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42f088dfd5d4466" /></Relationships>
</file>

<file path=xl/workbook.xml><?xml version="1.0" encoding="utf-8"?>
<x:workbook xmlns:x="http://schemas.openxmlformats.org/spreadsheetml/2006/main">
  <x:sheets>
    <x:sheet xmlns:r="http://schemas.openxmlformats.org/officeDocument/2006/relationships" name="Read Me" sheetId="1" r:id="R78412f253ba64008"/>
    <x:sheet xmlns:r="http://schemas.openxmlformats.org/officeDocument/2006/relationships" name="Engine Daily Use" sheetId="2" r:id="Rcf6c2da749b24b3f"/>
    <x:sheet xmlns:r="http://schemas.openxmlformats.org/officeDocument/2006/relationships" name="HHO and Promotion" sheetId="3" r:id="Rf3da5664700147fa"/>
    <x:sheet xmlns:r="http://schemas.openxmlformats.org/officeDocument/2006/relationships" name="Electrolysis Routes" sheetId="4" r:id="Rc19f647c8ac14171"/>
    <x:sheet xmlns:r="http://schemas.openxmlformats.org/officeDocument/2006/relationships" name="Battery Routes" sheetId="5" r:id="Re7e4fa0d7a4143ba"/>
    <x:sheet xmlns:r="http://schemas.openxmlformats.org/officeDocument/2006/relationships" name="Bubble Butt" sheetId="6" r:id="R44f158722e654ef7"/>
    <x:sheet xmlns:r="http://schemas.openxmlformats.org/officeDocument/2006/relationships" name="CO2 to Fuel" sheetId="7" r:id="R1fbd30bcae054417"/>
    <x:sheet xmlns:r="http://schemas.openxmlformats.org/officeDocument/2006/relationships" name="Reflux and Recycle" sheetId="8" r:id="R3d94fb81073443b2"/>
    <x:sheet xmlns:r="http://schemas.openxmlformats.org/officeDocument/2006/relationships" name="Coproducts" sheetId="9" r:id="R6a886aa4baf9471a"/>
    <x:sheet xmlns:r="http://schemas.openxmlformats.org/officeDocument/2006/relationships" name="Combination Explorer" sheetId="10" r:id="Re91bd450f3c94c0a"/>
    <x:sheet xmlns:r="http://schemas.openxmlformats.org/officeDocument/2006/relationships" name="Sources" sheetId="11" r:id="R0b6481025fe7422f"/>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
    <x:numFmt numFmtId="201" formatCode="0.0%"/>
    <x:numFmt numFmtId="202" formatCode="0"/>
    <x:numFmt numFmtId="203" formatCode="0.000"/>
    <x:numFmt numFmtId="204" formatCode="0%"/>
    <x:numFmt numFmtId="205" formatCode="0.0"/>
    <x:numFmt numFmtId="206" formatCode="0.0000"/>
  </x:numFmts>
  <x:fonts count="11">
    <x:font>
      <x:sz val="11"/>
      <x:name val="Carlito"/>
    </x:font>
    <x:font>
      <x:b/>
      <x:sz val="18"/>
      <x:color rgb="FFFFFFFF"/>
      <x:name val="Aptos"/>
    </x:font>
    <x:font>
      <x:i/>
      <x:sz val="10"/>
      <x:color rgb="FF404040"/>
      <x:name val="Aptos"/>
    </x:font>
    <x:font>
      <x:b/>
      <x:sz val="11"/>
      <x:color rgb="FF17365D"/>
      <x:name val="Aptos"/>
    </x:font>
    <x:font>
      <x:b/>
      <x:sz val="13"/>
      <x:color rgb="FF222222"/>
      <x:name val="Aptos"/>
    </x:font>
    <x:font>
      <x:b/>
      <x:sz val="10"/>
      <x:color rgb="FFFFFFFF"/>
      <x:name val="Aptos"/>
    </x:font>
    <x:font>
      <x:sz val="10"/>
      <x:color rgb="FF222222"/>
      <x:name val="Aptos"/>
    </x:font>
    <x:font>
      <x:b/>
      <x:sz val="12"/>
      <x:color rgb="FF17365D"/>
      <x:name val="Aptos"/>
    </x:font>
    <x:font>
      <x:b/>
      <x:sz val="10"/>
      <x:color rgb="FF9C0006"/>
      <x:name val="Aptos"/>
    </x:font>
    <x:font>
      <x:b/>
      <x:sz val="10"/>
      <x:color rgb="FF17365D"/>
      <x:name val="Aptos"/>
    </x:font>
    <x:font>
      <x:b/>
      <x:sz val="11"/>
      <x:color rgb="FF9C0006"/>
      <x:name val="Aptos"/>
    </x:font>
  </x:fonts>
  <x:fills count="9">
    <x:fill>
      <x:patternFill patternType="none"/>
    </x:fill>
    <x:fill>
      <x:patternFill patternType="gray125"/>
    </x:fill>
    <x:fill>
      <x:patternFill patternType="solid">
        <x:fgColor rgb="FF17365D"/>
      </x:patternFill>
    </x:fill>
    <x:fill>
      <x:patternFill patternType="solid">
        <x:fgColor rgb="FFF3F6F8"/>
      </x:patternFill>
    </x:fill>
    <x:fill>
      <x:patternFill patternType="solid">
        <x:fgColor rgb="FFD9EAF7"/>
      </x:patternFill>
    </x:fill>
    <x:fill>
      <x:patternFill patternType="solid">
        <x:fgColor rgb="FFF7FBFD"/>
      </x:patternFill>
    </x:fill>
    <x:fill>
      <x:patternFill patternType="solid">
        <x:fgColor rgb="FFFCE4D6"/>
      </x:patternFill>
    </x:fill>
    <x:fill>
      <x:patternFill patternType="solid">
        <x:fgColor rgb="FFDDEBF7"/>
      </x:patternFill>
    </x:fill>
    <x:fill>
      <x:patternFill patternType="solid">
        <x:fgColor rgb="FFFFF2CC"/>
      </x:patternFill>
    </x:fill>
  </x:fills>
  <x:borders count="11">
    <x:border/>
    <x:border>
      <x:left style="medium">
        <x:color rgb="FF17365D"/>
      </x:left>
      <x:top style="medium">
        <x:color rgb="FF17365D"/>
      </x:top>
    </x:border>
    <x:border>
      <x:top style="medium">
        <x:color rgb="FF17365D"/>
      </x:top>
    </x:border>
    <x:border>
      <x:right style="medium">
        <x:color rgb="FF17365D"/>
      </x:right>
      <x:top style="medium">
        <x:color rgb="FF17365D"/>
      </x:top>
    </x:border>
    <x:border>
      <x:left style="medium">
        <x:color rgb="FF17365D"/>
      </x:left>
    </x:border>
    <x:border>
      <x:right style="medium">
        <x:color rgb="FF17365D"/>
      </x:right>
    </x:border>
    <x:border>
      <x:left style="medium">
        <x:color rgb="FF17365D"/>
      </x:left>
      <x:bottom style="medium">
        <x:color rgb="FF17365D"/>
      </x:bottom>
    </x:border>
    <x:border>
      <x:bottom style="medium">
        <x:color rgb="FF17365D"/>
      </x:bottom>
    </x:border>
    <x:border>
      <x:right style="medium">
        <x:color rgb="FF17365D"/>
      </x:right>
      <x:bottom style="medium">
        <x:color rgb="FF17365D"/>
      </x:bottom>
    </x:border>
    <x:border>
      <x:left style="thin">
        <x:color rgb="FFC7CDD4"/>
      </x:left>
      <x:right style="thin">
        <x:color rgb="FFC7CDD4"/>
      </x:right>
      <x:top style="thin">
        <x:color rgb="FFC7CDD4"/>
      </x:top>
      <x:bottom style="thin">
        <x:color rgb="FFC7CDD4"/>
      </x:bottom>
    </x:border>
    <x:border>
      <x:left style="thin">
        <x:color rgb="FF9EADBA"/>
      </x:left>
      <x:right style="thin">
        <x:color rgb="FF9EADBA"/>
      </x:right>
      <x:top style="thin">
        <x:color rgb="FF9EADBA"/>
      </x:top>
      <x:bottom style="thin">
        <x:color rgb="FF9EADBA"/>
      </x:bottom>
    </x:border>
  </x:borders>
  <x:cellStyleXfs count="1">
    <x:xf numFmtId="0" fontId="0" fillId="0" borderId="0"/>
  </x:cellStyleXfs>
  <x:cellXfs count="6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0" borderId="0" xfId="0" applyNumberFormat="1" applyFont="1" applyFill="1" applyBorder="1" applyAlignment="1">
      <x:alignment wrapText="1"/>
    </x:xf>
    <x:xf numFmtId="0" fontId="4" fillId="0" borderId="0"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1" xfId="0" applyNumberFormat="1" applyFont="1" applyFill="1" applyBorder="1" applyAlignment="1">
      <x:alignment wrapText="1"/>
    </x:xf>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vertical="center" wrapText="1"/>
    </x:xf>
    <x:xf numFmtId="0" fontId="5" fillId="2" borderId="9" xfId="0" applyNumberFormat="1" applyFont="1" applyFill="1" applyBorder="1" applyAlignment="1">
      <x:alignment vertical="center" wrapText="1"/>
    </x:xf>
    <x:xf numFmtId="0" fontId="0" fillId="0" borderId="9" xfId="0" applyNumberFormat="1" applyFont="1" applyFill="1" applyBorder="1"/>
    <x:xf numFmtId="0" fontId="0" fillId="0" borderId="9" xfId="0" applyNumberFormat="1" applyFont="1" applyFill="1" applyBorder="1" applyAlignment="1">
      <x:alignment wrapText="1"/>
    </x:xf>
    <x:xf numFmtId="0" fontId="0" fillId="0" borderId="9" xfId="0" applyNumberFormat="1" applyFont="1" applyFill="1" applyBorder="1" applyAlignment="1">
      <x:alignment vertical="top" wrapText="1"/>
    </x:xf>
    <x:xf numFmtId="0" fontId="6" fillId="0" borderId="9" xfId="0" applyNumberFormat="1" applyFont="1" applyFill="1" applyBorder="1" applyAlignment="1">
      <x:alignment vertical="top" wrapText="1"/>
    </x:xf>
    <x:xf numFmtId="200" fontId="6" fillId="0" borderId="9" xfId="0" applyNumberFormat="1" applyFont="1" applyFill="1" applyBorder="1" applyAlignment="1">
      <x:alignment vertical="top" wrapText="1"/>
    </x:xf>
    <x:xf numFmtId="201" fontId="6" fillId="0" borderId="9" xfId="0" applyNumberFormat="1" applyFont="1" applyFill="1" applyBorder="1" applyAlignment="1">
      <x:alignment vertical="top" wrapText="1"/>
    </x:xf>
    <x:xf numFmtId="202" fontId="6" fillId="0" borderId="9" xfId="0" applyNumberFormat="1" applyFont="1" applyFill="1" applyBorder="1" applyAlignment="1">
      <x:alignment vertical="top" wrapText="1"/>
    </x:xf>
    <x:xf numFmtId="0" fontId="0" fillId="4" borderId="9" xfId="0" applyNumberFormat="1" applyFont="1" applyFill="1" applyBorder="1"/>
    <x:xf numFmtId="0" fontId="7" fillId="4" borderId="9" xfId="0" applyNumberFormat="1" applyFont="1" applyFill="1" applyBorder="1"/>
    <x:xf numFmtId="0" fontId="0" fillId="6" borderId="0" xfId="0" applyNumberFormat="1" applyFont="1" applyFill="1" applyBorder="1"/>
    <x:xf numFmtId="0" fontId="0" fillId="6" borderId="0" xfId="0" applyNumberFormat="1" applyFont="1" applyFill="1" applyBorder="1" applyAlignment="1">
      <x:alignment wrapText="1"/>
    </x:xf>
    <x:xf numFmtId="0" fontId="8" fillId="6" borderId="0" xfId="0" applyNumberFormat="1" applyFont="1" applyFill="1" applyBorder="1" applyAlignment="1">
      <x:alignment wrapText="1"/>
    </x:xf>
    <x:xf numFmtId="0" fontId="6" fillId="7" borderId="9" xfId="0" applyNumberFormat="1" applyFont="1" applyFill="1" applyBorder="1" applyAlignment="1">
      <x:alignment vertical="top" wrapText="1"/>
    </x:xf>
    <x:xf numFmtId="0" fontId="9" fillId="7" borderId="9" xfId="0" applyNumberFormat="1" applyFont="1" applyFill="1" applyBorder="1" applyAlignment="1">
      <x:alignment vertical="top" wrapText="1"/>
    </x:xf>
    <x:xf numFmtId="0" fontId="9" fillId="7" borderId="10" xfId="0" applyNumberFormat="1" applyFont="1" applyFill="1" applyBorder="1" applyAlignment="1">
      <x:alignment vertical="top" wrapText="1"/>
    </x:xf>
    <x:xf numFmtId="201" fontId="9" fillId="7" borderId="10" xfId="0" applyNumberFormat="1" applyFont="1" applyFill="1" applyBorder="1" applyAlignment="1">
      <x:alignment vertical="top" wrapText="1"/>
    </x:xf>
    <x:xf numFmtId="203" fontId="9" fillId="7" borderId="10" xfId="0" applyNumberFormat="1" applyFont="1" applyFill="1" applyBorder="1" applyAlignment="1">
      <x:alignment vertical="top" wrapText="1"/>
    </x:xf>
    <x:xf numFmtId="203" fontId="6" fillId="0" borderId="9" xfId="0" applyNumberFormat="1" applyFont="1" applyFill="1" applyBorder="1" applyAlignment="1">
      <x:alignment vertical="top" wrapText="1"/>
    </x:xf>
    <x:xf numFmtId="0" fontId="0" fillId="8" borderId="0" xfId="0" applyNumberFormat="1" applyFont="1" applyFill="1" applyBorder="1"/>
    <x:xf numFmtId="0" fontId="0" fillId="8" borderId="0" xfId="0" applyNumberFormat="1" applyFont="1" applyFill="1" applyBorder="1" applyAlignment="1">
      <x:alignment wrapText="1"/>
    </x:xf>
    <x:xf numFmtId="0" fontId="0" fillId="7" borderId="0" xfId="0" applyNumberFormat="1" applyFont="1" applyFill="1" applyBorder="1"/>
    <x:xf numFmtId="0" fontId="9" fillId="7" borderId="0" xfId="0" applyNumberFormat="1" applyFont="1" applyFill="1" applyBorder="1"/>
    <x:xf numFmtId="0" fontId="9" fillId="7" borderId="10" xfId="0" applyNumberFormat="1" applyFont="1" applyFill="1" applyBorder="1"/>
    <x:xf numFmtId="201" fontId="9" fillId="7" borderId="10" xfId="0" applyNumberFormat="1" applyFont="1" applyFill="1" applyBorder="1"/>
    <x:xf numFmtId="203" fontId="0" fillId="0" borderId="0" xfId="0" applyNumberFormat="1" applyFont="1" applyFill="1" applyBorder="1"/>
    <x:xf numFmtId="201" fontId="0" fillId="0" borderId="0" xfId="0" applyNumberFormat="1" applyFont="1" applyFill="1" applyBorder="1"/>
    <x:xf numFmtId="203" fontId="0" fillId="0" borderId="9" xfId="0" applyNumberFormat="1" applyFont="1" applyFill="1" applyBorder="1"/>
    <x:xf numFmtId="201" fontId="0" fillId="0" borderId="9" xfId="0" applyNumberFormat="1" applyFont="1" applyFill="1" applyBorder="1"/>
    <x:xf numFmtId="0" fontId="0" fillId="6" borderId="9" xfId="0" applyNumberFormat="1" applyFont="1" applyFill="1" applyBorder="1"/>
    <x:xf numFmtId="203" fontId="0" fillId="6" borderId="9" xfId="0" applyNumberFormat="1" applyFont="1" applyFill="1" applyBorder="1"/>
    <x:xf numFmtId="0" fontId="10" fillId="6" borderId="9" xfId="0" applyNumberFormat="1" applyFont="1" applyFill="1" applyBorder="1"/>
    <x:xf numFmtId="203" fontId="10" fillId="6" borderId="9" xfId="0" applyNumberFormat="1" applyFont="1" applyFill="1" applyBorder="1"/>
    <x:xf numFmtId="0" fontId="3" fillId="4" borderId="9" xfId="0" applyNumberFormat="1" applyFont="1" applyFill="1" applyBorder="1"/>
    <x:xf numFmtId="204" fontId="6" fillId="0" borderId="9" xfId="0" applyNumberFormat="1" applyFont="1" applyFill="1" applyBorder="1" applyAlignment="1">
      <x:alignment vertical="top" wrapText="1"/>
    </x:xf>
    <x:xf numFmtId="204" fontId="0" fillId="0" borderId="0" xfId="0" applyNumberFormat="1" applyFont="1" applyFill="1" applyBorder="1"/>
    <x:xf numFmtId="205" fontId="9" fillId="7" borderId="10" xfId="0" applyNumberFormat="1" applyFont="1" applyFill="1" applyBorder="1" applyAlignment="1">
      <x:alignment vertical="top" wrapText="1"/>
    </x:xf>
    <x:xf numFmtId="205" fontId="6" fillId="0" borderId="9" xfId="0" applyNumberFormat="1" applyFont="1" applyFill="1" applyBorder="1" applyAlignment="1">
      <x:alignment vertical="top" wrapText="1"/>
    </x:xf>
    <x:xf numFmtId="206" fontId="6" fillId="0" borderId="9" xfId="0" applyNumberFormat="1" applyFont="1" applyFill="1" applyBorder="1" applyAlignment="1">
      <x:alignment vertical="top" wrapText="1"/>
    </x:xf>
  </x:cellXfs>
  <x:cellStyles count="1">
    <x:cellStyle name="Normal" xfId="0"/>
  </x:cellStyles>
  <x:dxfs count="5">
    <x:dxf>
      <x:font>
        <x:b/>
        <x:color rgb="FF9C0006"/>
      </x:font>
      <x:fill>
        <x:patternFill patternType="solid">
          <x:bgColor rgb="FFFCE4D6"/>
        </x:patternFill>
      </x:fill>
    </x:dxf>
    <x:dxf>
      <x:font>
        <x:color rgb="FF808080"/>
      </x:font>
      <x:fill>
        <x:patternFill patternType="solid">
          <x:bgColor rgb="FFF3F6F8"/>
        </x:patternFill>
      </x:fill>
    </x:dxf>
    <x:dxf>
      <x:font>
        <x:b/>
        <x:color rgb="FF006100"/>
      </x:font>
      <x:fill>
        <x:patternFill patternType="solid">
          <x:bgColor rgb="FFE2F0D9"/>
        </x:patternFill>
      </x:fill>
    </x:dxf>
    <x:dxf>
      <x:font>
        <x:b/>
        <x:color rgb="FF9C6500"/>
      </x:font>
      <x:fill>
        <x:patternFill patternType="solid">
          <x:bgColor rgb="FFFFF2CC"/>
        </x:patternFill>
      </x:fill>
    </x:dxf>
    <x:dxf>
      <x:font>
        <x:b/>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af924c5597a4a36" /><Relationship Type="http://schemas.openxmlformats.org/officeDocument/2006/relationships/theme" Target="/xl/theme/theme1.xml" Id="Rb2bef7ffc2fe40ad" /><Relationship Type="http://schemas.openxmlformats.org/officeDocument/2006/relationships/sharedStrings" Target="/xl/sharedStrings.xml" Id="Re6838b4c0fd54db9" /><Relationship Type="http://schemas.openxmlformats.org/officeDocument/2006/relationships/worksheet" Target="/xl/worksheets/sheet1.xml" Id="R78412f253ba64008" /><Relationship Type="http://schemas.openxmlformats.org/officeDocument/2006/relationships/worksheet" Target="/xl/worksheets/sheet2.xml" Id="Rcf6c2da749b24b3f" /><Relationship Type="http://schemas.openxmlformats.org/officeDocument/2006/relationships/worksheet" Target="/xl/worksheets/sheet3.xml" Id="Rf3da5664700147fa" /><Relationship Type="http://schemas.openxmlformats.org/officeDocument/2006/relationships/worksheet" Target="/xl/worksheets/sheet4.xml" Id="Rc19f647c8ac14171" /><Relationship Type="http://schemas.openxmlformats.org/officeDocument/2006/relationships/worksheet" Target="/xl/worksheets/sheet5.xml" Id="Re7e4fa0d7a4143ba" /><Relationship Type="http://schemas.openxmlformats.org/officeDocument/2006/relationships/worksheet" Target="/xl/worksheets/sheet6.xml" Id="R44f158722e654ef7" /><Relationship Type="http://schemas.openxmlformats.org/officeDocument/2006/relationships/worksheet" Target="/xl/worksheets/sheet7.xml" Id="R1fbd30bcae054417" /><Relationship Type="http://schemas.openxmlformats.org/officeDocument/2006/relationships/worksheet" Target="/xl/worksheets/sheet8.xml" Id="R3d94fb81073443b2" /><Relationship Type="http://schemas.openxmlformats.org/officeDocument/2006/relationships/worksheet" Target="/xl/worksheets/sheet9.xml" Id="R6a886aa4baf9471a" /><Relationship Type="http://schemas.openxmlformats.org/officeDocument/2006/relationships/worksheet" Target="/xl/worksheets/sheet10.xml" Id="Re91bd450f3c94c0a" /><Relationship Type="http://schemas.openxmlformats.org/officeDocument/2006/relationships/worksheet" Target="/xl/worksheets/sheet11.xml" Id="R0b6481025fe7422f" /></Relationships>
</file>

<file path=xl/drawings/_rels/drawing1.xml.rels>&#65279;<?xml version="1.0" encoding="utf-8"?><Relationships xmlns="http://schemas.openxmlformats.org/package/2006/relationships"><Relationship Type="http://schemas.openxmlformats.org/officeDocument/2006/relationships/chart" Target="/xl/drawings/charts/chart1.xml" Id="R54474159254f4ed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Net shaft change from onboard HHO</a:t>
            </a:r>
          </a:p>
        </c:rich>
      </c:tx>
      <c:overlay val="0"/>
    </c:title>
    <c:plotArea>
      <c:lineChart>
        <c:grouping val="standard"/>
        <c:varyColors val="0"/>
        <c:ser>
          <c:idx val="0"/>
          <c:order val="0"/>
          <c:tx>
            <c:v>Net shaft change kWh</c:v>
          </c:tx>
          <c:marker>
            <c:symbol val="none"/>
          </c:marker>
          <c:cat>
            <c:strRef>
              <c:f>'HHO and Promotion'!$H$30:$H$40</c:f>
              <c:strCache>
                <c:ptCount val="0"/>
              </c:strCache>
            </c:strRef>
          </c:cat>
          <c:val>
            <c:numRef>
              <c:f>'HHO and Promotion'!$I$30:$I$40</c:f>
              <c:numCache>
                <c:formatCode>0.000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8</xdr:col>
      <xdr:colOff>0</xdr:colOff>
      <xdr:row>3</xdr:row>
      <xdr:rowOff>0</xdr:rowOff>
    </xdr:from>
    <xdr:to>
      <xdr:col>16</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4474159254f4ed8"/>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2d32fe3e139f4d04" /></Relationships>
</file>

<file path=xl/worksheets/sheet1.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18" hidden="0" customWidth="1"/>
    <x:col min="2" max="2" width="23" hidden="0" customWidth="1"/>
    <x:col min="3" max="3" width="48" hidden="0" customWidth="1"/>
    <x:col min="4" max="4" width="34" hidden="0" customWidth="1"/>
    <x:col min="5" max="5" width="25" hidden="0" customWidth="1"/>
    <x:col min="6" max="6" width="16" hidden="0" customWidth="1"/>
    <x:col min="7" max="7" width="16" hidden="0" customWidth="1"/>
    <x:col min="8" max="8" width="20" hidden="0" customWidth="1"/>
  </x:cols>
  <x:sheetData>
    <x:row r="1" ht="30" customHeight="1">
      <x:c r="A1" s="3" t="str">
        <x:v>CL17 Supplemental Investigation of Interactive Engine and Manufacturing Loops</x:v>
      </x:c>
      <x:c r="B1" s="3" t="str">
        <x:v>CL17 Supplemental Investigation of Interactive Engine and Manufacturing Loops</x:v>
      </x:c>
      <x:c r="C1" s="3" t="str">
        <x:v>CL17 Supplemental Investigation of Interactive Engine and Manufacturing Loops</x:v>
      </x:c>
      <x:c r="D1" s="3" t="str">
        <x:v>CL17 Supplemental Investigation of Interactive Engine and Manufacturing Loops</x:v>
      </x:c>
      <x:c r="E1" s="3" t="str">
        <x:v>CL17 Supplemental Investigation of Interactive Engine and Manufacturing Loops</x:v>
      </x:c>
      <x:c r="F1" s="3" t="str">
        <x:v>CL17 Supplemental Investigation of Interactive Engine and Manufacturing Loops</x:v>
      </x:c>
      <x:c r="G1" s="3" t="str">
        <x:v>CL17 Supplemental Investigation of Interactive Engine and Manufacturing Loops</x:v>
      </x:c>
      <x:c r="H1" s="3" t="str">
        <x:v>CL17 Supplemental Investigation of Interactive Engine and Manufacturing Loops</x:v>
      </x:c>
    </x:row>
    <x:row r="2" ht="36" customHeight="1">
      <x:c r="A2" s="6" t="str">
        <x:v>12 September 2026 | Formula-driven screening workbook | Blue cells are editable assumptions</x:v>
      </x:c>
      <x:c r="B2" s="6" t="str">
        <x:v>12 September 2026 | Formula-driven screening workbook | Blue cells are editable assumptions</x:v>
      </x:c>
      <x:c r="C2" s="6" t="str">
        <x:v>12 September 2026 | Formula-driven screening workbook | Blue cells are editable assumptions</x:v>
      </x:c>
      <x:c r="D2" s="6" t="str">
        <x:v>12 September 2026 | Formula-driven screening workbook | Blue cells are editable assumptions</x:v>
      </x:c>
      <x:c r="E2" s="6" t="str">
        <x:v>12 September 2026 | Formula-driven screening workbook | Blue cells are editable assumptions</x:v>
      </x:c>
      <x:c r="F2" s="6" t="str">
        <x:v>12 September 2026 | Formula-driven screening workbook | Blue cells are editable assumptions</x:v>
      </x:c>
      <x:c r="G2" s="6" t="str">
        <x:v>12 September 2026 | Formula-driven screening workbook | Blue cells are editable assumptions</x:v>
      </x:c>
      <x:c r="H2" s="6" t="str">
        <x:v>12 September 2026 | Formula-driven screening workbook | Blue cells are editable assumptions</x:v>
      </x:c>
    </x:row>
    <x:row r="4" ht="24" customHeight="1">
      <x:c r="A4" s="8" t="str">
        <x:v>Decision and terminology</x:v>
      </x:c>
      <x:c r="B4" s="8" t="str">
        <x:v>Decision and terminology</x:v>
      </x:c>
      <x:c r="C4" s="8" t="str">
        <x:v>Decision and terminology</x:v>
      </x:c>
      <x:c r="D4" s="8" t="str">
        <x:v>Decision and terminology</x:v>
      </x:c>
      <x:c r="E4" s="8" t="str">
        <x:v>Decision and terminology</x:v>
      </x:c>
      <x:c r="F4" s="8" t="str">
        <x:v>Decision and terminology</x:v>
      </x:c>
      <x:c r="G4" s="8" t="str">
        <x:v>Decision and terminology</x:v>
      </x:c>
      <x:c r="H4" s="8" t="str">
        <x:v>Decision and terminology</x:v>
      </x:c>
    </x:row>
    <x:row r="5">
      <x:c r="A5" s="12" t="str">
        <x:v>There is definitely something here, but it is a network rather than a single miracle fuel. The defensible transition architecture separates gases, uses hydrogen and oxygen as consumed reactants or combustion promoters, concentrates capture and regeneration at depots or stationary sites, and sends recovered carbon into methane, methanol, DME, or higher-value chemical production. Mixed HHO is not a catalyst and an alternator-fed onboard HHO loop is energy-negative under the screening assumptions.</x:v>
      </x:c>
      <x:c r="B5" s="13"/>
      <x:c r="C5" s="13"/>
      <x:c r="D5" s="13"/>
      <x:c r="E5" s="13"/>
      <x:c r="F5" s="13"/>
      <x:c r="G5" s="13"/>
      <x:c r="H5" s="14"/>
    </x:row>
    <x:row r="6">
      <x:c r="A6" s="15"/>
      <x:c r="B6" s="11"/>
      <x:c r="C6" s="11"/>
      <x:c r="D6" s="11"/>
      <x:c r="E6" s="11"/>
      <x:c r="F6" s="11"/>
      <x:c r="G6" s="11"/>
      <x:c r="H6" s="16"/>
    </x:row>
    <x:row r="7">
      <x:c r="A7" s="15"/>
      <x:c r="B7" s="11"/>
      <x:c r="C7" s="11"/>
      <x:c r="D7" s="11"/>
      <x:c r="E7" s="11"/>
      <x:c r="F7" s="11"/>
      <x:c r="G7" s="11"/>
      <x:c r="H7" s="16"/>
    </x:row>
    <x:row r="8">
      <x:c r="A8" s="17"/>
      <x:c r="B8" s="18"/>
      <x:c r="C8" s="18"/>
      <x:c r="D8" s="18"/>
      <x:c r="E8" s="18"/>
      <x:c r="F8" s="18"/>
      <x:c r="G8" s="18"/>
      <x:c r="H8" s="19"/>
    </x:row>
    <x:row r="10" ht="38" customHeight="1">
      <x:c r="A10" s="23" t="str">
        <x:v>Term</x:v>
      </x:c>
      <x:c r="B10" s="23" t="str">
        <x:v>Correct system meaning</x:v>
      </x:c>
      <x:c r="C10" s="23" t="str">
        <x:v>Model treatment</x:v>
      </x:c>
      <x:c r="D10" s="23" t="str">
        <x:v>Why it matters</x:v>
      </x:c>
      <x:c r="E10" s="23" t="str">
        <x:v>Workbook location</x:v>
      </x:c>
      <x:c r="F10" s="23" t="str">
        <x:v>Current default</x:v>
      </x:c>
      <x:c r="G10" s="23" t="str">
        <x:v>Unit</x:v>
      </x:c>
      <x:c r="H10" s="23" t="str">
        <x:v>Status</x:v>
      </x:c>
    </x:row>
    <x:row r="11">
      <x:c r="A11" s="27" t="str">
        <x:v>HHO</x:v>
      </x:c>
      <x:c r="B11" s="27" t="str">
        <x:v>Premixed H2 and O2 that are consumed</x:v>
      </x:c>
      <x:c r="C11" s="27" t="str">
        <x:v>Reaction promoter / added fuel, never a catalyst</x:v>
      </x:c>
      <x:c r="D11" s="27" t="str">
        <x:v>Onboard generation draws more shaft energy than it returns</x:v>
      </x:c>
      <x:c r="E11" s="27" t="str">
        <x:v>HHO and Promotion</x:v>
      </x:c>
      <x:c r="F11" s="28" t="n">
        <x:f> 'HHO and Promotion'!B22</x:f>
        <x:v>-3.4120868746179536</x:v>
      </x:c>
      <x:c r="G11" s="27" t="str">
        <x:v>net kWh/day</x:v>
      </x:c>
      <x:c r="H11" s="27" t="str">
        <x:f>IF(F11&gt;0,"Positive under assumptions","Energy negative")</x:f>
        <x:v>Energy negative</x:v>
      </x:c>
    </x:row>
    <x:row r="12">
      <x:c r="A12" s="27" t="str">
        <x:v>Active reflux</x:v>
      </x:c>
      <x:c r="B12" s="27" t="str">
        <x:v>Process recycle plus purge, and separately EGR</x:v>
      </x:c>
      <x:c r="C12" s="27" t="str">
        <x:v>Finite-pass mass balance</x:v>
      </x:c>
      <x:c r="D12" s="27" t="str">
        <x:v>Recycle raises conversion but adds throughput and separation energy</x:v>
      </x:c>
      <x:c r="E12" s="27" t="str">
        <x:v>Reflux and Recycle</x:v>
      </x:c>
      <x:c r="F12" s="29" t="n">
        <x:f>'Reflux and Recycle'!B15</x:f>
        <x:v>0.6637655069549941</x:v>
      </x:c>
      <x:c r="G12" s="27" t="str">
        <x:v>overall conversion</x:v>
      </x:c>
      <x:c r="H12" s="27" t="str">
        <x:v>Screening</x:v>
      </x:c>
    </x:row>
    <x:row r="13">
      <x:c r="A13" s="27" t="str">
        <x:v>Bubble Butt</x:v>
      </x:c>
      <x:c r="B13" s="27" t="str">
        <x:v>Wet trim capture plus optional reactive/stationary modules</x:v>
      </x:c>
      <x:c r="C13" s="27" t="str">
        <x:v>Four capture scenarios</x:v>
      </x:c>
      <x:c r="D13" s="27" t="str">
        <x:v>Plain water shifts PM and soluble pollutants; reactive media are needed for material CO2 capture</x:v>
      </x:c>
      <x:c r="E13" s="27" t="str">
        <x:v>Bubble Butt</x:v>
      </x:c>
      <x:c r="F13" s="28" t="n">
        <x:f>'Bubble Butt'!H20</x:f>
        <x:v>6.9345</x:v>
      </x:c>
      <x:c r="G13" s="27" t="str">
        <x:v>kg CO2/day</x:v>
      </x:c>
      <x:c r="H13" s="27" t="str">
        <x:v>Station favored</x:v>
      </x:c>
    </x:row>
    <x:row r="14">
      <x:c r="A14" s="27" t="str">
        <x:v>CO2 recycle</x:v>
      </x:c>
      <x:c r="B14" s="27" t="str">
        <x:v>Captured carbon plus external low-carbon H2</x:v>
      </x:c>
      <x:c r="C14" s="27" t="str">
        <x:v>Methane, methanol, DME and FT surrogate</x:v>
      </x:c>
      <x:c r="D14" s="27" t="str">
        <x:v>Fuel synthesis is an energy store and carbon loop, not a primary energy source</x:v>
      </x:c>
      <x:c r="E14" s="27" t="str">
        <x:v>CO2 to Fuel</x:v>
      </x:c>
      <x:c r="F14" s="29" t="n">
        <x:f>'CO2 to Fuel'!M16</x:f>
        <x:v>0.1660212007097078</x:v>
      </x:c>
      <x:c r="G14" s="27" t="str">
        <x:v>shaft/electric ratio</x:v>
      </x:c>
      <x:c r="H14" s="27" t="str">
        <x:v>Compare routes</x:v>
      </x:c>
    </x:row>
    <x:row r="15">
      <x:c r="A15" s="27" t="str">
        <x:v>Defined combinations</x:v>
      </x:c>
      <x:c r="B15" s="27" t="str">
        <x:v>Full cross-product of six bounded modules</x:v>
      </x:c>
      <x:c r="C15" s="27" t="str">
        <x:v>Compatibility and safety gates applied</x:v>
      </x:c>
      <x:c r="D15" s="27" t="str">
        <x:v>All rows exist even when the result is incomplete or rejected</x:v>
      </x:c>
      <x:c r="E15" s="27" t="str">
        <x:v>Combination Explorer</x:v>
      </x:c>
      <x:c r="F15" s="30" t="n">
        <x:f>COUNTA('Combination Explorer'!A5:A20000)</x:f>
        <x:v>14400</x:v>
      </x:c>
      <x:c r="G15" s="27" t="str">
        <x:v>combinations</x:v>
      </x:c>
      <x:c r="H15" s="27" t="str">
        <x:v>Enumerated</x:v>
      </x:c>
    </x:row>
    <x:row r="17" ht="24" customHeight="1">
      <x:c r="A17" s="8" t="str">
        <x:v>How to use the workbook</x:v>
      </x:c>
      <x:c r="B17" s="8" t="str">
        <x:v>How to use the workbook</x:v>
      </x:c>
      <x:c r="C17" s="8" t="str">
        <x:v>How to use the workbook</x:v>
      </x:c>
      <x:c r="D17" s="8" t="str">
        <x:v>How to use the workbook</x:v>
      </x:c>
      <x:c r="E17" s="8" t="str">
        <x:v>How to use the workbook</x:v>
      </x:c>
      <x:c r="F17" s="8" t="str">
        <x:v>How to use the workbook</x:v>
      </x:c>
      <x:c r="G17" s="8" t="str">
        <x:v>How to use the workbook</x:v>
      </x:c>
      <x:c r="H17" s="8" t="str">
        <x:v>How to use the workbook</x:v>
      </x:c>
    </x:row>
    <x:row r="18">
      <x:c r="A18" s="32" t="n">
        <x:v>1</x:v>
      </x:c>
      <x:c r="B18" s="24" t="str">
        <x:v>Edit blue inputs only</x:v>
      </x:c>
      <x:c r="C18" s="25" t="str">
        <x:v>Daily fuel, efficiencies, capture rates, recycle fractions, market demand and process energy are assumptions.</x:v>
      </x:c>
    </x:row>
    <x:row r="19">
      <x:c r="A19" s="32" t="n">
        <x:v>2</x:v>
      </x:c>
      <x:c r="B19" s="24" t="str">
        <x:v>Read formula outputs</x:v>
      </x:c>
      <x:c r="C19" s="25" t="str">
        <x:v>The model updates mass, energy, capture, recycle and coproduct balances. Results are not equipment specifications.</x:v>
      </x:c>
    </x:row>
    <x:row r="20">
      <x:c r="A20" s="32" t="n">
        <x:v>3</x:v>
      </x:c>
      <x:c r="B20" s="24" t="str">
        <x:v>Filter the explorer</x:v>
      </x:c>
      <x:c r="C20" s="25" t="str">
        <x:v>Prioritize Candidate rows, then inspect the reason and placement columns before any laboratory proposal.</x:v>
      </x:c>
    </x:row>
    <x:row r="21">
      <x:c r="A21" s="32" t="n">
        <x:v>4</x:v>
      </x:c>
      <x:c r="B21" s="24" t="str">
        <x:v>Use hard gates</x:v>
      </x:c>
      <x:c r="C21" s="25" t="str">
        <x:v>Do not relax separation, chlorine, lithium, backpressure or waste-treatment requirements to improve a score.</x:v>
      </x:c>
    </x:row>
    <x:row r="22">
      <x:c r="A22" s="32" t="n">
        <x:v>5</x:v>
      </x:c>
      <x:c r="B22" s="24" t="str">
        <x:v>Replace defaults</x:v>
      </x:c>
      <x:c r="C22" s="25" t="str">
        <x:v>Use measured engine maps, sorbent capacities, catalyst data and vendor battery duty-cycle results when available.</x:v>
      </x:c>
    </x:row>
    <x:row r="24">
      <x:c r="A24" s="35" t="str">
        <x:v>Safety boundary: no mixed HHO storage, lithium-water generator, LiH-water generator, Li2C2-water generator, chlorine inventory, HCl loop, or molten-salt system is proposed for unlicensed vehicle experimentation. Use certified equipment and specialist facilities.</x:v>
      </x:c>
      <x:c r="B24" s="35"/>
      <x:c r="C24" s="35"/>
      <x:c r="D24" s="35"/>
      <x:c r="E24" s="35"/>
      <x:c r="F24" s="35"/>
      <x:c r="G24" s="35"/>
      <x:c r="H24" s="35"/>
    </x:row>
    <x:row r="25">
      <x:c r="A25" s="35"/>
      <x:c r="B25" s="35"/>
      <x:c r="C25" s="35"/>
      <x:c r="D25" s="35"/>
      <x:c r="E25" s="35"/>
      <x:c r="F25" s="35"/>
      <x:c r="G25" s="35"/>
      <x:c r="H25" s="35"/>
    </x:row>
  </x:sheetData>
  <x:mergeCells>
    <x:mergeCell ref="A1:H1"/>
    <x:mergeCell ref="A2:H2"/>
    <x:mergeCell ref="A4:H4"/>
    <x:mergeCell ref="A5:H8"/>
    <x:mergeCell ref="A17:H17"/>
    <x:mergeCell ref="A24:H25"/>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23" hidden="0" customWidth="1"/>
    <x:col min="2" max="2" width="13" hidden="0" customWidth="1"/>
    <x:col min="3" max="3" width="13" hidden="0" customWidth="1"/>
    <x:col min="4" max="4" width="13" hidden="0" customWidth="1"/>
    <x:col min="5" max="5" width="13" hidden="0" customWidth="1"/>
    <x:col min="6" max="6" width="14" hidden="0" customWidth="1"/>
    <x:col min="7" max="7" width="12" hidden="0" customWidth="1"/>
    <x:col min="8" max="8" width="12" hidden="0" customWidth="1"/>
    <x:col min="9" max="9" width="12"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30" customHeight="1">
      <x:c r="A1" s="3" t="str">
        <x:v>Everyday engine mass and energy screen</x:v>
      </x:c>
      <x:c r="B1" s="3" t="str">
        <x:v>Everyday engine mass and energy screen</x:v>
      </x:c>
      <x:c r="C1" s="3" t="str">
        <x:v>Everyday engine mass and energy screen</x:v>
      </x:c>
      <x:c r="D1" s="3" t="str">
        <x:v>Everyday engine mass and energy screen</x:v>
      </x:c>
      <x:c r="E1" s="3" t="str">
        <x:v>Everyday engine mass and energy screen</x:v>
      </x:c>
      <x:c r="F1" s="3" t="str">
        <x:v>Everyday engine mass and energy screen</x:v>
      </x:c>
      <x:c r="G1" s="3" t="str">
        <x:v>Everyday engine mass and energy screen</x:v>
      </x:c>
      <x:c r="H1" s="3" t="str">
        <x:v>Everyday engine mass and energy screen</x:v>
      </x:c>
      <x:c r="I1" s="3" t="str">
        <x:v>Everyday engine mass and energy screen</x:v>
      </x:c>
      <x:c r="J1" s="3" t="str">
        <x:v>Everyday engine mass and energy screen</x:v>
      </x:c>
      <x:c r="K1" s="3" t="str">
        <x:v>Everyday engine mass and energy screen</x:v>
      </x:c>
      <x:c r="L1" s="3" t="str">
        <x:v>Everyday engine mass and energy screen</x:v>
      </x:c>
      <x:c r="M1" s="3" t="str">
        <x:v>Everyday engine mass and energy screen</x:v>
      </x:c>
      <x:c r="N1" s="3" t="str">
        <x:v>Everyday engine mass and energy screen</x:v>
      </x:c>
      <x:c r="O1" s="3" t="str">
        <x:v>Everyday engine mass and energy screen</x:v>
      </x:c>
      <x:c r="P1" s="3" t="str">
        <x:v>Everyday engine mass and energy screen</x:v>
      </x:c>
      <x:c r="Q1" s="3" t="str">
        <x:v>Everyday engine mass and energy screen</x:v>
      </x:c>
      <x:c r="R1" s="3" t="str">
        <x:v>Everyday engine mass and energy screen</x:v>
      </x:c>
    </x:row>
    <x:row r="2" ht="36" customHeight="1">
      <x:c r="A2" s="6" t="str">
        <x:v>Edit blue inputs to compare a daily duty cycle. CO2 and water are stoichiometric estimates; regulated emissions require engine test data.</x:v>
      </x:c>
      <x:c r="B2" s="6" t="str">
        <x:v>Edit blue inputs to compare a daily duty cycle. CO2 and water are stoichiometric estimates; regulated emissions require engine test data.</x:v>
      </x:c>
      <x:c r="C2" s="6" t="str">
        <x:v>Edit blue inputs to compare a daily duty cycle. CO2 and water are stoichiometric estimates; regulated emissions require engine test data.</x:v>
      </x:c>
      <x:c r="D2" s="6" t="str">
        <x:v>Edit blue inputs to compare a daily duty cycle. CO2 and water are stoichiometric estimates; regulated emissions require engine test data.</x:v>
      </x:c>
      <x:c r="E2" s="6" t="str">
        <x:v>Edit blue inputs to compare a daily duty cycle. CO2 and water are stoichiometric estimates; regulated emissions require engine test data.</x:v>
      </x:c>
      <x:c r="F2" s="6" t="str">
        <x:v>Edit blue inputs to compare a daily duty cycle. CO2 and water are stoichiometric estimates; regulated emissions require engine test data.</x:v>
      </x:c>
      <x:c r="G2" s="6" t="str">
        <x:v>Edit blue inputs to compare a daily duty cycle. CO2 and water are stoichiometric estimates; regulated emissions require engine test data.</x:v>
      </x:c>
      <x:c r="H2" s="6" t="str">
        <x:v>Edit blue inputs to compare a daily duty cycle. CO2 and water are stoichiometric estimates; regulated emissions require engine test data.</x:v>
      </x:c>
      <x:c r="I2" s="6" t="str">
        <x:v>Edit blue inputs to compare a daily duty cycle. CO2 and water are stoichiometric estimates; regulated emissions require engine test data.</x:v>
      </x:c>
      <x:c r="J2" s="6" t="str">
        <x:v>Edit blue inputs to compare a daily duty cycle. CO2 and water are stoichiometric estimates; regulated emissions require engine test data.</x:v>
      </x:c>
      <x:c r="K2" s="6" t="str">
        <x:v>Edit blue inputs to compare a daily duty cycle. CO2 and water are stoichiometric estimates; regulated emissions require engine test data.</x:v>
      </x:c>
      <x:c r="L2" s="6" t="str">
        <x:v>Edit blue inputs to compare a daily duty cycle. CO2 and water are stoichiometric estimates; regulated emissions require engine test data.</x:v>
      </x:c>
      <x:c r="M2" s="6" t="str">
        <x:v>Edit blue inputs to compare a daily duty cycle. CO2 and water are stoichiometric estimates; regulated emissions require engine test data.</x:v>
      </x:c>
      <x:c r="N2" s="6" t="str">
        <x:v>Edit blue inputs to compare a daily duty cycle. CO2 and water are stoichiometric estimates; regulated emissions require engine test data.</x:v>
      </x:c>
      <x:c r="O2" s="6" t="str">
        <x:v>Edit blue inputs to compare a daily duty cycle. CO2 and water are stoichiometric estimates; regulated emissions require engine test data.</x:v>
      </x:c>
      <x:c r="P2" s="6" t="str">
        <x:v>Edit blue inputs to compare a daily duty cycle. CO2 and water are stoichiometric estimates; regulated emissions require engine test data.</x:v>
      </x:c>
      <x:c r="Q2" s="6" t="str">
        <x:v>Edit blue inputs to compare a daily duty cycle. CO2 and water are stoichiometric estimates; regulated emissions require engine test data.</x:v>
      </x:c>
      <x:c r="R2" s="6" t="str">
        <x:v>Edit blue inputs to compare a daily duty cycle. CO2 and water are stoichiometric estimates; regulated emissions require engine test data.</x:v>
      </x:c>
    </x:row>
    <x:row r="4" ht="38" customHeight="1">
      <x:c r="A4" s="23" t="str">
        <x:v>Fuel</x:v>
      </x:c>
      <x:c r="B4" s="23" t="str">
        <x:v>Daily fuel kg</x:v>
      </x:c>
      <x:c r="C4" s="23" t="str">
        <x:v>HHV MJ/kg</x:v>
      </x:c>
      <x:c r="D4" s="23" t="str">
        <x:v>CO2 kg/kg</x:v>
      </x:c>
      <x:c r="E4" s="23" t="str">
        <x:v>H2O kg/kg</x:v>
      </x:c>
      <x:c r="F4" s="23" t="str">
        <x:v>Engine efficiency</x:v>
      </x:c>
      <x:c r="G4" s="23" t="str">
        <x:v>CO2 capture</x:v>
      </x:c>
      <x:c r="H4" s="23" t="str">
        <x:v>Water recovery</x:v>
      </x:c>
      <x:c r="I4" s="23" t="str">
        <x:v>Parasitic fraction</x:v>
      </x:c>
      <x:c r="J4" s="23" t="str">
        <x:v>Fuel energy kWh</x:v>
      </x:c>
      <x:c r="K4" s="23" t="str">
        <x:v>Gross shaft kWh</x:v>
      </x:c>
      <x:c r="L4" s="23" t="str">
        <x:v>CO2 formed kg</x:v>
      </x:c>
      <x:c r="M4" s="23" t="str">
        <x:v>CO2 captured kg</x:v>
      </x:c>
      <x:c r="N4" s="23" t="str">
        <x:v>CO2 released kg</x:v>
      </x:c>
      <x:c r="O4" s="23" t="str">
        <x:v>Water formed kg</x:v>
      </x:c>
      <x:c r="P4" s="23" t="str">
        <x:v>Water recovered kg</x:v>
      </x:c>
      <x:c r="Q4" s="23" t="str">
        <x:v>Parasitic kWh</x:v>
      </x:c>
      <x:c r="R4" s="23" t="str">
        <x:v>Net shaft kWh</x:v>
      </x:c>
    </x:row>
    <x:row r="5">
      <x:c r="A5" s="27" t="str">
        <x:v>Gasoline surrogate</x:v>
      </x:c>
      <x:c r="B5" s="40" t="n">
        <x:v>2.5</x:v>
      </x:c>
      <x:c r="C5" s="41" t="n">
        <x:v>47.3</x:v>
      </x:c>
      <x:c r="D5" s="41" t="n">
        <x:v>3.082</x:v>
      </x:c>
      <x:c r="E5" s="41" t="n">
        <x:v>1.419</x:v>
      </x:c>
      <x:c r="F5" s="39" t="n">
        <x:v>0.25</x:v>
      </x:c>
      <x:c r="G5" s="39" t="n">
        <x:v>0</x:v>
      </x:c>
      <x:c r="H5" s="39" t="n">
        <x:v>0.25</x:v>
      </x:c>
      <x:c r="I5" s="39" t="n">
        <x:v>0.02</x:v>
      </x:c>
      <x:c r="J5" s="28" t="n">
        <x:f>B5*C5/3.6</x:f>
        <x:v>32.84722222222222</x:v>
      </x:c>
      <x:c r="K5" s="28" t="n">
        <x:f>J5*F5</x:f>
        <x:v>8.211805555555555</x:v>
      </x:c>
      <x:c r="L5" s="28" t="n">
        <x:f>B5*D5</x:f>
        <x:v>7.705</x:v>
      </x:c>
      <x:c r="M5" s="28" t="n">
        <x:f>L5*G5</x:f>
        <x:v>0</x:v>
      </x:c>
      <x:c r="N5" s="28" t="n">
        <x:f>L5-M5</x:f>
        <x:v>7.705</x:v>
      </x:c>
      <x:c r="O5" s="28" t="n">
        <x:f>B5*E5</x:f>
        <x:v>3.5475000000000003</x:v>
      </x:c>
      <x:c r="P5" s="28" t="n">
        <x:f>O5*H5</x:f>
        <x:v>0.8868750000000001</x:v>
      </x:c>
      <x:c r="Q5" s="28" t="n">
        <x:f>K5*I5</x:f>
        <x:v>0.1642361111111111</x:v>
      </x:c>
      <x:c r="R5" s="28" t="n">
        <x:f>K5-Q5</x:f>
        <x:v>8.047569444444445</x:v>
      </x:c>
    </x:row>
    <x:row r="6">
      <x:c r="A6" s="27" t="str">
        <x:v>E10 surrogate</x:v>
      </x:c>
      <x:c r="B6" s="40" t="n">
        <x:v>2.5</x:v>
      </x:c>
      <x:c r="C6" s="41" t="n">
        <x:v>44</x:v>
      </x:c>
      <x:c r="D6" s="41" t="n">
        <x:v>2.91</x:v>
      </x:c>
      <x:c r="E6" s="41" t="n">
        <x:v>1.47</x:v>
      </x:c>
      <x:c r="F6" s="39" t="n">
        <x:v>0.25</x:v>
      </x:c>
      <x:c r="G6" s="39" t="n">
        <x:v>0</x:v>
      </x:c>
      <x:c r="H6" s="39" t="n">
        <x:v>0.25</x:v>
      </x:c>
      <x:c r="I6" s="39" t="n">
        <x:v>0.02</x:v>
      </x:c>
      <x:c r="J6" s="28" t="n">
        <x:f>B6*C6/3.6</x:f>
        <x:v>30.555555555555554</x:v>
      </x:c>
      <x:c r="K6" s="28" t="n">
        <x:f>J6*F6</x:f>
        <x:v>7.638888888888888</x:v>
      </x:c>
      <x:c r="L6" s="28" t="n">
        <x:f>B6*D6</x:f>
        <x:v>7.275</x:v>
      </x:c>
      <x:c r="M6" s="28" t="n">
        <x:f>L6*G6</x:f>
        <x:v>0</x:v>
      </x:c>
      <x:c r="N6" s="28" t="n">
        <x:f>L6-M6</x:f>
        <x:v>7.275</x:v>
      </x:c>
      <x:c r="O6" s="28" t="n">
        <x:f>B6*E6</x:f>
        <x:v>3.675</x:v>
      </x:c>
      <x:c r="P6" s="28" t="n">
        <x:f>O6*H6</x:f>
        <x:v>0.91875</x:v>
      </x:c>
      <x:c r="Q6" s="28" t="n">
        <x:f>K6*I6</x:f>
        <x:v>0.15277777777777776</x:v>
      </x:c>
      <x:c r="R6" s="28" t="n">
        <x:f>K6-Q6</x:f>
        <x:v>7.486111111111111</x:v>
      </x:c>
    </x:row>
    <x:row r="7">
      <x:c r="A7" s="27" t="str">
        <x:v>Diesel surrogate</x:v>
      </x:c>
      <x:c r="B7" s="40" t="n">
        <x:v>2.5</x:v>
      </x:c>
      <x:c r="C7" s="41" t="n">
        <x:v>47.1</x:v>
      </x:c>
      <x:c r="D7" s="41" t="n">
        <x:v>3.101</x:v>
      </x:c>
      <x:c r="E7" s="41" t="n">
        <x:v>1.375</x:v>
      </x:c>
      <x:c r="F7" s="39" t="n">
        <x:v>0.32</x:v>
      </x:c>
      <x:c r="G7" s="39" t="n">
        <x:v>0</x:v>
      </x:c>
      <x:c r="H7" s="39" t="n">
        <x:v>0.25</x:v>
      </x:c>
      <x:c r="I7" s="39" t="n">
        <x:v>0.02</x:v>
      </x:c>
      <x:c r="J7" s="28" t="n">
        <x:f>B7*C7/3.6</x:f>
        <x:v>32.708333333333336</x:v>
      </x:c>
      <x:c r="K7" s="28" t="n">
        <x:f>J7*F7</x:f>
        <x:v>10.466666666666667</x:v>
      </x:c>
      <x:c r="L7" s="28" t="n">
        <x:f>B7*D7</x:f>
        <x:v>7.7524999999999995</x:v>
      </x:c>
      <x:c r="M7" s="28" t="n">
        <x:f>L7*G7</x:f>
        <x:v>0</x:v>
      </x:c>
      <x:c r="N7" s="28" t="n">
        <x:f>L7-M7</x:f>
        <x:v>7.7524999999999995</x:v>
      </x:c>
      <x:c r="O7" s="28" t="n">
        <x:f>B7*E7</x:f>
        <x:v>3.4375</x:v>
      </x:c>
      <x:c r="P7" s="28" t="n">
        <x:f>O7*H7</x:f>
        <x:v>0.859375</x:v>
      </x:c>
      <x:c r="Q7" s="28" t="n">
        <x:f>K7*I7</x:f>
        <x:v>0.20933333333333334</x:v>
      </x:c>
      <x:c r="R7" s="28" t="n">
        <x:f>K7-Q7</x:f>
        <x:v>10.257333333333333</x:v>
      </x:c>
    </x:row>
    <x:row r="8">
      <x:c r="A8" s="27" t="str">
        <x:v>Methane</x:v>
      </x:c>
      <x:c r="B8" s="40" t="n">
        <x:v>2.5</x:v>
      </x:c>
      <x:c r="C8" s="41" t="n">
        <x:v>55.52</x:v>
      </x:c>
      <x:c r="D8" s="41" t="n">
        <x:v>2.743</x:v>
      </x:c>
      <x:c r="E8" s="41" t="n">
        <x:v>2.246</x:v>
      </x:c>
      <x:c r="F8" s="39" t="n">
        <x:v>0.3</x:v>
      </x:c>
      <x:c r="G8" s="39" t="n">
        <x:v>0</x:v>
      </x:c>
      <x:c r="H8" s="39" t="n">
        <x:v>0.25</x:v>
      </x:c>
      <x:c r="I8" s="39" t="n">
        <x:v>0.02</x:v>
      </x:c>
      <x:c r="J8" s="28" t="n">
        <x:f>B8*C8/3.6</x:f>
        <x:v>38.55555555555556</x:v>
      </x:c>
      <x:c r="K8" s="28" t="n">
        <x:f>J8*F8</x:f>
        <x:v>11.566666666666666</x:v>
      </x:c>
      <x:c r="L8" s="28" t="n">
        <x:f>B8*D8</x:f>
        <x:v>6.8575</x:v>
      </x:c>
      <x:c r="M8" s="28" t="n">
        <x:f>L8*G8</x:f>
        <x:v>0</x:v>
      </x:c>
      <x:c r="N8" s="28" t="n">
        <x:f>L8-M8</x:f>
        <x:v>6.8575</x:v>
      </x:c>
      <x:c r="O8" s="28" t="n">
        <x:f>B8*E8</x:f>
        <x:v>5.615</x:v>
      </x:c>
      <x:c r="P8" s="28" t="n">
        <x:f>O8*H8</x:f>
        <x:v>1.40375</x:v>
      </x:c>
      <x:c r="Q8" s="28" t="n">
        <x:f>K8*I8</x:f>
        <x:v>0.23133333333333334</x:v>
      </x:c>
      <x:c r="R8" s="28" t="n">
        <x:f>K8-Q8</x:f>
        <x:v>11.335333333333333</x:v>
      </x:c>
    </x:row>
    <x:row r="9">
      <x:c r="A9" s="27" t="str">
        <x:v>Methanol</x:v>
      </x:c>
      <x:c r="B9" s="40" t="n">
        <x:v>2.5</x:v>
      </x:c>
      <x:c r="C9" s="41" t="n">
        <x:v>22.67</x:v>
      </x:c>
      <x:c r="D9" s="41" t="n">
        <x:v>1.374</x:v>
      </x:c>
      <x:c r="E9" s="41" t="n">
        <x:v>1.124</x:v>
      </x:c>
      <x:c r="F9" s="39" t="n">
        <x:v>0.25</x:v>
      </x:c>
      <x:c r="G9" s="39" t="n">
        <x:v>0</x:v>
      </x:c>
      <x:c r="H9" s="39" t="n">
        <x:v>0.25</x:v>
      </x:c>
      <x:c r="I9" s="39" t="n">
        <x:v>0.02</x:v>
      </x:c>
      <x:c r="J9" s="28" t="n">
        <x:f>B9*C9/3.6</x:f>
        <x:v>15.743055555555557</x:v>
      </x:c>
      <x:c r="K9" s="28" t="n">
        <x:f>J9*F9</x:f>
        <x:v>3.9357638888888893</x:v>
      </x:c>
      <x:c r="L9" s="28" t="n">
        <x:f>B9*D9</x:f>
        <x:v>3.4350000000000005</x:v>
      </x:c>
      <x:c r="M9" s="28" t="n">
        <x:f>L9*G9</x:f>
        <x:v>0</x:v>
      </x:c>
      <x:c r="N9" s="28" t="n">
        <x:f>L9-M9</x:f>
        <x:v>3.4350000000000005</x:v>
      </x:c>
      <x:c r="O9" s="28" t="n">
        <x:f>B9*E9</x:f>
        <x:v>2.8100000000000005</x:v>
      </x:c>
      <x:c r="P9" s="28" t="n">
        <x:f>O9*H9</x:f>
        <x:v>0.7025000000000001</x:v>
      </x:c>
      <x:c r="Q9" s="28" t="n">
        <x:f>K9*I9</x:f>
        <x:v>0.07871527777777779</x:v>
      </x:c>
      <x:c r="R9" s="28" t="n">
        <x:f>K9-Q9</x:f>
        <x:v>3.8570486111111113</x:v>
      </x:c>
    </x:row>
    <x:row r="10">
      <x:c r="A10" s="27" t="str">
        <x:v>DME</x:v>
      </x:c>
      <x:c r="B10" s="40" t="n">
        <x:v>2.5</x:v>
      </x:c>
      <x:c r="C10" s="41" t="n">
        <x:v>31.7</x:v>
      </x:c>
      <x:c r="D10" s="41" t="n">
        <x:v>1.911</x:v>
      </x:c>
      <x:c r="E10" s="41" t="n">
        <x:v>1.173</x:v>
      </x:c>
      <x:c r="F10" s="39" t="n">
        <x:v>0.32</x:v>
      </x:c>
      <x:c r="G10" s="39" t="n">
        <x:v>0</x:v>
      </x:c>
      <x:c r="H10" s="39" t="n">
        <x:v>0.25</x:v>
      </x:c>
      <x:c r="I10" s="39" t="n">
        <x:v>0.02</x:v>
      </x:c>
      <x:c r="J10" s="28" t="n">
        <x:f>B10*C10/3.6</x:f>
        <x:v>22.01388888888889</x:v>
      </x:c>
      <x:c r="K10" s="28" t="n">
        <x:f>J10*F10</x:f>
        <x:v>7.044444444444444</x:v>
      </x:c>
      <x:c r="L10" s="28" t="n">
        <x:f>B10*D10</x:f>
        <x:v>4.7775</x:v>
      </x:c>
      <x:c r="M10" s="28" t="n">
        <x:f>L10*G10</x:f>
        <x:v>0</x:v>
      </x:c>
      <x:c r="N10" s="28" t="n">
        <x:f>L10-M10</x:f>
        <x:v>4.7775</x:v>
      </x:c>
      <x:c r="O10" s="28" t="n">
        <x:f>B10*E10</x:f>
        <x:v>2.9325</x:v>
      </x:c>
      <x:c r="P10" s="28" t="n">
        <x:f>O10*H10</x:f>
        <x:v>0.733125</x:v>
      </x:c>
      <x:c r="Q10" s="28" t="n">
        <x:f>K10*I10</x:f>
        <x:v>0.1408888888888889</x:v>
      </x:c>
      <x:c r="R10" s="28" t="n">
        <x:f>K10-Q10</x:f>
        <x:v>6.903555555555555</x:v>
      </x:c>
    </x:row>
    <x:row r="11">
      <x:c r="A11" s="27" t="str">
        <x:v>Hydrogen</x:v>
      </x:c>
      <x:c r="B11" s="40" t="n">
        <x:v>2.5</x:v>
      </x:c>
      <x:c r="C11" s="41" t="n">
        <x:v>141.78</x:v>
      </x:c>
      <x:c r="D11" s="41" t="n">
        <x:v>0</x:v>
      </x:c>
      <x:c r="E11" s="41" t="n">
        <x:v>8.936</x:v>
      </x:c>
      <x:c r="F11" s="39" t="n">
        <x:v>0.35</x:v>
      </x:c>
      <x:c r="G11" s="39" t="n">
        <x:v>0</x:v>
      </x:c>
      <x:c r="H11" s="39" t="n">
        <x:v>0.25</x:v>
      </x:c>
      <x:c r="I11" s="39" t="n">
        <x:v>0.02</x:v>
      </x:c>
      <x:c r="J11" s="28" t="n">
        <x:f>B11*C11/3.6</x:f>
        <x:v>98.45833333333333</x:v>
      </x:c>
      <x:c r="K11" s="28" t="n">
        <x:f>J11*F11</x:f>
        <x:v>34.46041666666666</x:v>
      </x:c>
      <x:c r="L11" s="28" t="n">
        <x:f>B11*D11</x:f>
        <x:v>0</x:v>
      </x:c>
      <x:c r="M11" s="28" t="n">
        <x:f>L11*G11</x:f>
        <x:v>0</x:v>
      </x:c>
      <x:c r="N11" s="28" t="n">
        <x:f>L11-M11</x:f>
        <x:v>0</x:v>
      </x:c>
      <x:c r="O11" s="28" t="n">
        <x:f>B11*E11</x:f>
        <x:v>22.34</x:v>
      </x:c>
      <x:c r="P11" s="28" t="n">
        <x:f>O11*H11</x:f>
        <x:v>5.585</x:v>
      </x:c>
      <x:c r="Q11" s="28" t="n">
        <x:f>K11*I11</x:f>
        <x:v>0.6892083333333332</x:v>
      </x:c>
      <x:c r="R11" s="28" t="n">
        <x:f>K11-Q11</x:f>
        <x:v>33.77120833333333</x:v>
      </x:c>
    </x:row>
    <x:row r="12">
      <x:c r="A12" s="27" t="str">
        <x:v>Ammonia</x:v>
      </x:c>
      <x:c r="B12" s="40" t="n">
        <x:v>2.5</x:v>
      </x:c>
      <x:c r="C12" s="41" t="n">
        <x:v>22.47</x:v>
      </x:c>
      <x:c r="D12" s="41" t="n">
        <x:v>0</x:v>
      </x:c>
      <x:c r="E12" s="41" t="n">
        <x:v>1.587</x:v>
      </x:c>
      <x:c r="F12" s="39" t="n">
        <x:v>0.28</x:v>
      </x:c>
      <x:c r="G12" s="39" t="n">
        <x:v>0</x:v>
      </x:c>
      <x:c r="H12" s="39" t="n">
        <x:v>0.25</x:v>
      </x:c>
      <x:c r="I12" s="39" t="n">
        <x:v>0.02</x:v>
      </x:c>
      <x:c r="J12" s="28" t="n">
        <x:f>B12*C12/3.6</x:f>
        <x:v>15.604166666666666</x:v>
      </x:c>
      <x:c r="K12" s="28" t="n">
        <x:f>J12*F12</x:f>
        <x:v>4.369166666666667</x:v>
      </x:c>
      <x:c r="L12" s="28" t="n">
        <x:f>B12*D12</x:f>
        <x:v>0</x:v>
      </x:c>
      <x:c r="M12" s="28" t="n">
        <x:f>L12*G12</x:f>
        <x:v>0</x:v>
      </x:c>
      <x:c r="N12" s="28" t="n">
        <x:f>L12-M12</x:f>
        <x:v>0</x:v>
      </x:c>
      <x:c r="O12" s="28" t="n">
        <x:f>B12*E12</x:f>
        <x:v>3.9675</x:v>
      </x:c>
      <x:c r="P12" s="28" t="n">
        <x:f>O12*H12</x:f>
        <x:v>0.991875</x:v>
      </x:c>
      <x:c r="Q12" s="28" t="n">
        <x:f>K12*I12</x:f>
        <x:v>0.08738333333333334</x:v>
      </x:c>
      <x:c r="R12" s="28" t="n">
        <x:f>K12-Q12</x:f>
        <x:v>4.281783333333333</x:v>
      </x:c>
    </x:row>
    <x:row r="15">
      <x:c r="A15" s="43" t="str">
        <x:v>Interpretation: fuel mass alone is not a fair performance comparison because energy density and assumed engine efficiency differ. Use this sheet to estimate streams available to capture, then carry selected values to Bubble Butt and CO2 to Fuel.</x:v>
      </x:c>
      <x:c r="B15" s="43"/>
      <x:c r="C15" s="43"/>
      <x:c r="D15" s="43"/>
      <x:c r="E15" s="43"/>
      <x:c r="F15" s="43"/>
      <x:c r="G15" s="43"/>
      <x:c r="H15" s="43"/>
      <x:c r="I15" s="43"/>
      <x:c r="J15" s="43"/>
      <x:c r="K15" s="43"/>
      <x:c r="L15" s="43"/>
      <x:c r="M15" s="43"/>
      <x:c r="N15" s="43"/>
      <x:c r="O15" s="43"/>
      <x:c r="P15" s="43"/>
      <x:c r="Q15" s="43"/>
      <x:c r="R15" s="43"/>
    </x:row>
    <x:row r="16">
      <x:c r="A16" s="43"/>
      <x:c r="B16" s="43"/>
      <x:c r="C16" s="43"/>
      <x:c r="D16" s="43"/>
      <x:c r="E16" s="43"/>
      <x:c r="F16" s="43"/>
      <x:c r="G16" s="43"/>
      <x:c r="H16" s="43"/>
      <x:c r="I16" s="43"/>
      <x:c r="J16" s="43"/>
      <x:c r="K16" s="43"/>
      <x:c r="L16" s="43"/>
      <x:c r="M16" s="43"/>
      <x:c r="N16" s="43"/>
      <x:c r="O16" s="43"/>
      <x:c r="P16" s="43"/>
      <x:c r="Q16" s="43"/>
      <x:c r="R16" s="43"/>
    </x:row>
  </x:sheetData>
  <x:mergeCells>
    <x:mergeCell ref="A1:R1"/>
    <x:mergeCell ref="A2:R2"/>
    <x:mergeCell ref="A15:R16"/>
  </x:mergeCells>
  <x:conditionalFormatting sqref="R5:R12">
    <x:cfRule type="dataBar" priority="1">
      <x:dataBar>
        <x:cfvo type="min"/>
        <x:cfvo type="max"/>
        <x:color rgb="FF5B9BD5"/>
      </x:dataBar>
      <x:extLst>
        <x:ext xmlns:x14="http://schemas.microsoft.com/office/spreadsheetml/2009/9/main" uri="{B025F937-C7B1-47D3-B67F-A62EFF666E3E}">
          <x14:id>{4EE73F5C-113A-9D55-F36C-D140300F9ABF}</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4EE73F5C-113A-9D55-F36C-D140300F9ABF}">
            <x14:dataBar gradient="1">
              <x14:cfvo type="min"/>
              <x14:cfvo type="max"/>
              <x14:fillColor rgb="FF5B9BD5"/>
            </x14:dataBar>
          </x14:cfRule>
          <xm:sqref>R5:R12</xm:sqref>
        </x14:conditionalFormatting>
      </x14:conditionalFormattings>
    </x:ext>
  </x:extLst>
</x:worksheet>
</file>

<file path=xl/worksheets/sheet3.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42" hidden="0" customWidth="1"/>
    <x:col min="2" max="2" width="24" hidden="0" customWidth="1"/>
    <x:col min="3" max="3" width="48" hidden="0" customWidth="1"/>
    <x:col min="4" max="4" width="48" hidden="0" customWidth="1"/>
    <x:col min="5" max="5" width="28" hidden="0" customWidth="1"/>
    <x:col min="6" max="6" width="20" hidden="0" customWidth="1"/>
    <x:col min="7" max="7" width="15" hidden="0" customWidth="1"/>
  </x:cols>
  <x:sheetData>
    <x:row r="1" ht="30" customHeight="1">
      <x:c r="A1" s="3" t="str">
        <x:v>HHO and separated gas promotion screen</x:v>
      </x:c>
      <x:c r="B1" s="3" t="str">
        <x:v>HHO and separated gas promotion screen</x:v>
      </x:c>
      <x:c r="C1" s="3" t="str">
        <x:v>HHO and separated gas promotion screen</x:v>
      </x:c>
      <x:c r="D1" s="3" t="str">
        <x:v>HHO and separated gas promotion screen</x:v>
      </x:c>
      <x:c r="E1" s="3" t="str">
        <x:v>HHO and separated gas promotion screen</x:v>
      </x:c>
      <x:c r="F1" s="3" t="str">
        <x:v>HHO and separated gas promotion screen</x:v>
      </x:c>
      <x:c r="G1" s="3" t="str">
        <x:v>HHO and separated gas promotion screen</x:v>
      </x:c>
    </x:row>
    <x:row r="2" ht="36" customHeight="1">
      <x:c r="A2" s="6" t="str">
        <x:v>HHO is not a catalyst. The energy model tests an alternator-fed onboard additive loop and a sensitivity range; process roles are listed separately.</x:v>
      </x:c>
      <x:c r="B2" s="6" t="str">
        <x:v>HHO is not a catalyst. The energy model tests an alternator-fed onboard additive loop and a sensitivity range; process roles are listed separately.</x:v>
      </x:c>
      <x:c r="C2" s="6" t="str">
        <x:v>HHO is not a catalyst. The energy model tests an alternator-fed onboard additive loop and a sensitivity range; process roles are listed separately.</x:v>
      </x:c>
      <x:c r="D2" s="6" t="str">
        <x:v>HHO is not a catalyst. The energy model tests an alternator-fed onboard additive loop and a sensitivity range; process roles are listed separately.</x:v>
      </x:c>
      <x:c r="E2" s="6" t="str">
        <x:v>HHO is not a catalyst. The energy model tests an alternator-fed onboard additive loop and a sensitivity range; process roles are listed separately.</x:v>
      </x:c>
      <x:c r="F2" s="6" t="str">
        <x:v>HHO is not a catalyst. The energy model tests an alternator-fed onboard additive loop and a sensitivity range; process roles are listed separately.</x:v>
      </x:c>
      <x:c r="G2" s="6" t="str">
        <x:v>HHO is not a catalyst. The energy model tests an alternator-fed onboard additive loop and a sensitivity range; process roles are listed separately.</x:v>
      </x:c>
    </x:row>
    <x:row r="4" ht="24" customHeight="1">
      <x:c r="A4" s="8" t="str">
        <x:v>Editable assumptions</x:v>
      </x:c>
      <x:c r="B4" s="8" t="str">
        <x:v>Editable assumptions</x:v>
      </x:c>
    </x:row>
    <x:row r="5">
      <x:c r="A5" t="str">
        <x:v>Daily base fuel</x:v>
      </x:c>
      <x:c r="B5" s="46" t="n">
        <x:v>2.5</x:v>
      </x:c>
    </x:row>
    <x:row r="6">
      <x:c r="A6" t="str">
        <x:v>Base fuel HHV MJ/kg</x:v>
      </x:c>
      <x:c r="B6" s="46" t="n">
        <x:v>47.3</x:v>
      </x:c>
    </x:row>
    <x:row r="7">
      <x:c r="A7" t="str">
        <x:v>Base engine efficiency</x:v>
      </x:c>
      <x:c r="B7" s="47" t="n">
        <x:v>0.25</x:v>
      </x:c>
    </x:row>
    <x:row r="8">
      <x:c r="A8" t="str">
        <x:v>H2 energy share added</x:v>
      </x:c>
      <x:c r="B8" s="47" t="n">
        <x:v>0.05</x:v>
      </x:c>
    </x:row>
    <x:row r="9">
      <x:c r="A9" t="str">
        <x:v>Electrolyzer electricity kWh/kg H2</x:v>
      </x:c>
      <x:c r="B9" s="46" t="n">
        <x:v>55</x:v>
      </x:c>
    </x:row>
    <x:row r="10">
      <x:c r="A10" t="str">
        <x:v>Alternator efficiency</x:v>
      </x:c>
      <x:c r="B10" s="47" t="n">
        <x:v>0.6</x:v>
      </x:c>
    </x:row>
    <x:row r="11">
      <x:c r="A11" t="str">
        <x:v>Assumed absolute engine-efficiency improvement</x:v>
      </x:c>
      <x:c r="B11" s="47" t="n">
        <x:v>0</x:v>
      </x:c>
    </x:row>
    <x:row r="13" ht="24" customHeight="1">
      <x:c r="A13" s="8" t="str">
        <x:v>Calculated daily result</x:v>
      </x:c>
      <x:c r="B13" s="8" t="str">
        <x:v>Calculated daily result</x:v>
      </x:c>
    </x:row>
    <x:row r="14">
      <x:c r="A14" s="24" t="str">
        <x:v>Base fuel energy kWh</x:v>
      </x:c>
      <x:c r="B14" s="50" t="n">
        <x:f>B5*B6/3.6</x:f>
        <x:v>32.84722222222222</x:v>
      </x:c>
    </x:row>
    <x:row r="15">
      <x:c r="A15" s="24" t="str">
        <x:v>Base shaft energy kWh</x:v>
      </x:c>
      <x:c r="B15" s="50" t="n">
        <x:f>B14*B7</x:f>
        <x:v>8.211805555555555</x:v>
      </x:c>
    </x:row>
    <x:row r="16">
      <x:c r="A16" s="24" t="str">
        <x:v>H2 added kg</x:v>
      </x:c>
      <x:c r="B16" s="50" t="n">
        <x:f>B14*B8*3.6/141.78</x:f>
        <x:v>0.04170193257158979</x:v>
      </x:c>
    </x:row>
    <x:row r="17">
      <x:c r="A17" s="24" t="str">
        <x:v>O2 co-produced kg</x:v>
      </x:c>
      <x:c r="B17" s="50" t="n">
        <x:f>B16*7.936</x:f>
        <x:v>0.3309465368881366</x:v>
      </x:c>
    </x:row>
    <x:row r="18">
      <x:c r="A18" s="24" t="str">
        <x:v>Electrolyzer electricity kWh</x:v>
      </x:c>
      <x:c r="B18" s="50" t="n">
        <x:f>B16*B9</x:f>
        <x:v>2.2936062914374387</x:v>
      </x:c>
    </x:row>
    <x:row r="19">
      <x:c r="A19" s="24" t="str">
        <x:v>Shaft burden through alternator kWh</x:v>
      </x:c>
      <x:c r="B19" s="50" t="n">
        <x:f>B18/B10</x:f>
        <x:v>3.8226771523957312</x:v>
      </x:c>
    </x:row>
    <x:row r="20">
      <x:c r="A20" s="24" t="str">
        <x:v>Shaft recovered from H2 kWh</x:v>
      </x:c>
      <x:c r="B20" s="50" t="n">
        <x:f>B14*B8*(B7+B11)</x:f>
        <x:v>0.4105902777777778</x:v>
      </x:c>
    </x:row>
    <x:row r="21">
      <x:c r="A21" s="24" t="str">
        <x:v>Shaft gain from efficiency assumption kWh</x:v>
      </x:c>
      <x:c r="B21" s="50" t="n">
        <x:f>B14*B11</x:f>
        <x:v>0</x:v>
      </x:c>
    </x:row>
    <x:row r="22">
      <x:c r="A22" s="54" t="str">
        <x:v>Net shaft change kWh</x:v>
      </x:c>
      <x:c r="B22" s="55" t="n">
        <x:f>B20+B21-B19</x:f>
        <x:v>-3.4120868746179536</x:v>
      </x:c>
    </x:row>
    <x:row r="23">
      <x:c r="A23" s="24" t="str">
        <x:v>Required absolute efficiency gain for break-even</x:v>
      </x:c>
      <x:c r="B23" s="51" t="n">
        <x:f>MAX(0,(B19-B20)/B14)</x:f>
        <x:v>0.10387748624629711</x:v>
      </x:c>
    </x:row>
    <x:row r="24">
      <x:c r="A24" s="24" t="str">
        <x:v>H2-loop shaft round trip</x:v>
      </x:c>
      <x:c r="B24" s="51" t="n">
        <x:f>B20/B19</x:f>
        <x:v>0.10740909090909088</x:v>
      </x:c>
    </x:row>
    <x:row r="25">
      <x:c r="A25" s="24" t="str">
        <x:v>Screening conclusion</x:v>
      </x:c>
      <x:c r="B25" s="24" t="str">
        <x:f>IF(B22&gt;0,"Positive only under these assumptions","Energy-negative onboard loop")</x:f>
        <x:v>Energy-negative onboard loop</x:v>
      </x:c>
    </x:row>
    <x:row r="28" ht="24" customHeight="1">
      <x:c r="A28" s="56" t="str">
        <x:v>H2 share sensitivity at current assumptions</x:v>
      </x:c>
      <x:c r="B28" s="56" t="str">
        <x:v>H2 share sensitivity at current assumptions</x:v>
      </x:c>
      <x:c r="C28" s="56" t="str">
        <x:v>H2 share sensitivity at current assumptions</x:v>
      </x:c>
      <x:c r="D28" s="56" t="str">
        <x:v>H2 share sensitivity at current assumptions</x:v>
      </x:c>
      <x:c r="E28" s="56" t="str">
        <x:v>H2 share sensitivity at current assumptions</x:v>
      </x:c>
      <x:c r="F28" s="56" t="str">
        <x:v>H2 share sensitivity at current assumptions</x:v>
      </x:c>
      <x:c r="G28" s="56" t="str">
        <x:v>H2 share sensitivity at current assumptions</x:v>
      </x:c>
    </x:row>
    <x:row r="29" ht="38" customHeight="1">
      <x:c r="A29" s="23" t="str">
        <x:v>H2 energy share</x:v>
      </x:c>
      <x:c r="B29" s="23" t="str">
        <x:v>H2 kg</x:v>
      </x:c>
      <x:c r="C29" s="23" t="str">
        <x:v>Electrolyzer kWh</x:v>
      </x:c>
      <x:c r="D29" s="23" t="str">
        <x:v>Shaft burden kWh</x:v>
      </x:c>
      <x:c r="E29" s="23" t="str">
        <x:v>H2 shaft kWh</x:v>
      </x:c>
      <x:c r="F29" s="23" t="str">
        <x:v>Net shaft change kWh</x:v>
      </x:c>
      <x:c r="G29" s="23" t="str">
        <x:v>Break-even efficiency gain</x:v>
      </x:c>
      <x:c r="H29" t="str">
        <x:v>H2 energy share</x:v>
      </x:c>
      <x:c r="I29" t="str">
        <x:v>Net shaft change kWh</x:v>
      </x:c>
    </x:row>
    <x:row r="30">
      <x:c r="A30" s="57" t="n">
        <x:v>0</x:v>
      </x:c>
      <x:c r="B30" s="41" t="n">
        <x:f>$B$14*A30*3.6/141.78</x:f>
        <x:v>0</x:v>
      </x:c>
      <x:c r="C30" s="41" t="n">
        <x:f>B30*$B$9</x:f>
        <x:v>0</x:v>
      </x:c>
      <x:c r="D30" s="41" t="n">
        <x:f>C30/$B$10</x:f>
        <x:v>0</x:v>
      </x:c>
      <x:c r="E30" s="41" t="n">
        <x:f>$B$14*A30*($B$7+$B$11)</x:f>
        <x:v>0</x:v>
      </x:c>
      <x:c r="F30" s="41" t="n">
        <x:f>E30+$B$14*$B$11-D30</x:f>
        <x:v>0</x:v>
      </x:c>
      <x:c r="G30" s="29" t="n">
        <x:f>MAX(0,(D30-E30)/$B$14)</x:f>
        <x:v>0</x:v>
      </x:c>
      <x:c r="H30" s="58" t="n">
        <x:f>A30</x:f>
        <x:v>0</x:v>
      </x:c>
      <x:c r="I30" s="48" t="n">
        <x:f>F30</x:f>
        <x:v>0</x:v>
      </x:c>
    </x:row>
    <x:row r="31">
      <x:c r="A31" s="57" t="n">
        <x:v>0.01</x:v>
      </x:c>
      <x:c r="B31" s="41" t="n">
        <x:f>$B$14*A31*3.6/141.78</x:f>
        <x:v>0.008340386514317958</x:v>
      </x:c>
      <x:c r="C31" s="41" t="n">
        <x:f>B31*$B$9</x:f>
        <x:v>0.45872125828748767</x:v>
      </x:c>
      <x:c r="D31" s="41" t="n">
        <x:f>C31/$B$10</x:f>
        <x:v>0.7645354304791462</x:v>
      </x:c>
      <x:c r="E31" s="41" t="n">
        <x:f>$B$14*A31*($B$7+$B$11)</x:f>
        <x:v>0.08211805555555556</x:v>
      </x:c>
      <x:c r="F31" s="41" t="n">
        <x:f>E31+$B$14*$B$11-D31</x:f>
        <x:v>-0.6824173749235907</x:v>
      </x:c>
      <x:c r="G31" s="29" t="n">
        <x:f>MAX(0,(D31-E31)/$B$14)</x:f>
        <x:v>0.02077549724925942</x:v>
      </x:c>
      <x:c r="H31" s="58" t="n">
        <x:f>A31</x:f>
        <x:v>0.01</x:v>
      </x:c>
      <x:c r="I31" s="48" t="n">
        <x:f>F31</x:f>
        <x:v>-0.6824173749235907</x:v>
      </x:c>
    </x:row>
    <x:row r="32">
      <x:c r="A32" s="57" t="n">
        <x:v>0.02</x:v>
      </x:c>
      <x:c r="B32" s="41" t="n">
        <x:f>$B$14*A32*3.6/141.78</x:f>
        <x:v>0.016680773028635916</x:v>
      </x:c>
      <x:c r="C32" s="41" t="n">
        <x:f>B32*$B$9</x:f>
        <x:v>0.9174425165749753</x:v>
      </x:c>
      <x:c r="D32" s="41" t="n">
        <x:f>C32/$B$10</x:f>
        <x:v>1.5290708609582924</x:v>
      </x:c>
      <x:c r="E32" s="41" t="n">
        <x:f>$B$14*A32*($B$7+$B$11)</x:f>
        <x:v>0.1642361111111111</x:v>
      </x:c>
      <x:c r="F32" s="41" t="n">
        <x:f>E32+$B$14*$B$11-D32</x:f>
        <x:v>-1.3648347498471813</x:v>
      </x:c>
      <x:c r="G32" s="29" t="n">
        <x:f>MAX(0,(D32-E32)/$B$14)</x:f>
        <x:v>0.04155099449851884</x:v>
      </x:c>
      <x:c r="H32" s="58" t="n">
        <x:f>A32</x:f>
        <x:v>0.02</x:v>
      </x:c>
      <x:c r="I32" s="48" t="n">
        <x:f>F32</x:f>
        <x:v>-1.3648347498471813</x:v>
      </x:c>
    </x:row>
    <x:row r="33">
      <x:c r="A33" s="57" t="n">
        <x:v>0.03</x:v>
      </x:c>
      <x:c r="B33" s="41" t="n">
        <x:f>$B$14*A33*3.6/141.78</x:f>
        <x:v>0.02502115954295387</x:v>
      </x:c>
      <x:c r="C33" s="41" t="n">
        <x:f>B33*$B$9</x:f>
        <x:v>1.3761637748624629</x:v>
      </x:c>
      <x:c r="D33" s="41" t="n">
        <x:f>C33/$B$10</x:f>
        <x:v>2.293606291437438</x:v>
      </x:c>
      <x:c r="E33" s="41" t="n">
        <x:f>$B$14*A33*($B$7+$B$11)</x:f>
        <x:v>0.24635416666666665</x:v>
      </x:c>
      <x:c r="F33" s="41" t="n">
        <x:f>E33+$B$14*$B$11-D33</x:f>
        <x:v>-2.047252124770772</x:v>
      </x:c>
      <x:c r="G33" s="29" t="n">
        <x:f>MAX(0,(D33-E33)/$B$14)</x:f>
        <x:v>0.062326491747778254</x:v>
      </x:c>
      <x:c r="H33" s="58" t="n">
        <x:f>A33</x:f>
        <x:v>0.03</x:v>
      </x:c>
      <x:c r="I33" s="48" t="n">
        <x:f>F33</x:f>
        <x:v>-2.047252124770772</x:v>
      </x:c>
    </x:row>
    <x:row r="34">
      <x:c r="A34" s="57" t="n">
        <x:v>0.04</x:v>
      </x:c>
      <x:c r="B34" s="41" t="n">
        <x:f>$B$14*A34*3.6/141.78</x:f>
        <x:v>0.03336154605727183</x:v>
      </x:c>
      <x:c r="C34" s="41" t="n">
        <x:f>B34*$B$9</x:f>
        <x:v>1.8348850331499507</x:v>
      </x:c>
      <x:c r="D34" s="41" t="n">
        <x:f>C34/$B$10</x:f>
        <x:v>3.0581417219165847</x:v>
      </x:c>
      <x:c r="E34" s="41" t="n">
        <x:f>$B$14*A34*($B$7+$B$11)</x:f>
        <x:v>0.3284722222222222</x:v>
      </x:c>
      <x:c r="F34" s="41" t="n">
        <x:f>E34+$B$14*$B$11-D34</x:f>
        <x:v>-2.7296694996943627</x:v>
      </x:c>
      <x:c r="G34" s="29" t="n">
        <x:f>MAX(0,(D34-E34)/$B$14)</x:f>
        <x:v>0.08310198899703768</x:v>
      </x:c>
      <x:c r="H34" s="58" t="n">
        <x:f>A34</x:f>
        <x:v>0.04</x:v>
      </x:c>
      <x:c r="I34" s="48" t="n">
        <x:f>F34</x:f>
        <x:v>-2.7296694996943627</x:v>
      </x:c>
    </x:row>
    <x:row r="35">
      <x:c r="A35" s="57" t="n">
        <x:v>0.05</x:v>
      </x:c>
      <x:c r="B35" s="41" t="n">
        <x:f>$B$14*A35*3.6/141.78</x:f>
        <x:v>0.04170193257158979</x:v>
      </x:c>
      <x:c r="C35" s="41" t="n">
        <x:f>B35*$B$9</x:f>
        <x:v>2.2936062914374387</x:v>
      </x:c>
      <x:c r="D35" s="41" t="n">
        <x:f>C35/$B$10</x:f>
        <x:v>3.8226771523957312</x:v>
      </x:c>
      <x:c r="E35" s="41" t="n">
        <x:f>$B$14*A35*($B$7+$B$11)</x:f>
        <x:v>0.4105902777777778</x:v>
      </x:c>
      <x:c r="F35" s="41" t="n">
        <x:f>E35+$B$14*$B$11-D35</x:f>
        <x:v>-3.4120868746179536</x:v>
      </x:c>
      <x:c r="G35" s="29" t="n">
        <x:f>MAX(0,(D35-E35)/$B$14)</x:f>
        <x:v>0.10387748624629711</x:v>
      </x:c>
      <x:c r="H35" s="58" t="n">
        <x:f>A35</x:f>
        <x:v>0.05</x:v>
      </x:c>
      <x:c r="I35" s="48" t="n">
        <x:f>F35</x:f>
        <x:v>-3.4120868746179536</x:v>
      </x:c>
    </x:row>
    <x:row r="36">
      <x:c r="A36" s="57" t="n">
        <x:v>0.06</x:v>
      </x:c>
      <x:c r="B36" s="41" t="n">
        <x:f>$B$14*A36*3.6/141.78</x:f>
        <x:v>0.05004231908590774</x:v>
      </x:c>
      <x:c r="C36" s="41" t="n">
        <x:f>B36*$B$9</x:f>
        <x:v>2.7523275497249258</x:v>
      </x:c>
      <x:c r="D36" s="41" t="n">
        <x:f>C36/$B$10</x:f>
        <x:v>4.587212582874876</x:v>
      </x:c>
      <x:c r="E36" s="41" t="n">
        <x:f>$B$14*A36*($B$7+$B$11)</x:f>
        <x:v>0.4927083333333333</x:v>
      </x:c>
      <x:c r="F36" s="41" t="n">
        <x:f>E36+$B$14*$B$11-D36</x:f>
        <x:v>-4.094504249541544</x:v>
      </x:c>
      <x:c r="G36" s="29" t="n">
        <x:f>MAX(0,(D36-E36)/$B$14)</x:f>
        <x:v>0.12465298349555651</x:v>
      </x:c>
      <x:c r="H36" s="58" t="n">
        <x:f>A36</x:f>
        <x:v>0.06</x:v>
      </x:c>
      <x:c r="I36" s="48" t="n">
        <x:f>F36</x:f>
        <x:v>-4.094504249541544</x:v>
      </x:c>
    </x:row>
    <x:row r="37">
      <x:c r="A37" s="57" t="n">
        <x:v>0.07</x:v>
      </x:c>
      <x:c r="B37" s="41" t="n">
        <x:f>$B$14*A37*3.6/141.78</x:f>
        <x:v>0.05838270560022571</x:v>
      </x:c>
      <x:c r="C37" s="41" t="n">
        <x:f>B37*$B$9</x:f>
        <x:v>3.211048808012414</x:v>
      </x:c>
      <x:c r="D37" s="41" t="n">
        <x:f>C37/$B$10</x:f>
        <x:v>5.351748013354024</x:v>
      </x:c>
      <x:c r="E37" s="41" t="n">
        <x:f>$B$14*A37*($B$7+$B$11)</x:f>
        <x:v>0.5748263888888889</x:v>
      </x:c>
      <x:c r="F37" s="41" t="n">
        <x:f>E37+$B$14*$B$11-D37</x:f>
        <x:v>-4.776921624465135</x:v>
      </x:c>
      <x:c r="G37" s="29" t="n">
        <x:f>MAX(0,(D37-E37)/$B$14)</x:f>
        <x:v>0.14542848074481596</x:v>
      </x:c>
      <x:c r="H37" s="58" t="n">
        <x:f>A37</x:f>
        <x:v>0.07</x:v>
      </x:c>
      <x:c r="I37" s="48" t="n">
        <x:f>F37</x:f>
        <x:v>-4.776921624465135</x:v>
      </x:c>
    </x:row>
    <x:row r="38">
      <x:c r="A38" s="57" t="n">
        <x:v>0.08</x:v>
      </x:c>
      <x:c r="B38" s="41" t="n">
        <x:f>$B$14*A38*3.6/141.78</x:f>
        <x:v>0.06672309211454366</x:v>
      </x:c>
      <x:c r="C38" s="41" t="n">
        <x:f>B38*$B$9</x:f>
        <x:v>3.6697700662999013</x:v>
      </x:c>
      <x:c r="D38" s="41" t="n">
        <x:f>C38/$B$10</x:f>
        <x:v>6.1162834438331695</x:v>
      </x:c>
      <x:c r="E38" s="41" t="n">
        <x:f>$B$14*A38*($B$7+$B$11)</x:f>
        <x:v>0.6569444444444444</x:v>
      </x:c>
      <x:c r="F38" s="41" t="n">
        <x:f>E38+$B$14*$B$11-D38</x:f>
        <x:v>-5.459338999388725</x:v>
      </x:c>
      <x:c r="G38" s="29" t="n">
        <x:f>MAX(0,(D38-E38)/$B$14)</x:f>
        <x:v>0.16620397799407535</x:v>
      </x:c>
      <x:c r="H38" s="58" t="n">
        <x:f>A38</x:f>
        <x:v>0.08</x:v>
      </x:c>
      <x:c r="I38" s="48" t="n">
        <x:f>F38</x:f>
        <x:v>-5.459338999388725</x:v>
      </x:c>
    </x:row>
    <x:row r="39">
      <x:c r="A39" s="57" t="n">
        <x:v>0.09</x:v>
      </x:c>
      <x:c r="B39" s="41" t="n">
        <x:f>$B$14*A39*3.6/141.78</x:f>
        <x:v>0.07506347862886162</x:v>
      </x:c>
      <x:c r="C39" s="41" t="n">
        <x:f>B39*$B$9</x:f>
        <x:v>4.128491324587389</x:v>
      </x:c>
      <x:c r="D39" s="41" t="n">
        <x:f>C39/$B$10</x:f>
        <x:v>6.8808188743123155</x:v>
      </x:c>
      <x:c r="E39" s="41" t="n">
        <x:f>$B$14*A39*($B$7+$B$11)</x:f>
        <x:v>0.7390625</x:v>
      </x:c>
      <x:c r="F39" s="41" t="n">
        <x:f>E39+$B$14*$B$11-D39</x:f>
        <x:v>-6.141756374312315</x:v>
      </x:c>
      <x:c r="G39" s="29" t="n">
        <x:f>MAX(0,(D39-E39)/$B$14)</x:f>
        <x:v>0.18697947524333478</x:v>
      </x:c>
      <x:c r="H39" s="58" t="n">
        <x:f>A39</x:f>
        <x:v>0.09</x:v>
      </x:c>
      <x:c r="I39" s="48" t="n">
        <x:f>F39</x:f>
        <x:v>-6.141756374312315</x:v>
      </x:c>
    </x:row>
    <x:row r="40">
      <x:c r="A40" s="57" t="n">
        <x:v>0.1</x:v>
      </x:c>
      <x:c r="B40" s="41" t="n">
        <x:f>$B$14*A40*3.6/141.78</x:f>
        <x:v>0.08340386514317959</x:v>
      </x:c>
      <x:c r="C40" s="41" t="n">
        <x:f>B40*$B$9</x:f>
        <x:v>4.587212582874877</x:v>
      </x:c>
      <x:c r="D40" s="41" t="n">
        <x:f>C40/$B$10</x:f>
        <x:v>7.6453543047914625</x:v>
      </x:c>
      <x:c r="E40" s="41" t="n">
        <x:f>$B$14*A40*($B$7+$B$11)</x:f>
        <x:v>0.8211805555555556</x:v>
      </x:c>
      <x:c r="F40" s="41" t="n">
        <x:f>E40+$B$14*$B$11-D40</x:f>
        <x:v>-6.824173749235907</x:v>
      </x:c>
      <x:c r="G40" s="29" t="n">
        <x:f>MAX(0,(D40-E40)/$B$14)</x:f>
        <x:v>0.20775497249259423</x:v>
      </x:c>
      <x:c r="H40" s="58" t="n">
        <x:f>A40</x:f>
        <x:v>0.1</x:v>
      </x:c>
      <x:c r="I40" s="48" t="n">
        <x:f>F40</x:f>
        <x:v>-6.824173749235907</x:v>
      </x:c>
    </x:row>
    <x:row r="43" ht="24" customHeight="1">
      <x:c r="A43" s="56" t="str">
        <x:v>Reaction promotion roles</x:v>
      </x:c>
      <x:c r="B43" s="56" t="str">
        <x:v>Reaction promotion roles</x:v>
      </x:c>
      <x:c r="C43" s="56" t="str">
        <x:v>Reaction promotion roles</x:v>
      </x:c>
      <x:c r="D43" s="56" t="str">
        <x:v>Reaction promotion roles</x:v>
      </x:c>
      <x:c r="E43" s="56" t="str">
        <x:v>Reaction promotion roles</x:v>
      </x:c>
      <x:c r="F43" s="56" t="str">
        <x:v>Reaction promotion roles</x:v>
      </x:c>
      <x:c r="G43" s="56" t="str">
        <x:v>Reaction promotion roles</x:v>
      </x:c>
    </x:row>
    <x:row r="44" ht="38" customHeight="1">
      <x:c r="A44" s="23" t="str">
        <x:v>Role</x:v>
      </x:c>
      <x:c r="B44" s="23" t="str">
        <x:v>Chemical classification</x:v>
      </x:c>
      <x:c r="C44" s="23" t="str">
        <x:v>Potential value</x:v>
      </x:c>
      <x:c r="D44" s="23" t="str">
        <x:v>Main boundary</x:v>
      </x:c>
      <x:c r="E44" s="23" t="str">
        <x:v>Placement</x:v>
      </x:c>
      <x:c r="F44" s="23" t="str">
        <x:v>Decision</x:v>
      </x:c>
      <x:c r="G44" s="23" t="str">
        <x:v>Sources</x:v>
      </x:c>
    </x:row>
    <x:row r="45">
      <x:c r="A45" s="27" t="str">
        <x:v>Separated external H2 addition</x:v>
      </x:c>
      <x:c r="B45" s="27" t="str">
        <x:v>Consumed fuel and kinetic promoter</x:v>
      </x:c>
      <x:c r="C45" s="27" t="str">
        <x:v>Can extend lean limits and accelerate burning; benefit requires calibration</x:v>
      </x:c>
      <x:c r="D45" s="27" t="str">
        <x:v>Backfire, storage, NOx and upstream H2 energy</x:v>
      </x:c>
      <x:c r="E45" s="27" t="str">
        <x:v>Engine dynamometer research</x:v>
      </x:c>
      <x:c r="F45" s="27" t="str">
        <x:v>Research</x:v>
      </x:c>
      <x:c r="G45" s="27" t="str">
        <x:v>S06</x:v>
      </x:c>
    </x:row>
    <x:row r="46">
      <x:c r="A46" s="27" t="str">
        <x:v>Separated O2 enrichment</x:v>
      </x:c>
      <x:c r="B46" s="27" t="str">
        <x:v>Consumed oxidant</x:v>
      </x:c>
      <x:c r="C46" s="27" t="str">
        <x:v>Can stabilize oxidation or reduce inert gas throughput</x:v>
      </x:c>
      <x:c r="D46" s="27" t="str">
        <x:v>Higher flame temperature, NOx, materials and oxygen handling</x:v>
      </x:c>
      <x:c r="E46" s="27" t="str">
        <x:v>Stationary burner or reformer research</x:v>
      </x:c>
      <x:c r="F46" s="27" t="str">
        <x:v>Research</x:v>
      </x:c>
      <x:c r="G46" s="27" t="str">
        <x:v>S02</x:v>
      </x:c>
    </x:row>
    <x:row r="47">
      <x:c r="A47" s="27" t="str">
        <x:v>Separated H2 and O2 to a process burner</x:v>
      </x:c>
      <x:c r="B47" s="27" t="str">
        <x:v>Consumed reactants and heat source</x:v>
      </x:c>
      <x:c r="C47" s="27" t="str">
        <x:v>High-grade heat for reforming, desorption or start-up</x:v>
      </x:c>
      <x:c r="D47" s="27" t="str">
        <x:v>No net energy creation; keep streams separated until a certified burner</x:v>
      </x:c>
      <x:c r="E47" s="27" t="str">
        <x:v>Stationary heat integration</x:v>
      </x:c>
      <x:c r="F47" s="27" t="str">
        <x:v>Research</x:v>
      </x:c>
      <x:c r="G47" s="27" t="str">
        <x:v>S02</x:v>
      </x:c>
    </x:row>
    <x:row r="48">
      <x:c r="A48" s="27" t="str">
        <x:v>H2 for hydrogenation or hydrodeoxygenation</x:v>
      </x:c>
      <x:c r="B48" s="27" t="str">
        <x:v>Consumed chemical reactant</x:v>
      </x:c>
      <x:c r="C48" s="27" t="str">
        <x:v>Upgrades acetylene, waste oils, CO2-derived intermediates or pyrolysis products</x:v>
      </x:c>
      <x:c r="D48" s="27" t="str">
        <x:v>Hydrogen purity and catalyst poisoning</x:v>
      </x:c>
      <x:c r="E48" s="27" t="str">
        <x:v>Strong manufacturing branch</x:v>
      </x:c>
      <x:c r="F48" s="27" t="str">
        <x:v>Candidate process</x:v>
      </x:c>
      <x:c r="G48" s="27" t="str">
        <x:v>S02</x:v>
      </x:c>
    </x:row>
    <x:row r="49">
      <x:c r="A49" s="27" t="str">
        <x:v>O2 for partial oxidation or gasification</x:v>
      </x:c>
      <x:c r="B49" s="27" t="str">
        <x:v>Consumed chemical reactant</x:v>
      </x:c>
      <x:c r="C49" s="27" t="str">
        <x:v>Creates syngas and can reduce nitrogen dilution</x:v>
      </x:c>
      <x:c r="D49" s="27" t="str">
        <x:v>Hot spots, soot, NOx and oxygen-compatible equipment</x:v>
      </x:c>
      <x:c r="E49" s="27" t="str">
        <x:v>Stationary conversion branch</x:v>
      </x:c>
      <x:c r="F49" s="27" t="str">
        <x:v>Candidate process</x:v>
      </x:c>
      <x:c r="G49" s="27" t="str">
        <x:v>S02</x:v>
      </x:c>
    </x:row>
    <x:row r="50">
      <x:c r="A50" s="27" t="str">
        <x:v>Mixed HHO from an onboard electrolyzer</x:v>
      </x:c>
      <x:c r="B50" s="27" t="str">
        <x:v>Consumed premixed fuel oxidant gas</x:v>
      </x:c>
      <x:c r="C50" s="27" t="str">
        <x:v>May change ignition and flame kinetics</x:v>
      </x:c>
      <x:c r="D50" s="27" t="str">
        <x:v>Not a catalyst; explosive premix and alternator/electrolyzer losses</x:v>
      </x:c>
      <x:c r="E50" s="27" t="str">
        <x:v>Reject as an onboard energy source</x:v>
      </x:c>
      <x:c r="F50" s="27" t="str">
        <x:v>Reject onboard</x:v>
      </x:c>
      <x:c r="G50" s="27" t="str">
        <x:v>S07</x:v>
      </x:c>
    </x:row>
  </x:sheetData>
  <x:mergeCells>
    <x:mergeCell ref="A1:G1"/>
    <x:mergeCell ref="A2:G2"/>
    <x:mergeCell ref="A4:B4"/>
    <x:mergeCell ref="A13:B13"/>
    <x:mergeCell ref="A28:G28"/>
    <x:mergeCell ref="A43:G43"/>
  </x:mergeCells>
  <x:conditionalFormatting sqref="F45:F50">
    <x:cfRule type="containsText" dxfId="0" priority="1" operator="containsText" text="Reject"/>
  </x:conditionalFormatting>
  <x:pageMargins left="0.7" right="0.7" top="0.75" bottom="0.75" header="0.3" footer="0.3"/>
  <x:drawing xmlns:r="http://schemas.openxmlformats.org/officeDocument/2006/relationships" r:id="R2d32fe3e139f4d04"/>
</x:worksheet>
</file>

<file path=xl/worksheets/sheet4.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34" hidden="0" customWidth="1"/>
    <x:col min="2" max="2" width="31" hidden="0" customWidth="1"/>
    <x:col min="3" max="3" width="15" hidden="0" customWidth="1"/>
    <x:col min="4" max="4" width="15" hidden="0" customWidth="1"/>
    <x:col min="5" max="5" width="16" hidden="0" customWidth="1"/>
    <x:col min="6" max="6" width="12" hidden="0" customWidth="1"/>
    <x:col min="7" max="7" width="12" hidden="0" customWidth="1"/>
    <x:col min="8" max="8" width="12" hidden="0" customWidth="1"/>
    <x:col min="9" max="9" width="12" hidden="0" customWidth="1"/>
    <x:col min="10" max="10" width="58" hidden="0" customWidth="1"/>
    <x:col min="11" max="11" width="23" hidden="0" customWidth="1"/>
    <x:col min="12" max="12" width="15" hidden="0" customWidth="1"/>
  </x:cols>
  <x:sheetData>
    <x:row r="1" ht="30" customHeight="1">
      <x:c r="A1" s="3" t="str">
        <x:v>Expanded electrolysis family</x:v>
      </x:c>
      <x:c r="B1" s="3" t="str">
        <x:v>Expanded electrolysis family</x:v>
      </x:c>
      <x:c r="C1" s="3" t="str">
        <x:v>Expanded electrolysis family</x:v>
      </x:c>
      <x:c r="D1" s="3" t="str">
        <x:v>Expanded electrolysis family</x:v>
      </x:c>
      <x:c r="E1" s="3" t="str">
        <x:v>Expanded electrolysis family</x:v>
      </x:c>
      <x:c r="F1" s="3" t="str">
        <x:v>Expanded electrolysis family</x:v>
      </x:c>
      <x:c r="G1" s="3" t="str">
        <x:v>Expanded electrolysis family</x:v>
      </x:c>
      <x:c r="H1" s="3" t="str">
        <x:v>Expanded electrolysis family</x:v>
      </x:c>
      <x:c r="I1" s="3" t="str">
        <x:v>Expanded electrolysis family</x:v>
      </x:c>
      <x:c r="J1" s="3" t="str">
        <x:v>Expanded electrolysis family</x:v>
      </x:c>
      <x:c r="K1" s="3" t="str">
        <x:v>Expanded electrolysis family</x:v>
      </x:c>
      <x:c r="L1" s="3" t="str">
        <x:v>Expanded electrolysis family</x:v>
      </x:c>
    </x:row>
    <x:row r="2" ht="36" customHeight="1">
      <x:c r="A2" s="6" t="str">
        <x:v>Reported numerical values are DOE 2022 system status where available. Zeros in source data are displayed as blanks because no common comparable value was established.</x:v>
      </x:c>
      <x:c r="B2" s="6" t="str">
        <x:v>Reported numerical values are DOE 2022 system status where available. Zeros in source data are displayed as blanks because no common comparable value was established.</x:v>
      </x:c>
      <x:c r="C2" s="6" t="str">
        <x:v>Reported numerical values are DOE 2022 system status where available. Zeros in source data are displayed as blanks because no common comparable value was established.</x:v>
      </x:c>
      <x:c r="D2" s="6" t="str">
        <x:v>Reported numerical values are DOE 2022 system status where available. Zeros in source data are displayed as blanks because no common comparable value was established.</x:v>
      </x:c>
      <x:c r="E2" s="6" t="str">
        <x:v>Reported numerical values are DOE 2022 system status where available. Zeros in source data are displayed as blanks because no common comparable value was established.</x:v>
      </x:c>
      <x:c r="F2" s="6" t="str">
        <x:v>Reported numerical values are DOE 2022 system status where available. Zeros in source data are displayed as blanks because no common comparable value was established.</x:v>
      </x:c>
      <x:c r="G2" s="6" t="str">
        <x:v>Reported numerical values are DOE 2022 system status where available. Zeros in source data are displayed as blanks because no common comparable value was established.</x:v>
      </x:c>
      <x:c r="H2" s="6" t="str">
        <x:v>Reported numerical values are DOE 2022 system status where available. Zeros in source data are displayed as blanks because no common comparable value was established.</x:v>
      </x:c>
      <x:c r="I2" s="6" t="str">
        <x:v>Reported numerical values are DOE 2022 system status where available. Zeros in source data are displayed as blanks because no common comparable value was established.</x:v>
      </x:c>
      <x:c r="J2" s="6" t="str">
        <x:v>Reported numerical values are DOE 2022 system status where available. Zeros in source data are displayed as blanks because no common comparable value was established.</x:v>
      </x:c>
      <x:c r="K2" s="6" t="str">
        <x:v>Reported numerical values are DOE 2022 system status where available. Zeros in source data are displayed as blanks because no common comparable value was established.</x:v>
      </x:c>
      <x:c r="L2" s="6" t="str">
        <x:v>Reported numerical values are DOE 2022 system status where available. Zeros in source data are displayed as blanks because no common comparable value was established.</x:v>
      </x:c>
    </x:row>
    <x:row r="4" ht="38" customHeight="1">
      <x:c r="A4" s="23" t="str">
        <x:v>Route</x:v>
      </x:c>
      <x:c r="B4" s="23" t="str">
        <x:v>Principal outputs</x:v>
      </x:c>
      <x:c r="C4" s="23" t="str">
        <x:v>Electric kWh/kg H2</x:v>
      </x:c>
      <x:c r="D4" s="23" t="str">
        <x:v>Thermal kWh/kg H2</x:v>
      </x:c>
      <x:c r="E4" s="23" t="str">
        <x:v>Total energy kWh/kg H2</x:v>
      </x:c>
      <x:c r="F4" s="23" t="str">
        <x:v>LHV efficiency</x:v>
      </x:c>
      <x:c r="G4" s="23" t="str">
        <x:v>Maturity 0-5</x:v>
      </x:c>
      <x:c r="H4" s="23" t="str">
        <x:v>Station fit 0-5</x:v>
      </x:c>
      <x:c r="I4" s="23" t="str">
        <x:v>Vehicle fit 0-5</x:v>
      </x:c>
      <x:c r="J4" s="23" t="str">
        <x:v>CL17 role</x:v>
      </x:c>
      <x:c r="K4" s="23" t="str">
        <x:v>Decision</x:v>
      </x:c>
      <x:c r="L4" s="23" t="str">
        <x:v>Sources</x:v>
      </x:c>
    </x:row>
    <x:row r="5">
      <x:c r="A5" s="27" t="str">
        <x:v>PEM water electrolysis</x:v>
      </x:c>
      <x:c r="B5" s="27" t="str">
        <x:v>H2 and O2</x:v>
      </x:c>
      <x:c r="C5" s="59" t="n">
        <x:v>55</x:v>
      </x:c>
      <x:c r="D5" s="59"/>
      <x:c r="E5" s="60" t="n">
        <x:f>IF(C5="","",C5+IF(D5="",0,D5))</x:f>
        <x:v>55</x:v>
      </x:c>
      <x:c r="F5" s="29" t="n">
        <x:f>IF(E5="","",33.33/E5)</x:f>
        <x:v>0.606</x:v>
      </x:c>
      <x:c r="G5" s="27" t="n">
        <x:v>5</x:v>
      </x:c>
      <x:c r="H5" s="27" t="n">
        <x:v>5</x:v>
      </x:c>
      <x:c r="I5" s="27" t="n">
        <x:v>2</x:v>
      </x:c>
      <x:c r="J5" s="27" t="str">
        <x:v>Dynamic, compact, high-purity gas separation; iridium and water quality constraints</x:v>
      </x:c>
      <x:c r="K5" s="27" t="str">
        <x:v>Station preferred</x:v>
      </x:c>
      <x:c r="L5" s="27" t="str">
        <x:v>S02; S03</x:v>
      </x:c>
    </x:row>
    <x:row r="6">
      <x:c r="A6" s="27" t="str">
        <x:v>Liquid alkaline water electrolysis</x:v>
      </x:c>
      <x:c r="B6" s="27" t="str">
        <x:v>H2 and O2</x:v>
      </x:c>
      <x:c r="C6" s="59" t="n">
        <x:v>55</x:v>
      </x:c>
      <x:c r="D6" s="59"/>
      <x:c r="E6" s="60" t="n">
        <x:f>IF(C6="","",C6+IF(D6="",0,D6))</x:f>
        <x:v>55</x:v>
      </x:c>
      <x:c r="F6" s="29" t="n">
        <x:f>IF(E6="","",33.33/E6)</x:f>
        <x:v>0.606</x:v>
      </x:c>
      <x:c r="G6" s="27" t="n">
        <x:v>5</x:v>
      </x:c>
      <x:c r="H6" s="27" t="n">
        <x:v>5</x:v>
      </x:c>
      <x:c r="I6" s="27" t="n">
        <x:v>1</x:v>
      </x:c>
      <x:c r="J6" s="27" t="str">
        <x:v>Mature and lower catalyst burden; caustic electrolyte and slower dynamics</x:v>
      </x:c>
      <x:c r="K6" s="27" t="str">
        <x:v>No onboard system</x:v>
      </x:c>
      <x:c r="L6" s="27" t="str">
        <x:v>S02; S04</x:v>
      </x:c>
    </x:row>
    <x:row r="7">
      <x:c r="A7" s="27" t="str">
        <x:v>AEM water electrolysis</x:v>
      </x:c>
      <x:c r="B7" s="27" t="str">
        <x:v>H2 and O2</x:v>
      </x:c>
      <x:c r="C7" s="59" t="n">
        <x:v>55</x:v>
      </x:c>
      <x:c r="D7" s="59"/>
      <x:c r="E7" s="60" t="n">
        <x:f>IF(C7="","",C7+IF(D7="",0,D7))</x:f>
        <x:v>55</x:v>
      </x:c>
      <x:c r="F7" s="29" t="n">
        <x:f>IF(E7="","",33.33/E7)</x:f>
        <x:v>0.606</x:v>
      </x:c>
      <x:c r="G7" s="27" t="n">
        <x:v>2</x:v>
      </x:c>
      <x:c r="H7" s="27" t="n">
        <x:v>4</x:v>
      </x:c>
      <x:c r="I7" s="27" t="n">
        <x:v>1</x:v>
      </x:c>
      <x:c r="J7" s="27" t="str">
        <x:v>Promising low-temperature route; membrane durability remains a research item</x:v>
      </x:c>
      <x:c r="K7" s="27" t="str">
        <x:v>No onboard system</x:v>
      </x:c>
      <x:c r="L7" s="27" t="str">
        <x:v>S02</x:v>
      </x:c>
    </x:row>
    <x:row r="8">
      <x:c r="A8" s="27" t="str">
        <x:v>Solid oxide steam electrolysis</x:v>
      </x:c>
      <x:c r="B8" s="27" t="str">
        <x:v>H2 and O2</x:v>
      </x:c>
      <x:c r="C8" s="59" t="n">
        <x:v>38</x:v>
      </x:c>
      <x:c r="D8" s="59" t="n">
        <x:v>9</x:v>
      </x:c>
      <x:c r="E8" s="60" t="n">
        <x:f>IF(C8="","",C8+IF(D8="",0,D8))</x:f>
        <x:v>47</x:v>
      </x:c>
      <x:c r="F8" s="29" t="n">
        <x:f>IF(E8="","",33.33/E8)</x:f>
        <x:v>0.7091489361702127</x:v>
      </x:c>
      <x:c r="G8" s="27" t="n">
        <x:v>3</x:v>
      </x:c>
      <x:c r="H8" s="27" t="n">
        <x:v>5</x:v>
      </x:c>
      <x:c r="I8" s="27" t="n">
        <x:v>0</x:v>
      </x:c>
      <x:c r="J8" s="27" t="str">
        <x:v>Uses high-temperature heat; electrical input is lower but total energy includes heat</x:v>
      </x:c>
      <x:c r="K8" s="27" t="str">
        <x:v>Station or specialist</x:v>
      </x:c>
      <x:c r="L8" s="27" t="str">
        <x:v>S02; S05</x:v>
      </x:c>
    </x:row>
    <x:row r="9">
      <x:c r="A9" s="27" t="str">
        <x:v>CO2 electrolysis</x:v>
      </x:c>
      <x:c r="B9" s="27" t="str">
        <x:v>CO, formate or other carbon products</x:v>
      </x:c>
      <x:c r="C9" s="59"/>
      <x:c r="D9" s="59"/>
      <x:c r="E9" s="60" t="str">
        <x:f>IF(C9="","",C9+IF(D9="",0,D9))</x:f>
      </x:c>
      <x:c r="F9" s="29" t="str">
        <x:f>IF(E9="","",33.33/E9)</x:f>
      </x:c>
      <x:c r="G9" s="27" t="n">
        <x:v>2</x:v>
      </x:c>
      <x:c r="H9" s="27" t="n">
        <x:v>5</x:v>
      </x:c>
      <x:c r="I9" s="27" t="n">
        <x:v>0</x:v>
      </x:c>
      <x:c r="J9" s="27" t="str">
        <x:v>Product-selectivity and gas-cleanup research; compare with RWGS</x:v>
      </x:c>
      <x:c r="K9" s="27" t="str">
        <x:v>Station or specialist</x:v>
      </x:c>
      <x:c r="L9" s="27" t="str">
        <x:v>S20</x:v>
      </x:c>
    </x:row>
    <x:row r="10">
      <x:c r="A10" s="27" t="str">
        <x:v>Steam and CO2 co-electrolysis</x:v>
      </x:c>
      <x:c r="B10" s="27" t="str">
        <x:v>Syngas H2 and CO</x:v>
      </x:c>
      <x:c r="C10" s="59"/>
      <x:c r="D10" s="59"/>
      <x:c r="E10" s="60" t="str">
        <x:f>IF(C10="","",C10+IF(D10="",0,D10))</x:f>
      </x:c>
      <x:c r="F10" s="29" t="str">
        <x:f>IF(E10="","",33.33/E10)</x:f>
      </x:c>
      <x:c r="G10" s="27" t="n">
        <x:v>2</x:v>
      </x:c>
      <x:c r="H10" s="27" t="n">
        <x:v>5</x:v>
      </x:c>
      <x:c r="I10" s="27" t="n">
        <x:v>0</x:v>
      </x:c>
      <x:c r="J10" s="27" t="str">
        <x:v>Direct syngas node for methanol, DME or Fischer-Tropsch</x:v>
      </x:c>
      <x:c r="K10" s="27" t="str">
        <x:v>Station or specialist</x:v>
      </x:c>
      <x:c r="L10" s="27" t="str">
        <x:v>S20</x:v>
      </x:c>
    </x:row>
    <x:row r="11">
      <x:c r="A11" s="27" t="str">
        <x:v>Chlor-alkali brine electrolysis</x:v>
      </x:c>
      <x:c r="B11" s="27" t="str">
        <x:v>H2, Cl2 and NaOH</x:v>
      </x:c>
      <x:c r="C11" s="59"/>
      <x:c r="D11" s="59"/>
      <x:c r="E11" s="60" t="str">
        <x:f>IF(C11="","",C11+IF(D11="",0,D11))</x:f>
      </x:c>
      <x:c r="F11" s="29" t="str">
        <x:f>IF(E11="","",33.33/E11)</x:f>
      </x:c>
      <x:c r="G11" s="27" t="n">
        <x:v>5</x:v>
      </x:c>
      <x:c r="H11" s="27" t="n">
        <x:v>4</x:v>
      </x:c>
      <x:c r="I11" s="27" t="n">
        <x:v>0</x:v>
      </x:c>
      <x:c r="J11" s="27" t="str">
        <x:v>Industrial symbiosis only when chlorine and caustic have real offtake</x:v>
      </x:c>
      <x:c r="K11" s="27" t="str">
        <x:v>Station or specialist</x:v>
      </x:c>
      <x:c r="L11" s="27" t="str">
        <x:v>S11; S12</x:v>
      </x:c>
    </x:row>
    <x:row r="12">
      <x:c r="A12" s="27" t="str">
        <x:v>Aqueous LiCl membrane electrolysis</x:v>
      </x:c>
      <x:c r="B12" s="27" t="str">
        <x:v>LiOH, H2 and Cl2</x:v>
      </x:c>
      <x:c r="C12" s="59"/>
      <x:c r="D12" s="59"/>
      <x:c r="E12" s="60" t="str">
        <x:f>IF(C12="","",C12+IF(D12="",0,D12))</x:f>
      </x:c>
      <x:c r="F12" s="29" t="str">
        <x:f>IF(E12="","",33.33/E12)</x:f>
      </x:c>
      <x:c r="G12" s="27" t="n">
        <x:v>2</x:v>
      </x:c>
      <x:c r="H12" s="27" t="n">
        <x:v>4</x:v>
      </x:c>
      <x:c r="I12" s="27" t="n">
        <x:v>0</x:v>
      </x:c>
      <x:c r="J12" s="27" t="str">
        <x:v>Links LiOH capture, hydrogen and chlorine branches; membrane separation is essential</x:v>
      </x:c>
      <x:c r="K12" s="27" t="str">
        <x:v>Station or specialist</x:v>
      </x:c>
      <x:c r="L12" s="27" t="str">
        <x:v>S13; S14</x:v>
      </x:c>
    </x:row>
    <x:row r="13">
      <x:c r="A13" s="27" t="str">
        <x:v>Molten LiCl electrolysis</x:v>
      </x:c>
      <x:c r="B13" s="27" t="str">
        <x:v>Li metal and Cl2</x:v>
      </x:c>
      <x:c r="C13" s="59"/>
      <x:c r="D13" s="59"/>
      <x:c r="E13" s="60" t="str">
        <x:f>IF(C13="","",C13+IF(D13="",0,D13))</x:f>
      </x:c>
      <x:c r="F13" s="29" t="str">
        <x:f>IF(E13="","",33.33/E13)</x:f>
      </x:c>
      <x:c r="G13" s="27" t="n">
        <x:v>4</x:v>
      </x:c>
      <x:c r="H13" s="27" t="n">
        <x:v>3</x:v>
      </x:c>
      <x:c r="I13" s="27" t="n">
        <x:v>0</x:v>
      </x:c>
      <x:c r="J13" s="27" t="str">
        <x:v>High-temperature lithium regeneration for specialist facilities</x:v>
      </x:c>
      <x:c r="K13" s="27" t="str">
        <x:v>Station or specialist</x:v>
      </x:c>
      <x:c r="L13" s="27" t="str">
        <x:v>S15; S16</x:v>
      </x:c>
    </x:row>
    <x:row r="14">
      <x:c r="A14" s="27" t="str">
        <x:v>HCl electrolysis</x:v>
      </x:c>
      <x:c r="B14" s="27" t="str">
        <x:v>H2 and Cl2</x:v>
      </x:c>
      <x:c r="C14" s="59"/>
      <x:c r="D14" s="59"/>
      <x:c r="E14" s="60" t="str">
        <x:f>IF(C14="","",C14+IF(D14="",0,D14))</x:f>
      </x:c>
      <x:c r="F14" s="29" t="str">
        <x:f>IF(E14="","",33.33/E14)</x:f>
      </x:c>
      <x:c r="G14" s="27" t="n">
        <x:v>3</x:v>
      </x:c>
      <x:c r="H14" s="27" t="n">
        <x:v>4</x:v>
      </x:c>
      <x:c r="I14" s="27" t="n">
        <x:v>0</x:v>
      </x:c>
      <x:c r="J14" s="27" t="str">
        <x:v>Closes an H2-Cl2 regenerative storage loop</x:v>
      </x:c>
      <x:c r="K14" s="27" t="str">
        <x:v>Station or specialist</x:v>
      </x:c>
      <x:c r="L14" s="27" t="str">
        <x:v>S17</x:v>
      </x:c>
    </x:row>
    <x:row r="15">
      <x:c r="A15" s="27" t="str">
        <x:v>Ammonia-assisted electrolysis</x:v>
      </x:c>
      <x:c r="B15" s="27" t="str">
        <x:v>H2 and N2</x:v>
      </x:c>
      <x:c r="C15" s="59"/>
      <x:c r="D15" s="59"/>
      <x:c r="E15" s="60" t="str">
        <x:f>IF(C15="","",C15+IF(D15="",0,D15))</x:f>
      </x:c>
      <x:c r="F15" s="29" t="str">
        <x:f>IF(E15="","",33.33/E15)</x:f>
      </x:c>
      <x:c r="G15" s="27" t="n">
        <x:v>2</x:v>
      </x:c>
      <x:c r="H15" s="27" t="n">
        <x:v>3</x:v>
      </x:c>
      <x:c r="I15" s="27" t="n">
        <x:v>0</x:v>
      </x:c>
      <x:c r="J15" s="27" t="str">
        <x:v>Lower cell voltage is purchased by consuming ammonia; not free hydrogen</x:v>
      </x:c>
      <x:c r="K15" s="27" t="str">
        <x:v>Station or specialist</x:v>
      </x:c>
      <x:c r="L15" s="27" t="str">
        <x:v>S18</x:v>
      </x:c>
    </x:row>
    <x:row r="16">
      <x:c r="A16" s="27" t="str">
        <x:v>Methanol-assisted electrolysis</x:v>
      </x:c>
      <x:c r="B16" s="27" t="str">
        <x:v>H2 and CO2 or oxidized carbon products</x:v>
      </x:c>
      <x:c r="C16" s="59"/>
      <x:c r="D16" s="59"/>
      <x:c r="E16" s="60" t="str">
        <x:f>IF(C16="","",C16+IF(D16="",0,D16))</x:f>
      </x:c>
      <x:c r="F16" s="29" t="str">
        <x:f>IF(E16="","",33.33/E16)</x:f>
      </x:c>
      <x:c r="G16" s="27" t="n">
        <x:v>2</x:v>
      </x:c>
      <x:c r="H16" s="27" t="n">
        <x:v>3</x:v>
      </x:c>
      <x:c r="I16" s="27" t="n">
        <x:v>0</x:v>
      </x:c>
      <x:c r="J16" s="27" t="str">
        <x:v>Lower electrical demand consumes methanol and transfers carbon</x:v>
      </x:c>
      <x:c r="K16" s="27" t="str">
        <x:v>Station or specialist</x:v>
      </x:c>
      <x:c r="L16" s="27" t="str">
        <x:v>S19</x:v>
      </x:c>
    </x:row>
    <x:row r="17">
      <x:c r="A17" s="27" t="str">
        <x:v>Urea or wastewater-assisted electrolysis</x:v>
      </x:c>
      <x:c r="B17" s="27" t="str">
        <x:v>H2 with N2, CO2 and possible byproducts</x:v>
      </x:c>
      <x:c r="C17" s="59"/>
      <x:c r="D17" s="59"/>
      <x:c r="E17" s="60" t="str">
        <x:f>IF(C17="","",C17+IF(D17="",0,D17))</x:f>
      </x:c>
      <x:c r="F17" s="29" t="str">
        <x:f>IF(E17="","",33.33/E17)</x:f>
      </x:c>
      <x:c r="G17" s="27" t="n">
        <x:v>1</x:v>
      </x:c>
      <x:c r="H17" s="27" t="n">
        <x:v>3</x:v>
      </x:c>
      <x:c r="I17" s="27" t="n">
        <x:v>0</x:v>
      </x:c>
      <x:c r="J17" s="27" t="str">
        <x:v>Potential treatment co-benefit; selectivity, toxic intermediates and feed cleanup are blockers</x:v>
      </x:c>
      <x:c r="K17" s="27" t="str">
        <x:v>Station or specialist</x:v>
      </x:c>
      <x:c r="L17" s="27" t="str">
        <x:v>S21</x:v>
      </x:c>
    </x:row>
  </x:sheetData>
  <x:mergeCells>
    <x:mergeCell ref="A1:L1"/>
    <x:mergeCell ref="A2:L2"/>
  </x:mergeCells>
  <x:pageMargins left="0.7" right="0.7" top="0.75" bottom="0.75" header="0.3" footer="0.3"/>
</x:worksheet>
</file>

<file path=xl/worksheets/sheet5.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4" hidden="0" customWidth="1"/>
    <x:col min="2" max="2" width="15" hidden="0" customWidth="1"/>
    <x:col min="3" max="3" width="14" hidden="0" customWidth="1"/>
    <x:col min="4" max="4" width="14" hidden="0" customWidth="1"/>
    <x:col min="5" max="5" width="12" hidden="0" customWidth="1"/>
    <x:col min="6" max="6" width="11" hidden="0" customWidth="1"/>
    <x:col min="7" max="7" width="11" hidden="0" customWidth="1"/>
    <x:col min="8" max="8" width="11" hidden="0" customWidth="1"/>
    <x:col min="9" max="9" width="11" hidden="0" customWidth="1"/>
    <x:col min="10" max="10" width="56" hidden="0" customWidth="1"/>
    <x:col min="11" max="11" width="14" hidden="0" customWidth="1"/>
  </x:cols>
  <x:sheetData>
    <x:row r="1" ht="30" customHeight="1">
      <x:c r="A1" s="3" t="str">
        <x:v>Battery and regenerative storage comparison</x:v>
      </x:c>
      <x:c r="B1" s="3" t="str">
        <x:v>Battery and regenerative storage comparison</x:v>
      </x:c>
      <x:c r="C1" s="3" t="str">
        <x:v>Battery and regenerative storage comparison</x:v>
      </x:c>
      <x:c r="D1" s="3" t="str">
        <x:v>Battery and regenerative storage comparison</x:v>
      </x:c>
      <x:c r="E1" s="3" t="str">
        <x:v>Battery and regenerative storage comparison</x:v>
      </x:c>
      <x:c r="F1" s="3" t="str">
        <x:v>Battery and regenerative storage comparison</x:v>
      </x:c>
      <x:c r="G1" s="3" t="str">
        <x:v>Battery and regenerative storage comparison</x:v>
      </x:c>
      <x:c r="H1" s="3" t="str">
        <x:v>Battery and regenerative storage comparison</x:v>
      </x:c>
      <x:c r="I1" s="3" t="str">
        <x:v>Battery and regenerative storage comparison</x:v>
      </x:c>
      <x:c r="J1" s="3" t="str">
        <x:v>Battery and regenerative storage comparison</x:v>
      </x:c>
      <x:c r="K1" s="3" t="str">
        <x:v>Battery and regenerative storage comparison</x:v>
      </x:c>
    </x:row>
    <x:row r="2" ht="36" customHeight="1">
      <x:c r="A2" s="6" t="str">
        <x:v>Round-trip values are screening inputs. Blue values may be replaced by supplier or test data; experimental chemistries are not vehicle recommendations.</x:v>
      </x:c>
      <x:c r="B2" s="6" t="str">
        <x:v>Round-trip values are screening inputs. Blue values may be replaced by supplier or test data; experimental chemistries are not vehicle recommendations.</x:v>
      </x:c>
      <x:c r="C2" s="6" t="str">
        <x:v>Round-trip values are screening inputs. Blue values may be replaced by supplier or test data; experimental chemistries are not vehicle recommendations.</x:v>
      </x:c>
      <x:c r="D2" s="6" t="str">
        <x:v>Round-trip values are screening inputs. Blue values may be replaced by supplier or test data; experimental chemistries are not vehicle recommendations.</x:v>
      </x:c>
      <x:c r="E2" s="6" t="str">
        <x:v>Round-trip values are screening inputs. Blue values may be replaced by supplier or test data; experimental chemistries are not vehicle recommendations.</x:v>
      </x:c>
      <x:c r="F2" s="6" t="str">
        <x:v>Round-trip values are screening inputs. Blue values may be replaced by supplier or test data; experimental chemistries are not vehicle recommendations.</x:v>
      </x:c>
      <x:c r="G2" s="6" t="str">
        <x:v>Round-trip values are screening inputs. Blue values may be replaced by supplier or test data; experimental chemistries are not vehicle recommendations.</x:v>
      </x:c>
      <x:c r="H2" s="6" t="str">
        <x:v>Round-trip values are screening inputs. Blue values may be replaced by supplier or test data; experimental chemistries are not vehicle recommendations.</x:v>
      </x:c>
      <x:c r="I2" s="6" t="str">
        <x:v>Round-trip values are screening inputs. Blue values may be replaced by supplier or test data; experimental chemistries are not vehicle recommendations.</x:v>
      </x:c>
      <x:c r="J2" s="6" t="str">
        <x:v>Round-trip values are screening inputs. Blue values may be replaced by supplier or test data; experimental chemistries are not vehicle recommendations.</x:v>
      </x:c>
      <x:c r="K2" s="6" t="str">
        <x:v>Round-trip values are screening inputs. Blue values may be replaced by supplier or test data; experimental chemistries are not vehicle recommendations.</x:v>
      </x:c>
    </x:row>
    <x:row r="4" ht="38" customHeight="1">
      <x:c r="A4" s="23" t="str">
        <x:v>Chemistry</x:v>
      </x:c>
      <x:c r="B4" s="23" t="str">
        <x:v>Round-trip efficiency</x:v>
      </x:c>
      <x:c r="C4" s="23" t="str">
        <x:v>Charge input kWh</x:v>
      </x:c>
      <x:c r="D4" s="23" t="str">
        <x:v>Recovered kWh</x:v>
      </x:c>
      <x:c r="E4" s="23" t="str">
        <x:v>Loss kWh</x:v>
      </x:c>
      <x:c r="F4" s="23" t="str">
        <x:v>Maturity 0-5</x:v>
      </x:c>
      <x:c r="G4" s="23" t="str">
        <x:v>Station fit</x:v>
      </x:c>
      <x:c r="H4" s="23" t="str">
        <x:v>Mobile fit</x:v>
      </x:c>
      <x:c r="I4" s="23" t="str">
        <x:v>Safety fit</x:v>
      </x:c>
      <x:c r="J4" s="23" t="str">
        <x:v>Interpretation</x:v>
      </x:c>
      <x:c r="K4" s="23" t="str">
        <x:v>Sources</x:v>
      </x:c>
    </x:row>
    <x:row r="5">
      <x:c r="A5" s="27" t="str">
        <x:v>LFP lithium-ion</x:v>
      </x:c>
      <x:c r="B5" s="39" t="n">
        <x:v>0.9</x:v>
      </x:c>
      <x:c r="C5" s="59" t="n">
        <x:v>100</x:v>
      </x:c>
      <x:c r="D5" s="60" t="n">
        <x:f>B5*C5</x:f>
        <x:v>90</x:v>
      </x:c>
      <x:c r="E5" s="60" t="n">
        <x:f>C5-D5</x:f>
        <x:v>10</x:v>
      </x:c>
      <x:c r="F5" s="27" t="n">
        <x:v>5</x:v>
      </x:c>
      <x:c r="G5" s="27" t="n">
        <x:v>5</x:v>
      </x:c>
      <x:c r="H5" s="27" t="n">
        <x:v>4</x:v>
      </x:c>
      <x:c r="I5" s="27" t="n">
        <x:v>4</x:v>
      </x:c>
      <x:c r="J5" s="27" t="str">
        <x:v>Commercial benchmark; use vendor duty-cycle data for design</x:v>
      </x:c>
      <x:c r="K5" s="27" t="str">
        <x:v>S22</x:v>
      </x:c>
    </x:row>
    <x:row r="6">
      <x:c r="A6" s="27" t="str">
        <x:v>Sodium-ion</x:v>
      </x:c>
      <x:c r="B6" s="39" t="n">
        <x:v>0.85</x:v>
      </x:c>
      <x:c r="C6" s="59" t="n">
        <x:v>100</x:v>
      </x:c>
      <x:c r="D6" s="60" t="n">
        <x:f>B6*C6</x:f>
        <x:v>85</x:v>
      </x:c>
      <x:c r="E6" s="60" t="n">
        <x:f>C6-D6</x:f>
        <x:v>15</x:v>
      </x:c>
      <x:c r="F6" s="27" t="n">
        <x:v>3</x:v>
      </x:c>
      <x:c r="G6" s="27" t="n">
        <x:v>4</x:v>
      </x:c>
      <x:c r="H6" s="27" t="n">
        <x:v>4</x:v>
      </x:c>
      <x:c r="I6" s="27" t="n">
        <x:v>3</x:v>
      </x:c>
      <x:c r="J6" s="27" t="str">
        <x:v>Stationary and cold-climate candidate; current products vary</x:v>
      </x:c>
      <x:c r="K6" s="27" t="str">
        <x:v>S23</x:v>
      </x:c>
    </x:row>
    <x:row r="7">
      <x:c r="A7" s="27" t="str">
        <x:v>Vanadium or iron flow</x:v>
      </x:c>
      <x:c r="B7" s="39" t="n">
        <x:v>0.75</x:v>
      </x:c>
      <x:c r="C7" s="59" t="n">
        <x:v>100</x:v>
      </x:c>
      <x:c r="D7" s="60" t="n">
        <x:f>B7*C7</x:f>
        <x:v>75</x:v>
      </x:c>
      <x:c r="E7" s="60" t="n">
        <x:f>C7-D7</x:f>
        <x:v>25</x:v>
      </x:c>
      <x:c r="F7" s="27" t="n">
        <x:v>4</x:v>
      </x:c>
      <x:c r="G7" s="27" t="n">
        <x:v>5</x:v>
      </x:c>
      <x:c r="H7" s="27" t="n">
        <x:v>1</x:v>
      </x:c>
      <x:c r="I7" s="27" t="n">
        <x:v>4</x:v>
      </x:c>
      <x:c r="J7" s="27" t="str">
        <x:v>Stationary-duration benchmark with external tanks</x:v>
      </x:c>
      <x:c r="K7" s="27" t="str">
        <x:v>S24</x:v>
      </x:c>
    </x:row>
    <x:row r="8">
      <x:c r="A8" s="27" t="str">
        <x:v>H2-O2 regenerative fuel cell</x:v>
      </x:c>
      <x:c r="B8" s="39" t="n">
        <x:v>0.474</x:v>
      </x:c>
      <x:c r="C8" s="59" t="n">
        <x:v>100</x:v>
      </x:c>
      <x:c r="D8" s="60" t="n">
        <x:f>B8*C8</x:f>
        <x:v>47.4</x:v>
      </x:c>
      <x:c r="E8" s="60" t="n">
        <x:f>C8-D8</x:f>
        <x:v>52.6</x:v>
      </x:c>
      <x:c r="F8" s="27" t="n">
        <x:v>3</x:v>
      </x:c>
      <x:c r="G8" s="27" t="n">
        <x:v>5</x:v>
      </x:c>
      <x:c r="H8" s="27" t="n">
        <x:v>0</x:v>
      </x:c>
      <x:c r="I8" s="27" t="n">
        <x:v>3</x:v>
      </x:c>
      <x:c r="J8" s="27" t="str">
        <x:v>Demonstrated system round trip is a useful control for chemical storage</x:v>
      </x:c>
      <x:c r="K8" s="27" t="str">
        <x:v>S25</x:v>
      </x:c>
    </x:row>
    <x:row r="9">
      <x:c r="A9" s="27" t="str">
        <x:v>H2-Cl2 regenerative fuel cell</x:v>
      </x:c>
      <x:c r="B9" s="39" t="n">
        <x:v>0.7</x:v>
      </x:c>
      <x:c r="C9" s="59" t="n">
        <x:v>100</x:v>
      </x:c>
      <x:c r="D9" s="60" t="n">
        <x:f>B9*C9</x:f>
        <x:v>70</x:v>
      </x:c>
      <x:c r="E9" s="60" t="n">
        <x:f>C9-D9</x:f>
        <x:v>30</x:v>
      </x:c>
      <x:c r="F9" s="27" t="n">
        <x:v>2</x:v>
      </x:c>
      <x:c r="G9" s="27" t="n">
        <x:v>4</x:v>
      </x:c>
      <x:c r="H9" s="27" t="n">
        <x:v>0</x:v>
      </x:c>
      <x:c r="I9" s="27" t="n">
        <x:v>1</x:v>
      </x:c>
      <x:c r="J9" s="27" t="str">
        <x:v>Potentially efficient but corrosive and toxic; specialist stationary containment</x:v>
      </x:c>
      <x:c r="K9" s="27" t="str">
        <x:v>S17</x:v>
      </x:c>
    </x:row>
    <x:row r="10">
      <x:c r="A10" s="27" t="str">
        <x:v>Zn-Cl2 flow battery</x:v>
      </x:c>
      <x:c r="B10" s="39" t="n">
        <x:v>0.91</x:v>
      </x:c>
      <x:c r="C10" s="59" t="n">
        <x:v>100</x:v>
      </x:c>
      <x:c r="D10" s="60" t="n">
        <x:f>B10*C10</x:f>
        <x:v>91</x:v>
      </x:c>
      <x:c r="E10" s="60" t="n">
        <x:f>C10-D10</x:f>
        <x:v>9</x:v>
      </x:c>
      <x:c r="F10" s="27" t="n">
        <x:v>2</x:v>
      </x:c>
      <x:c r="G10" s="27" t="n">
        <x:v>4</x:v>
      </x:c>
      <x:c r="H10" s="27" t="n">
        <x:v>0</x:v>
      </x:c>
      <x:c r="I10" s="27" t="n">
        <x:v>2</x:v>
      </x:c>
      <x:c r="J10" s="27" t="str">
        <x:v>High laboratory efficiency at low current density; chlorine management remains central</x:v>
      </x:c>
      <x:c r="K10" s="27" t="str">
        <x:v>S26</x:v>
      </x:c>
    </x:row>
    <x:row r="11">
      <x:c r="A11" s="27" t="str">
        <x:v>Rechargeable Li-Cl2</x:v>
      </x:c>
      <x:c r="B11" s="39" t="n">
        <x:v>0.6</x:v>
      </x:c>
      <x:c r="C11" s="59" t="n">
        <x:v>100</x:v>
      </x:c>
      <x:c r="D11" s="60" t="n">
        <x:f>B11*C11</x:f>
        <x:v>60</x:v>
      </x:c>
      <x:c r="E11" s="60" t="n">
        <x:f>C11-D11</x:f>
        <x:v>40</x:v>
      </x:c>
      <x:c r="F11" s="27" t="n">
        <x:v>1</x:v>
      </x:c>
      <x:c r="G11" s="27" t="n">
        <x:v>2</x:v>
      </x:c>
      <x:c r="H11" s="27" t="n">
        <x:v>0</x:v>
      </x:c>
      <x:c r="I11" s="27" t="n">
        <x:v>0</x:v>
      </x:c>
      <x:c r="J11" s="27" t="str">
        <x:v>Research assumption for screening; no validated system round-trip value</x:v>
      </x:c>
      <x:c r="K11" s="27" t="str">
        <x:v>S27</x:v>
      </x:c>
    </x:row>
    <x:row r="12">
      <x:c r="A12" s="27" t="str">
        <x:v>Li-CO2</x:v>
      </x:c>
      <x:c r="B12" s="39" t="n">
        <x:v>0.5</x:v>
      </x:c>
      <x:c r="C12" s="59" t="n">
        <x:v>100</x:v>
      </x:c>
      <x:c r="D12" s="60" t="n">
        <x:f>B12*C12</x:f>
        <x:v>50</x:v>
      </x:c>
      <x:c r="E12" s="60" t="n">
        <x:f>C12-D12</x:f>
        <x:v>50</x:v>
      </x:c>
      <x:c r="F12" s="27" t="n">
        <x:v>1</x:v>
      </x:c>
      <x:c r="G12" s="27" t="n">
        <x:v>2</x:v>
      </x:c>
      <x:c r="H12" s="27" t="n">
        <x:v>0</x:v>
      </x:c>
      <x:c r="I12" s="27" t="n">
        <x:v>0</x:v>
      </x:c>
      <x:c r="J12" s="27" t="str">
        <x:v>Early-stage catalytic battery; recharge chemistry and real exhaust impurities remain unresolved</x:v>
      </x:c>
      <x:c r="K12" s="27" t="str">
        <x:v>S28</x:v>
      </x:c>
    </x:row>
  </x:sheetData>
  <x:mergeCells>
    <x:mergeCell ref="A1:K1"/>
    <x:mergeCell ref="A2:K2"/>
  </x:mergeCells>
  <x:conditionalFormatting sqref="D5:D12">
    <x:cfRule type="dataBar" priority="1">
      <x:dataBar>
        <x:cfvo type="min"/>
        <x:cfvo type="max"/>
        <x:color rgb="FF70AD47"/>
      </x:dataBar>
      <x:extLst>
        <x:ext xmlns:x14="http://schemas.microsoft.com/office/spreadsheetml/2009/9/main" uri="{B025F937-C7B1-47D3-B67F-A62EFF666E3E}">
          <x14:id>{4E52FDB8-D5B6-4C06-665C-2D1C5999DBFD}</x14:id>
        </x:ext>
      </x:extLst>
    </x:cfRule>
  </x:conditionalFormatting>
  <x:conditionalFormatting sqref="I5:I12">
    <x:cfRule type="colorScale" priority="2">
      <x:colorScale>
        <x:cfvo type="min"/>
        <x:cfvo type="percentile" val="50"/>
        <x:cfvo type="max"/>
        <x:color rgb="FFF8696B"/>
        <x:color rgb="FFFFEB84"/>
        <x:color rgb="FF63BE7B"/>
      </x:colorScale>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4E52FDB8-D5B6-4C06-665C-2D1C5999DBFD}">
            <x14:dataBar gradient="1">
              <x14:cfvo type="min"/>
              <x14:cfvo type="max"/>
              <x14:fillColor rgb="FF70AD47"/>
            </x14:dataBar>
          </x14:cfRule>
          <xm:sqref>D5:D12</xm:sqref>
        </x14:conditionalFormatting>
      </x14:conditionalFormattings>
    </x:ext>
  </x:extLst>
</x:worksheet>
</file>

<file path=xl/worksheets/sheet6.xml><?xml version="1.0" encoding="utf-8"?>
<x:worksheet xmlns:x="http://schemas.openxmlformats.org/spreadsheetml/2006/main">
  <x:sheetViews>
    <x:sheetView showGridLines="0" workbookViewId="0">
      <x:pane xSplit="1" ySplit="16" topLeftCell="B17" activePane="bottomRight" state="frozen"/>
    </x:sheetView>
  </x:sheetViews>
  <x:sheetFormatPr defaultRowHeight="15"/>
  <x:cols>
    <x:col min="1" max="1" width="33" hidden="0" customWidth="1"/>
    <x:col min="2" max="2" width="12" hidden="0" customWidth="1"/>
    <x:col min="3" max="3" width="12" hidden="0" customWidth="1"/>
    <x:col min="4" max="4" width="12" hidden="0" customWidth="1"/>
    <x:col min="5" max="5" width="12" hidden="0" customWidth="1"/>
    <x:col min="6" max="6" width="13" hidden="0" customWidth="1"/>
    <x:col min="7" max="7" width="14" hidden="0" customWidth="1"/>
    <x:col min="8" max="8" width="14" hidden="0" customWidth="1"/>
    <x:col min="9" max="9" width="14" hidden="0" customWidth="1"/>
    <x:col min="10" max="10" width="14" hidden="0" customWidth="1"/>
    <x:col min="11" max="11" width="13" hidden="0" customWidth="1"/>
    <x:col min="12" max="12" width="13" hidden="0" customWidth="1"/>
    <x:col min="13" max="13" width="14" hidden="0" customWidth="1"/>
    <x:col min="14" max="14" width="59" hidden="0" customWidth="1"/>
  </x:cols>
  <x:sheetData>
    <x:row r="1" ht="30" customHeight="1">
      <x:c r="A1" s="3" t="str">
        <x:v>Bubble Butt exhaust capture and reuse screen</x:v>
      </x:c>
      <x:c r="B1" s="3" t="str">
        <x:v>Bubble Butt exhaust capture and reuse screen</x:v>
      </x:c>
      <x:c r="C1" s="3" t="str">
        <x:v>Bubble Butt exhaust capture and reuse screen</x:v>
      </x:c>
      <x:c r="D1" s="3" t="str">
        <x:v>Bubble Butt exhaust capture and reuse screen</x:v>
      </x:c>
      <x:c r="E1" s="3" t="str">
        <x:v>Bubble Butt exhaust capture and reuse screen</x:v>
      </x:c>
      <x:c r="F1" s="3" t="str">
        <x:v>Bubble Butt exhaust capture and reuse screen</x:v>
      </x:c>
      <x:c r="G1" s="3" t="str">
        <x:v>Bubble Butt exhaust capture and reuse screen</x:v>
      </x:c>
      <x:c r="H1" s="3" t="str">
        <x:v>Bubble Butt exhaust capture and reuse screen</x:v>
      </x:c>
      <x:c r="I1" s="3" t="str">
        <x:v>Bubble Butt exhaust capture and reuse screen</x:v>
      </x:c>
      <x:c r="J1" s="3" t="str">
        <x:v>Bubble Butt exhaust capture and reuse screen</x:v>
      </x:c>
      <x:c r="K1" s="3" t="str">
        <x:v>Bubble Butt exhaust capture and reuse screen</x:v>
      </x:c>
      <x:c r="L1" s="3" t="str">
        <x:v>Bubble Butt exhaust capture and reuse screen</x:v>
      </x:c>
      <x:c r="M1" s="3" t="str">
        <x:v>Bubble Butt exhaust capture and reuse screen</x:v>
      </x:c>
      <x:c r="N1" s="3" t="str">
        <x:v>Bubble Butt exhaust capture and reuse screen</x:v>
      </x:c>
    </x:row>
    <x:row r="2" ht="36" customHeight="1">
      <x:c r="A2" s="6" t="str">
        <x:v>Four scenarios link everyday engine output to capture, water reuse and stationary fuel synthesis. Capture percentages are editable screening assumptions, not measured performance.</x:v>
      </x:c>
      <x:c r="B2" s="6" t="str">
        <x:v>Four scenarios link everyday engine output to capture, water reuse and stationary fuel synthesis. Capture percentages are editable screening assumptions, not measured performance.</x:v>
      </x:c>
      <x:c r="C2" s="6" t="str">
        <x:v>Four scenarios link everyday engine output to capture, water reuse and stationary fuel synthesis. Capture percentages are editable screening assumptions, not measured performance.</x:v>
      </x:c>
      <x:c r="D2" s="6" t="str">
        <x:v>Four scenarios link everyday engine output to capture, water reuse and stationary fuel synthesis. Capture percentages are editable screening assumptions, not measured performance.</x:v>
      </x:c>
      <x:c r="E2" s="6" t="str">
        <x:v>Four scenarios link everyday engine output to capture, water reuse and stationary fuel synthesis. Capture percentages are editable screening assumptions, not measured performance.</x:v>
      </x:c>
      <x:c r="F2" s="6" t="str">
        <x:v>Four scenarios link everyday engine output to capture, water reuse and stationary fuel synthesis. Capture percentages are editable screening assumptions, not measured performance.</x:v>
      </x:c>
      <x:c r="G2" s="6" t="str">
        <x:v>Four scenarios link everyday engine output to capture, water reuse and stationary fuel synthesis. Capture percentages are editable screening assumptions, not measured performance.</x:v>
      </x:c>
      <x:c r="H2" s="6" t="str">
        <x:v>Four scenarios link everyday engine output to capture, water reuse and stationary fuel synthesis. Capture percentages are editable screening assumptions, not measured performance.</x:v>
      </x:c>
      <x:c r="I2" s="6" t="str">
        <x:v>Four scenarios link everyday engine output to capture, water reuse and stationary fuel synthesis. Capture percentages are editable screening assumptions, not measured performance.</x:v>
      </x:c>
      <x:c r="J2" s="6" t="str">
        <x:v>Four scenarios link everyday engine output to capture, water reuse and stationary fuel synthesis. Capture percentages are editable screening assumptions, not measured performance.</x:v>
      </x:c>
      <x:c r="K2" s="6" t="str">
        <x:v>Four scenarios link everyday engine output to capture, water reuse and stationary fuel synthesis. Capture percentages are editable screening assumptions, not measured performance.</x:v>
      </x:c>
      <x:c r="L2" s="6" t="str">
        <x:v>Four scenarios link everyday engine output to capture, water reuse and stationary fuel synthesis. Capture percentages are editable screening assumptions, not measured performance.</x:v>
      </x:c>
      <x:c r="M2" s="6" t="str">
        <x:v>Four scenarios link everyday engine output to capture, water reuse and stationary fuel synthesis. Capture percentages are editable screening assumptions, not measured performance.</x:v>
      </x:c>
      <x:c r="N2" s="6" t="str">
        <x:v>Four scenarios link everyday engine output to capture, water reuse and stationary fuel synthesis. Capture percentages are editable screening assumptions, not measured performance.</x:v>
      </x:c>
    </x:row>
    <x:row r="4" ht="24" customHeight="1">
      <x:c r="A4" s="8" t="str">
        <x:v>Daily engine inputs</x:v>
      </x:c>
      <x:c r="B4" s="8" t="str">
        <x:v>Daily engine inputs</x:v>
      </x:c>
    </x:row>
    <x:row r="5">
      <x:c r="A5" t="str">
        <x:v>Fuel kg/day</x:v>
      </x:c>
      <x:c r="B5" s="46" t="n">
        <x:v>2.5</x:v>
      </x:c>
    </x:row>
    <x:row r="6">
      <x:c r="A6" t="str">
        <x:v>Fuel CO2 factor kg/kg</x:v>
      </x:c>
      <x:c r="B6" s="46" t="n">
        <x:v>3.082</x:v>
      </x:c>
    </x:row>
    <x:row r="7">
      <x:c r="A7" t="str">
        <x:v>Fuel water factor kg/kg</x:v>
      </x:c>
      <x:c r="B7" s="46" t="n">
        <x:v>1.419</x:v>
      </x:c>
    </x:row>
    <x:row r="8">
      <x:c r="A8" t="str">
        <x:v>Distance km/day</x:v>
      </x:c>
      <x:c r="B8" s="46" t="n">
        <x:v>50</x:v>
      </x:c>
    </x:row>
    <x:row r="9">
      <x:c r="A9" t="str">
        <x:v>Post-aftertreatment PM mg/km</x:v>
      </x:c>
      <x:c r="B9" s="46" t="n">
        <x:v>5</x:v>
      </x:c>
    </x:row>
    <x:row r="10">
      <x:c r="A10" t="str">
        <x:v>Post-aftertreatment NOx mg/km</x:v>
      </x:c>
      <x:c r="B10" s="46" t="n">
        <x:v>60</x:v>
      </x:c>
    </x:row>
    <x:row r="11">
      <x:c r="A11" t="str">
        <x:v>Fuel HHV MJ/kg</x:v>
      </x:c>
      <x:c r="B11" s="46" t="n">
        <x:v>47.3</x:v>
      </x:c>
    </x:row>
    <x:row r="12">
      <x:c r="A12" t="str">
        <x:v>Engine efficiency</x:v>
      </x:c>
      <x:c r="B12" s="47" t="n">
        <x:v>0.25</x:v>
      </x:c>
    </x:row>
    <x:row r="15" ht="24" customHeight="1">
      <x:c r="A15" s="56" t="str">
        <x:v>Capture scenarios</x:v>
      </x:c>
      <x:c r="B15" s="56" t="str">
        <x:v>Capture scenarios</x:v>
      </x:c>
      <x:c r="C15" s="56" t="str">
        <x:v>Capture scenarios</x:v>
      </x:c>
      <x:c r="D15" s="56" t="str">
        <x:v>Capture scenarios</x:v>
      </x:c>
      <x:c r="E15" s="56" t="str">
        <x:v>Capture scenarios</x:v>
      </x:c>
      <x:c r="F15" s="56" t="str">
        <x:v>Capture scenarios</x:v>
      </x:c>
      <x:c r="G15" s="56" t="str">
        <x:v>Capture scenarios</x:v>
      </x:c>
      <x:c r="H15" s="56" t="str">
        <x:v>Capture scenarios</x:v>
      </x:c>
      <x:c r="I15" s="56" t="str">
        <x:v>Capture scenarios</x:v>
      </x:c>
      <x:c r="J15" s="56" t="str">
        <x:v>Capture scenarios</x:v>
      </x:c>
      <x:c r="K15" s="56" t="str">
        <x:v>Capture scenarios</x:v>
      </x:c>
      <x:c r="L15" s="56" t="str">
        <x:v>Capture scenarios</x:v>
      </x:c>
      <x:c r="M15" s="56" t="str">
        <x:v>Capture scenarios</x:v>
      </x:c>
      <x:c r="N15" s="56" t="str">
        <x:v>Capture scenarios</x:v>
      </x:c>
    </x:row>
    <x:row r="16" ht="38" customHeight="1">
      <x:c r="A16" s="23" t="str">
        <x:v>Scenario</x:v>
      </x:c>
      <x:c r="B16" s="23" t="str">
        <x:v>CO2 capture</x:v>
      </x:c>
      <x:c r="C16" s="23" t="str">
        <x:v>Water recovery</x:v>
      </x:c>
      <x:c r="D16" s="23" t="str">
        <x:v>PM capture</x:v>
      </x:c>
      <x:c r="E16" s="23" t="str">
        <x:v>NOx capture</x:v>
      </x:c>
      <x:c r="F16" s="23" t="str">
        <x:v>Parasitic fraction</x:v>
      </x:c>
      <x:c r="G16" s="23" t="str">
        <x:v>Liquid makeup L/day</x:v>
      </x:c>
      <x:c r="H16" s="23" t="str">
        <x:v>CO2 captured kg</x:v>
      </x:c>
      <x:c r="I16" s="23" t="str">
        <x:v>CO2 released kg</x:v>
      </x:c>
      <x:c r="J16" s="23" t="str">
        <x:v>Water recovered kg</x:v>
      </x:c>
      <x:c r="K16" s="23" t="str">
        <x:v>PM captured g</x:v>
      </x:c>
      <x:c r="L16" s="23" t="str">
        <x:v>NOx captured g</x:v>
      </x:c>
      <x:c r="M16" s="23" t="str">
        <x:v>Net shaft kWh</x:v>
      </x:c>
      <x:c r="N16" s="23" t="str">
        <x:v>Placement and interpretation</x:v>
      </x:c>
    </x:row>
    <x:row r="17">
      <x:c r="A17" s="27" t="str">
        <x:v>Baseline aftertreatment</x:v>
      </x:c>
      <x:c r="B17" s="39" t="n">
        <x:v>0</x:v>
      </x:c>
      <x:c r="C17" s="39" t="n">
        <x:v>0.05</x:v>
      </x:c>
      <x:c r="D17" s="39" t="n">
        <x:v>0</x:v>
      </x:c>
      <x:c r="E17" s="39" t="n">
        <x:v>0</x:v>
      </x:c>
      <x:c r="F17" s="39" t="n">
        <x:v>0</x:v>
      </x:c>
      <x:c r="G17" s="59" t="n">
        <x:v>0</x:v>
      </x:c>
      <x:c r="H17" s="41" t="n">
        <x:f>$B$5*$B$6*B17</x:f>
        <x:v>0</x:v>
      </x:c>
      <x:c r="I17" s="41" t="n">
        <x:f>$B$5*$B$6-H17</x:f>
        <x:v>7.705</x:v>
      </x:c>
      <x:c r="J17" s="41" t="n">
        <x:f>$B$5*$B$7*C17</x:f>
        <x:v>0.17737500000000003</x:v>
      </x:c>
      <x:c r="K17" s="41" t="n">
        <x:f>$B$8*$B$9/1000*D17</x:f>
        <x:v>0</x:v>
      </x:c>
      <x:c r="L17" s="41" t="n">
        <x:f>$B$8*$B$10/1000*E17</x:f>
        <x:v>0</x:v>
      </x:c>
      <x:c r="M17" s="41" t="n">
        <x:f>$B$5*$B$11/3.6*$B$12*(1-F17)</x:f>
        <x:v>8.211805555555555</x:v>
      </x:c>
      <x:c r="N17" s="27" t="str">
        <x:v>Reference case; no additional wet module</x:v>
      </x:c>
    </x:row>
    <x:row r="18">
      <x:c r="A18" s="27" t="str">
        <x:v>Plain-water Bubble Butt trim</x:v>
      </x:c>
      <x:c r="B18" s="39" t="n">
        <x:v>0.01</x:v>
      </x:c>
      <x:c r="C18" s="39" t="n">
        <x:v>0.3</x:v>
      </x:c>
      <x:c r="D18" s="39" t="n">
        <x:v>0.7</x:v>
      </x:c>
      <x:c r="E18" s="39" t="n">
        <x:v>0.2</x:v>
      </x:c>
      <x:c r="F18" s="39" t="n">
        <x:v>0.015</x:v>
      </x:c>
      <x:c r="G18" s="59" t="n">
        <x:v>5</x:v>
      </x:c>
      <x:c r="H18" s="41" t="n">
        <x:f>$B$5*$B$6*B18</x:f>
        <x:v>0.07705000000000001</x:v>
      </x:c>
      <x:c r="I18" s="41" t="n">
        <x:f>$B$5*$B$6-H18</x:f>
        <x:v>7.62795</x:v>
      </x:c>
      <x:c r="J18" s="41" t="n">
        <x:f>$B$5*$B$7*C18</x:f>
        <x:v>1.0642500000000001</x:v>
      </x:c>
      <x:c r="K18" s="41" t="n">
        <x:f>$B$8*$B$9/1000*D18</x:f>
        <x:v>0.175</x:v>
      </x:c>
      <x:c r="L18" s="41" t="n">
        <x:f>$B$8*$B$10/1000*E18</x:f>
        <x:v>0.6000000000000001</x:v>
      </x:c>
      <x:c r="M18" s="41" t="n">
        <x:f>$B$5*$B$11/3.6*$B$12*(1-F18)</x:f>
        <x:v>8.088628472222222</x:v>
      </x:c>
      <x:c r="N18" s="27" t="str">
        <x:v>Mobile pollutant and cooling trim; weak CO2 capture</x:v>
      </x:c>
    </x:row>
    <x:row r="19">
      <x:c r="A19" s="27" t="str">
        <x:v>Reactive onboard Bubble Butt</x:v>
      </x:c>
      <x:c r="B19" s="39" t="n">
        <x:v>0.25</x:v>
      </x:c>
      <x:c r="C19" s="39" t="n">
        <x:v>0.4</x:v>
      </x:c>
      <x:c r="D19" s="39" t="n">
        <x:v>0.85</x:v>
      </x:c>
      <x:c r="E19" s="39" t="n">
        <x:v>0.4</x:v>
      </x:c>
      <x:c r="F19" s="39" t="n">
        <x:v>0.06</x:v>
      </x:c>
      <x:c r="G19" s="59" t="n">
        <x:v>15</x:v>
      </x:c>
      <x:c r="H19" s="41" t="n">
        <x:f>$B$5*$B$6*B19</x:f>
        <x:v>1.92625</x:v>
      </x:c>
      <x:c r="I19" s="41" t="n">
        <x:f>$B$5*$B$6-H19</x:f>
        <x:v>5.7787500000000005</x:v>
      </x:c>
      <x:c r="J19" s="41" t="n">
        <x:f>$B$5*$B$7*C19</x:f>
        <x:v>1.4190000000000003</x:v>
      </x:c>
      <x:c r="K19" s="41" t="n">
        <x:f>$B$8*$B$9/1000*D19</x:f>
        <x:v>0.2125</x:v>
      </x:c>
      <x:c r="L19" s="41" t="n">
        <x:f>$B$8*$B$10/1000*E19</x:f>
        <x:v>1.2000000000000002</x:v>
      </x:c>
      <x:c r="M19" s="41" t="n">
        <x:f>$B$5*$B$11/3.6*$B$12*(1-F19)</x:f>
        <x:v>7.719097222222222</x:v>
      </x:c>
      <x:c r="N19" s="27" t="str">
        <x:v>Research only; sorbent mass, backpressure and wastewater dominate</x:v>
      </x:c>
    </x:row>
    <x:row r="20">
      <x:c r="A20" s="27" t="str">
        <x:v>Depot or stationary full loop</x:v>
      </x:c>
      <x:c r="B20" s="39" t="n">
        <x:v>0.9</x:v>
      </x:c>
      <x:c r="C20" s="39" t="n">
        <x:v>0.75</x:v>
      </x:c>
      <x:c r="D20" s="39" t="n">
        <x:v>0.95</x:v>
      </x:c>
      <x:c r="E20" s="39" t="n">
        <x:v>0.7</x:v>
      </x:c>
      <x:c r="F20" s="39" t="n">
        <x:v>0.12</x:v>
      </x:c>
      <x:c r="G20" s="59" t="n">
        <x:v>25</x:v>
      </x:c>
      <x:c r="H20" s="41" t="n">
        <x:f>$B$5*$B$6*B20</x:f>
        <x:v>6.9345</x:v>
      </x:c>
      <x:c r="I20" s="41" t="n">
        <x:f>$B$5*$B$6-H20</x:f>
        <x:v>0.7705000000000002</x:v>
      </x:c>
      <x:c r="J20" s="41" t="n">
        <x:f>$B$5*$B$7*C20</x:f>
        <x:v>2.6606250000000005</x:v>
      </x:c>
      <x:c r="K20" s="41" t="n">
        <x:f>$B$8*$B$9/1000*D20</x:f>
        <x:v>0.2375</x:v>
      </x:c>
      <x:c r="L20" s="41" t="n">
        <x:f>$B$8*$B$10/1000*E20</x:f>
        <x:v>2.0999999999999996</x:v>
      </x:c>
      <x:c r="M20" s="41" t="n">
        <x:f>$B$5*$B$11/3.6*$B$12*(1-F20)</x:f>
        <x:v>7.226388888888889</x:v>
      </x:c>
      <x:c r="N20" s="27" t="str">
        <x:v>Preferred location for regeneration, compression and fuel synthesis</x:v>
      </x:c>
    </x:row>
    <x:row r="23">
      <x:c r="A23" s="43" t="str">
        <x:v>Recovery train: exhaust cooling and condensation -&gt; certified aftertreatment -&gt; wet or reactive contactor -&gt; mist elimination -&gt; liquid-solid separation -&gt; water polishing -&gt; optional CO2 desorption and compression -&gt; station fuel synthesis. EGR is a separate engine-control loop and must not be confused with process reflux.</x:v>
      </x:c>
      <x:c r="B23" s="43"/>
      <x:c r="C23" s="43"/>
      <x:c r="D23" s="43"/>
      <x:c r="E23" s="43"/>
      <x:c r="F23" s="43"/>
      <x:c r="G23" s="43"/>
      <x:c r="H23" s="43"/>
      <x:c r="I23" s="43"/>
      <x:c r="J23" s="43"/>
      <x:c r="K23" s="43"/>
      <x:c r="L23" s="43"/>
      <x:c r="M23" s="43"/>
      <x:c r="N23" s="43"/>
    </x:row>
    <x:row r="24">
      <x:c r="A24" s="43"/>
      <x:c r="B24" s="43"/>
      <x:c r="C24" s="43"/>
      <x:c r="D24" s="43"/>
      <x:c r="E24" s="43"/>
      <x:c r="F24" s="43"/>
      <x:c r="G24" s="43"/>
      <x:c r="H24" s="43"/>
      <x:c r="I24" s="43"/>
      <x:c r="J24" s="43"/>
      <x:c r="K24" s="43"/>
      <x:c r="L24" s="43"/>
      <x:c r="M24" s="43"/>
      <x:c r="N24" s="43"/>
    </x:row>
  </x:sheetData>
  <x:mergeCells>
    <x:mergeCell ref="A1:N1"/>
    <x:mergeCell ref="A2:N2"/>
    <x:mergeCell ref="A4:B4"/>
    <x:mergeCell ref="A15:N15"/>
    <x:mergeCell ref="A23:N24"/>
  </x:mergeCells>
  <x:pageMargins left="0.7" right="0.7" top="0.75" bottom="0.75" header="0.3" footer="0.3"/>
</x:worksheet>
</file>

<file path=xl/worksheets/sheet7.xml><?xml version="1.0" encoding="utf-8"?>
<x:worksheet xmlns:x="http://schemas.openxmlformats.org/spreadsheetml/2006/main">
  <x:sheetViews>
    <x:sheetView showGridLines="0" workbookViewId="0">
      <x:pane xSplit="1" ySplit="14" topLeftCell="B15" activePane="bottomRight" state="frozen"/>
    </x:sheetView>
  </x:sheetViews>
  <x:sheetFormatPr defaultRowHeight="15"/>
  <x:cols>
    <x:col min="1" max="1" width="31" hidden="0" customWidth="1"/>
    <x:col min="2" max="2" width="14" hidden="0" customWidth="1"/>
    <x:col min="3" max="3" width="14" hidden="0" customWidth="1"/>
    <x:col min="4" max="4" width="12" hidden="0" customWidth="1"/>
    <x:col min="5" max="5" width="47" hidden="0" customWidth="1"/>
    <x:col min="6" max="6" width="15"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5" hidden="0" customWidth="1"/>
    <x:col min="14" max="14" width="13" hidden="0" customWidth="1"/>
  </x:cols>
  <x:sheetData>
    <x:row r="1" ht="30" customHeight="1">
      <x:c r="A1" s="3" t="str">
        <x:v>Captured CO2 to replacement fuel</x:v>
      </x:c>
      <x:c r="B1" s="3" t="str">
        <x:v>Captured CO2 to replacement fuel</x:v>
      </x:c>
      <x:c r="C1" s="3" t="str">
        <x:v>Captured CO2 to replacement fuel</x:v>
      </x:c>
      <x:c r="D1" s="3" t="str">
        <x:v>Captured CO2 to replacement fuel</x:v>
      </x:c>
      <x:c r="E1" s="3" t="str">
        <x:v>Captured CO2 to replacement fuel</x:v>
      </x:c>
      <x:c r="F1" s="3" t="str">
        <x:v>Captured CO2 to replacement fuel</x:v>
      </x:c>
      <x:c r="G1" s="3" t="str">
        <x:v>Captured CO2 to replacement fuel</x:v>
      </x:c>
      <x:c r="H1" s="3" t="str">
        <x:v>Captured CO2 to replacement fuel</x:v>
      </x:c>
      <x:c r="I1" s="3" t="str">
        <x:v>Captured CO2 to replacement fuel</x:v>
      </x:c>
      <x:c r="J1" s="3" t="str">
        <x:v>Captured CO2 to replacement fuel</x:v>
      </x:c>
      <x:c r="K1" s="3" t="str">
        <x:v>Captured CO2 to replacement fuel</x:v>
      </x:c>
      <x:c r="L1" s="3" t="str">
        <x:v>Captured CO2 to replacement fuel</x:v>
      </x:c>
      <x:c r="M1" s="3" t="str">
        <x:v>Captured CO2 to replacement fuel</x:v>
      </x:c>
      <x:c r="N1" s="3" t="str">
        <x:v>Captured CO2 to replacement fuel</x:v>
      </x:c>
    </x:row>
    <x:row r="2" ht="36" customHeight="1">
      <x:c r="A2" s="6" t="str">
        <x:v>Stoichiometric maxima are reduced by editable purity and conversion yield. Electricity is dominated by hydrogen production; synthesis and compression are simplified inputs.</x:v>
      </x:c>
      <x:c r="B2" s="6" t="str">
        <x:v>Stoichiometric maxima are reduced by editable purity and conversion yield. Electricity is dominated by hydrogen production; synthesis and compression are simplified inputs.</x:v>
      </x:c>
      <x:c r="C2" s="6" t="str">
        <x:v>Stoichiometric maxima are reduced by editable purity and conversion yield. Electricity is dominated by hydrogen production; synthesis and compression are simplified inputs.</x:v>
      </x:c>
      <x:c r="D2" s="6" t="str">
        <x:v>Stoichiometric maxima are reduced by editable purity and conversion yield. Electricity is dominated by hydrogen production; synthesis and compression are simplified inputs.</x:v>
      </x:c>
      <x:c r="E2" s="6" t="str">
        <x:v>Stoichiometric maxima are reduced by editable purity and conversion yield. Electricity is dominated by hydrogen production; synthesis and compression are simplified inputs.</x:v>
      </x:c>
      <x:c r="F2" s="6" t="str">
        <x:v>Stoichiometric maxima are reduced by editable purity and conversion yield. Electricity is dominated by hydrogen production; synthesis and compression are simplified inputs.</x:v>
      </x:c>
      <x:c r="G2" s="6" t="str">
        <x:v>Stoichiometric maxima are reduced by editable purity and conversion yield. Electricity is dominated by hydrogen production; synthesis and compression are simplified inputs.</x:v>
      </x:c>
      <x:c r="H2" s="6" t="str">
        <x:v>Stoichiometric maxima are reduced by editable purity and conversion yield. Electricity is dominated by hydrogen production; synthesis and compression are simplified inputs.</x:v>
      </x:c>
      <x:c r="I2" s="6" t="str">
        <x:v>Stoichiometric maxima are reduced by editable purity and conversion yield. Electricity is dominated by hydrogen production; synthesis and compression are simplified inputs.</x:v>
      </x:c>
      <x:c r="J2" s="6" t="str">
        <x:v>Stoichiometric maxima are reduced by editable purity and conversion yield. Electricity is dominated by hydrogen production; synthesis and compression are simplified inputs.</x:v>
      </x:c>
      <x:c r="K2" s="6" t="str">
        <x:v>Stoichiometric maxima are reduced by editable purity and conversion yield. Electricity is dominated by hydrogen production; synthesis and compression are simplified inputs.</x:v>
      </x:c>
      <x:c r="L2" s="6" t="str">
        <x:v>Stoichiometric maxima are reduced by editable purity and conversion yield. Electricity is dominated by hydrogen production; synthesis and compression are simplified inputs.</x:v>
      </x:c>
      <x:c r="M2" s="6" t="str">
        <x:v>Stoichiometric maxima are reduced by editable purity and conversion yield. Electricity is dominated by hydrogen production; synthesis and compression are simplified inputs.</x:v>
      </x:c>
      <x:c r="N2" s="6" t="str">
        <x:v>Stoichiometric maxima are reduced by editable purity and conversion yield. Electricity is dominated by hydrogen production; synthesis and compression are simplified inputs.</x:v>
      </x:c>
    </x:row>
    <x:row r="4" ht="24" customHeight="1">
      <x:c r="A4" s="8" t="str">
        <x:v>Editable assumptions</x:v>
      </x:c>
      <x:c r="B4" s="8" t="str">
        <x:v>Editable assumptions</x:v>
      </x:c>
    </x:row>
    <x:row r="5">
      <x:c r="A5" t="str">
        <x:v>Captured CO2 kg/day</x:v>
      </x:c>
      <x:c r="B5" s="46" t="n">
        <x:v>5</x:v>
      </x:c>
    </x:row>
    <x:row r="6">
      <x:c r="A6" t="str">
        <x:v>CO2 purity</x:v>
      </x:c>
      <x:c r="B6" s="47" t="n">
        <x:v>0.9</x:v>
      </x:c>
    </x:row>
    <x:row r="7">
      <x:c r="A7" t="str">
        <x:v>Carbon conversion yield</x:v>
      </x:c>
      <x:c r="B7" s="47" t="n">
        <x:v>0.7</x:v>
      </x:c>
    </x:row>
    <x:row r="8">
      <x:c r="A8" t="str">
        <x:v>Electrolyzer kWh/kg H2</x:v>
      </x:c>
      <x:c r="B8" s="46" t="n">
        <x:v>55</x:v>
      </x:c>
    </x:row>
    <x:row r="9">
      <x:c r="A9" t="str">
        <x:v>Synthesis and compression kWh/kg product</x:v>
      </x:c>
      <x:c r="B9" s="46" t="n">
        <x:v>1</x:v>
      </x:c>
    </x:row>
    <x:row r="10">
      <x:c r="A10" t="str">
        <x:v>End-use engine efficiency</x:v>
      </x:c>
      <x:c r="B10" s="47" t="n">
        <x:v>0.3</x:v>
      </x:c>
    </x:row>
    <x:row r="13" ht="24" customHeight="1">
      <x:c r="A13" s="56" t="str">
        <x:v>Product pathways</x:v>
      </x:c>
      <x:c r="B13" s="56" t="str">
        <x:v>Product pathways</x:v>
      </x:c>
      <x:c r="C13" s="56" t="str">
        <x:v>Product pathways</x:v>
      </x:c>
      <x:c r="D13" s="56" t="str">
        <x:v>Product pathways</x:v>
      </x:c>
      <x:c r="E13" s="56" t="str">
        <x:v>Product pathways</x:v>
      </x:c>
      <x:c r="F13" s="56" t="str">
        <x:v>Product pathways</x:v>
      </x:c>
      <x:c r="G13" s="56" t="str">
        <x:v>Product pathways</x:v>
      </x:c>
      <x:c r="H13" s="56" t="str">
        <x:v>Product pathways</x:v>
      </x:c>
      <x:c r="I13" s="56" t="str">
        <x:v>Product pathways</x:v>
      </x:c>
      <x:c r="J13" s="56" t="str">
        <x:v>Product pathways</x:v>
      </x:c>
      <x:c r="K13" s="56" t="str">
        <x:v>Product pathways</x:v>
      </x:c>
      <x:c r="L13" s="56" t="str">
        <x:v>Product pathways</x:v>
      </x:c>
      <x:c r="M13" s="56" t="str">
        <x:v>Product pathways</x:v>
      </x:c>
      <x:c r="N13" s="56" t="str">
        <x:v>Product pathways</x:v>
      </x:c>
    </x:row>
    <x:row r="14" ht="38" customHeight="1">
      <x:c r="A14" s="23" t="str">
        <x:v>Product</x:v>
      </x:c>
      <x:c r="B14" s="23" t="str">
        <x:v>kg product/kg CO2</x:v>
      </x:c>
      <x:c r="C14" s="23" t="str">
        <x:v>kg H2/kg CO2</x:v>
      </x:c>
      <x:c r="D14" s="23" t="str">
        <x:v>HHV MJ/kg</x:v>
      </x:c>
      <x:c r="E14" s="23" t="str">
        <x:v>Reaction shorthand</x:v>
      </x:c>
      <x:c r="F14" s="23" t="str">
        <x:v>Clean CO2 converted kg</x:v>
      </x:c>
      <x:c r="G14" s="23" t="str">
        <x:v>Product kg</x:v>
      </x:c>
      <x:c r="H14" s="23" t="str">
        <x:v>H2 required kg</x:v>
      </x:c>
      <x:c r="I14" s="23" t="str">
        <x:v>Electrolyzer kWh</x:v>
      </x:c>
      <x:c r="J14" s="23" t="str">
        <x:v>Synthesis kWh</x:v>
      </x:c>
      <x:c r="K14" s="23" t="str">
        <x:v>Fuel energy kWh</x:v>
      </x:c>
      <x:c r="L14" s="23" t="str">
        <x:v>Shaft energy kWh</x:v>
      </x:c>
      <x:c r="M14" s="23" t="str">
        <x:v>Shaft/electric ratio</x:v>
      </x:c>
      <x:c r="N14" s="23" t="str">
        <x:v>Sources</x:v>
      </x:c>
    </x:row>
    <x:row r="15">
      <x:c r="A15" s="27" t="str">
        <x:v>Methane</x:v>
      </x:c>
      <x:c r="B15" s="61" t="n">
        <x:v>0.3645</x:v>
      </x:c>
      <x:c r="C15" s="61" t="n">
        <x:v>0.1832</x:v>
      </x:c>
      <x:c r="D15" s="61" t="n">
        <x:v>55.52</x:v>
      </x:c>
      <x:c r="E15" s="27" t="str">
        <x:v>CO2 + 4 H2 -&gt; CH4 + 2 H2O</x:v>
      </x:c>
      <x:c r="F15" s="41" t="n">
        <x:f>$B$5*$B$6*$B$7</x:f>
        <x:v>3.15</x:v>
      </x:c>
      <x:c r="G15" s="41" t="n">
        <x:f>F15*B15</x:f>
        <x:v>1.148175</x:v>
      </x:c>
      <x:c r="H15" s="41" t="n">
        <x:f>F15*C15</x:f>
        <x:v>0.57708</x:v>
      </x:c>
      <x:c r="I15" s="41" t="n">
        <x:f>H15*$B$8</x:f>
        <x:v>31.739400000000003</x:v>
      </x:c>
      <x:c r="J15" s="41" t="n">
        <x:f>G15*$B$9</x:f>
        <x:v>1.148175</x:v>
      </x:c>
      <x:c r="K15" s="41" t="n">
        <x:f>G15*D15/3.6</x:f>
        <x:v>17.70741</x:v>
      </x:c>
      <x:c r="L15" s="41" t="n">
        <x:f>K15*$B$10</x:f>
        <x:v>5.3122229999999995</x:v>
      </x:c>
      <x:c r="M15" s="29" t="n">
        <x:f>L15/(I15+J15)</x:f>
        <x:v>0.16152674680331397</x:v>
      </x:c>
      <x:c r="N15" s="27" t="str">
        <x:v>S29</x:v>
      </x:c>
    </x:row>
    <x:row r="16">
      <x:c r="A16" s="27" t="str">
        <x:v>Methanol</x:v>
      </x:c>
      <x:c r="B16" s="61" t="n">
        <x:v>0.7281</x:v>
      </x:c>
      <x:c r="C16" s="61" t="n">
        <x:v>0.1374</x:v>
      </x:c>
      <x:c r="D16" s="61" t="n">
        <x:v>22.67</x:v>
      </x:c>
      <x:c r="E16" s="27" t="str">
        <x:v>CO2 + 3 H2 -&gt; CH3OH + H2O</x:v>
      </x:c>
      <x:c r="F16" s="41" t="n">
        <x:f>$B$5*$B$6*$B$7</x:f>
        <x:v>3.15</x:v>
      </x:c>
      <x:c r="G16" s="41" t="n">
        <x:f>F16*B16</x:f>
        <x:v>2.2935149999999997</x:v>
      </x:c>
      <x:c r="H16" s="41" t="n">
        <x:f>F16*C16</x:f>
        <x:v>0.43281</x:v>
      </x:c>
      <x:c r="I16" s="41" t="n">
        <x:f>H16*$B$8</x:f>
        <x:v>23.80455</x:v>
      </x:c>
      <x:c r="J16" s="41" t="n">
        <x:f>G16*$B$9</x:f>
        <x:v>2.2935149999999997</x:v>
      </x:c>
      <x:c r="K16" s="41" t="n">
        <x:f>G16*D16/3.6</x:f>
        <x:v>14.442773625</x:v>
      </x:c>
      <x:c r="L16" s="41" t="n">
        <x:f>K16*$B$10</x:f>
        <x:v>4.3328320875</x:v>
      </x:c>
      <x:c r="M16" s="29" t="n">
        <x:f>L16/(I16+J16)</x:f>
        <x:v>0.1660212007097078</x:v>
      </x:c>
      <x:c r="N16" s="27" t="str">
        <x:v>S30</x:v>
      </x:c>
    </x:row>
    <x:row r="17">
      <x:c r="A17" s="27" t="str">
        <x:v>DME</x:v>
      </x:c>
      <x:c r="B17" s="61" t="n">
        <x:v>0.5234</x:v>
      </x:c>
      <x:c r="C17" s="61" t="n">
        <x:v>0.1374</x:v>
      </x:c>
      <x:c r="D17" s="61" t="n">
        <x:v>31.7</x:v>
      </x:c>
      <x:c r="E17" s="27" t="str">
        <x:v>2 CO2 + 6 H2 -&gt; CH3OCH3 + 3 H2O</x:v>
      </x:c>
      <x:c r="F17" s="41" t="n">
        <x:f>$B$5*$B$6*$B$7</x:f>
        <x:v>3.15</x:v>
      </x:c>
      <x:c r="G17" s="41" t="n">
        <x:f>F17*B17</x:f>
        <x:v>1.64871</x:v>
      </x:c>
      <x:c r="H17" s="41" t="n">
        <x:f>F17*C17</x:f>
        <x:v>0.43281</x:v>
      </x:c>
      <x:c r="I17" s="41" t="n">
        <x:f>H17*$B$8</x:f>
        <x:v>23.80455</x:v>
      </x:c>
      <x:c r="J17" s="41" t="n">
        <x:f>G17*$B$9</x:f>
        <x:v>1.64871</x:v>
      </x:c>
      <x:c r="K17" s="41" t="n">
        <x:f>G17*D17/3.6</x:f>
        <x:v>14.517807499999998</x:v>
      </x:c>
      <x:c r="L17" s="41" t="n">
        <x:f>K17*$B$10</x:f>
        <x:v>4.35534225</x:v>
      </x:c>
      <x:c r="M17" s="29" t="n">
        <x:f>L17/(I17+J17)</x:f>
        <x:v>0.17111137237430488</x:v>
      </x:c>
      <x:c r="N17" s="27" t="str">
        <x:v>S30</x:v>
      </x:c>
    </x:row>
    <x:row r="18">
      <x:c r="A18" s="27" t="str">
        <x:v>Fischer Tropsch liquid surrogate</x:v>
      </x:c>
      <x:c r="B18" s="61" t="n">
        <x:v>0.3187</x:v>
      </x:c>
      <x:c r="C18" s="61" t="n">
        <x:v>0.1374</x:v>
      </x:c>
      <x:c r="D18" s="61" t="n">
        <x:v>46</x:v>
      </x:c>
      <x:c r="E18" s="27" t="str">
        <x:v>CO2 + 3 H2 -&gt; CH2 + 2 H2O screening unit</x:v>
      </x:c>
      <x:c r="F18" s="41" t="n">
        <x:f>$B$5*$B$6*$B$7</x:f>
        <x:v>3.15</x:v>
      </x:c>
      <x:c r="G18" s="41" t="n">
        <x:f>F18*B18</x:f>
        <x:v>1.0039049999999998</x:v>
      </x:c>
      <x:c r="H18" s="41" t="n">
        <x:f>F18*C18</x:f>
        <x:v>0.43281</x:v>
      </x:c>
      <x:c r="I18" s="41" t="n">
        <x:f>H18*$B$8</x:f>
        <x:v>23.80455</x:v>
      </x:c>
      <x:c r="J18" s="41" t="n">
        <x:f>G18*$B$9</x:f>
        <x:v>1.0039049999999998</x:v>
      </x:c>
      <x:c r="K18" s="41" t="n">
        <x:f>G18*D18/3.6</x:f>
        <x:v>12.827674999999996</x:v>
      </x:c>
      <x:c r="L18" s="41" t="n">
        <x:f>K18*$B$10</x:f>
        <x:v>3.8483024999999986</x:v>
      </x:c>
      <x:c r="M18" s="29" t="n">
        <x:f>L18/(I18+J18)</x:f>
        <x:v>0.1551206030363438</x:v>
      </x:c>
      <x:c r="N18" s="27" t="str">
        <x:v>S31</x:v>
      </x:c>
    </x:row>
    <x:row r="21">
      <x:c r="A21" s="43" t="str">
        <x:v>Interpretation: the carbon can cycle, but the energy cannot. These ratios exclude capture regeneration heat, gas cleanup, plant standby and fuel distribution, so they are optimistic screening values. Direct electrification remains the control case.</x:v>
      </x:c>
      <x:c r="B21" s="43"/>
      <x:c r="C21" s="43"/>
      <x:c r="D21" s="43"/>
      <x:c r="E21" s="43"/>
      <x:c r="F21" s="43"/>
      <x:c r="G21" s="43"/>
      <x:c r="H21" s="43"/>
      <x:c r="I21" s="43"/>
      <x:c r="J21" s="43"/>
      <x:c r="K21" s="43"/>
      <x:c r="L21" s="43"/>
      <x:c r="M21" s="43"/>
      <x:c r="N21" s="43"/>
    </x:row>
    <x:row r="22">
      <x:c r="A22" s="43"/>
      <x:c r="B22" s="43"/>
      <x:c r="C22" s="43"/>
      <x:c r="D22" s="43"/>
      <x:c r="E22" s="43"/>
      <x:c r="F22" s="43"/>
      <x:c r="G22" s="43"/>
      <x:c r="H22" s="43"/>
      <x:c r="I22" s="43"/>
      <x:c r="J22" s="43"/>
      <x:c r="K22" s="43"/>
      <x:c r="L22" s="43"/>
      <x:c r="M22" s="43"/>
      <x:c r="N22" s="43"/>
    </x:row>
  </x:sheetData>
  <x:mergeCells>
    <x:mergeCell ref="A1:N1"/>
    <x:mergeCell ref="A2:N2"/>
    <x:mergeCell ref="A4:B4"/>
    <x:mergeCell ref="A13:N13"/>
    <x:mergeCell ref="A21:N22"/>
  </x:mergeCells>
  <x:conditionalFormatting sqref="M15:M18">
    <x:cfRule type="dataBar" priority="1">
      <x:dataBar>
        <x:cfvo type="min"/>
        <x:cfvo type="max"/>
        <x:color rgb="FF5B9BD5"/>
      </x:dataBar>
      <x:extLst>
        <x:ext xmlns:x14="http://schemas.microsoft.com/office/spreadsheetml/2009/9/main" uri="{B025F937-C7B1-47D3-B67F-A62EFF666E3E}">
          <x14:id>{6F6B6296-A421-1878-379D-9A2E6ED07173}</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6F6B6296-A421-1878-379D-9A2E6ED07173}">
            <x14:dataBar gradient="1">
              <x14:cfvo type="min"/>
              <x14:cfvo type="max"/>
              <x14:fillColor rgb="FF5B9BD5"/>
            </x14:dataBar>
          </x14:cfRule>
          <xm:sqref>M15:M18</xm:sqref>
        </x14:conditionalFormatting>
      </x14:conditionalFormattings>
    </x:ext>
  </x:extLst>
</x:worksheet>
</file>

<file path=xl/worksheets/sheet8.xml><?xml version="1.0" encoding="utf-8"?>
<x:worksheet xmlns:x="http://schemas.openxmlformats.org/spreadsheetml/2006/main">
  <x:sheetViews>
    <x:sheetView showGridLines="0" workbookViewId="0">
      <x:pane ySplit="21" topLeftCell="A22" activePane="bottomLeft" state="frozen"/>
    </x:sheetView>
  </x:sheetViews>
  <x:sheetFormatPr defaultRowHeight="15"/>
  <x:cols>
    <x:col min="1" max="1" width="43" hidden="0" customWidth="1"/>
    <x:col min="2" max="2" width="22" hidden="0" customWidth="1"/>
    <x:col min="3" max="3" width="18" hidden="0" customWidth="1"/>
    <x:col min="4" max="4" width="18" hidden="0" customWidth="1"/>
    <x:col min="5" max="5" width="21" hidden="0" customWidth="1"/>
    <x:col min="6" max="6" width="24" hidden="0" customWidth="1"/>
    <x:col min="7" max="7" width="20" hidden="0" customWidth="1"/>
    <x:col min="8" max="8" width="12" hidden="0" customWidth="1"/>
  </x:cols>
  <x:sheetData>
    <x:row r="1" ht="30" customHeight="1">
      <x:c r="A1" s="3" t="str">
        <x:v>Active reflux and recycle mass balance</x:v>
      </x:c>
      <x:c r="B1" s="3" t="str">
        <x:v>Active reflux and recycle mass balance</x:v>
      </x:c>
      <x:c r="C1" s="3" t="str">
        <x:v>Active reflux and recycle mass balance</x:v>
      </x:c>
      <x:c r="D1" s="3" t="str">
        <x:v>Active reflux and recycle mass balance</x:v>
      </x:c>
      <x:c r="E1" s="3" t="str">
        <x:v>Active reflux and recycle mass balance</x:v>
      </x:c>
      <x:c r="F1" s="3" t="str">
        <x:v>Active reflux and recycle mass balance</x:v>
      </x:c>
      <x:c r="G1" s="3" t="str">
        <x:v>Active reflux and recycle mass balance</x:v>
      </x:c>
      <x:c r="H1" s="3" t="str">
        <x:v>Active reflux and recycle mass balance</x:v>
      </x:c>
    </x:row>
    <x:row r="2" ht="36" customHeight="1">
      <x:c r="A2" s="6" t="str">
        <x:v>Process reflux is modeled as finite conversion, recovery and purge. Exhaust gas recirculation is an engine-control function and is not counted as fuel manufacture.</x:v>
      </x:c>
      <x:c r="B2" s="6" t="str">
        <x:v>Process reflux is modeled as finite conversion, recovery and purge. Exhaust gas recirculation is an engine-control function and is not counted as fuel manufacture.</x:v>
      </x:c>
      <x:c r="C2" s="6" t="str">
        <x:v>Process reflux is modeled as finite conversion, recovery and purge. Exhaust gas recirculation is an engine-control function and is not counted as fuel manufacture.</x:v>
      </x:c>
      <x:c r="D2" s="6" t="str">
        <x:v>Process reflux is modeled as finite conversion, recovery and purge. Exhaust gas recirculation is an engine-control function and is not counted as fuel manufacture.</x:v>
      </x:c>
      <x:c r="E2" s="6" t="str">
        <x:v>Process reflux is modeled as finite conversion, recovery and purge. Exhaust gas recirculation is an engine-control function and is not counted as fuel manufacture.</x:v>
      </x:c>
      <x:c r="F2" s="6" t="str">
        <x:v>Process reflux is modeled as finite conversion, recovery and purge. Exhaust gas recirculation is an engine-control function and is not counted as fuel manufacture.</x:v>
      </x:c>
      <x:c r="G2" s="6" t="str">
        <x:v>Process reflux is modeled as finite conversion, recovery and purge. Exhaust gas recirculation is an engine-control function and is not counted as fuel manufacture.</x:v>
      </x:c>
      <x:c r="H2" s="6" t="str">
        <x:v>Process reflux is modeled as finite conversion, recovery and purge. Exhaust gas recirculation is an engine-control function and is not counted as fuel manufacture.</x:v>
      </x:c>
    </x:row>
    <x:row r="4" ht="24" customHeight="1">
      <x:c r="A4" s="8" t="str">
        <x:v>Editable process assumptions</x:v>
      </x:c>
      <x:c r="B4" s="8" t="str">
        <x:v>Editable process assumptions</x:v>
      </x:c>
    </x:row>
    <x:row r="5">
      <x:c r="A5" t="str">
        <x:v>Fresh feed mol</x:v>
      </x:c>
      <x:c r="B5" s="46" t="n">
        <x:v>100</x:v>
      </x:c>
    </x:row>
    <x:row r="6">
      <x:c r="A6" t="str">
        <x:v>Single-pass conversion</x:v>
      </x:c>
      <x:c r="B6" s="47" t="n">
        <x:v>0.25</x:v>
      </x:c>
    </x:row>
    <x:row r="7">
      <x:c r="A7" t="str">
        <x:v>Unconverted-feed recovery</x:v>
      </x:c>
      <x:c r="B7" s="47" t="n">
        <x:v>0.95</x:v>
      </x:c>
    </x:row>
    <x:row r="8">
      <x:c r="A8" t="str">
        <x:v>Purge fraction of recovered stream</x:v>
      </x:c>
      <x:c r="B8" s="47" t="n">
        <x:v>0.05</x:v>
      </x:c>
    </x:row>
    <x:row r="9">
      <x:c r="A9" t="str">
        <x:v>Active passes</x:v>
      </x:c>
      <x:c r="B9" s="46" t="n">
        <x:v>5</x:v>
      </x:c>
    </x:row>
    <x:row r="10">
      <x:c r="A10" t="str">
        <x:v>Recycle and separation energy kWh/mol throughput</x:v>
      </x:c>
      <x:c r="B10" s="46" t="n">
        <x:v>0.005</x:v>
      </x:c>
    </x:row>
    <x:row r="13" ht="24" customHeight="1">
      <x:c r="A13" s="8" t="str">
        <x:v>Calculated summary</x:v>
      </x:c>
      <x:c r="B13" s="8" t="str">
        <x:v>Calculated summary</x:v>
      </x:c>
    </x:row>
    <x:row r="14">
      <x:c r="A14" t="str">
        <x:v>Recycle fraction q</x:v>
      </x:c>
      <x:c r="B14" s="49" t="n">
        <x:f>(1-B6)*B7*(1-B8)</x:f>
        <x:v>0.6768749999999999</x:v>
      </x:c>
    </x:row>
    <x:row r="15">
      <x:c r="A15" t="str">
        <x:v>Overall conversion</x:v>
      </x:c>
      <x:c r="B15" s="49" t="n">
        <x:f>SUM(C22:C31)/B5</x:f>
        <x:v>0.6637655069549941</x:v>
      </x:c>
    </x:row>
    <x:row r="16">
      <x:c r="A16" t="str">
        <x:v>Total reactor throughput mol</x:v>
      </x:c>
      <x:c r="B16" s="48" t="n">
        <x:f>SUM(B22:B31)</x:f>
        <x:v>265.5062027819977</x:v>
      </x:c>
    </x:row>
    <x:row r="17">
      <x:c r="A17" t="str">
        <x:v>Recycle energy kWh</x:v>
      </x:c>
      <x:c r="B17" s="48" t="n">
        <x:f>B16*B10</x:f>
        <x:v>1.3275310139099883</x:v>
      </x:c>
    </x:row>
    <x:row r="18">
      <x:c r="A18" t="str">
        <x:v>Infinite-pass conversion limit</x:v>
      </x:c>
      <x:c r="B18" s="49" t="n">
        <x:f>B6/(1-(1-B6)*B7*(1-B8))</x:f>
        <x:v>0.773694390715667</x:v>
      </x:c>
    </x:row>
    <x:row r="20" ht="24" customHeight="1">
      <x:c r="A20" s="56" t="str">
        <x:v>Pass-by-pass recycle</x:v>
      </x:c>
      <x:c r="B20" s="56" t="str">
        <x:v>Pass-by-pass recycle</x:v>
      </x:c>
      <x:c r="C20" s="56" t="str">
        <x:v>Pass-by-pass recycle</x:v>
      </x:c>
      <x:c r="D20" s="56" t="str">
        <x:v>Pass-by-pass recycle</x:v>
      </x:c>
      <x:c r="E20" s="56" t="str">
        <x:v>Pass-by-pass recycle</x:v>
      </x:c>
      <x:c r="F20" s="56" t="str">
        <x:v>Pass-by-pass recycle</x:v>
      </x:c>
      <x:c r="G20" s="56" t="str">
        <x:v>Pass-by-pass recycle</x:v>
      </x:c>
      <x:c r="H20" s="56" t="str">
        <x:v>Pass-by-pass recycle</x:v>
      </x:c>
    </x:row>
    <x:row r="21" ht="38" customHeight="1">
      <x:c r="A21" s="23" t="str">
        <x:v>Pass</x:v>
      </x:c>
      <x:c r="B21" s="23" t="str">
        <x:v>Feed to reactor mol</x:v>
      </x:c>
      <x:c r="C21" s="23" t="str">
        <x:v>Converted mol</x:v>
      </x:c>
      <x:c r="D21" s="23" t="str">
        <x:v>Unconverted mol</x:v>
      </x:c>
      <x:c r="E21" s="23" t="str">
        <x:v>Recovered recycle mol</x:v>
      </x:c>
      <x:c r="F21" s="23" t="str">
        <x:v>Purge and separation loss mol</x:v>
      </x:c>
      <x:c r="G21" s="23" t="str">
        <x:v>Cumulative conversion</x:v>
      </x:c>
      <x:c r="H21" s="23" t="str">
        <x:v>Active?</x:v>
      </x:c>
    </x:row>
    <x:row r="22">
      <x:c r="A22" s="27" t="n">
        <x:v>1</x:v>
      </x:c>
      <x:c r="B22" s="41" t="n">
        <x:f>IF(A22&lt;=$B$9,$B$5,0)</x:f>
        <x:v>100</x:v>
      </x:c>
      <x:c r="C22" s="41" t="n">
        <x:f>B22*$B$6</x:f>
        <x:v>25</x:v>
      </x:c>
      <x:c r="D22" s="41" t="n">
        <x:f>B22-C22</x:f>
        <x:v>75</x:v>
      </x:c>
      <x:c r="E22" s="41" t="n">
        <x:f>D22*$B$7*(1-$B$8)</x:f>
        <x:v>67.6875</x:v>
      </x:c>
      <x:c r="F22" s="41" t="n">
        <x:f>D22-E22</x:f>
        <x:v>7.3125</x:v>
      </x:c>
      <x:c r="G22" s="29" t="n">
        <x:f>SUM($C$22:C22)/$B$5</x:f>
        <x:v>0.25</x:v>
      </x:c>
      <x:c r="H22" s="27" t="str">
        <x:f>IF(A22&lt;=$B$9,"Yes","No")</x:f>
        <x:v>Yes</x:v>
      </x:c>
    </x:row>
    <x:row r="23">
      <x:c r="A23" s="27" t="n">
        <x:v>2</x:v>
      </x:c>
      <x:c r="B23" s="41" t="n">
        <x:f>IF(A23&lt;=$B$9,E22,0)</x:f>
        <x:v>67.6875</x:v>
      </x:c>
      <x:c r="C23" s="41" t="n">
        <x:f>B23*$B$6</x:f>
        <x:v>16.921875</x:v>
      </x:c>
      <x:c r="D23" s="41" t="n">
        <x:f>B23-C23</x:f>
        <x:v>50.765625</x:v>
      </x:c>
      <x:c r="E23" s="41" t="n">
        <x:f>D23*$B$7*(1-$B$8)</x:f>
        <x:v>45.81597656249999</x:v>
      </x:c>
      <x:c r="F23" s="41" t="n">
        <x:f>D23-E23</x:f>
        <x:v>4.949648437500009</x:v>
      </x:c>
      <x:c r="G23" s="29" t="n">
        <x:f>SUM($C$22:C23)/$B$5</x:f>
        <x:v>0.41921875</x:v>
      </x:c>
      <x:c r="H23" s="27" t="str">
        <x:f>IF(A23&lt;=$B$9,"Yes","No")</x:f>
        <x:v>Yes</x:v>
      </x:c>
    </x:row>
    <x:row r="24">
      <x:c r="A24" s="27" t="n">
        <x:v>3</x:v>
      </x:c>
      <x:c r="B24" s="41" t="n">
        <x:f>IF(A24&lt;=$B$9,E23,0)</x:f>
        <x:v>45.81597656249999</x:v>
      </x:c>
      <x:c r="C24" s="41" t="n">
        <x:f>B24*$B$6</x:f>
        <x:v>11.453994140624998</x:v>
      </x:c>
      <x:c r="D24" s="41" t="n">
        <x:f>B24-C24</x:f>
        <x:v>34.36198242187499</x:v>
      </x:c>
      <x:c r="E24" s="41" t="n">
        <x:f>D24*$B$7*(1-$B$8)</x:f>
        <x:v>31.011689135742177</x:v>
      </x:c>
      <x:c r="F24" s="41" t="n">
        <x:f>D24-E24</x:f>
        <x:v>3.350293286132814</x:v>
      </x:c>
      <x:c r="G24" s="29" t="n">
        <x:f>SUM($C$22:C24)/$B$5</x:f>
        <x:v>0.53375869140625</x:v>
      </x:c>
      <x:c r="H24" s="27" t="str">
        <x:f>IF(A24&lt;=$B$9,"Yes","No")</x:f>
        <x:v>Yes</x:v>
      </x:c>
    </x:row>
    <x:row r="25">
      <x:c r="A25" s="27" t="n">
        <x:v>4</x:v>
      </x:c>
      <x:c r="B25" s="41" t="n">
        <x:f>IF(A25&lt;=$B$9,E24,0)</x:f>
        <x:v>31.011689135742177</x:v>
      </x:c>
      <x:c r="C25" s="41" t="n">
        <x:f>B25*$B$6</x:f>
        <x:v>7.752922283935544</x:v>
      </x:c>
      <x:c r="D25" s="41" t="n">
        <x:f>B25-C25</x:f>
        <x:v>23.258766851806634</x:v>
      </x:c>
      <x:c r="E25" s="41" t="n">
        <x:f>D25*$B$7*(1-$B$8)</x:f>
        <x:v>20.991037083755483</x:v>
      </x:c>
      <x:c r="F25" s="41" t="n">
        <x:f>D25-E25</x:f>
        <x:v>2.267729768051151</x:v>
      </x:c>
      <x:c r="G25" s="29" t="n">
        <x:f>SUM($C$22:C25)/$B$5</x:f>
        <x:v>0.6112879142456055</x:v>
      </x:c>
      <x:c r="H25" s="27" t="str">
        <x:f>IF(A25&lt;=$B$9,"Yes","No")</x:f>
        <x:v>Yes</x:v>
      </x:c>
    </x:row>
    <x:row r="26">
      <x:c r="A26" s="27" t="n">
        <x:v>5</x:v>
      </x:c>
      <x:c r="B26" s="41" t="n">
        <x:f>IF(A26&lt;=$B$9,E25,0)</x:f>
        <x:v>20.991037083755483</x:v>
      </x:c>
      <x:c r="C26" s="41" t="n">
        <x:f>B26*$B$6</x:f>
        <x:v>5.247759270938871</x:v>
      </x:c>
      <x:c r="D26" s="41" t="n">
        <x:f>B26-C26</x:f>
        <x:v>15.743277812816611</x:v>
      </x:c>
      <x:c r="E26" s="41" t="n">
        <x:f>D26*$B$7*(1-$B$8)</x:f>
        <x:v>14.20830822606699</x:v>
      </x:c>
      <x:c r="F26" s="41" t="n">
        <x:f>D26-E26</x:f>
        <x:v>1.5349695867496216</x:v>
      </x:c>
      <x:c r="G26" s="29" t="n">
        <x:f>SUM($C$22:C26)/$B$5</x:f>
        <x:v>0.6637655069549941</x:v>
      </x:c>
      <x:c r="H26" s="27" t="str">
        <x:f>IF(A26&lt;=$B$9,"Yes","No")</x:f>
        <x:v>Yes</x:v>
      </x:c>
    </x:row>
    <x:row r="27">
      <x:c r="A27" s="27" t="n">
        <x:v>6</x:v>
      </x:c>
      <x:c r="B27" s="41" t="n">
        <x:f>IF(A27&lt;=$B$9,E26,0)</x:f>
        <x:v>0</x:v>
      </x:c>
      <x:c r="C27" s="41" t="n">
        <x:f>B27*$B$6</x:f>
        <x:v>0</x:v>
      </x:c>
      <x:c r="D27" s="41" t="n">
        <x:f>B27-C27</x:f>
        <x:v>0</x:v>
      </x:c>
      <x:c r="E27" s="41" t="n">
        <x:f>D27*$B$7*(1-$B$8)</x:f>
        <x:v>0</x:v>
      </x:c>
      <x:c r="F27" s="41" t="n">
        <x:f>D27-E27</x:f>
        <x:v>0</x:v>
      </x:c>
      <x:c r="G27" s="29" t="n">
        <x:f>SUM($C$22:C27)/$B$5</x:f>
        <x:v>0.6637655069549941</x:v>
      </x:c>
      <x:c r="H27" s="27" t="str">
        <x:f>IF(A27&lt;=$B$9,"Yes","No")</x:f>
        <x:v>No</x:v>
      </x:c>
    </x:row>
    <x:row r="28">
      <x:c r="A28" s="27" t="n">
        <x:v>7</x:v>
      </x:c>
      <x:c r="B28" s="41" t="n">
        <x:f>IF(A28&lt;=$B$9,E27,0)</x:f>
        <x:v>0</x:v>
      </x:c>
      <x:c r="C28" s="41" t="n">
        <x:f>B28*$B$6</x:f>
        <x:v>0</x:v>
      </x:c>
      <x:c r="D28" s="41" t="n">
        <x:f>B28-C28</x:f>
        <x:v>0</x:v>
      </x:c>
      <x:c r="E28" s="41" t="n">
        <x:f>D28*$B$7*(1-$B$8)</x:f>
        <x:v>0</x:v>
      </x:c>
      <x:c r="F28" s="41" t="n">
        <x:f>D28-E28</x:f>
        <x:v>0</x:v>
      </x:c>
      <x:c r="G28" s="29" t="n">
        <x:f>SUM($C$22:C28)/$B$5</x:f>
        <x:v>0.6637655069549941</x:v>
      </x:c>
      <x:c r="H28" s="27" t="str">
        <x:f>IF(A28&lt;=$B$9,"Yes","No")</x:f>
        <x:v>No</x:v>
      </x:c>
    </x:row>
    <x:row r="29">
      <x:c r="A29" s="27" t="n">
        <x:v>8</x:v>
      </x:c>
      <x:c r="B29" s="41" t="n">
        <x:f>IF(A29&lt;=$B$9,E28,0)</x:f>
        <x:v>0</x:v>
      </x:c>
      <x:c r="C29" s="41" t="n">
        <x:f>B29*$B$6</x:f>
        <x:v>0</x:v>
      </x:c>
      <x:c r="D29" s="41" t="n">
        <x:f>B29-C29</x:f>
        <x:v>0</x:v>
      </x:c>
      <x:c r="E29" s="41" t="n">
        <x:f>D29*$B$7*(1-$B$8)</x:f>
        <x:v>0</x:v>
      </x:c>
      <x:c r="F29" s="41" t="n">
        <x:f>D29-E29</x:f>
        <x:v>0</x:v>
      </x:c>
      <x:c r="G29" s="29" t="n">
        <x:f>SUM($C$22:C29)/$B$5</x:f>
        <x:v>0.6637655069549941</x:v>
      </x:c>
      <x:c r="H29" s="27" t="str">
        <x:f>IF(A29&lt;=$B$9,"Yes","No")</x:f>
        <x:v>No</x:v>
      </x:c>
    </x:row>
    <x:row r="30">
      <x:c r="A30" s="27" t="n">
        <x:v>9</x:v>
      </x:c>
      <x:c r="B30" s="41" t="n">
        <x:f>IF(A30&lt;=$B$9,E29,0)</x:f>
        <x:v>0</x:v>
      </x:c>
      <x:c r="C30" s="41" t="n">
        <x:f>B30*$B$6</x:f>
        <x:v>0</x:v>
      </x:c>
      <x:c r="D30" s="41" t="n">
        <x:f>B30-C30</x:f>
        <x:v>0</x:v>
      </x:c>
      <x:c r="E30" s="41" t="n">
        <x:f>D30*$B$7*(1-$B$8)</x:f>
        <x:v>0</x:v>
      </x:c>
      <x:c r="F30" s="41" t="n">
        <x:f>D30-E30</x:f>
        <x:v>0</x:v>
      </x:c>
      <x:c r="G30" s="29" t="n">
        <x:f>SUM($C$22:C30)/$B$5</x:f>
        <x:v>0.6637655069549941</x:v>
      </x:c>
      <x:c r="H30" s="27" t="str">
        <x:f>IF(A30&lt;=$B$9,"Yes","No")</x:f>
        <x:v>No</x:v>
      </x:c>
    </x:row>
    <x:row r="31">
      <x:c r="A31" s="27" t="n">
        <x:v>10</x:v>
      </x:c>
      <x:c r="B31" s="41" t="n">
        <x:f>IF(A31&lt;=$B$9,E30,0)</x:f>
        <x:v>0</x:v>
      </x:c>
      <x:c r="C31" s="41" t="n">
        <x:f>B31*$B$6</x:f>
        <x:v>0</x:v>
      </x:c>
      <x:c r="D31" s="41" t="n">
        <x:f>B31-C31</x:f>
        <x:v>0</x:v>
      </x:c>
      <x:c r="E31" s="41" t="n">
        <x:f>D31*$B$7*(1-$B$8)</x:f>
        <x:v>0</x:v>
      </x:c>
      <x:c r="F31" s="41" t="n">
        <x:f>D31-E31</x:f>
        <x:v>0</x:v>
      </x:c>
      <x:c r="G31" s="29" t="n">
        <x:f>SUM($C$22:C31)/$B$5</x:f>
        <x:v>0.6637655069549941</x:v>
      </x:c>
      <x:c r="H31" s="27" t="str">
        <x:f>IF(A31&lt;=$B$9,"Yes","No")</x:f>
        <x:v>No</x:v>
      </x:c>
    </x:row>
    <x:row r="34">
      <x:c r="A34" s="43" t="str">
        <x:v>Manufacturing interpretation: use condensers, separators and recycle compressors to return unreacted H2, CO2, CO, methane, methanol or water; include an inert purge. For an engine, EGR should be tuned to combustion and NOx objectives and treated as a separate control loop, not a source of new fuel.</x:v>
      </x:c>
      <x:c r="B34" s="43"/>
      <x:c r="C34" s="43"/>
      <x:c r="D34" s="43"/>
      <x:c r="E34" s="43"/>
      <x:c r="F34" s="43"/>
      <x:c r="G34" s="43"/>
      <x:c r="H34" s="43"/>
    </x:row>
    <x:row r="35">
      <x:c r="A35" s="43"/>
      <x:c r="B35" s="43"/>
      <x:c r="C35" s="43"/>
      <x:c r="D35" s="43"/>
      <x:c r="E35" s="43"/>
      <x:c r="F35" s="43"/>
      <x:c r="G35" s="43"/>
      <x:c r="H35" s="43"/>
    </x:row>
    <x:row r="36">
      <x:c r="A36" s="43"/>
      <x:c r="B36" s="43"/>
      <x:c r="C36" s="43"/>
      <x:c r="D36" s="43"/>
      <x:c r="E36" s="43"/>
      <x:c r="F36" s="43"/>
      <x:c r="G36" s="43"/>
      <x:c r="H36" s="43"/>
    </x:row>
  </x:sheetData>
  <x:mergeCells>
    <x:mergeCell ref="A1:H1"/>
    <x:mergeCell ref="A2:H2"/>
    <x:mergeCell ref="A4:B4"/>
    <x:mergeCell ref="A13:B13"/>
    <x:mergeCell ref="A20:H20"/>
    <x:mergeCell ref="A34:H36"/>
  </x:mergeCells>
  <x:conditionalFormatting sqref="H22:H31">
    <x:cfRule type="containsText" dxfId="1" priority="1" operator="containsText" text="No"/>
  </x:conditionalFormatting>
  <x:pageMargins left="0.7" right="0.7" top="0.75" bottom="0.75" header="0.3" footer="0.3"/>
</x:worksheet>
</file>

<file path=xl/worksheets/sheet9.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31" hidden="0" customWidth="1"/>
    <x:col min="2" max="2" width="23" hidden="0" customWidth="1"/>
    <x:col min="3" max="3" width="18" hidden="0" customWidth="1"/>
    <x:col min="4" max="4" width="25" hidden="0" customWidth="1"/>
    <x:col min="5" max="5" width="18" hidden="0" customWidth="1"/>
    <x:col min="6" max="6" width="18" hidden="0" customWidth="1"/>
    <x:col min="7" max="7" width="13" hidden="0" customWidth="1"/>
    <x:col min="8" max="8" width="18" hidden="0" customWidth="1"/>
    <x:col min="9" max="9" width="18" hidden="0" customWidth="1"/>
    <x:col min="10" max="10" width="20" hidden="0" customWidth="1"/>
    <x:col min="11" max="11" width="18" hidden="0" customWidth="1"/>
    <x:col min="12" max="12" width="20" hidden="0" customWidth="1"/>
  </x:cols>
  <x:sheetData>
    <x:row r="1" ht="30" customHeight="1">
      <x:c r="A1" s="3" t="str">
        <x:v>Manufacturing coproduct allocation</x:v>
      </x:c>
      <x:c r="B1" s="3" t="str">
        <x:v>Manufacturing coproduct allocation</x:v>
      </x:c>
      <x:c r="C1" s="3" t="str">
        <x:v>Manufacturing coproduct allocation</x:v>
      </x:c>
      <x:c r="D1" s="3" t="str">
        <x:v>Manufacturing coproduct allocation</x:v>
      </x:c>
      <x:c r="E1" s="3" t="str">
        <x:v>Manufacturing coproduct allocation</x:v>
      </x:c>
      <x:c r="F1" s="3" t="str">
        <x:v>Manufacturing coproduct allocation</x:v>
      </x:c>
      <x:c r="G1" s="3" t="str">
        <x:v>Manufacturing coproduct allocation</x:v>
      </x:c>
      <x:c r="H1" s="3" t="str">
        <x:v>Manufacturing coproduct allocation</x:v>
      </x:c>
      <x:c r="I1" s="3" t="str">
        <x:v>Manufacturing coproduct allocation</x:v>
      </x:c>
      <x:c r="J1" s="3" t="str">
        <x:v>Manufacturing coproduct allocation</x:v>
      </x:c>
      <x:c r="K1" s="3" t="str">
        <x:v>Manufacturing coproduct allocation</x:v>
      </x:c>
      <x:c r="L1" s="3" t="str">
        <x:v>Manufacturing coproduct allocation</x:v>
      </x:c>
    </x:row>
    <x:row r="2" ht="36" customHeight="1">
      <x:c r="A2" s="6" t="str">
        <x:v>A coproduct becomes valuable only after purity, demand and purification energy are included. Blue cells define the operating and market case.</x:v>
      </x:c>
      <x:c r="B2" s="6" t="str">
        <x:v>A coproduct becomes valuable only after purity, demand and purification energy are included. Blue cells define the operating and market case.</x:v>
      </x:c>
      <x:c r="C2" s="6" t="str">
        <x:v>A coproduct becomes valuable only after purity, demand and purification energy are included. Blue cells define the operating and market case.</x:v>
      </x:c>
      <x:c r="D2" s="6" t="str">
        <x:v>A coproduct becomes valuable only after purity, demand and purification energy are included. Blue cells define the operating and market case.</x:v>
      </x:c>
      <x:c r="E2" s="6" t="str">
        <x:v>A coproduct becomes valuable only after purity, demand and purification energy are included. Blue cells define the operating and market case.</x:v>
      </x:c>
      <x:c r="F2" s="6" t="str">
        <x:v>A coproduct becomes valuable only after purity, demand and purification energy are included. Blue cells define the operating and market case.</x:v>
      </x:c>
      <x:c r="G2" s="6" t="str">
        <x:v>A coproduct becomes valuable only after purity, demand and purification energy are included. Blue cells define the operating and market case.</x:v>
      </x:c>
      <x:c r="H2" s="6" t="str">
        <x:v>A coproduct becomes valuable only after purity, demand and purification energy are included. Blue cells define the operating and market case.</x:v>
      </x:c>
      <x:c r="I2" s="6" t="str">
        <x:v>A coproduct becomes valuable only after purity, demand and purification energy are included. Blue cells define the operating and market case.</x:v>
      </x:c>
      <x:c r="J2" s="6" t="str">
        <x:v>A coproduct becomes valuable only after purity, demand and purification energy are included. Blue cells define the operating and market case.</x:v>
      </x:c>
      <x:c r="K2" s="6" t="str">
        <x:v>A coproduct becomes valuable only after purity, demand and purification energy are included. Blue cells define the operating and market case.</x:v>
      </x:c>
      <x:c r="L2" s="6" t="str">
        <x:v>A coproduct becomes valuable only after purity, demand and purification energy are included. Blue cells define the operating and market case.</x:v>
      </x:c>
    </x:row>
    <x:row r="4" ht="38" customHeight="1">
      <x:c r="A4" s="23" t="str">
        <x:v>Process</x:v>
      </x:c>
      <x:c r="B4" s="23" t="str">
        <x:v>Coproduct</x:v>
      </x:c>
      <x:c r="C4" s="23" t="str">
        <x:v>Stoich or screening ratio</x:v>
      </x:c>
      <x:c r="D4" s="23" t="str">
        <x:v>Ratio basis</x:v>
      </x:c>
      <x:c r="E4" s="23" t="str">
        <x:v>Main product basis kg/day</x:v>
      </x:c>
      <x:c r="F4" s="23" t="str">
        <x:v>Gross coproduct kg/day</x:v>
      </x:c>
      <x:c r="G4" s="23" t="str">
        <x:v>Usable purity</x:v>
      </x:c>
      <x:c r="H4" s="23" t="str">
        <x:v>Usable coproduct kg/day</x:v>
      </x:c>
      <x:c r="I4" s="23" t="str">
        <x:v>Market demand kg/day</x:v>
      </x:c>
      <x:c r="J4" s="23" t="str">
        <x:v>Allocated useful mass kg/day</x:v>
      </x:c>
      <x:c r="K4" s="23" t="str">
        <x:v>Purification kWh/kg gross</x:v>
      </x:c>
      <x:c r="L4" s="23" t="str">
        <x:v>Purification energy kWh/day</x:v>
      </x:c>
    </x:row>
    <x:row r="5">
      <x:c r="A5" s="27" t="str">
        <x:v>Water electrolysis</x:v>
      </x:c>
      <x:c r="B5" s="27" t="str">
        <x:v>Oxygen</x:v>
      </x:c>
      <x:c r="C5" s="41" t="n">
        <x:v>7.936</x:v>
      </x:c>
      <x:c r="D5" s="27" t="str">
        <x:v>kg per kg H2</x:v>
      </x:c>
      <x:c r="E5" s="40" t="n">
        <x:v>1</x:v>
      </x:c>
      <x:c r="F5" s="41" t="n">
        <x:f>C5*E5</x:f>
        <x:v>7.936</x:v>
      </x:c>
      <x:c r="G5" s="39" t="n">
        <x:v>0.9</x:v>
      </x:c>
      <x:c r="H5" s="41" t="n">
        <x:f>F5*G5</x:f>
        <x:v>7.1424</x:v>
      </x:c>
      <x:c r="I5" s="40" t="n">
        <x:v>1</x:v>
      </x:c>
      <x:c r="J5" s="41" t="n">
        <x:f>MIN(H5,I5)</x:f>
        <x:v>1</x:v>
      </x:c>
      <x:c r="K5" s="40" t="n">
        <x:v>0.25</x:v>
      </x:c>
      <x:c r="L5" s="41" t="n">
        <x:f>F5*K5</x:f>
        <x:v>1.984</x:v>
      </x:c>
    </x:row>
    <x:row r="6">
      <x:c r="A6" s="27" t="str">
        <x:v>Sabatier methanation</x:v>
      </x:c>
      <x:c r="B6" s="27" t="str">
        <x:v>Water</x:v>
      </x:c>
      <x:c r="C6" s="41" t="n">
        <x:v>2.246</x:v>
      </x:c>
      <x:c r="D6" s="27" t="str">
        <x:v>kg per kg CH4</x:v>
      </x:c>
      <x:c r="E6" s="40" t="n">
        <x:v>1</x:v>
      </x:c>
      <x:c r="F6" s="41" t="n">
        <x:f>C6*E6</x:f>
        <x:v>2.246</x:v>
      </x:c>
      <x:c r="G6" s="39" t="n">
        <x:v>0.9</x:v>
      </x:c>
      <x:c r="H6" s="41" t="n">
        <x:f>F6*G6</x:f>
        <x:v>2.0214</x:v>
      </x:c>
      <x:c r="I6" s="40" t="n">
        <x:v>1</x:v>
      </x:c>
      <x:c r="J6" s="41" t="n">
        <x:f>MIN(H6,I6)</x:f>
        <x:v>1</x:v>
      </x:c>
      <x:c r="K6" s="40" t="n">
        <x:v>0.25</x:v>
      </x:c>
      <x:c r="L6" s="41" t="n">
        <x:f>F6*K6</x:f>
        <x:v>0.5615</x:v>
      </x:c>
    </x:row>
    <x:row r="7">
      <x:c r="A7" s="27" t="str">
        <x:v>Methanol synthesis</x:v>
      </x:c>
      <x:c r="B7" s="27" t="str">
        <x:v>Water</x:v>
      </x:c>
      <x:c r="C7" s="41" t="n">
        <x:v>0.562</x:v>
      </x:c>
      <x:c r="D7" s="27" t="str">
        <x:v>kg per kg methanol</x:v>
      </x:c>
      <x:c r="E7" s="40" t="n">
        <x:v>1</x:v>
      </x:c>
      <x:c r="F7" s="41" t="n">
        <x:f>C7*E7</x:f>
        <x:v>0.562</x:v>
      </x:c>
      <x:c r="G7" s="39" t="n">
        <x:v>0.9</x:v>
      </x:c>
      <x:c r="H7" s="41" t="n">
        <x:f>F7*G7</x:f>
        <x:v>0.5058</x:v>
      </x:c>
      <x:c r="I7" s="40" t="n">
        <x:v>1</x:v>
      </x:c>
      <x:c r="J7" s="41" t="n">
        <x:f>MIN(H7,I7)</x:f>
        <x:v>0.5058</x:v>
      </x:c>
      <x:c r="K7" s="40" t="n">
        <x:v>0.25</x:v>
      </x:c>
      <x:c r="L7" s="41" t="n">
        <x:f>F7*K7</x:f>
        <x:v>0.1405</x:v>
      </x:c>
    </x:row>
    <x:row r="8">
      <x:c r="A8" s="27" t="str">
        <x:v>DME synthesis</x:v>
      </x:c>
      <x:c r="B8" s="27" t="str">
        <x:v>Water</x:v>
      </x:c>
      <x:c r="C8" s="41" t="n">
        <x:v>1.173</x:v>
      </x:c>
      <x:c r="D8" s="27" t="str">
        <x:v>kg per kg DME</x:v>
      </x:c>
      <x:c r="E8" s="40" t="n">
        <x:v>1</x:v>
      </x:c>
      <x:c r="F8" s="41" t="n">
        <x:f>C8*E8</x:f>
        <x:v>1.173</x:v>
      </x:c>
      <x:c r="G8" s="39" t="n">
        <x:v>0.9</x:v>
      </x:c>
      <x:c r="H8" s="41" t="n">
        <x:f>F8*G8</x:f>
        <x:v>1.0557</x:v>
      </x:c>
      <x:c r="I8" s="40" t="n">
        <x:v>1</x:v>
      </x:c>
      <x:c r="J8" s="41" t="n">
        <x:f>MIN(H8,I8)</x:f>
        <x:v>1</x:v>
      </x:c>
      <x:c r="K8" s="40" t="n">
        <x:v>0.25</x:v>
      </x:c>
      <x:c r="L8" s="41" t="n">
        <x:f>F8*K8</x:f>
        <x:v>0.29325</x:v>
      </x:c>
    </x:row>
    <x:row r="9">
      <x:c r="A9" s="27" t="str">
        <x:v>Methane pyrolysis</x:v>
      </x:c>
      <x:c r="B9" s="27" t="str">
        <x:v>Solid carbon</x:v>
      </x:c>
      <x:c r="C9" s="41" t="n">
        <x:v>2.979</x:v>
      </x:c>
      <x:c r="D9" s="27" t="str">
        <x:v>kg per kg H2</x:v>
      </x:c>
      <x:c r="E9" s="40" t="n">
        <x:v>1</x:v>
      </x:c>
      <x:c r="F9" s="41" t="n">
        <x:f>C9*E9</x:f>
        <x:v>2.979</x:v>
      </x:c>
      <x:c r="G9" s="39" t="n">
        <x:v>0.9</x:v>
      </x:c>
      <x:c r="H9" s="41" t="n">
        <x:f>F9*G9</x:f>
        <x:v>2.6811000000000003</x:v>
      </x:c>
      <x:c r="I9" s="40" t="n">
        <x:v>1</x:v>
      </x:c>
      <x:c r="J9" s="41" t="n">
        <x:f>MIN(H9,I9)</x:f>
        <x:v>1</x:v>
      </x:c>
      <x:c r="K9" s="40" t="n">
        <x:v>0.25</x:v>
      </x:c>
      <x:c r="L9" s="41" t="n">
        <x:f>F9*K9</x:f>
        <x:v>0.74475</x:v>
      </x:c>
    </x:row>
    <x:row r="10">
      <x:c r="A10" s="27" t="str">
        <x:v>Biodiesel manufacture</x:v>
      </x:c>
      <x:c r="B10" s="27" t="str">
        <x:v>Glycerol</x:v>
      </x:c>
      <x:c r="C10" s="41" t="n">
        <x:v>0.1</x:v>
      </x:c>
      <x:c r="D10" s="27" t="str">
        <x:v>screening kg per kg biodiesel</x:v>
      </x:c>
      <x:c r="E10" s="40" t="n">
        <x:v>1</x:v>
      </x:c>
      <x:c r="F10" s="41" t="n">
        <x:f>C10*E10</x:f>
        <x:v>0.1</x:v>
      </x:c>
      <x:c r="G10" s="39" t="n">
        <x:v>0.9</x:v>
      </x:c>
      <x:c r="H10" s="41" t="n">
        <x:f>F10*G10</x:f>
        <x:v>0.09000000000000001</x:v>
      </x:c>
      <x:c r="I10" s="40" t="n">
        <x:v>1</x:v>
      </x:c>
      <x:c r="J10" s="41" t="n">
        <x:f>MIN(H10,I10)</x:f>
        <x:v>0.09000000000000001</x:v>
      </x:c>
      <x:c r="K10" s="40" t="n">
        <x:v>0.25</x:v>
      </x:c>
      <x:c r="L10" s="41" t="n">
        <x:f>F10*K10</x:f>
        <x:v>0.025</x:v>
      </x:c>
    </x:row>
    <x:row r="11">
      <x:c r="A11" s="27" t="str">
        <x:v>Chlor-alkali electrolysis</x:v>
      </x:c>
      <x:c r="B11" s="27" t="str">
        <x:v>Chlorine</x:v>
      </x:c>
      <x:c r="C11" s="41" t="n">
        <x:v>35.17</x:v>
      </x:c>
      <x:c r="D11" s="27" t="str">
        <x:v>kg per kg H2</x:v>
      </x:c>
      <x:c r="E11" s="40" t="n">
        <x:v>1</x:v>
      </x:c>
      <x:c r="F11" s="41" t="n">
        <x:f>C11*E11</x:f>
        <x:v>35.17</x:v>
      </x:c>
      <x:c r="G11" s="39" t="n">
        <x:v>0.9</x:v>
      </x:c>
      <x:c r="H11" s="41" t="n">
        <x:f>F11*G11</x:f>
        <x:v>31.653000000000002</x:v>
      </x:c>
      <x:c r="I11" s="40" t="n">
        <x:v>1</x:v>
      </x:c>
      <x:c r="J11" s="41" t="n">
        <x:f>MIN(H11,I11)</x:f>
        <x:v>1</x:v>
      </x:c>
      <x:c r="K11" s="40" t="n">
        <x:v>0.25</x:v>
      </x:c>
      <x:c r="L11" s="41" t="n">
        <x:f>F11*K11</x:f>
        <x:v>8.7925</x:v>
      </x:c>
    </x:row>
    <x:row r="12">
      <x:c r="A12" s="27" t="str">
        <x:v>Chlor-alkali electrolysis</x:v>
      </x:c>
      <x:c r="B12" s="27" t="str">
        <x:v>Sodium hydroxide</x:v>
      </x:c>
      <x:c r="C12" s="41" t="n">
        <x:v>39.68</x:v>
      </x:c>
      <x:c r="D12" s="27" t="str">
        <x:v>kg per kg H2</x:v>
      </x:c>
      <x:c r="E12" s="40" t="n">
        <x:v>1</x:v>
      </x:c>
      <x:c r="F12" s="41" t="n">
        <x:f>C12*E12</x:f>
        <x:v>39.68</x:v>
      </x:c>
      <x:c r="G12" s="39" t="n">
        <x:v>0.9</x:v>
      </x:c>
      <x:c r="H12" s="41" t="n">
        <x:f>F12*G12</x:f>
        <x:v>35.712</x:v>
      </x:c>
      <x:c r="I12" s="40" t="n">
        <x:v>1</x:v>
      </x:c>
      <x:c r="J12" s="41" t="n">
        <x:f>MIN(H12,I12)</x:f>
        <x:v>1</x:v>
      </x:c>
      <x:c r="K12" s="40" t="n">
        <x:v>0.25</x:v>
      </x:c>
      <x:c r="L12" s="41" t="n">
        <x:f>F12*K12</x:f>
        <x:v>9.92</x:v>
      </x:c>
    </x:row>
    <x:row r="13">
      <x:c r="A13" s="27" t="str">
        <x:v>Aqueous LiCl electrolysis</x:v>
      </x:c>
      <x:c r="B13" s="27" t="str">
        <x:v>Lithium hydroxide</x:v>
      </x:c>
      <x:c r="C13" s="41" t="n">
        <x:v>23.75</x:v>
      </x:c>
      <x:c r="D13" s="27" t="str">
        <x:v>kg per kg H2</x:v>
      </x:c>
      <x:c r="E13" s="40" t="n">
        <x:v>1</x:v>
      </x:c>
      <x:c r="F13" s="41" t="n">
        <x:f>C13*E13</x:f>
        <x:v>23.75</x:v>
      </x:c>
      <x:c r="G13" s="39" t="n">
        <x:v>0.9</x:v>
      </x:c>
      <x:c r="H13" s="41" t="n">
        <x:f>F13*G13</x:f>
        <x:v>21.375</x:v>
      </x:c>
      <x:c r="I13" s="40" t="n">
        <x:v>1</x:v>
      </x:c>
      <x:c r="J13" s="41" t="n">
        <x:f>MIN(H13,I13)</x:f>
        <x:v>1</x:v>
      </x:c>
      <x:c r="K13" s="40" t="n">
        <x:v>0.25</x:v>
      </x:c>
      <x:c r="L13" s="41" t="n">
        <x:f>F13*K13</x:f>
        <x:v>5.9375</x:v>
      </x:c>
    </x:row>
    <x:row r="14">
      <x:c r="A14" s="27" t="str">
        <x:v>CL17 carbide hydrolysis</x:v>
      </x:c>
      <x:c r="B14" s="27" t="str">
        <x:v>Lithium hydroxide</x:v>
      </x:c>
      <x:c r="C14" s="41" t="n">
        <x:v>1.84</x:v>
      </x:c>
      <x:c r="D14" s="27" t="str">
        <x:v>kg per kg acetylene</x:v>
      </x:c>
      <x:c r="E14" s="40" t="n">
        <x:v>1</x:v>
      </x:c>
      <x:c r="F14" s="41" t="n">
        <x:f>C14*E14</x:f>
        <x:v>1.84</x:v>
      </x:c>
      <x:c r="G14" s="39" t="n">
        <x:v>0.9</x:v>
      </x:c>
      <x:c r="H14" s="41" t="n">
        <x:f>F14*G14</x:f>
        <x:v>1.6560000000000001</x:v>
      </x:c>
      <x:c r="I14" s="40" t="n">
        <x:v>1</x:v>
      </x:c>
      <x:c r="J14" s="41" t="n">
        <x:f>MIN(H14,I14)</x:f>
        <x:v>1</x:v>
      </x:c>
      <x:c r="K14" s="40" t="n">
        <x:v>0.25</x:v>
      </x:c>
      <x:c r="L14" s="41" t="n">
        <x:f>F14*K14</x:f>
        <x:v>0.46</x:v>
      </x:c>
    </x:row>
    <x:row r="15">
      <x:c r="A15" s="27" t="str">
        <x:v>Bubble Butt wet capture</x:v>
      </x:c>
      <x:c r="B15" s="27" t="str">
        <x:v>Captured PM and sludge</x:v>
      </x:c>
      <x:c r="C15" s="41" t="n">
        <x:v>0</x:v>
      </x:c>
      <x:c r="D15" s="27" t="str">
        <x:v>site-measured</x:v>
      </x:c>
      <x:c r="E15" s="40" t="n">
        <x:v>1</x:v>
      </x:c>
      <x:c r="F15" s="41" t="n">
        <x:f>C15*E15</x:f>
        <x:v>0</x:v>
      </x:c>
      <x:c r="G15" s="39" t="n">
        <x:v>0.9</x:v>
      </x:c>
      <x:c r="H15" s="41" t="n">
        <x:f>F15*G15</x:f>
        <x:v>0</x:v>
      </x:c>
      <x:c r="I15" s="40" t="n">
        <x:v>1</x:v>
      </x:c>
      <x:c r="J15" s="41" t="n">
        <x:f>MIN(H15,I15)</x:f>
        <x:v>0</x:v>
      </x:c>
      <x:c r="K15" s="40" t="n">
        <x:v>0.25</x:v>
      </x:c>
      <x:c r="L15" s="41" t="n">
        <x:f>F15*K15</x:f>
        <x:v>0</x:v>
      </x:c>
    </x:row>
    <x:row r="18">
      <x:c r="A18" s="34" t="str">
        <x:v>Captured particulate and scrubber sludge are not automatically carbon feedstocks. Metals, ash, sulfates, nitrates, salts and PAHs must be characterized before any reuse claim. If no qualified market exists, classify the stream as a waste and include treatment cost.</x:v>
      </x:c>
      <x:c r="B18" s="34"/>
      <x:c r="C18" s="34"/>
      <x:c r="D18" s="34"/>
      <x:c r="E18" s="34"/>
      <x:c r="F18" s="34"/>
      <x:c r="G18" s="34"/>
      <x:c r="H18" s="34"/>
      <x:c r="I18" s="34"/>
      <x:c r="J18" s="34"/>
      <x:c r="K18" s="34"/>
      <x:c r="L18" s="34"/>
    </x:row>
    <x:row r="19">
      <x:c r="A19" s="34"/>
      <x:c r="B19" s="34"/>
      <x:c r="C19" s="34"/>
      <x:c r="D19" s="34"/>
      <x:c r="E19" s="34"/>
      <x:c r="F19" s="34"/>
      <x:c r="G19" s="34"/>
      <x:c r="H19" s="34"/>
      <x:c r="I19" s="34"/>
      <x:c r="J19" s="34"/>
      <x:c r="K19" s="34"/>
      <x:c r="L19" s="34"/>
    </x:row>
    <x:row r="20">
      <x:c r="A20" s="34"/>
      <x:c r="B20" s="34"/>
      <x:c r="C20" s="34"/>
      <x:c r="D20" s="34"/>
      <x:c r="E20" s="34"/>
      <x:c r="F20" s="34"/>
      <x:c r="G20" s="34"/>
      <x:c r="H20" s="34"/>
      <x:c r="I20" s="34"/>
      <x:c r="J20" s="34"/>
      <x:c r="K20" s="34"/>
      <x:c r="L20" s="34"/>
    </x:row>
  </x:sheetData>
  <x:mergeCells>
    <x:mergeCell ref="A1:L1"/>
    <x:mergeCell ref="A2:L2"/>
    <x:mergeCell ref="A18:L20"/>
  </x:mergeCells>
  <x:pageMargins left="0.7" right="0.7" top="0.75" bottom="0.75" header="0.3" footer="0.3"/>
</x:worksheet>
</file>

<file path=xl/worksheets/sheet10.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1" hidden="0" customWidth="1"/>
    <x:col min="2" max="2" width="22" hidden="0" customWidth="1"/>
    <x:col min="3" max="3" width="27" hidden="0" customWidth="1"/>
    <x:col min="4" max="4" width="27" hidden="0" customWidth="1"/>
    <x:col min="5" max="5" width="28" hidden="0" customWidth="1"/>
    <x:col min="6" max="6" width="20" hidden="0" customWidth="1"/>
    <x:col min="7" max="7" width="28" hidden="0" customWidth="1"/>
    <x:col min="8" max="8" width="17" hidden="0" customWidth="1"/>
    <x:col min="9" max="9" width="25" hidden="0" customWidth="1"/>
    <x:col min="10" max="10" width="14" hidden="0" customWidth="1"/>
    <x:col min="11" max="11" width="31" hidden="0" customWidth="1"/>
    <x:col min="12" max="12" width="24" hidden="0" customWidth="1"/>
    <x:col min="13" max="13" width="66" hidden="0" customWidth="1"/>
  </x:cols>
  <x:sheetData>
    <x:row r="1" ht="30" customHeight="1">
      <x:c r="A1" s="3" t="str">
        <x:v>Bounded CL17 combination explorer</x:v>
      </x:c>
      <x:c r="B1" s="3" t="str">
        <x:v>Bounded CL17 combination explorer</x:v>
      </x:c>
      <x:c r="C1" s="3" t="str">
        <x:v>Bounded CL17 combination explorer</x:v>
      </x:c>
      <x:c r="D1" s="3" t="str">
        <x:v>Bounded CL17 combination explorer</x:v>
      </x:c>
      <x:c r="E1" s="3" t="str">
        <x:v>Bounded CL17 combination explorer</x:v>
      </x:c>
      <x:c r="F1" s="3" t="str">
        <x:v>Bounded CL17 combination explorer</x:v>
      </x:c>
      <x:c r="G1" s="3" t="str">
        <x:v>Bounded CL17 combination explorer</x:v>
      </x:c>
      <x:c r="H1" s="3" t="str">
        <x:v>Bounded CL17 combination explorer</x:v>
      </x:c>
      <x:c r="I1" s="3" t="str">
        <x:v>Bounded CL17 combination explorer</x:v>
      </x:c>
      <x:c r="J1" s="3" t="str">
        <x:v>Bounded CL17 combination explorer</x:v>
      </x:c>
      <x:c r="K1" s="3" t="str">
        <x:v>Bounded CL17 combination explorer</x:v>
      </x:c>
      <x:c r="L1" s="3" t="str">
        <x:v>Bounded CL17 combination explorer</x:v>
      </x:c>
      <x:c r="M1" s="3" t="str">
        <x:v>Bounded CL17 combination explorer</x:v>
      </x:c>
    </x:row>
    <x:row r="2" ht="36" customHeight="1">
      <x:c r="A2" s="6" t="str">
        <x:v>14,400 defined combinations = 6 fuels x 4 promotion modes x 6 electrolyzers x 4 capture modes x 5 storage routes x 5 reuse paths. Filter by status and score.</x:v>
      </x:c>
      <x:c r="B2" s="6" t="str">
        <x:v>14,400 defined combinations = 6 fuels x 4 promotion modes x 6 electrolyzers x 4 capture modes x 5 storage routes x 5 reuse paths. Filter by status and score.</x:v>
      </x:c>
      <x:c r="C2" s="6" t="str">
        <x:v>14,400 defined combinations = 6 fuels x 4 promotion modes x 6 electrolyzers x 4 capture modes x 5 storage routes x 5 reuse paths. Filter by status and score.</x:v>
      </x:c>
      <x:c r="D2" s="6" t="str">
        <x:v>14,400 defined combinations = 6 fuels x 4 promotion modes x 6 electrolyzers x 4 capture modes x 5 storage routes x 5 reuse paths. Filter by status and score.</x:v>
      </x:c>
      <x:c r="E2" s="6" t="str">
        <x:v>14,400 defined combinations = 6 fuels x 4 promotion modes x 6 electrolyzers x 4 capture modes x 5 storage routes x 5 reuse paths. Filter by status and score.</x:v>
      </x:c>
      <x:c r="F2" s="6" t="str">
        <x:v>14,400 defined combinations = 6 fuels x 4 promotion modes x 6 electrolyzers x 4 capture modes x 5 storage routes x 5 reuse paths. Filter by status and score.</x:v>
      </x:c>
      <x:c r="G2" s="6" t="str">
        <x:v>14,400 defined combinations = 6 fuels x 4 promotion modes x 6 electrolyzers x 4 capture modes x 5 storage routes x 5 reuse paths. Filter by status and score.</x:v>
      </x:c>
      <x:c r="H2" s="6" t="str">
        <x:v>14,400 defined combinations = 6 fuels x 4 promotion modes x 6 electrolyzers x 4 capture modes x 5 storage routes x 5 reuse paths. Filter by status and score.</x:v>
      </x:c>
      <x:c r="I2" s="6" t="str">
        <x:v>14,400 defined combinations = 6 fuels x 4 promotion modes x 6 electrolyzers x 4 capture modes x 5 storage routes x 5 reuse paths. Filter by status and score.</x:v>
      </x:c>
      <x:c r="J2" s="6" t="str">
        <x:v>14,400 defined combinations = 6 fuels x 4 promotion modes x 6 electrolyzers x 4 capture modes x 5 storage routes x 5 reuse paths. Filter by status and score.</x:v>
      </x:c>
      <x:c r="K2" s="6" t="str">
        <x:v>14,400 defined combinations = 6 fuels x 4 promotion modes x 6 electrolyzers x 4 capture modes x 5 storage routes x 5 reuse paths. Filter by status and score.</x:v>
      </x:c>
      <x:c r="L2" s="6" t="str">
        <x:v>14,400 defined combinations = 6 fuels x 4 promotion modes x 6 electrolyzers x 4 capture modes x 5 storage routes x 5 reuse paths. Filter by status and score.</x:v>
      </x:c>
      <x:c r="M2" s="6" t="str">
        <x:v>14,400 defined combinations = 6 fuels x 4 promotion modes x 6 electrolyzers x 4 capture modes x 5 storage routes x 5 reuse paths. Filter by status and score.</x:v>
      </x:c>
    </x:row>
    <x:row r="4" ht="38" customHeight="1">
      <x:c r="A4" s="23" t="str">
        <x:v>ID</x:v>
      </x:c>
      <x:c r="B4" s="23" t="str">
        <x:v>Engine fuel</x:v>
      </x:c>
      <x:c r="C4" s="23" t="str">
        <x:v>H2 or O2 role</x:v>
      </x:c>
      <x:c r="D4" s="23" t="str">
        <x:v>Electrolysis route</x:v>
      </x:c>
      <x:c r="E4" s="23" t="str">
        <x:v>Capture mode</x:v>
      </x:c>
      <x:c r="F4" s="23" t="str">
        <x:v>Storage route</x:v>
      </x:c>
      <x:c r="G4" s="23" t="str">
        <x:v>Recovered-output use</x:v>
      </x:c>
      <x:c r="H4" s="23" t="str">
        <x:v>Status</x:v>
      </x:c>
      <x:c r="I4" s="23" t="str">
        <x:v>Placement</x:v>
      </x:c>
      <x:c r="J4" s="23" t="str">
        <x:v>Screening score</x:v>
      </x:c>
      <x:c r="K4" s="23" t="str">
        <x:v>Safety gate</x:v>
      </x:c>
      <x:c r="L4" s="23" t="str">
        <x:v>Primary value</x:v>
      </x:c>
      <x:c r="M4" s="23" t="str">
        <x:v>Reason or missing link</x:v>
      </x:c>
    </x:row>
    <x:row r="5">
      <x:c r="A5" s="27" t="str">
        <x:v>X12078</x:v>
      </x:c>
      <x:c r="B5" s="27" t="str">
        <x:v>DME</x:v>
      </x:c>
      <x:c r="C5" s="27" t="str">
        <x:v>None</x:v>
      </x:c>
      <x:c r="D5" s="27" t="str">
        <x:v>PEM water</x:v>
      </x:c>
      <x:c r="E5" s="27" t="str">
        <x:v>Depot or stationary capture</x:v>
      </x:c>
      <x:c r="F5" s="27" t="str">
        <x:v>LFP</x:v>
      </x:c>
      <x:c r="G5" s="27" t="str">
        <x:v>CO2 to methanol</x:v>
      </x:c>
      <x:c r="H5" s="27" t="str">
        <x:v>Candidate</x:v>
      </x:c>
      <x:c r="I5" s="27" t="str">
        <x:v>Depot integrated loop</x:v>
      </x:c>
      <x:c r="J5" s="28" t="n">
        <x:v>4.416666666666667</x:v>
      </x:c>
      <x:c r="K5" s="27" t="str">
        <x:v>Pass with engineering controls</x:v>
      </x:c>
      <x:c r="L5" s="27" t="str">
        <x:v>Carbon-to-fuel loop</x:v>
      </x:c>
      <x:c r="M5" s="27" t="str">
        <x:v>Compatible separated-gas, capture, storage and carbon-reuse chain</x:v>
      </x:c>
    </x:row>
    <x:row r="6">
      <x:c r="A6" s="27" t="str">
        <x:v>X12079</x:v>
      </x:c>
      <x:c r="B6" s="27" t="str">
        <x:v>DME</x:v>
      </x:c>
      <x:c r="C6" s="27" t="str">
        <x:v>None</x:v>
      </x:c>
      <x:c r="D6" s="27" t="str">
        <x:v>PEM water</x:v>
      </x:c>
      <x:c r="E6" s="27" t="str">
        <x:v>Depot or stationary capture</x:v>
      </x:c>
      <x:c r="F6" s="27" t="str">
        <x:v>LFP</x:v>
      </x:c>
      <x:c r="G6" s="27" t="str">
        <x:v>CO2 to DME</x:v>
      </x:c>
      <x:c r="H6" s="27" t="str">
        <x:v>Candidate</x:v>
      </x:c>
      <x:c r="I6" s="27" t="str">
        <x:v>Depot integrated loop</x:v>
      </x:c>
      <x:c r="J6" s="28" t="n">
        <x:v>4.416666666666667</x:v>
      </x:c>
      <x:c r="K6" s="27" t="str">
        <x:v>Pass with engineering controls</x:v>
      </x:c>
      <x:c r="L6" s="27" t="str">
        <x:v>Carbon-to-fuel loop</x:v>
      </x:c>
      <x:c r="M6" s="27" t="str">
        <x:v>Compatible separated-gas, capture, storage and carbon-reuse chain</x:v>
      </x:c>
    </x:row>
    <x:row r="7">
      <x:c r="A7" s="27" t="str">
        <x:v>X12178</x:v>
      </x:c>
      <x:c r="B7" s="27" t="str">
        <x:v>DME</x:v>
      </x:c>
      <x:c r="C7" s="27" t="str">
        <x:v>None</x:v>
      </x:c>
      <x:c r="D7" s="27" t="str">
        <x:v>Liquid alkaline water</x:v>
      </x:c>
      <x:c r="E7" s="27" t="str">
        <x:v>Depot or stationary capture</x:v>
      </x:c>
      <x:c r="F7" s="27" t="str">
        <x:v>LFP</x:v>
      </x:c>
      <x:c r="G7" s="27" t="str">
        <x:v>CO2 to methanol</x:v>
      </x:c>
      <x:c r="H7" s="27" t="str">
        <x:v>Candidate</x:v>
      </x:c>
      <x:c r="I7" s="27" t="str">
        <x:v>Depot integrated loop</x:v>
      </x:c>
      <x:c r="J7" s="28" t="n">
        <x:v>4.416666666666667</x:v>
      </x:c>
      <x:c r="K7" s="27" t="str">
        <x:v>Pass with engineering controls</x:v>
      </x:c>
      <x:c r="L7" s="27" t="str">
        <x:v>Carbon-to-fuel loop</x:v>
      </x:c>
      <x:c r="M7" s="27" t="str">
        <x:v>Compatible separated-gas, capture, storage and carbon-reuse chain</x:v>
      </x:c>
    </x:row>
    <x:row r="8">
      <x:c r="A8" s="27" t="str">
        <x:v>X12179</x:v>
      </x:c>
      <x:c r="B8" s="27" t="str">
        <x:v>DME</x:v>
      </x:c>
      <x:c r="C8" s="27" t="str">
        <x:v>None</x:v>
      </x:c>
      <x:c r="D8" s="27" t="str">
        <x:v>Liquid alkaline water</x:v>
      </x:c>
      <x:c r="E8" s="27" t="str">
        <x:v>Depot or stationary capture</x:v>
      </x:c>
      <x:c r="F8" s="27" t="str">
        <x:v>LFP</x:v>
      </x:c>
      <x:c r="G8" s="27" t="str">
        <x:v>CO2 to DME</x:v>
      </x:c>
      <x:c r="H8" s="27" t="str">
        <x:v>Candidate</x:v>
      </x:c>
      <x:c r="I8" s="27" t="str">
        <x:v>Depot integrated loop</x:v>
      </x:c>
      <x:c r="J8" s="28" t="n">
        <x:v>4.416666666666667</x:v>
      </x:c>
      <x:c r="K8" s="27" t="str">
        <x:v>Pass with engineering controls</x:v>
      </x:c>
      <x:c r="L8" s="27" t="str">
        <x:v>Carbon-to-fuel loop</x:v>
      </x:c>
      <x:c r="M8" s="27" t="str">
        <x:v>Compatible separated-gas, capture, storage and carbon-reuse chain</x:v>
      </x:c>
    </x:row>
    <x:row r="9">
      <x:c r="A9" s="27" t="str">
        <x:v>X12077</x:v>
      </x:c>
      <x:c r="B9" s="27" t="str">
        <x:v>DME</x:v>
      </x:c>
      <x:c r="C9" s="27" t="str">
        <x:v>None</x:v>
      </x:c>
      <x:c r="D9" s="27" t="str">
        <x:v>PEM water</x:v>
      </x:c>
      <x:c r="E9" s="27" t="str">
        <x:v>Depot or stationary capture</x:v>
      </x:c>
      <x:c r="F9" s="27" t="str">
        <x:v>LFP</x:v>
      </x:c>
      <x:c r="G9" s="27" t="str">
        <x:v>CO2 to methane</x:v>
      </x:c>
      <x:c r="H9" s="27" t="str">
        <x:v>Candidate</x:v>
      </x:c>
      <x:c r="I9" s="27" t="str">
        <x:v>Depot integrated loop</x:v>
      </x:c>
      <x:c r="J9" s="28" t="n">
        <x:v>4.4</x:v>
      </x:c>
      <x:c r="K9" s="27" t="str">
        <x:v>Pass with engineering controls</x:v>
      </x:c>
      <x:c r="L9" s="27" t="str">
        <x:v>Carbon-to-fuel loop</x:v>
      </x:c>
      <x:c r="M9" s="27" t="str">
        <x:v>Compatible separated-gas, capture, storage and carbon-reuse chain</x:v>
      </x:c>
    </x:row>
    <x:row r="10">
      <x:c r="A10" s="27" t="str">
        <x:v>X12177</x:v>
      </x:c>
      <x:c r="B10" s="27" t="str">
        <x:v>DME</x:v>
      </x:c>
      <x:c r="C10" s="27" t="str">
        <x:v>None</x:v>
      </x:c>
      <x:c r="D10" s="27" t="str">
        <x:v>Liquid alkaline water</x:v>
      </x:c>
      <x:c r="E10" s="27" t="str">
        <x:v>Depot or stationary capture</x:v>
      </x:c>
      <x:c r="F10" s="27" t="str">
        <x:v>LFP</x:v>
      </x:c>
      <x:c r="G10" s="27" t="str">
        <x:v>CO2 to methane</x:v>
      </x:c>
      <x:c r="H10" s="27" t="str">
        <x:v>Candidate</x:v>
      </x:c>
      <x:c r="I10" s="27" t="str">
        <x:v>Depot integrated loop</x:v>
      </x:c>
      <x:c r="J10" s="28" t="n">
        <x:v>4.4</x:v>
      </x:c>
      <x:c r="K10" s="27" t="str">
        <x:v>Pass with engineering controls</x:v>
      </x:c>
      <x:c r="L10" s="27" t="str">
        <x:v>Carbon-to-fuel loop</x:v>
      </x:c>
      <x:c r="M10" s="27" t="str">
        <x:v>Compatible separated-gas, capture, storage and carbon-reuse chain</x:v>
      </x:c>
    </x:row>
    <x:row r="11">
      <x:c r="A11" s="27" t="str">
        <x:v>X07278</x:v>
      </x:c>
      <x:c r="B11" s="27" t="str">
        <x:v>Methane or RNG</x:v>
      </x:c>
      <x:c r="C11" s="27" t="str">
        <x:v>None</x:v>
      </x:c>
      <x:c r="D11" s="27" t="str">
        <x:v>PEM water</x:v>
      </x:c>
      <x:c r="E11" s="27" t="str">
        <x:v>Depot or stationary capture</x:v>
      </x:c>
      <x:c r="F11" s="27" t="str">
        <x:v>LFP</x:v>
      </x:c>
      <x:c r="G11" s="27" t="str">
        <x:v>CO2 to methanol</x:v>
      </x:c>
      <x:c r="H11" s="27" t="str">
        <x:v>Candidate</x:v>
      </x:c>
      <x:c r="I11" s="27" t="str">
        <x:v>Depot integrated loop</x:v>
      </x:c>
      <x:c r="J11" s="28" t="n">
        <x:v>4.3999999999999995</x:v>
      </x:c>
      <x:c r="K11" s="27" t="str">
        <x:v>Pass with engineering controls</x:v>
      </x:c>
      <x:c r="L11" s="27" t="str">
        <x:v>Carbon-to-fuel loop</x:v>
      </x:c>
      <x:c r="M11" s="27" t="str">
        <x:v>Compatible separated-gas, capture, storage and carbon-reuse chain</x:v>
      </x:c>
    </x:row>
    <x:row r="12">
      <x:c r="A12" s="27" t="str">
        <x:v>X07279</x:v>
      </x:c>
      <x:c r="B12" s="27" t="str">
        <x:v>Methane or RNG</x:v>
      </x:c>
      <x:c r="C12" s="27" t="str">
        <x:v>None</x:v>
      </x:c>
      <x:c r="D12" s="27" t="str">
        <x:v>PEM water</x:v>
      </x:c>
      <x:c r="E12" s="27" t="str">
        <x:v>Depot or stationary capture</x:v>
      </x:c>
      <x:c r="F12" s="27" t="str">
        <x:v>LFP</x:v>
      </x:c>
      <x:c r="G12" s="27" t="str">
        <x:v>CO2 to DME</x:v>
      </x:c>
      <x:c r="H12" s="27" t="str">
        <x:v>Candidate</x:v>
      </x:c>
      <x:c r="I12" s="27" t="str">
        <x:v>Depot integrated loop</x:v>
      </x:c>
      <x:c r="J12" s="28" t="n">
        <x:v>4.3999999999999995</x:v>
      </x:c>
      <x:c r="K12" s="27" t="str">
        <x:v>Pass with engineering controls</x:v>
      </x:c>
      <x:c r="L12" s="27" t="str">
        <x:v>Carbon-to-fuel loop</x:v>
      </x:c>
      <x:c r="M12" s="27" t="str">
        <x:v>Compatible separated-gas, capture, storage and carbon-reuse chain</x:v>
      </x:c>
    </x:row>
    <x:row r="13">
      <x:c r="A13" s="27" t="str">
        <x:v>X07378</x:v>
      </x:c>
      <x:c r="B13" s="27" t="str">
        <x:v>Methane or RNG</x:v>
      </x:c>
      <x:c r="C13" s="27" t="str">
        <x:v>None</x:v>
      </x:c>
      <x:c r="D13" s="27" t="str">
        <x:v>Liquid alkaline water</x:v>
      </x:c>
      <x:c r="E13" s="27" t="str">
        <x:v>Depot or stationary capture</x:v>
      </x:c>
      <x:c r="F13" s="27" t="str">
        <x:v>LFP</x:v>
      </x:c>
      <x:c r="G13" s="27" t="str">
        <x:v>CO2 to methanol</x:v>
      </x:c>
      <x:c r="H13" s="27" t="str">
        <x:v>Candidate</x:v>
      </x:c>
      <x:c r="I13" s="27" t="str">
        <x:v>Depot integrated loop</x:v>
      </x:c>
      <x:c r="J13" s="28" t="n">
        <x:v>4.3999999999999995</x:v>
      </x:c>
      <x:c r="K13" s="27" t="str">
        <x:v>Pass with engineering controls</x:v>
      </x:c>
      <x:c r="L13" s="27" t="str">
        <x:v>Carbon-to-fuel loop</x:v>
      </x:c>
      <x:c r="M13" s="27" t="str">
        <x:v>Compatible separated-gas, capture, storage and carbon-reuse chain</x:v>
      </x:c>
    </x:row>
    <x:row r="14">
      <x:c r="A14" s="27" t="str">
        <x:v>X07379</x:v>
      </x:c>
      <x:c r="B14" s="27" t="str">
        <x:v>Methane or RNG</x:v>
      </x:c>
      <x:c r="C14" s="27" t="str">
        <x:v>None</x:v>
      </x:c>
      <x:c r="D14" s="27" t="str">
        <x:v>Liquid alkaline water</x:v>
      </x:c>
      <x:c r="E14" s="27" t="str">
        <x:v>Depot or stationary capture</x:v>
      </x:c>
      <x:c r="F14" s="27" t="str">
        <x:v>LFP</x:v>
      </x:c>
      <x:c r="G14" s="27" t="str">
        <x:v>CO2 to DME</x:v>
      </x:c>
      <x:c r="H14" s="27" t="str">
        <x:v>Candidate</x:v>
      </x:c>
      <x:c r="I14" s="27" t="str">
        <x:v>Depot integrated loop</x:v>
      </x:c>
      <x:c r="J14" s="28" t="n">
        <x:v>4.3999999999999995</x:v>
      </x:c>
      <x:c r="K14" s="27" t="str">
        <x:v>Pass with engineering controls</x:v>
      </x:c>
      <x:c r="L14" s="27" t="str">
        <x:v>Carbon-to-fuel loop</x:v>
      </x:c>
      <x:c r="M14" s="27" t="str">
        <x:v>Compatible separated-gas, capture, storage and carbon-reuse chain</x:v>
      </x:c>
    </x:row>
    <x:row r="15">
      <x:c r="A15" s="27" t="str">
        <x:v>X09678</x:v>
      </x:c>
      <x:c r="B15" s="27" t="str">
        <x:v>Methanol</x:v>
      </x:c>
      <x:c r="C15" s="27" t="str">
        <x:v>None</x:v>
      </x:c>
      <x:c r="D15" s="27" t="str">
        <x:v>PEM water</x:v>
      </x:c>
      <x:c r="E15" s="27" t="str">
        <x:v>Depot or stationary capture</x:v>
      </x:c>
      <x:c r="F15" s="27" t="str">
        <x:v>LFP</x:v>
      </x:c>
      <x:c r="G15" s="27" t="str">
        <x:v>CO2 to methanol</x:v>
      </x:c>
      <x:c r="H15" s="27" t="str">
        <x:v>Candidate</x:v>
      </x:c>
      <x:c r="I15" s="27" t="str">
        <x:v>Depot integrated loop</x:v>
      </x:c>
      <x:c r="J15" s="28" t="n">
        <x:v>4.3999999999999995</x:v>
      </x:c>
      <x:c r="K15" s="27" t="str">
        <x:v>Pass with engineering controls</x:v>
      </x:c>
      <x:c r="L15" s="27" t="str">
        <x:v>Carbon-to-fuel loop</x:v>
      </x:c>
      <x:c r="M15" s="27" t="str">
        <x:v>Compatible separated-gas, capture, storage and carbon-reuse chain</x:v>
      </x:c>
    </x:row>
    <x:row r="16">
      <x:c r="A16" s="27" t="str">
        <x:v>X09679</x:v>
      </x:c>
      <x:c r="B16" s="27" t="str">
        <x:v>Methanol</x:v>
      </x:c>
      <x:c r="C16" s="27" t="str">
        <x:v>None</x:v>
      </x:c>
      <x:c r="D16" s="27" t="str">
        <x:v>PEM water</x:v>
      </x:c>
      <x:c r="E16" s="27" t="str">
        <x:v>Depot or stationary capture</x:v>
      </x:c>
      <x:c r="F16" s="27" t="str">
        <x:v>LFP</x:v>
      </x:c>
      <x:c r="G16" s="27" t="str">
        <x:v>CO2 to DME</x:v>
      </x:c>
      <x:c r="H16" s="27" t="str">
        <x:v>Candidate</x:v>
      </x:c>
      <x:c r="I16" s="27" t="str">
        <x:v>Depot integrated loop</x:v>
      </x:c>
      <x:c r="J16" s="28" t="n">
        <x:v>4.3999999999999995</x:v>
      </x:c>
      <x:c r="K16" s="27" t="str">
        <x:v>Pass with engineering controls</x:v>
      </x:c>
      <x:c r="L16" s="27" t="str">
        <x:v>Carbon-to-fuel loop</x:v>
      </x:c>
      <x:c r="M16" s="27" t="str">
        <x:v>Compatible separated-gas, capture, storage and carbon-reuse chain</x:v>
      </x:c>
    </x:row>
    <x:row r="17">
      <x:c r="A17" s="27" t="str">
        <x:v>X09778</x:v>
      </x:c>
      <x:c r="B17" s="27" t="str">
        <x:v>Methanol</x:v>
      </x:c>
      <x:c r="C17" s="27" t="str">
        <x:v>None</x:v>
      </x:c>
      <x:c r="D17" s="27" t="str">
        <x:v>Liquid alkaline water</x:v>
      </x:c>
      <x:c r="E17" s="27" t="str">
        <x:v>Depot or stationary capture</x:v>
      </x:c>
      <x:c r="F17" s="27" t="str">
        <x:v>LFP</x:v>
      </x:c>
      <x:c r="G17" s="27" t="str">
        <x:v>CO2 to methanol</x:v>
      </x:c>
      <x:c r="H17" s="27" t="str">
        <x:v>Candidate</x:v>
      </x:c>
      <x:c r="I17" s="27" t="str">
        <x:v>Depot integrated loop</x:v>
      </x:c>
      <x:c r="J17" s="28" t="n">
        <x:v>4.3999999999999995</x:v>
      </x:c>
      <x:c r="K17" s="27" t="str">
        <x:v>Pass with engineering controls</x:v>
      </x:c>
      <x:c r="L17" s="27" t="str">
        <x:v>Carbon-to-fuel loop</x:v>
      </x:c>
      <x:c r="M17" s="27" t="str">
        <x:v>Compatible separated-gas, capture, storage and carbon-reuse chain</x:v>
      </x:c>
    </x:row>
    <x:row r="18">
      <x:c r="A18" s="27" t="str">
        <x:v>X09779</x:v>
      </x:c>
      <x:c r="B18" s="27" t="str">
        <x:v>Methanol</x:v>
      </x:c>
      <x:c r="C18" s="27" t="str">
        <x:v>None</x:v>
      </x:c>
      <x:c r="D18" s="27" t="str">
        <x:v>Liquid alkaline water</x:v>
      </x:c>
      <x:c r="E18" s="27" t="str">
        <x:v>Depot or stationary capture</x:v>
      </x:c>
      <x:c r="F18" s="27" t="str">
        <x:v>LFP</x:v>
      </x:c>
      <x:c r="G18" s="27" t="str">
        <x:v>CO2 to DME</x:v>
      </x:c>
      <x:c r="H18" s="27" t="str">
        <x:v>Candidate</x:v>
      </x:c>
      <x:c r="I18" s="27" t="str">
        <x:v>Depot integrated loop</x:v>
      </x:c>
      <x:c r="J18" s="28" t="n">
        <x:v>4.3999999999999995</x:v>
      </x:c>
      <x:c r="K18" s="27" t="str">
        <x:v>Pass with engineering controls</x:v>
      </x:c>
      <x:c r="L18" s="27" t="str">
        <x:v>Carbon-to-fuel loop</x:v>
      </x:c>
      <x:c r="M18" s="27" t="str">
        <x:v>Compatible separated-gas, capture, storage and carbon-reuse chain</x:v>
      </x:c>
    </x:row>
    <x:row r="19">
      <x:c r="A19" s="27" t="str">
        <x:v>X07277</x:v>
      </x:c>
      <x:c r="B19" s="27" t="str">
        <x:v>Methane or RNG</x:v>
      </x:c>
      <x:c r="C19" s="27" t="str">
        <x:v>None</x:v>
      </x:c>
      <x:c r="D19" s="27" t="str">
        <x:v>PEM water</x:v>
      </x:c>
      <x:c r="E19" s="27" t="str">
        <x:v>Depot or stationary capture</x:v>
      </x:c>
      <x:c r="F19" s="27" t="str">
        <x:v>LFP</x:v>
      </x:c>
      <x:c r="G19" s="27" t="str">
        <x:v>CO2 to methane</x:v>
      </x:c>
      <x:c r="H19" s="27" t="str">
        <x:v>Candidate</x:v>
      </x:c>
      <x:c r="I19" s="27" t="str">
        <x:v>Depot integrated loop</x:v>
      </x:c>
      <x:c r="J19" s="28" t="n">
        <x:v>4.383333333333334</x:v>
      </x:c>
      <x:c r="K19" s="27" t="str">
        <x:v>Pass with engineering controls</x:v>
      </x:c>
      <x:c r="L19" s="27" t="str">
        <x:v>Carbon-to-fuel loop</x:v>
      </x:c>
      <x:c r="M19" s="27" t="str">
        <x:v>Compatible separated-gas, capture, storage and carbon-reuse chain</x:v>
      </x:c>
    </x:row>
    <x:row r="20">
      <x:c r="A20" s="27" t="str">
        <x:v>X07377</x:v>
      </x:c>
      <x:c r="B20" s="27" t="str">
        <x:v>Methane or RNG</x:v>
      </x:c>
      <x:c r="C20" s="27" t="str">
        <x:v>None</x:v>
      </x:c>
      <x:c r="D20" s="27" t="str">
        <x:v>Liquid alkaline water</x:v>
      </x:c>
      <x:c r="E20" s="27" t="str">
        <x:v>Depot or stationary capture</x:v>
      </x:c>
      <x:c r="F20" s="27" t="str">
        <x:v>LFP</x:v>
      </x:c>
      <x:c r="G20" s="27" t="str">
        <x:v>CO2 to methane</x:v>
      </x:c>
      <x:c r="H20" s="27" t="str">
        <x:v>Candidate</x:v>
      </x:c>
      <x:c r="I20" s="27" t="str">
        <x:v>Depot integrated loop</x:v>
      </x:c>
      <x:c r="J20" s="28" t="n">
        <x:v>4.383333333333334</x:v>
      </x:c>
      <x:c r="K20" s="27" t="str">
        <x:v>Pass with engineering controls</x:v>
      </x:c>
      <x:c r="L20" s="27" t="str">
        <x:v>Carbon-to-fuel loop</x:v>
      </x:c>
      <x:c r="M20" s="27" t="str">
        <x:v>Compatible separated-gas, capture, storage and carbon-reuse chain</x:v>
      </x:c>
    </x:row>
    <x:row r="21">
      <x:c r="A21" s="27" t="str">
        <x:v>X09677</x:v>
      </x:c>
      <x:c r="B21" s="27" t="str">
        <x:v>Methanol</x:v>
      </x:c>
      <x:c r="C21" s="27" t="str">
        <x:v>None</x:v>
      </x:c>
      <x:c r="D21" s="27" t="str">
        <x:v>PEM water</x:v>
      </x:c>
      <x:c r="E21" s="27" t="str">
        <x:v>Depot or stationary capture</x:v>
      </x:c>
      <x:c r="F21" s="27" t="str">
        <x:v>LFP</x:v>
      </x:c>
      <x:c r="G21" s="27" t="str">
        <x:v>CO2 to methane</x:v>
      </x:c>
      <x:c r="H21" s="27" t="str">
        <x:v>Candidate</x:v>
      </x:c>
      <x:c r="I21" s="27" t="str">
        <x:v>Depot integrated loop</x:v>
      </x:c>
      <x:c r="J21" s="28" t="n">
        <x:v>4.383333333333334</x:v>
      </x:c>
      <x:c r="K21" s="27" t="str">
        <x:v>Pass with engineering controls</x:v>
      </x:c>
      <x:c r="L21" s="27" t="str">
        <x:v>Carbon-to-fuel loop</x:v>
      </x:c>
      <x:c r="M21" s="27" t="str">
        <x:v>Compatible separated-gas, capture, storage and carbon-reuse chain</x:v>
      </x:c>
    </x:row>
    <x:row r="22">
      <x:c r="A22" s="27" t="str">
        <x:v>X09777</x:v>
      </x:c>
      <x:c r="B22" s="27" t="str">
        <x:v>Methanol</x:v>
      </x:c>
      <x:c r="C22" s="27" t="str">
        <x:v>None</x:v>
      </x:c>
      <x:c r="D22" s="27" t="str">
        <x:v>Liquid alkaline water</x:v>
      </x:c>
      <x:c r="E22" s="27" t="str">
        <x:v>Depot or stationary capture</x:v>
      </x:c>
      <x:c r="F22" s="27" t="str">
        <x:v>LFP</x:v>
      </x:c>
      <x:c r="G22" s="27" t="str">
        <x:v>CO2 to methane</x:v>
      </x:c>
      <x:c r="H22" s="27" t="str">
        <x:v>Candidate</x:v>
      </x:c>
      <x:c r="I22" s="27" t="str">
        <x:v>Depot integrated loop</x:v>
      </x:c>
      <x:c r="J22" s="28" t="n">
        <x:v>4.383333333333334</x:v>
      </x:c>
      <x:c r="K22" s="27" t="str">
        <x:v>Pass with engineering controls</x:v>
      </x:c>
      <x:c r="L22" s="27" t="str">
        <x:v>Carbon-to-fuel loop</x:v>
      </x:c>
      <x:c r="M22" s="27" t="str">
        <x:v>Compatible separated-gas, capture, storage and carbon-reuse chain</x:v>
      </x:c>
    </x:row>
    <x:row r="23">
      <x:c r="A23" s="27" t="str">
        <x:v>X12678</x:v>
      </x:c>
      <x:c r="B23" s="27" t="str">
        <x:v>DME</x:v>
      </x:c>
      <x:c r="C23" s="27" t="str">
        <x:v>Separated external H2</x:v>
      </x:c>
      <x:c r="D23" s="27" t="str">
        <x:v>PEM water</x:v>
      </x:c>
      <x:c r="E23" s="27" t="str">
        <x:v>Depot or stationary capture</x:v>
      </x:c>
      <x:c r="F23" s="27" t="str">
        <x:v>LFP</x:v>
      </x:c>
      <x:c r="G23" s="27" t="str">
        <x:v>CO2 to methanol</x:v>
      </x:c>
      <x:c r="H23" s="27" t="str">
        <x:v>Candidate</x:v>
      </x:c>
      <x:c r="I23" s="27" t="str">
        <x:v>Depot integrated loop</x:v>
      </x:c>
      <x:c r="J23" s="28" t="n">
        <x:v>4.3500000000000005</x:v>
      </x:c>
      <x:c r="K23" s="27" t="str">
        <x:v>Pass with engineering controls</x:v>
      </x:c>
      <x:c r="L23" s="27" t="str">
        <x:v>Carbon-to-fuel loop</x:v>
      </x:c>
      <x:c r="M23" s="27" t="str">
        <x:v>Compatible separated-gas, capture, storage and carbon-reuse chain</x:v>
      </x:c>
    </x:row>
    <x:row r="24">
      <x:c r="A24" s="27" t="str">
        <x:v>X12679</x:v>
      </x:c>
      <x:c r="B24" s="27" t="str">
        <x:v>DME</x:v>
      </x:c>
      <x:c r="C24" s="27" t="str">
        <x:v>Separated external H2</x:v>
      </x:c>
      <x:c r="D24" s="27" t="str">
        <x:v>PEM water</x:v>
      </x:c>
      <x:c r="E24" s="27" t="str">
        <x:v>Depot or stationary capture</x:v>
      </x:c>
      <x:c r="F24" s="27" t="str">
        <x:v>LFP</x:v>
      </x:c>
      <x:c r="G24" s="27" t="str">
        <x:v>CO2 to DME</x:v>
      </x:c>
      <x:c r="H24" s="27" t="str">
        <x:v>Candidate</x:v>
      </x:c>
      <x:c r="I24" s="27" t="str">
        <x:v>Depot integrated loop</x:v>
      </x:c>
      <x:c r="J24" s="28" t="n">
        <x:v>4.3500000000000005</x:v>
      </x:c>
      <x:c r="K24" s="27" t="str">
        <x:v>Pass with engineering controls</x:v>
      </x:c>
      <x:c r="L24" s="27" t="str">
        <x:v>Carbon-to-fuel loop</x:v>
      </x:c>
      <x:c r="M24" s="27" t="str">
        <x:v>Compatible separated-gas, capture, storage and carbon-reuse chain</x:v>
      </x:c>
    </x:row>
    <x:row r="25">
      <x:c r="A25" s="27" t="str">
        <x:v>X12778</x:v>
      </x:c>
      <x:c r="B25" s="27" t="str">
        <x:v>DME</x:v>
      </x:c>
      <x:c r="C25" s="27" t="str">
        <x:v>Separated external H2</x:v>
      </x:c>
      <x:c r="D25" s="27" t="str">
        <x:v>Liquid alkaline water</x:v>
      </x:c>
      <x:c r="E25" s="27" t="str">
        <x:v>Depot or stationary capture</x:v>
      </x:c>
      <x:c r="F25" s="27" t="str">
        <x:v>LFP</x:v>
      </x:c>
      <x:c r="G25" s="27" t="str">
        <x:v>CO2 to methanol</x:v>
      </x:c>
      <x:c r="H25" s="27" t="str">
        <x:v>Candidate</x:v>
      </x:c>
      <x:c r="I25" s="27" t="str">
        <x:v>Depot integrated loop</x:v>
      </x:c>
      <x:c r="J25" s="28" t="n">
        <x:v>4.3500000000000005</x:v>
      </x:c>
      <x:c r="K25" s="27" t="str">
        <x:v>Pass with engineering controls</x:v>
      </x:c>
      <x:c r="L25" s="27" t="str">
        <x:v>Carbon-to-fuel loop</x:v>
      </x:c>
      <x:c r="M25" s="27" t="str">
        <x:v>Compatible separated-gas, capture, storage and carbon-reuse chain</x:v>
      </x:c>
    </x:row>
    <x:row r="26">
      <x:c r="A26" s="27" t="str">
        <x:v>X12779</x:v>
      </x:c>
      <x:c r="B26" s="27" t="str">
        <x:v>DME</x:v>
      </x:c>
      <x:c r="C26" s="27" t="str">
        <x:v>Separated external H2</x:v>
      </x:c>
      <x:c r="D26" s="27" t="str">
        <x:v>Liquid alkaline water</x:v>
      </x:c>
      <x:c r="E26" s="27" t="str">
        <x:v>Depot or stationary capture</x:v>
      </x:c>
      <x:c r="F26" s="27" t="str">
        <x:v>LFP</x:v>
      </x:c>
      <x:c r="G26" s="27" t="str">
        <x:v>CO2 to DME</x:v>
      </x:c>
      <x:c r="H26" s="27" t="str">
        <x:v>Candidate</x:v>
      </x:c>
      <x:c r="I26" s="27" t="str">
        <x:v>Depot integrated loop</x:v>
      </x:c>
      <x:c r="J26" s="28" t="n">
        <x:v>4.3500000000000005</x:v>
      </x:c>
      <x:c r="K26" s="27" t="str">
        <x:v>Pass with engineering controls</x:v>
      </x:c>
      <x:c r="L26" s="27" t="str">
        <x:v>Carbon-to-fuel loop</x:v>
      </x:c>
      <x:c r="M26" s="27" t="str">
        <x:v>Compatible separated-gas, capture, storage and carbon-reuse chain</x:v>
      </x:c>
    </x:row>
    <x:row r="27">
      <x:c r="A27" s="27" t="str">
        <x:v>X07878</x:v>
      </x:c>
      <x:c r="B27" s="27" t="str">
        <x:v>Methane or RNG</x:v>
      </x:c>
      <x:c r="C27" s="27" t="str">
        <x:v>Separated external H2</x:v>
      </x:c>
      <x:c r="D27" s="27" t="str">
        <x:v>PEM water</x:v>
      </x:c>
      <x:c r="E27" s="27" t="str">
        <x:v>Depot or stationary capture</x:v>
      </x:c>
      <x:c r="F27" s="27" t="str">
        <x:v>LFP</x:v>
      </x:c>
      <x:c r="G27" s="27" t="str">
        <x:v>CO2 to methanol</x:v>
      </x:c>
      <x:c r="H27" s="27" t="str">
        <x:v>Candidate</x:v>
      </x:c>
      <x:c r="I27" s="27" t="str">
        <x:v>Depot integrated loop</x:v>
      </x:c>
      <x:c r="J27" s="28" t="n">
        <x:v>4.333333333333333</x:v>
      </x:c>
      <x:c r="K27" s="27" t="str">
        <x:v>Pass with engineering controls</x:v>
      </x:c>
      <x:c r="L27" s="27" t="str">
        <x:v>Carbon-to-fuel loop</x:v>
      </x:c>
      <x:c r="M27" s="27" t="str">
        <x:v>Compatible separated-gas, capture, storage and carbon-reuse chain</x:v>
      </x:c>
    </x:row>
    <x:row r="28">
      <x:c r="A28" s="27" t="str">
        <x:v>X07879</x:v>
      </x:c>
      <x:c r="B28" s="27" t="str">
        <x:v>Methane or RNG</x:v>
      </x:c>
      <x:c r="C28" s="27" t="str">
        <x:v>Separated external H2</x:v>
      </x:c>
      <x:c r="D28" s="27" t="str">
        <x:v>PEM water</x:v>
      </x:c>
      <x:c r="E28" s="27" t="str">
        <x:v>Depot or stationary capture</x:v>
      </x:c>
      <x:c r="F28" s="27" t="str">
        <x:v>LFP</x:v>
      </x:c>
      <x:c r="G28" s="27" t="str">
        <x:v>CO2 to DME</x:v>
      </x:c>
      <x:c r="H28" s="27" t="str">
        <x:v>Candidate</x:v>
      </x:c>
      <x:c r="I28" s="27" t="str">
        <x:v>Depot integrated loop</x:v>
      </x:c>
      <x:c r="J28" s="28" t="n">
        <x:v>4.333333333333333</x:v>
      </x:c>
      <x:c r="K28" s="27" t="str">
        <x:v>Pass with engineering controls</x:v>
      </x:c>
      <x:c r="L28" s="27" t="str">
        <x:v>Carbon-to-fuel loop</x:v>
      </x:c>
      <x:c r="M28" s="27" t="str">
        <x:v>Compatible separated-gas, capture, storage and carbon-reuse chain</x:v>
      </x:c>
    </x:row>
    <x:row r="29">
      <x:c r="A29" s="27" t="str">
        <x:v>X07978</x:v>
      </x:c>
      <x:c r="B29" s="27" t="str">
        <x:v>Methane or RNG</x:v>
      </x:c>
      <x:c r="C29" s="27" t="str">
        <x:v>Separated external H2</x:v>
      </x:c>
      <x:c r="D29" s="27" t="str">
        <x:v>Liquid alkaline water</x:v>
      </x:c>
      <x:c r="E29" s="27" t="str">
        <x:v>Depot or stationary capture</x:v>
      </x:c>
      <x:c r="F29" s="27" t="str">
        <x:v>LFP</x:v>
      </x:c>
      <x:c r="G29" s="27" t="str">
        <x:v>CO2 to methanol</x:v>
      </x:c>
      <x:c r="H29" s="27" t="str">
        <x:v>Candidate</x:v>
      </x:c>
      <x:c r="I29" s="27" t="str">
        <x:v>Depot integrated loop</x:v>
      </x:c>
      <x:c r="J29" s="28" t="n">
        <x:v>4.333333333333333</x:v>
      </x:c>
      <x:c r="K29" s="27" t="str">
        <x:v>Pass with engineering controls</x:v>
      </x:c>
      <x:c r="L29" s="27" t="str">
        <x:v>Carbon-to-fuel loop</x:v>
      </x:c>
      <x:c r="M29" s="27" t="str">
        <x:v>Compatible separated-gas, capture, storage and carbon-reuse chain</x:v>
      </x:c>
    </x:row>
    <x:row r="30">
      <x:c r="A30" s="27" t="str">
        <x:v>X07979</x:v>
      </x:c>
      <x:c r="B30" s="27" t="str">
        <x:v>Methane or RNG</x:v>
      </x:c>
      <x:c r="C30" s="27" t="str">
        <x:v>Separated external H2</x:v>
      </x:c>
      <x:c r="D30" s="27" t="str">
        <x:v>Liquid alkaline water</x:v>
      </x:c>
      <x:c r="E30" s="27" t="str">
        <x:v>Depot or stationary capture</x:v>
      </x:c>
      <x:c r="F30" s="27" t="str">
        <x:v>LFP</x:v>
      </x:c>
      <x:c r="G30" s="27" t="str">
        <x:v>CO2 to DME</x:v>
      </x:c>
      <x:c r="H30" s="27" t="str">
        <x:v>Candidate</x:v>
      </x:c>
      <x:c r="I30" s="27" t="str">
        <x:v>Depot integrated loop</x:v>
      </x:c>
      <x:c r="J30" s="28" t="n">
        <x:v>4.333333333333333</x:v>
      </x:c>
      <x:c r="K30" s="27" t="str">
        <x:v>Pass with engineering controls</x:v>
      </x:c>
      <x:c r="L30" s="27" t="str">
        <x:v>Carbon-to-fuel loop</x:v>
      </x:c>
      <x:c r="M30" s="27" t="str">
        <x:v>Compatible separated-gas, capture, storage and carbon-reuse chain</x:v>
      </x:c>
    </x:row>
    <x:row r="31">
      <x:c r="A31" s="27" t="str">
        <x:v>X10278</x:v>
      </x:c>
      <x:c r="B31" s="27" t="str">
        <x:v>Methanol</x:v>
      </x:c>
      <x:c r="C31" s="27" t="str">
        <x:v>Separated external H2</x:v>
      </x:c>
      <x:c r="D31" s="27" t="str">
        <x:v>PEM water</x:v>
      </x:c>
      <x:c r="E31" s="27" t="str">
        <x:v>Depot or stationary capture</x:v>
      </x:c>
      <x:c r="F31" s="27" t="str">
        <x:v>LFP</x:v>
      </x:c>
      <x:c r="G31" s="27" t="str">
        <x:v>CO2 to methanol</x:v>
      </x:c>
      <x:c r="H31" s="27" t="str">
        <x:v>Candidate</x:v>
      </x:c>
      <x:c r="I31" s="27" t="str">
        <x:v>Depot integrated loop</x:v>
      </x:c>
      <x:c r="J31" s="28" t="n">
        <x:v>4.333333333333333</x:v>
      </x:c>
      <x:c r="K31" s="27" t="str">
        <x:v>Pass with engineering controls</x:v>
      </x:c>
      <x:c r="L31" s="27" t="str">
        <x:v>Carbon-to-fuel loop</x:v>
      </x:c>
      <x:c r="M31" s="27" t="str">
        <x:v>Compatible separated-gas, capture, storage and carbon-reuse chain</x:v>
      </x:c>
    </x:row>
    <x:row r="32">
      <x:c r="A32" s="27" t="str">
        <x:v>X10279</x:v>
      </x:c>
      <x:c r="B32" s="27" t="str">
        <x:v>Methanol</x:v>
      </x:c>
      <x:c r="C32" s="27" t="str">
        <x:v>Separated external H2</x:v>
      </x:c>
      <x:c r="D32" s="27" t="str">
        <x:v>PEM water</x:v>
      </x:c>
      <x:c r="E32" s="27" t="str">
        <x:v>Depot or stationary capture</x:v>
      </x:c>
      <x:c r="F32" s="27" t="str">
        <x:v>LFP</x:v>
      </x:c>
      <x:c r="G32" s="27" t="str">
        <x:v>CO2 to DME</x:v>
      </x:c>
      <x:c r="H32" s="27" t="str">
        <x:v>Candidate</x:v>
      </x:c>
      <x:c r="I32" s="27" t="str">
        <x:v>Depot integrated loop</x:v>
      </x:c>
      <x:c r="J32" s="28" t="n">
        <x:v>4.333333333333333</x:v>
      </x:c>
      <x:c r="K32" s="27" t="str">
        <x:v>Pass with engineering controls</x:v>
      </x:c>
      <x:c r="L32" s="27" t="str">
        <x:v>Carbon-to-fuel loop</x:v>
      </x:c>
      <x:c r="M32" s="27" t="str">
        <x:v>Compatible separated-gas, capture, storage and carbon-reuse chain</x:v>
      </x:c>
    </x:row>
    <x:row r="33">
      <x:c r="A33" s="27" t="str">
        <x:v>X10378</x:v>
      </x:c>
      <x:c r="B33" s="27" t="str">
        <x:v>Methanol</x:v>
      </x:c>
      <x:c r="C33" s="27" t="str">
        <x:v>Separated external H2</x:v>
      </x:c>
      <x:c r="D33" s="27" t="str">
        <x:v>Liquid alkaline water</x:v>
      </x:c>
      <x:c r="E33" s="27" t="str">
        <x:v>Depot or stationary capture</x:v>
      </x:c>
      <x:c r="F33" s="27" t="str">
        <x:v>LFP</x:v>
      </x:c>
      <x:c r="G33" s="27" t="str">
        <x:v>CO2 to methanol</x:v>
      </x:c>
      <x:c r="H33" s="27" t="str">
        <x:v>Candidate</x:v>
      </x:c>
      <x:c r="I33" s="27" t="str">
        <x:v>Depot integrated loop</x:v>
      </x:c>
      <x:c r="J33" s="28" t="n">
        <x:v>4.333333333333333</x:v>
      </x:c>
      <x:c r="K33" s="27" t="str">
        <x:v>Pass with engineering controls</x:v>
      </x:c>
      <x:c r="L33" s="27" t="str">
        <x:v>Carbon-to-fuel loop</x:v>
      </x:c>
      <x:c r="M33" s="27" t="str">
        <x:v>Compatible separated-gas, capture, storage and carbon-reuse chain</x:v>
      </x:c>
    </x:row>
    <x:row r="34">
      <x:c r="A34" s="27" t="str">
        <x:v>X10379</x:v>
      </x:c>
      <x:c r="B34" s="27" t="str">
        <x:v>Methanol</x:v>
      </x:c>
      <x:c r="C34" s="27" t="str">
        <x:v>Separated external H2</x:v>
      </x:c>
      <x:c r="D34" s="27" t="str">
        <x:v>Liquid alkaline water</x:v>
      </x:c>
      <x:c r="E34" s="27" t="str">
        <x:v>Depot or stationary capture</x:v>
      </x:c>
      <x:c r="F34" s="27" t="str">
        <x:v>LFP</x:v>
      </x:c>
      <x:c r="G34" s="27" t="str">
        <x:v>CO2 to DME</x:v>
      </x:c>
      <x:c r="H34" s="27" t="str">
        <x:v>Candidate</x:v>
      </x:c>
      <x:c r="I34" s="27" t="str">
        <x:v>Depot integrated loop</x:v>
      </x:c>
      <x:c r="J34" s="28" t="n">
        <x:v>4.333333333333333</x:v>
      </x:c>
      <x:c r="K34" s="27" t="str">
        <x:v>Pass with engineering controls</x:v>
      </x:c>
      <x:c r="L34" s="27" t="str">
        <x:v>Carbon-to-fuel loop</x:v>
      </x:c>
      <x:c r="M34" s="27" t="str">
        <x:v>Compatible separated-gas, capture, storage and carbon-reuse chain</x:v>
      </x:c>
    </x:row>
    <x:row r="35">
      <x:c r="A35" s="27" t="str">
        <x:v>X12278</x:v>
      </x:c>
      <x:c r="B35" s="27" t="str">
        <x:v>DME</x:v>
      </x:c>
      <x:c r="C35" s="27" t="str">
        <x:v>None</x:v>
      </x:c>
      <x:c r="D35" s="27" t="str">
        <x:v>Solid oxide steam</x:v>
      </x:c>
      <x:c r="E35" s="27" t="str">
        <x:v>Depot or stationary capture</x:v>
      </x:c>
      <x:c r="F35" s="27" t="str">
        <x:v>LFP</x:v>
      </x:c>
      <x:c r="G35" s="27" t="str">
        <x:v>CO2 to methanol</x:v>
      </x:c>
      <x:c r="H35" s="27" t="str">
        <x:v>Candidate</x:v>
      </x:c>
      <x:c r="I35" s="27" t="str">
        <x:v>Depot integrated loop</x:v>
      </x:c>
      <x:c r="J35" s="28" t="n">
        <x:v>4.333333333333333</x:v>
      </x:c>
      <x:c r="K35" s="27" t="str">
        <x:v>Pass with engineering controls</x:v>
      </x:c>
      <x:c r="L35" s="27" t="str">
        <x:v>Carbon-to-fuel loop</x:v>
      </x:c>
      <x:c r="M35" s="27" t="str">
        <x:v>Compatible separated-gas, capture, storage and carbon-reuse chain</x:v>
      </x:c>
    </x:row>
    <x:row r="36">
      <x:c r="A36" s="27" t="str">
        <x:v>X12279</x:v>
      </x:c>
      <x:c r="B36" s="27" t="str">
        <x:v>DME</x:v>
      </x:c>
      <x:c r="C36" s="27" t="str">
        <x:v>None</x:v>
      </x:c>
      <x:c r="D36" s="27" t="str">
        <x:v>Solid oxide steam</x:v>
      </x:c>
      <x:c r="E36" s="27" t="str">
        <x:v>Depot or stationary capture</x:v>
      </x:c>
      <x:c r="F36" s="27" t="str">
        <x:v>LFP</x:v>
      </x:c>
      <x:c r="G36" s="27" t="str">
        <x:v>CO2 to DME</x:v>
      </x:c>
      <x:c r="H36" s="27" t="str">
        <x:v>Candidate</x:v>
      </x:c>
      <x:c r="I36" s="27" t="str">
        <x:v>Depot integrated loop</x:v>
      </x:c>
      <x:c r="J36" s="28" t="n">
        <x:v>4.333333333333333</x:v>
      </x:c>
      <x:c r="K36" s="27" t="str">
        <x:v>Pass with engineering controls</x:v>
      </x:c>
      <x:c r="L36" s="27" t="str">
        <x:v>Carbon-to-fuel loop</x:v>
      </x:c>
      <x:c r="M36" s="27" t="str">
        <x:v>Compatible separated-gas, capture, storage and carbon-reuse chain</x:v>
      </x:c>
    </x:row>
    <x:row r="37">
      <x:c r="A37" s="27" t="str">
        <x:v>X12677</x:v>
      </x:c>
      <x:c r="B37" s="27" t="str">
        <x:v>DME</x:v>
      </x:c>
      <x:c r="C37" s="27" t="str">
        <x:v>Separated external H2</x:v>
      </x:c>
      <x:c r="D37" s="27" t="str">
        <x:v>PEM water</x:v>
      </x:c>
      <x:c r="E37" s="27" t="str">
        <x:v>Depot or stationary capture</x:v>
      </x:c>
      <x:c r="F37" s="27" t="str">
        <x:v>LFP</x:v>
      </x:c>
      <x:c r="G37" s="27" t="str">
        <x:v>CO2 to methane</x:v>
      </x:c>
      <x:c r="H37" s="27" t="str">
        <x:v>Candidate</x:v>
      </x:c>
      <x:c r="I37" s="27" t="str">
        <x:v>Depot integrated loop</x:v>
      </x:c>
      <x:c r="J37" s="28" t="n">
        <x:v>4.333333333333333</x:v>
      </x:c>
      <x:c r="K37" s="27" t="str">
        <x:v>Pass with engineering controls</x:v>
      </x:c>
      <x:c r="L37" s="27" t="str">
        <x:v>Carbon-to-fuel loop</x:v>
      </x:c>
      <x:c r="M37" s="27" t="str">
        <x:v>Compatible separated-gas, capture, storage and carbon-reuse chain</x:v>
      </x:c>
    </x:row>
    <x:row r="38">
      <x:c r="A38" s="27" t="str">
        <x:v>X12777</x:v>
      </x:c>
      <x:c r="B38" s="27" t="str">
        <x:v>DME</x:v>
      </x:c>
      <x:c r="C38" s="27" t="str">
        <x:v>Separated external H2</x:v>
      </x:c>
      <x:c r="D38" s="27" t="str">
        <x:v>Liquid alkaline water</x:v>
      </x:c>
      <x:c r="E38" s="27" t="str">
        <x:v>Depot or stationary capture</x:v>
      </x:c>
      <x:c r="F38" s="27" t="str">
        <x:v>LFP</x:v>
      </x:c>
      <x:c r="G38" s="27" t="str">
        <x:v>CO2 to methane</x:v>
      </x:c>
      <x:c r="H38" s="27" t="str">
        <x:v>Candidate</x:v>
      </x:c>
      <x:c r="I38" s="27" t="str">
        <x:v>Depot integrated loop</x:v>
      </x:c>
      <x:c r="J38" s="28" t="n">
        <x:v>4.333333333333333</x:v>
      </x:c>
      <x:c r="K38" s="27" t="str">
        <x:v>Pass with engineering controls</x:v>
      </x:c>
      <x:c r="L38" s="27" t="str">
        <x:v>Carbon-to-fuel loop</x:v>
      </x:c>
      <x:c r="M38" s="27" t="str">
        <x:v>Compatible separated-gas, capture, storage and carbon-reuse chain</x:v>
      </x:c>
    </x:row>
    <x:row r="39">
      <x:c r="A39" s="27" t="str">
        <x:v>X07877</x:v>
      </x:c>
      <x:c r="B39" s="27" t="str">
        <x:v>Methane or RNG</x:v>
      </x:c>
      <x:c r="C39" s="27" t="str">
        <x:v>Separated external H2</x:v>
      </x:c>
      <x:c r="D39" s="27" t="str">
        <x:v>PEM water</x:v>
      </x:c>
      <x:c r="E39" s="27" t="str">
        <x:v>Depot or stationary capture</x:v>
      </x:c>
      <x:c r="F39" s="27" t="str">
        <x:v>LFP</x:v>
      </x:c>
      <x:c r="G39" s="27" t="str">
        <x:v>CO2 to methane</x:v>
      </x:c>
      <x:c r="H39" s="27" t="str">
        <x:v>Candidate</x:v>
      </x:c>
      <x:c r="I39" s="27" t="str">
        <x:v>Depot integrated loop</x:v>
      </x:c>
      <x:c r="J39" s="28" t="n">
        <x:v>4.316666666666667</x:v>
      </x:c>
      <x:c r="K39" s="27" t="str">
        <x:v>Pass with engineering controls</x:v>
      </x:c>
      <x:c r="L39" s="27" t="str">
        <x:v>Carbon-to-fuel loop</x:v>
      </x:c>
      <x:c r="M39" s="27" t="str">
        <x:v>Compatible separated-gas, capture, storage and carbon-reuse chain</x:v>
      </x:c>
    </x:row>
    <x:row r="40">
      <x:c r="A40" s="27" t="str">
        <x:v>X07977</x:v>
      </x:c>
      <x:c r="B40" s="27" t="str">
        <x:v>Methane or RNG</x:v>
      </x:c>
      <x:c r="C40" s="27" t="str">
        <x:v>Separated external H2</x:v>
      </x:c>
      <x:c r="D40" s="27" t="str">
        <x:v>Liquid alkaline water</x:v>
      </x:c>
      <x:c r="E40" s="27" t="str">
        <x:v>Depot or stationary capture</x:v>
      </x:c>
      <x:c r="F40" s="27" t="str">
        <x:v>LFP</x:v>
      </x:c>
      <x:c r="G40" s="27" t="str">
        <x:v>CO2 to methane</x:v>
      </x:c>
      <x:c r="H40" s="27" t="str">
        <x:v>Candidate</x:v>
      </x:c>
      <x:c r="I40" s="27" t="str">
        <x:v>Depot integrated loop</x:v>
      </x:c>
      <x:c r="J40" s="28" t="n">
        <x:v>4.316666666666667</x:v>
      </x:c>
      <x:c r="K40" s="27" t="str">
        <x:v>Pass with engineering controls</x:v>
      </x:c>
      <x:c r="L40" s="27" t="str">
        <x:v>Carbon-to-fuel loop</x:v>
      </x:c>
      <x:c r="M40" s="27" t="str">
        <x:v>Compatible separated-gas, capture, storage and carbon-reuse chain</x:v>
      </x:c>
    </x:row>
    <x:row r="41">
      <x:c r="A41" s="27" t="str">
        <x:v>X10277</x:v>
      </x:c>
      <x:c r="B41" s="27" t="str">
        <x:v>Methanol</x:v>
      </x:c>
      <x:c r="C41" s="27" t="str">
        <x:v>Separated external H2</x:v>
      </x:c>
      <x:c r="D41" s="27" t="str">
        <x:v>PEM water</x:v>
      </x:c>
      <x:c r="E41" s="27" t="str">
        <x:v>Depot or stationary capture</x:v>
      </x:c>
      <x:c r="F41" s="27" t="str">
        <x:v>LFP</x:v>
      </x:c>
      <x:c r="G41" s="27" t="str">
        <x:v>CO2 to methane</x:v>
      </x:c>
      <x:c r="H41" s="27" t="str">
        <x:v>Candidate</x:v>
      </x:c>
      <x:c r="I41" s="27" t="str">
        <x:v>Depot integrated loop</x:v>
      </x:c>
      <x:c r="J41" s="28" t="n">
        <x:v>4.316666666666667</x:v>
      </x:c>
      <x:c r="K41" s="27" t="str">
        <x:v>Pass with engineering controls</x:v>
      </x:c>
      <x:c r="L41" s="27" t="str">
        <x:v>Carbon-to-fuel loop</x:v>
      </x:c>
      <x:c r="M41" s="27" t="str">
        <x:v>Compatible separated-gas, capture, storage and carbon-reuse chain</x:v>
      </x:c>
    </x:row>
    <x:row r="42">
      <x:c r="A42" s="27" t="str">
        <x:v>X10377</x:v>
      </x:c>
      <x:c r="B42" s="27" t="str">
        <x:v>Methanol</x:v>
      </x:c>
      <x:c r="C42" s="27" t="str">
        <x:v>Separated external H2</x:v>
      </x:c>
      <x:c r="D42" s="27" t="str">
        <x:v>Liquid alkaline water</x:v>
      </x:c>
      <x:c r="E42" s="27" t="str">
        <x:v>Depot or stationary capture</x:v>
      </x:c>
      <x:c r="F42" s="27" t="str">
        <x:v>LFP</x:v>
      </x:c>
      <x:c r="G42" s="27" t="str">
        <x:v>CO2 to methane</x:v>
      </x:c>
      <x:c r="H42" s="27" t="str">
        <x:v>Candidate</x:v>
      </x:c>
      <x:c r="I42" s="27" t="str">
        <x:v>Depot integrated loop</x:v>
      </x:c>
      <x:c r="J42" s="28" t="n">
        <x:v>4.316666666666667</x:v>
      </x:c>
      <x:c r="K42" s="27" t="str">
        <x:v>Pass with engineering controls</x:v>
      </x:c>
      <x:c r="L42" s="27" t="str">
        <x:v>Carbon-to-fuel loop</x:v>
      </x:c>
      <x:c r="M42" s="27" t="str">
        <x:v>Compatible separated-gas, capture, storage and carbon-reuse chain</x:v>
      </x:c>
    </x:row>
    <x:row r="43">
      <x:c r="A43" s="27" t="str">
        <x:v>X12277</x:v>
      </x:c>
      <x:c r="B43" s="27" t="str">
        <x:v>DME</x:v>
      </x:c>
      <x:c r="C43" s="27" t="str">
        <x:v>None</x:v>
      </x:c>
      <x:c r="D43" s="27" t="str">
        <x:v>Solid oxide steam</x:v>
      </x:c>
      <x:c r="E43" s="27" t="str">
        <x:v>Depot or stationary capture</x:v>
      </x:c>
      <x:c r="F43" s="27" t="str">
        <x:v>LFP</x:v>
      </x:c>
      <x:c r="G43" s="27" t="str">
        <x:v>CO2 to methane</x:v>
      </x:c>
      <x:c r="H43" s="27" t="str">
        <x:v>Candidate</x:v>
      </x:c>
      <x:c r="I43" s="27" t="str">
        <x:v>Depot integrated loop</x:v>
      </x:c>
      <x:c r="J43" s="28" t="n">
        <x:v>4.316666666666667</x:v>
      </x:c>
      <x:c r="K43" s="27" t="str">
        <x:v>Pass with engineering controls</x:v>
      </x:c>
      <x:c r="L43" s="27" t="str">
        <x:v>Carbon-to-fuel loop</x:v>
      </x:c>
      <x:c r="M43" s="27" t="str">
        <x:v>Compatible separated-gas, capture, storage and carbon-reuse chain</x:v>
      </x:c>
    </x:row>
    <x:row r="44">
      <x:c r="A44" s="27" t="str">
        <x:v>X07478</x:v>
      </x:c>
      <x:c r="B44" s="27" t="str">
        <x:v>Methane or RNG</x:v>
      </x:c>
      <x:c r="C44" s="27" t="str">
        <x:v>None</x:v>
      </x:c>
      <x:c r="D44" s="27" t="str">
        <x:v>Solid oxide steam</x:v>
      </x:c>
      <x:c r="E44" s="27" t="str">
        <x:v>Depot or stationary capture</x:v>
      </x:c>
      <x:c r="F44" s="27" t="str">
        <x:v>LFP</x:v>
      </x:c>
      <x:c r="G44" s="27" t="str">
        <x:v>CO2 to methanol</x:v>
      </x:c>
      <x:c r="H44" s="27" t="str">
        <x:v>Candidate</x:v>
      </x:c>
      <x:c r="I44" s="27" t="str">
        <x:v>Depot integrated loop</x:v>
      </x:c>
      <x:c r="J44" s="28" t="n">
        <x:v>4.316666666666666</x:v>
      </x:c>
      <x:c r="K44" s="27" t="str">
        <x:v>Pass with engineering controls</x:v>
      </x:c>
      <x:c r="L44" s="27" t="str">
        <x:v>Carbon-to-fuel loop</x:v>
      </x:c>
      <x:c r="M44" s="27" t="str">
        <x:v>Compatible separated-gas, capture, storage and carbon-reuse chain</x:v>
      </x:c>
    </x:row>
    <x:row r="45">
      <x:c r="A45" s="27" t="str">
        <x:v>X07479</x:v>
      </x:c>
      <x:c r="B45" s="27" t="str">
        <x:v>Methane or RNG</x:v>
      </x:c>
      <x:c r="C45" s="27" t="str">
        <x:v>None</x:v>
      </x:c>
      <x:c r="D45" s="27" t="str">
        <x:v>Solid oxide steam</x:v>
      </x:c>
      <x:c r="E45" s="27" t="str">
        <x:v>Depot or stationary capture</x:v>
      </x:c>
      <x:c r="F45" s="27" t="str">
        <x:v>LFP</x:v>
      </x:c>
      <x:c r="G45" s="27" t="str">
        <x:v>CO2 to DME</x:v>
      </x:c>
      <x:c r="H45" s="27" t="str">
        <x:v>Candidate</x:v>
      </x:c>
      <x:c r="I45" s="27" t="str">
        <x:v>Depot integrated loop</x:v>
      </x:c>
      <x:c r="J45" s="28" t="n">
        <x:v>4.316666666666666</x:v>
      </x:c>
      <x:c r="K45" s="27" t="str">
        <x:v>Pass with engineering controls</x:v>
      </x:c>
      <x:c r="L45" s="27" t="str">
        <x:v>Carbon-to-fuel loop</x:v>
      </x:c>
      <x:c r="M45" s="27" t="str">
        <x:v>Compatible separated-gas, capture, storage and carbon-reuse chain</x:v>
      </x:c>
    </x:row>
    <x:row r="46">
      <x:c r="A46" s="27" t="str">
        <x:v>X09878</x:v>
      </x:c>
      <x:c r="B46" s="27" t="str">
        <x:v>Methanol</x:v>
      </x:c>
      <x:c r="C46" s="27" t="str">
        <x:v>None</x:v>
      </x:c>
      <x:c r="D46" s="27" t="str">
        <x:v>Solid oxide steam</x:v>
      </x:c>
      <x:c r="E46" s="27" t="str">
        <x:v>Depot or stationary capture</x:v>
      </x:c>
      <x:c r="F46" s="27" t="str">
        <x:v>LFP</x:v>
      </x:c>
      <x:c r="G46" s="27" t="str">
        <x:v>CO2 to methanol</x:v>
      </x:c>
      <x:c r="H46" s="27" t="str">
        <x:v>Candidate</x:v>
      </x:c>
      <x:c r="I46" s="27" t="str">
        <x:v>Depot integrated loop</x:v>
      </x:c>
      <x:c r="J46" s="28" t="n">
        <x:v>4.316666666666666</x:v>
      </x:c>
      <x:c r="K46" s="27" t="str">
        <x:v>Pass with engineering controls</x:v>
      </x:c>
      <x:c r="L46" s="27" t="str">
        <x:v>Carbon-to-fuel loop</x:v>
      </x:c>
      <x:c r="M46" s="27" t="str">
        <x:v>Compatible separated-gas, capture, storage and carbon-reuse chain</x:v>
      </x:c>
    </x:row>
    <x:row r="47">
      <x:c r="A47" s="27" t="str">
        <x:v>X09879</x:v>
      </x:c>
      <x:c r="B47" s="27" t="str">
        <x:v>Methanol</x:v>
      </x:c>
      <x:c r="C47" s="27" t="str">
        <x:v>None</x:v>
      </x:c>
      <x:c r="D47" s="27" t="str">
        <x:v>Solid oxide steam</x:v>
      </x:c>
      <x:c r="E47" s="27" t="str">
        <x:v>Depot or stationary capture</x:v>
      </x:c>
      <x:c r="F47" s="27" t="str">
        <x:v>LFP</x:v>
      </x:c>
      <x:c r="G47" s="27" t="str">
        <x:v>CO2 to DME</x:v>
      </x:c>
      <x:c r="H47" s="27" t="str">
        <x:v>Candidate</x:v>
      </x:c>
      <x:c r="I47" s="27" t="str">
        <x:v>Depot integrated loop</x:v>
      </x:c>
      <x:c r="J47" s="28" t="n">
        <x:v>4.316666666666666</x:v>
      </x:c>
      <x:c r="K47" s="27" t="str">
        <x:v>Pass with engineering controls</x:v>
      </x:c>
      <x:c r="L47" s="27" t="str">
        <x:v>Carbon-to-fuel loop</x:v>
      </x:c>
      <x:c r="M47" s="27" t="str">
        <x:v>Compatible separated-gas, capture, storage and carbon-reuse chain</x:v>
      </x:c>
    </x:row>
    <x:row r="48">
      <x:c r="A48" s="27" t="str">
        <x:v>X07477</x:v>
      </x:c>
      <x:c r="B48" s="27" t="str">
        <x:v>Methane or RNG</x:v>
      </x:c>
      <x:c r="C48" s="27" t="str">
        <x:v>None</x:v>
      </x:c>
      <x:c r="D48" s="27" t="str">
        <x:v>Solid oxide steam</x:v>
      </x:c>
      <x:c r="E48" s="27" t="str">
        <x:v>Depot or stationary capture</x:v>
      </x:c>
      <x:c r="F48" s="27" t="str">
        <x:v>LFP</x:v>
      </x:c>
      <x:c r="G48" s="27" t="str">
        <x:v>CO2 to methane</x:v>
      </x:c>
      <x:c r="H48" s="27" t="str">
        <x:v>Candidate</x:v>
      </x:c>
      <x:c r="I48" s="27" t="str">
        <x:v>Depot integrated loop</x:v>
      </x:c>
      <x:c r="J48" s="28" t="n">
        <x:v>4.3</x:v>
      </x:c>
      <x:c r="K48" s="27" t="str">
        <x:v>Pass with engineering controls</x:v>
      </x:c>
      <x:c r="L48" s="27" t="str">
        <x:v>Carbon-to-fuel loop</x:v>
      </x:c>
      <x:c r="M48" s="27" t="str">
        <x:v>Compatible separated-gas, capture, storage and carbon-reuse chain</x:v>
      </x:c>
    </x:row>
    <x:row r="49">
      <x:c r="A49" s="27" t="str">
        <x:v>X09877</x:v>
      </x:c>
      <x:c r="B49" s="27" t="str">
        <x:v>Methanol</x:v>
      </x:c>
      <x:c r="C49" s="27" t="str">
        <x:v>None</x:v>
      </x:c>
      <x:c r="D49" s="27" t="str">
        <x:v>Solid oxide steam</x:v>
      </x:c>
      <x:c r="E49" s="27" t="str">
        <x:v>Depot or stationary capture</x:v>
      </x:c>
      <x:c r="F49" s="27" t="str">
        <x:v>LFP</x:v>
      </x:c>
      <x:c r="G49" s="27" t="str">
        <x:v>CO2 to methane</x:v>
      </x:c>
      <x:c r="H49" s="27" t="str">
        <x:v>Candidate</x:v>
      </x:c>
      <x:c r="I49" s="27" t="str">
        <x:v>Depot integrated loop</x:v>
      </x:c>
      <x:c r="J49" s="28" t="n">
        <x:v>4.3</x:v>
      </x:c>
      <x:c r="K49" s="27" t="str">
        <x:v>Pass with engineering controls</x:v>
      </x:c>
      <x:c r="L49" s="27" t="str">
        <x:v>Carbon-to-fuel loop</x:v>
      </x:c>
      <x:c r="M49" s="27" t="str">
        <x:v>Compatible separated-gas, capture, storage and carbon-reuse chain</x:v>
      </x:c>
    </x:row>
    <x:row r="50">
      <x:c r="A50" s="27" t="str">
        <x:v>X12878</x:v>
      </x:c>
      <x:c r="B50" s="27" t="str">
        <x:v>DME</x:v>
      </x:c>
      <x:c r="C50" s="27" t="str">
        <x:v>Separated external H2</x:v>
      </x:c>
      <x:c r="D50" s="27" t="str">
        <x:v>Solid oxide steam</x:v>
      </x:c>
      <x:c r="E50" s="27" t="str">
        <x:v>Depot or stationary capture</x:v>
      </x:c>
      <x:c r="F50" s="27" t="str">
        <x:v>LFP</x:v>
      </x:c>
      <x:c r="G50" s="27" t="str">
        <x:v>CO2 to methanol</x:v>
      </x:c>
      <x:c r="H50" s="27" t="str">
        <x:v>Candidate</x:v>
      </x:c>
      <x:c r="I50" s="27" t="str">
        <x:v>Depot integrated loop</x:v>
      </x:c>
      <x:c r="J50" s="28" t="n">
        <x:v>4.266666666666667</x:v>
      </x:c>
      <x:c r="K50" s="27" t="str">
        <x:v>Pass with engineering controls</x:v>
      </x:c>
      <x:c r="L50" s="27" t="str">
        <x:v>Carbon-to-fuel loop</x:v>
      </x:c>
      <x:c r="M50" s="27" t="str">
        <x:v>Compatible separated-gas, capture, storage and carbon-reuse chain</x:v>
      </x:c>
    </x:row>
    <x:row r="51">
      <x:c r="A51" s="27" t="str">
        <x:v>X12879</x:v>
      </x:c>
      <x:c r="B51" s="27" t="str">
        <x:v>DME</x:v>
      </x:c>
      <x:c r="C51" s="27" t="str">
        <x:v>Separated external H2</x:v>
      </x:c>
      <x:c r="D51" s="27" t="str">
        <x:v>Solid oxide steam</x:v>
      </x:c>
      <x:c r="E51" s="27" t="str">
        <x:v>Depot or stationary capture</x:v>
      </x:c>
      <x:c r="F51" s="27" t="str">
        <x:v>LFP</x:v>
      </x:c>
      <x:c r="G51" s="27" t="str">
        <x:v>CO2 to DME</x:v>
      </x:c>
      <x:c r="H51" s="27" t="str">
        <x:v>Candidate</x:v>
      </x:c>
      <x:c r="I51" s="27" t="str">
        <x:v>Depot integrated loop</x:v>
      </x:c>
      <x:c r="J51" s="28" t="n">
        <x:v>4.266666666666667</x:v>
      </x:c>
      <x:c r="K51" s="27" t="str">
        <x:v>Pass with engineering controls</x:v>
      </x:c>
      <x:c r="L51" s="27" t="str">
        <x:v>Carbon-to-fuel loop</x:v>
      </x:c>
      <x:c r="M51" s="27" t="str">
        <x:v>Compatible separated-gas, capture, storage and carbon-reuse chain</x:v>
      </x:c>
    </x:row>
    <x:row r="52">
      <x:c r="A52" s="27" t="str">
        <x:v>X08078</x:v>
      </x:c>
      <x:c r="B52" s="27" t="str">
        <x:v>Methane or RNG</x:v>
      </x:c>
      <x:c r="C52" s="27" t="str">
        <x:v>Separated external H2</x:v>
      </x:c>
      <x:c r="D52" s="27" t="str">
        <x:v>Solid oxide steam</x:v>
      </x:c>
      <x:c r="E52" s="27" t="str">
        <x:v>Depot or stationary capture</x:v>
      </x:c>
      <x:c r="F52" s="27" t="str">
        <x:v>LFP</x:v>
      </x:c>
      <x:c r="G52" s="27" t="str">
        <x:v>CO2 to methanol</x:v>
      </x:c>
      <x:c r="H52" s="27" t="str">
        <x:v>Candidate</x:v>
      </x:c>
      <x:c r="I52" s="27" t="str">
        <x:v>Depot integrated loop</x:v>
      </x:c>
      <x:c r="J52" s="28" t="n">
        <x:v>4.25</x:v>
      </x:c>
      <x:c r="K52" s="27" t="str">
        <x:v>Pass with engineering controls</x:v>
      </x:c>
      <x:c r="L52" s="27" t="str">
        <x:v>Carbon-to-fuel loop</x:v>
      </x:c>
      <x:c r="M52" s="27" t="str">
        <x:v>Compatible separated-gas, capture, storage and carbon-reuse chain</x:v>
      </x:c>
    </x:row>
    <x:row r="53">
      <x:c r="A53" s="27" t="str">
        <x:v>X08079</x:v>
      </x:c>
      <x:c r="B53" s="27" t="str">
        <x:v>Methane or RNG</x:v>
      </x:c>
      <x:c r="C53" s="27" t="str">
        <x:v>Separated external H2</x:v>
      </x:c>
      <x:c r="D53" s="27" t="str">
        <x:v>Solid oxide steam</x:v>
      </x:c>
      <x:c r="E53" s="27" t="str">
        <x:v>Depot or stationary capture</x:v>
      </x:c>
      <x:c r="F53" s="27" t="str">
        <x:v>LFP</x:v>
      </x:c>
      <x:c r="G53" s="27" t="str">
        <x:v>CO2 to DME</x:v>
      </x:c>
      <x:c r="H53" s="27" t="str">
        <x:v>Candidate</x:v>
      </x:c>
      <x:c r="I53" s="27" t="str">
        <x:v>Depot integrated loop</x:v>
      </x:c>
      <x:c r="J53" s="28" t="n">
        <x:v>4.25</x:v>
      </x:c>
      <x:c r="K53" s="27" t="str">
        <x:v>Pass with engineering controls</x:v>
      </x:c>
      <x:c r="L53" s="27" t="str">
        <x:v>Carbon-to-fuel loop</x:v>
      </x:c>
      <x:c r="M53" s="27" t="str">
        <x:v>Compatible separated-gas, capture, storage and carbon-reuse chain</x:v>
      </x:c>
    </x:row>
    <x:row r="54">
      <x:c r="A54" s="27" t="str">
        <x:v>X10478</x:v>
      </x:c>
      <x:c r="B54" s="27" t="str">
        <x:v>Methanol</x:v>
      </x:c>
      <x:c r="C54" s="27" t="str">
        <x:v>Separated external H2</x:v>
      </x:c>
      <x:c r="D54" s="27" t="str">
        <x:v>Solid oxide steam</x:v>
      </x:c>
      <x:c r="E54" s="27" t="str">
        <x:v>Depot or stationary capture</x:v>
      </x:c>
      <x:c r="F54" s="27" t="str">
        <x:v>LFP</x:v>
      </x:c>
      <x:c r="G54" s="27" t="str">
        <x:v>CO2 to methanol</x:v>
      </x:c>
      <x:c r="H54" s="27" t="str">
        <x:v>Candidate</x:v>
      </x:c>
      <x:c r="I54" s="27" t="str">
        <x:v>Depot integrated loop</x:v>
      </x:c>
      <x:c r="J54" s="28" t="n">
        <x:v>4.25</x:v>
      </x:c>
      <x:c r="K54" s="27" t="str">
        <x:v>Pass with engineering controls</x:v>
      </x:c>
      <x:c r="L54" s="27" t="str">
        <x:v>Carbon-to-fuel loop</x:v>
      </x:c>
      <x:c r="M54" s="27" t="str">
        <x:v>Compatible separated-gas, capture, storage and carbon-reuse chain</x:v>
      </x:c>
    </x:row>
    <x:row r="55">
      <x:c r="A55" s="27" t="str">
        <x:v>X10479</x:v>
      </x:c>
      <x:c r="B55" s="27" t="str">
        <x:v>Methanol</x:v>
      </x:c>
      <x:c r="C55" s="27" t="str">
        <x:v>Separated external H2</x:v>
      </x:c>
      <x:c r="D55" s="27" t="str">
        <x:v>Solid oxide steam</x:v>
      </x:c>
      <x:c r="E55" s="27" t="str">
        <x:v>Depot or stationary capture</x:v>
      </x:c>
      <x:c r="F55" s="27" t="str">
        <x:v>LFP</x:v>
      </x:c>
      <x:c r="G55" s="27" t="str">
        <x:v>CO2 to DME</x:v>
      </x:c>
      <x:c r="H55" s="27" t="str">
        <x:v>Candidate</x:v>
      </x:c>
      <x:c r="I55" s="27" t="str">
        <x:v>Depot integrated loop</x:v>
      </x:c>
      <x:c r="J55" s="28" t="n">
        <x:v>4.25</x:v>
      </x:c>
      <x:c r="K55" s="27" t="str">
        <x:v>Pass with engineering controls</x:v>
      </x:c>
      <x:c r="L55" s="27" t="str">
        <x:v>Carbon-to-fuel loop</x:v>
      </x:c>
      <x:c r="M55" s="27" t="str">
        <x:v>Compatible separated-gas, capture, storage and carbon-reuse chain</x:v>
      </x:c>
    </x:row>
    <x:row r="56">
      <x:c r="A56" s="27" t="str">
        <x:v>X12083</x:v>
      </x:c>
      <x:c r="B56" s="27" t="str">
        <x:v>DME</x:v>
      </x:c>
      <x:c r="C56" s="27" t="str">
        <x:v>None</x:v>
      </x:c>
      <x:c r="D56" s="27" t="str">
        <x:v>PEM water</x:v>
      </x:c>
      <x:c r="E56" s="27" t="str">
        <x:v>Depot or stationary capture</x:v>
      </x:c>
      <x:c r="F56" s="27" t="str">
        <x:v>Sodium-ion</x:v>
      </x:c>
      <x:c r="G56" s="27" t="str">
        <x:v>CO2 to methanol</x:v>
      </x:c>
      <x:c r="H56" s="27" t="str">
        <x:v>Candidate</x:v>
      </x:c>
      <x:c r="I56" s="27" t="str">
        <x:v>Depot integrated loop</x:v>
      </x:c>
      <x:c r="J56" s="28" t="n">
        <x:v>4.25</x:v>
      </x:c>
      <x:c r="K56" s="27" t="str">
        <x:v>Pass with engineering controls</x:v>
      </x:c>
      <x:c r="L56" s="27" t="str">
        <x:v>Carbon-to-fuel loop</x:v>
      </x:c>
      <x:c r="M56" s="27" t="str">
        <x:v>Compatible separated-gas, capture, storage and carbon-reuse chain</x:v>
      </x:c>
    </x:row>
    <x:row r="57">
      <x:c r="A57" s="27" t="str">
        <x:v>X12084</x:v>
      </x:c>
      <x:c r="B57" s="27" t="str">
        <x:v>DME</x:v>
      </x:c>
      <x:c r="C57" s="27" t="str">
        <x:v>None</x:v>
      </x:c>
      <x:c r="D57" s="27" t="str">
        <x:v>PEM water</x:v>
      </x:c>
      <x:c r="E57" s="27" t="str">
        <x:v>Depot or stationary capture</x:v>
      </x:c>
      <x:c r="F57" s="27" t="str">
        <x:v>Sodium-ion</x:v>
      </x:c>
      <x:c r="G57" s="27" t="str">
        <x:v>CO2 to DME</x:v>
      </x:c>
      <x:c r="H57" s="27" t="str">
        <x:v>Candidate</x:v>
      </x:c>
      <x:c r="I57" s="27" t="str">
        <x:v>Depot integrated loop</x:v>
      </x:c>
      <x:c r="J57" s="28" t="n">
        <x:v>4.25</x:v>
      </x:c>
      <x:c r="K57" s="27" t="str">
        <x:v>Pass with engineering controls</x:v>
      </x:c>
      <x:c r="L57" s="27" t="str">
        <x:v>Carbon-to-fuel loop</x:v>
      </x:c>
      <x:c r="M57" s="27" t="str">
        <x:v>Compatible separated-gas, capture, storage and carbon-reuse chain</x:v>
      </x:c>
    </x:row>
    <x:row r="58">
      <x:c r="A58" s="27" t="str">
        <x:v>X12183</x:v>
      </x:c>
      <x:c r="B58" s="27" t="str">
        <x:v>DME</x:v>
      </x:c>
      <x:c r="C58" s="27" t="str">
        <x:v>None</x:v>
      </x:c>
      <x:c r="D58" s="27" t="str">
        <x:v>Liquid alkaline water</x:v>
      </x:c>
      <x:c r="E58" s="27" t="str">
        <x:v>Depot or stationary capture</x:v>
      </x:c>
      <x:c r="F58" s="27" t="str">
        <x:v>Sodium-ion</x:v>
      </x:c>
      <x:c r="G58" s="27" t="str">
        <x:v>CO2 to methanol</x:v>
      </x:c>
      <x:c r="H58" s="27" t="str">
        <x:v>Candidate</x:v>
      </x:c>
      <x:c r="I58" s="27" t="str">
        <x:v>Depot integrated loop</x:v>
      </x:c>
      <x:c r="J58" s="28" t="n">
        <x:v>4.25</x:v>
      </x:c>
      <x:c r="K58" s="27" t="str">
        <x:v>Pass with engineering controls</x:v>
      </x:c>
      <x:c r="L58" s="27" t="str">
        <x:v>Carbon-to-fuel loop</x:v>
      </x:c>
      <x:c r="M58" s="27" t="str">
        <x:v>Compatible separated-gas, capture, storage and carbon-reuse chain</x:v>
      </x:c>
    </x:row>
    <x:row r="59">
      <x:c r="A59" s="27" t="str">
        <x:v>X12184</x:v>
      </x:c>
      <x:c r="B59" s="27" t="str">
        <x:v>DME</x:v>
      </x:c>
      <x:c r="C59" s="27" t="str">
        <x:v>None</x:v>
      </x:c>
      <x:c r="D59" s="27" t="str">
        <x:v>Liquid alkaline water</x:v>
      </x:c>
      <x:c r="E59" s="27" t="str">
        <x:v>Depot or stationary capture</x:v>
      </x:c>
      <x:c r="F59" s="27" t="str">
        <x:v>Sodium-ion</x:v>
      </x:c>
      <x:c r="G59" s="27" t="str">
        <x:v>CO2 to DME</x:v>
      </x:c>
      <x:c r="H59" s="27" t="str">
        <x:v>Candidate</x:v>
      </x:c>
      <x:c r="I59" s="27" t="str">
        <x:v>Depot integrated loop</x:v>
      </x:c>
      <x:c r="J59" s="28" t="n">
        <x:v>4.25</x:v>
      </x:c>
      <x:c r="K59" s="27" t="str">
        <x:v>Pass with engineering controls</x:v>
      </x:c>
      <x:c r="L59" s="27" t="str">
        <x:v>Carbon-to-fuel loop</x:v>
      </x:c>
      <x:c r="M59" s="27" t="str">
        <x:v>Compatible separated-gas, capture, storage and carbon-reuse chain</x:v>
      </x:c>
    </x:row>
    <x:row r="60">
      <x:c r="A60" s="27" t="str">
        <x:v>X12877</x:v>
      </x:c>
      <x:c r="B60" s="27" t="str">
        <x:v>DME</x:v>
      </x:c>
      <x:c r="C60" s="27" t="str">
        <x:v>Separated external H2</x:v>
      </x:c>
      <x:c r="D60" s="27" t="str">
        <x:v>Solid oxide steam</x:v>
      </x:c>
      <x:c r="E60" s="27" t="str">
        <x:v>Depot or stationary capture</x:v>
      </x:c>
      <x:c r="F60" s="27" t="str">
        <x:v>LFP</x:v>
      </x:c>
      <x:c r="G60" s="27" t="str">
        <x:v>CO2 to methane</x:v>
      </x:c>
      <x:c r="H60" s="27" t="str">
        <x:v>Candidate</x:v>
      </x:c>
      <x:c r="I60" s="27" t="str">
        <x:v>Depot integrated loop</x:v>
      </x:c>
      <x:c r="J60" s="28" t="n">
        <x:v>4.25</x:v>
      </x:c>
      <x:c r="K60" s="27" t="str">
        <x:v>Pass with engineering controls</x:v>
      </x:c>
      <x:c r="L60" s="27" t="str">
        <x:v>Carbon-to-fuel loop</x:v>
      </x:c>
      <x:c r="M60" s="27" t="str">
        <x:v>Compatible separated-gas, capture, storage and carbon-reuse chain</x:v>
      </x:c>
    </x:row>
    <x:row r="61">
      <x:c r="A61" s="27" t="str">
        <x:v>X07283</x:v>
      </x:c>
      <x:c r="B61" s="27" t="str">
        <x:v>Methane or RNG</x:v>
      </x:c>
      <x:c r="C61" s="27" t="str">
        <x:v>None</x:v>
      </x:c>
      <x:c r="D61" s="27" t="str">
        <x:v>PEM water</x:v>
      </x:c>
      <x:c r="E61" s="27" t="str">
        <x:v>Depot or stationary capture</x:v>
      </x:c>
      <x:c r="F61" s="27" t="str">
        <x:v>Sodium-ion</x:v>
      </x:c>
      <x:c r="G61" s="27" t="str">
        <x:v>CO2 to methanol</x:v>
      </x:c>
      <x:c r="H61" s="27" t="str">
        <x:v>Candidate</x:v>
      </x:c>
      <x:c r="I61" s="27" t="str">
        <x:v>Depot integrated loop</x:v>
      </x:c>
      <x:c r="J61" s="28" t="n">
        <x:v>4.233333333333333</x:v>
      </x:c>
      <x:c r="K61" s="27" t="str">
        <x:v>Pass with engineering controls</x:v>
      </x:c>
      <x:c r="L61" s="27" t="str">
        <x:v>Carbon-to-fuel loop</x:v>
      </x:c>
      <x:c r="M61" s="27" t="str">
        <x:v>Compatible separated-gas, capture, storage and carbon-reuse chain</x:v>
      </x:c>
    </x:row>
    <x:row r="62">
      <x:c r="A62" s="27" t="str">
        <x:v>X07284</x:v>
      </x:c>
      <x:c r="B62" s="27" t="str">
        <x:v>Methane or RNG</x:v>
      </x:c>
      <x:c r="C62" s="27" t="str">
        <x:v>None</x:v>
      </x:c>
      <x:c r="D62" s="27" t="str">
        <x:v>PEM water</x:v>
      </x:c>
      <x:c r="E62" s="27" t="str">
        <x:v>Depot or stationary capture</x:v>
      </x:c>
      <x:c r="F62" s="27" t="str">
        <x:v>Sodium-ion</x:v>
      </x:c>
      <x:c r="G62" s="27" t="str">
        <x:v>CO2 to DME</x:v>
      </x:c>
      <x:c r="H62" s="27" t="str">
        <x:v>Candidate</x:v>
      </x:c>
      <x:c r="I62" s="27" t="str">
        <x:v>Depot integrated loop</x:v>
      </x:c>
      <x:c r="J62" s="28" t="n">
        <x:v>4.233333333333333</x:v>
      </x:c>
      <x:c r="K62" s="27" t="str">
        <x:v>Pass with engineering controls</x:v>
      </x:c>
      <x:c r="L62" s="27" t="str">
        <x:v>Carbon-to-fuel loop</x:v>
      </x:c>
      <x:c r="M62" s="27" t="str">
        <x:v>Compatible separated-gas, capture, storage and carbon-reuse chain</x:v>
      </x:c>
    </x:row>
    <x:row r="63">
      <x:c r="A63" s="27" t="str">
        <x:v>X07383</x:v>
      </x:c>
      <x:c r="B63" s="27" t="str">
        <x:v>Methane or RNG</x:v>
      </x:c>
      <x:c r="C63" s="27" t="str">
        <x:v>None</x:v>
      </x:c>
      <x:c r="D63" s="27" t="str">
        <x:v>Liquid alkaline water</x:v>
      </x:c>
      <x:c r="E63" s="27" t="str">
        <x:v>Depot or stationary capture</x:v>
      </x:c>
      <x:c r="F63" s="27" t="str">
        <x:v>Sodium-ion</x:v>
      </x:c>
      <x:c r="G63" s="27" t="str">
        <x:v>CO2 to methanol</x:v>
      </x:c>
      <x:c r="H63" s="27" t="str">
        <x:v>Candidate</x:v>
      </x:c>
      <x:c r="I63" s="27" t="str">
        <x:v>Depot integrated loop</x:v>
      </x:c>
      <x:c r="J63" s="28" t="n">
        <x:v>4.233333333333333</x:v>
      </x:c>
      <x:c r="K63" s="27" t="str">
        <x:v>Pass with engineering controls</x:v>
      </x:c>
      <x:c r="L63" s="27" t="str">
        <x:v>Carbon-to-fuel loop</x:v>
      </x:c>
      <x:c r="M63" s="27" t="str">
        <x:v>Compatible separated-gas, capture, storage and carbon-reuse chain</x:v>
      </x:c>
    </x:row>
    <x:row r="64">
      <x:c r="A64" s="27" t="str">
        <x:v>X07384</x:v>
      </x:c>
      <x:c r="B64" s="27" t="str">
        <x:v>Methane or RNG</x:v>
      </x:c>
      <x:c r="C64" s="27" t="str">
        <x:v>None</x:v>
      </x:c>
      <x:c r="D64" s="27" t="str">
        <x:v>Liquid alkaline water</x:v>
      </x:c>
      <x:c r="E64" s="27" t="str">
        <x:v>Depot or stationary capture</x:v>
      </x:c>
      <x:c r="F64" s="27" t="str">
        <x:v>Sodium-ion</x:v>
      </x:c>
      <x:c r="G64" s="27" t="str">
        <x:v>CO2 to DME</x:v>
      </x:c>
      <x:c r="H64" s="27" t="str">
        <x:v>Candidate</x:v>
      </x:c>
      <x:c r="I64" s="27" t="str">
        <x:v>Depot integrated loop</x:v>
      </x:c>
      <x:c r="J64" s="28" t="n">
        <x:v>4.233333333333333</x:v>
      </x:c>
      <x:c r="K64" s="27" t="str">
        <x:v>Pass with engineering controls</x:v>
      </x:c>
      <x:c r="L64" s="27" t="str">
        <x:v>Carbon-to-fuel loop</x:v>
      </x:c>
      <x:c r="M64" s="27" t="str">
        <x:v>Compatible separated-gas, capture, storage and carbon-reuse chain</x:v>
      </x:c>
    </x:row>
    <x:row r="65">
      <x:c r="A65" s="27" t="str">
        <x:v>X08077</x:v>
      </x:c>
      <x:c r="B65" s="27" t="str">
        <x:v>Methane or RNG</x:v>
      </x:c>
      <x:c r="C65" s="27" t="str">
        <x:v>Separated external H2</x:v>
      </x:c>
      <x:c r="D65" s="27" t="str">
        <x:v>Solid oxide steam</x:v>
      </x:c>
      <x:c r="E65" s="27" t="str">
        <x:v>Depot or stationary capture</x:v>
      </x:c>
      <x:c r="F65" s="27" t="str">
        <x:v>LFP</x:v>
      </x:c>
      <x:c r="G65" s="27" t="str">
        <x:v>CO2 to methane</x:v>
      </x:c>
      <x:c r="H65" s="27" t="str">
        <x:v>Candidate</x:v>
      </x:c>
      <x:c r="I65" s="27" t="str">
        <x:v>Depot integrated loop</x:v>
      </x:c>
      <x:c r="J65" s="28" t="n">
        <x:v>4.233333333333333</x:v>
      </x:c>
      <x:c r="K65" s="27" t="str">
        <x:v>Pass with engineering controls</x:v>
      </x:c>
      <x:c r="L65" s="27" t="str">
        <x:v>Carbon-to-fuel loop</x:v>
      </x:c>
      <x:c r="M65" s="27" t="str">
        <x:v>Compatible separated-gas, capture, storage and carbon-reuse chain</x:v>
      </x:c>
    </x:row>
    <x:row r="66">
      <x:c r="A66" s="27" t="str">
        <x:v>X09683</x:v>
      </x:c>
      <x:c r="B66" s="27" t="str">
        <x:v>Methanol</x:v>
      </x:c>
      <x:c r="C66" s="27" t="str">
        <x:v>None</x:v>
      </x:c>
      <x:c r="D66" s="27" t="str">
        <x:v>PEM water</x:v>
      </x:c>
      <x:c r="E66" s="27" t="str">
        <x:v>Depot or stationary capture</x:v>
      </x:c>
      <x:c r="F66" s="27" t="str">
        <x:v>Sodium-ion</x:v>
      </x:c>
      <x:c r="G66" s="27" t="str">
        <x:v>CO2 to methanol</x:v>
      </x:c>
      <x:c r="H66" s="27" t="str">
        <x:v>Candidate</x:v>
      </x:c>
      <x:c r="I66" s="27" t="str">
        <x:v>Depot integrated loop</x:v>
      </x:c>
      <x:c r="J66" s="28" t="n">
        <x:v>4.233333333333333</x:v>
      </x:c>
      <x:c r="K66" s="27" t="str">
        <x:v>Pass with engineering controls</x:v>
      </x:c>
      <x:c r="L66" s="27" t="str">
        <x:v>Carbon-to-fuel loop</x:v>
      </x:c>
      <x:c r="M66" s="27" t="str">
        <x:v>Compatible separated-gas, capture, storage and carbon-reuse chain</x:v>
      </x:c>
    </x:row>
    <x:row r="67">
      <x:c r="A67" s="27" t="str">
        <x:v>X09684</x:v>
      </x:c>
      <x:c r="B67" s="27" t="str">
        <x:v>Methanol</x:v>
      </x:c>
      <x:c r="C67" s="27" t="str">
        <x:v>None</x:v>
      </x:c>
      <x:c r="D67" s="27" t="str">
        <x:v>PEM water</x:v>
      </x:c>
      <x:c r="E67" s="27" t="str">
        <x:v>Depot or stationary capture</x:v>
      </x:c>
      <x:c r="F67" s="27" t="str">
        <x:v>Sodium-ion</x:v>
      </x:c>
      <x:c r="G67" s="27" t="str">
        <x:v>CO2 to DME</x:v>
      </x:c>
      <x:c r="H67" s="27" t="str">
        <x:v>Candidate</x:v>
      </x:c>
      <x:c r="I67" s="27" t="str">
        <x:v>Depot integrated loop</x:v>
      </x:c>
      <x:c r="J67" s="28" t="n">
        <x:v>4.233333333333333</x:v>
      </x:c>
      <x:c r="K67" s="27" t="str">
        <x:v>Pass with engineering controls</x:v>
      </x:c>
      <x:c r="L67" s="27" t="str">
        <x:v>Carbon-to-fuel loop</x:v>
      </x:c>
      <x:c r="M67" s="27" t="str">
        <x:v>Compatible separated-gas, capture, storage and carbon-reuse chain</x:v>
      </x:c>
    </x:row>
    <x:row r="68">
      <x:c r="A68" s="27" t="str">
        <x:v>X09783</x:v>
      </x:c>
      <x:c r="B68" s="27" t="str">
        <x:v>Methanol</x:v>
      </x:c>
      <x:c r="C68" s="27" t="str">
        <x:v>None</x:v>
      </x:c>
      <x:c r="D68" s="27" t="str">
        <x:v>Liquid alkaline water</x:v>
      </x:c>
      <x:c r="E68" s="27" t="str">
        <x:v>Depot or stationary capture</x:v>
      </x:c>
      <x:c r="F68" s="27" t="str">
        <x:v>Sodium-ion</x:v>
      </x:c>
      <x:c r="G68" s="27" t="str">
        <x:v>CO2 to methanol</x:v>
      </x:c>
      <x:c r="H68" s="27" t="str">
        <x:v>Candidate</x:v>
      </x:c>
      <x:c r="I68" s="27" t="str">
        <x:v>Depot integrated loop</x:v>
      </x:c>
      <x:c r="J68" s="28" t="n">
        <x:v>4.233333333333333</x:v>
      </x:c>
      <x:c r="K68" s="27" t="str">
        <x:v>Pass with engineering controls</x:v>
      </x:c>
      <x:c r="L68" s="27" t="str">
        <x:v>Carbon-to-fuel loop</x:v>
      </x:c>
      <x:c r="M68" s="27" t="str">
        <x:v>Compatible separated-gas, capture, storage and carbon-reuse chain</x:v>
      </x:c>
    </x:row>
    <x:row r="69">
      <x:c r="A69" s="27" t="str">
        <x:v>X09784</x:v>
      </x:c>
      <x:c r="B69" s="27" t="str">
        <x:v>Methanol</x:v>
      </x:c>
      <x:c r="C69" s="27" t="str">
        <x:v>None</x:v>
      </x:c>
      <x:c r="D69" s="27" t="str">
        <x:v>Liquid alkaline water</x:v>
      </x:c>
      <x:c r="E69" s="27" t="str">
        <x:v>Depot or stationary capture</x:v>
      </x:c>
      <x:c r="F69" s="27" t="str">
        <x:v>Sodium-ion</x:v>
      </x:c>
      <x:c r="G69" s="27" t="str">
        <x:v>CO2 to DME</x:v>
      </x:c>
      <x:c r="H69" s="27" t="str">
        <x:v>Candidate</x:v>
      </x:c>
      <x:c r="I69" s="27" t="str">
        <x:v>Depot integrated loop</x:v>
      </x:c>
      <x:c r="J69" s="28" t="n">
        <x:v>4.233333333333333</x:v>
      </x:c>
      <x:c r="K69" s="27" t="str">
        <x:v>Pass with engineering controls</x:v>
      </x:c>
      <x:c r="L69" s="27" t="str">
        <x:v>Carbon-to-fuel loop</x:v>
      </x:c>
      <x:c r="M69" s="27" t="str">
        <x:v>Compatible separated-gas, capture, storage and carbon-reuse chain</x:v>
      </x:c>
    </x:row>
    <x:row r="70">
      <x:c r="A70" s="27" t="str">
        <x:v>X10477</x:v>
      </x:c>
      <x:c r="B70" s="27" t="str">
        <x:v>Methanol</x:v>
      </x:c>
      <x:c r="C70" s="27" t="str">
        <x:v>Separated external H2</x:v>
      </x:c>
      <x:c r="D70" s="27" t="str">
        <x:v>Solid oxide steam</x:v>
      </x:c>
      <x:c r="E70" s="27" t="str">
        <x:v>Depot or stationary capture</x:v>
      </x:c>
      <x:c r="F70" s="27" t="str">
        <x:v>LFP</x:v>
      </x:c>
      <x:c r="G70" s="27" t="str">
        <x:v>CO2 to methane</x:v>
      </x:c>
      <x:c r="H70" s="27" t="str">
        <x:v>Candidate</x:v>
      </x:c>
      <x:c r="I70" s="27" t="str">
        <x:v>Depot integrated loop</x:v>
      </x:c>
      <x:c r="J70" s="28" t="n">
        <x:v>4.233333333333333</x:v>
      </x:c>
      <x:c r="K70" s="27" t="str">
        <x:v>Pass with engineering controls</x:v>
      </x:c>
      <x:c r="L70" s="27" t="str">
        <x:v>Carbon-to-fuel loop</x:v>
      </x:c>
      <x:c r="M70" s="27" t="str">
        <x:v>Compatible separated-gas, capture, storage and carbon-reuse chain</x:v>
      </x:c>
    </x:row>
    <x:row r="71">
      <x:c r="A71" s="27" t="str">
        <x:v>X12082</x:v>
      </x:c>
      <x:c r="B71" s="27" t="str">
        <x:v>DME</x:v>
      </x:c>
      <x:c r="C71" s="27" t="str">
        <x:v>None</x:v>
      </x:c>
      <x:c r="D71" s="27" t="str">
        <x:v>PEM water</x:v>
      </x:c>
      <x:c r="E71" s="27" t="str">
        <x:v>Depot or stationary capture</x:v>
      </x:c>
      <x:c r="F71" s="27" t="str">
        <x:v>Sodium-ion</x:v>
      </x:c>
      <x:c r="G71" s="27" t="str">
        <x:v>CO2 to methane</x:v>
      </x:c>
      <x:c r="H71" s="27" t="str">
        <x:v>Candidate</x:v>
      </x:c>
      <x:c r="I71" s="27" t="str">
        <x:v>Depot integrated loop</x:v>
      </x:c>
      <x:c r="J71" s="28" t="n">
        <x:v>4.233333333333333</x:v>
      </x:c>
      <x:c r="K71" s="27" t="str">
        <x:v>Pass with engineering controls</x:v>
      </x:c>
      <x:c r="L71" s="27" t="str">
        <x:v>Carbon-to-fuel loop</x:v>
      </x:c>
      <x:c r="M71" s="27" t="str">
        <x:v>Compatible separated-gas, capture, storage and carbon-reuse chain</x:v>
      </x:c>
    </x:row>
    <x:row r="72">
      <x:c r="A72" s="27" t="str">
        <x:v>X12182</x:v>
      </x:c>
      <x:c r="B72" s="27" t="str">
        <x:v>DME</x:v>
      </x:c>
      <x:c r="C72" s="27" t="str">
        <x:v>None</x:v>
      </x:c>
      <x:c r="D72" s="27" t="str">
        <x:v>Liquid alkaline water</x:v>
      </x:c>
      <x:c r="E72" s="27" t="str">
        <x:v>Depot or stationary capture</x:v>
      </x:c>
      <x:c r="F72" s="27" t="str">
        <x:v>Sodium-ion</x:v>
      </x:c>
      <x:c r="G72" s="27" t="str">
        <x:v>CO2 to methane</x:v>
      </x:c>
      <x:c r="H72" s="27" t="str">
        <x:v>Candidate</x:v>
      </x:c>
      <x:c r="I72" s="27" t="str">
        <x:v>Depot integrated loop</x:v>
      </x:c>
      <x:c r="J72" s="28" t="n">
        <x:v>4.233333333333333</x:v>
      </x:c>
      <x:c r="K72" s="27" t="str">
        <x:v>Pass with engineering controls</x:v>
      </x:c>
      <x:c r="L72" s="27" t="str">
        <x:v>Carbon-to-fuel loop</x:v>
      </x:c>
      <x:c r="M72" s="27" t="str">
        <x:v>Compatible separated-gas, capture, storage and carbon-reuse chain</x:v>
      </x:c>
    </x:row>
    <x:row r="73">
      <x:c r="A73" s="27" t="str">
        <x:v>X07282</x:v>
      </x:c>
      <x:c r="B73" s="27" t="str">
        <x:v>Methane or RNG</x:v>
      </x:c>
      <x:c r="C73" s="27" t="str">
        <x:v>None</x:v>
      </x:c>
      <x:c r="D73" s="27" t="str">
        <x:v>PEM water</x:v>
      </x:c>
      <x:c r="E73" s="27" t="str">
        <x:v>Depot or stationary capture</x:v>
      </x:c>
      <x:c r="F73" s="27" t="str">
        <x:v>Sodium-ion</x:v>
      </x:c>
      <x:c r="G73" s="27" t="str">
        <x:v>CO2 to methane</x:v>
      </x:c>
      <x:c r="H73" s="27" t="str">
        <x:v>Candidate</x:v>
      </x:c>
      <x:c r="I73" s="27" t="str">
        <x:v>Depot integrated loop</x:v>
      </x:c>
      <x:c r="J73" s="28" t="n">
        <x:v>4.216666666666667</x:v>
      </x:c>
      <x:c r="K73" s="27" t="str">
        <x:v>Pass with engineering controls</x:v>
      </x:c>
      <x:c r="L73" s="27" t="str">
        <x:v>Carbon-to-fuel loop</x:v>
      </x:c>
      <x:c r="M73" s="27" t="str">
        <x:v>Compatible separated-gas, capture, storage and carbon-reuse chain</x:v>
      </x:c>
    </x:row>
    <x:row r="74">
      <x:c r="A74" s="27" t="str">
        <x:v>X07382</x:v>
      </x:c>
      <x:c r="B74" s="27" t="str">
        <x:v>Methane or RNG</x:v>
      </x:c>
      <x:c r="C74" s="27" t="str">
        <x:v>None</x:v>
      </x:c>
      <x:c r="D74" s="27" t="str">
        <x:v>Liquid alkaline water</x:v>
      </x:c>
      <x:c r="E74" s="27" t="str">
        <x:v>Depot or stationary capture</x:v>
      </x:c>
      <x:c r="F74" s="27" t="str">
        <x:v>Sodium-ion</x:v>
      </x:c>
      <x:c r="G74" s="27" t="str">
        <x:v>CO2 to methane</x:v>
      </x:c>
      <x:c r="H74" s="27" t="str">
        <x:v>Candidate</x:v>
      </x:c>
      <x:c r="I74" s="27" t="str">
        <x:v>Depot integrated loop</x:v>
      </x:c>
      <x:c r="J74" s="28" t="n">
        <x:v>4.216666666666667</x:v>
      </x:c>
      <x:c r="K74" s="27" t="str">
        <x:v>Pass with engineering controls</x:v>
      </x:c>
      <x:c r="L74" s="27" t="str">
        <x:v>Carbon-to-fuel loop</x:v>
      </x:c>
      <x:c r="M74" s="27" t="str">
        <x:v>Compatible separated-gas, capture, storage and carbon-reuse chain</x:v>
      </x:c>
    </x:row>
    <x:row r="75">
      <x:c r="A75" s="27" t="str">
        <x:v>X09682</x:v>
      </x:c>
      <x:c r="B75" s="27" t="str">
        <x:v>Methanol</x:v>
      </x:c>
      <x:c r="C75" s="27" t="str">
        <x:v>None</x:v>
      </x:c>
      <x:c r="D75" s="27" t="str">
        <x:v>PEM water</x:v>
      </x:c>
      <x:c r="E75" s="27" t="str">
        <x:v>Depot or stationary capture</x:v>
      </x:c>
      <x:c r="F75" s="27" t="str">
        <x:v>Sodium-ion</x:v>
      </x:c>
      <x:c r="G75" s="27" t="str">
        <x:v>CO2 to methane</x:v>
      </x:c>
      <x:c r="H75" s="27" t="str">
        <x:v>Candidate</x:v>
      </x:c>
      <x:c r="I75" s="27" t="str">
        <x:v>Depot integrated loop</x:v>
      </x:c>
      <x:c r="J75" s="28" t="n">
        <x:v>4.216666666666667</x:v>
      </x:c>
      <x:c r="K75" s="27" t="str">
        <x:v>Pass with engineering controls</x:v>
      </x:c>
      <x:c r="L75" s="27" t="str">
        <x:v>Carbon-to-fuel loop</x:v>
      </x:c>
      <x:c r="M75" s="27" t="str">
        <x:v>Compatible separated-gas, capture, storage and carbon-reuse chain</x:v>
      </x:c>
    </x:row>
    <x:row r="76">
      <x:c r="A76" s="27" t="str">
        <x:v>X09782</x:v>
      </x:c>
      <x:c r="B76" s="27" t="str">
        <x:v>Methanol</x:v>
      </x:c>
      <x:c r="C76" s="27" t="str">
        <x:v>None</x:v>
      </x:c>
      <x:c r="D76" s="27" t="str">
        <x:v>Liquid alkaline water</x:v>
      </x:c>
      <x:c r="E76" s="27" t="str">
        <x:v>Depot or stationary capture</x:v>
      </x:c>
      <x:c r="F76" s="27" t="str">
        <x:v>Sodium-ion</x:v>
      </x:c>
      <x:c r="G76" s="27" t="str">
        <x:v>CO2 to methane</x:v>
      </x:c>
      <x:c r="H76" s="27" t="str">
        <x:v>Candidate</x:v>
      </x:c>
      <x:c r="I76" s="27" t="str">
        <x:v>Depot integrated loop</x:v>
      </x:c>
      <x:c r="J76" s="28" t="n">
        <x:v>4.216666666666667</x:v>
      </x:c>
      <x:c r="K76" s="27" t="str">
        <x:v>Pass with engineering controls</x:v>
      </x:c>
      <x:c r="L76" s="27" t="str">
        <x:v>Carbon-to-fuel loop</x:v>
      </x:c>
      <x:c r="M76" s="27" t="str">
        <x:v>Compatible separated-gas, capture, storage and carbon-reuse chain</x:v>
      </x:c>
    </x:row>
    <x:row r="77">
      <x:c r="A77" s="27" t="str">
        <x:v>X12076</x:v>
      </x:c>
      <x:c r="B77" s="27" t="str">
        <x:v>DME</x:v>
      </x:c>
      <x:c r="C77" s="27" t="str">
        <x:v>None</x:v>
      </x:c>
      <x:c r="D77" s="27" t="str">
        <x:v>PEM water</x:v>
      </x:c>
      <x:c r="E77" s="27" t="str">
        <x:v>Depot or stationary capture</x:v>
      </x:c>
      <x:c r="F77" s="27" t="str">
        <x:v>LFP</x:v>
      </x:c>
      <x:c r="G77" s="27" t="str">
        <x:v>Recovered water and heat</x:v>
      </x:c>
      <x:c r="H77" s="27" t="str">
        <x:v>Candidate</x:v>
      </x:c>
      <x:c r="I77" s="27" t="str">
        <x:v>Station or depot</x:v>
      </x:c>
      <x:c r="J77" s="28" t="n">
        <x:v>4.216666666666667</x:v>
      </x:c>
      <x:c r="K77" s="27" t="str">
        <x:v>Pass with engineering controls</x:v>
      </x:c>
      <x:c r="L77" s="27" t="str">
        <x:v>Water and heat recovery</x:v>
      </x:c>
      <x:c r="M77" s="27" t="str">
        <x:v>Compatible within the screening boundary</x:v>
      </x:c>
    </x:row>
    <x:row r="78">
      <x:c r="A78" s="27" t="str">
        <x:v>X12176</x:v>
      </x:c>
      <x:c r="B78" s="27" t="str">
        <x:v>DME</x:v>
      </x:c>
      <x:c r="C78" s="27" t="str">
        <x:v>None</x:v>
      </x:c>
      <x:c r="D78" s="27" t="str">
        <x:v>Liquid alkaline water</x:v>
      </x:c>
      <x:c r="E78" s="27" t="str">
        <x:v>Depot or stationary capture</x:v>
      </x:c>
      <x:c r="F78" s="27" t="str">
        <x:v>LFP</x:v>
      </x:c>
      <x:c r="G78" s="27" t="str">
        <x:v>Recovered water and heat</x:v>
      </x:c>
      <x:c r="H78" s="27" t="str">
        <x:v>Candidate</x:v>
      </x:c>
      <x:c r="I78" s="27" t="str">
        <x:v>Station or depot</x:v>
      </x:c>
      <x:c r="J78" s="28" t="n">
        <x:v>4.216666666666667</x:v>
      </x:c>
      <x:c r="K78" s="27" t="str">
        <x:v>Pass with engineering controls</x:v>
      </x:c>
      <x:c r="L78" s="27" t="str">
        <x:v>Water and heat recovery</x:v>
      </x:c>
      <x:c r="M78" s="27" t="str">
        <x:v>Compatible within the screening boundary</x:v>
      </x:c>
    </x:row>
    <x:row r="79">
      <x:c r="A79" s="27" t="str">
        <x:v>X07276</x:v>
      </x:c>
      <x:c r="B79" s="27" t="str">
        <x:v>Methane or RNG</x:v>
      </x:c>
      <x:c r="C79" s="27" t="str">
        <x:v>None</x:v>
      </x:c>
      <x:c r="D79" s="27" t="str">
        <x:v>PEM water</x:v>
      </x:c>
      <x:c r="E79" s="27" t="str">
        <x:v>Depot or stationary capture</x:v>
      </x:c>
      <x:c r="F79" s="27" t="str">
        <x:v>LFP</x:v>
      </x:c>
      <x:c r="G79" s="27" t="str">
        <x:v>Recovered water and heat</x:v>
      </x:c>
      <x:c r="H79" s="27" t="str">
        <x:v>Candidate</x:v>
      </x:c>
      <x:c r="I79" s="27" t="str">
        <x:v>Station or depot</x:v>
      </x:c>
      <x:c r="J79" s="28" t="n">
        <x:v>4.2</x:v>
      </x:c>
      <x:c r="K79" s="27" t="str">
        <x:v>Pass with engineering controls</x:v>
      </x:c>
      <x:c r="L79" s="27" t="str">
        <x:v>Water and heat recovery</x:v>
      </x:c>
      <x:c r="M79" s="27" t="str">
        <x:v>Compatible within the screening boundary</x:v>
      </x:c>
    </x:row>
    <x:row r="80">
      <x:c r="A80" s="27" t="str">
        <x:v>X07376</x:v>
      </x:c>
      <x:c r="B80" s="27" t="str">
        <x:v>Methane or RNG</x:v>
      </x:c>
      <x:c r="C80" s="27" t="str">
        <x:v>None</x:v>
      </x:c>
      <x:c r="D80" s="27" t="str">
        <x:v>Liquid alkaline water</x:v>
      </x:c>
      <x:c r="E80" s="27" t="str">
        <x:v>Depot or stationary capture</x:v>
      </x:c>
      <x:c r="F80" s="27" t="str">
        <x:v>LFP</x:v>
      </x:c>
      <x:c r="G80" s="27" t="str">
        <x:v>Recovered water and heat</x:v>
      </x:c>
      <x:c r="H80" s="27" t="str">
        <x:v>Candidate</x:v>
      </x:c>
      <x:c r="I80" s="27" t="str">
        <x:v>Station or depot</x:v>
      </x:c>
      <x:c r="J80" s="28" t="n">
        <x:v>4.2</x:v>
      </x:c>
      <x:c r="K80" s="27" t="str">
        <x:v>Pass with engineering controls</x:v>
      </x:c>
      <x:c r="L80" s="27" t="str">
        <x:v>Water and heat recovery</x:v>
      </x:c>
      <x:c r="M80" s="27" t="str">
        <x:v>Compatible within the screening boundary</x:v>
      </x:c>
    </x:row>
    <x:row r="81">
      <x:c r="A81" s="27" t="str">
        <x:v>X09676</x:v>
      </x:c>
      <x:c r="B81" s="27" t="str">
        <x:v>Methanol</x:v>
      </x:c>
      <x:c r="C81" s="27" t="str">
        <x:v>None</x:v>
      </x:c>
      <x:c r="D81" s="27" t="str">
        <x:v>PEM water</x:v>
      </x:c>
      <x:c r="E81" s="27" t="str">
        <x:v>Depot or stationary capture</x:v>
      </x:c>
      <x:c r="F81" s="27" t="str">
        <x:v>LFP</x:v>
      </x:c>
      <x:c r="G81" s="27" t="str">
        <x:v>Recovered water and heat</x:v>
      </x:c>
      <x:c r="H81" s="27" t="str">
        <x:v>Candidate</x:v>
      </x:c>
      <x:c r="I81" s="27" t="str">
        <x:v>Station or depot</x:v>
      </x:c>
      <x:c r="J81" s="28" t="n">
        <x:v>4.2</x:v>
      </x:c>
      <x:c r="K81" s="27" t="str">
        <x:v>Pass with engineering controls</x:v>
      </x:c>
      <x:c r="L81" s="27" t="str">
        <x:v>Water and heat recovery</x:v>
      </x:c>
      <x:c r="M81" s="27" t="str">
        <x:v>Compatible within the screening boundary</x:v>
      </x:c>
    </x:row>
    <x:row r="82">
      <x:c r="A82" s="27" t="str">
        <x:v>X09776</x:v>
      </x:c>
      <x:c r="B82" s="27" t="str">
        <x:v>Methanol</x:v>
      </x:c>
      <x:c r="C82" s="27" t="str">
        <x:v>None</x:v>
      </x:c>
      <x:c r="D82" s="27" t="str">
        <x:v>Liquid alkaline water</x:v>
      </x:c>
      <x:c r="E82" s="27" t="str">
        <x:v>Depot or stationary capture</x:v>
      </x:c>
      <x:c r="F82" s="27" t="str">
        <x:v>LFP</x:v>
      </x:c>
      <x:c r="G82" s="27" t="str">
        <x:v>Recovered water and heat</x:v>
      </x:c>
      <x:c r="H82" s="27" t="str">
        <x:v>Candidate</x:v>
      </x:c>
      <x:c r="I82" s="27" t="str">
        <x:v>Station or depot</x:v>
      </x:c>
      <x:c r="J82" s="28" t="n">
        <x:v>4.2</x:v>
      </x:c>
      <x:c r="K82" s="27" t="str">
        <x:v>Pass with engineering controls</x:v>
      </x:c>
      <x:c r="L82" s="27" t="str">
        <x:v>Water and heat recovery</x:v>
      </x:c>
      <x:c r="M82" s="27" t="str">
        <x:v>Compatible within the screening boundary</x:v>
      </x:c>
    </x:row>
    <x:row r="83">
      <x:c r="A83" s="27" t="str">
        <x:v>X12683</x:v>
      </x:c>
      <x:c r="B83" s="27" t="str">
        <x:v>DME</x:v>
      </x:c>
      <x:c r="C83" s="27" t="str">
        <x:v>Separated external H2</x:v>
      </x:c>
      <x:c r="D83" s="27" t="str">
        <x:v>PEM water</x:v>
      </x:c>
      <x:c r="E83" s="27" t="str">
        <x:v>Depot or stationary capture</x:v>
      </x:c>
      <x:c r="F83" s="27" t="str">
        <x:v>Sodium-ion</x:v>
      </x:c>
      <x:c r="G83" s="27" t="str">
        <x:v>CO2 to methanol</x:v>
      </x:c>
      <x:c r="H83" s="27" t="str">
        <x:v>Candidate</x:v>
      </x:c>
      <x:c r="I83" s="27" t="str">
        <x:v>Depot integrated loop</x:v>
      </x:c>
      <x:c r="J83" s="28" t="n">
        <x:v>4.183333333333334</x:v>
      </x:c>
      <x:c r="K83" s="27" t="str">
        <x:v>Pass with engineering controls</x:v>
      </x:c>
      <x:c r="L83" s="27" t="str">
        <x:v>Carbon-to-fuel loop</x:v>
      </x:c>
      <x:c r="M83" s="27" t="str">
        <x:v>Compatible separated-gas, capture, storage and carbon-reuse chain</x:v>
      </x:c>
    </x:row>
    <x:row r="84">
      <x:c r="A84" s="27" t="str">
        <x:v>X12684</x:v>
      </x:c>
      <x:c r="B84" s="27" t="str">
        <x:v>DME</x:v>
      </x:c>
      <x:c r="C84" s="27" t="str">
        <x:v>Separated external H2</x:v>
      </x:c>
      <x:c r="D84" s="27" t="str">
        <x:v>PEM water</x:v>
      </x:c>
      <x:c r="E84" s="27" t="str">
        <x:v>Depot or stationary capture</x:v>
      </x:c>
      <x:c r="F84" s="27" t="str">
        <x:v>Sodium-ion</x:v>
      </x:c>
      <x:c r="G84" s="27" t="str">
        <x:v>CO2 to DME</x:v>
      </x:c>
      <x:c r="H84" s="27" t="str">
        <x:v>Candidate</x:v>
      </x:c>
      <x:c r="I84" s="27" t="str">
        <x:v>Depot integrated loop</x:v>
      </x:c>
      <x:c r="J84" s="28" t="n">
        <x:v>4.183333333333334</x:v>
      </x:c>
      <x:c r="K84" s="27" t="str">
        <x:v>Pass with engineering controls</x:v>
      </x:c>
      <x:c r="L84" s="27" t="str">
        <x:v>Carbon-to-fuel loop</x:v>
      </x:c>
      <x:c r="M84" s="27" t="str">
        <x:v>Compatible separated-gas, capture, storage and carbon-reuse chain</x:v>
      </x:c>
    </x:row>
    <x:row r="85">
      <x:c r="A85" s="27" t="str">
        <x:v>X12783</x:v>
      </x:c>
      <x:c r="B85" s="27" t="str">
        <x:v>DME</x:v>
      </x:c>
      <x:c r="C85" s="27" t="str">
        <x:v>Separated external H2</x:v>
      </x:c>
      <x:c r="D85" s="27" t="str">
        <x:v>Liquid alkaline water</x:v>
      </x:c>
      <x:c r="E85" s="27" t="str">
        <x:v>Depot or stationary capture</x:v>
      </x:c>
      <x:c r="F85" s="27" t="str">
        <x:v>Sodium-ion</x:v>
      </x:c>
      <x:c r="G85" s="27" t="str">
        <x:v>CO2 to methanol</x:v>
      </x:c>
      <x:c r="H85" s="27" t="str">
        <x:v>Candidate</x:v>
      </x:c>
      <x:c r="I85" s="27" t="str">
        <x:v>Depot integrated loop</x:v>
      </x:c>
      <x:c r="J85" s="28" t="n">
        <x:v>4.183333333333334</x:v>
      </x:c>
      <x:c r="K85" s="27" t="str">
        <x:v>Pass with engineering controls</x:v>
      </x:c>
      <x:c r="L85" s="27" t="str">
        <x:v>Carbon-to-fuel loop</x:v>
      </x:c>
      <x:c r="M85" s="27" t="str">
        <x:v>Compatible separated-gas, capture, storage and carbon-reuse chain</x:v>
      </x:c>
    </x:row>
    <x:row r="86">
      <x:c r="A86" s="27" t="str">
        <x:v>X12784</x:v>
      </x:c>
      <x:c r="B86" s="27" t="str">
        <x:v>DME</x:v>
      </x:c>
      <x:c r="C86" s="27" t="str">
        <x:v>Separated external H2</x:v>
      </x:c>
      <x:c r="D86" s="27" t="str">
        <x:v>Liquid alkaline water</x:v>
      </x:c>
      <x:c r="E86" s="27" t="str">
        <x:v>Depot or stationary capture</x:v>
      </x:c>
      <x:c r="F86" s="27" t="str">
        <x:v>Sodium-ion</x:v>
      </x:c>
      <x:c r="G86" s="27" t="str">
        <x:v>CO2 to DME</x:v>
      </x:c>
      <x:c r="H86" s="27" t="str">
        <x:v>Candidate</x:v>
      </x:c>
      <x:c r="I86" s="27" t="str">
        <x:v>Depot integrated loop</x:v>
      </x:c>
      <x:c r="J86" s="28" t="n">
        <x:v>4.183333333333334</x:v>
      </x:c>
      <x:c r="K86" s="27" t="str">
        <x:v>Pass with engineering controls</x:v>
      </x:c>
      <x:c r="L86" s="27" t="str">
        <x:v>Carbon-to-fuel loop</x:v>
      </x:c>
      <x:c r="M86" s="27" t="str">
        <x:v>Compatible separated-gas, capture, storage and carbon-reuse chain</x:v>
      </x:c>
    </x:row>
    <x:row r="87">
      <x:c r="A87" s="27" t="str">
        <x:v>X07883</x:v>
      </x:c>
      <x:c r="B87" s="27" t="str">
        <x:v>Methane or RNG</x:v>
      </x:c>
      <x:c r="C87" s="27" t="str">
        <x:v>Separated external H2</x:v>
      </x:c>
      <x:c r="D87" s="27" t="str">
        <x:v>PEM water</x:v>
      </x:c>
      <x:c r="E87" s="27" t="str">
        <x:v>Depot or stationary capture</x:v>
      </x:c>
      <x:c r="F87" s="27" t="str">
        <x:v>Sodium-ion</x:v>
      </x:c>
      <x:c r="G87" s="27" t="str">
        <x:v>CO2 to methanol</x:v>
      </x:c>
      <x:c r="H87" s="27" t="str">
        <x:v>Candidate</x:v>
      </x:c>
      <x:c r="I87" s="27" t="str">
        <x:v>Depot integrated loop</x:v>
      </x:c>
      <x:c r="J87" s="28" t="n">
        <x:v>4.166666666666667</x:v>
      </x:c>
      <x:c r="K87" s="27" t="str">
        <x:v>Pass with engineering controls</x:v>
      </x:c>
      <x:c r="L87" s="27" t="str">
        <x:v>Carbon-to-fuel loop</x:v>
      </x:c>
      <x:c r="M87" s="27" t="str">
        <x:v>Compatible separated-gas, capture, storage and carbon-reuse chain</x:v>
      </x:c>
    </x:row>
    <x:row r="88">
      <x:c r="A88" s="27" t="str">
        <x:v>X07884</x:v>
      </x:c>
      <x:c r="B88" s="27" t="str">
        <x:v>Methane or RNG</x:v>
      </x:c>
      <x:c r="C88" s="27" t="str">
        <x:v>Separated external H2</x:v>
      </x:c>
      <x:c r="D88" s="27" t="str">
        <x:v>PEM water</x:v>
      </x:c>
      <x:c r="E88" s="27" t="str">
        <x:v>Depot or stationary capture</x:v>
      </x:c>
      <x:c r="F88" s="27" t="str">
        <x:v>Sodium-ion</x:v>
      </x:c>
      <x:c r="G88" s="27" t="str">
        <x:v>CO2 to DME</x:v>
      </x:c>
      <x:c r="H88" s="27" t="str">
        <x:v>Candidate</x:v>
      </x:c>
      <x:c r="I88" s="27" t="str">
        <x:v>Depot integrated loop</x:v>
      </x:c>
      <x:c r="J88" s="28" t="n">
        <x:v>4.166666666666667</x:v>
      </x:c>
      <x:c r="K88" s="27" t="str">
        <x:v>Pass with engineering controls</x:v>
      </x:c>
      <x:c r="L88" s="27" t="str">
        <x:v>Carbon-to-fuel loop</x:v>
      </x:c>
      <x:c r="M88" s="27" t="str">
        <x:v>Compatible separated-gas, capture, storage and carbon-reuse chain</x:v>
      </x:c>
    </x:row>
    <x:row r="89">
      <x:c r="A89" s="27" t="str">
        <x:v>X07983</x:v>
      </x:c>
      <x:c r="B89" s="27" t="str">
        <x:v>Methane or RNG</x:v>
      </x:c>
      <x:c r="C89" s="27" t="str">
        <x:v>Separated external H2</x:v>
      </x:c>
      <x:c r="D89" s="27" t="str">
        <x:v>Liquid alkaline water</x:v>
      </x:c>
      <x:c r="E89" s="27" t="str">
        <x:v>Depot or stationary capture</x:v>
      </x:c>
      <x:c r="F89" s="27" t="str">
        <x:v>Sodium-ion</x:v>
      </x:c>
      <x:c r="G89" s="27" t="str">
        <x:v>CO2 to methanol</x:v>
      </x:c>
      <x:c r="H89" s="27" t="str">
        <x:v>Candidate</x:v>
      </x:c>
      <x:c r="I89" s="27" t="str">
        <x:v>Depot integrated loop</x:v>
      </x:c>
      <x:c r="J89" s="28" t="n">
        <x:v>4.166666666666667</x:v>
      </x:c>
      <x:c r="K89" s="27" t="str">
        <x:v>Pass with engineering controls</x:v>
      </x:c>
      <x:c r="L89" s="27" t="str">
        <x:v>Carbon-to-fuel loop</x:v>
      </x:c>
      <x:c r="M89" s="27" t="str">
        <x:v>Compatible separated-gas, capture, storage and carbon-reuse chain</x:v>
      </x:c>
    </x:row>
    <x:row r="90">
      <x:c r="A90" s="27" t="str">
        <x:v>X07984</x:v>
      </x:c>
      <x:c r="B90" s="27" t="str">
        <x:v>Methane or RNG</x:v>
      </x:c>
      <x:c r="C90" s="27" t="str">
        <x:v>Separated external H2</x:v>
      </x:c>
      <x:c r="D90" s="27" t="str">
        <x:v>Liquid alkaline water</x:v>
      </x:c>
      <x:c r="E90" s="27" t="str">
        <x:v>Depot or stationary capture</x:v>
      </x:c>
      <x:c r="F90" s="27" t="str">
        <x:v>Sodium-ion</x:v>
      </x:c>
      <x:c r="G90" s="27" t="str">
        <x:v>CO2 to DME</x:v>
      </x:c>
      <x:c r="H90" s="27" t="str">
        <x:v>Candidate</x:v>
      </x:c>
      <x:c r="I90" s="27" t="str">
        <x:v>Depot integrated loop</x:v>
      </x:c>
      <x:c r="J90" s="28" t="n">
        <x:v>4.166666666666667</x:v>
      </x:c>
      <x:c r="K90" s="27" t="str">
        <x:v>Pass with engineering controls</x:v>
      </x:c>
      <x:c r="L90" s="27" t="str">
        <x:v>Carbon-to-fuel loop</x:v>
      </x:c>
      <x:c r="M90" s="27" t="str">
        <x:v>Compatible separated-gas, capture, storage and carbon-reuse chain</x:v>
      </x:c>
    </x:row>
    <x:row r="91">
      <x:c r="A91" s="27" t="str">
        <x:v>X10283</x:v>
      </x:c>
      <x:c r="B91" s="27" t="str">
        <x:v>Methanol</x:v>
      </x:c>
      <x:c r="C91" s="27" t="str">
        <x:v>Separated external H2</x:v>
      </x:c>
      <x:c r="D91" s="27" t="str">
        <x:v>PEM water</x:v>
      </x:c>
      <x:c r="E91" s="27" t="str">
        <x:v>Depot or stationary capture</x:v>
      </x:c>
      <x:c r="F91" s="27" t="str">
        <x:v>Sodium-ion</x:v>
      </x:c>
      <x:c r="G91" s="27" t="str">
        <x:v>CO2 to methanol</x:v>
      </x:c>
      <x:c r="H91" s="27" t="str">
        <x:v>Candidate</x:v>
      </x:c>
      <x:c r="I91" s="27" t="str">
        <x:v>Depot integrated loop</x:v>
      </x:c>
      <x:c r="J91" s="28" t="n">
        <x:v>4.166666666666667</x:v>
      </x:c>
      <x:c r="K91" s="27" t="str">
        <x:v>Pass with engineering controls</x:v>
      </x:c>
      <x:c r="L91" s="27" t="str">
        <x:v>Carbon-to-fuel loop</x:v>
      </x:c>
      <x:c r="M91" s="27" t="str">
        <x:v>Compatible separated-gas, capture, storage and carbon-reuse chain</x:v>
      </x:c>
    </x:row>
    <x:row r="92">
      <x:c r="A92" s="27" t="str">
        <x:v>X10284</x:v>
      </x:c>
      <x:c r="B92" s="27" t="str">
        <x:v>Methanol</x:v>
      </x:c>
      <x:c r="C92" s="27" t="str">
        <x:v>Separated external H2</x:v>
      </x:c>
      <x:c r="D92" s="27" t="str">
        <x:v>PEM water</x:v>
      </x:c>
      <x:c r="E92" s="27" t="str">
        <x:v>Depot or stationary capture</x:v>
      </x:c>
      <x:c r="F92" s="27" t="str">
        <x:v>Sodium-ion</x:v>
      </x:c>
      <x:c r="G92" s="27" t="str">
        <x:v>CO2 to DME</x:v>
      </x:c>
      <x:c r="H92" s="27" t="str">
        <x:v>Candidate</x:v>
      </x:c>
      <x:c r="I92" s="27" t="str">
        <x:v>Depot integrated loop</x:v>
      </x:c>
      <x:c r="J92" s="28" t="n">
        <x:v>4.166666666666667</x:v>
      </x:c>
      <x:c r="K92" s="27" t="str">
        <x:v>Pass with engineering controls</x:v>
      </x:c>
      <x:c r="L92" s="27" t="str">
        <x:v>Carbon-to-fuel loop</x:v>
      </x:c>
      <x:c r="M92" s="27" t="str">
        <x:v>Compatible separated-gas, capture, storage and carbon-reuse chain</x:v>
      </x:c>
    </x:row>
    <x:row r="93">
      <x:c r="A93" s="27" t="str">
        <x:v>X10383</x:v>
      </x:c>
      <x:c r="B93" s="27" t="str">
        <x:v>Methanol</x:v>
      </x:c>
      <x:c r="C93" s="27" t="str">
        <x:v>Separated external H2</x:v>
      </x:c>
      <x:c r="D93" s="27" t="str">
        <x:v>Liquid alkaline water</x:v>
      </x:c>
      <x:c r="E93" s="27" t="str">
        <x:v>Depot or stationary capture</x:v>
      </x:c>
      <x:c r="F93" s="27" t="str">
        <x:v>Sodium-ion</x:v>
      </x:c>
      <x:c r="G93" s="27" t="str">
        <x:v>CO2 to methanol</x:v>
      </x:c>
      <x:c r="H93" s="27" t="str">
        <x:v>Candidate</x:v>
      </x:c>
      <x:c r="I93" s="27" t="str">
        <x:v>Depot integrated loop</x:v>
      </x:c>
      <x:c r="J93" s="28" t="n">
        <x:v>4.166666666666667</x:v>
      </x:c>
      <x:c r="K93" s="27" t="str">
        <x:v>Pass with engineering controls</x:v>
      </x:c>
      <x:c r="L93" s="27" t="str">
        <x:v>Carbon-to-fuel loop</x:v>
      </x:c>
      <x:c r="M93" s="27" t="str">
        <x:v>Compatible separated-gas, capture, storage and carbon-reuse chain</x:v>
      </x:c>
    </x:row>
    <x:row r="94">
      <x:c r="A94" s="27" t="str">
        <x:v>X10384</x:v>
      </x:c>
      <x:c r="B94" s="27" t="str">
        <x:v>Methanol</x:v>
      </x:c>
      <x:c r="C94" s="27" t="str">
        <x:v>Separated external H2</x:v>
      </x:c>
      <x:c r="D94" s="27" t="str">
        <x:v>Liquid alkaline water</x:v>
      </x:c>
      <x:c r="E94" s="27" t="str">
        <x:v>Depot or stationary capture</x:v>
      </x:c>
      <x:c r="F94" s="27" t="str">
        <x:v>Sodium-ion</x:v>
      </x:c>
      <x:c r="G94" s="27" t="str">
        <x:v>CO2 to DME</x:v>
      </x:c>
      <x:c r="H94" s="27" t="str">
        <x:v>Candidate</x:v>
      </x:c>
      <x:c r="I94" s="27" t="str">
        <x:v>Depot integrated loop</x:v>
      </x:c>
      <x:c r="J94" s="28" t="n">
        <x:v>4.166666666666667</x:v>
      </x:c>
      <x:c r="K94" s="27" t="str">
        <x:v>Pass with engineering controls</x:v>
      </x:c>
      <x:c r="L94" s="27" t="str">
        <x:v>Carbon-to-fuel loop</x:v>
      </x:c>
      <x:c r="M94" s="27" t="str">
        <x:v>Compatible separated-gas, capture, storage and carbon-reuse chain</x:v>
      </x:c>
    </x:row>
    <x:row r="95">
      <x:c r="A95" s="27" t="str">
        <x:v>X12283</x:v>
      </x:c>
      <x:c r="B95" s="27" t="str">
        <x:v>DME</x:v>
      </x:c>
      <x:c r="C95" s="27" t="str">
        <x:v>None</x:v>
      </x:c>
      <x:c r="D95" s="27" t="str">
        <x:v>Solid oxide steam</x:v>
      </x:c>
      <x:c r="E95" s="27" t="str">
        <x:v>Depot or stationary capture</x:v>
      </x:c>
      <x:c r="F95" s="27" t="str">
        <x:v>Sodium-ion</x:v>
      </x:c>
      <x:c r="G95" s="27" t="str">
        <x:v>CO2 to methanol</x:v>
      </x:c>
      <x:c r="H95" s="27" t="str">
        <x:v>Candidate</x:v>
      </x:c>
      <x:c r="I95" s="27" t="str">
        <x:v>Depot integrated loop</x:v>
      </x:c>
      <x:c r="J95" s="28" t="n">
        <x:v>4.166666666666667</x:v>
      </x:c>
      <x:c r="K95" s="27" t="str">
        <x:v>Pass with engineering controls</x:v>
      </x:c>
      <x:c r="L95" s="27" t="str">
        <x:v>Carbon-to-fuel loop</x:v>
      </x:c>
      <x:c r="M95" s="27" t="str">
        <x:v>Compatible separated-gas, capture, storage and carbon-reuse chain</x:v>
      </x:c>
    </x:row>
    <x:row r="96">
      <x:c r="A96" s="27" t="str">
        <x:v>X12284</x:v>
      </x:c>
      <x:c r="B96" s="27" t="str">
        <x:v>DME</x:v>
      </x:c>
      <x:c r="C96" s="27" t="str">
        <x:v>None</x:v>
      </x:c>
      <x:c r="D96" s="27" t="str">
        <x:v>Solid oxide steam</x:v>
      </x:c>
      <x:c r="E96" s="27" t="str">
        <x:v>Depot or stationary capture</x:v>
      </x:c>
      <x:c r="F96" s="27" t="str">
        <x:v>Sodium-ion</x:v>
      </x:c>
      <x:c r="G96" s="27" t="str">
        <x:v>CO2 to DME</x:v>
      </x:c>
      <x:c r="H96" s="27" t="str">
        <x:v>Candidate</x:v>
      </x:c>
      <x:c r="I96" s="27" t="str">
        <x:v>Depot integrated loop</x:v>
      </x:c>
      <x:c r="J96" s="28" t="n">
        <x:v>4.166666666666667</x:v>
      </x:c>
      <x:c r="K96" s="27" t="str">
        <x:v>Pass with engineering controls</x:v>
      </x:c>
      <x:c r="L96" s="27" t="str">
        <x:v>Carbon-to-fuel loop</x:v>
      </x:c>
      <x:c r="M96" s="27" t="str">
        <x:v>Compatible separated-gas, capture, storage and carbon-reuse chain</x:v>
      </x:c>
    </x:row>
    <x:row r="97">
      <x:c r="A97" s="27" t="str">
        <x:v>X12682</x:v>
      </x:c>
      <x:c r="B97" s="27" t="str">
        <x:v>DME</x:v>
      </x:c>
      <x:c r="C97" s="27" t="str">
        <x:v>Separated external H2</x:v>
      </x:c>
      <x:c r="D97" s="27" t="str">
        <x:v>PEM water</x:v>
      </x:c>
      <x:c r="E97" s="27" t="str">
        <x:v>Depot or stationary capture</x:v>
      </x:c>
      <x:c r="F97" s="27" t="str">
        <x:v>Sodium-ion</x:v>
      </x:c>
      <x:c r="G97" s="27" t="str">
        <x:v>CO2 to methane</x:v>
      </x:c>
      <x:c r="H97" s="27" t="str">
        <x:v>Candidate</x:v>
      </x:c>
      <x:c r="I97" s="27" t="str">
        <x:v>Depot integrated loop</x:v>
      </x:c>
      <x:c r="J97" s="28" t="n">
        <x:v>4.166666666666667</x:v>
      </x:c>
      <x:c r="K97" s="27" t="str">
        <x:v>Pass with engineering controls</x:v>
      </x:c>
      <x:c r="L97" s="27" t="str">
        <x:v>Carbon-to-fuel loop</x:v>
      </x:c>
      <x:c r="M97" s="27" t="str">
        <x:v>Compatible separated-gas, capture, storage and carbon-reuse chain</x:v>
      </x:c>
    </x:row>
    <x:row r="98">
      <x:c r="A98" s="27" t="str">
        <x:v>X12782</x:v>
      </x:c>
      <x:c r="B98" s="27" t="str">
        <x:v>DME</x:v>
      </x:c>
      <x:c r="C98" s="27" t="str">
        <x:v>Separated external H2</x:v>
      </x:c>
      <x:c r="D98" s="27" t="str">
        <x:v>Liquid alkaline water</x:v>
      </x:c>
      <x:c r="E98" s="27" t="str">
        <x:v>Depot or stationary capture</x:v>
      </x:c>
      <x:c r="F98" s="27" t="str">
        <x:v>Sodium-ion</x:v>
      </x:c>
      <x:c r="G98" s="27" t="str">
        <x:v>CO2 to methane</x:v>
      </x:c>
      <x:c r="H98" s="27" t="str">
        <x:v>Candidate</x:v>
      </x:c>
      <x:c r="I98" s="27" t="str">
        <x:v>Depot integrated loop</x:v>
      </x:c>
      <x:c r="J98" s="28" t="n">
        <x:v>4.166666666666667</x:v>
      </x:c>
      <x:c r="K98" s="27" t="str">
        <x:v>Pass with engineering controls</x:v>
      </x:c>
      <x:c r="L98" s="27" t="str">
        <x:v>Carbon-to-fuel loop</x:v>
      </x:c>
      <x:c r="M98" s="27" t="str">
        <x:v>Compatible separated-gas, capture, storage and carbon-reuse chain</x:v>
      </x:c>
    </x:row>
    <x:row r="99">
      <x:c r="A99" s="27" t="str">
        <x:v>X07882</x:v>
      </x:c>
      <x:c r="B99" s="27" t="str">
        <x:v>Methane or RNG</x:v>
      </x:c>
      <x:c r="C99" s="27" t="str">
        <x:v>Separated external H2</x:v>
      </x:c>
      <x:c r="D99" s="27" t="str">
        <x:v>PEM water</x:v>
      </x:c>
      <x:c r="E99" s="27" t="str">
        <x:v>Depot or stationary capture</x:v>
      </x:c>
      <x:c r="F99" s="27" t="str">
        <x:v>Sodium-ion</x:v>
      </x:c>
      <x:c r="G99" s="27" t="str">
        <x:v>CO2 to methane</x:v>
      </x:c>
      <x:c r="H99" s="27" t="str">
        <x:v>Candidate</x:v>
      </x:c>
      <x:c r="I99" s="27" t="str">
        <x:v>Depot integrated loop</x:v>
      </x:c>
      <x:c r="J99" s="28" t="n">
        <x:v>4.15</x:v>
      </x:c>
      <x:c r="K99" s="27" t="str">
        <x:v>Pass with engineering controls</x:v>
      </x:c>
      <x:c r="L99" s="27" t="str">
        <x:v>Carbon-to-fuel loop</x:v>
      </x:c>
      <x:c r="M99" s="27" t="str">
        <x:v>Compatible separated-gas, capture, storage and carbon-reuse chain</x:v>
      </x:c>
    </x:row>
    <x:row r="100">
      <x:c r="A100" s="27" t="str">
        <x:v>X07982</x:v>
      </x:c>
      <x:c r="B100" s="27" t="str">
        <x:v>Methane or RNG</x:v>
      </x:c>
      <x:c r="C100" s="27" t="str">
        <x:v>Separated external H2</x:v>
      </x:c>
      <x:c r="D100" s="27" t="str">
        <x:v>Liquid alkaline water</x:v>
      </x:c>
      <x:c r="E100" s="27" t="str">
        <x:v>Depot or stationary capture</x:v>
      </x:c>
      <x:c r="F100" s="27" t="str">
        <x:v>Sodium-ion</x:v>
      </x:c>
      <x:c r="G100" s="27" t="str">
        <x:v>CO2 to methane</x:v>
      </x:c>
      <x:c r="H100" s="27" t="str">
        <x:v>Candidate</x:v>
      </x:c>
      <x:c r="I100" s="27" t="str">
        <x:v>Depot integrated loop</x:v>
      </x:c>
      <x:c r="J100" s="28" t="n">
        <x:v>4.15</x:v>
      </x:c>
      <x:c r="K100" s="27" t="str">
        <x:v>Pass with engineering controls</x:v>
      </x:c>
      <x:c r="L100" s="27" t="str">
        <x:v>Carbon-to-fuel loop</x:v>
      </x:c>
      <x:c r="M100" s="27" t="str">
        <x:v>Compatible separated-gas, capture, storage and carbon-reuse chain</x:v>
      </x:c>
    </x:row>
    <x:row r="101">
      <x:c r="A101" s="27" t="str">
        <x:v>X10282</x:v>
      </x:c>
      <x:c r="B101" s="27" t="str">
        <x:v>Methanol</x:v>
      </x:c>
      <x:c r="C101" s="27" t="str">
        <x:v>Separated external H2</x:v>
      </x:c>
      <x:c r="D101" s="27" t="str">
        <x:v>PEM water</x:v>
      </x:c>
      <x:c r="E101" s="27" t="str">
        <x:v>Depot or stationary capture</x:v>
      </x:c>
      <x:c r="F101" s="27" t="str">
        <x:v>Sodium-ion</x:v>
      </x:c>
      <x:c r="G101" s="27" t="str">
        <x:v>CO2 to methane</x:v>
      </x:c>
      <x:c r="H101" s="27" t="str">
        <x:v>Candidate</x:v>
      </x:c>
      <x:c r="I101" s="27" t="str">
        <x:v>Depot integrated loop</x:v>
      </x:c>
      <x:c r="J101" s="28" t="n">
        <x:v>4.15</x:v>
      </x:c>
      <x:c r="K101" s="27" t="str">
        <x:v>Pass with engineering controls</x:v>
      </x:c>
      <x:c r="L101" s="27" t="str">
        <x:v>Carbon-to-fuel loop</x:v>
      </x:c>
      <x:c r="M101" s="27" t="str">
        <x:v>Compatible separated-gas, capture, storage and carbon-reuse chain</x:v>
      </x:c>
    </x:row>
    <x:row r="102">
      <x:c r="A102" s="27" t="str">
        <x:v>X10382</x:v>
      </x:c>
      <x:c r="B102" s="27" t="str">
        <x:v>Methanol</x:v>
      </x:c>
      <x:c r="C102" s="27" t="str">
        <x:v>Separated external H2</x:v>
      </x:c>
      <x:c r="D102" s="27" t="str">
        <x:v>Liquid alkaline water</x:v>
      </x:c>
      <x:c r="E102" s="27" t="str">
        <x:v>Depot or stationary capture</x:v>
      </x:c>
      <x:c r="F102" s="27" t="str">
        <x:v>Sodium-ion</x:v>
      </x:c>
      <x:c r="G102" s="27" t="str">
        <x:v>CO2 to methane</x:v>
      </x:c>
      <x:c r="H102" s="27" t="str">
        <x:v>Candidate</x:v>
      </x:c>
      <x:c r="I102" s="27" t="str">
        <x:v>Depot integrated loop</x:v>
      </x:c>
      <x:c r="J102" s="28" t="n">
        <x:v>4.15</x:v>
      </x:c>
      <x:c r="K102" s="27" t="str">
        <x:v>Pass with engineering controls</x:v>
      </x:c>
      <x:c r="L102" s="27" t="str">
        <x:v>Carbon-to-fuel loop</x:v>
      </x:c>
      <x:c r="M102" s="27" t="str">
        <x:v>Compatible separated-gas, capture, storage and carbon-reuse chain</x:v>
      </x:c>
    </x:row>
    <x:row r="103">
      <x:c r="A103" s="27" t="str">
        <x:v>X12282</x:v>
      </x:c>
      <x:c r="B103" s="27" t="str">
        <x:v>DME</x:v>
      </x:c>
      <x:c r="C103" s="27" t="str">
        <x:v>None</x:v>
      </x:c>
      <x:c r="D103" s="27" t="str">
        <x:v>Solid oxide steam</x:v>
      </x:c>
      <x:c r="E103" s="27" t="str">
        <x:v>Depot or stationary capture</x:v>
      </x:c>
      <x:c r="F103" s="27" t="str">
        <x:v>Sodium-ion</x:v>
      </x:c>
      <x:c r="G103" s="27" t="str">
        <x:v>CO2 to methane</x:v>
      </x:c>
      <x:c r="H103" s="27" t="str">
        <x:v>Candidate</x:v>
      </x:c>
      <x:c r="I103" s="27" t="str">
        <x:v>Depot integrated loop</x:v>
      </x:c>
      <x:c r="J103" s="28" t="n">
        <x:v>4.15</x:v>
      </x:c>
      <x:c r="K103" s="27" t="str">
        <x:v>Pass with engineering controls</x:v>
      </x:c>
      <x:c r="L103" s="27" t="str">
        <x:v>Carbon-to-fuel loop</x:v>
      </x:c>
      <x:c r="M103" s="27" t="str">
        <x:v>Compatible separated-gas, capture, storage and carbon-reuse chain</x:v>
      </x:c>
    </x:row>
    <x:row r="104">
      <x:c r="A104" s="27" t="str">
        <x:v>X07483</x:v>
      </x:c>
      <x:c r="B104" s="27" t="str">
        <x:v>Methane or RNG</x:v>
      </x:c>
      <x:c r="C104" s="27" t="str">
        <x:v>None</x:v>
      </x:c>
      <x:c r="D104" s="27" t="str">
        <x:v>Solid oxide steam</x:v>
      </x:c>
      <x:c r="E104" s="27" t="str">
        <x:v>Depot or stationary capture</x:v>
      </x:c>
      <x:c r="F104" s="27" t="str">
        <x:v>Sodium-ion</x:v>
      </x:c>
      <x:c r="G104" s="27" t="str">
        <x:v>CO2 to methanol</x:v>
      </x:c>
      <x:c r="H104" s="27" t="str">
        <x:v>Candidate</x:v>
      </x:c>
      <x:c r="I104" s="27" t="str">
        <x:v>Depot integrated loop</x:v>
      </x:c>
      <x:c r="J104" s="28" t="n">
        <x:v>4.1499999999999995</x:v>
      </x:c>
      <x:c r="K104" s="27" t="str">
        <x:v>Pass with engineering controls</x:v>
      </x:c>
      <x:c r="L104" s="27" t="str">
        <x:v>Carbon-to-fuel loop</x:v>
      </x:c>
      <x:c r="M104" s="27" t="str">
        <x:v>Compatible separated-gas, capture, storage and carbon-reuse chain</x:v>
      </x:c>
    </x:row>
    <x:row r="105">
      <x:c r="A105" s="27" t="str">
        <x:v>X07484</x:v>
      </x:c>
      <x:c r="B105" s="27" t="str">
        <x:v>Methane or RNG</x:v>
      </x:c>
      <x:c r="C105" s="27" t="str">
        <x:v>None</x:v>
      </x:c>
      <x:c r="D105" s="27" t="str">
        <x:v>Solid oxide steam</x:v>
      </x:c>
      <x:c r="E105" s="27" t="str">
        <x:v>Depot or stationary capture</x:v>
      </x:c>
      <x:c r="F105" s="27" t="str">
        <x:v>Sodium-ion</x:v>
      </x:c>
      <x:c r="G105" s="27" t="str">
        <x:v>CO2 to DME</x:v>
      </x:c>
      <x:c r="H105" s="27" t="str">
        <x:v>Candidate</x:v>
      </x:c>
      <x:c r="I105" s="27" t="str">
        <x:v>Depot integrated loop</x:v>
      </x:c>
      <x:c r="J105" s="28" t="n">
        <x:v>4.1499999999999995</x:v>
      </x:c>
      <x:c r="K105" s="27" t="str">
        <x:v>Pass with engineering controls</x:v>
      </x:c>
      <x:c r="L105" s="27" t="str">
        <x:v>Carbon-to-fuel loop</x:v>
      </x:c>
      <x:c r="M105" s="27" t="str">
        <x:v>Compatible separated-gas, capture, storage and carbon-reuse chain</x:v>
      </x:c>
    </x:row>
    <x:row r="106">
      <x:c r="A106" s="27" t="str">
        <x:v>X09883</x:v>
      </x:c>
      <x:c r="B106" s="27" t="str">
        <x:v>Methanol</x:v>
      </x:c>
      <x:c r="C106" s="27" t="str">
        <x:v>None</x:v>
      </x:c>
      <x:c r="D106" s="27" t="str">
        <x:v>Solid oxide steam</x:v>
      </x:c>
      <x:c r="E106" s="27" t="str">
        <x:v>Depot or stationary capture</x:v>
      </x:c>
      <x:c r="F106" s="27" t="str">
        <x:v>Sodium-ion</x:v>
      </x:c>
      <x:c r="G106" s="27" t="str">
        <x:v>CO2 to methanol</x:v>
      </x:c>
      <x:c r="H106" s="27" t="str">
        <x:v>Candidate</x:v>
      </x:c>
      <x:c r="I106" s="27" t="str">
        <x:v>Depot integrated loop</x:v>
      </x:c>
      <x:c r="J106" s="28" t="n">
        <x:v>4.1499999999999995</x:v>
      </x:c>
      <x:c r="K106" s="27" t="str">
        <x:v>Pass with engineering controls</x:v>
      </x:c>
      <x:c r="L106" s="27" t="str">
        <x:v>Carbon-to-fuel loop</x:v>
      </x:c>
      <x:c r="M106" s="27" t="str">
        <x:v>Compatible separated-gas, capture, storage and carbon-reuse chain</x:v>
      </x:c>
    </x:row>
    <x:row r="107">
      <x:c r="A107" s="27" t="str">
        <x:v>X09884</x:v>
      </x:c>
      <x:c r="B107" s="27" t="str">
        <x:v>Methanol</x:v>
      </x:c>
      <x:c r="C107" s="27" t="str">
        <x:v>None</x:v>
      </x:c>
      <x:c r="D107" s="27" t="str">
        <x:v>Solid oxide steam</x:v>
      </x:c>
      <x:c r="E107" s="27" t="str">
        <x:v>Depot or stationary capture</x:v>
      </x:c>
      <x:c r="F107" s="27" t="str">
        <x:v>Sodium-ion</x:v>
      </x:c>
      <x:c r="G107" s="27" t="str">
        <x:v>CO2 to DME</x:v>
      </x:c>
      <x:c r="H107" s="27" t="str">
        <x:v>Candidate</x:v>
      </x:c>
      <x:c r="I107" s="27" t="str">
        <x:v>Depot integrated loop</x:v>
      </x:c>
      <x:c r="J107" s="28" t="n">
        <x:v>4.1499999999999995</x:v>
      </x:c>
      <x:c r="K107" s="27" t="str">
        <x:v>Pass with engineering controls</x:v>
      </x:c>
      <x:c r="L107" s="27" t="str">
        <x:v>Carbon-to-fuel loop</x:v>
      </x:c>
      <x:c r="M107" s="27" t="str">
        <x:v>Compatible separated-gas, capture, storage and carbon-reuse chain</x:v>
      </x:c>
    </x:row>
    <x:row r="108">
      <x:c r="A108" s="27" t="str">
        <x:v>X12676</x:v>
      </x:c>
      <x:c r="B108" s="27" t="str">
        <x:v>DME</x:v>
      </x:c>
      <x:c r="C108" s="27" t="str">
        <x:v>Separated external H2</x:v>
      </x:c>
      <x:c r="D108" s="27" t="str">
        <x:v>PEM water</x:v>
      </x:c>
      <x:c r="E108" s="27" t="str">
        <x:v>Depot or stationary capture</x:v>
      </x:c>
      <x:c r="F108" s="27" t="str">
        <x:v>LFP</x:v>
      </x:c>
      <x:c r="G108" s="27" t="str">
        <x:v>Recovered water and heat</x:v>
      </x:c>
      <x:c r="H108" s="27" t="str">
        <x:v>Candidate</x:v>
      </x:c>
      <x:c r="I108" s="27" t="str">
        <x:v>Station or depot</x:v>
      </x:c>
      <x:c r="J108" s="28" t="n">
        <x:v>4.1499999999999995</x:v>
      </x:c>
      <x:c r="K108" s="27" t="str">
        <x:v>Pass with engineering controls</x:v>
      </x:c>
      <x:c r="L108" s="27" t="str">
        <x:v>Water and heat recovery</x:v>
      </x:c>
      <x:c r="M108" s="27" t="str">
        <x:v>Compatible within the screening boundary</x:v>
      </x:c>
    </x:row>
    <x:row r="109">
      <x:c r="A109" s="27" t="str">
        <x:v>X12776</x:v>
      </x:c>
      <x:c r="B109" s="27" t="str">
        <x:v>DME</x:v>
      </x:c>
      <x:c r="C109" s="27" t="str">
        <x:v>Separated external H2</x:v>
      </x:c>
      <x:c r="D109" s="27" t="str">
        <x:v>Liquid alkaline water</x:v>
      </x:c>
      <x:c r="E109" s="27" t="str">
        <x:v>Depot or stationary capture</x:v>
      </x:c>
      <x:c r="F109" s="27" t="str">
        <x:v>LFP</x:v>
      </x:c>
      <x:c r="G109" s="27" t="str">
        <x:v>Recovered water and heat</x:v>
      </x:c>
      <x:c r="H109" s="27" t="str">
        <x:v>Candidate</x:v>
      </x:c>
      <x:c r="I109" s="27" t="str">
        <x:v>Station or depot</x:v>
      </x:c>
      <x:c r="J109" s="28" t="n">
        <x:v>4.1499999999999995</x:v>
      </x:c>
      <x:c r="K109" s="27" t="str">
        <x:v>Pass with engineering controls</x:v>
      </x:c>
      <x:c r="L109" s="27" t="str">
        <x:v>Water and heat recovery</x:v>
      </x:c>
      <x:c r="M109" s="27" t="str">
        <x:v>Compatible within the screening boundary</x:v>
      </x:c>
    </x:row>
    <x:row r="110">
      <x:c r="A110" s="27" t="str">
        <x:v>X07482</x:v>
      </x:c>
      <x:c r="B110" s="27" t="str">
        <x:v>Methane or RNG</x:v>
      </x:c>
      <x:c r="C110" s="27" t="str">
        <x:v>None</x:v>
      </x:c>
      <x:c r="D110" s="27" t="str">
        <x:v>Solid oxide steam</x:v>
      </x:c>
      <x:c r="E110" s="27" t="str">
        <x:v>Depot or stationary capture</x:v>
      </x:c>
      <x:c r="F110" s="27" t="str">
        <x:v>Sodium-ion</x:v>
      </x:c>
      <x:c r="G110" s="27" t="str">
        <x:v>CO2 to methane</x:v>
      </x:c>
      <x:c r="H110" s="27" t="str">
        <x:v>Candidate</x:v>
      </x:c>
      <x:c r="I110" s="27" t="str">
        <x:v>Depot integrated loop</x:v>
      </x:c>
      <x:c r="J110" s="28" t="n">
        <x:v>4.133333333333334</x:v>
      </x:c>
      <x:c r="K110" s="27" t="str">
        <x:v>Pass with engineering controls</x:v>
      </x:c>
      <x:c r="L110" s="27" t="str">
        <x:v>Carbon-to-fuel loop</x:v>
      </x:c>
      <x:c r="M110" s="27" t="str">
        <x:v>Compatible separated-gas, capture, storage and carbon-reuse chain</x:v>
      </x:c>
    </x:row>
    <x:row r="111">
      <x:c r="A111" s="27" t="str">
        <x:v>X07876</x:v>
      </x:c>
      <x:c r="B111" s="27" t="str">
        <x:v>Methane or RNG</x:v>
      </x:c>
      <x:c r="C111" s="27" t="str">
        <x:v>Separated external H2</x:v>
      </x:c>
      <x:c r="D111" s="27" t="str">
        <x:v>PEM water</x:v>
      </x:c>
      <x:c r="E111" s="27" t="str">
        <x:v>Depot or stationary capture</x:v>
      </x:c>
      <x:c r="F111" s="27" t="str">
        <x:v>LFP</x:v>
      </x:c>
      <x:c r="G111" s="27" t="str">
        <x:v>Recovered water and heat</x:v>
      </x:c>
      <x:c r="H111" s="27" t="str">
        <x:v>Candidate</x:v>
      </x:c>
      <x:c r="I111" s="27" t="str">
        <x:v>Station or depot</x:v>
      </x:c>
      <x:c r="J111" s="28" t="n">
        <x:v>4.133333333333334</x:v>
      </x:c>
      <x:c r="K111" s="27" t="str">
        <x:v>Pass with engineering controls</x:v>
      </x:c>
      <x:c r="L111" s="27" t="str">
        <x:v>Water and heat recovery</x:v>
      </x:c>
      <x:c r="M111" s="27" t="str">
        <x:v>Compatible within the screening boundary</x:v>
      </x:c>
    </x:row>
    <x:row r="112">
      <x:c r="A112" s="27" t="str">
        <x:v>X07976</x:v>
      </x:c>
      <x:c r="B112" s="27" t="str">
        <x:v>Methane or RNG</x:v>
      </x:c>
      <x:c r="C112" s="27" t="str">
        <x:v>Separated external H2</x:v>
      </x:c>
      <x:c r="D112" s="27" t="str">
        <x:v>Liquid alkaline water</x:v>
      </x:c>
      <x:c r="E112" s="27" t="str">
        <x:v>Depot or stationary capture</x:v>
      </x:c>
      <x:c r="F112" s="27" t="str">
        <x:v>LFP</x:v>
      </x:c>
      <x:c r="G112" s="27" t="str">
        <x:v>Recovered water and heat</x:v>
      </x:c>
      <x:c r="H112" s="27" t="str">
        <x:v>Candidate</x:v>
      </x:c>
      <x:c r="I112" s="27" t="str">
        <x:v>Station or depot</x:v>
      </x:c>
      <x:c r="J112" s="28" t="n">
        <x:v>4.133333333333334</x:v>
      </x:c>
      <x:c r="K112" s="27" t="str">
        <x:v>Pass with engineering controls</x:v>
      </x:c>
      <x:c r="L112" s="27" t="str">
        <x:v>Water and heat recovery</x:v>
      </x:c>
      <x:c r="M112" s="27" t="str">
        <x:v>Compatible within the screening boundary</x:v>
      </x:c>
    </x:row>
    <x:row r="113">
      <x:c r="A113" s="27" t="str">
        <x:v>X09882</x:v>
      </x:c>
      <x:c r="B113" s="27" t="str">
        <x:v>Methanol</x:v>
      </x:c>
      <x:c r="C113" s="27" t="str">
        <x:v>None</x:v>
      </x:c>
      <x:c r="D113" s="27" t="str">
        <x:v>Solid oxide steam</x:v>
      </x:c>
      <x:c r="E113" s="27" t="str">
        <x:v>Depot or stationary capture</x:v>
      </x:c>
      <x:c r="F113" s="27" t="str">
        <x:v>Sodium-ion</x:v>
      </x:c>
      <x:c r="G113" s="27" t="str">
        <x:v>CO2 to methane</x:v>
      </x:c>
      <x:c r="H113" s="27" t="str">
        <x:v>Candidate</x:v>
      </x:c>
      <x:c r="I113" s="27" t="str">
        <x:v>Depot integrated loop</x:v>
      </x:c>
      <x:c r="J113" s="28" t="n">
        <x:v>4.133333333333334</x:v>
      </x:c>
      <x:c r="K113" s="27" t="str">
        <x:v>Pass with engineering controls</x:v>
      </x:c>
      <x:c r="L113" s="27" t="str">
        <x:v>Carbon-to-fuel loop</x:v>
      </x:c>
      <x:c r="M113" s="27" t="str">
        <x:v>Compatible separated-gas, capture, storage and carbon-reuse chain</x:v>
      </x:c>
    </x:row>
    <x:row r="114">
      <x:c r="A114" s="27" t="str">
        <x:v>X10276</x:v>
      </x:c>
      <x:c r="B114" s="27" t="str">
        <x:v>Methanol</x:v>
      </x:c>
      <x:c r="C114" s="27" t="str">
        <x:v>Separated external H2</x:v>
      </x:c>
      <x:c r="D114" s="27" t="str">
        <x:v>PEM water</x:v>
      </x:c>
      <x:c r="E114" s="27" t="str">
        <x:v>Depot or stationary capture</x:v>
      </x:c>
      <x:c r="F114" s="27" t="str">
        <x:v>LFP</x:v>
      </x:c>
      <x:c r="G114" s="27" t="str">
        <x:v>Recovered water and heat</x:v>
      </x:c>
      <x:c r="H114" s="27" t="str">
        <x:v>Candidate</x:v>
      </x:c>
      <x:c r="I114" s="27" t="str">
        <x:v>Station or depot</x:v>
      </x:c>
      <x:c r="J114" s="28" t="n">
        <x:v>4.133333333333334</x:v>
      </x:c>
      <x:c r="K114" s="27" t="str">
        <x:v>Pass with engineering controls</x:v>
      </x:c>
      <x:c r="L114" s="27" t="str">
        <x:v>Water and heat recovery</x:v>
      </x:c>
      <x:c r="M114" s="27" t="str">
        <x:v>Compatible within the screening boundary</x:v>
      </x:c>
    </x:row>
    <x:row r="115">
      <x:c r="A115" s="27" t="str">
        <x:v>X10376</x:v>
      </x:c>
      <x:c r="B115" s="27" t="str">
        <x:v>Methanol</x:v>
      </x:c>
      <x:c r="C115" s="27" t="str">
        <x:v>Separated external H2</x:v>
      </x:c>
      <x:c r="D115" s="27" t="str">
        <x:v>Liquid alkaline water</x:v>
      </x:c>
      <x:c r="E115" s="27" t="str">
        <x:v>Depot or stationary capture</x:v>
      </x:c>
      <x:c r="F115" s="27" t="str">
        <x:v>LFP</x:v>
      </x:c>
      <x:c r="G115" s="27" t="str">
        <x:v>Recovered water and heat</x:v>
      </x:c>
      <x:c r="H115" s="27" t="str">
        <x:v>Candidate</x:v>
      </x:c>
      <x:c r="I115" s="27" t="str">
        <x:v>Station or depot</x:v>
      </x:c>
      <x:c r="J115" s="28" t="n">
        <x:v>4.133333333333334</x:v>
      </x:c>
      <x:c r="K115" s="27" t="str">
        <x:v>Pass with engineering controls</x:v>
      </x:c>
      <x:c r="L115" s="27" t="str">
        <x:v>Water and heat recovery</x:v>
      </x:c>
      <x:c r="M115" s="27" t="str">
        <x:v>Compatible within the screening boundary</x:v>
      </x:c>
    </x:row>
    <x:row r="116">
      <x:c r="A116" s="27" t="str">
        <x:v>X12276</x:v>
      </x:c>
      <x:c r="B116" s="27" t="str">
        <x:v>DME</x:v>
      </x:c>
      <x:c r="C116" s="27" t="str">
        <x:v>None</x:v>
      </x:c>
      <x:c r="D116" s="27" t="str">
        <x:v>Solid oxide steam</x:v>
      </x:c>
      <x:c r="E116" s="27" t="str">
        <x:v>Depot or stationary capture</x:v>
      </x:c>
      <x:c r="F116" s="27" t="str">
        <x:v>LFP</x:v>
      </x:c>
      <x:c r="G116" s="27" t="str">
        <x:v>Recovered water and heat</x:v>
      </x:c>
      <x:c r="H116" s="27" t="str">
        <x:v>Candidate</x:v>
      </x:c>
      <x:c r="I116" s="27" t="str">
        <x:v>Station or depot</x:v>
      </x:c>
      <x:c r="J116" s="28" t="n">
        <x:v>4.133333333333334</x:v>
      </x:c>
      <x:c r="K116" s="27" t="str">
        <x:v>Pass with engineering controls</x:v>
      </x:c>
      <x:c r="L116" s="27" t="str">
        <x:v>Water and heat recovery</x:v>
      </x:c>
      <x:c r="M116" s="27" t="str">
        <x:v>Compatible within the screening boundary</x:v>
      </x:c>
    </x:row>
    <x:row r="117">
      <x:c r="A117" s="27" t="str">
        <x:v>X02478</x:v>
      </x:c>
      <x:c r="B117" s="27" t="str">
        <x:v>E10</x:v>
      </x:c>
      <x:c r="C117" s="27" t="str">
        <x:v>None</x:v>
      </x:c>
      <x:c r="D117" s="27" t="str">
        <x:v>PEM water</x:v>
      </x:c>
      <x:c r="E117" s="27" t="str">
        <x:v>Depot or stationary capture</x:v>
      </x:c>
      <x:c r="F117" s="27" t="str">
        <x:v>LFP</x:v>
      </x:c>
      <x:c r="G117" s="27" t="str">
        <x:v>CO2 to methanol</x:v>
      </x:c>
      <x:c r="H117" s="27" t="str">
        <x:v>Candidate</x:v>
      </x:c>
      <x:c r="I117" s="27" t="str">
        <x:v>Depot integrated loop</x:v>
      </x:c>
      <x:c r="J117" s="28" t="n">
        <x:v>4.133333333333333</x:v>
      </x:c>
      <x:c r="K117" s="27" t="str">
        <x:v>Pass with engineering controls</x:v>
      </x:c>
      <x:c r="L117" s="27" t="str">
        <x:v>Carbon-to-fuel loop</x:v>
      </x:c>
      <x:c r="M117" s="27" t="str">
        <x:v>Compatible separated-gas, capture, storage and carbon-reuse chain</x:v>
      </x:c>
    </x:row>
    <x:row r="118">
      <x:c r="A118" s="27" t="str">
        <x:v>X02479</x:v>
      </x:c>
      <x:c r="B118" s="27" t="str">
        <x:v>E10</x:v>
      </x:c>
      <x:c r="C118" s="27" t="str">
        <x:v>None</x:v>
      </x:c>
      <x:c r="D118" s="27" t="str">
        <x:v>PEM water</x:v>
      </x:c>
      <x:c r="E118" s="27" t="str">
        <x:v>Depot or stationary capture</x:v>
      </x:c>
      <x:c r="F118" s="27" t="str">
        <x:v>LFP</x:v>
      </x:c>
      <x:c r="G118" s="27" t="str">
        <x:v>CO2 to DME</x:v>
      </x:c>
      <x:c r="H118" s="27" t="str">
        <x:v>Candidate</x:v>
      </x:c>
      <x:c r="I118" s="27" t="str">
        <x:v>Depot integrated loop</x:v>
      </x:c>
      <x:c r="J118" s="28" t="n">
        <x:v>4.133333333333333</x:v>
      </x:c>
      <x:c r="K118" s="27" t="str">
        <x:v>Pass with engineering controls</x:v>
      </x:c>
      <x:c r="L118" s="27" t="str">
        <x:v>Carbon-to-fuel loop</x:v>
      </x:c>
      <x:c r="M118" s="27" t="str">
        <x:v>Compatible separated-gas, capture, storage and carbon-reuse chain</x:v>
      </x:c>
    </x:row>
    <x:row r="119">
      <x:c r="A119" s="27" t="str">
        <x:v>X02578</x:v>
      </x:c>
      <x:c r="B119" s="27" t="str">
        <x:v>E10</x:v>
      </x:c>
      <x:c r="C119" s="27" t="str">
        <x:v>None</x:v>
      </x:c>
      <x:c r="D119" s="27" t="str">
        <x:v>Liquid alkaline water</x:v>
      </x:c>
      <x:c r="E119" s="27" t="str">
        <x:v>Depot or stationary capture</x:v>
      </x:c>
      <x:c r="F119" s="27" t="str">
        <x:v>LFP</x:v>
      </x:c>
      <x:c r="G119" s="27" t="str">
        <x:v>CO2 to methanol</x:v>
      </x:c>
      <x:c r="H119" s="27" t="str">
        <x:v>Candidate</x:v>
      </x:c>
      <x:c r="I119" s="27" t="str">
        <x:v>Depot integrated loop</x:v>
      </x:c>
      <x:c r="J119" s="28" t="n">
        <x:v>4.133333333333333</x:v>
      </x:c>
      <x:c r="K119" s="27" t="str">
        <x:v>Pass with engineering controls</x:v>
      </x:c>
      <x:c r="L119" s="27" t="str">
        <x:v>Carbon-to-fuel loop</x:v>
      </x:c>
      <x:c r="M119" s="27" t="str">
        <x:v>Compatible separated-gas, capture, storage and carbon-reuse chain</x:v>
      </x:c>
    </x:row>
    <x:row r="120">
      <x:c r="A120" s="27" t="str">
        <x:v>X02579</x:v>
      </x:c>
      <x:c r="B120" s="27" t="str">
        <x:v>E10</x:v>
      </x:c>
      <x:c r="C120" s="27" t="str">
        <x:v>None</x:v>
      </x:c>
      <x:c r="D120" s="27" t="str">
        <x:v>Liquid alkaline water</x:v>
      </x:c>
      <x:c r="E120" s="27" t="str">
        <x:v>Depot or stationary capture</x:v>
      </x:c>
      <x:c r="F120" s="27" t="str">
        <x:v>LFP</x:v>
      </x:c>
      <x:c r="G120" s="27" t="str">
        <x:v>CO2 to DME</x:v>
      </x:c>
      <x:c r="H120" s="27" t="str">
        <x:v>Candidate</x:v>
      </x:c>
      <x:c r="I120" s="27" t="str">
        <x:v>Depot integrated loop</x:v>
      </x:c>
      <x:c r="J120" s="28" t="n">
        <x:v>4.133333333333333</x:v>
      </x:c>
      <x:c r="K120" s="27" t="str">
        <x:v>Pass with engineering controls</x:v>
      </x:c>
      <x:c r="L120" s="27" t="str">
        <x:v>Carbon-to-fuel loop</x:v>
      </x:c>
      <x:c r="M120" s="27" t="str">
        <x:v>Compatible separated-gas, capture, storage and carbon-reuse chain</x:v>
      </x:c>
    </x:row>
    <x:row r="121">
      <x:c r="A121" s="27" t="str">
        <x:v>X13278</x:v>
      </x:c>
      <x:c r="B121" s="27" t="str">
        <x:v>DME</x:v>
      </x:c>
      <x:c r="C121" s="27" t="str">
        <x:v>Separated O2 enrichment</x:v>
      </x:c>
      <x:c r="D121" s="27" t="str">
        <x:v>PEM water</x:v>
      </x:c>
      <x:c r="E121" s="27" t="str">
        <x:v>Depot or stationary capture</x:v>
      </x:c>
      <x:c r="F121" s="27" t="str">
        <x:v>LFP</x:v>
      </x:c>
      <x:c r="G121" s="27" t="str">
        <x:v>CO2 to methanol</x:v>
      </x:c>
      <x:c r="H121" s="27" t="str">
        <x:v>Candidate</x:v>
      </x:c>
      <x:c r="I121" s="27" t="str">
        <x:v>Depot integrated loop</x:v>
      </x:c>
      <x:c r="J121" s="28" t="n">
        <x:v>4.116666666666667</x:v>
      </x:c>
      <x:c r="K121" s="27" t="str">
        <x:v>Pass with engineering controls</x:v>
      </x:c>
      <x:c r="L121" s="27" t="str">
        <x:v>Carbon-to-fuel loop</x:v>
      </x:c>
      <x:c r="M121" s="27" t="str">
        <x:v>O2 enrichment needs NOx and materials testing; Compatible separated-gas, capture, storage and carbon-reuse chain</x:v>
      </x:c>
    </x:row>
    <x:row r="122">
      <x:c r="A122" s="27" t="str">
        <x:v>X13279</x:v>
      </x:c>
      <x:c r="B122" s="27" t="str">
        <x:v>DME</x:v>
      </x:c>
      <x:c r="C122" s="27" t="str">
        <x:v>Separated O2 enrichment</x:v>
      </x:c>
      <x:c r="D122" s="27" t="str">
        <x:v>PEM water</x:v>
      </x:c>
      <x:c r="E122" s="27" t="str">
        <x:v>Depot or stationary capture</x:v>
      </x:c>
      <x:c r="F122" s="27" t="str">
        <x:v>LFP</x:v>
      </x:c>
      <x:c r="G122" s="27" t="str">
        <x:v>CO2 to DME</x:v>
      </x:c>
      <x:c r="H122" s="27" t="str">
        <x:v>Candidate</x:v>
      </x:c>
      <x:c r="I122" s="27" t="str">
        <x:v>Depot integrated loop</x:v>
      </x:c>
      <x:c r="J122" s="28" t="n">
        <x:v>4.116666666666667</x:v>
      </x:c>
      <x:c r="K122" s="27" t="str">
        <x:v>Pass with engineering controls</x:v>
      </x:c>
      <x:c r="L122" s="27" t="str">
        <x:v>Carbon-to-fuel loop</x:v>
      </x:c>
      <x:c r="M122" s="27" t="str">
        <x:v>O2 enrichment needs NOx and materials testing; Compatible separated-gas, capture, storage and carbon-reuse chain</x:v>
      </x:c>
    </x:row>
    <x:row r="123">
      <x:c r="A123" s="27" t="str">
        <x:v>X13378</x:v>
      </x:c>
      <x:c r="B123" s="27" t="str">
        <x:v>DME</x:v>
      </x:c>
      <x:c r="C123" s="27" t="str">
        <x:v>Separated O2 enrichment</x:v>
      </x:c>
      <x:c r="D123" s="27" t="str">
        <x:v>Liquid alkaline water</x:v>
      </x:c>
      <x:c r="E123" s="27" t="str">
        <x:v>Depot or stationary capture</x:v>
      </x:c>
      <x:c r="F123" s="27" t="str">
        <x:v>LFP</x:v>
      </x:c>
      <x:c r="G123" s="27" t="str">
        <x:v>CO2 to methanol</x:v>
      </x:c>
      <x:c r="H123" s="27" t="str">
        <x:v>Candidate</x:v>
      </x:c>
      <x:c r="I123" s="27" t="str">
        <x:v>Depot integrated loop</x:v>
      </x:c>
      <x:c r="J123" s="28" t="n">
        <x:v>4.116666666666667</x:v>
      </x:c>
      <x:c r="K123" s="27" t="str">
        <x:v>Pass with engineering controls</x:v>
      </x:c>
      <x:c r="L123" s="27" t="str">
        <x:v>Carbon-to-fuel loop</x:v>
      </x:c>
      <x:c r="M123" s="27" t="str">
        <x:v>O2 enrichment needs NOx and materials testing; Compatible separated-gas, capture, storage and carbon-reuse chain</x:v>
      </x:c>
    </x:row>
    <x:row r="124">
      <x:c r="A124" s="27" t="str">
        <x:v>X13379</x:v>
      </x:c>
      <x:c r="B124" s="27" t="str">
        <x:v>DME</x:v>
      </x:c>
      <x:c r="C124" s="27" t="str">
        <x:v>Separated O2 enrichment</x:v>
      </x:c>
      <x:c r="D124" s="27" t="str">
        <x:v>Liquid alkaline water</x:v>
      </x:c>
      <x:c r="E124" s="27" t="str">
        <x:v>Depot or stationary capture</x:v>
      </x:c>
      <x:c r="F124" s="27" t="str">
        <x:v>LFP</x:v>
      </x:c>
      <x:c r="G124" s="27" t="str">
        <x:v>CO2 to DME</x:v>
      </x:c>
      <x:c r="H124" s="27" t="str">
        <x:v>Candidate</x:v>
      </x:c>
      <x:c r="I124" s="27" t="str">
        <x:v>Depot integrated loop</x:v>
      </x:c>
      <x:c r="J124" s="28" t="n">
        <x:v>4.116666666666667</x:v>
      </x:c>
      <x:c r="K124" s="27" t="str">
        <x:v>Pass with engineering controls</x:v>
      </x:c>
      <x:c r="L124" s="27" t="str">
        <x:v>Carbon-to-fuel loop</x:v>
      </x:c>
      <x:c r="M124" s="27" t="str">
        <x:v>O2 enrichment needs NOx and materials testing; Compatible separated-gas, capture, storage and carbon-reuse chain</x:v>
      </x:c>
    </x:row>
    <x:row r="125">
      <x:c r="A125" s="27" t="str">
        <x:v>X02477</x:v>
      </x:c>
      <x:c r="B125" s="27" t="str">
        <x:v>E10</x:v>
      </x:c>
      <x:c r="C125" s="27" t="str">
        <x:v>None</x:v>
      </x:c>
      <x:c r="D125" s="27" t="str">
        <x:v>PEM water</x:v>
      </x:c>
      <x:c r="E125" s="27" t="str">
        <x:v>Depot or stationary capture</x:v>
      </x:c>
      <x:c r="F125" s="27" t="str">
        <x:v>LFP</x:v>
      </x:c>
      <x:c r="G125" s="27" t="str">
        <x:v>CO2 to methane</x:v>
      </x:c>
      <x:c r="H125" s="27" t="str">
        <x:v>Candidate</x:v>
      </x:c>
      <x:c r="I125" s="27" t="str">
        <x:v>Depot integrated loop</x:v>
      </x:c>
      <x:c r="J125" s="28" t="n">
        <x:v>4.116666666666666</x:v>
      </x:c>
      <x:c r="K125" s="27" t="str">
        <x:v>Pass with engineering controls</x:v>
      </x:c>
      <x:c r="L125" s="27" t="str">
        <x:v>Carbon-to-fuel loop</x:v>
      </x:c>
      <x:c r="M125" s="27" t="str">
        <x:v>Compatible separated-gas, capture, storage and carbon-reuse chain</x:v>
      </x:c>
    </x:row>
    <x:row r="126">
      <x:c r="A126" s="27" t="str">
        <x:v>X02577</x:v>
      </x:c>
      <x:c r="B126" s="27" t="str">
        <x:v>E10</x:v>
      </x:c>
      <x:c r="C126" s="27" t="str">
        <x:v>None</x:v>
      </x:c>
      <x:c r="D126" s="27" t="str">
        <x:v>Liquid alkaline water</x:v>
      </x:c>
      <x:c r="E126" s="27" t="str">
        <x:v>Depot or stationary capture</x:v>
      </x:c>
      <x:c r="F126" s="27" t="str">
        <x:v>LFP</x:v>
      </x:c>
      <x:c r="G126" s="27" t="str">
        <x:v>CO2 to methane</x:v>
      </x:c>
      <x:c r="H126" s="27" t="str">
        <x:v>Candidate</x:v>
      </x:c>
      <x:c r="I126" s="27" t="str">
        <x:v>Depot integrated loop</x:v>
      </x:c>
      <x:c r="J126" s="28" t="n">
        <x:v>4.116666666666666</x:v>
      </x:c>
      <x:c r="K126" s="27" t="str">
        <x:v>Pass with engineering controls</x:v>
      </x:c>
      <x:c r="L126" s="27" t="str">
        <x:v>Carbon-to-fuel loop</x:v>
      </x:c>
      <x:c r="M126" s="27" t="str">
        <x:v>Compatible separated-gas, capture, storage and carbon-reuse chain</x:v>
      </x:c>
    </x:row>
    <x:row r="127">
      <x:c r="A127" s="27" t="str">
        <x:v>X07476</x:v>
      </x:c>
      <x:c r="B127" s="27" t="str">
        <x:v>Methane or RNG</x:v>
      </x:c>
      <x:c r="C127" s="27" t="str">
        <x:v>None</x:v>
      </x:c>
      <x:c r="D127" s="27" t="str">
        <x:v>Solid oxide steam</x:v>
      </x:c>
      <x:c r="E127" s="27" t="str">
        <x:v>Depot or stationary capture</x:v>
      </x:c>
      <x:c r="F127" s="27" t="str">
        <x:v>LFP</x:v>
      </x:c>
      <x:c r="G127" s="27" t="str">
        <x:v>Recovered water and heat</x:v>
      </x:c>
      <x:c r="H127" s="27" t="str">
        <x:v>Candidate</x:v>
      </x:c>
      <x:c r="I127" s="27" t="str">
        <x:v>Station or depot</x:v>
      </x:c>
      <x:c r="J127" s="28" t="n">
        <x:v>4.116666666666666</x:v>
      </x:c>
      <x:c r="K127" s="27" t="str">
        <x:v>Pass with engineering controls</x:v>
      </x:c>
      <x:c r="L127" s="27" t="str">
        <x:v>Water and heat recovery</x:v>
      </x:c>
      <x:c r="M127" s="27" t="str">
        <x:v>Compatible within the screening boundary</x:v>
      </x:c>
    </x:row>
    <x:row r="128">
      <x:c r="A128" s="27" t="str">
        <x:v>X09876</x:v>
      </x:c>
      <x:c r="B128" s="27" t="str">
        <x:v>Methanol</x:v>
      </x:c>
      <x:c r="C128" s="27" t="str">
        <x:v>None</x:v>
      </x:c>
      <x:c r="D128" s="27" t="str">
        <x:v>Solid oxide steam</x:v>
      </x:c>
      <x:c r="E128" s="27" t="str">
        <x:v>Depot or stationary capture</x:v>
      </x:c>
      <x:c r="F128" s="27" t="str">
        <x:v>LFP</x:v>
      </x:c>
      <x:c r="G128" s="27" t="str">
        <x:v>Recovered water and heat</x:v>
      </x:c>
      <x:c r="H128" s="27" t="str">
        <x:v>Candidate</x:v>
      </x:c>
      <x:c r="I128" s="27" t="str">
        <x:v>Station or depot</x:v>
      </x:c>
      <x:c r="J128" s="28" t="n">
        <x:v>4.116666666666666</x:v>
      </x:c>
      <x:c r="K128" s="27" t="str">
        <x:v>Pass with engineering controls</x:v>
      </x:c>
      <x:c r="L128" s="27" t="str">
        <x:v>Water and heat recovery</x:v>
      </x:c>
      <x:c r="M128" s="27" t="str">
        <x:v>Compatible within the screening boundary</x:v>
      </x:c>
    </x:row>
    <x:row r="129">
      <x:c r="A129" s="27" t="str">
        <x:v>X08478</x:v>
      </x:c>
      <x:c r="B129" s="27" t="str">
        <x:v>Methane or RNG</x:v>
      </x:c>
      <x:c r="C129" s="27" t="str">
        <x:v>Separated O2 enrichment</x:v>
      </x:c>
      <x:c r="D129" s="27" t="str">
        <x:v>PEM water</x:v>
      </x:c>
      <x:c r="E129" s="27" t="str">
        <x:v>Depot or stationary capture</x:v>
      </x:c>
      <x:c r="F129" s="27" t="str">
        <x:v>LFP</x:v>
      </x:c>
      <x:c r="G129" s="27" t="str">
        <x:v>CO2 to methanol</x:v>
      </x:c>
      <x:c r="H129" s="27" t="str">
        <x:v>Candidate</x:v>
      </x:c>
      <x:c r="I129" s="27" t="str">
        <x:v>Depot integrated loop</x:v>
      </x:c>
      <x:c r="J129" s="28" t="n">
        <x:v>4.1000000000000005</x:v>
      </x:c>
      <x:c r="K129" s="27" t="str">
        <x:v>Pass with engineering controls</x:v>
      </x:c>
      <x:c r="L129" s="27" t="str">
        <x:v>Carbon-to-fuel loop</x:v>
      </x:c>
      <x:c r="M129" s="27" t="str">
        <x:v>O2 enrichment needs NOx and materials testing; Compatible separated-gas, capture, storage and carbon-reuse chain</x:v>
      </x:c>
    </x:row>
    <x:row r="130">
      <x:c r="A130" s="27" t="str">
        <x:v>X08479</x:v>
      </x:c>
      <x:c r="B130" s="27" t="str">
        <x:v>Methane or RNG</x:v>
      </x:c>
      <x:c r="C130" s="27" t="str">
        <x:v>Separated O2 enrichment</x:v>
      </x:c>
      <x:c r="D130" s="27" t="str">
        <x:v>PEM water</x:v>
      </x:c>
      <x:c r="E130" s="27" t="str">
        <x:v>Depot or stationary capture</x:v>
      </x:c>
      <x:c r="F130" s="27" t="str">
        <x:v>LFP</x:v>
      </x:c>
      <x:c r="G130" s="27" t="str">
        <x:v>CO2 to DME</x:v>
      </x:c>
      <x:c r="H130" s="27" t="str">
        <x:v>Candidate</x:v>
      </x:c>
      <x:c r="I130" s="27" t="str">
        <x:v>Depot integrated loop</x:v>
      </x:c>
      <x:c r="J130" s="28" t="n">
        <x:v>4.1000000000000005</x:v>
      </x:c>
      <x:c r="K130" s="27" t="str">
        <x:v>Pass with engineering controls</x:v>
      </x:c>
      <x:c r="L130" s="27" t="str">
        <x:v>Carbon-to-fuel loop</x:v>
      </x:c>
      <x:c r="M130" s="27" t="str">
        <x:v>O2 enrichment needs NOx and materials testing; Compatible separated-gas, capture, storage and carbon-reuse chain</x:v>
      </x:c>
    </x:row>
    <x:row r="131">
      <x:c r="A131" s="27" t="str">
        <x:v>X08578</x:v>
      </x:c>
      <x:c r="B131" s="27" t="str">
        <x:v>Methane or RNG</x:v>
      </x:c>
      <x:c r="C131" s="27" t="str">
        <x:v>Separated O2 enrichment</x:v>
      </x:c>
      <x:c r="D131" s="27" t="str">
        <x:v>Liquid alkaline water</x:v>
      </x:c>
      <x:c r="E131" s="27" t="str">
        <x:v>Depot or stationary capture</x:v>
      </x:c>
      <x:c r="F131" s="27" t="str">
        <x:v>LFP</x:v>
      </x:c>
      <x:c r="G131" s="27" t="str">
        <x:v>CO2 to methanol</x:v>
      </x:c>
      <x:c r="H131" s="27" t="str">
        <x:v>Candidate</x:v>
      </x:c>
      <x:c r="I131" s="27" t="str">
        <x:v>Depot integrated loop</x:v>
      </x:c>
      <x:c r="J131" s="28" t="n">
        <x:v>4.1000000000000005</x:v>
      </x:c>
      <x:c r="K131" s="27" t="str">
        <x:v>Pass with engineering controls</x:v>
      </x:c>
      <x:c r="L131" s="27" t="str">
        <x:v>Carbon-to-fuel loop</x:v>
      </x:c>
      <x:c r="M131" s="27" t="str">
        <x:v>O2 enrichment needs NOx and materials testing; Compatible separated-gas, capture, storage and carbon-reuse chain</x:v>
      </x:c>
    </x:row>
    <x:row r="132">
      <x:c r="A132" s="27" t="str">
        <x:v>X08579</x:v>
      </x:c>
      <x:c r="B132" s="27" t="str">
        <x:v>Methane or RNG</x:v>
      </x:c>
      <x:c r="C132" s="27" t="str">
        <x:v>Separated O2 enrichment</x:v>
      </x:c>
      <x:c r="D132" s="27" t="str">
        <x:v>Liquid alkaline water</x:v>
      </x:c>
      <x:c r="E132" s="27" t="str">
        <x:v>Depot or stationary capture</x:v>
      </x:c>
      <x:c r="F132" s="27" t="str">
        <x:v>LFP</x:v>
      </x:c>
      <x:c r="G132" s="27" t="str">
        <x:v>CO2 to DME</x:v>
      </x:c>
      <x:c r="H132" s="27" t="str">
        <x:v>Candidate</x:v>
      </x:c>
      <x:c r="I132" s="27" t="str">
        <x:v>Depot integrated loop</x:v>
      </x:c>
      <x:c r="J132" s="28" t="n">
        <x:v>4.1000000000000005</x:v>
      </x:c>
      <x:c r="K132" s="27" t="str">
        <x:v>Pass with engineering controls</x:v>
      </x:c>
      <x:c r="L132" s="27" t="str">
        <x:v>Carbon-to-fuel loop</x:v>
      </x:c>
      <x:c r="M132" s="27" t="str">
        <x:v>O2 enrichment needs NOx and materials testing; Compatible separated-gas, capture, storage and carbon-reuse chain</x:v>
      </x:c>
    </x:row>
    <x:row r="133">
      <x:c r="A133" s="27" t="str">
        <x:v>X10878</x:v>
      </x:c>
      <x:c r="B133" s="27" t="str">
        <x:v>Methanol</x:v>
      </x:c>
      <x:c r="C133" s="27" t="str">
        <x:v>Separated O2 enrichment</x:v>
      </x:c>
      <x:c r="D133" s="27" t="str">
        <x:v>PEM water</x:v>
      </x:c>
      <x:c r="E133" s="27" t="str">
        <x:v>Depot or stationary capture</x:v>
      </x:c>
      <x:c r="F133" s="27" t="str">
        <x:v>LFP</x:v>
      </x:c>
      <x:c r="G133" s="27" t="str">
        <x:v>CO2 to methanol</x:v>
      </x:c>
      <x:c r="H133" s="27" t="str">
        <x:v>Candidate</x:v>
      </x:c>
      <x:c r="I133" s="27" t="str">
        <x:v>Depot integrated loop</x:v>
      </x:c>
      <x:c r="J133" s="28" t="n">
        <x:v>4.1000000000000005</x:v>
      </x:c>
      <x:c r="K133" s="27" t="str">
        <x:v>Pass with engineering controls</x:v>
      </x:c>
      <x:c r="L133" s="27" t="str">
        <x:v>Carbon-to-fuel loop</x:v>
      </x:c>
      <x:c r="M133" s="27" t="str">
        <x:v>O2 enrichment needs NOx and materials testing; Compatible separated-gas, capture, storage and carbon-reuse chain</x:v>
      </x:c>
    </x:row>
    <x:row r="134">
      <x:c r="A134" s="27" t="str">
        <x:v>X10879</x:v>
      </x:c>
      <x:c r="B134" s="27" t="str">
        <x:v>Methanol</x:v>
      </x:c>
      <x:c r="C134" s="27" t="str">
        <x:v>Separated O2 enrichment</x:v>
      </x:c>
      <x:c r="D134" s="27" t="str">
        <x:v>PEM water</x:v>
      </x:c>
      <x:c r="E134" s="27" t="str">
        <x:v>Depot or stationary capture</x:v>
      </x:c>
      <x:c r="F134" s="27" t="str">
        <x:v>LFP</x:v>
      </x:c>
      <x:c r="G134" s="27" t="str">
        <x:v>CO2 to DME</x:v>
      </x:c>
      <x:c r="H134" s="27" t="str">
        <x:v>Candidate</x:v>
      </x:c>
      <x:c r="I134" s="27" t="str">
        <x:v>Depot integrated loop</x:v>
      </x:c>
      <x:c r="J134" s="28" t="n">
        <x:v>4.1000000000000005</x:v>
      </x:c>
      <x:c r="K134" s="27" t="str">
        <x:v>Pass with engineering controls</x:v>
      </x:c>
      <x:c r="L134" s="27" t="str">
        <x:v>Carbon-to-fuel loop</x:v>
      </x:c>
      <x:c r="M134" s="27" t="str">
        <x:v>O2 enrichment needs NOx and materials testing; Compatible separated-gas, capture, storage and carbon-reuse chain</x:v>
      </x:c>
    </x:row>
    <x:row r="135">
      <x:c r="A135" s="27" t="str">
        <x:v>X10978</x:v>
      </x:c>
      <x:c r="B135" s="27" t="str">
        <x:v>Methanol</x:v>
      </x:c>
      <x:c r="C135" s="27" t="str">
        <x:v>Separated O2 enrichment</x:v>
      </x:c>
      <x:c r="D135" s="27" t="str">
        <x:v>Liquid alkaline water</x:v>
      </x:c>
      <x:c r="E135" s="27" t="str">
        <x:v>Depot or stationary capture</x:v>
      </x:c>
      <x:c r="F135" s="27" t="str">
        <x:v>LFP</x:v>
      </x:c>
      <x:c r="G135" s="27" t="str">
        <x:v>CO2 to methanol</x:v>
      </x:c>
      <x:c r="H135" s="27" t="str">
        <x:v>Candidate</x:v>
      </x:c>
      <x:c r="I135" s="27" t="str">
        <x:v>Depot integrated loop</x:v>
      </x:c>
      <x:c r="J135" s="28" t="n">
        <x:v>4.1000000000000005</x:v>
      </x:c>
      <x:c r="K135" s="27" t="str">
        <x:v>Pass with engineering controls</x:v>
      </x:c>
      <x:c r="L135" s="27" t="str">
        <x:v>Carbon-to-fuel loop</x:v>
      </x:c>
      <x:c r="M135" s="27" t="str">
        <x:v>O2 enrichment needs NOx and materials testing; Compatible separated-gas, capture, storage and carbon-reuse chain</x:v>
      </x:c>
    </x:row>
    <x:row r="136">
      <x:c r="A136" s="27" t="str">
        <x:v>X10979</x:v>
      </x:c>
      <x:c r="B136" s="27" t="str">
        <x:v>Methanol</x:v>
      </x:c>
      <x:c r="C136" s="27" t="str">
        <x:v>Separated O2 enrichment</x:v>
      </x:c>
      <x:c r="D136" s="27" t="str">
        <x:v>Liquid alkaline water</x:v>
      </x:c>
      <x:c r="E136" s="27" t="str">
        <x:v>Depot or stationary capture</x:v>
      </x:c>
      <x:c r="F136" s="27" t="str">
        <x:v>LFP</x:v>
      </x:c>
      <x:c r="G136" s="27" t="str">
        <x:v>CO2 to DME</x:v>
      </x:c>
      <x:c r="H136" s="27" t="str">
        <x:v>Candidate</x:v>
      </x:c>
      <x:c r="I136" s="27" t="str">
        <x:v>Depot integrated loop</x:v>
      </x:c>
      <x:c r="J136" s="28" t="n">
        <x:v>4.1000000000000005</x:v>
      </x:c>
      <x:c r="K136" s="27" t="str">
        <x:v>Pass with engineering controls</x:v>
      </x:c>
      <x:c r="L136" s="27" t="str">
        <x:v>Carbon-to-fuel loop</x:v>
      </x:c>
      <x:c r="M136" s="27" t="str">
        <x:v>O2 enrichment needs NOx and materials testing; Compatible separated-gas, capture, storage and carbon-reuse chain</x:v>
      </x:c>
    </x:row>
    <x:row r="137">
      <x:c r="A137" s="27" t="str">
        <x:v>X12883</x:v>
      </x:c>
      <x:c r="B137" s="27" t="str">
        <x:v>DME</x:v>
      </x:c>
      <x:c r="C137" s="27" t="str">
        <x:v>Separated external H2</x:v>
      </x:c>
      <x:c r="D137" s="27" t="str">
        <x:v>Solid oxide steam</x:v>
      </x:c>
      <x:c r="E137" s="27" t="str">
        <x:v>Depot or stationary capture</x:v>
      </x:c>
      <x:c r="F137" s="27" t="str">
        <x:v>Sodium-ion</x:v>
      </x:c>
      <x:c r="G137" s="27" t="str">
        <x:v>CO2 to methanol</x:v>
      </x:c>
      <x:c r="H137" s="27" t="str">
        <x:v>Candidate</x:v>
      </x:c>
      <x:c r="I137" s="27" t="str">
        <x:v>Depot integrated loop</x:v>
      </x:c>
      <x:c r="J137" s="28" t="n">
        <x:v>4.1000000000000005</x:v>
      </x:c>
      <x:c r="K137" s="27" t="str">
        <x:v>Pass with engineering controls</x:v>
      </x:c>
      <x:c r="L137" s="27" t="str">
        <x:v>Carbon-to-fuel loop</x:v>
      </x:c>
      <x:c r="M137" s="27" t="str">
        <x:v>Compatible separated-gas, capture, storage and carbon-reuse chain</x:v>
      </x:c>
    </x:row>
    <x:row r="138">
      <x:c r="A138" s="27" t="str">
        <x:v>X12884</x:v>
      </x:c>
      <x:c r="B138" s="27" t="str">
        <x:v>DME</x:v>
      </x:c>
      <x:c r="C138" s="27" t="str">
        <x:v>Separated external H2</x:v>
      </x:c>
      <x:c r="D138" s="27" t="str">
        <x:v>Solid oxide steam</x:v>
      </x:c>
      <x:c r="E138" s="27" t="str">
        <x:v>Depot or stationary capture</x:v>
      </x:c>
      <x:c r="F138" s="27" t="str">
        <x:v>Sodium-ion</x:v>
      </x:c>
      <x:c r="G138" s="27" t="str">
        <x:v>CO2 to DME</x:v>
      </x:c>
      <x:c r="H138" s="27" t="str">
        <x:v>Candidate</x:v>
      </x:c>
      <x:c r="I138" s="27" t="str">
        <x:v>Depot integrated loop</x:v>
      </x:c>
      <x:c r="J138" s="28" t="n">
        <x:v>4.1000000000000005</x:v>
      </x:c>
      <x:c r="K138" s="27" t="str">
        <x:v>Pass with engineering controls</x:v>
      </x:c>
      <x:c r="L138" s="27" t="str">
        <x:v>Carbon-to-fuel loop</x:v>
      </x:c>
      <x:c r="M138" s="27" t="str">
        <x:v>Compatible separated-gas, capture, storage and carbon-reuse chain</x:v>
      </x:c>
    </x:row>
    <x:row r="139">
      <x:c r="A139" s="27" t="str">
        <x:v>X13277</x:v>
      </x:c>
      <x:c r="B139" s="27" t="str">
        <x:v>DME</x:v>
      </x:c>
      <x:c r="C139" s="27" t="str">
        <x:v>Separated O2 enrichment</x:v>
      </x:c>
      <x:c r="D139" s="27" t="str">
        <x:v>PEM water</x:v>
      </x:c>
      <x:c r="E139" s="27" t="str">
        <x:v>Depot or stationary capture</x:v>
      </x:c>
      <x:c r="F139" s="27" t="str">
        <x:v>LFP</x:v>
      </x:c>
      <x:c r="G139" s="27" t="str">
        <x:v>CO2 to methane</x:v>
      </x:c>
      <x:c r="H139" s="27" t="str">
        <x:v>Candidate</x:v>
      </x:c>
      <x:c r="I139" s="27" t="str">
        <x:v>Depot integrated loop</x:v>
      </x:c>
      <x:c r="J139" s="28" t="n">
        <x:v>4.1000000000000005</x:v>
      </x:c>
      <x:c r="K139" s="27" t="str">
        <x:v>Pass with engineering controls</x:v>
      </x:c>
      <x:c r="L139" s="27" t="str">
        <x:v>Carbon-to-fuel loop</x:v>
      </x:c>
      <x:c r="M139" s="27" t="str">
        <x:v>O2 enrichment needs NOx and materials testing; Compatible separated-gas, capture, storage and carbon-reuse chain</x:v>
      </x:c>
    </x:row>
    <x:row r="140">
      <x:c r="A140" s="27" t="str">
        <x:v>X13377</x:v>
      </x:c>
      <x:c r="B140" s="27" t="str">
        <x:v>DME</x:v>
      </x:c>
      <x:c r="C140" s="27" t="str">
        <x:v>Separated O2 enrichment</x:v>
      </x:c>
      <x:c r="D140" s="27" t="str">
        <x:v>Liquid alkaline water</x:v>
      </x:c>
      <x:c r="E140" s="27" t="str">
        <x:v>Depot or stationary capture</x:v>
      </x:c>
      <x:c r="F140" s="27" t="str">
        <x:v>LFP</x:v>
      </x:c>
      <x:c r="G140" s="27" t="str">
        <x:v>CO2 to methane</x:v>
      </x:c>
      <x:c r="H140" s="27" t="str">
        <x:v>Candidate</x:v>
      </x:c>
      <x:c r="I140" s="27" t="str">
        <x:v>Depot integrated loop</x:v>
      </x:c>
      <x:c r="J140" s="28" t="n">
        <x:v>4.1000000000000005</x:v>
      </x:c>
      <x:c r="K140" s="27" t="str">
        <x:v>Pass with engineering controls</x:v>
      </x:c>
      <x:c r="L140" s="27" t="str">
        <x:v>Carbon-to-fuel loop</x:v>
      </x:c>
      <x:c r="M140" s="27" t="str">
        <x:v>O2 enrichment needs NOx and materials testing; Compatible separated-gas, capture, storage and carbon-reuse chain</x:v>
      </x:c>
    </x:row>
    <x:row r="141">
      <x:c r="A141" s="27" t="str">
        <x:v>X08083</x:v>
      </x:c>
      <x:c r="B141" s="27" t="str">
        <x:v>Methane or RNG</x:v>
      </x:c>
      <x:c r="C141" s="27" t="str">
        <x:v>Separated external H2</x:v>
      </x:c>
      <x:c r="D141" s="27" t="str">
        <x:v>Solid oxide steam</x:v>
      </x:c>
      <x:c r="E141" s="27" t="str">
        <x:v>Depot or stationary capture</x:v>
      </x:c>
      <x:c r="F141" s="27" t="str">
        <x:v>Sodium-ion</x:v>
      </x:c>
      <x:c r="G141" s="27" t="str">
        <x:v>CO2 to methanol</x:v>
      </x:c>
      <x:c r="H141" s="27" t="str">
        <x:v>Candidate</x:v>
      </x:c>
      <x:c r="I141" s="27" t="str">
        <x:v>Depot integrated loop</x:v>
      </x:c>
      <x:c r="J141" s="28" t="n">
        <x:v>4.083333333333333</x:v>
      </x:c>
      <x:c r="K141" s="27" t="str">
        <x:v>Pass with engineering controls</x:v>
      </x:c>
      <x:c r="L141" s="27" t="str">
        <x:v>Carbon-to-fuel loop</x:v>
      </x:c>
      <x:c r="M141" s="27" t="str">
        <x:v>Compatible separated-gas, capture, storage and carbon-reuse chain</x:v>
      </x:c>
    </x:row>
    <x:row r="142">
      <x:c r="A142" s="27" t="str">
        <x:v>X08084</x:v>
      </x:c>
      <x:c r="B142" s="27" t="str">
        <x:v>Methane or RNG</x:v>
      </x:c>
      <x:c r="C142" s="27" t="str">
        <x:v>Separated external H2</x:v>
      </x:c>
      <x:c r="D142" s="27" t="str">
        <x:v>Solid oxide steam</x:v>
      </x:c>
      <x:c r="E142" s="27" t="str">
        <x:v>Depot or stationary capture</x:v>
      </x:c>
      <x:c r="F142" s="27" t="str">
        <x:v>Sodium-ion</x:v>
      </x:c>
      <x:c r="G142" s="27" t="str">
        <x:v>CO2 to DME</x:v>
      </x:c>
      <x:c r="H142" s="27" t="str">
        <x:v>Candidate</x:v>
      </x:c>
      <x:c r="I142" s="27" t="str">
        <x:v>Depot integrated loop</x:v>
      </x:c>
      <x:c r="J142" s="28" t="n">
        <x:v>4.083333333333333</x:v>
      </x:c>
      <x:c r="K142" s="27" t="str">
        <x:v>Pass with engineering controls</x:v>
      </x:c>
      <x:c r="L142" s="27" t="str">
        <x:v>Carbon-to-fuel loop</x:v>
      </x:c>
      <x:c r="M142" s="27" t="str">
        <x:v>Compatible separated-gas, capture, storage and carbon-reuse chain</x:v>
      </x:c>
    </x:row>
    <x:row r="143">
      <x:c r="A143" s="27" t="str">
        <x:v>X08477</x:v>
      </x:c>
      <x:c r="B143" s="27" t="str">
        <x:v>Methane or RNG</x:v>
      </x:c>
      <x:c r="C143" s="27" t="str">
        <x:v>Separated O2 enrichment</x:v>
      </x:c>
      <x:c r="D143" s="27" t="str">
        <x:v>PEM water</x:v>
      </x:c>
      <x:c r="E143" s="27" t="str">
        <x:v>Depot or stationary capture</x:v>
      </x:c>
      <x:c r="F143" s="27" t="str">
        <x:v>LFP</x:v>
      </x:c>
      <x:c r="G143" s="27" t="str">
        <x:v>CO2 to methane</x:v>
      </x:c>
      <x:c r="H143" s="27" t="str">
        <x:v>Candidate</x:v>
      </x:c>
      <x:c r="I143" s="27" t="str">
        <x:v>Depot integrated loop</x:v>
      </x:c>
      <x:c r="J143" s="28" t="n">
        <x:v>4.083333333333333</x:v>
      </x:c>
      <x:c r="K143" s="27" t="str">
        <x:v>Pass with engineering controls</x:v>
      </x:c>
      <x:c r="L143" s="27" t="str">
        <x:v>Carbon-to-fuel loop</x:v>
      </x:c>
      <x:c r="M143" s="27" t="str">
        <x:v>O2 enrichment needs NOx and materials testing; Compatible separated-gas, capture, storage and carbon-reuse chain</x:v>
      </x:c>
    </x:row>
    <x:row r="144">
      <x:c r="A144" s="27" t="str">
        <x:v>X08577</x:v>
      </x:c>
      <x:c r="B144" s="27" t="str">
        <x:v>Methane or RNG</x:v>
      </x:c>
      <x:c r="C144" s="27" t="str">
        <x:v>Separated O2 enrichment</x:v>
      </x:c>
      <x:c r="D144" s="27" t="str">
        <x:v>Liquid alkaline water</x:v>
      </x:c>
      <x:c r="E144" s="27" t="str">
        <x:v>Depot or stationary capture</x:v>
      </x:c>
      <x:c r="F144" s="27" t="str">
        <x:v>LFP</x:v>
      </x:c>
      <x:c r="G144" s="27" t="str">
        <x:v>CO2 to methane</x:v>
      </x:c>
      <x:c r="H144" s="27" t="str">
        <x:v>Candidate</x:v>
      </x:c>
      <x:c r="I144" s="27" t="str">
        <x:v>Depot integrated loop</x:v>
      </x:c>
      <x:c r="J144" s="28" t="n">
        <x:v>4.083333333333333</x:v>
      </x:c>
      <x:c r="K144" s="27" t="str">
        <x:v>Pass with engineering controls</x:v>
      </x:c>
      <x:c r="L144" s="27" t="str">
        <x:v>Carbon-to-fuel loop</x:v>
      </x:c>
      <x:c r="M144" s="27" t="str">
        <x:v>O2 enrichment needs NOx and materials testing; Compatible separated-gas, capture, storage and carbon-reuse chain</x:v>
      </x:c>
    </x:row>
    <x:row r="145">
      <x:c r="A145" s="27" t="str">
        <x:v>X10483</x:v>
      </x:c>
      <x:c r="B145" s="27" t="str">
        <x:v>Methanol</x:v>
      </x:c>
      <x:c r="C145" s="27" t="str">
        <x:v>Separated external H2</x:v>
      </x:c>
      <x:c r="D145" s="27" t="str">
        <x:v>Solid oxide steam</x:v>
      </x:c>
      <x:c r="E145" s="27" t="str">
        <x:v>Depot or stationary capture</x:v>
      </x:c>
      <x:c r="F145" s="27" t="str">
        <x:v>Sodium-ion</x:v>
      </x:c>
      <x:c r="G145" s="27" t="str">
        <x:v>CO2 to methanol</x:v>
      </x:c>
      <x:c r="H145" s="27" t="str">
        <x:v>Candidate</x:v>
      </x:c>
      <x:c r="I145" s="27" t="str">
        <x:v>Depot integrated loop</x:v>
      </x:c>
      <x:c r="J145" s="28" t="n">
        <x:v>4.083333333333333</x:v>
      </x:c>
      <x:c r="K145" s="27" t="str">
        <x:v>Pass with engineering controls</x:v>
      </x:c>
      <x:c r="L145" s="27" t="str">
        <x:v>Carbon-to-fuel loop</x:v>
      </x:c>
      <x:c r="M145" s="27" t="str">
        <x:v>Compatible separated-gas, capture, storage and carbon-reuse chain</x:v>
      </x:c>
    </x:row>
    <x:row r="146">
      <x:c r="A146" s="27" t="str">
        <x:v>X10484</x:v>
      </x:c>
      <x:c r="B146" s="27" t="str">
        <x:v>Methanol</x:v>
      </x:c>
      <x:c r="C146" s="27" t="str">
        <x:v>Separated external H2</x:v>
      </x:c>
      <x:c r="D146" s="27" t="str">
        <x:v>Solid oxide steam</x:v>
      </x:c>
      <x:c r="E146" s="27" t="str">
        <x:v>Depot or stationary capture</x:v>
      </x:c>
      <x:c r="F146" s="27" t="str">
        <x:v>Sodium-ion</x:v>
      </x:c>
      <x:c r="G146" s="27" t="str">
        <x:v>CO2 to DME</x:v>
      </x:c>
      <x:c r="H146" s="27" t="str">
        <x:v>Candidate</x:v>
      </x:c>
      <x:c r="I146" s="27" t="str">
        <x:v>Depot integrated loop</x:v>
      </x:c>
      <x:c r="J146" s="28" t="n">
        <x:v>4.083333333333333</x:v>
      </x:c>
      <x:c r="K146" s="27" t="str">
        <x:v>Pass with engineering controls</x:v>
      </x:c>
      <x:c r="L146" s="27" t="str">
        <x:v>Carbon-to-fuel loop</x:v>
      </x:c>
      <x:c r="M146" s="27" t="str">
        <x:v>Compatible separated-gas, capture, storage and carbon-reuse chain</x:v>
      </x:c>
    </x:row>
    <x:row r="147">
      <x:c r="A147" s="27" t="str">
        <x:v>X10877</x:v>
      </x:c>
      <x:c r="B147" s="27" t="str">
        <x:v>Methanol</x:v>
      </x:c>
      <x:c r="C147" s="27" t="str">
        <x:v>Separated O2 enrichment</x:v>
      </x:c>
      <x:c r="D147" s="27" t="str">
        <x:v>PEM water</x:v>
      </x:c>
      <x:c r="E147" s="27" t="str">
        <x:v>Depot or stationary capture</x:v>
      </x:c>
      <x:c r="F147" s="27" t="str">
        <x:v>LFP</x:v>
      </x:c>
      <x:c r="G147" s="27" t="str">
        <x:v>CO2 to methane</x:v>
      </x:c>
      <x:c r="H147" s="27" t="str">
        <x:v>Candidate</x:v>
      </x:c>
      <x:c r="I147" s="27" t="str">
        <x:v>Depot integrated loop</x:v>
      </x:c>
      <x:c r="J147" s="28" t="n">
        <x:v>4.083333333333333</x:v>
      </x:c>
      <x:c r="K147" s="27" t="str">
        <x:v>Pass with engineering controls</x:v>
      </x:c>
      <x:c r="L147" s="27" t="str">
        <x:v>Carbon-to-fuel loop</x:v>
      </x:c>
      <x:c r="M147" s="27" t="str">
        <x:v>O2 enrichment needs NOx and materials testing; Compatible separated-gas, capture, storage and carbon-reuse chain</x:v>
      </x:c>
    </x:row>
    <x:row r="148">
      <x:c r="A148" s="27" t="str">
        <x:v>X10977</x:v>
      </x:c>
      <x:c r="B148" s="27" t="str">
        <x:v>Methanol</x:v>
      </x:c>
      <x:c r="C148" s="27" t="str">
        <x:v>Separated O2 enrichment</x:v>
      </x:c>
      <x:c r="D148" s="27" t="str">
        <x:v>Liquid alkaline water</x:v>
      </x:c>
      <x:c r="E148" s="27" t="str">
        <x:v>Depot or stationary capture</x:v>
      </x:c>
      <x:c r="F148" s="27" t="str">
        <x:v>LFP</x:v>
      </x:c>
      <x:c r="G148" s="27" t="str">
        <x:v>CO2 to methane</x:v>
      </x:c>
      <x:c r="H148" s="27" t="str">
        <x:v>Candidate</x:v>
      </x:c>
      <x:c r="I148" s="27" t="str">
        <x:v>Depot integrated loop</x:v>
      </x:c>
      <x:c r="J148" s="28" t="n">
        <x:v>4.083333333333333</x:v>
      </x:c>
      <x:c r="K148" s="27" t="str">
        <x:v>Pass with engineering controls</x:v>
      </x:c>
      <x:c r="L148" s="27" t="str">
        <x:v>Carbon-to-fuel loop</x:v>
      </x:c>
      <x:c r="M148" s="27" t="str">
        <x:v>O2 enrichment needs NOx and materials testing; Compatible separated-gas, capture, storage and carbon-reuse chain</x:v>
      </x:c>
    </x:row>
    <x:row r="149">
      <x:c r="A149" s="27" t="str">
        <x:v>X12088</x:v>
      </x:c>
      <x:c r="B149" s="27" t="str">
        <x:v>DME</x:v>
      </x:c>
      <x:c r="C149" s="27" t="str">
        <x:v>None</x:v>
      </x:c>
      <x:c r="D149" s="27" t="str">
        <x:v>PEM water</x:v>
      </x:c>
      <x:c r="E149" s="27" t="str">
        <x:v>Depot or stationary capture</x:v>
      </x:c>
      <x:c r="F149" s="27" t="str">
        <x:v>H2-O2 RFC</x:v>
      </x:c>
      <x:c r="G149" s="27" t="str">
        <x:v>CO2 to methanol</x:v>
      </x:c>
      <x:c r="H149" s="27" t="str">
        <x:v>Candidate</x:v>
      </x:c>
      <x:c r="I149" s="27" t="str">
        <x:v>Depot integrated loop</x:v>
      </x:c>
      <x:c r="J149" s="28" t="n">
        <x:v>4.083333333333333</x:v>
      </x:c>
      <x:c r="K149" s="27" t="str">
        <x:v>Pass with engineering controls</x:v>
      </x:c>
      <x:c r="L149" s="27" t="str">
        <x:v>Carbon-to-fuel loop</x:v>
      </x:c>
      <x:c r="M149" s="27" t="str">
        <x:v>Compatible separated-gas, capture, storage and carbon-reuse chain</x:v>
      </x:c>
    </x:row>
    <x:row r="150">
      <x:c r="A150" s="27" t="str">
        <x:v>X12089</x:v>
      </x:c>
      <x:c r="B150" s="27" t="str">
        <x:v>DME</x:v>
      </x:c>
      <x:c r="C150" s="27" t="str">
        <x:v>None</x:v>
      </x:c>
      <x:c r="D150" s="27" t="str">
        <x:v>PEM water</x:v>
      </x:c>
      <x:c r="E150" s="27" t="str">
        <x:v>Depot or stationary capture</x:v>
      </x:c>
      <x:c r="F150" s="27" t="str">
        <x:v>H2-O2 RFC</x:v>
      </x:c>
      <x:c r="G150" s="27" t="str">
        <x:v>CO2 to DME</x:v>
      </x:c>
      <x:c r="H150" s="27" t="str">
        <x:v>Candidate</x:v>
      </x:c>
      <x:c r="I150" s="27" t="str">
        <x:v>Depot integrated loop</x:v>
      </x:c>
      <x:c r="J150" s="28" t="n">
        <x:v>4.083333333333333</x:v>
      </x:c>
      <x:c r="K150" s="27" t="str">
        <x:v>Pass with engineering controls</x:v>
      </x:c>
      <x:c r="L150" s="27" t="str">
        <x:v>Carbon-to-fuel loop</x:v>
      </x:c>
      <x:c r="M150" s="27" t="str">
        <x:v>Compatible separated-gas, capture, storage and carbon-reuse chain</x:v>
      </x:c>
    </x:row>
    <x:row r="151">
      <x:c r="A151" s="27" t="str">
        <x:v>X12188</x:v>
      </x:c>
      <x:c r="B151" s="27" t="str">
        <x:v>DME</x:v>
      </x:c>
      <x:c r="C151" s="27" t="str">
        <x:v>None</x:v>
      </x:c>
      <x:c r="D151" s="27" t="str">
        <x:v>Liquid alkaline water</x:v>
      </x:c>
      <x:c r="E151" s="27" t="str">
        <x:v>Depot or stationary capture</x:v>
      </x:c>
      <x:c r="F151" s="27" t="str">
        <x:v>H2-O2 RFC</x:v>
      </x:c>
      <x:c r="G151" s="27" t="str">
        <x:v>CO2 to methanol</x:v>
      </x:c>
      <x:c r="H151" s="27" t="str">
        <x:v>Candidate</x:v>
      </x:c>
      <x:c r="I151" s="27" t="str">
        <x:v>Depot integrated loop</x:v>
      </x:c>
      <x:c r="J151" s="28" t="n">
        <x:v>4.083333333333333</x:v>
      </x:c>
      <x:c r="K151" s="27" t="str">
        <x:v>Pass with engineering controls</x:v>
      </x:c>
      <x:c r="L151" s="27" t="str">
        <x:v>Carbon-to-fuel loop</x:v>
      </x:c>
      <x:c r="M151" s="27" t="str">
        <x:v>Compatible separated-gas, capture, storage and carbon-reuse chain</x:v>
      </x:c>
    </x:row>
    <x:row r="152">
      <x:c r="A152" s="27" t="str">
        <x:v>X12189</x:v>
      </x:c>
      <x:c r="B152" s="27" t="str">
        <x:v>DME</x:v>
      </x:c>
      <x:c r="C152" s="27" t="str">
        <x:v>None</x:v>
      </x:c>
      <x:c r="D152" s="27" t="str">
        <x:v>Liquid alkaline water</x:v>
      </x:c>
      <x:c r="E152" s="27" t="str">
        <x:v>Depot or stationary capture</x:v>
      </x:c>
      <x:c r="F152" s="27" t="str">
        <x:v>H2-O2 RFC</x:v>
      </x:c>
      <x:c r="G152" s="27" t="str">
        <x:v>CO2 to DME</x:v>
      </x:c>
      <x:c r="H152" s="27" t="str">
        <x:v>Candidate</x:v>
      </x:c>
      <x:c r="I152" s="27" t="str">
        <x:v>Depot integrated loop</x:v>
      </x:c>
      <x:c r="J152" s="28" t="n">
        <x:v>4.083333333333333</x:v>
      </x:c>
      <x:c r="K152" s="27" t="str">
        <x:v>Pass with engineering controls</x:v>
      </x:c>
      <x:c r="L152" s="27" t="str">
        <x:v>Carbon-to-fuel loop</x:v>
      </x:c>
      <x:c r="M152" s="27" t="str">
        <x:v>Compatible separated-gas, capture, storage and carbon-reuse chain</x:v>
      </x:c>
    </x:row>
    <x:row r="153">
      <x:c r="A153" s="27" t="str">
        <x:v>X12882</x:v>
      </x:c>
      <x:c r="B153" s="27" t="str">
        <x:v>DME</x:v>
      </x:c>
      <x:c r="C153" s="27" t="str">
        <x:v>Separated external H2</x:v>
      </x:c>
      <x:c r="D153" s="27" t="str">
        <x:v>Solid oxide steam</x:v>
      </x:c>
      <x:c r="E153" s="27" t="str">
        <x:v>Depot or stationary capture</x:v>
      </x:c>
      <x:c r="F153" s="27" t="str">
        <x:v>Sodium-ion</x:v>
      </x:c>
      <x:c r="G153" s="27" t="str">
        <x:v>CO2 to methane</x:v>
      </x:c>
      <x:c r="H153" s="27" t="str">
        <x:v>Candidate</x:v>
      </x:c>
      <x:c r="I153" s="27" t="str">
        <x:v>Depot integrated loop</x:v>
      </x:c>
      <x:c r="J153" s="28" t="n">
        <x:v>4.083333333333333</x:v>
      </x:c>
      <x:c r="K153" s="27" t="str">
        <x:v>Pass with engineering controls</x:v>
      </x:c>
      <x:c r="L153" s="27" t="str">
        <x:v>Carbon-to-fuel loop</x:v>
      </x:c>
      <x:c r="M153" s="27" t="str">
        <x:v>Compatible separated-gas, capture, storage and carbon-reuse chain</x:v>
      </x:c>
    </x:row>
    <x:row r="154">
      <x:c r="A154" s="27" t="str">
        <x:v>X08082</x:v>
      </x:c>
      <x:c r="B154" s="27" t="str">
        <x:v>Methane or RNG</x:v>
      </x:c>
      <x:c r="C154" s="27" t="str">
        <x:v>Separated external H2</x:v>
      </x:c>
      <x:c r="D154" s="27" t="str">
        <x:v>Solid oxide steam</x:v>
      </x:c>
      <x:c r="E154" s="27" t="str">
        <x:v>Depot or stationary capture</x:v>
      </x:c>
      <x:c r="F154" s="27" t="str">
        <x:v>Sodium-ion</x:v>
      </x:c>
      <x:c r="G154" s="27" t="str">
        <x:v>CO2 to methane</x:v>
      </x:c>
      <x:c r="H154" s="27" t="str">
        <x:v>Candidate</x:v>
      </x:c>
      <x:c r="I154" s="27" t="str">
        <x:v>Depot integrated loop</x:v>
      </x:c>
      <x:c r="J154" s="28" t="n">
        <x:v>4.066666666666667</x:v>
      </x:c>
      <x:c r="K154" s="27" t="str">
        <x:v>Pass with engineering controls</x:v>
      </x:c>
      <x:c r="L154" s="27" t="str">
        <x:v>Carbon-to-fuel loop</x:v>
      </x:c>
      <x:c r="M154" s="27" t="str">
        <x:v>Compatible separated-gas, capture, storage and carbon-reuse chain</x:v>
      </x:c>
    </x:row>
    <x:row r="155">
      <x:c r="A155" s="27" t="str">
        <x:v>X10482</x:v>
      </x:c>
      <x:c r="B155" s="27" t="str">
        <x:v>Methanol</x:v>
      </x:c>
      <x:c r="C155" s="27" t="str">
        <x:v>Separated external H2</x:v>
      </x:c>
      <x:c r="D155" s="27" t="str">
        <x:v>Solid oxide steam</x:v>
      </x:c>
      <x:c r="E155" s="27" t="str">
        <x:v>Depot or stationary capture</x:v>
      </x:c>
      <x:c r="F155" s="27" t="str">
        <x:v>Sodium-ion</x:v>
      </x:c>
      <x:c r="G155" s="27" t="str">
        <x:v>CO2 to methane</x:v>
      </x:c>
      <x:c r="H155" s="27" t="str">
        <x:v>Candidate</x:v>
      </x:c>
      <x:c r="I155" s="27" t="str">
        <x:v>Depot integrated loop</x:v>
      </x:c>
      <x:c r="J155" s="28" t="n">
        <x:v>4.066666666666667</x:v>
      </x:c>
      <x:c r="K155" s="27" t="str">
        <x:v>Pass with engineering controls</x:v>
      </x:c>
      <x:c r="L155" s="27" t="str">
        <x:v>Carbon-to-fuel loop</x:v>
      </x:c>
      <x:c r="M155" s="27" t="str">
        <x:v>Compatible separated-gas, capture, storage and carbon-reuse chain</x:v>
      </x:c>
    </x:row>
    <x:row r="156">
      <x:c r="A156" s="27" t="str">
        <x:v>X12087</x:v>
      </x:c>
      <x:c r="B156" s="27" t="str">
        <x:v>DME</x:v>
      </x:c>
      <x:c r="C156" s="27" t="str">
        <x:v>None</x:v>
      </x:c>
      <x:c r="D156" s="27" t="str">
        <x:v>PEM water</x:v>
      </x:c>
      <x:c r="E156" s="27" t="str">
        <x:v>Depot or stationary capture</x:v>
      </x:c>
      <x:c r="F156" s="27" t="str">
        <x:v>H2-O2 RFC</x:v>
      </x:c>
      <x:c r="G156" s="27" t="str">
        <x:v>CO2 to methane</x:v>
      </x:c>
      <x:c r="H156" s="27" t="str">
        <x:v>Candidate</x:v>
      </x:c>
      <x:c r="I156" s="27" t="str">
        <x:v>Depot integrated loop</x:v>
      </x:c>
      <x:c r="J156" s="28" t="n">
        <x:v>4.066666666666667</x:v>
      </x:c>
      <x:c r="K156" s="27" t="str">
        <x:v>Pass with engineering controls</x:v>
      </x:c>
      <x:c r="L156" s="27" t="str">
        <x:v>Carbon-to-fuel loop</x:v>
      </x:c>
      <x:c r="M156" s="27" t="str">
        <x:v>Compatible separated-gas, capture, storage and carbon-reuse chain</x:v>
      </x:c>
    </x:row>
    <x:row r="157">
      <x:c r="A157" s="27" t="str">
        <x:v>X12187</x:v>
      </x:c>
      <x:c r="B157" s="27" t="str">
        <x:v>DME</x:v>
      </x:c>
      <x:c r="C157" s="27" t="str">
        <x:v>None</x:v>
      </x:c>
      <x:c r="D157" s="27" t="str">
        <x:v>Liquid alkaline water</x:v>
      </x:c>
      <x:c r="E157" s="27" t="str">
        <x:v>Depot or stationary capture</x:v>
      </x:c>
      <x:c r="F157" s="27" t="str">
        <x:v>H2-O2 RFC</x:v>
      </x:c>
      <x:c r="G157" s="27" t="str">
        <x:v>CO2 to methane</x:v>
      </x:c>
      <x:c r="H157" s="27" t="str">
        <x:v>Candidate</x:v>
      </x:c>
      <x:c r="I157" s="27" t="str">
        <x:v>Depot integrated loop</x:v>
      </x:c>
      <x:c r="J157" s="28" t="n">
        <x:v>4.066666666666667</x:v>
      </x:c>
      <x:c r="K157" s="27" t="str">
        <x:v>Pass with engineering controls</x:v>
      </x:c>
      <x:c r="L157" s="27" t="str">
        <x:v>Carbon-to-fuel loop</x:v>
      </x:c>
      <x:c r="M157" s="27" t="str">
        <x:v>Compatible separated-gas, capture, storage and carbon-reuse chain</x:v>
      </x:c>
    </x:row>
    <x:row r="158">
      <x:c r="A158" s="27" t="str">
        <x:v>X00078</x:v>
      </x:c>
      <x:c r="B158" s="27" t="str">
        <x:v>Gasoline</x:v>
      </x:c>
      <x:c r="C158" s="27" t="str">
        <x:v>None</x:v>
      </x:c>
      <x:c r="D158" s="27" t="str">
        <x:v>PEM water</x:v>
      </x:c>
      <x:c r="E158" s="27" t="str">
        <x:v>Depot or stationary capture</x:v>
      </x:c>
      <x:c r="F158" s="27" t="str">
        <x:v>LFP</x:v>
      </x:c>
      <x:c r="G158" s="27" t="str">
        <x:v>CO2 to methanol</x:v>
      </x:c>
      <x:c r="H158" s="27" t="str">
        <x:v>Candidate</x:v>
      </x:c>
      <x:c r="I158" s="27" t="str">
        <x:v>Depot integrated loop</x:v>
      </x:c>
      <x:c r="J158" s="28" t="n">
        <x:v>4.066666666666666</x:v>
      </x:c>
      <x:c r="K158" s="27" t="str">
        <x:v>Pass with engineering controls</x:v>
      </x:c>
      <x:c r="L158" s="27" t="str">
        <x:v>Carbon-to-fuel loop</x:v>
      </x:c>
      <x:c r="M158" s="27" t="str">
        <x:v>Compatible separated-gas, capture, storage and carbon-reuse chain</x:v>
      </x:c>
    </x:row>
    <x:row r="159">
      <x:c r="A159" s="27" t="str">
        <x:v>X00079</x:v>
      </x:c>
      <x:c r="B159" s="27" t="str">
        <x:v>Gasoline</x:v>
      </x:c>
      <x:c r="C159" s="27" t="str">
        <x:v>None</x:v>
      </x:c>
      <x:c r="D159" s="27" t="str">
        <x:v>PEM water</x:v>
      </x:c>
      <x:c r="E159" s="27" t="str">
        <x:v>Depot or stationary capture</x:v>
      </x:c>
      <x:c r="F159" s="27" t="str">
        <x:v>LFP</x:v>
      </x:c>
      <x:c r="G159" s="27" t="str">
        <x:v>CO2 to DME</x:v>
      </x:c>
      <x:c r="H159" s="27" t="str">
        <x:v>Candidate</x:v>
      </x:c>
      <x:c r="I159" s="27" t="str">
        <x:v>Depot integrated loop</x:v>
      </x:c>
      <x:c r="J159" s="28" t="n">
        <x:v>4.066666666666666</x:v>
      </x:c>
      <x:c r="K159" s="27" t="str">
        <x:v>Pass with engineering controls</x:v>
      </x:c>
      <x:c r="L159" s="27" t="str">
        <x:v>Carbon-to-fuel loop</x:v>
      </x:c>
      <x:c r="M159" s="27" t="str">
        <x:v>Compatible separated-gas, capture, storage and carbon-reuse chain</x:v>
      </x:c>
    </x:row>
    <x:row r="160">
      <x:c r="A160" s="27" t="str">
        <x:v>X00178</x:v>
      </x:c>
      <x:c r="B160" s="27" t="str">
        <x:v>Gasoline</x:v>
      </x:c>
      <x:c r="C160" s="27" t="str">
        <x:v>None</x:v>
      </x:c>
      <x:c r="D160" s="27" t="str">
        <x:v>Liquid alkaline water</x:v>
      </x:c>
      <x:c r="E160" s="27" t="str">
        <x:v>Depot or stationary capture</x:v>
      </x:c>
      <x:c r="F160" s="27" t="str">
        <x:v>LFP</x:v>
      </x:c>
      <x:c r="G160" s="27" t="str">
        <x:v>CO2 to methanol</x:v>
      </x:c>
      <x:c r="H160" s="27" t="str">
        <x:v>Candidate</x:v>
      </x:c>
      <x:c r="I160" s="27" t="str">
        <x:v>Depot integrated loop</x:v>
      </x:c>
      <x:c r="J160" s="28" t="n">
        <x:v>4.066666666666666</x:v>
      </x:c>
      <x:c r="K160" s="27" t="str">
        <x:v>Pass with engineering controls</x:v>
      </x:c>
      <x:c r="L160" s="27" t="str">
        <x:v>Carbon-to-fuel loop</x:v>
      </x:c>
      <x:c r="M160" s="27" t="str">
        <x:v>Compatible separated-gas, capture, storage and carbon-reuse chain</x:v>
      </x:c>
    </x:row>
    <x:row r="161">
      <x:c r="A161" s="27" t="str">
        <x:v>X00179</x:v>
      </x:c>
      <x:c r="B161" s="27" t="str">
        <x:v>Gasoline</x:v>
      </x:c>
      <x:c r="C161" s="27" t="str">
        <x:v>None</x:v>
      </x:c>
      <x:c r="D161" s="27" t="str">
        <x:v>Liquid alkaline water</x:v>
      </x:c>
      <x:c r="E161" s="27" t="str">
        <x:v>Depot or stationary capture</x:v>
      </x:c>
      <x:c r="F161" s="27" t="str">
        <x:v>LFP</x:v>
      </x:c>
      <x:c r="G161" s="27" t="str">
        <x:v>CO2 to DME</x:v>
      </x:c>
      <x:c r="H161" s="27" t="str">
        <x:v>Candidate</x:v>
      </x:c>
      <x:c r="I161" s="27" t="str">
        <x:v>Depot integrated loop</x:v>
      </x:c>
      <x:c r="J161" s="28" t="n">
        <x:v>4.066666666666666</x:v>
      </x:c>
      <x:c r="K161" s="27" t="str">
        <x:v>Pass with engineering controls</x:v>
      </x:c>
      <x:c r="L161" s="27" t="str">
        <x:v>Carbon-to-fuel loop</x:v>
      </x:c>
      <x:c r="M161" s="27" t="str">
        <x:v>Compatible separated-gas, capture, storage and carbon-reuse chain</x:v>
      </x:c>
    </x:row>
    <x:row r="162">
      <x:c r="A162" s="27" t="str">
        <x:v>X03078</x:v>
      </x:c>
      <x:c r="B162" s="27" t="str">
        <x:v>E10</x:v>
      </x:c>
      <x:c r="C162" s="27" t="str">
        <x:v>Separated external H2</x:v>
      </x:c>
      <x:c r="D162" s="27" t="str">
        <x:v>PEM water</x:v>
      </x:c>
      <x:c r="E162" s="27" t="str">
        <x:v>Depot or stationary capture</x:v>
      </x:c>
      <x:c r="F162" s="27" t="str">
        <x:v>LFP</x:v>
      </x:c>
      <x:c r="G162" s="27" t="str">
        <x:v>CO2 to methanol</x:v>
      </x:c>
      <x:c r="H162" s="27" t="str">
        <x:v>Candidate</x:v>
      </x:c>
      <x:c r="I162" s="27" t="str">
        <x:v>Depot integrated loop</x:v>
      </x:c>
      <x:c r="J162" s="28" t="n">
        <x:v>4.066666666666666</x:v>
      </x:c>
      <x:c r="K162" s="27" t="str">
        <x:v>Pass with engineering controls</x:v>
      </x:c>
      <x:c r="L162" s="27" t="str">
        <x:v>Carbon-to-fuel loop</x:v>
      </x:c>
      <x:c r="M162" s="27" t="str">
        <x:v>Compatible separated-gas, capture, storage and carbon-reuse chain</x:v>
      </x:c>
    </x:row>
    <x:row r="163">
      <x:c r="A163" s="27" t="str">
        <x:v>X03079</x:v>
      </x:c>
      <x:c r="B163" s="27" t="str">
        <x:v>E10</x:v>
      </x:c>
      <x:c r="C163" s="27" t="str">
        <x:v>Separated external H2</x:v>
      </x:c>
      <x:c r="D163" s="27" t="str">
        <x:v>PEM water</x:v>
      </x:c>
      <x:c r="E163" s="27" t="str">
        <x:v>Depot or stationary capture</x:v>
      </x:c>
      <x:c r="F163" s="27" t="str">
        <x:v>LFP</x:v>
      </x:c>
      <x:c r="G163" s="27" t="str">
        <x:v>CO2 to DME</x:v>
      </x:c>
      <x:c r="H163" s="27" t="str">
        <x:v>Candidate</x:v>
      </x:c>
      <x:c r="I163" s="27" t="str">
        <x:v>Depot integrated loop</x:v>
      </x:c>
      <x:c r="J163" s="28" t="n">
        <x:v>4.066666666666666</x:v>
      </x:c>
      <x:c r="K163" s="27" t="str">
        <x:v>Pass with engineering controls</x:v>
      </x:c>
      <x:c r="L163" s="27" t="str">
        <x:v>Carbon-to-fuel loop</x:v>
      </x:c>
      <x:c r="M163" s="27" t="str">
        <x:v>Compatible separated-gas, capture, storage and carbon-reuse chain</x:v>
      </x:c>
    </x:row>
    <x:row r="164">
      <x:c r="A164" s="27" t="str">
        <x:v>X03178</x:v>
      </x:c>
      <x:c r="B164" s="27" t="str">
        <x:v>E10</x:v>
      </x:c>
      <x:c r="C164" s="27" t="str">
        <x:v>Separated external H2</x:v>
      </x:c>
      <x:c r="D164" s="27" t="str">
        <x:v>Liquid alkaline water</x:v>
      </x:c>
      <x:c r="E164" s="27" t="str">
        <x:v>Depot or stationary capture</x:v>
      </x:c>
      <x:c r="F164" s="27" t="str">
        <x:v>LFP</x:v>
      </x:c>
      <x:c r="G164" s="27" t="str">
        <x:v>CO2 to methanol</x:v>
      </x:c>
      <x:c r="H164" s="27" t="str">
        <x:v>Candidate</x:v>
      </x:c>
      <x:c r="I164" s="27" t="str">
        <x:v>Depot integrated loop</x:v>
      </x:c>
      <x:c r="J164" s="28" t="n">
        <x:v>4.066666666666666</x:v>
      </x:c>
      <x:c r="K164" s="27" t="str">
        <x:v>Pass with engineering controls</x:v>
      </x:c>
      <x:c r="L164" s="27" t="str">
        <x:v>Carbon-to-fuel loop</x:v>
      </x:c>
      <x:c r="M164" s="27" t="str">
        <x:v>Compatible separated-gas, capture, storage and carbon-reuse chain</x:v>
      </x:c>
    </x:row>
    <x:row r="165">
      <x:c r="A165" s="27" t="str">
        <x:v>X03179</x:v>
      </x:c>
      <x:c r="B165" s="27" t="str">
        <x:v>E10</x:v>
      </x:c>
      <x:c r="C165" s="27" t="str">
        <x:v>Separated external H2</x:v>
      </x:c>
      <x:c r="D165" s="27" t="str">
        <x:v>Liquid alkaline water</x:v>
      </x:c>
      <x:c r="E165" s="27" t="str">
        <x:v>Depot or stationary capture</x:v>
      </x:c>
      <x:c r="F165" s="27" t="str">
        <x:v>LFP</x:v>
      </x:c>
      <x:c r="G165" s="27" t="str">
        <x:v>CO2 to DME</x:v>
      </x:c>
      <x:c r="H165" s="27" t="str">
        <x:v>Candidate</x:v>
      </x:c>
      <x:c r="I165" s="27" t="str">
        <x:v>Depot integrated loop</x:v>
      </x:c>
      <x:c r="J165" s="28" t="n">
        <x:v>4.066666666666666</x:v>
      </x:c>
      <x:c r="K165" s="27" t="str">
        <x:v>Pass with engineering controls</x:v>
      </x:c>
      <x:c r="L165" s="27" t="str">
        <x:v>Carbon-to-fuel loop</x:v>
      </x:c>
      <x:c r="M165" s="27" t="str">
        <x:v>Compatible separated-gas, capture, storage and carbon-reuse chain</x:v>
      </x:c>
    </x:row>
    <x:row r="166">
      <x:c r="A166" s="27" t="str">
        <x:v>X04878</x:v>
      </x:c>
      <x:c r="B166" s="27" t="str">
        <x:v>Diesel</x:v>
      </x:c>
      <x:c r="C166" s="27" t="str">
        <x:v>None</x:v>
      </x:c>
      <x:c r="D166" s="27" t="str">
        <x:v>PEM water</x:v>
      </x:c>
      <x:c r="E166" s="27" t="str">
        <x:v>Depot or stationary capture</x:v>
      </x:c>
      <x:c r="F166" s="27" t="str">
        <x:v>LFP</x:v>
      </x:c>
      <x:c r="G166" s="27" t="str">
        <x:v>CO2 to methanol</x:v>
      </x:c>
      <x:c r="H166" s="27" t="str">
        <x:v>Candidate</x:v>
      </x:c>
      <x:c r="I166" s="27" t="str">
        <x:v>Depot integrated loop</x:v>
      </x:c>
      <x:c r="J166" s="28" t="n">
        <x:v>4.066666666666666</x:v>
      </x:c>
      <x:c r="K166" s="27" t="str">
        <x:v>Pass with engineering controls</x:v>
      </x:c>
      <x:c r="L166" s="27" t="str">
        <x:v>Carbon-to-fuel loop</x:v>
      </x:c>
      <x:c r="M166" s="27" t="str">
        <x:v>Compatible separated-gas, capture, storage and carbon-reuse chain</x:v>
      </x:c>
    </x:row>
    <x:row r="167">
      <x:c r="A167" s="27" t="str">
        <x:v>X04879</x:v>
      </x:c>
      <x:c r="B167" s="27" t="str">
        <x:v>Diesel</x:v>
      </x:c>
      <x:c r="C167" s="27" t="str">
        <x:v>None</x:v>
      </x:c>
      <x:c r="D167" s="27" t="str">
        <x:v>PEM water</x:v>
      </x:c>
      <x:c r="E167" s="27" t="str">
        <x:v>Depot or stationary capture</x:v>
      </x:c>
      <x:c r="F167" s="27" t="str">
        <x:v>LFP</x:v>
      </x:c>
      <x:c r="G167" s="27" t="str">
        <x:v>CO2 to DME</x:v>
      </x:c>
      <x:c r="H167" s="27" t="str">
        <x:v>Candidate</x:v>
      </x:c>
      <x:c r="I167" s="27" t="str">
        <x:v>Depot integrated loop</x:v>
      </x:c>
      <x:c r="J167" s="28" t="n">
        <x:v>4.066666666666666</x:v>
      </x:c>
      <x:c r="K167" s="27" t="str">
        <x:v>Pass with engineering controls</x:v>
      </x:c>
      <x:c r="L167" s="27" t="str">
        <x:v>Carbon-to-fuel loop</x:v>
      </x:c>
      <x:c r="M167" s="27" t="str">
        <x:v>Compatible separated-gas, capture, storage and carbon-reuse chain</x:v>
      </x:c>
    </x:row>
    <x:row r="168">
      <x:c r="A168" s="27" t="str">
        <x:v>X04978</x:v>
      </x:c>
      <x:c r="B168" s="27" t="str">
        <x:v>Diesel</x:v>
      </x:c>
      <x:c r="C168" s="27" t="str">
        <x:v>None</x:v>
      </x:c>
      <x:c r="D168" s="27" t="str">
        <x:v>Liquid alkaline water</x:v>
      </x:c>
      <x:c r="E168" s="27" t="str">
        <x:v>Depot or stationary capture</x:v>
      </x:c>
      <x:c r="F168" s="27" t="str">
        <x:v>LFP</x:v>
      </x:c>
      <x:c r="G168" s="27" t="str">
        <x:v>CO2 to methanol</x:v>
      </x:c>
      <x:c r="H168" s="27" t="str">
        <x:v>Candidate</x:v>
      </x:c>
      <x:c r="I168" s="27" t="str">
        <x:v>Depot integrated loop</x:v>
      </x:c>
      <x:c r="J168" s="28" t="n">
        <x:v>4.066666666666666</x:v>
      </x:c>
      <x:c r="K168" s="27" t="str">
        <x:v>Pass with engineering controls</x:v>
      </x:c>
      <x:c r="L168" s="27" t="str">
        <x:v>Carbon-to-fuel loop</x:v>
      </x:c>
      <x:c r="M168" s="27" t="str">
        <x:v>Compatible separated-gas, capture, storage and carbon-reuse chain</x:v>
      </x:c>
    </x:row>
    <x:row r="169">
      <x:c r="A169" s="27" t="str">
        <x:v>X04979</x:v>
      </x:c>
      <x:c r="B169" s="27" t="str">
        <x:v>Diesel</x:v>
      </x:c>
      <x:c r="C169" s="27" t="str">
        <x:v>None</x:v>
      </x:c>
      <x:c r="D169" s="27" t="str">
        <x:v>Liquid alkaline water</x:v>
      </x:c>
      <x:c r="E169" s="27" t="str">
        <x:v>Depot or stationary capture</x:v>
      </x:c>
      <x:c r="F169" s="27" t="str">
        <x:v>LFP</x:v>
      </x:c>
      <x:c r="G169" s="27" t="str">
        <x:v>CO2 to DME</x:v>
      </x:c>
      <x:c r="H169" s="27" t="str">
        <x:v>Candidate</x:v>
      </x:c>
      <x:c r="I169" s="27" t="str">
        <x:v>Depot integrated loop</x:v>
      </x:c>
      <x:c r="J169" s="28" t="n">
        <x:v>4.066666666666666</x:v>
      </x:c>
      <x:c r="K169" s="27" t="str">
        <x:v>Pass with engineering controls</x:v>
      </x:c>
      <x:c r="L169" s="27" t="str">
        <x:v>Carbon-to-fuel loop</x:v>
      </x:c>
      <x:c r="M169" s="27" t="str">
        <x:v>Compatible separated-gas, capture, storage and carbon-reuse chain</x:v>
      </x:c>
    </x:row>
    <x:row r="170">
      <x:c r="A170" s="27" t="str">
        <x:v>X07288</x:v>
      </x:c>
      <x:c r="B170" s="27" t="str">
        <x:v>Methane or RNG</x:v>
      </x:c>
      <x:c r="C170" s="27" t="str">
        <x:v>None</x:v>
      </x:c>
      <x:c r="D170" s="27" t="str">
        <x:v>PEM water</x:v>
      </x:c>
      <x:c r="E170" s="27" t="str">
        <x:v>Depot or stationary capture</x:v>
      </x:c>
      <x:c r="F170" s="27" t="str">
        <x:v>H2-O2 RFC</x:v>
      </x:c>
      <x:c r="G170" s="27" t="str">
        <x:v>CO2 to methanol</x:v>
      </x:c>
      <x:c r="H170" s="27" t="str">
        <x:v>Candidate</x:v>
      </x:c>
      <x:c r="I170" s="27" t="str">
        <x:v>Depot integrated loop</x:v>
      </x:c>
      <x:c r="J170" s="28" t="n">
        <x:v>4.066666666666666</x:v>
      </x:c>
      <x:c r="K170" s="27" t="str">
        <x:v>Pass with engineering controls</x:v>
      </x:c>
      <x:c r="L170" s="27" t="str">
        <x:v>Carbon-to-fuel loop</x:v>
      </x:c>
      <x:c r="M170" s="27" t="str">
        <x:v>Compatible separated-gas, capture, storage and carbon-reuse chain</x:v>
      </x:c>
    </x:row>
    <x:row r="171">
      <x:c r="A171" s="27" t="str">
        <x:v>X07289</x:v>
      </x:c>
      <x:c r="B171" s="27" t="str">
        <x:v>Methane or RNG</x:v>
      </x:c>
      <x:c r="C171" s="27" t="str">
        <x:v>None</x:v>
      </x:c>
      <x:c r="D171" s="27" t="str">
        <x:v>PEM water</x:v>
      </x:c>
      <x:c r="E171" s="27" t="str">
        <x:v>Depot or stationary capture</x:v>
      </x:c>
      <x:c r="F171" s="27" t="str">
        <x:v>H2-O2 RFC</x:v>
      </x:c>
      <x:c r="G171" s="27" t="str">
        <x:v>CO2 to DME</x:v>
      </x:c>
      <x:c r="H171" s="27" t="str">
        <x:v>Candidate</x:v>
      </x:c>
      <x:c r="I171" s="27" t="str">
        <x:v>Depot integrated loop</x:v>
      </x:c>
      <x:c r="J171" s="28" t="n">
        <x:v>4.066666666666666</x:v>
      </x:c>
      <x:c r="K171" s="27" t="str">
        <x:v>Pass with engineering controls</x:v>
      </x:c>
      <x:c r="L171" s="27" t="str">
        <x:v>Carbon-to-fuel loop</x:v>
      </x:c>
      <x:c r="M171" s="27" t="str">
        <x:v>Compatible separated-gas, capture, storage and carbon-reuse chain</x:v>
      </x:c>
    </x:row>
    <x:row r="172">
      <x:c r="A172" s="27" t="str">
        <x:v>X07388</x:v>
      </x:c>
      <x:c r="B172" s="27" t="str">
        <x:v>Methane or RNG</x:v>
      </x:c>
      <x:c r="C172" s="27" t="str">
        <x:v>None</x:v>
      </x:c>
      <x:c r="D172" s="27" t="str">
        <x:v>Liquid alkaline water</x:v>
      </x:c>
      <x:c r="E172" s="27" t="str">
        <x:v>Depot or stationary capture</x:v>
      </x:c>
      <x:c r="F172" s="27" t="str">
        <x:v>H2-O2 RFC</x:v>
      </x:c>
      <x:c r="G172" s="27" t="str">
        <x:v>CO2 to methanol</x:v>
      </x:c>
      <x:c r="H172" s="27" t="str">
        <x:v>Candidate</x:v>
      </x:c>
      <x:c r="I172" s="27" t="str">
        <x:v>Depot integrated loop</x:v>
      </x:c>
      <x:c r="J172" s="28" t="n">
        <x:v>4.066666666666666</x:v>
      </x:c>
      <x:c r="K172" s="27" t="str">
        <x:v>Pass with engineering controls</x:v>
      </x:c>
      <x:c r="L172" s="27" t="str">
        <x:v>Carbon-to-fuel loop</x:v>
      </x:c>
      <x:c r="M172" s="27" t="str">
        <x:v>Compatible separated-gas, capture, storage and carbon-reuse chain</x:v>
      </x:c>
    </x:row>
    <x:row r="173">
      <x:c r="A173" s="27" t="str">
        <x:v>X07389</x:v>
      </x:c>
      <x:c r="B173" s="27" t="str">
        <x:v>Methane or RNG</x:v>
      </x:c>
      <x:c r="C173" s="27" t="str">
        <x:v>None</x:v>
      </x:c>
      <x:c r="D173" s="27" t="str">
        <x:v>Liquid alkaline water</x:v>
      </x:c>
      <x:c r="E173" s="27" t="str">
        <x:v>Depot or stationary capture</x:v>
      </x:c>
      <x:c r="F173" s="27" t="str">
        <x:v>H2-O2 RFC</x:v>
      </x:c>
      <x:c r="G173" s="27" t="str">
        <x:v>CO2 to DME</x:v>
      </x:c>
      <x:c r="H173" s="27" t="str">
        <x:v>Candidate</x:v>
      </x:c>
      <x:c r="I173" s="27" t="str">
        <x:v>Depot integrated loop</x:v>
      </x:c>
      <x:c r="J173" s="28" t="n">
        <x:v>4.066666666666666</x:v>
      </x:c>
      <x:c r="K173" s="27" t="str">
        <x:v>Pass with engineering controls</x:v>
      </x:c>
      <x:c r="L173" s="27" t="str">
        <x:v>Carbon-to-fuel loop</x:v>
      </x:c>
      <x:c r="M173" s="27" t="str">
        <x:v>Compatible separated-gas, capture, storage and carbon-reuse chain</x:v>
      </x:c>
    </x:row>
    <x:row r="174">
      <x:c r="A174" s="27" t="str">
        <x:v>X09688</x:v>
      </x:c>
      <x:c r="B174" s="27" t="str">
        <x:v>Methanol</x:v>
      </x:c>
      <x:c r="C174" s="27" t="str">
        <x:v>None</x:v>
      </x:c>
      <x:c r="D174" s="27" t="str">
        <x:v>PEM water</x:v>
      </x:c>
      <x:c r="E174" s="27" t="str">
        <x:v>Depot or stationary capture</x:v>
      </x:c>
      <x:c r="F174" s="27" t="str">
        <x:v>H2-O2 RFC</x:v>
      </x:c>
      <x:c r="G174" s="27" t="str">
        <x:v>CO2 to methanol</x:v>
      </x:c>
      <x:c r="H174" s="27" t="str">
        <x:v>Candidate</x:v>
      </x:c>
      <x:c r="I174" s="27" t="str">
        <x:v>Depot integrated loop</x:v>
      </x:c>
      <x:c r="J174" s="28" t="n">
        <x:v>4.066666666666666</x:v>
      </x:c>
      <x:c r="K174" s="27" t="str">
        <x:v>Pass with engineering controls</x:v>
      </x:c>
      <x:c r="L174" s="27" t="str">
        <x:v>Carbon-to-fuel loop</x:v>
      </x:c>
      <x:c r="M174" s="27" t="str">
        <x:v>Compatible separated-gas, capture, storage and carbon-reuse chain</x:v>
      </x:c>
    </x:row>
    <x:row r="175">
      <x:c r="A175" s="27" t="str">
        <x:v>X09689</x:v>
      </x:c>
      <x:c r="B175" s="27" t="str">
        <x:v>Methanol</x:v>
      </x:c>
      <x:c r="C175" s="27" t="str">
        <x:v>None</x:v>
      </x:c>
      <x:c r="D175" s="27" t="str">
        <x:v>PEM water</x:v>
      </x:c>
      <x:c r="E175" s="27" t="str">
        <x:v>Depot or stationary capture</x:v>
      </x:c>
      <x:c r="F175" s="27" t="str">
        <x:v>H2-O2 RFC</x:v>
      </x:c>
      <x:c r="G175" s="27" t="str">
        <x:v>CO2 to DME</x:v>
      </x:c>
      <x:c r="H175" s="27" t="str">
        <x:v>Candidate</x:v>
      </x:c>
      <x:c r="I175" s="27" t="str">
        <x:v>Depot integrated loop</x:v>
      </x:c>
      <x:c r="J175" s="28" t="n">
        <x:v>4.066666666666666</x:v>
      </x:c>
      <x:c r="K175" s="27" t="str">
        <x:v>Pass with engineering controls</x:v>
      </x:c>
      <x:c r="L175" s="27" t="str">
        <x:v>Carbon-to-fuel loop</x:v>
      </x:c>
      <x:c r="M175" s="27" t="str">
        <x:v>Compatible separated-gas, capture, storage and carbon-reuse chain</x:v>
      </x:c>
    </x:row>
    <x:row r="176">
      <x:c r="A176" s="27" t="str">
        <x:v>X09788</x:v>
      </x:c>
      <x:c r="B176" s="27" t="str">
        <x:v>Methanol</x:v>
      </x:c>
      <x:c r="C176" s="27" t="str">
        <x:v>None</x:v>
      </x:c>
      <x:c r="D176" s="27" t="str">
        <x:v>Liquid alkaline water</x:v>
      </x:c>
      <x:c r="E176" s="27" t="str">
        <x:v>Depot or stationary capture</x:v>
      </x:c>
      <x:c r="F176" s="27" t="str">
        <x:v>H2-O2 RFC</x:v>
      </x:c>
      <x:c r="G176" s="27" t="str">
        <x:v>CO2 to methanol</x:v>
      </x:c>
      <x:c r="H176" s="27" t="str">
        <x:v>Candidate</x:v>
      </x:c>
      <x:c r="I176" s="27" t="str">
        <x:v>Depot integrated loop</x:v>
      </x:c>
      <x:c r="J176" s="28" t="n">
        <x:v>4.066666666666666</x:v>
      </x:c>
      <x:c r="K176" s="27" t="str">
        <x:v>Pass with engineering controls</x:v>
      </x:c>
      <x:c r="L176" s="27" t="str">
        <x:v>Carbon-to-fuel loop</x:v>
      </x:c>
      <x:c r="M176" s="27" t="str">
        <x:v>Compatible separated-gas, capture, storage and carbon-reuse chain</x:v>
      </x:c>
    </x:row>
    <x:row r="177">
      <x:c r="A177" s="27" t="str">
        <x:v>X09789</x:v>
      </x:c>
      <x:c r="B177" s="27" t="str">
        <x:v>Methanol</x:v>
      </x:c>
      <x:c r="C177" s="27" t="str">
        <x:v>None</x:v>
      </x:c>
      <x:c r="D177" s="27" t="str">
        <x:v>Liquid alkaline water</x:v>
      </x:c>
      <x:c r="E177" s="27" t="str">
        <x:v>Depot or stationary capture</x:v>
      </x:c>
      <x:c r="F177" s="27" t="str">
        <x:v>H2-O2 RFC</x:v>
      </x:c>
      <x:c r="G177" s="27" t="str">
        <x:v>CO2 to DME</x:v>
      </x:c>
      <x:c r="H177" s="27" t="str">
        <x:v>Candidate</x:v>
      </x:c>
      <x:c r="I177" s="27" t="str">
        <x:v>Depot integrated loop</x:v>
      </x:c>
      <x:c r="J177" s="28" t="n">
        <x:v>4.066666666666666</x:v>
      </x:c>
      <x:c r="K177" s="27" t="str">
        <x:v>Pass with engineering controls</x:v>
      </x:c>
      <x:c r="L177" s="27" t="str">
        <x:v>Carbon-to-fuel loop</x:v>
      </x:c>
      <x:c r="M177" s="27" t="str">
        <x:v>Compatible separated-gas, capture, storage and carbon-reuse chain</x:v>
      </x:c>
    </x:row>
    <x:row r="178">
      <x:c r="A178" s="27" t="str">
        <x:v>X12876</x:v>
      </x:c>
      <x:c r="B178" s="27" t="str">
        <x:v>DME</x:v>
      </x:c>
      <x:c r="C178" s="27" t="str">
        <x:v>Separated external H2</x:v>
      </x:c>
      <x:c r="D178" s="27" t="str">
        <x:v>Solid oxide steam</x:v>
      </x:c>
      <x:c r="E178" s="27" t="str">
        <x:v>Depot or stationary capture</x:v>
      </x:c>
      <x:c r="F178" s="27" t="str">
        <x:v>LFP</x:v>
      </x:c>
      <x:c r="G178" s="27" t="str">
        <x:v>Recovered water and heat</x:v>
      </x:c>
      <x:c r="H178" s="27" t="str">
        <x:v>Candidate</x:v>
      </x:c>
      <x:c r="I178" s="27" t="str">
        <x:v>Station or depot</x:v>
      </x:c>
      <x:c r="J178" s="28" t="n">
        <x:v>4.066666666666666</x:v>
      </x:c>
      <x:c r="K178" s="27" t="str">
        <x:v>Pass with engineering controls</x:v>
      </x:c>
      <x:c r="L178" s="27" t="str">
        <x:v>Water and heat recovery</x:v>
      </x:c>
      <x:c r="M178" s="27" t="str">
        <x:v>Compatible within the screening boundary</x:v>
      </x:c>
    </x:row>
    <x:row r="179">
      <x:c r="A179" s="27" t="str">
        <x:v>X00077</x:v>
      </x:c>
      <x:c r="B179" s="27" t="str">
        <x:v>Gasoline</x:v>
      </x:c>
      <x:c r="C179" s="27" t="str">
        <x:v>None</x:v>
      </x:c>
      <x:c r="D179" s="27" t="str">
        <x:v>PEM water</x:v>
      </x:c>
      <x:c r="E179" s="27" t="str">
        <x:v>Depot or stationary capture</x:v>
      </x:c>
      <x:c r="F179" s="27" t="str">
        <x:v>LFP</x:v>
      </x:c>
      <x:c r="G179" s="27" t="str">
        <x:v>CO2 to methane</x:v>
      </x:c>
      <x:c r="H179" s="27" t="str">
        <x:v>Candidate</x:v>
      </x:c>
      <x:c r="I179" s="27" t="str">
        <x:v>Depot integrated loop</x:v>
      </x:c>
      <x:c r="J179" s="28" t="n">
        <x:v>4.05</x:v>
      </x:c>
      <x:c r="K179" s="27" t="str">
        <x:v>Pass with engineering controls</x:v>
      </x:c>
      <x:c r="L179" s="27" t="str">
        <x:v>Carbon-to-fuel loop</x:v>
      </x:c>
      <x:c r="M179" s="27" t="str">
        <x:v>Compatible separated-gas, capture, storage and carbon-reuse chain</x:v>
      </x:c>
    </x:row>
    <x:row r="180">
      <x:c r="A180" s="27" t="str">
        <x:v>X00177</x:v>
      </x:c>
      <x:c r="B180" s="27" t="str">
        <x:v>Gasoline</x:v>
      </x:c>
      <x:c r="C180" s="27" t="str">
        <x:v>None</x:v>
      </x:c>
      <x:c r="D180" s="27" t="str">
        <x:v>Liquid alkaline water</x:v>
      </x:c>
      <x:c r="E180" s="27" t="str">
        <x:v>Depot or stationary capture</x:v>
      </x:c>
      <x:c r="F180" s="27" t="str">
        <x:v>LFP</x:v>
      </x:c>
      <x:c r="G180" s="27" t="str">
        <x:v>CO2 to methane</x:v>
      </x:c>
      <x:c r="H180" s="27" t="str">
        <x:v>Candidate</x:v>
      </x:c>
      <x:c r="I180" s="27" t="str">
        <x:v>Depot integrated loop</x:v>
      </x:c>
      <x:c r="J180" s="28" t="n">
        <x:v>4.05</x:v>
      </x:c>
      <x:c r="K180" s="27" t="str">
        <x:v>Pass with engineering controls</x:v>
      </x:c>
      <x:c r="L180" s="27" t="str">
        <x:v>Carbon-to-fuel loop</x:v>
      </x:c>
      <x:c r="M180" s="27" t="str">
        <x:v>Compatible separated-gas, capture, storage and carbon-reuse chain</x:v>
      </x:c>
    </x:row>
    <x:row r="181">
      <x:c r="A181" s="27" t="str">
        <x:v>X02678</x:v>
      </x:c>
      <x:c r="B181" s="27" t="str">
        <x:v>E10</x:v>
      </x:c>
      <x:c r="C181" s="27" t="str">
        <x:v>None</x:v>
      </x:c>
      <x:c r="D181" s="27" t="str">
        <x:v>Solid oxide steam</x:v>
      </x:c>
      <x:c r="E181" s="27" t="str">
        <x:v>Depot or stationary capture</x:v>
      </x:c>
      <x:c r="F181" s="27" t="str">
        <x:v>LFP</x:v>
      </x:c>
      <x:c r="G181" s="27" t="str">
        <x:v>CO2 to methanol</x:v>
      </x:c>
      <x:c r="H181" s="27" t="str">
        <x:v>Candidate</x:v>
      </x:c>
      <x:c r="I181" s="27" t="str">
        <x:v>Depot integrated loop</x:v>
      </x:c>
      <x:c r="J181" s="28" t="n">
        <x:v>4.05</x:v>
      </x:c>
      <x:c r="K181" s="27" t="str">
        <x:v>Pass with engineering controls</x:v>
      </x:c>
      <x:c r="L181" s="27" t="str">
        <x:v>Carbon-to-fuel loop</x:v>
      </x:c>
      <x:c r="M181" s="27" t="str">
        <x:v>Compatible separated-gas, capture, storage and carbon-reuse chain</x:v>
      </x:c>
    </x:row>
    <x:row r="182">
      <x:c r="A182" s="27" t="str">
        <x:v>X02679</x:v>
      </x:c>
      <x:c r="B182" s="27" t="str">
        <x:v>E10</x:v>
      </x:c>
      <x:c r="C182" s="27" t="str">
        <x:v>None</x:v>
      </x:c>
      <x:c r="D182" s="27" t="str">
        <x:v>Solid oxide steam</x:v>
      </x:c>
      <x:c r="E182" s="27" t="str">
        <x:v>Depot or stationary capture</x:v>
      </x:c>
      <x:c r="F182" s="27" t="str">
        <x:v>LFP</x:v>
      </x:c>
      <x:c r="G182" s="27" t="str">
        <x:v>CO2 to DME</x:v>
      </x:c>
      <x:c r="H182" s="27" t="str">
        <x:v>Candidate</x:v>
      </x:c>
      <x:c r="I182" s="27" t="str">
        <x:v>Depot integrated loop</x:v>
      </x:c>
      <x:c r="J182" s="28" t="n">
        <x:v>4.05</x:v>
      </x:c>
      <x:c r="K182" s="27" t="str">
        <x:v>Pass with engineering controls</x:v>
      </x:c>
      <x:c r="L182" s="27" t="str">
        <x:v>Carbon-to-fuel loop</x:v>
      </x:c>
      <x:c r="M182" s="27" t="str">
        <x:v>Compatible separated-gas, capture, storage and carbon-reuse chain</x:v>
      </x:c>
    </x:row>
    <x:row r="183">
      <x:c r="A183" s="27" t="str">
        <x:v>X03077</x:v>
      </x:c>
      <x:c r="B183" s="27" t="str">
        <x:v>E10</x:v>
      </x:c>
      <x:c r="C183" s="27" t="str">
        <x:v>Separated external H2</x:v>
      </x:c>
      <x:c r="D183" s="27" t="str">
        <x:v>PEM water</x:v>
      </x:c>
      <x:c r="E183" s="27" t="str">
        <x:v>Depot or stationary capture</x:v>
      </x:c>
      <x:c r="F183" s="27" t="str">
        <x:v>LFP</x:v>
      </x:c>
      <x:c r="G183" s="27" t="str">
        <x:v>CO2 to methane</x:v>
      </x:c>
      <x:c r="H183" s="27" t="str">
        <x:v>Candidate</x:v>
      </x:c>
      <x:c r="I183" s="27" t="str">
        <x:v>Depot integrated loop</x:v>
      </x:c>
      <x:c r="J183" s="28" t="n">
        <x:v>4.05</x:v>
      </x:c>
      <x:c r="K183" s="27" t="str">
        <x:v>Pass with engineering controls</x:v>
      </x:c>
      <x:c r="L183" s="27" t="str">
        <x:v>Carbon-to-fuel loop</x:v>
      </x:c>
      <x:c r="M183" s="27" t="str">
        <x:v>Compatible separated-gas, capture, storage and carbon-reuse chain</x:v>
      </x:c>
    </x:row>
    <x:row r="184">
      <x:c r="A184" s="27" t="str">
        <x:v>X03177</x:v>
      </x:c>
      <x:c r="B184" s="27" t="str">
        <x:v>E10</x:v>
      </x:c>
      <x:c r="C184" s="27" t="str">
        <x:v>Separated external H2</x:v>
      </x:c>
      <x:c r="D184" s="27" t="str">
        <x:v>Liquid alkaline water</x:v>
      </x:c>
      <x:c r="E184" s="27" t="str">
        <x:v>Depot or stationary capture</x:v>
      </x:c>
      <x:c r="F184" s="27" t="str">
        <x:v>LFP</x:v>
      </x:c>
      <x:c r="G184" s="27" t="str">
        <x:v>CO2 to methane</x:v>
      </x:c>
      <x:c r="H184" s="27" t="str">
        <x:v>Candidate</x:v>
      </x:c>
      <x:c r="I184" s="27" t="str">
        <x:v>Depot integrated loop</x:v>
      </x:c>
      <x:c r="J184" s="28" t="n">
        <x:v>4.05</x:v>
      </x:c>
      <x:c r="K184" s="27" t="str">
        <x:v>Pass with engineering controls</x:v>
      </x:c>
      <x:c r="L184" s="27" t="str">
        <x:v>Carbon-to-fuel loop</x:v>
      </x:c>
      <x:c r="M184" s="27" t="str">
        <x:v>Compatible separated-gas, capture, storage and carbon-reuse chain</x:v>
      </x:c>
    </x:row>
    <x:row r="185">
      <x:c r="A185" s="27" t="str">
        <x:v>X04877</x:v>
      </x:c>
      <x:c r="B185" s="27" t="str">
        <x:v>Diesel</x:v>
      </x:c>
      <x:c r="C185" s="27" t="str">
        <x:v>None</x:v>
      </x:c>
      <x:c r="D185" s="27" t="str">
        <x:v>PEM water</x:v>
      </x:c>
      <x:c r="E185" s="27" t="str">
        <x:v>Depot or stationary capture</x:v>
      </x:c>
      <x:c r="F185" s="27" t="str">
        <x:v>LFP</x:v>
      </x:c>
      <x:c r="G185" s="27" t="str">
        <x:v>CO2 to methane</x:v>
      </x:c>
      <x:c r="H185" s="27" t="str">
        <x:v>Candidate</x:v>
      </x:c>
      <x:c r="I185" s="27" t="str">
        <x:v>Depot integrated loop</x:v>
      </x:c>
      <x:c r="J185" s="28" t="n">
        <x:v>4.05</x:v>
      </x:c>
      <x:c r="K185" s="27" t="str">
        <x:v>Pass with engineering controls</x:v>
      </x:c>
      <x:c r="L185" s="27" t="str">
        <x:v>Carbon-to-fuel loop</x:v>
      </x:c>
      <x:c r="M185" s="27" t="str">
        <x:v>Compatible separated-gas, capture, storage and carbon-reuse chain</x:v>
      </x:c>
    </x:row>
    <x:row r="186">
      <x:c r="A186" s="27" t="str">
        <x:v>X04977</x:v>
      </x:c>
      <x:c r="B186" s="27" t="str">
        <x:v>Diesel</x:v>
      </x:c>
      <x:c r="C186" s="27" t="str">
        <x:v>None</x:v>
      </x:c>
      <x:c r="D186" s="27" t="str">
        <x:v>Liquid alkaline water</x:v>
      </x:c>
      <x:c r="E186" s="27" t="str">
        <x:v>Depot or stationary capture</x:v>
      </x:c>
      <x:c r="F186" s="27" t="str">
        <x:v>LFP</x:v>
      </x:c>
      <x:c r="G186" s="27" t="str">
        <x:v>CO2 to methane</x:v>
      </x:c>
      <x:c r="H186" s="27" t="str">
        <x:v>Candidate</x:v>
      </x:c>
      <x:c r="I186" s="27" t="str">
        <x:v>Depot integrated loop</x:v>
      </x:c>
      <x:c r="J186" s="28" t="n">
        <x:v>4.05</x:v>
      </x:c>
      <x:c r="K186" s="27" t="str">
        <x:v>Pass with engineering controls</x:v>
      </x:c>
      <x:c r="L186" s="27" t="str">
        <x:v>Carbon-to-fuel loop</x:v>
      </x:c>
      <x:c r="M186" s="27" t="str">
        <x:v>Compatible separated-gas, capture, storage and carbon-reuse chain</x:v>
      </x:c>
    </x:row>
    <x:row r="187">
      <x:c r="A187" s="27" t="str">
        <x:v>X07287</x:v>
      </x:c>
      <x:c r="B187" s="27" t="str">
        <x:v>Methane or RNG</x:v>
      </x:c>
      <x:c r="C187" s="27" t="str">
        <x:v>None</x:v>
      </x:c>
      <x:c r="D187" s="27" t="str">
        <x:v>PEM water</x:v>
      </x:c>
      <x:c r="E187" s="27" t="str">
        <x:v>Depot or stationary capture</x:v>
      </x:c>
      <x:c r="F187" s="27" t="str">
        <x:v>H2-O2 RFC</x:v>
      </x:c>
      <x:c r="G187" s="27" t="str">
        <x:v>CO2 to methane</x:v>
      </x:c>
      <x:c r="H187" s="27" t="str">
        <x:v>Candidate</x:v>
      </x:c>
      <x:c r="I187" s="27" t="str">
        <x:v>Depot integrated loop</x:v>
      </x:c>
      <x:c r="J187" s="28" t="n">
        <x:v>4.05</x:v>
      </x:c>
      <x:c r="K187" s="27" t="str">
        <x:v>Pass with engineering controls</x:v>
      </x:c>
      <x:c r="L187" s="27" t="str">
        <x:v>Carbon-to-fuel loop</x:v>
      </x:c>
      <x:c r="M187" s="27" t="str">
        <x:v>Compatible separated-gas, capture, storage and carbon-reuse chain</x:v>
      </x:c>
    </x:row>
    <x:row r="188">
      <x:c r="A188" s="27" t="str">
        <x:v>X07387</x:v>
      </x:c>
      <x:c r="B188" s="27" t="str">
        <x:v>Methane or RNG</x:v>
      </x:c>
      <x:c r="C188" s="27" t="str">
        <x:v>None</x:v>
      </x:c>
      <x:c r="D188" s="27" t="str">
        <x:v>Liquid alkaline water</x:v>
      </x:c>
      <x:c r="E188" s="27" t="str">
        <x:v>Depot or stationary capture</x:v>
      </x:c>
      <x:c r="F188" s="27" t="str">
        <x:v>H2-O2 RFC</x:v>
      </x:c>
      <x:c r="G188" s="27" t="str">
        <x:v>CO2 to methane</x:v>
      </x:c>
      <x:c r="H188" s="27" t="str">
        <x:v>Candidate</x:v>
      </x:c>
      <x:c r="I188" s="27" t="str">
        <x:v>Depot integrated loop</x:v>
      </x:c>
      <x:c r="J188" s="28" t="n">
        <x:v>4.05</x:v>
      </x:c>
      <x:c r="K188" s="27" t="str">
        <x:v>Pass with engineering controls</x:v>
      </x:c>
      <x:c r="L188" s="27" t="str">
        <x:v>Carbon-to-fuel loop</x:v>
      </x:c>
      <x:c r="M188" s="27" t="str">
        <x:v>Compatible separated-gas, capture, storage and carbon-reuse chain</x:v>
      </x:c>
    </x:row>
    <x:row r="189">
      <x:c r="A189" s="27" t="str">
        <x:v>X08076</x:v>
      </x:c>
      <x:c r="B189" s="27" t="str">
        <x:v>Methane or RNG</x:v>
      </x:c>
      <x:c r="C189" s="27" t="str">
        <x:v>Separated external H2</x:v>
      </x:c>
      <x:c r="D189" s="27" t="str">
        <x:v>Solid oxide steam</x:v>
      </x:c>
      <x:c r="E189" s="27" t="str">
        <x:v>Depot or stationary capture</x:v>
      </x:c>
      <x:c r="F189" s="27" t="str">
        <x:v>LFP</x:v>
      </x:c>
      <x:c r="G189" s="27" t="str">
        <x:v>Recovered water and heat</x:v>
      </x:c>
      <x:c r="H189" s="27" t="str">
        <x:v>Candidate</x:v>
      </x:c>
      <x:c r="I189" s="27" t="str">
        <x:v>Station or depot</x:v>
      </x:c>
      <x:c r="J189" s="28" t="n">
        <x:v>4.05</x:v>
      </x:c>
      <x:c r="K189" s="27" t="str">
        <x:v>Pass with engineering controls</x:v>
      </x:c>
      <x:c r="L189" s="27" t="str">
        <x:v>Water and heat recovery</x:v>
      </x:c>
      <x:c r="M189" s="27" t="str">
        <x:v>Compatible within the screening boundary</x:v>
      </x:c>
    </x:row>
    <x:row r="190">
      <x:c r="A190" s="27" t="str">
        <x:v>X09687</x:v>
      </x:c>
      <x:c r="B190" s="27" t="str">
        <x:v>Methanol</x:v>
      </x:c>
      <x:c r="C190" s="27" t="str">
        <x:v>None</x:v>
      </x:c>
      <x:c r="D190" s="27" t="str">
        <x:v>PEM water</x:v>
      </x:c>
      <x:c r="E190" s="27" t="str">
        <x:v>Depot or stationary capture</x:v>
      </x:c>
      <x:c r="F190" s="27" t="str">
        <x:v>H2-O2 RFC</x:v>
      </x:c>
      <x:c r="G190" s="27" t="str">
        <x:v>CO2 to methane</x:v>
      </x:c>
      <x:c r="H190" s="27" t="str">
        <x:v>Candidate</x:v>
      </x:c>
      <x:c r="I190" s="27" t="str">
        <x:v>Depot integrated loop</x:v>
      </x:c>
      <x:c r="J190" s="28" t="n">
        <x:v>4.05</x:v>
      </x:c>
      <x:c r="K190" s="27" t="str">
        <x:v>Pass with engineering controls</x:v>
      </x:c>
      <x:c r="L190" s="27" t="str">
        <x:v>Carbon-to-fuel loop</x:v>
      </x:c>
      <x:c r="M190" s="27" t="str">
        <x:v>Compatible separated-gas, capture, storage and carbon-reuse chain</x:v>
      </x:c>
    </x:row>
    <x:row r="191">
      <x:c r="A191" s="27" t="str">
        <x:v>X09787</x:v>
      </x:c>
      <x:c r="B191" s="27" t="str">
        <x:v>Methanol</x:v>
      </x:c>
      <x:c r="C191" s="27" t="str">
        <x:v>None</x:v>
      </x:c>
      <x:c r="D191" s="27" t="str">
        <x:v>Liquid alkaline water</x:v>
      </x:c>
      <x:c r="E191" s="27" t="str">
        <x:v>Depot or stationary capture</x:v>
      </x:c>
      <x:c r="F191" s="27" t="str">
        <x:v>H2-O2 RFC</x:v>
      </x:c>
      <x:c r="G191" s="27" t="str">
        <x:v>CO2 to methane</x:v>
      </x:c>
      <x:c r="H191" s="27" t="str">
        <x:v>Candidate</x:v>
      </x:c>
      <x:c r="I191" s="27" t="str">
        <x:v>Depot integrated loop</x:v>
      </x:c>
      <x:c r="J191" s="28" t="n">
        <x:v>4.05</x:v>
      </x:c>
      <x:c r="K191" s="27" t="str">
        <x:v>Pass with engineering controls</x:v>
      </x:c>
      <x:c r="L191" s="27" t="str">
        <x:v>Carbon-to-fuel loop</x:v>
      </x:c>
      <x:c r="M191" s="27" t="str">
        <x:v>Compatible separated-gas, capture, storage and carbon-reuse chain</x:v>
      </x:c>
    </x:row>
    <x:row r="192">
      <x:c r="A192" s="27" t="str">
        <x:v>X10476</x:v>
      </x:c>
      <x:c r="B192" s="27" t="str">
        <x:v>Methanol</x:v>
      </x:c>
      <x:c r="C192" s="27" t="str">
        <x:v>Separated external H2</x:v>
      </x:c>
      <x:c r="D192" s="27" t="str">
        <x:v>Solid oxide steam</x:v>
      </x:c>
      <x:c r="E192" s="27" t="str">
        <x:v>Depot or stationary capture</x:v>
      </x:c>
      <x:c r="F192" s="27" t="str">
        <x:v>LFP</x:v>
      </x:c>
      <x:c r="G192" s="27" t="str">
        <x:v>Recovered water and heat</x:v>
      </x:c>
      <x:c r="H192" s="27" t="str">
        <x:v>Candidate</x:v>
      </x:c>
      <x:c r="I192" s="27" t="str">
        <x:v>Station or depot</x:v>
      </x:c>
      <x:c r="J192" s="28" t="n">
        <x:v>4.05</x:v>
      </x:c>
      <x:c r="K192" s="27" t="str">
        <x:v>Pass with engineering controls</x:v>
      </x:c>
      <x:c r="L192" s="27" t="str">
        <x:v>Water and heat recovery</x:v>
      </x:c>
      <x:c r="M192" s="27" t="str">
        <x:v>Compatible within the screening boundary</x:v>
      </x:c>
    </x:row>
    <x:row r="193">
      <x:c r="A193" s="27" t="str">
        <x:v>X12081</x:v>
      </x:c>
      <x:c r="B193" s="27" t="str">
        <x:v>DME</x:v>
      </x:c>
      <x:c r="C193" s="27" t="str">
        <x:v>None</x:v>
      </x:c>
      <x:c r="D193" s="27" t="str">
        <x:v>PEM water</x:v>
      </x:c>
      <x:c r="E193" s="27" t="str">
        <x:v>Depot or stationary capture</x:v>
      </x:c>
      <x:c r="F193" s="27" t="str">
        <x:v>Sodium-ion</x:v>
      </x:c>
      <x:c r="G193" s="27" t="str">
        <x:v>Recovered water and heat</x:v>
      </x:c>
      <x:c r="H193" s="27" t="str">
        <x:v>Candidate</x:v>
      </x:c>
      <x:c r="I193" s="27" t="str">
        <x:v>Station or depot</x:v>
      </x:c>
      <x:c r="J193" s="28" t="n">
        <x:v>4.05</x:v>
      </x:c>
      <x:c r="K193" s="27" t="str">
        <x:v>Pass with engineering controls</x:v>
      </x:c>
      <x:c r="L193" s="27" t="str">
        <x:v>Water and heat recovery</x:v>
      </x:c>
      <x:c r="M193" s="27" t="str">
        <x:v>Compatible within the screening boundary</x:v>
      </x:c>
    </x:row>
    <x:row r="194">
      <x:c r="A194" s="27" t="str">
        <x:v>X12181</x:v>
      </x:c>
      <x:c r="B194" s="27" t="str">
        <x:v>DME</x:v>
      </x:c>
      <x:c r="C194" s="27" t="str">
        <x:v>None</x:v>
      </x:c>
      <x:c r="D194" s="27" t="str">
        <x:v>Liquid alkaline water</x:v>
      </x:c>
      <x:c r="E194" s="27" t="str">
        <x:v>Depot or stationary capture</x:v>
      </x:c>
      <x:c r="F194" s="27" t="str">
        <x:v>Sodium-ion</x:v>
      </x:c>
      <x:c r="G194" s="27" t="str">
        <x:v>Recovered water and heat</x:v>
      </x:c>
      <x:c r="H194" s="27" t="str">
        <x:v>Candidate</x:v>
      </x:c>
      <x:c r="I194" s="27" t="str">
        <x:v>Station or depot</x:v>
      </x:c>
      <x:c r="J194" s="28" t="n">
        <x:v>4.05</x:v>
      </x:c>
      <x:c r="K194" s="27" t="str">
        <x:v>Pass with engineering controls</x:v>
      </x:c>
      <x:c r="L194" s="27" t="str">
        <x:v>Water and heat recovery</x:v>
      </x:c>
      <x:c r="M194" s="27" t="str">
        <x:v>Compatible within the screening boundary</x:v>
      </x:c>
    </x:row>
    <x:row r="195">
      <x:c r="A195" s="27" t="str">
        <x:v>X13478</x:v>
      </x:c>
      <x:c r="B195" s="27" t="str">
        <x:v>DME</x:v>
      </x:c>
      <x:c r="C195" s="27" t="str">
        <x:v>Separated O2 enrichment</x:v>
      </x:c>
      <x:c r="D195" s="27" t="str">
        <x:v>Solid oxide steam</x:v>
      </x:c>
      <x:c r="E195" s="27" t="str">
        <x:v>Depot or stationary capture</x:v>
      </x:c>
      <x:c r="F195" s="27" t="str">
        <x:v>LFP</x:v>
      </x:c>
      <x:c r="G195" s="27" t="str">
        <x:v>CO2 to methanol</x:v>
      </x:c>
      <x:c r="H195" s="27" t="str">
        <x:v>Candidate</x:v>
      </x:c>
      <x:c r="I195" s="27" t="str">
        <x:v>Depot integrated loop</x:v>
      </x:c>
      <x:c r="J195" s="28" t="n">
        <x:v>4.033333333333334</x:v>
      </x:c>
      <x:c r="K195" s="27" t="str">
        <x:v>Pass with engineering controls</x:v>
      </x:c>
      <x:c r="L195" s="27" t="str">
        <x:v>Carbon-to-fuel loop</x:v>
      </x:c>
      <x:c r="M195" s="27" t="str">
        <x:v>O2 enrichment needs NOx and materials testing; Compatible separated-gas, capture, storage and carbon-reuse chain</x:v>
      </x:c>
    </x:row>
    <x:row r="196">
      <x:c r="A196" s="27" t="str">
        <x:v>X13479</x:v>
      </x:c>
      <x:c r="B196" s="27" t="str">
        <x:v>DME</x:v>
      </x:c>
      <x:c r="C196" s="27" t="str">
        <x:v>Separated O2 enrichment</x:v>
      </x:c>
      <x:c r="D196" s="27" t="str">
        <x:v>Solid oxide steam</x:v>
      </x:c>
      <x:c r="E196" s="27" t="str">
        <x:v>Depot or stationary capture</x:v>
      </x:c>
      <x:c r="F196" s="27" t="str">
        <x:v>LFP</x:v>
      </x:c>
      <x:c r="G196" s="27" t="str">
        <x:v>CO2 to DME</x:v>
      </x:c>
      <x:c r="H196" s="27" t="str">
        <x:v>Candidate</x:v>
      </x:c>
      <x:c r="I196" s="27" t="str">
        <x:v>Depot integrated loop</x:v>
      </x:c>
      <x:c r="J196" s="28" t="n">
        <x:v>4.033333333333334</x:v>
      </x:c>
      <x:c r="K196" s="27" t="str">
        <x:v>Pass with engineering controls</x:v>
      </x:c>
      <x:c r="L196" s="27" t="str">
        <x:v>Carbon-to-fuel loop</x:v>
      </x:c>
      <x:c r="M196" s="27" t="str">
        <x:v>O2 enrichment needs NOx and materials testing; Compatible separated-gas, capture, storage and carbon-reuse chain</x:v>
      </x:c>
    </x:row>
    <x:row r="197">
      <x:c r="A197" s="27" t="str">
        <x:v>X02677</x:v>
      </x:c>
      <x:c r="B197" s="27" t="str">
        <x:v>E10</x:v>
      </x:c>
      <x:c r="C197" s="27" t="str">
        <x:v>None</x:v>
      </x:c>
      <x:c r="D197" s="27" t="str">
        <x:v>Solid oxide steam</x:v>
      </x:c>
      <x:c r="E197" s="27" t="str">
        <x:v>Depot or stationary capture</x:v>
      </x:c>
      <x:c r="F197" s="27" t="str">
        <x:v>LFP</x:v>
      </x:c>
      <x:c r="G197" s="27" t="str">
        <x:v>CO2 to methane</x:v>
      </x:c>
      <x:c r="H197" s="27" t="str">
        <x:v>Candidate</x:v>
      </x:c>
      <x:c r="I197" s="27" t="str">
        <x:v>Depot integrated loop</x:v>
      </x:c>
      <x:c r="J197" s="28" t="n">
        <x:v>4.033333333333333</x:v>
      </x:c>
      <x:c r="K197" s="27" t="str">
        <x:v>Pass with engineering controls</x:v>
      </x:c>
      <x:c r="L197" s="27" t="str">
        <x:v>Carbon-to-fuel loop</x:v>
      </x:c>
      <x:c r="M197" s="27" t="str">
        <x:v>Compatible separated-gas, capture, storage and carbon-reuse chain</x:v>
      </x:c>
    </x:row>
    <x:row r="198">
      <x:c r="A198" s="27" t="str">
        <x:v>X07281</x:v>
      </x:c>
      <x:c r="B198" s="27" t="str">
        <x:v>Methane or RNG</x:v>
      </x:c>
      <x:c r="C198" s="27" t="str">
        <x:v>None</x:v>
      </x:c>
      <x:c r="D198" s="27" t="str">
        <x:v>PEM water</x:v>
      </x:c>
      <x:c r="E198" s="27" t="str">
        <x:v>Depot or stationary capture</x:v>
      </x:c>
      <x:c r="F198" s="27" t="str">
        <x:v>Sodium-ion</x:v>
      </x:c>
      <x:c r="G198" s="27" t="str">
        <x:v>Recovered water and heat</x:v>
      </x:c>
      <x:c r="H198" s="27" t="str">
        <x:v>Candidate</x:v>
      </x:c>
      <x:c r="I198" s="27" t="str">
        <x:v>Station or depot</x:v>
      </x:c>
      <x:c r="J198" s="28" t="n">
        <x:v>4.033333333333333</x:v>
      </x:c>
      <x:c r="K198" s="27" t="str">
        <x:v>Pass with engineering controls</x:v>
      </x:c>
      <x:c r="L198" s="27" t="str">
        <x:v>Water and heat recovery</x:v>
      </x:c>
      <x:c r="M198" s="27" t="str">
        <x:v>Compatible within the screening boundary</x:v>
      </x:c>
    </x:row>
    <x:row r="199">
      <x:c r="A199" s="27" t="str">
        <x:v>X07381</x:v>
      </x:c>
      <x:c r="B199" s="27" t="str">
        <x:v>Methane or RNG</x:v>
      </x:c>
      <x:c r="C199" s="27" t="str">
        <x:v>None</x:v>
      </x:c>
      <x:c r="D199" s="27" t="str">
        <x:v>Liquid alkaline water</x:v>
      </x:c>
      <x:c r="E199" s="27" t="str">
        <x:v>Depot or stationary capture</x:v>
      </x:c>
      <x:c r="F199" s="27" t="str">
        <x:v>Sodium-ion</x:v>
      </x:c>
      <x:c r="G199" s="27" t="str">
        <x:v>Recovered water and heat</x:v>
      </x:c>
      <x:c r="H199" s="27" t="str">
        <x:v>Candidate</x:v>
      </x:c>
      <x:c r="I199" s="27" t="str">
        <x:v>Station or depot</x:v>
      </x:c>
      <x:c r="J199" s="28" t="n">
        <x:v>4.033333333333333</x:v>
      </x:c>
      <x:c r="K199" s="27" t="str">
        <x:v>Pass with engineering controls</x:v>
      </x:c>
      <x:c r="L199" s="27" t="str">
        <x:v>Water and heat recovery</x:v>
      </x:c>
      <x:c r="M199" s="27" t="str">
        <x:v>Compatible within the screening boundary</x:v>
      </x:c>
    </x:row>
    <x:row r="200">
      <x:c r="A200" s="27" t="str">
        <x:v>X09681</x:v>
      </x:c>
      <x:c r="B200" s="27" t="str">
        <x:v>Methanol</x:v>
      </x:c>
      <x:c r="C200" s="27" t="str">
        <x:v>None</x:v>
      </x:c>
      <x:c r="D200" s="27" t="str">
        <x:v>PEM water</x:v>
      </x:c>
      <x:c r="E200" s="27" t="str">
        <x:v>Depot or stationary capture</x:v>
      </x:c>
      <x:c r="F200" s="27" t="str">
        <x:v>Sodium-ion</x:v>
      </x:c>
      <x:c r="G200" s="27" t="str">
        <x:v>Recovered water and heat</x:v>
      </x:c>
      <x:c r="H200" s="27" t="str">
        <x:v>Candidate</x:v>
      </x:c>
      <x:c r="I200" s="27" t="str">
        <x:v>Station or depot</x:v>
      </x:c>
      <x:c r="J200" s="28" t="n">
        <x:v>4.033333333333333</x:v>
      </x:c>
      <x:c r="K200" s="27" t="str">
        <x:v>Pass with engineering controls</x:v>
      </x:c>
      <x:c r="L200" s="27" t="str">
        <x:v>Water and heat recovery</x:v>
      </x:c>
      <x:c r="M200" s="27" t="str">
        <x:v>Compatible within the screening boundary</x:v>
      </x:c>
    </x:row>
    <x:row r="201">
      <x:c r="A201" s="27" t="str">
        <x:v>X09781</x:v>
      </x:c>
      <x:c r="B201" s="27" t="str">
        <x:v>Methanol</x:v>
      </x:c>
      <x:c r="C201" s="27" t="str">
        <x:v>None</x:v>
      </x:c>
      <x:c r="D201" s="27" t="str">
        <x:v>Liquid alkaline water</x:v>
      </x:c>
      <x:c r="E201" s="27" t="str">
        <x:v>Depot or stationary capture</x:v>
      </x:c>
      <x:c r="F201" s="27" t="str">
        <x:v>Sodium-ion</x:v>
      </x:c>
      <x:c r="G201" s="27" t="str">
        <x:v>Recovered water and heat</x:v>
      </x:c>
      <x:c r="H201" s="27" t="str">
        <x:v>Candidate</x:v>
      </x:c>
      <x:c r="I201" s="27" t="str">
        <x:v>Station or depot</x:v>
      </x:c>
      <x:c r="J201" s="28" t="n">
        <x:v>4.033333333333333</x:v>
      </x:c>
      <x:c r="K201" s="27" t="str">
        <x:v>Pass with engineering controls</x:v>
      </x:c>
      <x:c r="L201" s="27" t="str">
        <x:v>Water and heat recovery</x:v>
      </x:c>
      <x:c r="M201" s="27" t="str">
        <x:v>Compatible within the screening boundary</x:v>
      </x:c>
    </x:row>
    <x:row r="202">
      <x:c r="A202" s="27" t="str">
        <x:v>X08678</x:v>
      </x:c>
      <x:c r="B202" s="27" t="str">
        <x:v>Methane or RNG</x:v>
      </x:c>
      <x:c r="C202" s="27" t="str">
        <x:v>Separated O2 enrichment</x:v>
      </x:c>
      <x:c r="D202" s="27" t="str">
        <x:v>Solid oxide steam</x:v>
      </x:c>
      <x:c r="E202" s="27" t="str">
        <x:v>Depot or stationary capture</x:v>
      </x:c>
      <x:c r="F202" s="27" t="str">
        <x:v>LFP</x:v>
      </x:c>
      <x:c r="G202" s="27" t="str">
        <x:v>CO2 to methanol</x:v>
      </x:c>
      <x:c r="H202" s="27" t="str">
        <x:v>Candidate</x:v>
      </x:c>
      <x:c r="I202" s="27" t="str">
        <x:v>Depot integrated loop</x:v>
      </x:c>
      <x:c r="J202" s="28" t="n">
        <x:v>4.016666666666667</x:v>
      </x:c>
      <x:c r="K202" s="27" t="str">
        <x:v>Pass with engineering controls</x:v>
      </x:c>
      <x:c r="L202" s="27" t="str">
        <x:v>Carbon-to-fuel loop</x:v>
      </x:c>
      <x:c r="M202" s="27" t="str">
        <x:v>O2 enrichment needs NOx and materials testing; Compatible separated-gas, capture, storage and carbon-reuse chain</x:v>
      </x:c>
    </x:row>
    <x:row r="203">
      <x:c r="A203" s="27" t="str">
        <x:v>X08679</x:v>
      </x:c>
      <x:c r="B203" s="27" t="str">
        <x:v>Methane or RNG</x:v>
      </x:c>
      <x:c r="C203" s="27" t="str">
        <x:v>Separated O2 enrichment</x:v>
      </x:c>
      <x:c r="D203" s="27" t="str">
        <x:v>Solid oxide steam</x:v>
      </x:c>
      <x:c r="E203" s="27" t="str">
        <x:v>Depot or stationary capture</x:v>
      </x:c>
      <x:c r="F203" s="27" t="str">
        <x:v>LFP</x:v>
      </x:c>
      <x:c r="G203" s="27" t="str">
        <x:v>CO2 to DME</x:v>
      </x:c>
      <x:c r="H203" s="27" t="str">
        <x:v>Candidate</x:v>
      </x:c>
      <x:c r="I203" s="27" t="str">
        <x:v>Depot integrated loop</x:v>
      </x:c>
      <x:c r="J203" s="28" t="n">
        <x:v>4.016666666666667</x:v>
      </x:c>
      <x:c r="K203" s="27" t="str">
        <x:v>Pass with engineering controls</x:v>
      </x:c>
      <x:c r="L203" s="27" t="str">
        <x:v>Carbon-to-fuel loop</x:v>
      </x:c>
      <x:c r="M203" s="27" t="str">
        <x:v>O2 enrichment needs NOx and materials testing; Compatible separated-gas, capture, storage and carbon-reuse chain</x:v>
      </x:c>
    </x:row>
    <x:row r="204">
      <x:c r="A204" s="27" t="str">
        <x:v>X11078</x:v>
      </x:c>
      <x:c r="B204" s="27" t="str">
        <x:v>Methanol</x:v>
      </x:c>
      <x:c r="C204" s="27" t="str">
        <x:v>Separated O2 enrichment</x:v>
      </x:c>
      <x:c r="D204" s="27" t="str">
        <x:v>Solid oxide steam</x:v>
      </x:c>
      <x:c r="E204" s="27" t="str">
        <x:v>Depot or stationary capture</x:v>
      </x:c>
      <x:c r="F204" s="27" t="str">
        <x:v>LFP</x:v>
      </x:c>
      <x:c r="G204" s="27" t="str">
        <x:v>CO2 to methanol</x:v>
      </x:c>
      <x:c r="H204" s="27" t="str">
        <x:v>Candidate</x:v>
      </x:c>
      <x:c r="I204" s="27" t="str">
        <x:v>Depot integrated loop</x:v>
      </x:c>
      <x:c r="J204" s="28" t="n">
        <x:v>4.016666666666667</x:v>
      </x:c>
      <x:c r="K204" s="27" t="str">
        <x:v>Pass with engineering controls</x:v>
      </x:c>
      <x:c r="L204" s="27" t="str">
        <x:v>Carbon-to-fuel loop</x:v>
      </x:c>
      <x:c r="M204" s="27" t="str">
        <x:v>O2 enrichment needs NOx and materials testing; Compatible separated-gas, capture, storage and carbon-reuse chain</x:v>
      </x:c>
    </x:row>
    <x:row r="205">
      <x:c r="A205" s="27" t="str">
        <x:v>X11079</x:v>
      </x:c>
      <x:c r="B205" s="27" t="str">
        <x:v>Methanol</x:v>
      </x:c>
      <x:c r="C205" s="27" t="str">
        <x:v>Separated O2 enrichment</x:v>
      </x:c>
      <x:c r="D205" s="27" t="str">
        <x:v>Solid oxide steam</x:v>
      </x:c>
      <x:c r="E205" s="27" t="str">
        <x:v>Depot or stationary capture</x:v>
      </x:c>
      <x:c r="F205" s="27" t="str">
        <x:v>LFP</x:v>
      </x:c>
      <x:c r="G205" s="27" t="str">
        <x:v>CO2 to DME</x:v>
      </x:c>
      <x:c r="H205" s="27" t="str">
        <x:v>Candidate</x:v>
      </x:c>
      <x:c r="I205" s="27" t="str">
        <x:v>Depot integrated loop</x:v>
      </x:c>
      <x:c r="J205" s="28" t="n">
        <x:v>4.016666666666667</x:v>
      </x:c>
      <x:c r="K205" s="27" t="str">
        <x:v>Pass with engineering controls</x:v>
      </x:c>
      <x:c r="L205" s="27" t="str">
        <x:v>Carbon-to-fuel loop</x:v>
      </x:c>
      <x:c r="M205" s="27" t="str">
        <x:v>O2 enrichment needs NOx and materials testing; Compatible separated-gas, capture, storage and carbon-reuse chain</x:v>
      </x:c>
    </x:row>
    <x:row r="206">
      <x:c r="A206" s="27" t="str">
        <x:v>X12688</x:v>
      </x:c>
      <x:c r="B206" s="27" t="str">
        <x:v>DME</x:v>
      </x:c>
      <x:c r="C206" s="27" t="str">
        <x:v>Separated external H2</x:v>
      </x:c>
      <x:c r="D206" s="27" t="str">
        <x:v>PEM water</x:v>
      </x:c>
      <x:c r="E206" s="27" t="str">
        <x:v>Depot or stationary capture</x:v>
      </x:c>
      <x:c r="F206" s="27" t="str">
        <x:v>H2-O2 RFC</x:v>
      </x:c>
      <x:c r="G206" s="27" t="str">
        <x:v>CO2 to methanol</x:v>
      </x:c>
      <x:c r="H206" s="27" t="str">
        <x:v>Candidate</x:v>
      </x:c>
      <x:c r="I206" s="27" t="str">
        <x:v>Depot integrated loop</x:v>
      </x:c>
      <x:c r="J206" s="28" t="n">
        <x:v>4.016666666666667</x:v>
      </x:c>
      <x:c r="K206" s="27" t="str">
        <x:v>Pass with engineering controls</x:v>
      </x:c>
      <x:c r="L206" s="27" t="str">
        <x:v>Carbon-to-fuel loop</x:v>
      </x:c>
      <x:c r="M206" s="27" t="str">
        <x:v>Compatible separated-gas, capture, storage and carbon-reuse chain</x:v>
      </x:c>
    </x:row>
    <x:row r="207">
      <x:c r="A207" s="27" t="str">
        <x:v>X12689</x:v>
      </x:c>
      <x:c r="B207" s="27" t="str">
        <x:v>DME</x:v>
      </x:c>
      <x:c r="C207" s="27" t="str">
        <x:v>Separated external H2</x:v>
      </x:c>
      <x:c r="D207" s="27" t="str">
        <x:v>PEM water</x:v>
      </x:c>
      <x:c r="E207" s="27" t="str">
        <x:v>Depot or stationary capture</x:v>
      </x:c>
      <x:c r="F207" s="27" t="str">
        <x:v>H2-O2 RFC</x:v>
      </x:c>
      <x:c r="G207" s="27" t="str">
        <x:v>CO2 to DME</x:v>
      </x:c>
      <x:c r="H207" s="27" t="str">
        <x:v>Candidate</x:v>
      </x:c>
      <x:c r="I207" s="27" t="str">
        <x:v>Depot integrated loop</x:v>
      </x:c>
      <x:c r="J207" s="28" t="n">
        <x:v>4.016666666666667</x:v>
      </x:c>
      <x:c r="K207" s="27" t="str">
        <x:v>Pass with engineering controls</x:v>
      </x:c>
      <x:c r="L207" s="27" t="str">
        <x:v>Carbon-to-fuel loop</x:v>
      </x:c>
      <x:c r="M207" s="27" t="str">
        <x:v>Compatible separated-gas, capture, storage and carbon-reuse chain</x:v>
      </x:c>
    </x:row>
    <x:row r="208">
      <x:c r="A208" s="27" t="str">
        <x:v>X12788</x:v>
      </x:c>
      <x:c r="B208" s="27" t="str">
        <x:v>DME</x:v>
      </x:c>
      <x:c r="C208" s="27" t="str">
        <x:v>Separated external H2</x:v>
      </x:c>
      <x:c r="D208" s="27" t="str">
        <x:v>Liquid alkaline water</x:v>
      </x:c>
      <x:c r="E208" s="27" t="str">
        <x:v>Depot or stationary capture</x:v>
      </x:c>
      <x:c r="F208" s="27" t="str">
        <x:v>H2-O2 RFC</x:v>
      </x:c>
      <x:c r="G208" s="27" t="str">
        <x:v>CO2 to methanol</x:v>
      </x:c>
      <x:c r="H208" s="27" t="str">
        <x:v>Candidate</x:v>
      </x:c>
      <x:c r="I208" s="27" t="str">
        <x:v>Depot integrated loop</x:v>
      </x:c>
      <x:c r="J208" s="28" t="n">
        <x:v>4.016666666666667</x:v>
      </x:c>
      <x:c r="K208" s="27" t="str">
        <x:v>Pass with engineering controls</x:v>
      </x:c>
      <x:c r="L208" s="27" t="str">
        <x:v>Carbon-to-fuel loop</x:v>
      </x:c>
      <x:c r="M208" s="27" t="str">
        <x:v>Compatible separated-gas, capture, storage and carbon-reuse chain</x:v>
      </x:c>
    </x:row>
    <x:row r="209">
      <x:c r="A209" s="27" t="str">
        <x:v>X12789</x:v>
      </x:c>
      <x:c r="B209" s="27" t="str">
        <x:v>DME</x:v>
      </x:c>
      <x:c r="C209" s="27" t="str">
        <x:v>Separated external H2</x:v>
      </x:c>
      <x:c r="D209" s="27" t="str">
        <x:v>Liquid alkaline water</x:v>
      </x:c>
      <x:c r="E209" s="27" t="str">
        <x:v>Depot or stationary capture</x:v>
      </x:c>
      <x:c r="F209" s="27" t="str">
        <x:v>H2-O2 RFC</x:v>
      </x:c>
      <x:c r="G209" s="27" t="str">
        <x:v>CO2 to DME</x:v>
      </x:c>
      <x:c r="H209" s="27" t="str">
        <x:v>Candidate</x:v>
      </x:c>
      <x:c r="I209" s="27" t="str">
        <x:v>Depot integrated loop</x:v>
      </x:c>
      <x:c r="J209" s="28" t="n">
        <x:v>4.016666666666667</x:v>
      </x:c>
      <x:c r="K209" s="27" t="str">
        <x:v>Pass with engineering controls</x:v>
      </x:c>
      <x:c r="L209" s="27" t="str">
        <x:v>Carbon-to-fuel loop</x:v>
      </x:c>
      <x:c r="M209" s="27" t="str">
        <x:v>Compatible separated-gas, capture, storage and carbon-reuse chain</x:v>
      </x:c>
    </x:row>
    <x:row r="210">
      <x:c r="A210" s="27" t="str">
        <x:v>X13477</x:v>
      </x:c>
      <x:c r="B210" s="27" t="str">
        <x:v>DME</x:v>
      </x:c>
      <x:c r="C210" s="27" t="str">
        <x:v>Separated O2 enrichment</x:v>
      </x:c>
      <x:c r="D210" s="27" t="str">
        <x:v>Solid oxide steam</x:v>
      </x:c>
      <x:c r="E210" s="27" t="str">
        <x:v>Depot or stationary capture</x:v>
      </x:c>
      <x:c r="F210" s="27" t="str">
        <x:v>LFP</x:v>
      </x:c>
      <x:c r="G210" s="27" t="str">
        <x:v>CO2 to methane</x:v>
      </x:c>
      <x:c r="H210" s="27" t="str">
        <x:v>Candidate</x:v>
      </x:c>
      <x:c r="I210" s="27" t="str">
        <x:v>Depot integrated loop</x:v>
      </x:c>
      <x:c r="J210" s="28" t="n">
        <x:v>4.016666666666667</x:v>
      </x:c>
      <x:c r="K210" s="27" t="str">
        <x:v>Pass with engineering controls</x:v>
      </x:c>
      <x:c r="L210" s="27" t="str">
        <x:v>Carbon-to-fuel loop</x:v>
      </x:c>
      <x:c r="M210" s="27" t="str">
        <x:v>O2 enrichment needs NOx and materials testing; Compatible separated-gas, capture, storage and carbon-reuse chain</x:v>
      </x:c>
    </x:row>
    <x:row r="211">
      <x:c r="A211" s="27" t="str">
        <x:v>X00678</x:v>
      </x:c>
      <x:c r="B211" s="27" t="str">
        <x:v>Gasoline</x:v>
      </x:c>
      <x:c r="C211" s="27" t="str">
        <x:v>Separated external H2</x:v>
      </x:c>
      <x:c r="D211" s="27" t="str">
        <x:v>PEM water</x:v>
      </x:c>
      <x:c r="E211" s="27" t="str">
        <x:v>Depot or stationary capture</x:v>
      </x:c>
      <x:c r="F211" s="27" t="str">
        <x:v>LFP</x:v>
      </x:c>
      <x:c r="G211" s="27" t="str">
        <x:v>CO2 to methanol</x:v>
      </x:c>
      <x:c r="H211" s="27" t="str">
        <x:v>Candidate</x:v>
      </x:c>
      <x:c r="I211" s="27" t="str">
        <x:v>Depot integrated loop</x:v>
      </x:c>
      <x:c r="J211" s="28" t="n">
        <x:v>4</x:v>
      </x:c>
      <x:c r="K211" s="27" t="str">
        <x:v>Pass with engineering controls</x:v>
      </x:c>
      <x:c r="L211" s="27" t="str">
        <x:v>Carbon-to-fuel loop</x:v>
      </x:c>
      <x:c r="M211" s="27" t="str">
        <x:v>Compatible separated-gas, capture, storage and carbon-reuse chain</x:v>
      </x:c>
    </x:row>
    <x:row r="212">
      <x:c r="A212" s="27" t="str">
        <x:v>X00679</x:v>
      </x:c>
      <x:c r="B212" s="27" t="str">
        <x:v>Gasoline</x:v>
      </x:c>
      <x:c r="C212" s="27" t="str">
        <x:v>Separated external H2</x:v>
      </x:c>
      <x:c r="D212" s="27" t="str">
        <x:v>PEM water</x:v>
      </x:c>
      <x:c r="E212" s="27" t="str">
        <x:v>Depot or stationary capture</x:v>
      </x:c>
      <x:c r="F212" s="27" t="str">
        <x:v>LFP</x:v>
      </x:c>
      <x:c r="G212" s="27" t="str">
        <x:v>CO2 to DME</x:v>
      </x:c>
      <x:c r="H212" s="27" t="str">
        <x:v>Candidate</x:v>
      </x:c>
      <x:c r="I212" s="27" t="str">
        <x:v>Depot integrated loop</x:v>
      </x:c>
      <x:c r="J212" s="28" t="n">
        <x:v>4</x:v>
      </x:c>
      <x:c r="K212" s="27" t="str">
        <x:v>Pass with engineering controls</x:v>
      </x:c>
      <x:c r="L212" s="27" t="str">
        <x:v>Carbon-to-fuel loop</x:v>
      </x:c>
      <x:c r="M212" s="27" t="str">
        <x:v>Compatible separated-gas, capture, storage and carbon-reuse chain</x:v>
      </x:c>
    </x:row>
    <x:row r="213">
      <x:c r="A213" s="27" t="str">
        <x:v>X00778</x:v>
      </x:c>
      <x:c r="B213" s="27" t="str">
        <x:v>Gasoline</x:v>
      </x:c>
      <x:c r="C213" s="27" t="str">
        <x:v>Separated external H2</x:v>
      </x:c>
      <x:c r="D213" s="27" t="str">
        <x:v>Liquid alkaline water</x:v>
      </x:c>
      <x:c r="E213" s="27" t="str">
        <x:v>Depot or stationary capture</x:v>
      </x:c>
      <x:c r="F213" s="27" t="str">
        <x:v>LFP</x:v>
      </x:c>
      <x:c r="G213" s="27" t="str">
        <x:v>CO2 to methanol</x:v>
      </x:c>
      <x:c r="H213" s="27" t="str">
        <x:v>Candidate</x:v>
      </x:c>
      <x:c r="I213" s="27" t="str">
        <x:v>Depot integrated loop</x:v>
      </x:c>
      <x:c r="J213" s="28" t="n">
        <x:v>4</x:v>
      </x:c>
      <x:c r="K213" s="27" t="str">
        <x:v>Pass with engineering controls</x:v>
      </x:c>
      <x:c r="L213" s="27" t="str">
        <x:v>Carbon-to-fuel loop</x:v>
      </x:c>
      <x:c r="M213" s="27" t="str">
        <x:v>Compatible separated-gas, capture, storage and carbon-reuse chain</x:v>
      </x:c>
    </x:row>
    <x:row r="214">
      <x:c r="A214" s="27" t="str">
        <x:v>X00779</x:v>
      </x:c>
      <x:c r="B214" s="27" t="str">
        <x:v>Gasoline</x:v>
      </x:c>
      <x:c r="C214" s="27" t="str">
        <x:v>Separated external H2</x:v>
      </x:c>
      <x:c r="D214" s="27" t="str">
        <x:v>Liquid alkaline water</x:v>
      </x:c>
      <x:c r="E214" s="27" t="str">
        <x:v>Depot or stationary capture</x:v>
      </x:c>
      <x:c r="F214" s="27" t="str">
        <x:v>LFP</x:v>
      </x:c>
      <x:c r="G214" s="27" t="str">
        <x:v>CO2 to DME</x:v>
      </x:c>
      <x:c r="H214" s="27" t="str">
        <x:v>Candidate</x:v>
      </x:c>
      <x:c r="I214" s="27" t="str">
        <x:v>Depot integrated loop</x:v>
      </x:c>
      <x:c r="J214" s="28" t="n">
        <x:v>4</x:v>
      </x:c>
      <x:c r="K214" s="27" t="str">
        <x:v>Pass with engineering controls</x:v>
      </x:c>
      <x:c r="L214" s="27" t="str">
        <x:v>Carbon-to-fuel loop</x:v>
      </x:c>
      <x:c r="M214" s="27" t="str">
        <x:v>Compatible separated-gas, capture, storage and carbon-reuse chain</x:v>
      </x:c>
    </x:row>
    <x:row r="215">
      <x:c r="A215" s="27" t="str">
        <x:v>X05478</x:v>
      </x:c>
      <x:c r="B215" s="27" t="str">
        <x:v>Diesel</x:v>
      </x:c>
      <x:c r="C215" s="27" t="str">
        <x:v>Separated external H2</x:v>
      </x:c>
      <x:c r="D215" s="27" t="str">
        <x:v>PEM water</x:v>
      </x:c>
      <x:c r="E215" s="27" t="str">
        <x:v>Depot or stationary capture</x:v>
      </x:c>
      <x:c r="F215" s="27" t="str">
        <x:v>LFP</x:v>
      </x:c>
      <x:c r="G215" s="27" t="str">
        <x:v>CO2 to methanol</x:v>
      </x:c>
      <x:c r="H215" s="27" t="str">
        <x:v>Candidate</x:v>
      </x:c>
      <x:c r="I215" s="27" t="str">
        <x:v>Depot integrated loop</x:v>
      </x:c>
      <x:c r="J215" s="28" t="n">
        <x:v>4</x:v>
      </x:c>
      <x:c r="K215" s="27" t="str">
        <x:v>Pass with engineering controls</x:v>
      </x:c>
      <x:c r="L215" s="27" t="str">
        <x:v>Carbon-to-fuel loop</x:v>
      </x:c>
      <x:c r="M215" s="27" t="str">
        <x:v>Compatible separated-gas, capture, storage and carbon-reuse chain</x:v>
      </x:c>
    </x:row>
    <x:row r="216">
      <x:c r="A216" s="27" t="str">
        <x:v>X05479</x:v>
      </x:c>
      <x:c r="B216" s="27" t="str">
        <x:v>Diesel</x:v>
      </x:c>
      <x:c r="C216" s="27" t="str">
        <x:v>Separated external H2</x:v>
      </x:c>
      <x:c r="D216" s="27" t="str">
        <x:v>PEM water</x:v>
      </x:c>
      <x:c r="E216" s="27" t="str">
        <x:v>Depot or stationary capture</x:v>
      </x:c>
      <x:c r="F216" s="27" t="str">
        <x:v>LFP</x:v>
      </x:c>
      <x:c r="G216" s="27" t="str">
        <x:v>CO2 to DME</x:v>
      </x:c>
      <x:c r="H216" s="27" t="str">
        <x:v>Candidate</x:v>
      </x:c>
      <x:c r="I216" s="27" t="str">
        <x:v>Depot integrated loop</x:v>
      </x:c>
      <x:c r="J216" s="28" t="n">
        <x:v>4</x:v>
      </x:c>
      <x:c r="K216" s="27" t="str">
        <x:v>Pass with engineering controls</x:v>
      </x:c>
      <x:c r="L216" s="27" t="str">
        <x:v>Carbon-to-fuel loop</x:v>
      </x:c>
      <x:c r="M216" s="27" t="str">
        <x:v>Compatible separated-gas, capture, storage and carbon-reuse chain</x:v>
      </x:c>
    </x:row>
    <x:row r="217">
      <x:c r="A217" s="27" t="str">
        <x:v>X05578</x:v>
      </x:c>
      <x:c r="B217" s="27" t="str">
        <x:v>Diesel</x:v>
      </x:c>
      <x:c r="C217" s="27" t="str">
        <x:v>Separated external H2</x:v>
      </x:c>
      <x:c r="D217" s="27" t="str">
        <x:v>Liquid alkaline water</x:v>
      </x:c>
      <x:c r="E217" s="27" t="str">
        <x:v>Depot or stationary capture</x:v>
      </x:c>
      <x:c r="F217" s="27" t="str">
        <x:v>LFP</x:v>
      </x:c>
      <x:c r="G217" s="27" t="str">
        <x:v>CO2 to methanol</x:v>
      </x:c>
      <x:c r="H217" s="27" t="str">
        <x:v>Candidate</x:v>
      </x:c>
      <x:c r="I217" s="27" t="str">
        <x:v>Depot integrated loop</x:v>
      </x:c>
      <x:c r="J217" s="28" t="n">
        <x:v>4</x:v>
      </x:c>
      <x:c r="K217" s="27" t="str">
        <x:v>Pass with engineering controls</x:v>
      </x:c>
      <x:c r="L217" s="27" t="str">
        <x:v>Carbon-to-fuel loop</x:v>
      </x:c>
      <x:c r="M217" s="27" t="str">
        <x:v>Compatible separated-gas, capture, storage and carbon-reuse chain</x:v>
      </x:c>
    </x:row>
    <x:row r="218">
      <x:c r="A218" s="27" t="str">
        <x:v>X05579</x:v>
      </x:c>
      <x:c r="B218" s="27" t="str">
        <x:v>Diesel</x:v>
      </x:c>
      <x:c r="C218" s="27" t="str">
        <x:v>Separated external H2</x:v>
      </x:c>
      <x:c r="D218" s="27" t="str">
        <x:v>Liquid alkaline water</x:v>
      </x:c>
      <x:c r="E218" s="27" t="str">
        <x:v>Depot or stationary capture</x:v>
      </x:c>
      <x:c r="F218" s="27" t="str">
        <x:v>LFP</x:v>
      </x:c>
      <x:c r="G218" s="27" t="str">
        <x:v>CO2 to DME</x:v>
      </x:c>
      <x:c r="H218" s="27" t="str">
        <x:v>Candidate</x:v>
      </x:c>
      <x:c r="I218" s="27" t="str">
        <x:v>Depot integrated loop</x:v>
      </x:c>
      <x:c r="J218" s="28" t="n">
        <x:v>4</x:v>
      </x:c>
      <x:c r="K218" s="27" t="str">
        <x:v>Pass with engineering controls</x:v>
      </x:c>
      <x:c r="L218" s="27" t="str">
        <x:v>Carbon-to-fuel loop</x:v>
      </x:c>
      <x:c r="M218" s="27" t="str">
        <x:v>Compatible separated-gas, capture, storage and carbon-reuse chain</x:v>
      </x:c>
    </x:row>
    <x:row r="219">
      <x:c r="A219" s="27" t="str">
        <x:v>X07888</x:v>
      </x:c>
      <x:c r="B219" s="27" t="str">
        <x:v>Methane or RNG</x:v>
      </x:c>
      <x:c r="C219" s="27" t="str">
        <x:v>Separated external H2</x:v>
      </x:c>
      <x:c r="D219" s="27" t="str">
        <x:v>PEM water</x:v>
      </x:c>
      <x:c r="E219" s="27" t="str">
        <x:v>Depot or stationary capture</x:v>
      </x:c>
      <x:c r="F219" s="27" t="str">
        <x:v>H2-O2 RFC</x:v>
      </x:c>
      <x:c r="G219" s="27" t="str">
        <x:v>CO2 to methanol</x:v>
      </x:c>
      <x:c r="H219" s="27" t="str">
        <x:v>Candidate</x:v>
      </x:c>
      <x:c r="I219" s="27" t="str">
        <x:v>Depot integrated loop</x:v>
      </x:c>
      <x:c r="J219" s="28" t="n">
        <x:v>4</x:v>
      </x:c>
      <x:c r="K219" s="27" t="str">
        <x:v>Pass with engineering controls</x:v>
      </x:c>
      <x:c r="L219" s="27" t="str">
        <x:v>Carbon-to-fuel loop</x:v>
      </x:c>
      <x:c r="M219" s="27" t="str">
        <x:v>Compatible separated-gas, capture, storage and carbon-reuse chain</x:v>
      </x:c>
    </x:row>
    <x:row r="220">
      <x:c r="A220" s="27" t="str">
        <x:v>X07889</x:v>
      </x:c>
      <x:c r="B220" s="27" t="str">
        <x:v>Methane or RNG</x:v>
      </x:c>
      <x:c r="C220" s="27" t="str">
        <x:v>Separated external H2</x:v>
      </x:c>
      <x:c r="D220" s="27" t="str">
        <x:v>PEM water</x:v>
      </x:c>
      <x:c r="E220" s="27" t="str">
        <x:v>Depot or stationary capture</x:v>
      </x:c>
      <x:c r="F220" s="27" t="str">
        <x:v>H2-O2 RFC</x:v>
      </x:c>
      <x:c r="G220" s="27" t="str">
        <x:v>CO2 to DME</x:v>
      </x:c>
      <x:c r="H220" s="27" t="str">
        <x:v>Candidate</x:v>
      </x:c>
      <x:c r="I220" s="27" t="str">
        <x:v>Depot integrated loop</x:v>
      </x:c>
      <x:c r="J220" s="28" t="n">
        <x:v>4</x:v>
      </x:c>
      <x:c r="K220" s="27" t="str">
        <x:v>Pass with engineering controls</x:v>
      </x:c>
      <x:c r="L220" s="27" t="str">
        <x:v>Carbon-to-fuel loop</x:v>
      </x:c>
      <x:c r="M220" s="27" t="str">
        <x:v>Compatible separated-gas, capture, storage and carbon-reuse chain</x:v>
      </x:c>
    </x:row>
    <x:row r="221">
      <x:c r="A221" s="27" t="str">
        <x:v>X07988</x:v>
      </x:c>
      <x:c r="B221" s="27" t="str">
        <x:v>Methane or RNG</x:v>
      </x:c>
      <x:c r="C221" s="27" t="str">
        <x:v>Separated external H2</x:v>
      </x:c>
      <x:c r="D221" s="27" t="str">
        <x:v>Liquid alkaline water</x:v>
      </x:c>
      <x:c r="E221" s="27" t="str">
        <x:v>Depot or stationary capture</x:v>
      </x:c>
      <x:c r="F221" s="27" t="str">
        <x:v>H2-O2 RFC</x:v>
      </x:c>
      <x:c r="G221" s="27" t="str">
        <x:v>CO2 to methanol</x:v>
      </x:c>
      <x:c r="H221" s="27" t="str">
        <x:v>Candidate</x:v>
      </x:c>
      <x:c r="I221" s="27" t="str">
        <x:v>Depot integrated loop</x:v>
      </x:c>
      <x:c r="J221" s="28" t="n">
        <x:v>4</x:v>
      </x:c>
      <x:c r="K221" s="27" t="str">
        <x:v>Pass with engineering controls</x:v>
      </x:c>
      <x:c r="L221" s="27" t="str">
        <x:v>Carbon-to-fuel loop</x:v>
      </x:c>
      <x:c r="M221" s="27" t="str">
        <x:v>Compatible separated-gas, capture, storage and carbon-reuse chain</x:v>
      </x:c>
    </x:row>
    <x:row r="222">
      <x:c r="A222" s="27" t="str">
        <x:v>X07989</x:v>
      </x:c>
      <x:c r="B222" s="27" t="str">
        <x:v>Methane or RNG</x:v>
      </x:c>
      <x:c r="C222" s="27" t="str">
        <x:v>Separated external H2</x:v>
      </x:c>
      <x:c r="D222" s="27" t="str">
        <x:v>Liquid alkaline water</x:v>
      </x:c>
      <x:c r="E222" s="27" t="str">
        <x:v>Depot or stationary capture</x:v>
      </x:c>
      <x:c r="F222" s="27" t="str">
        <x:v>H2-O2 RFC</x:v>
      </x:c>
      <x:c r="G222" s="27" t="str">
        <x:v>CO2 to DME</x:v>
      </x:c>
      <x:c r="H222" s="27" t="str">
        <x:v>Candidate</x:v>
      </x:c>
      <x:c r="I222" s="27" t="str">
        <x:v>Depot integrated loop</x:v>
      </x:c>
      <x:c r="J222" s="28" t="n">
        <x:v>4</x:v>
      </x:c>
      <x:c r="K222" s="27" t="str">
        <x:v>Pass with engineering controls</x:v>
      </x:c>
      <x:c r="L222" s="27" t="str">
        <x:v>Carbon-to-fuel loop</x:v>
      </x:c>
      <x:c r="M222" s="27" t="str">
        <x:v>Compatible separated-gas, capture, storage and carbon-reuse chain</x:v>
      </x:c>
    </x:row>
    <x:row r="223">
      <x:c r="A223" s="27" t="str">
        <x:v>X08677</x:v>
      </x:c>
      <x:c r="B223" s="27" t="str">
        <x:v>Methane or RNG</x:v>
      </x:c>
      <x:c r="C223" s="27" t="str">
        <x:v>Separated O2 enrichment</x:v>
      </x:c>
      <x:c r="D223" s="27" t="str">
        <x:v>Solid oxide steam</x:v>
      </x:c>
      <x:c r="E223" s="27" t="str">
        <x:v>Depot or stationary capture</x:v>
      </x:c>
      <x:c r="F223" s="27" t="str">
        <x:v>LFP</x:v>
      </x:c>
      <x:c r="G223" s="27" t="str">
        <x:v>CO2 to methane</x:v>
      </x:c>
      <x:c r="H223" s="27" t="str">
        <x:v>Candidate</x:v>
      </x:c>
      <x:c r="I223" s="27" t="str">
        <x:v>Depot integrated loop</x:v>
      </x:c>
      <x:c r="J223" s="28" t="n">
        <x:v>4</x:v>
      </x:c>
      <x:c r="K223" s="27" t="str">
        <x:v>Pass with engineering controls</x:v>
      </x:c>
      <x:c r="L223" s="27" t="str">
        <x:v>Carbon-to-fuel loop</x:v>
      </x:c>
      <x:c r="M223" s="27" t="str">
        <x:v>O2 enrichment needs NOx and materials testing; Compatible separated-gas, capture, storage and carbon-reuse chain</x:v>
      </x:c>
    </x:row>
    <x:row r="224">
      <x:c r="A224" s="27" t="str">
        <x:v>X10288</x:v>
      </x:c>
      <x:c r="B224" s="27" t="str">
        <x:v>Methanol</x:v>
      </x:c>
      <x:c r="C224" s="27" t="str">
        <x:v>Separated external H2</x:v>
      </x:c>
      <x:c r="D224" s="27" t="str">
        <x:v>PEM water</x:v>
      </x:c>
      <x:c r="E224" s="27" t="str">
        <x:v>Depot or stationary capture</x:v>
      </x:c>
      <x:c r="F224" s="27" t="str">
        <x:v>H2-O2 RFC</x:v>
      </x:c>
      <x:c r="G224" s="27" t="str">
        <x:v>CO2 to methanol</x:v>
      </x:c>
      <x:c r="H224" s="27" t="str">
        <x:v>Candidate</x:v>
      </x:c>
      <x:c r="I224" s="27" t="str">
        <x:v>Depot integrated loop</x:v>
      </x:c>
      <x:c r="J224" s="28" t="n">
        <x:v>4</x:v>
      </x:c>
      <x:c r="K224" s="27" t="str">
        <x:v>Pass with engineering controls</x:v>
      </x:c>
      <x:c r="L224" s="27" t="str">
        <x:v>Carbon-to-fuel loop</x:v>
      </x:c>
      <x:c r="M224" s="27" t="str">
        <x:v>Compatible separated-gas, capture, storage and carbon-reuse chain</x:v>
      </x:c>
    </x:row>
    <x:row r="225">
      <x:c r="A225" s="27" t="str">
        <x:v>X10289</x:v>
      </x:c>
      <x:c r="B225" s="27" t="str">
        <x:v>Methanol</x:v>
      </x:c>
      <x:c r="C225" s="27" t="str">
        <x:v>Separated external H2</x:v>
      </x:c>
      <x:c r="D225" s="27" t="str">
        <x:v>PEM water</x:v>
      </x:c>
      <x:c r="E225" s="27" t="str">
        <x:v>Depot or stationary capture</x:v>
      </x:c>
      <x:c r="F225" s="27" t="str">
        <x:v>H2-O2 RFC</x:v>
      </x:c>
      <x:c r="G225" s="27" t="str">
        <x:v>CO2 to DME</x:v>
      </x:c>
      <x:c r="H225" s="27" t="str">
        <x:v>Candidate</x:v>
      </x:c>
      <x:c r="I225" s="27" t="str">
        <x:v>Depot integrated loop</x:v>
      </x:c>
      <x:c r="J225" s="28" t="n">
        <x:v>4</x:v>
      </x:c>
      <x:c r="K225" s="27" t="str">
        <x:v>Pass with engineering controls</x:v>
      </x:c>
      <x:c r="L225" s="27" t="str">
        <x:v>Carbon-to-fuel loop</x:v>
      </x:c>
      <x:c r="M225" s="27" t="str">
        <x:v>Compatible separated-gas, capture, storage and carbon-reuse chain</x:v>
      </x:c>
    </x:row>
    <x:row r="226">
      <x:c r="A226" s="27" t="str">
        <x:v>X10388</x:v>
      </x:c>
      <x:c r="B226" s="27" t="str">
        <x:v>Methanol</x:v>
      </x:c>
      <x:c r="C226" s="27" t="str">
        <x:v>Separated external H2</x:v>
      </x:c>
      <x:c r="D226" s="27" t="str">
        <x:v>Liquid alkaline water</x:v>
      </x:c>
      <x:c r="E226" s="27" t="str">
        <x:v>Depot or stationary capture</x:v>
      </x:c>
      <x:c r="F226" s="27" t="str">
        <x:v>H2-O2 RFC</x:v>
      </x:c>
      <x:c r="G226" s="27" t="str">
        <x:v>CO2 to methanol</x:v>
      </x:c>
      <x:c r="H226" s="27" t="str">
        <x:v>Candidate</x:v>
      </x:c>
      <x:c r="I226" s="27" t="str">
        <x:v>Depot integrated loop</x:v>
      </x:c>
      <x:c r="J226" s="28" t="n">
        <x:v>4</x:v>
      </x:c>
      <x:c r="K226" s="27" t="str">
        <x:v>Pass with engineering controls</x:v>
      </x:c>
      <x:c r="L226" s="27" t="str">
        <x:v>Carbon-to-fuel loop</x:v>
      </x:c>
      <x:c r="M226" s="27" t="str">
        <x:v>Compatible separated-gas, capture, storage and carbon-reuse chain</x:v>
      </x:c>
    </x:row>
    <x:row r="227">
      <x:c r="A227" s="27" t="str">
        <x:v>X10389</x:v>
      </x:c>
      <x:c r="B227" s="27" t="str">
        <x:v>Methanol</x:v>
      </x:c>
      <x:c r="C227" s="27" t="str">
        <x:v>Separated external H2</x:v>
      </x:c>
      <x:c r="D227" s="27" t="str">
        <x:v>Liquid alkaline water</x:v>
      </x:c>
      <x:c r="E227" s="27" t="str">
        <x:v>Depot or stationary capture</x:v>
      </x:c>
      <x:c r="F227" s="27" t="str">
        <x:v>H2-O2 RFC</x:v>
      </x:c>
      <x:c r="G227" s="27" t="str">
        <x:v>CO2 to DME</x:v>
      </x:c>
      <x:c r="H227" s="27" t="str">
        <x:v>Candidate</x:v>
      </x:c>
      <x:c r="I227" s="27" t="str">
        <x:v>Depot integrated loop</x:v>
      </x:c>
      <x:c r="J227" s="28" t="n">
        <x:v>4</x:v>
      </x:c>
      <x:c r="K227" s="27" t="str">
        <x:v>Pass with engineering controls</x:v>
      </x:c>
      <x:c r="L227" s="27" t="str">
        <x:v>Carbon-to-fuel loop</x:v>
      </x:c>
      <x:c r="M227" s="27" t="str">
        <x:v>Compatible separated-gas, capture, storage and carbon-reuse chain</x:v>
      </x:c>
    </x:row>
    <x:row r="228">
      <x:c r="A228" s="27" t="str">
        <x:v>X11077</x:v>
      </x:c>
      <x:c r="B228" s="27" t="str">
        <x:v>Methanol</x:v>
      </x:c>
      <x:c r="C228" s="27" t="str">
        <x:v>Separated O2 enrichment</x:v>
      </x:c>
      <x:c r="D228" s="27" t="str">
        <x:v>Solid oxide steam</x:v>
      </x:c>
      <x:c r="E228" s="27" t="str">
        <x:v>Depot or stationary capture</x:v>
      </x:c>
      <x:c r="F228" s="27" t="str">
        <x:v>LFP</x:v>
      </x:c>
      <x:c r="G228" s="27" t="str">
        <x:v>CO2 to methane</x:v>
      </x:c>
      <x:c r="H228" s="27" t="str">
        <x:v>Candidate</x:v>
      </x:c>
      <x:c r="I228" s="27" t="str">
        <x:v>Depot integrated loop</x:v>
      </x:c>
      <x:c r="J228" s="28" t="n">
        <x:v>4</x:v>
      </x:c>
      <x:c r="K228" s="27" t="str">
        <x:v>Pass with engineering controls</x:v>
      </x:c>
      <x:c r="L228" s="27" t="str">
        <x:v>Carbon-to-fuel loop</x:v>
      </x:c>
      <x:c r="M228" s="27" t="str">
        <x:v>O2 enrichment needs NOx and materials testing; Compatible separated-gas, capture, storage and carbon-reuse chain</x:v>
      </x:c>
    </x:row>
    <x:row r="229">
      <x:c r="A229" s="27" t="str">
        <x:v>X12288</x:v>
      </x:c>
      <x:c r="B229" s="27" t="str">
        <x:v>DME</x:v>
      </x:c>
      <x:c r="C229" s="27" t="str">
        <x:v>None</x:v>
      </x:c>
      <x:c r="D229" s="27" t="str">
        <x:v>Solid oxide steam</x:v>
      </x:c>
      <x:c r="E229" s="27" t="str">
        <x:v>Depot or stationary capture</x:v>
      </x:c>
      <x:c r="F229" s="27" t="str">
        <x:v>H2-O2 RFC</x:v>
      </x:c>
      <x:c r="G229" s="27" t="str">
        <x:v>CO2 to methanol</x:v>
      </x:c>
      <x:c r="H229" s="27" t="str">
        <x:v>Candidate</x:v>
      </x:c>
      <x:c r="I229" s="27" t="str">
        <x:v>Depot integrated loop</x:v>
      </x:c>
      <x:c r="J229" s="28" t="n">
        <x:v>4</x:v>
      </x:c>
      <x:c r="K229" s="27" t="str">
        <x:v>Pass with engineering controls</x:v>
      </x:c>
      <x:c r="L229" s="27" t="str">
        <x:v>Carbon-to-fuel loop</x:v>
      </x:c>
      <x:c r="M229" s="27" t="str">
        <x:v>Compatible separated-gas, capture, storage and carbon-reuse chain</x:v>
      </x:c>
    </x:row>
    <x:row r="230">
      <x:c r="A230" s="27" t="str">
        <x:v>X12289</x:v>
      </x:c>
      <x:c r="B230" s="27" t="str">
        <x:v>DME</x:v>
      </x:c>
      <x:c r="C230" s="27" t="str">
        <x:v>None</x:v>
      </x:c>
      <x:c r="D230" s="27" t="str">
        <x:v>Solid oxide steam</x:v>
      </x:c>
      <x:c r="E230" s="27" t="str">
        <x:v>Depot or stationary capture</x:v>
      </x:c>
      <x:c r="F230" s="27" t="str">
        <x:v>H2-O2 RFC</x:v>
      </x:c>
      <x:c r="G230" s="27" t="str">
        <x:v>CO2 to DME</x:v>
      </x:c>
      <x:c r="H230" s="27" t="str">
        <x:v>Candidate</x:v>
      </x:c>
      <x:c r="I230" s="27" t="str">
        <x:v>Depot integrated loop</x:v>
      </x:c>
      <x:c r="J230" s="28" t="n">
        <x:v>4</x:v>
      </x:c>
      <x:c r="K230" s="27" t="str">
        <x:v>Pass with engineering controls</x:v>
      </x:c>
      <x:c r="L230" s="27" t="str">
        <x:v>Carbon-to-fuel loop</x:v>
      </x:c>
      <x:c r="M230" s="27" t="str">
        <x:v>Compatible separated-gas, capture, storage and carbon-reuse chain</x:v>
      </x:c>
    </x:row>
    <x:row r="231">
      <x:c r="A231" s="27" t="str">
        <x:v>X12687</x:v>
      </x:c>
      <x:c r="B231" s="27" t="str">
        <x:v>DME</x:v>
      </x:c>
      <x:c r="C231" s="27" t="str">
        <x:v>Separated external H2</x:v>
      </x:c>
      <x:c r="D231" s="27" t="str">
        <x:v>PEM water</x:v>
      </x:c>
      <x:c r="E231" s="27" t="str">
        <x:v>Depot or stationary capture</x:v>
      </x:c>
      <x:c r="F231" s="27" t="str">
        <x:v>H2-O2 RFC</x:v>
      </x:c>
      <x:c r="G231" s="27" t="str">
        <x:v>CO2 to methane</x:v>
      </x:c>
      <x:c r="H231" s="27" t="str">
        <x:v>Candidate</x:v>
      </x:c>
      <x:c r="I231" s="27" t="str">
        <x:v>Depot integrated loop</x:v>
      </x:c>
      <x:c r="J231" s="28" t="n">
        <x:v>4</x:v>
      </x:c>
      <x:c r="K231" s="27" t="str">
        <x:v>Pass with engineering controls</x:v>
      </x:c>
      <x:c r="L231" s="27" t="str">
        <x:v>Carbon-to-fuel loop</x:v>
      </x:c>
      <x:c r="M231" s="27" t="str">
        <x:v>Compatible separated-gas, capture, storage and carbon-reuse chain</x:v>
      </x:c>
    </x:row>
    <x:row r="232">
      <x:c r="A232" s="27" t="str">
        <x:v>X12787</x:v>
      </x:c>
      <x:c r="B232" s="27" t="str">
        <x:v>DME</x:v>
      </x:c>
      <x:c r="C232" s="27" t="str">
        <x:v>Separated external H2</x:v>
      </x:c>
      <x:c r="D232" s="27" t="str">
        <x:v>Liquid alkaline water</x:v>
      </x:c>
      <x:c r="E232" s="27" t="str">
        <x:v>Depot or stationary capture</x:v>
      </x:c>
      <x:c r="F232" s="27" t="str">
        <x:v>H2-O2 RFC</x:v>
      </x:c>
      <x:c r="G232" s="27" t="str">
        <x:v>CO2 to methane</x:v>
      </x:c>
      <x:c r="H232" s="27" t="str">
        <x:v>Candidate</x:v>
      </x:c>
      <x:c r="I232" s="27" t="str">
        <x:v>Depot integrated loop</x:v>
      </x:c>
      <x:c r="J232" s="28" t="n">
        <x:v>4</x:v>
      </x:c>
      <x:c r="K232" s="27" t="str">
        <x:v>Pass with engineering controls</x:v>
      </x:c>
      <x:c r="L232" s="27" t="str">
        <x:v>Carbon-to-fuel loop</x:v>
      </x:c>
      <x:c r="M232" s="27" t="str">
        <x:v>Compatible separated-gas, capture, storage and carbon-reuse chain</x:v>
      </x:c>
    </x:row>
    <x:row r="233">
      <x:c r="A233" s="27" t="str">
        <x:v>X00677</x:v>
      </x:c>
      <x:c r="B233" s="27" t="str">
        <x:v>Gasoline</x:v>
      </x:c>
      <x:c r="C233" s="27" t="str">
        <x:v>Separated external H2</x:v>
      </x:c>
      <x:c r="D233" s="27" t="str">
        <x:v>PEM water</x:v>
      </x:c>
      <x:c r="E233" s="27" t="str">
        <x:v>Depot or stationary capture</x:v>
      </x:c>
      <x:c r="F233" s="27" t="str">
        <x:v>LFP</x:v>
      </x:c>
      <x:c r="G233" s="27" t="str">
        <x:v>CO2 to methane</x:v>
      </x:c>
      <x:c r="H233" s="27" t="str">
        <x:v>Candidate</x:v>
      </x:c>
      <x:c r="I233" s="27" t="str">
        <x:v>Depot integrated loop</x:v>
      </x:c>
      <x:c r="J233" s="28" t="n">
        <x:v>3.983333333333334</x:v>
      </x:c>
      <x:c r="K233" s="27" t="str">
        <x:v>Pass with engineering controls</x:v>
      </x:c>
      <x:c r="L233" s="27" t="str">
        <x:v>Carbon-to-fuel loop</x:v>
      </x:c>
      <x:c r="M233" s="27" t="str">
        <x:v>Compatible separated-gas, capture, storage and carbon-reuse chain</x:v>
      </x:c>
    </x:row>
    <x:row r="234">
      <x:c r="A234" s="27" t="str">
        <x:v>X00777</x:v>
      </x:c>
      <x:c r="B234" s="27" t="str">
        <x:v>Gasoline</x:v>
      </x:c>
      <x:c r="C234" s="27" t="str">
        <x:v>Separated external H2</x:v>
      </x:c>
      <x:c r="D234" s="27" t="str">
        <x:v>Liquid alkaline water</x:v>
      </x:c>
      <x:c r="E234" s="27" t="str">
        <x:v>Depot or stationary capture</x:v>
      </x:c>
      <x:c r="F234" s="27" t="str">
        <x:v>LFP</x:v>
      </x:c>
      <x:c r="G234" s="27" t="str">
        <x:v>CO2 to methane</x:v>
      </x:c>
      <x:c r="H234" s="27" t="str">
        <x:v>Candidate</x:v>
      </x:c>
      <x:c r="I234" s="27" t="str">
        <x:v>Depot integrated loop</x:v>
      </x:c>
      <x:c r="J234" s="28" t="n">
        <x:v>3.983333333333334</x:v>
      </x:c>
      <x:c r="K234" s="27" t="str">
        <x:v>Pass with engineering controls</x:v>
      </x:c>
      <x:c r="L234" s="27" t="str">
        <x:v>Carbon-to-fuel loop</x:v>
      </x:c>
      <x:c r="M234" s="27" t="str">
        <x:v>Compatible separated-gas, capture, storage and carbon-reuse chain</x:v>
      </x:c>
    </x:row>
    <x:row r="235">
      <x:c r="A235" s="27" t="str">
        <x:v>X05477</x:v>
      </x:c>
      <x:c r="B235" s="27" t="str">
        <x:v>Diesel</x:v>
      </x:c>
      <x:c r="C235" s="27" t="str">
        <x:v>Separated external H2</x:v>
      </x:c>
      <x:c r="D235" s="27" t="str">
        <x:v>PEM water</x:v>
      </x:c>
      <x:c r="E235" s="27" t="str">
        <x:v>Depot or stationary capture</x:v>
      </x:c>
      <x:c r="F235" s="27" t="str">
        <x:v>LFP</x:v>
      </x:c>
      <x:c r="G235" s="27" t="str">
        <x:v>CO2 to methane</x:v>
      </x:c>
      <x:c r="H235" s="27" t="str">
        <x:v>Candidate</x:v>
      </x:c>
      <x:c r="I235" s="27" t="str">
        <x:v>Depot integrated loop</x:v>
      </x:c>
      <x:c r="J235" s="28" t="n">
        <x:v>3.983333333333334</x:v>
      </x:c>
      <x:c r="K235" s="27" t="str">
        <x:v>Pass with engineering controls</x:v>
      </x:c>
      <x:c r="L235" s="27" t="str">
        <x:v>Carbon-to-fuel loop</x:v>
      </x:c>
      <x:c r="M235" s="27" t="str">
        <x:v>Compatible separated-gas, capture, storage and carbon-reuse chain</x:v>
      </x:c>
    </x:row>
    <x:row r="236">
      <x:c r="A236" s="27" t="str">
        <x:v>X05577</x:v>
      </x:c>
      <x:c r="B236" s="27" t="str">
        <x:v>Diesel</x:v>
      </x:c>
      <x:c r="C236" s="27" t="str">
        <x:v>Separated external H2</x:v>
      </x:c>
      <x:c r="D236" s="27" t="str">
        <x:v>Liquid alkaline water</x:v>
      </x:c>
      <x:c r="E236" s="27" t="str">
        <x:v>Depot or stationary capture</x:v>
      </x:c>
      <x:c r="F236" s="27" t="str">
        <x:v>LFP</x:v>
      </x:c>
      <x:c r="G236" s="27" t="str">
        <x:v>CO2 to methane</x:v>
      </x:c>
      <x:c r="H236" s="27" t="str">
        <x:v>Candidate</x:v>
      </x:c>
      <x:c r="I236" s="27" t="str">
        <x:v>Depot integrated loop</x:v>
      </x:c>
      <x:c r="J236" s="28" t="n">
        <x:v>3.983333333333334</x:v>
      </x:c>
      <x:c r="K236" s="27" t="str">
        <x:v>Pass with engineering controls</x:v>
      </x:c>
      <x:c r="L236" s="27" t="str">
        <x:v>Carbon-to-fuel loop</x:v>
      </x:c>
      <x:c r="M236" s="27" t="str">
        <x:v>Compatible separated-gas, capture, storage and carbon-reuse chain</x:v>
      </x:c>
    </x:row>
    <x:row r="237">
      <x:c r="A237" s="27" t="str">
        <x:v>X07887</x:v>
      </x:c>
      <x:c r="B237" s="27" t="str">
        <x:v>Methane or RNG</x:v>
      </x:c>
      <x:c r="C237" s="27" t="str">
        <x:v>Separated external H2</x:v>
      </x:c>
      <x:c r="D237" s="27" t="str">
        <x:v>PEM water</x:v>
      </x:c>
      <x:c r="E237" s="27" t="str">
        <x:v>Depot or stationary capture</x:v>
      </x:c>
      <x:c r="F237" s="27" t="str">
        <x:v>H2-O2 RFC</x:v>
      </x:c>
      <x:c r="G237" s="27" t="str">
        <x:v>CO2 to methane</x:v>
      </x:c>
      <x:c r="H237" s="27" t="str">
        <x:v>Candidate</x:v>
      </x:c>
      <x:c r="I237" s="27" t="str">
        <x:v>Depot integrated loop</x:v>
      </x:c>
      <x:c r="J237" s="28" t="n">
        <x:v>3.983333333333334</x:v>
      </x:c>
      <x:c r="K237" s="27" t="str">
        <x:v>Pass with engineering controls</x:v>
      </x:c>
      <x:c r="L237" s="27" t="str">
        <x:v>Carbon-to-fuel loop</x:v>
      </x:c>
      <x:c r="M237" s="27" t="str">
        <x:v>Compatible separated-gas, capture, storage and carbon-reuse chain</x:v>
      </x:c>
    </x:row>
    <x:row r="238">
      <x:c r="A238" s="27" t="str">
        <x:v>X07987</x:v>
      </x:c>
      <x:c r="B238" s="27" t="str">
        <x:v>Methane or RNG</x:v>
      </x:c>
      <x:c r="C238" s="27" t="str">
        <x:v>Separated external H2</x:v>
      </x:c>
      <x:c r="D238" s="27" t="str">
        <x:v>Liquid alkaline water</x:v>
      </x:c>
      <x:c r="E238" s="27" t="str">
        <x:v>Depot or stationary capture</x:v>
      </x:c>
      <x:c r="F238" s="27" t="str">
        <x:v>H2-O2 RFC</x:v>
      </x:c>
      <x:c r="G238" s="27" t="str">
        <x:v>CO2 to methane</x:v>
      </x:c>
      <x:c r="H238" s="27" t="str">
        <x:v>Candidate</x:v>
      </x:c>
      <x:c r="I238" s="27" t="str">
        <x:v>Depot integrated loop</x:v>
      </x:c>
      <x:c r="J238" s="28" t="n">
        <x:v>3.983333333333334</x:v>
      </x:c>
      <x:c r="K238" s="27" t="str">
        <x:v>Pass with engineering controls</x:v>
      </x:c>
      <x:c r="L238" s="27" t="str">
        <x:v>Carbon-to-fuel loop</x:v>
      </x:c>
      <x:c r="M238" s="27" t="str">
        <x:v>Compatible separated-gas, capture, storage and carbon-reuse chain</x:v>
      </x:c>
    </x:row>
    <x:row r="239">
      <x:c r="A239" s="27" t="str">
        <x:v>X10287</x:v>
      </x:c>
      <x:c r="B239" s="27" t="str">
        <x:v>Methanol</x:v>
      </x:c>
      <x:c r="C239" s="27" t="str">
        <x:v>Separated external H2</x:v>
      </x:c>
      <x:c r="D239" s="27" t="str">
        <x:v>PEM water</x:v>
      </x:c>
      <x:c r="E239" s="27" t="str">
        <x:v>Depot or stationary capture</x:v>
      </x:c>
      <x:c r="F239" s="27" t="str">
        <x:v>H2-O2 RFC</x:v>
      </x:c>
      <x:c r="G239" s="27" t="str">
        <x:v>CO2 to methane</x:v>
      </x:c>
      <x:c r="H239" s="27" t="str">
        <x:v>Candidate</x:v>
      </x:c>
      <x:c r="I239" s="27" t="str">
        <x:v>Depot integrated loop</x:v>
      </x:c>
      <x:c r="J239" s="28" t="n">
        <x:v>3.983333333333334</x:v>
      </x:c>
      <x:c r="K239" s="27" t="str">
        <x:v>Pass with engineering controls</x:v>
      </x:c>
      <x:c r="L239" s="27" t="str">
        <x:v>Carbon-to-fuel loop</x:v>
      </x:c>
      <x:c r="M239" s="27" t="str">
        <x:v>Compatible separated-gas, capture, storage and carbon-reuse chain</x:v>
      </x:c>
    </x:row>
    <x:row r="240">
      <x:c r="A240" s="27" t="str">
        <x:v>X10387</x:v>
      </x:c>
      <x:c r="B240" s="27" t="str">
        <x:v>Methanol</x:v>
      </x:c>
      <x:c r="C240" s="27" t="str">
        <x:v>Separated external H2</x:v>
      </x:c>
      <x:c r="D240" s="27" t="str">
        <x:v>Liquid alkaline water</x:v>
      </x:c>
      <x:c r="E240" s="27" t="str">
        <x:v>Depot or stationary capture</x:v>
      </x:c>
      <x:c r="F240" s="27" t="str">
        <x:v>H2-O2 RFC</x:v>
      </x:c>
      <x:c r="G240" s="27" t="str">
        <x:v>CO2 to methane</x:v>
      </x:c>
      <x:c r="H240" s="27" t="str">
        <x:v>Candidate</x:v>
      </x:c>
      <x:c r="I240" s="27" t="str">
        <x:v>Depot integrated loop</x:v>
      </x:c>
      <x:c r="J240" s="28" t="n">
        <x:v>3.983333333333334</x:v>
      </x:c>
      <x:c r="K240" s="27" t="str">
        <x:v>Pass with engineering controls</x:v>
      </x:c>
      <x:c r="L240" s="27" t="str">
        <x:v>Carbon-to-fuel loop</x:v>
      </x:c>
      <x:c r="M240" s="27" t="str">
        <x:v>Compatible separated-gas, capture, storage and carbon-reuse chain</x:v>
      </x:c>
    </x:row>
    <x:row r="241">
      <x:c r="A241" s="27" t="str">
        <x:v>X12287</x:v>
      </x:c>
      <x:c r="B241" s="27" t="str">
        <x:v>DME</x:v>
      </x:c>
      <x:c r="C241" s="27" t="str">
        <x:v>None</x:v>
      </x:c>
      <x:c r="D241" s="27" t="str">
        <x:v>Solid oxide steam</x:v>
      </x:c>
      <x:c r="E241" s="27" t="str">
        <x:v>Depot or stationary capture</x:v>
      </x:c>
      <x:c r="F241" s="27" t="str">
        <x:v>H2-O2 RFC</x:v>
      </x:c>
      <x:c r="G241" s="27" t="str">
        <x:v>CO2 to methane</x:v>
      </x:c>
      <x:c r="H241" s="27" t="str">
        <x:v>Candidate</x:v>
      </x:c>
      <x:c r="I241" s="27" t="str">
        <x:v>Depot integrated loop</x:v>
      </x:c>
      <x:c r="J241" s="28" t="n">
        <x:v>3.983333333333334</x:v>
      </x:c>
      <x:c r="K241" s="27" t="str">
        <x:v>Pass with engineering controls</x:v>
      </x:c>
      <x:c r="L241" s="27" t="str">
        <x:v>Carbon-to-fuel loop</x:v>
      </x:c>
      <x:c r="M241" s="27" t="str">
        <x:v>Compatible separated-gas, capture, storage and carbon-reuse chain</x:v>
      </x:c>
    </x:row>
    <x:row r="242">
      <x:c r="A242" s="27" t="str">
        <x:v>X00278</x:v>
      </x:c>
      <x:c r="B242" s="27" t="str">
        <x:v>Gasoline</x:v>
      </x:c>
      <x:c r="C242" s="27" t="str">
        <x:v>None</x:v>
      </x:c>
      <x:c r="D242" s="27" t="str">
        <x:v>Solid oxide steam</x:v>
      </x:c>
      <x:c r="E242" s="27" t="str">
        <x:v>Depot or stationary capture</x:v>
      </x:c>
      <x:c r="F242" s="27" t="str">
        <x:v>LFP</x:v>
      </x:c>
      <x:c r="G242" s="27" t="str">
        <x:v>CO2 to methanol</x:v>
      </x:c>
      <x:c r="H242" s="27" t="str">
        <x:v>Candidate</x:v>
      </x:c>
      <x:c r="I242" s="27" t="str">
        <x:v>Depot integrated loop</x:v>
      </x:c>
      <x:c r="J242" s="28" t="n">
        <x:v>3.983333333333333</x:v>
      </x:c>
      <x:c r="K242" s="27" t="str">
        <x:v>Pass with engineering controls</x:v>
      </x:c>
      <x:c r="L242" s="27" t="str">
        <x:v>Carbon-to-fuel loop</x:v>
      </x:c>
      <x:c r="M242" s="27" t="str">
        <x:v>Compatible separated-gas, capture, storage and carbon-reuse chain</x:v>
      </x:c>
    </x:row>
    <x:row r="243">
      <x:c r="A243" s="27" t="str">
        <x:v>X00279</x:v>
      </x:c>
      <x:c r="B243" s="27" t="str">
        <x:v>Gasoline</x:v>
      </x:c>
      <x:c r="C243" s="27" t="str">
        <x:v>None</x:v>
      </x:c>
      <x:c r="D243" s="27" t="str">
        <x:v>Solid oxide steam</x:v>
      </x:c>
      <x:c r="E243" s="27" t="str">
        <x:v>Depot or stationary capture</x:v>
      </x:c>
      <x:c r="F243" s="27" t="str">
        <x:v>LFP</x:v>
      </x:c>
      <x:c r="G243" s="27" t="str">
        <x:v>CO2 to DME</x:v>
      </x:c>
      <x:c r="H243" s="27" t="str">
        <x:v>Candidate</x:v>
      </x:c>
      <x:c r="I243" s="27" t="str">
        <x:v>Depot integrated loop</x:v>
      </x:c>
      <x:c r="J243" s="28" t="n">
        <x:v>3.983333333333333</x:v>
      </x:c>
      <x:c r="K243" s="27" t="str">
        <x:v>Pass with engineering controls</x:v>
      </x:c>
      <x:c r="L243" s="27" t="str">
        <x:v>Carbon-to-fuel loop</x:v>
      </x:c>
      <x:c r="M243" s="27" t="str">
        <x:v>Compatible separated-gas, capture, storage and carbon-reuse chain</x:v>
      </x:c>
    </x:row>
    <x:row r="244">
      <x:c r="A244" s="27" t="str">
        <x:v>X03278</x:v>
      </x:c>
      <x:c r="B244" s="27" t="str">
        <x:v>E10</x:v>
      </x:c>
      <x:c r="C244" s="27" t="str">
        <x:v>Separated external H2</x:v>
      </x:c>
      <x:c r="D244" s="27" t="str">
        <x:v>Solid oxide steam</x:v>
      </x:c>
      <x:c r="E244" s="27" t="str">
        <x:v>Depot or stationary capture</x:v>
      </x:c>
      <x:c r="F244" s="27" t="str">
        <x:v>LFP</x:v>
      </x:c>
      <x:c r="G244" s="27" t="str">
        <x:v>CO2 to methanol</x:v>
      </x:c>
      <x:c r="H244" s="27" t="str">
        <x:v>Candidate</x:v>
      </x:c>
      <x:c r="I244" s="27" t="str">
        <x:v>Depot integrated loop</x:v>
      </x:c>
      <x:c r="J244" s="28" t="n">
        <x:v>3.983333333333333</x:v>
      </x:c>
      <x:c r="K244" s="27" t="str">
        <x:v>Pass with engineering controls</x:v>
      </x:c>
      <x:c r="L244" s="27" t="str">
        <x:v>Carbon-to-fuel loop</x:v>
      </x:c>
      <x:c r="M244" s="27" t="str">
        <x:v>Compatible separated-gas, capture, storage and carbon-reuse chain</x:v>
      </x:c>
    </x:row>
    <x:row r="245">
      <x:c r="A245" s="27" t="str">
        <x:v>X03279</x:v>
      </x:c>
      <x:c r="B245" s="27" t="str">
        <x:v>E10</x:v>
      </x:c>
      <x:c r="C245" s="27" t="str">
        <x:v>Separated external H2</x:v>
      </x:c>
      <x:c r="D245" s="27" t="str">
        <x:v>Solid oxide steam</x:v>
      </x:c>
      <x:c r="E245" s="27" t="str">
        <x:v>Depot or stationary capture</x:v>
      </x:c>
      <x:c r="F245" s="27" t="str">
        <x:v>LFP</x:v>
      </x:c>
      <x:c r="G245" s="27" t="str">
        <x:v>CO2 to DME</x:v>
      </x:c>
      <x:c r="H245" s="27" t="str">
        <x:v>Candidate</x:v>
      </x:c>
      <x:c r="I245" s="27" t="str">
        <x:v>Depot integrated loop</x:v>
      </x:c>
      <x:c r="J245" s="28" t="n">
        <x:v>3.983333333333333</x:v>
      </x:c>
      <x:c r="K245" s="27" t="str">
        <x:v>Pass with engineering controls</x:v>
      </x:c>
      <x:c r="L245" s="27" t="str">
        <x:v>Carbon-to-fuel loop</x:v>
      </x:c>
      <x:c r="M245" s="27" t="str">
        <x:v>Compatible separated-gas, capture, storage and carbon-reuse chain</x:v>
      </x:c>
    </x:row>
    <x:row r="246">
      <x:c r="A246" s="27" t="str">
        <x:v>X05078</x:v>
      </x:c>
      <x:c r="B246" s="27" t="str">
        <x:v>Diesel</x:v>
      </x:c>
      <x:c r="C246" s="27" t="str">
        <x:v>None</x:v>
      </x:c>
      <x:c r="D246" s="27" t="str">
        <x:v>Solid oxide steam</x:v>
      </x:c>
      <x:c r="E246" s="27" t="str">
        <x:v>Depot or stationary capture</x:v>
      </x:c>
      <x:c r="F246" s="27" t="str">
        <x:v>LFP</x:v>
      </x:c>
      <x:c r="G246" s="27" t="str">
        <x:v>CO2 to methanol</x:v>
      </x:c>
      <x:c r="H246" s="27" t="str">
        <x:v>Candidate</x:v>
      </x:c>
      <x:c r="I246" s="27" t="str">
        <x:v>Depot integrated loop</x:v>
      </x:c>
      <x:c r="J246" s="28" t="n">
        <x:v>3.983333333333333</x:v>
      </x:c>
      <x:c r="K246" s="27" t="str">
        <x:v>Pass with engineering controls</x:v>
      </x:c>
      <x:c r="L246" s="27" t="str">
        <x:v>Carbon-to-fuel loop</x:v>
      </x:c>
      <x:c r="M246" s="27" t="str">
        <x:v>Compatible separated-gas, capture, storage and carbon-reuse chain</x:v>
      </x:c>
    </x:row>
    <x:row r="247">
      <x:c r="A247" s="27" t="str">
        <x:v>X05079</x:v>
      </x:c>
      <x:c r="B247" s="27" t="str">
        <x:v>Diesel</x:v>
      </x:c>
      <x:c r="C247" s="27" t="str">
        <x:v>None</x:v>
      </x:c>
      <x:c r="D247" s="27" t="str">
        <x:v>Solid oxide steam</x:v>
      </x:c>
      <x:c r="E247" s="27" t="str">
        <x:v>Depot or stationary capture</x:v>
      </x:c>
      <x:c r="F247" s="27" t="str">
        <x:v>LFP</x:v>
      </x:c>
      <x:c r="G247" s="27" t="str">
        <x:v>CO2 to DME</x:v>
      </x:c>
      <x:c r="H247" s="27" t="str">
        <x:v>Candidate</x:v>
      </x:c>
      <x:c r="I247" s="27" t="str">
        <x:v>Depot integrated loop</x:v>
      </x:c>
      <x:c r="J247" s="28" t="n">
        <x:v>3.983333333333333</x:v>
      </x:c>
      <x:c r="K247" s="27" t="str">
        <x:v>Pass with engineering controls</x:v>
      </x:c>
      <x:c r="L247" s="27" t="str">
        <x:v>Carbon-to-fuel loop</x:v>
      </x:c>
      <x:c r="M247" s="27" t="str">
        <x:v>Compatible separated-gas, capture, storage and carbon-reuse chain</x:v>
      </x:c>
    </x:row>
    <x:row r="248">
      <x:c r="A248" s="27" t="str">
        <x:v>X07488</x:v>
      </x:c>
      <x:c r="B248" s="27" t="str">
        <x:v>Methane or RNG</x:v>
      </x:c>
      <x:c r="C248" s="27" t="str">
        <x:v>None</x:v>
      </x:c>
      <x:c r="D248" s="27" t="str">
        <x:v>Solid oxide steam</x:v>
      </x:c>
      <x:c r="E248" s="27" t="str">
        <x:v>Depot or stationary capture</x:v>
      </x:c>
      <x:c r="F248" s="27" t="str">
        <x:v>H2-O2 RFC</x:v>
      </x:c>
      <x:c r="G248" s="27" t="str">
        <x:v>CO2 to methanol</x:v>
      </x:c>
      <x:c r="H248" s="27" t="str">
        <x:v>Candidate</x:v>
      </x:c>
      <x:c r="I248" s="27" t="str">
        <x:v>Depot integrated loop</x:v>
      </x:c>
      <x:c r="J248" s="28" t="n">
        <x:v>3.983333333333333</x:v>
      </x:c>
      <x:c r="K248" s="27" t="str">
        <x:v>Pass with engineering controls</x:v>
      </x:c>
      <x:c r="L248" s="27" t="str">
        <x:v>Carbon-to-fuel loop</x:v>
      </x:c>
      <x:c r="M248" s="27" t="str">
        <x:v>Compatible separated-gas, capture, storage and carbon-reuse chain</x:v>
      </x:c>
    </x:row>
    <x:row r="249">
      <x:c r="A249" s="27" t="str">
        <x:v>X07489</x:v>
      </x:c>
      <x:c r="B249" s="27" t="str">
        <x:v>Methane or RNG</x:v>
      </x:c>
      <x:c r="C249" s="27" t="str">
        <x:v>None</x:v>
      </x:c>
      <x:c r="D249" s="27" t="str">
        <x:v>Solid oxide steam</x:v>
      </x:c>
      <x:c r="E249" s="27" t="str">
        <x:v>Depot or stationary capture</x:v>
      </x:c>
      <x:c r="F249" s="27" t="str">
        <x:v>H2-O2 RFC</x:v>
      </x:c>
      <x:c r="G249" s="27" t="str">
        <x:v>CO2 to DME</x:v>
      </x:c>
      <x:c r="H249" s="27" t="str">
        <x:v>Candidate</x:v>
      </x:c>
      <x:c r="I249" s="27" t="str">
        <x:v>Depot integrated loop</x:v>
      </x:c>
      <x:c r="J249" s="28" t="n">
        <x:v>3.983333333333333</x:v>
      </x:c>
      <x:c r="K249" s="27" t="str">
        <x:v>Pass with engineering controls</x:v>
      </x:c>
      <x:c r="L249" s="27" t="str">
        <x:v>Carbon-to-fuel loop</x:v>
      </x:c>
      <x:c r="M249" s="27" t="str">
        <x:v>Compatible separated-gas, capture, storage and carbon-reuse chain</x:v>
      </x:c>
    </x:row>
    <x:row r="250">
      <x:c r="A250" s="27" t="str">
        <x:v>X09888</x:v>
      </x:c>
      <x:c r="B250" s="27" t="str">
        <x:v>Methanol</x:v>
      </x:c>
      <x:c r="C250" s="27" t="str">
        <x:v>None</x:v>
      </x:c>
      <x:c r="D250" s="27" t="str">
        <x:v>Solid oxide steam</x:v>
      </x:c>
      <x:c r="E250" s="27" t="str">
        <x:v>Depot or stationary capture</x:v>
      </x:c>
      <x:c r="F250" s="27" t="str">
        <x:v>H2-O2 RFC</x:v>
      </x:c>
      <x:c r="G250" s="27" t="str">
        <x:v>CO2 to methanol</x:v>
      </x:c>
      <x:c r="H250" s="27" t="str">
        <x:v>Candidate</x:v>
      </x:c>
      <x:c r="I250" s="27" t="str">
        <x:v>Depot integrated loop</x:v>
      </x:c>
      <x:c r="J250" s="28" t="n">
        <x:v>3.983333333333333</x:v>
      </x:c>
      <x:c r="K250" s="27" t="str">
        <x:v>Pass with engineering controls</x:v>
      </x:c>
      <x:c r="L250" s="27" t="str">
        <x:v>Carbon-to-fuel loop</x:v>
      </x:c>
      <x:c r="M250" s="27" t="str">
        <x:v>Compatible separated-gas, capture, storage and carbon-reuse chain</x:v>
      </x:c>
    </x:row>
    <x:row r="251">
      <x:c r="A251" s="27" t="str">
        <x:v>X09889</x:v>
      </x:c>
      <x:c r="B251" s="27" t="str">
        <x:v>Methanol</x:v>
      </x:c>
      <x:c r="C251" s="27" t="str">
        <x:v>None</x:v>
      </x:c>
      <x:c r="D251" s="27" t="str">
        <x:v>Solid oxide steam</x:v>
      </x:c>
      <x:c r="E251" s="27" t="str">
        <x:v>Depot or stationary capture</x:v>
      </x:c>
      <x:c r="F251" s="27" t="str">
        <x:v>H2-O2 RFC</x:v>
      </x:c>
      <x:c r="G251" s="27" t="str">
        <x:v>CO2 to DME</x:v>
      </x:c>
      <x:c r="H251" s="27" t="str">
        <x:v>Candidate</x:v>
      </x:c>
      <x:c r="I251" s="27" t="str">
        <x:v>Depot integrated loop</x:v>
      </x:c>
      <x:c r="J251" s="28" t="n">
        <x:v>3.983333333333333</x:v>
      </x:c>
      <x:c r="K251" s="27" t="str">
        <x:v>Pass with engineering controls</x:v>
      </x:c>
      <x:c r="L251" s="27" t="str">
        <x:v>Carbon-to-fuel loop</x:v>
      </x:c>
      <x:c r="M251" s="27" t="str">
        <x:v>Compatible separated-gas, capture, storage and carbon-reuse chain</x:v>
      </x:c>
    </x:row>
    <x:row r="252">
      <x:c r="A252" s="27" t="str">
        <x:v>X12681</x:v>
      </x:c>
      <x:c r="B252" s="27" t="str">
        <x:v>DME</x:v>
      </x:c>
      <x:c r="C252" s="27" t="str">
        <x:v>Separated external H2</x:v>
      </x:c>
      <x:c r="D252" s="27" t="str">
        <x:v>PEM water</x:v>
      </x:c>
      <x:c r="E252" s="27" t="str">
        <x:v>Depot or stationary capture</x:v>
      </x:c>
      <x:c r="F252" s="27" t="str">
        <x:v>Sodium-ion</x:v>
      </x:c>
      <x:c r="G252" s="27" t="str">
        <x:v>Recovered water and heat</x:v>
      </x:c>
      <x:c r="H252" s="27" t="str">
        <x:v>Candidate</x:v>
      </x:c>
      <x:c r="I252" s="27" t="str">
        <x:v>Station or depot</x:v>
      </x:c>
      <x:c r="J252" s="28" t="n">
        <x:v>3.983333333333333</x:v>
      </x:c>
      <x:c r="K252" s="27" t="str">
        <x:v>Pass with engineering controls</x:v>
      </x:c>
      <x:c r="L252" s="27" t="str">
        <x:v>Water and heat recovery</x:v>
      </x:c>
      <x:c r="M252" s="27" t="str">
        <x:v>Compatible within the screening boundary</x:v>
      </x:c>
    </x:row>
    <x:row r="253">
      <x:c r="A253" s="27" t="str">
        <x:v>X12781</x:v>
      </x:c>
      <x:c r="B253" s="27" t="str">
        <x:v>DME</x:v>
      </x:c>
      <x:c r="C253" s="27" t="str">
        <x:v>Separated external H2</x:v>
      </x:c>
      <x:c r="D253" s="27" t="str">
        <x:v>Liquid alkaline water</x:v>
      </x:c>
      <x:c r="E253" s="27" t="str">
        <x:v>Depot or stationary capture</x:v>
      </x:c>
      <x:c r="F253" s="27" t="str">
        <x:v>Sodium-ion</x:v>
      </x:c>
      <x:c r="G253" s="27" t="str">
        <x:v>Recovered water and heat</x:v>
      </x:c>
      <x:c r="H253" s="27" t="str">
        <x:v>Candidate</x:v>
      </x:c>
      <x:c r="I253" s="27" t="str">
        <x:v>Station or depot</x:v>
      </x:c>
      <x:c r="J253" s="28" t="n">
        <x:v>3.983333333333333</x:v>
      </x:c>
      <x:c r="K253" s="27" t="str">
        <x:v>Pass with engineering controls</x:v>
      </x:c>
      <x:c r="L253" s="27" t="str">
        <x:v>Water and heat recovery</x:v>
      </x:c>
      <x:c r="M253" s="27" t="str">
        <x:v>Compatible within the screening boundary</x:v>
      </x:c>
    </x:row>
    <x:row r="254">
      <x:c r="A254" s="27" t="str">
        <x:v>X00277</x:v>
      </x:c>
      <x:c r="B254" s="27" t="str">
        <x:v>Gasoline</x:v>
      </x:c>
      <x:c r="C254" s="27" t="str">
        <x:v>None</x:v>
      </x:c>
      <x:c r="D254" s="27" t="str">
        <x:v>Solid oxide steam</x:v>
      </x:c>
      <x:c r="E254" s="27" t="str">
        <x:v>Depot or stationary capture</x:v>
      </x:c>
      <x:c r="F254" s="27" t="str">
        <x:v>LFP</x:v>
      </x:c>
      <x:c r="G254" s="27" t="str">
        <x:v>CO2 to methane</x:v>
      </x:c>
      <x:c r="H254" s="27" t="str">
        <x:v>Candidate</x:v>
      </x:c>
      <x:c r="I254" s="27" t="str">
        <x:v>Depot integrated loop</x:v>
      </x:c>
      <x:c r="J254" s="28" t="n">
        <x:v>3.966666666666667</x:v>
      </x:c>
      <x:c r="K254" s="27" t="str">
        <x:v>Pass with engineering controls</x:v>
      </x:c>
      <x:c r="L254" s="27" t="str">
        <x:v>Carbon-to-fuel loop</x:v>
      </x:c>
      <x:c r="M254" s="27" t="str">
        <x:v>Compatible separated-gas, capture, storage and carbon-reuse chain</x:v>
      </x:c>
    </x:row>
    <x:row r="255">
      <x:c r="A255" s="27" t="str">
        <x:v>X03277</x:v>
      </x:c>
      <x:c r="B255" s="27" t="str">
        <x:v>E10</x:v>
      </x:c>
      <x:c r="C255" s="27" t="str">
        <x:v>Separated external H2</x:v>
      </x:c>
      <x:c r="D255" s="27" t="str">
        <x:v>Solid oxide steam</x:v>
      </x:c>
      <x:c r="E255" s="27" t="str">
        <x:v>Depot or stationary capture</x:v>
      </x:c>
      <x:c r="F255" s="27" t="str">
        <x:v>LFP</x:v>
      </x:c>
      <x:c r="G255" s="27" t="str">
        <x:v>CO2 to methane</x:v>
      </x:c>
      <x:c r="H255" s="27" t="str">
        <x:v>Candidate</x:v>
      </x:c>
      <x:c r="I255" s="27" t="str">
        <x:v>Depot integrated loop</x:v>
      </x:c>
      <x:c r="J255" s="28" t="n">
        <x:v>3.966666666666667</x:v>
      </x:c>
      <x:c r="K255" s="27" t="str">
        <x:v>Pass with engineering controls</x:v>
      </x:c>
      <x:c r="L255" s="27" t="str">
        <x:v>Carbon-to-fuel loop</x:v>
      </x:c>
      <x:c r="M255" s="27" t="str">
        <x:v>Compatible separated-gas, capture, storage and carbon-reuse chain</x:v>
      </x:c>
    </x:row>
    <x:row r="256">
      <x:c r="A256" s="27" t="str">
        <x:v>X05077</x:v>
      </x:c>
      <x:c r="B256" s="27" t="str">
        <x:v>Diesel</x:v>
      </x:c>
      <x:c r="C256" s="27" t="str">
        <x:v>None</x:v>
      </x:c>
      <x:c r="D256" s="27" t="str">
        <x:v>Solid oxide steam</x:v>
      </x:c>
      <x:c r="E256" s="27" t="str">
        <x:v>Depot or stationary capture</x:v>
      </x:c>
      <x:c r="F256" s="27" t="str">
        <x:v>LFP</x:v>
      </x:c>
      <x:c r="G256" s="27" t="str">
        <x:v>CO2 to methane</x:v>
      </x:c>
      <x:c r="H256" s="27" t="str">
        <x:v>Candidate</x:v>
      </x:c>
      <x:c r="I256" s="27" t="str">
        <x:v>Depot integrated loop</x:v>
      </x:c>
      <x:c r="J256" s="28" t="n">
        <x:v>3.966666666666667</x:v>
      </x:c>
      <x:c r="K256" s="27" t="str">
        <x:v>Pass with engineering controls</x:v>
      </x:c>
      <x:c r="L256" s="27" t="str">
        <x:v>Carbon-to-fuel loop</x:v>
      </x:c>
      <x:c r="M256" s="27" t="str">
        <x:v>Compatible separated-gas, capture, storage and carbon-reuse chain</x:v>
      </x:c>
    </x:row>
    <x:row r="257">
      <x:c r="A257" s="27" t="str">
        <x:v>X07487</x:v>
      </x:c>
      <x:c r="B257" s="27" t="str">
        <x:v>Methane or RNG</x:v>
      </x:c>
      <x:c r="C257" s="27" t="str">
        <x:v>None</x:v>
      </x:c>
      <x:c r="D257" s="27" t="str">
        <x:v>Solid oxide steam</x:v>
      </x:c>
      <x:c r="E257" s="27" t="str">
        <x:v>Depot or stationary capture</x:v>
      </x:c>
      <x:c r="F257" s="27" t="str">
        <x:v>H2-O2 RFC</x:v>
      </x:c>
      <x:c r="G257" s="27" t="str">
        <x:v>CO2 to methane</x:v>
      </x:c>
      <x:c r="H257" s="27" t="str">
        <x:v>Candidate</x:v>
      </x:c>
      <x:c r="I257" s="27" t="str">
        <x:v>Depot integrated loop</x:v>
      </x:c>
      <x:c r="J257" s="28" t="n">
        <x:v>3.966666666666667</x:v>
      </x:c>
      <x:c r="K257" s="27" t="str">
        <x:v>Pass with engineering controls</x:v>
      </x:c>
      <x:c r="L257" s="27" t="str">
        <x:v>Carbon-to-fuel loop</x:v>
      </x:c>
      <x:c r="M257" s="27" t="str">
        <x:v>Compatible separated-gas, capture, storage and carbon-reuse chain</x:v>
      </x:c>
    </x:row>
    <x:row r="258">
      <x:c r="A258" s="27" t="str">
        <x:v>X07881</x:v>
      </x:c>
      <x:c r="B258" s="27" t="str">
        <x:v>Methane or RNG</x:v>
      </x:c>
      <x:c r="C258" s="27" t="str">
        <x:v>Separated external H2</x:v>
      </x:c>
      <x:c r="D258" s="27" t="str">
        <x:v>PEM water</x:v>
      </x:c>
      <x:c r="E258" s="27" t="str">
        <x:v>Depot or stationary capture</x:v>
      </x:c>
      <x:c r="F258" s="27" t="str">
        <x:v>Sodium-ion</x:v>
      </x:c>
      <x:c r="G258" s="27" t="str">
        <x:v>Recovered water and heat</x:v>
      </x:c>
      <x:c r="H258" s="27" t="str">
        <x:v>Candidate</x:v>
      </x:c>
      <x:c r="I258" s="27" t="str">
        <x:v>Station or depot</x:v>
      </x:c>
      <x:c r="J258" s="28" t="n">
        <x:v>3.966666666666667</x:v>
      </x:c>
      <x:c r="K258" s="27" t="str">
        <x:v>Pass with engineering controls</x:v>
      </x:c>
      <x:c r="L258" s="27" t="str">
        <x:v>Water and heat recovery</x:v>
      </x:c>
      <x:c r="M258" s="27" t="str">
        <x:v>Compatible within the screening boundary</x:v>
      </x:c>
    </x:row>
    <x:row r="259">
      <x:c r="A259" s="27" t="str">
        <x:v>X07981</x:v>
      </x:c>
      <x:c r="B259" s="27" t="str">
        <x:v>Methane or RNG</x:v>
      </x:c>
      <x:c r="C259" s="27" t="str">
        <x:v>Separated external H2</x:v>
      </x:c>
      <x:c r="D259" s="27" t="str">
        <x:v>Liquid alkaline water</x:v>
      </x:c>
      <x:c r="E259" s="27" t="str">
        <x:v>Depot or stationary capture</x:v>
      </x:c>
      <x:c r="F259" s="27" t="str">
        <x:v>Sodium-ion</x:v>
      </x:c>
      <x:c r="G259" s="27" t="str">
        <x:v>Recovered water and heat</x:v>
      </x:c>
      <x:c r="H259" s="27" t="str">
        <x:v>Candidate</x:v>
      </x:c>
      <x:c r="I259" s="27" t="str">
        <x:v>Station or depot</x:v>
      </x:c>
      <x:c r="J259" s="28" t="n">
        <x:v>3.966666666666667</x:v>
      </x:c>
      <x:c r="K259" s="27" t="str">
        <x:v>Pass with engineering controls</x:v>
      </x:c>
      <x:c r="L259" s="27" t="str">
        <x:v>Water and heat recovery</x:v>
      </x:c>
      <x:c r="M259" s="27" t="str">
        <x:v>Compatible within the screening boundary</x:v>
      </x:c>
    </x:row>
    <x:row r="260">
      <x:c r="A260" s="27" t="str">
        <x:v>X09887</x:v>
      </x:c>
      <x:c r="B260" s="27" t="str">
        <x:v>Methanol</x:v>
      </x:c>
      <x:c r="C260" s="27" t="str">
        <x:v>None</x:v>
      </x:c>
      <x:c r="D260" s="27" t="str">
        <x:v>Solid oxide steam</x:v>
      </x:c>
      <x:c r="E260" s="27" t="str">
        <x:v>Depot or stationary capture</x:v>
      </x:c>
      <x:c r="F260" s="27" t="str">
        <x:v>H2-O2 RFC</x:v>
      </x:c>
      <x:c r="G260" s="27" t="str">
        <x:v>CO2 to methane</x:v>
      </x:c>
      <x:c r="H260" s="27" t="str">
        <x:v>Candidate</x:v>
      </x:c>
      <x:c r="I260" s="27" t="str">
        <x:v>Depot integrated loop</x:v>
      </x:c>
      <x:c r="J260" s="28" t="n">
        <x:v>3.966666666666667</x:v>
      </x:c>
      <x:c r="K260" s="27" t="str">
        <x:v>Pass with engineering controls</x:v>
      </x:c>
      <x:c r="L260" s="27" t="str">
        <x:v>Carbon-to-fuel loop</x:v>
      </x:c>
      <x:c r="M260" s="27" t="str">
        <x:v>Compatible separated-gas, capture, storage and carbon-reuse chain</x:v>
      </x:c>
    </x:row>
    <x:row r="261">
      <x:c r="A261" s="27" t="str">
        <x:v>X10281</x:v>
      </x:c>
      <x:c r="B261" s="27" t="str">
        <x:v>Methanol</x:v>
      </x:c>
      <x:c r="C261" s="27" t="str">
        <x:v>Separated external H2</x:v>
      </x:c>
      <x:c r="D261" s="27" t="str">
        <x:v>PEM water</x:v>
      </x:c>
      <x:c r="E261" s="27" t="str">
        <x:v>Depot or stationary capture</x:v>
      </x:c>
      <x:c r="F261" s="27" t="str">
        <x:v>Sodium-ion</x:v>
      </x:c>
      <x:c r="G261" s="27" t="str">
        <x:v>Recovered water and heat</x:v>
      </x:c>
      <x:c r="H261" s="27" t="str">
        <x:v>Candidate</x:v>
      </x:c>
      <x:c r="I261" s="27" t="str">
        <x:v>Station or depot</x:v>
      </x:c>
      <x:c r="J261" s="28" t="n">
        <x:v>3.966666666666667</x:v>
      </x:c>
      <x:c r="K261" s="27" t="str">
        <x:v>Pass with engineering controls</x:v>
      </x:c>
      <x:c r="L261" s="27" t="str">
        <x:v>Water and heat recovery</x:v>
      </x:c>
      <x:c r="M261" s="27" t="str">
        <x:v>Compatible within the screening boundary</x:v>
      </x:c>
    </x:row>
    <x:row r="262">
      <x:c r="A262" s="27" t="str">
        <x:v>X10381</x:v>
      </x:c>
      <x:c r="B262" s="27" t="str">
        <x:v>Methanol</x:v>
      </x:c>
      <x:c r="C262" s="27" t="str">
        <x:v>Separated external H2</x:v>
      </x:c>
      <x:c r="D262" s="27" t="str">
        <x:v>Liquid alkaline water</x:v>
      </x:c>
      <x:c r="E262" s="27" t="str">
        <x:v>Depot or stationary capture</x:v>
      </x:c>
      <x:c r="F262" s="27" t="str">
        <x:v>Sodium-ion</x:v>
      </x:c>
      <x:c r="G262" s="27" t="str">
        <x:v>Recovered water and heat</x:v>
      </x:c>
      <x:c r="H262" s="27" t="str">
        <x:v>Candidate</x:v>
      </x:c>
      <x:c r="I262" s="27" t="str">
        <x:v>Station or depot</x:v>
      </x:c>
      <x:c r="J262" s="28" t="n">
        <x:v>3.966666666666667</x:v>
      </x:c>
      <x:c r="K262" s="27" t="str">
        <x:v>Pass with engineering controls</x:v>
      </x:c>
      <x:c r="L262" s="27" t="str">
        <x:v>Water and heat recovery</x:v>
      </x:c>
      <x:c r="M262" s="27" t="str">
        <x:v>Compatible within the screening boundary</x:v>
      </x:c>
    </x:row>
    <x:row r="263">
      <x:c r="A263" s="27" t="str">
        <x:v>X12281</x:v>
      </x:c>
      <x:c r="B263" s="27" t="str">
        <x:v>DME</x:v>
      </x:c>
      <x:c r="C263" s="27" t="str">
        <x:v>None</x:v>
      </x:c>
      <x:c r="D263" s="27" t="str">
        <x:v>Solid oxide steam</x:v>
      </x:c>
      <x:c r="E263" s="27" t="str">
        <x:v>Depot or stationary capture</x:v>
      </x:c>
      <x:c r="F263" s="27" t="str">
        <x:v>Sodium-ion</x:v>
      </x:c>
      <x:c r="G263" s="27" t="str">
        <x:v>Recovered water and heat</x:v>
      </x:c>
      <x:c r="H263" s="27" t="str">
        <x:v>Candidate</x:v>
      </x:c>
      <x:c r="I263" s="27" t="str">
        <x:v>Station or depot</x:v>
      </x:c>
      <x:c r="J263" s="28" t="n">
        <x:v>3.966666666666667</x:v>
      </x:c>
      <x:c r="K263" s="27" t="str">
        <x:v>Pass with engineering controls</x:v>
      </x:c>
      <x:c r="L263" s="27" t="str">
        <x:v>Water and heat recovery</x:v>
      </x:c>
      <x:c r="M263" s="27" t="str">
        <x:v>Compatible within the screening boundary</x:v>
      </x:c>
    </x:row>
    <x:row r="264">
      <x:c r="A264" s="27" t="str">
        <x:v>X02483</x:v>
      </x:c>
      <x:c r="B264" s="27" t="str">
        <x:v>E10</x:v>
      </x:c>
      <x:c r="C264" s="27" t="str">
        <x:v>None</x:v>
      </x:c>
      <x:c r="D264" s="27" t="str">
        <x:v>PEM water</x:v>
      </x:c>
      <x:c r="E264" s="27" t="str">
        <x:v>Depot or stationary capture</x:v>
      </x:c>
      <x:c r="F264" s="27" t="str">
        <x:v>Sodium-ion</x:v>
      </x:c>
      <x:c r="G264" s="27" t="str">
        <x:v>CO2 to methanol</x:v>
      </x:c>
      <x:c r="H264" s="27" t="str">
        <x:v>Candidate</x:v>
      </x:c>
      <x:c r="I264" s="27" t="str">
        <x:v>Depot integrated loop</x:v>
      </x:c>
      <x:c r="J264" s="28" t="n">
        <x:v>3.9666666666666663</x:v>
      </x:c>
      <x:c r="K264" s="27" t="str">
        <x:v>Pass with engineering controls</x:v>
      </x:c>
      <x:c r="L264" s="27" t="str">
        <x:v>Carbon-to-fuel loop</x:v>
      </x:c>
      <x:c r="M264" s="27" t="str">
        <x:v>Compatible separated-gas, capture, storage and carbon-reuse chain</x:v>
      </x:c>
    </x:row>
    <x:row r="265">
      <x:c r="A265" s="27" t="str">
        <x:v>X02484</x:v>
      </x:c>
      <x:c r="B265" s="27" t="str">
        <x:v>E10</x:v>
      </x:c>
      <x:c r="C265" s="27" t="str">
        <x:v>None</x:v>
      </x:c>
      <x:c r="D265" s="27" t="str">
        <x:v>PEM water</x:v>
      </x:c>
      <x:c r="E265" s="27" t="str">
        <x:v>Depot or stationary capture</x:v>
      </x:c>
      <x:c r="F265" s="27" t="str">
        <x:v>Sodium-ion</x:v>
      </x:c>
      <x:c r="G265" s="27" t="str">
        <x:v>CO2 to DME</x:v>
      </x:c>
      <x:c r="H265" s="27" t="str">
        <x:v>Candidate</x:v>
      </x:c>
      <x:c r="I265" s="27" t="str">
        <x:v>Depot integrated loop</x:v>
      </x:c>
      <x:c r="J265" s="28" t="n">
        <x:v>3.9666666666666663</x:v>
      </x:c>
      <x:c r="K265" s="27" t="str">
        <x:v>Pass with engineering controls</x:v>
      </x:c>
      <x:c r="L265" s="27" t="str">
        <x:v>Carbon-to-fuel loop</x:v>
      </x:c>
      <x:c r="M265" s="27" t="str">
        <x:v>Compatible separated-gas, capture, storage and carbon-reuse chain</x:v>
      </x:c>
    </x:row>
    <x:row r="266">
      <x:c r="A266" s="27" t="str">
        <x:v>X02583</x:v>
      </x:c>
      <x:c r="B266" s="27" t="str">
        <x:v>E10</x:v>
      </x:c>
      <x:c r="C266" s="27" t="str">
        <x:v>None</x:v>
      </x:c>
      <x:c r="D266" s="27" t="str">
        <x:v>Liquid alkaline water</x:v>
      </x:c>
      <x:c r="E266" s="27" t="str">
        <x:v>Depot or stationary capture</x:v>
      </x:c>
      <x:c r="F266" s="27" t="str">
        <x:v>Sodium-ion</x:v>
      </x:c>
      <x:c r="G266" s="27" t="str">
        <x:v>CO2 to methanol</x:v>
      </x:c>
      <x:c r="H266" s="27" t="str">
        <x:v>Candidate</x:v>
      </x:c>
      <x:c r="I266" s="27" t="str">
        <x:v>Depot integrated loop</x:v>
      </x:c>
      <x:c r="J266" s="28" t="n">
        <x:v>3.9666666666666663</x:v>
      </x:c>
      <x:c r="K266" s="27" t="str">
        <x:v>Pass with engineering controls</x:v>
      </x:c>
      <x:c r="L266" s="27" t="str">
        <x:v>Carbon-to-fuel loop</x:v>
      </x:c>
      <x:c r="M266" s="27" t="str">
        <x:v>Compatible separated-gas, capture, storage and carbon-reuse chain</x:v>
      </x:c>
    </x:row>
    <x:row r="267">
      <x:c r="A267" s="27" t="str">
        <x:v>X02584</x:v>
      </x:c>
      <x:c r="B267" s="27" t="str">
        <x:v>E10</x:v>
      </x:c>
      <x:c r="C267" s="27" t="str">
        <x:v>None</x:v>
      </x:c>
      <x:c r="D267" s="27" t="str">
        <x:v>Liquid alkaline water</x:v>
      </x:c>
      <x:c r="E267" s="27" t="str">
        <x:v>Depot or stationary capture</x:v>
      </x:c>
      <x:c r="F267" s="27" t="str">
        <x:v>Sodium-ion</x:v>
      </x:c>
      <x:c r="G267" s="27" t="str">
        <x:v>CO2 to DME</x:v>
      </x:c>
      <x:c r="H267" s="27" t="str">
        <x:v>Candidate</x:v>
      </x:c>
      <x:c r="I267" s="27" t="str">
        <x:v>Depot integrated loop</x:v>
      </x:c>
      <x:c r="J267" s="28" t="n">
        <x:v>3.9666666666666663</x:v>
      </x:c>
      <x:c r="K267" s="27" t="str">
        <x:v>Pass with engineering controls</x:v>
      </x:c>
      <x:c r="L267" s="27" t="str">
        <x:v>Carbon-to-fuel loop</x:v>
      </x:c>
      <x:c r="M267" s="27" t="str">
        <x:v>Compatible separated-gas, capture, storage and carbon-reuse chain</x:v>
      </x:c>
    </x:row>
    <x:row r="268">
      <x:c r="A268" s="27" t="str">
        <x:v>X13283</x:v>
      </x:c>
      <x:c r="B268" s="27" t="str">
        <x:v>DME</x:v>
      </x:c>
      <x:c r="C268" s="27" t="str">
        <x:v>Separated O2 enrichment</x:v>
      </x:c>
      <x:c r="D268" s="27" t="str">
        <x:v>PEM water</x:v>
      </x:c>
      <x:c r="E268" s="27" t="str">
        <x:v>Depot or stationary capture</x:v>
      </x:c>
      <x:c r="F268" s="27" t="str">
        <x:v>Sodium-ion</x:v>
      </x:c>
      <x:c r="G268" s="27" t="str">
        <x:v>CO2 to methanol</x:v>
      </x:c>
      <x:c r="H268" s="27" t="str">
        <x:v>Candidate</x:v>
      </x:c>
      <x:c r="I268" s="27" t="str">
        <x:v>Depot integrated loop</x:v>
      </x:c>
      <x:c r="J268" s="28" t="n">
        <x:v>3.9500000000000006</x:v>
      </x:c>
      <x:c r="K268" s="27" t="str">
        <x:v>Pass with engineering controls</x:v>
      </x:c>
      <x:c r="L268" s="27" t="str">
        <x:v>Carbon-to-fuel loop</x:v>
      </x:c>
      <x:c r="M268" s="27" t="str">
        <x:v>O2 enrichment needs NOx and materials testing; Compatible separated-gas, capture, storage and carbon-reuse chain</x:v>
      </x:c>
    </x:row>
    <x:row r="269">
      <x:c r="A269" s="27" t="str">
        <x:v>X13284</x:v>
      </x:c>
      <x:c r="B269" s="27" t="str">
        <x:v>DME</x:v>
      </x:c>
      <x:c r="C269" s="27" t="str">
        <x:v>Separated O2 enrichment</x:v>
      </x:c>
      <x:c r="D269" s="27" t="str">
        <x:v>PEM water</x:v>
      </x:c>
      <x:c r="E269" s="27" t="str">
        <x:v>Depot or stationary capture</x:v>
      </x:c>
      <x:c r="F269" s="27" t="str">
        <x:v>Sodium-ion</x:v>
      </x:c>
      <x:c r="G269" s="27" t="str">
        <x:v>CO2 to DME</x:v>
      </x:c>
      <x:c r="H269" s="27" t="str">
        <x:v>Candidate</x:v>
      </x:c>
      <x:c r="I269" s="27" t="str">
        <x:v>Depot integrated loop</x:v>
      </x:c>
      <x:c r="J269" s="28" t="n">
        <x:v>3.9500000000000006</x:v>
      </x:c>
      <x:c r="K269" s="27" t="str">
        <x:v>Pass with engineering controls</x:v>
      </x:c>
      <x:c r="L269" s="27" t="str">
        <x:v>Carbon-to-fuel loop</x:v>
      </x:c>
      <x:c r="M269" s="27" t="str">
        <x:v>O2 enrichment needs NOx and materials testing; Compatible separated-gas, capture, storage and carbon-reuse chain</x:v>
      </x:c>
    </x:row>
    <x:row r="270">
      <x:c r="A270" s="27" t="str">
        <x:v>X13383</x:v>
      </x:c>
      <x:c r="B270" s="27" t="str">
        <x:v>DME</x:v>
      </x:c>
      <x:c r="C270" s="27" t="str">
        <x:v>Separated O2 enrichment</x:v>
      </x:c>
      <x:c r="D270" s="27" t="str">
        <x:v>Liquid alkaline water</x:v>
      </x:c>
      <x:c r="E270" s="27" t="str">
        <x:v>Depot or stationary capture</x:v>
      </x:c>
      <x:c r="F270" s="27" t="str">
        <x:v>Sodium-ion</x:v>
      </x:c>
      <x:c r="G270" s="27" t="str">
        <x:v>CO2 to methanol</x:v>
      </x:c>
      <x:c r="H270" s="27" t="str">
        <x:v>Candidate</x:v>
      </x:c>
      <x:c r="I270" s="27" t="str">
        <x:v>Depot integrated loop</x:v>
      </x:c>
      <x:c r="J270" s="28" t="n">
        <x:v>3.9500000000000006</x:v>
      </x:c>
      <x:c r="K270" s="27" t="str">
        <x:v>Pass with engineering controls</x:v>
      </x:c>
      <x:c r="L270" s="27" t="str">
        <x:v>Carbon-to-fuel loop</x:v>
      </x:c>
      <x:c r="M270" s="27" t="str">
        <x:v>O2 enrichment needs NOx and materials testing; Compatible separated-gas, capture, storage and carbon-reuse chain</x:v>
      </x:c>
    </x:row>
    <x:row r="271">
      <x:c r="A271" s="27" t="str">
        <x:v>X13384</x:v>
      </x:c>
      <x:c r="B271" s="27" t="str">
        <x:v>DME</x:v>
      </x:c>
      <x:c r="C271" s="27" t="str">
        <x:v>Separated O2 enrichment</x:v>
      </x:c>
      <x:c r="D271" s="27" t="str">
        <x:v>Liquid alkaline water</x:v>
      </x:c>
      <x:c r="E271" s="27" t="str">
        <x:v>Depot or stationary capture</x:v>
      </x:c>
      <x:c r="F271" s="27" t="str">
        <x:v>Sodium-ion</x:v>
      </x:c>
      <x:c r="G271" s="27" t="str">
        <x:v>CO2 to DME</x:v>
      </x:c>
      <x:c r="H271" s="27" t="str">
        <x:v>Candidate</x:v>
      </x:c>
      <x:c r="I271" s="27" t="str">
        <x:v>Depot integrated loop</x:v>
      </x:c>
      <x:c r="J271" s="28" t="n">
        <x:v>3.9500000000000006</x:v>
      </x:c>
      <x:c r="K271" s="27" t="str">
        <x:v>Pass with engineering controls</x:v>
      </x:c>
      <x:c r="L271" s="27" t="str">
        <x:v>Carbon-to-fuel loop</x:v>
      </x:c>
      <x:c r="M271" s="27" t="str">
        <x:v>O2 enrichment needs NOx and materials testing; Compatible separated-gas, capture, storage and carbon-reuse chain</x:v>
      </x:c>
    </x:row>
    <x:row r="272">
      <x:c r="A272" s="27" t="str">
        <x:v>X02482</x:v>
      </x:c>
      <x:c r="B272" s="27" t="str">
        <x:v>E10</x:v>
      </x:c>
      <x:c r="C272" s="27" t="str">
        <x:v>None</x:v>
      </x:c>
      <x:c r="D272" s="27" t="str">
        <x:v>PEM water</x:v>
      </x:c>
      <x:c r="E272" s="27" t="str">
        <x:v>Depot or stationary capture</x:v>
      </x:c>
      <x:c r="F272" s="27" t="str">
        <x:v>Sodium-ion</x:v>
      </x:c>
      <x:c r="G272" s="27" t="str">
        <x:v>CO2 to methane</x:v>
      </x:c>
      <x:c r="H272" s="27" t="str">
        <x:v>Candidate</x:v>
      </x:c>
      <x:c r="I272" s="27" t="str">
        <x:v>Depot integrated loop</x:v>
      </x:c>
      <x:c r="J272" s="28" t="n">
        <x:v>3.9499999999999997</x:v>
      </x:c>
      <x:c r="K272" s="27" t="str">
        <x:v>Pass with engineering controls</x:v>
      </x:c>
      <x:c r="L272" s="27" t="str">
        <x:v>Carbon-to-fuel loop</x:v>
      </x:c>
      <x:c r="M272" s="27" t="str">
        <x:v>Compatible separated-gas, capture, storage and carbon-reuse chain</x:v>
      </x:c>
    </x:row>
    <x:row r="273">
      <x:c r="A273" s="27" t="str">
        <x:v>X02582</x:v>
      </x:c>
      <x:c r="B273" s="27" t="str">
        <x:v>E10</x:v>
      </x:c>
      <x:c r="C273" s="27" t="str">
        <x:v>None</x:v>
      </x:c>
      <x:c r="D273" s="27" t="str">
        <x:v>Liquid alkaline water</x:v>
      </x:c>
      <x:c r="E273" s="27" t="str">
        <x:v>Depot or stationary capture</x:v>
      </x:c>
      <x:c r="F273" s="27" t="str">
        <x:v>Sodium-ion</x:v>
      </x:c>
      <x:c r="G273" s="27" t="str">
        <x:v>CO2 to methane</x:v>
      </x:c>
      <x:c r="H273" s="27" t="str">
        <x:v>Candidate</x:v>
      </x:c>
      <x:c r="I273" s="27" t="str">
        <x:v>Depot integrated loop</x:v>
      </x:c>
      <x:c r="J273" s="28" t="n">
        <x:v>3.9499999999999997</x:v>
      </x:c>
      <x:c r="K273" s="27" t="str">
        <x:v>Pass with engineering controls</x:v>
      </x:c>
      <x:c r="L273" s="27" t="str">
        <x:v>Carbon-to-fuel loop</x:v>
      </x:c>
      <x:c r="M273" s="27" t="str">
        <x:v>Compatible separated-gas, capture, storage and carbon-reuse chain</x:v>
      </x:c>
    </x:row>
    <x:row r="274">
      <x:c r="A274" s="27" t="str">
        <x:v>X07481</x:v>
      </x:c>
      <x:c r="B274" s="27" t="str">
        <x:v>Methane or RNG</x:v>
      </x:c>
      <x:c r="C274" s="27" t="str">
        <x:v>None</x:v>
      </x:c>
      <x:c r="D274" s="27" t="str">
        <x:v>Solid oxide steam</x:v>
      </x:c>
      <x:c r="E274" s="27" t="str">
        <x:v>Depot or stationary capture</x:v>
      </x:c>
      <x:c r="F274" s="27" t="str">
        <x:v>Sodium-ion</x:v>
      </x:c>
      <x:c r="G274" s="27" t="str">
        <x:v>Recovered water and heat</x:v>
      </x:c>
      <x:c r="H274" s="27" t="str">
        <x:v>Candidate</x:v>
      </x:c>
      <x:c r="I274" s="27" t="str">
        <x:v>Station or depot</x:v>
      </x:c>
      <x:c r="J274" s="28" t="n">
        <x:v>3.9499999999999997</x:v>
      </x:c>
      <x:c r="K274" s="27" t="str">
        <x:v>Pass with engineering controls</x:v>
      </x:c>
      <x:c r="L274" s="27" t="str">
        <x:v>Water and heat recovery</x:v>
      </x:c>
      <x:c r="M274" s="27" t="str">
        <x:v>Compatible within the screening boundary</x:v>
      </x:c>
    </x:row>
    <x:row r="275">
      <x:c r="A275" s="27" t="str">
        <x:v>X09881</x:v>
      </x:c>
      <x:c r="B275" s="27" t="str">
        <x:v>Methanol</x:v>
      </x:c>
      <x:c r="C275" s="27" t="str">
        <x:v>None</x:v>
      </x:c>
      <x:c r="D275" s="27" t="str">
        <x:v>Solid oxide steam</x:v>
      </x:c>
      <x:c r="E275" s="27" t="str">
        <x:v>Depot or stationary capture</x:v>
      </x:c>
      <x:c r="F275" s="27" t="str">
        <x:v>Sodium-ion</x:v>
      </x:c>
      <x:c r="G275" s="27" t="str">
        <x:v>Recovered water and heat</x:v>
      </x:c>
      <x:c r="H275" s="27" t="str">
        <x:v>Candidate</x:v>
      </x:c>
      <x:c r="I275" s="27" t="str">
        <x:v>Station or depot</x:v>
      </x:c>
      <x:c r="J275" s="28" t="n">
        <x:v>3.9499999999999997</x:v>
      </x:c>
      <x:c r="K275" s="27" t="str">
        <x:v>Pass with engineering controls</x:v>
      </x:c>
      <x:c r="L275" s="27" t="str">
        <x:v>Water and heat recovery</x:v>
      </x:c>
      <x:c r="M275" s="27" t="str">
        <x:v>Compatible within the screening boundary</x:v>
      </x:c>
    </x:row>
    <x:row r="276">
      <x:c r="A276" s="27" t="str">
        <x:v>X08483</x:v>
      </x:c>
      <x:c r="B276" s="27" t="str">
        <x:v>Methane or RNG</x:v>
      </x:c>
      <x:c r="C276" s="27" t="str">
        <x:v>Separated O2 enrichment</x:v>
      </x:c>
      <x:c r="D276" s="27" t="str">
        <x:v>PEM water</x:v>
      </x:c>
      <x:c r="E276" s="27" t="str">
        <x:v>Depot or stationary capture</x:v>
      </x:c>
      <x:c r="F276" s="27" t="str">
        <x:v>Sodium-ion</x:v>
      </x:c>
      <x:c r="G276" s="27" t="str">
        <x:v>CO2 to methanol</x:v>
      </x:c>
      <x:c r="H276" s="27" t="str">
        <x:v>Candidate</x:v>
      </x:c>
      <x:c r="I276" s="27" t="str">
        <x:v>Depot integrated loop</x:v>
      </x:c>
      <x:c r="J276" s="28" t="n">
        <x:v>3.9333333333333336</x:v>
      </x:c>
      <x:c r="K276" s="27" t="str">
        <x:v>Pass with engineering controls</x:v>
      </x:c>
      <x:c r="L276" s="27" t="str">
        <x:v>Carbon-to-fuel loop</x:v>
      </x:c>
      <x:c r="M276" s="27" t="str">
        <x:v>O2 enrichment needs NOx and materials testing; Compatible separated-gas, capture, storage and carbon-reuse chain</x:v>
      </x:c>
    </x:row>
    <x:row r="277">
      <x:c r="A277" s="27" t="str">
        <x:v>X08484</x:v>
      </x:c>
      <x:c r="B277" s="27" t="str">
        <x:v>Methane or RNG</x:v>
      </x:c>
      <x:c r="C277" s="27" t="str">
        <x:v>Separated O2 enrichment</x:v>
      </x:c>
      <x:c r="D277" s="27" t="str">
        <x:v>PEM water</x:v>
      </x:c>
      <x:c r="E277" s="27" t="str">
        <x:v>Depot or stationary capture</x:v>
      </x:c>
      <x:c r="F277" s="27" t="str">
        <x:v>Sodium-ion</x:v>
      </x:c>
      <x:c r="G277" s="27" t="str">
        <x:v>CO2 to DME</x:v>
      </x:c>
      <x:c r="H277" s="27" t="str">
        <x:v>Candidate</x:v>
      </x:c>
      <x:c r="I277" s="27" t="str">
        <x:v>Depot integrated loop</x:v>
      </x:c>
      <x:c r="J277" s="28" t="n">
        <x:v>3.9333333333333336</x:v>
      </x:c>
      <x:c r="K277" s="27" t="str">
        <x:v>Pass with engineering controls</x:v>
      </x:c>
      <x:c r="L277" s="27" t="str">
        <x:v>Carbon-to-fuel loop</x:v>
      </x:c>
      <x:c r="M277" s="27" t="str">
        <x:v>O2 enrichment needs NOx and materials testing; Compatible separated-gas, capture, storage and carbon-reuse chain</x:v>
      </x:c>
    </x:row>
    <x:row r="278">
      <x:c r="A278" s="27" t="str">
        <x:v>X08583</x:v>
      </x:c>
      <x:c r="B278" s="27" t="str">
        <x:v>Methane or RNG</x:v>
      </x:c>
      <x:c r="C278" s="27" t="str">
        <x:v>Separated O2 enrichment</x:v>
      </x:c>
      <x:c r="D278" s="27" t="str">
        <x:v>Liquid alkaline water</x:v>
      </x:c>
      <x:c r="E278" s="27" t="str">
        <x:v>Depot or stationary capture</x:v>
      </x:c>
      <x:c r="F278" s="27" t="str">
        <x:v>Sodium-ion</x:v>
      </x:c>
      <x:c r="G278" s="27" t="str">
        <x:v>CO2 to methanol</x:v>
      </x:c>
      <x:c r="H278" s="27" t="str">
        <x:v>Candidate</x:v>
      </x:c>
      <x:c r="I278" s="27" t="str">
        <x:v>Depot integrated loop</x:v>
      </x:c>
      <x:c r="J278" s="28" t="n">
        <x:v>3.9333333333333336</x:v>
      </x:c>
      <x:c r="K278" s="27" t="str">
        <x:v>Pass with engineering controls</x:v>
      </x:c>
      <x:c r="L278" s="27" t="str">
        <x:v>Carbon-to-fuel loop</x:v>
      </x:c>
      <x:c r="M278" s="27" t="str">
        <x:v>O2 enrichment needs NOx and materials testing; Compatible separated-gas, capture, storage and carbon-reuse chain</x:v>
      </x:c>
    </x:row>
    <x:row r="279">
      <x:c r="A279" s="27" t="str">
        <x:v>X08584</x:v>
      </x:c>
      <x:c r="B279" s="27" t="str">
        <x:v>Methane or RNG</x:v>
      </x:c>
      <x:c r="C279" s="27" t="str">
        <x:v>Separated O2 enrichment</x:v>
      </x:c>
      <x:c r="D279" s="27" t="str">
        <x:v>Liquid alkaline water</x:v>
      </x:c>
      <x:c r="E279" s="27" t="str">
        <x:v>Depot or stationary capture</x:v>
      </x:c>
      <x:c r="F279" s="27" t="str">
        <x:v>Sodium-ion</x:v>
      </x:c>
      <x:c r="G279" s="27" t="str">
        <x:v>CO2 to DME</x:v>
      </x:c>
      <x:c r="H279" s="27" t="str">
        <x:v>Candidate</x:v>
      </x:c>
      <x:c r="I279" s="27" t="str">
        <x:v>Depot integrated loop</x:v>
      </x:c>
      <x:c r="J279" s="28" t="n">
        <x:v>3.9333333333333336</x:v>
      </x:c>
      <x:c r="K279" s="27" t="str">
        <x:v>Pass with engineering controls</x:v>
      </x:c>
      <x:c r="L279" s="27" t="str">
        <x:v>Carbon-to-fuel loop</x:v>
      </x:c>
      <x:c r="M279" s="27" t="str">
        <x:v>O2 enrichment needs NOx and materials testing; Compatible separated-gas, capture, storage and carbon-reuse chain</x:v>
      </x:c>
    </x:row>
    <x:row r="280">
      <x:c r="A280" s="27" t="str">
        <x:v>X10883</x:v>
      </x:c>
      <x:c r="B280" s="27" t="str">
        <x:v>Methanol</x:v>
      </x:c>
      <x:c r="C280" s="27" t="str">
        <x:v>Separated O2 enrichment</x:v>
      </x:c>
      <x:c r="D280" s="27" t="str">
        <x:v>PEM water</x:v>
      </x:c>
      <x:c r="E280" s="27" t="str">
        <x:v>Depot or stationary capture</x:v>
      </x:c>
      <x:c r="F280" s="27" t="str">
        <x:v>Sodium-ion</x:v>
      </x:c>
      <x:c r="G280" s="27" t="str">
        <x:v>CO2 to methanol</x:v>
      </x:c>
      <x:c r="H280" s="27" t="str">
        <x:v>Candidate</x:v>
      </x:c>
      <x:c r="I280" s="27" t="str">
        <x:v>Depot integrated loop</x:v>
      </x:c>
      <x:c r="J280" s="28" t="n">
        <x:v>3.9333333333333336</x:v>
      </x:c>
      <x:c r="K280" s="27" t="str">
        <x:v>Pass with engineering controls</x:v>
      </x:c>
      <x:c r="L280" s="27" t="str">
        <x:v>Carbon-to-fuel loop</x:v>
      </x:c>
      <x:c r="M280" s="27" t="str">
        <x:v>O2 enrichment needs NOx and materials testing; Compatible separated-gas, capture, storage and carbon-reuse chain</x:v>
      </x:c>
    </x:row>
    <x:row r="281">
      <x:c r="A281" s="27" t="str">
        <x:v>X10884</x:v>
      </x:c>
      <x:c r="B281" s="27" t="str">
        <x:v>Methanol</x:v>
      </x:c>
      <x:c r="C281" s="27" t="str">
        <x:v>Separated O2 enrichment</x:v>
      </x:c>
      <x:c r="D281" s="27" t="str">
        <x:v>PEM water</x:v>
      </x:c>
      <x:c r="E281" s="27" t="str">
        <x:v>Depot or stationary capture</x:v>
      </x:c>
      <x:c r="F281" s="27" t="str">
        <x:v>Sodium-ion</x:v>
      </x:c>
      <x:c r="G281" s="27" t="str">
        <x:v>CO2 to DME</x:v>
      </x:c>
      <x:c r="H281" s="27" t="str">
        <x:v>Candidate</x:v>
      </x:c>
      <x:c r="I281" s="27" t="str">
        <x:v>Depot integrated loop</x:v>
      </x:c>
      <x:c r="J281" s="28" t="n">
        <x:v>3.9333333333333336</x:v>
      </x:c>
      <x:c r="K281" s="27" t="str">
        <x:v>Pass with engineering controls</x:v>
      </x:c>
      <x:c r="L281" s="27" t="str">
        <x:v>Carbon-to-fuel loop</x:v>
      </x:c>
      <x:c r="M281" s="27" t="str">
        <x:v>O2 enrichment needs NOx and materials testing; Compatible separated-gas, capture, storage and carbon-reuse chain</x:v>
      </x:c>
    </x:row>
    <x:row r="282">
      <x:c r="A282" s="27" t="str">
        <x:v>X10983</x:v>
      </x:c>
      <x:c r="B282" s="27" t="str">
        <x:v>Methanol</x:v>
      </x:c>
      <x:c r="C282" s="27" t="str">
        <x:v>Separated O2 enrichment</x:v>
      </x:c>
      <x:c r="D282" s="27" t="str">
        <x:v>Liquid alkaline water</x:v>
      </x:c>
      <x:c r="E282" s="27" t="str">
        <x:v>Depot or stationary capture</x:v>
      </x:c>
      <x:c r="F282" s="27" t="str">
        <x:v>Sodium-ion</x:v>
      </x:c>
      <x:c r="G282" s="27" t="str">
        <x:v>CO2 to methanol</x:v>
      </x:c>
      <x:c r="H282" s="27" t="str">
        <x:v>Candidate</x:v>
      </x:c>
      <x:c r="I282" s="27" t="str">
        <x:v>Depot integrated loop</x:v>
      </x:c>
      <x:c r="J282" s="28" t="n">
        <x:v>3.9333333333333336</x:v>
      </x:c>
      <x:c r="K282" s="27" t="str">
        <x:v>Pass with engineering controls</x:v>
      </x:c>
      <x:c r="L282" s="27" t="str">
        <x:v>Carbon-to-fuel loop</x:v>
      </x:c>
      <x:c r="M282" s="27" t="str">
        <x:v>O2 enrichment needs NOx and materials testing; Compatible separated-gas, capture, storage and carbon-reuse chain</x:v>
      </x:c>
    </x:row>
    <x:row r="283">
      <x:c r="A283" s="27" t="str">
        <x:v>X10984</x:v>
      </x:c>
      <x:c r="B283" s="27" t="str">
        <x:v>Methanol</x:v>
      </x:c>
      <x:c r="C283" s="27" t="str">
        <x:v>Separated O2 enrichment</x:v>
      </x:c>
      <x:c r="D283" s="27" t="str">
        <x:v>Liquid alkaline water</x:v>
      </x:c>
      <x:c r="E283" s="27" t="str">
        <x:v>Depot or stationary capture</x:v>
      </x:c>
      <x:c r="F283" s="27" t="str">
        <x:v>Sodium-ion</x:v>
      </x:c>
      <x:c r="G283" s="27" t="str">
        <x:v>CO2 to DME</x:v>
      </x:c>
      <x:c r="H283" s="27" t="str">
        <x:v>Candidate</x:v>
      </x:c>
      <x:c r="I283" s="27" t="str">
        <x:v>Depot integrated loop</x:v>
      </x:c>
      <x:c r="J283" s="28" t="n">
        <x:v>3.9333333333333336</x:v>
      </x:c>
      <x:c r="K283" s="27" t="str">
        <x:v>Pass with engineering controls</x:v>
      </x:c>
      <x:c r="L283" s="27" t="str">
        <x:v>Carbon-to-fuel loop</x:v>
      </x:c>
      <x:c r="M283" s="27" t="str">
        <x:v>O2 enrichment needs NOx and materials testing; Compatible separated-gas, capture, storage and carbon-reuse chain</x:v>
      </x:c>
    </x:row>
    <x:row r="284">
      <x:c r="A284" s="27" t="str">
        <x:v>X12888</x:v>
      </x:c>
      <x:c r="B284" s="27" t="str">
        <x:v>DME</x:v>
      </x:c>
      <x:c r="C284" s="27" t="str">
        <x:v>Separated external H2</x:v>
      </x:c>
      <x:c r="D284" s="27" t="str">
        <x:v>Solid oxide steam</x:v>
      </x:c>
      <x:c r="E284" s="27" t="str">
        <x:v>Depot or stationary capture</x:v>
      </x:c>
      <x:c r="F284" s="27" t="str">
        <x:v>H2-O2 RFC</x:v>
      </x:c>
      <x:c r="G284" s="27" t="str">
        <x:v>CO2 to methanol</x:v>
      </x:c>
      <x:c r="H284" s="27" t="str">
        <x:v>Candidate</x:v>
      </x:c>
      <x:c r="I284" s="27" t="str">
        <x:v>Depot integrated loop</x:v>
      </x:c>
      <x:c r="J284" s="28" t="n">
        <x:v>3.9333333333333336</x:v>
      </x:c>
      <x:c r="K284" s="27" t="str">
        <x:v>Pass with engineering controls</x:v>
      </x:c>
      <x:c r="L284" s="27" t="str">
        <x:v>Carbon-to-fuel loop</x:v>
      </x:c>
      <x:c r="M284" s="27" t="str">
        <x:v>Compatible separated-gas, capture, storage and carbon-reuse chain</x:v>
      </x:c>
    </x:row>
    <x:row r="285">
      <x:c r="A285" s="27" t="str">
        <x:v>X12889</x:v>
      </x:c>
      <x:c r="B285" s="27" t="str">
        <x:v>DME</x:v>
      </x:c>
      <x:c r="C285" s="27" t="str">
        <x:v>Separated external H2</x:v>
      </x:c>
      <x:c r="D285" s="27" t="str">
        <x:v>Solid oxide steam</x:v>
      </x:c>
      <x:c r="E285" s="27" t="str">
        <x:v>Depot or stationary capture</x:v>
      </x:c>
      <x:c r="F285" s="27" t="str">
        <x:v>H2-O2 RFC</x:v>
      </x:c>
      <x:c r="G285" s="27" t="str">
        <x:v>CO2 to DME</x:v>
      </x:c>
      <x:c r="H285" s="27" t="str">
        <x:v>Candidate</x:v>
      </x:c>
      <x:c r="I285" s="27" t="str">
        <x:v>Depot integrated loop</x:v>
      </x:c>
      <x:c r="J285" s="28" t="n">
        <x:v>3.9333333333333336</x:v>
      </x:c>
      <x:c r="K285" s="27" t="str">
        <x:v>Pass with engineering controls</x:v>
      </x:c>
      <x:c r="L285" s="27" t="str">
        <x:v>Carbon-to-fuel loop</x:v>
      </x:c>
      <x:c r="M285" s="27" t="str">
        <x:v>Compatible separated-gas, capture, storage and carbon-reuse chain</x:v>
      </x:c>
    </x:row>
    <x:row r="286">
      <x:c r="A286" s="27" t="str">
        <x:v>X13282</x:v>
      </x:c>
      <x:c r="B286" s="27" t="str">
        <x:v>DME</x:v>
      </x:c>
      <x:c r="C286" s="27" t="str">
        <x:v>Separated O2 enrichment</x:v>
      </x:c>
      <x:c r="D286" s="27" t="str">
        <x:v>PEM water</x:v>
      </x:c>
      <x:c r="E286" s="27" t="str">
        <x:v>Depot or stationary capture</x:v>
      </x:c>
      <x:c r="F286" s="27" t="str">
        <x:v>Sodium-ion</x:v>
      </x:c>
      <x:c r="G286" s="27" t="str">
        <x:v>CO2 to methane</x:v>
      </x:c>
      <x:c r="H286" s="27" t="str">
        <x:v>Candidate</x:v>
      </x:c>
      <x:c r="I286" s="27" t="str">
        <x:v>Depot integrated loop</x:v>
      </x:c>
      <x:c r="J286" s="28" t="n">
        <x:v>3.9333333333333336</x:v>
      </x:c>
      <x:c r="K286" s="27" t="str">
        <x:v>Pass with engineering controls</x:v>
      </x:c>
      <x:c r="L286" s="27" t="str">
        <x:v>Carbon-to-fuel loop</x:v>
      </x:c>
      <x:c r="M286" s="27" t="str">
        <x:v>O2 enrichment needs NOx and materials testing; Compatible separated-gas, capture, storage and carbon-reuse chain</x:v>
      </x:c>
    </x:row>
    <x:row r="287">
      <x:c r="A287" s="27" t="str">
        <x:v>X13382</x:v>
      </x:c>
      <x:c r="B287" s="27" t="str">
        <x:v>DME</x:v>
      </x:c>
      <x:c r="C287" s="27" t="str">
        <x:v>Separated O2 enrichment</x:v>
      </x:c>
      <x:c r="D287" s="27" t="str">
        <x:v>Liquid alkaline water</x:v>
      </x:c>
      <x:c r="E287" s="27" t="str">
        <x:v>Depot or stationary capture</x:v>
      </x:c>
      <x:c r="F287" s="27" t="str">
        <x:v>Sodium-ion</x:v>
      </x:c>
      <x:c r="G287" s="27" t="str">
        <x:v>CO2 to methane</x:v>
      </x:c>
      <x:c r="H287" s="27" t="str">
        <x:v>Candidate</x:v>
      </x:c>
      <x:c r="I287" s="27" t="str">
        <x:v>Depot integrated loop</x:v>
      </x:c>
      <x:c r="J287" s="28" t="n">
        <x:v>3.9333333333333336</x:v>
      </x:c>
      <x:c r="K287" s="27" t="str">
        <x:v>Pass with engineering controls</x:v>
      </x:c>
      <x:c r="L287" s="27" t="str">
        <x:v>Carbon-to-fuel loop</x:v>
      </x:c>
      <x:c r="M287" s="27" t="str">
        <x:v>O2 enrichment needs NOx and materials testing; Compatible separated-gas, capture, storage and carbon-reuse chain</x:v>
      </x:c>
    </x:row>
    <x:row r="288">
      <x:c r="A288" s="27" t="str">
        <x:v>X02476</x:v>
      </x:c>
      <x:c r="B288" s="27" t="str">
        <x:v>E10</x:v>
      </x:c>
      <x:c r="C288" s="27" t="str">
        <x:v>None</x:v>
      </x:c>
      <x:c r="D288" s="27" t="str">
        <x:v>PEM water</x:v>
      </x:c>
      <x:c r="E288" s="27" t="str">
        <x:v>Depot or stationary capture</x:v>
      </x:c>
      <x:c r="F288" s="27" t="str">
        <x:v>LFP</x:v>
      </x:c>
      <x:c r="G288" s="27" t="str">
        <x:v>Recovered water and heat</x:v>
      </x:c>
      <x:c r="H288" s="27" t="str">
        <x:v>Candidate</x:v>
      </x:c>
      <x:c r="I288" s="27" t="str">
        <x:v>Station or depot</x:v>
      </x:c>
      <x:c r="J288" s="28" t="n">
        <x:v>3.933333333333333</x:v>
      </x:c>
      <x:c r="K288" s="27" t="str">
        <x:v>Pass with engineering controls</x:v>
      </x:c>
      <x:c r="L288" s="27" t="str">
        <x:v>Water and heat recovery</x:v>
      </x:c>
      <x:c r="M288" s="27" t="str">
        <x:v>Compatible within the screening boundary</x:v>
      </x:c>
    </x:row>
    <x:row r="289">
      <x:c r="A289" s="27" t="str">
        <x:v>X02576</x:v>
      </x:c>
      <x:c r="B289" s="27" t="str">
        <x:v>E10</x:v>
      </x:c>
      <x:c r="C289" s="27" t="str">
        <x:v>None</x:v>
      </x:c>
      <x:c r="D289" s="27" t="str">
        <x:v>Liquid alkaline water</x:v>
      </x:c>
      <x:c r="E289" s="27" t="str">
        <x:v>Depot or stationary capture</x:v>
      </x:c>
      <x:c r="F289" s="27" t="str">
        <x:v>LFP</x:v>
      </x:c>
      <x:c r="G289" s="27" t="str">
        <x:v>Recovered water and heat</x:v>
      </x:c>
      <x:c r="H289" s="27" t="str">
        <x:v>Candidate</x:v>
      </x:c>
      <x:c r="I289" s="27" t="str">
        <x:v>Station or depot</x:v>
      </x:c>
      <x:c r="J289" s="28" t="n">
        <x:v>3.933333333333333</x:v>
      </x:c>
      <x:c r="K289" s="27" t="str">
        <x:v>Pass with engineering controls</x:v>
      </x:c>
      <x:c r="L289" s="27" t="str">
        <x:v>Water and heat recovery</x:v>
      </x:c>
      <x:c r="M289" s="27" t="str">
        <x:v>Compatible within the screening boundary</x:v>
      </x:c>
    </x:row>
    <x:row r="290">
      <x:c r="A290" s="27" t="str">
        <x:v>X00878</x:v>
      </x:c>
      <x:c r="B290" s="27" t="str">
        <x:v>Gasoline</x:v>
      </x:c>
      <x:c r="C290" s="27" t="str">
        <x:v>Separated external H2</x:v>
      </x:c>
      <x:c r="D290" s="27" t="str">
        <x:v>Solid oxide steam</x:v>
      </x:c>
      <x:c r="E290" s="27" t="str">
        <x:v>Depot or stationary capture</x:v>
      </x:c>
      <x:c r="F290" s="27" t="str">
        <x:v>LFP</x:v>
      </x:c>
      <x:c r="G290" s="27" t="str">
        <x:v>CO2 to methanol</x:v>
      </x:c>
      <x:c r="H290" s="27" t="str">
        <x:v>Candidate</x:v>
      </x:c>
      <x:c r="I290" s="27" t="str">
        <x:v>Depot integrated loop</x:v>
      </x:c>
      <x:c r="J290" s="28" t="n">
        <x:v>3.9166666666666665</x:v>
      </x:c>
      <x:c r="K290" s="27" t="str">
        <x:v>Pass with engineering controls</x:v>
      </x:c>
      <x:c r="L290" s="27" t="str">
        <x:v>Carbon-to-fuel loop</x:v>
      </x:c>
      <x:c r="M290" s="27" t="str">
        <x:v>Compatible separated-gas, capture, storage and carbon-reuse chain</x:v>
      </x:c>
    </x:row>
    <x:row r="291">
      <x:c r="A291" s="27" t="str">
        <x:v>X00879</x:v>
      </x:c>
      <x:c r="B291" s="27" t="str">
        <x:v>Gasoline</x:v>
      </x:c>
      <x:c r="C291" s="27" t="str">
        <x:v>Separated external H2</x:v>
      </x:c>
      <x:c r="D291" s="27" t="str">
        <x:v>Solid oxide steam</x:v>
      </x:c>
      <x:c r="E291" s="27" t="str">
        <x:v>Depot or stationary capture</x:v>
      </x:c>
      <x:c r="F291" s="27" t="str">
        <x:v>LFP</x:v>
      </x:c>
      <x:c r="G291" s="27" t="str">
        <x:v>CO2 to DME</x:v>
      </x:c>
      <x:c r="H291" s="27" t="str">
        <x:v>Candidate</x:v>
      </x:c>
      <x:c r="I291" s="27" t="str">
        <x:v>Depot integrated loop</x:v>
      </x:c>
      <x:c r="J291" s="28" t="n">
        <x:v>3.9166666666666665</x:v>
      </x:c>
      <x:c r="K291" s="27" t="str">
        <x:v>Pass with engineering controls</x:v>
      </x:c>
      <x:c r="L291" s="27" t="str">
        <x:v>Carbon-to-fuel loop</x:v>
      </x:c>
      <x:c r="M291" s="27" t="str">
        <x:v>Compatible separated-gas, capture, storage and carbon-reuse chain</x:v>
      </x:c>
    </x:row>
    <x:row r="292">
      <x:c r="A292" s="27" t="str">
        <x:v>X05678</x:v>
      </x:c>
      <x:c r="B292" s="27" t="str">
        <x:v>Diesel</x:v>
      </x:c>
      <x:c r="C292" s="27" t="str">
        <x:v>Separated external H2</x:v>
      </x:c>
      <x:c r="D292" s="27" t="str">
        <x:v>Solid oxide steam</x:v>
      </x:c>
      <x:c r="E292" s="27" t="str">
        <x:v>Depot or stationary capture</x:v>
      </x:c>
      <x:c r="F292" s="27" t="str">
        <x:v>LFP</x:v>
      </x:c>
      <x:c r="G292" s="27" t="str">
        <x:v>CO2 to methanol</x:v>
      </x:c>
      <x:c r="H292" s="27" t="str">
        <x:v>Candidate</x:v>
      </x:c>
      <x:c r="I292" s="27" t="str">
        <x:v>Depot integrated loop</x:v>
      </x:c>
      <x:c r="J292" s="28" t="n">
        <x:v>3.9166666666666665</x:v>
      </x:c>
      <x:c r="K292" s="27" t="str">
        <x:v>Pass with engineering controls</x:v>
      </x:c>
      <x:c r="L292" s="27" t="str">
        <x:v>Carbon-to-fuel loop</x:v>
      </x:c>
      <x:c r="M292" s="27" t="str">
        <x:v>Compatible separated-gas, capture, storage and carbon-reuse chain</x:v>
      </x:c>
    </x:row>
    <x:row r="293">
      <x:c r="A293" s="27" t="str">
        <x:v>X05679</x:v>
      </x:c>
      <x:c r="B293" s="27" t="str">
        <x:v>Diesel</x:v>
      </x:c>
      <x:c r="C293" s="27" t="str">
        <x:v>Separated external H2</x:v>
      </x:c>
      <x:c r="D293" s="27" t="str">
        <x:v>Solid oxide steam</x:v>
      </x:c>
      <x:c r="E293" s="27" t="str">
        <x:v>Depot or stationary capture</x:v>
      </x:c>
      <x:c r="F293" s="27" t="str">
        <x:v>LFP</x:v>
      </x:c>
      <x:c r="G293" s="27" t="str">
        <x:v>CO2 to DME</x:v>
      </x:c>
      <x:c r="H293" s="27" t="str">
        <x:v>Candidate</x:v>
      </x:c>
      <x:c r="I293" s="27" t="str">
        <x:v>Depot integrated loop</x:v>
      </x:c>
      <x:c r="J293" s="28" t="n">
        <x:v>3.9166666666666665</x:v>
      </x:c>
      <x:c r="K293" s="27" t="str">
        <x:v>Pass with engineering controls</x:v>
      </x:c>
      <x:c r="L293" s="27" t="str">
        <x:v>Carbon-to-fuel loop</x:v>
      </x:c>
      <x:c r="M293" s="27" t="str">
        <x:v>Compatible separated-gas, capture, storage and carbon-reuse chain</x:v>
      </x:c>
    </x:row>
    <x:row r="294">
      <x:c r="A294" s="27" t="str">
        <x:v>X08088</x:v>
      </x:c>
      <x:c r="B294" s="27" t="str">
        <x:v>Methane or RNG</x:v>
      </x:c>
      <x:c r="C294" s="27" t="str">
        <x:v>Separated external H2</x:v>
      </x:c>
      <x:c r="D294" s="27" t="str">
        <x:v>Solid oxide steam</x:v>
      </x:c>
      <x:c r="E294" s="27" t="str">
        <x:v>Depot or stationary capture</x:v>
      </x:c>
      <x:c r="F294" s="27" t="str">
        <x:v>H2-O2 RFC</x:v>
      </x:c>
      <x:c r="G294" s="27" t="str">
        <x:v>CO2 to methanol</x:v>
      </x:c>
      <x:c r="H294" s="27" t="str">
        <x:v>Candidate</x:v>
      </x:c>
      <x:c r="I294" s="27" t="str">
        <x:v>Depot integrated loop</x:v>
      </x:c>
      <x:c r="J294" s="28" t="n">
        <x:v>3.9166666666666665</x:v>
      </x:c>
      <x:c r="K294" s="27" t="str">
        <x:v>Pass with engineering controls</x:v>
      </x:c>
      <x:c r="L294" s="27" t="str">
        <x:v>Carbon-to-fuel loop</x:v>
      </x:c>
      <x:c r="M294" s="27" t="str">
        <x:v>Compatible separated-gas, capture, storage and carbon-reuse chain</x:v>
      </x:c>
    </x:row>
    <x:row r="295">
      <x:c r="A295" s="27" t="str">
        <x:v>X08089</x:v>
      </x:c>
      <x:c r="B295" s="27" t="str">
        <x:v>Methane or RNG</x:v>
      </x:c>
      <x:c r="C295" s="27" t="str">
        <x:v>Separated external H2</x:v>
      </x:c>
      <x:c r="D295" s="27" t="str">
        <x:v>Solid oxide steam</x:v>
      </x:c>
      <x:c r="E295" s="27" t="str">
        <x:v>Depot or stationary capture</x:v>
      </x:c>
      <x:c r="F295" s="27" t="str">
        <x:v>H2-O2 RFC</x:v>
      </x:c>
      <x:c r="G295" s="27" t="str">
        <x:v>CO2 to DME</x:v>
      </x:c>
      <x:c r="H295" s="27" t="str">
        <x:v>Candidate</x:v>
      </x:c>
      <x:c r="I295" s="27" t="str">
        <x:v>Depot integrated loop</x:v>
      </x:c>
      <x:c r="J295" s="28" t="n">
        <x:v>3.9166666666666665</x:v>
      </x:c>
      <x:c r="K295" s="27" t="str">
        <x:v>Pass with engineering controls</x:v>
      </x:c>
      <x:c r="L295" s="27" t="str">
        <x:v>Carbon-to-fuel loop</x:v>
      </x:c>
      <x:c r="M295" s="27" t="str">
        <x:v>Compatible separated-gas, capture, storage and carbon-reuse chain</x:v>
      </x:c>
    </x:row>
    <x:row r="296">
      <x:c r="A296" s="27" t="str">
        <x:v>X08482</x:v>
      </x:c>
      <x:c r="B296" s="27" t="str">
        <x:v>Methane or RNG</x:v>
      </x:c>
      <x:c r="C296" s="27" t="str">
        <x:v>Separated O2 enrichment</x:v>
      </x:c>
      <x:c r="D296" s="27" t="str">
        <x:v>PEM water</x:v>
      </x:c>
      <x:c r="E296" s="27" t="str">
        <x:v>Depot or stationary capture</x:v>
      </x:c>
      <x:c r="F296" s="27" t="str">
        <x:v>Sodium-ion</x:v>
      </x:c>
      <x:c r="G296" s="27" t="str">
        <x:v>CO2 to methane</x:v>
      </x:c>
      <x:c r="H296" s="27" t="str">
        <x:v>Candidate</x:v>
      </x:c>
      <x:c r="I296" s="27" t="str">
        <x:v>Depot integrated loop</x:v>
      </x:c>
      <x:c r="J296" s="28" t="n">
        <x:v>3.9166666666666665</x:v>
      </x:c>
      <x:c r="K296" s="27" t="str">
        <x:v>Pass with engineering controls</x:v>
      </x:c>
      <x:c r="L296" s="27" t="str">
        <x:v>Carbon-to-fuel loop</x:v>
      </x:c>
      <x:c r="M296" s="27" t="str">
        <x:v>O2 enrichment needs NOx and materials testing; Compatible separated-gas, capture, storage and carbon-reuse chain</x:v>
      </x:c>
    </x:row>
    <x:row r="297">
      <x:c r="A297" s="27" t="str">
        <x:v>X08582</x:v>
      </x:c>
      <x:c r="B297" s="27" t="str">
        <x:v>Methane or RNG</x:v>
      </x:c>
      <x:c r="C297" s="27" t="str">
        <x:v>Separated O2 enrichment</x:v>
      </x:c>
      <x:c r="D297" s="27" t="str">
        <x:v>Liquid alkaline water</x:v>
      </x:c>
      <x:c r="E297" s="27" t="str">
        <x:v>Depot or stationary capture</x:v>
      </x:c>
      <x:c r="F297" s="27" t="str">
        <x:v>Sodium-ion</x:v>
      </x:c>
      <x:c r="G297" s="27" t="str">
        <x:v>CO2 to methane</x:v>
      </x:c>
      <x:c r="H297" s="27" t="str">
        <x:v>Candidate</x:v>
      </x:c>
      <x:c r="I297" s="27" t="str">
        <x:v>Depot integrated loop</x:v>
      </x:c>
      <x:c r="J297" s="28" t="n">
        <x:v>3.9166666666666665</x:v>
      </x:c>
      <x:c r="K297" s="27" t="str">
        <x:v>Pass with engineering controls</x:v>
      </x:c>
      <x:c r="L297" s="27" t="str">
        <x:v>Carbon-to-fuel loop</x:v>
      </x:c>
      <x:c r="M297" s="27" t="str">
        <x:v>O2 enrichment needs NOx and materials testing; Compatible separated-gas, capture, storage and carbon-reuse chain</x:v>
      </x:c>
    </x:row>
    <x:row r="298">
      <x:c r="A298" s="27" t="str">
        <x:v>X10488</x:v>
      </x:c>
      <x:c r="B298" s="27" t="str">
        <x:v>Methanol</x:v>
      </x:c>
      <x:c r="C298" s="27" t="str">
        <x:v>Separated external H2</x:v>
      </x:c>
      <x:c r="D298" s="27" t="str">
        <x:v>Solid oxide steam</x:v>
      </x:c>
      <x:c r="E298" s="27" t="str">
        <x:v>Depot or stationary capture</x:v>
      </x:c>
      <x:c r="F298" s="27" t="str">
        <x:v>H2-O2 RFC</x:v>
      </x:c>
      <x:c r="G298" s="27" t="str">
        <x:v>CO2 to methanol</x:v>
      </x:c>
      <x:c r="H298" s="27" t="str">
        <x:v>Candidate</x:v>
      </x:c>
      <x:c r="I298" s="27" t="str">
        <x:v>Depot integrated loop</x:v>
      </x:c>
      <x:c r="J298" s="28" t="n">
        <x:v>3.9166666666666665</x:v>
      </x:c>
      <x:c r="K298" s="27" t="str">
        <x:v>Pass with engineering controls</x:v>
      </x:c>
      <x:c r="L298" s="27" t="str">
        <x:v>Carbon-to-fuel loop</x:v>
      </x:c>
      <x:c r="M298" s="27" t="str">
        <x:v>Compatible separated-gas, capture, storage and carbon-reuse chain</x:v>
      </x:c>
    </x:row>
    <x:row r="299">
      <x:c r="A299" s="27" t="str">
        <x:v>X10489</x:v>
      </x:c>
      <x:c r="B299" s="27" t="str">
        <x:v>Methanol</x:v>
      </x:c>
      <x:c r="C299" s="27" t="str">
        <x:v>Separated external H2</x:v>
      </x:c>
      <x:c r="D299" s="27" t="str">
        <x:v>Solid oxide steam</x:v>
      </x:c>
      <x:c r="E299" s="27" t="str">
        <x:v>Depot or stationary capture</x:v>
      </x:c>
      <x:c r="F299" s="27" t="str">
        <x:v>H2-O2 RFC</x:v>
      </x:c>
      <x:c r="G299" s="27" t="str">
        <x:v>CO2 to DME</x:v>
      </x:c>
      <x:c r="H299" s="27" t="str">
        <x:v>Candidate</x:v>
      </x:c>
      <x:c r="I299" s="27" t="str">
        <x:v>Depot integrated loop</x:v>
      </x:c>
      <x:c r="J299" s="28" t="n">
        <x:v>3.9166666666666665</x:v>
      </x:c>
      <x:c r="K299" s="27" t="str">
        <x:v>Pass with engineering controls</x:v>
      </x:c>
      <x:c r="L299" s="27" t="str">
        <x:v>Carbon-to-fuel loop</x:v>
      </x:c>
      <x:c r="M299" s="27" t="str">
        <x:v>Compatible separated-gas, capture, storage and carbon-reuse chain</x:v>
      </x:c>
    </x:row>
    <x:row r="300">
      <x:c r="A300" s="27" t="str">
        <x:v>X10882</x:v>
      </x:c>
      <x:c r="B300" s="27" t="str">
        <x:v>Methanol</x:v>
      </x:c>
      <x:c r="C300" s="27" t="str">
        <x:v>Separated O2 enrichment</x:v>
      </x:c>
      <x:c r="D300" s="27" t="str">
        <x:v>PEM water</x:v>
      </x:c>
      <x:c r="E300" s="27" t="str">
        <x:v>Depot or stationary capture</x:v>
      </x:c>
      <x:c r="F300" s="27" t="str">
        <x:v>Sodium-ion</x:v>
      </x:c>
      <x:c r="G300" s="27" t="str">
        <x:v>CO2 to methane</x:v>
      </x:c>
      <x:c r="H300" s="27" t="str">
        <x:v>Candidate</x:v>
      </x:c>
      <x:c r="I300" s="27" t="str">
        <x:v>Depot integrated loop</x:v>
      </x:c>
      <x:c r="J300" s="28" t="n">
        <x:v>3.9166666666666665</x:v>
      </x:c>
      <x:c r="K300" s="27" t="str">
        <x:v>Pass with engineering controls</x:v>
      </x:c>
      <x:c r="L300" s="27" t="str">
        <x:v>Carbon-to-fuel loop</x:v>
      </x:c>
      <x:c r="M300" s="27" t="str">
        <x:v>O2 enrichment needs NOx and materials testing; Compatible separated-gas, capture, storage and carbon-reuse chain</x:v>
      </x:c>
    </x:row>
    <x:row r="301">
      <x:c r="A301" s="27" t="str">
        <x:v>X10982</x:v>
      </x:c>
      <x:c r="B301" s="27" t="str">
        <x:v>Methanol</x:v>
      </x:c>
      <x:c r="C301" s="27" t="str">
        <x:v>Separated O2 enrichment</x:v>
      </x:c>
      <x:c r="D301" s="27" t="str">
        <x:v>Liquid alkaline water</x:v>
      </x:c>
      <x:c r="E301" s="27" t="str">
        <x:v>Depot or stationary capture</x:v>
      </x:c>
      <x:c r="F301" s="27" t="str">
        <x:v>Sodium-ion</x:v>
      </x:c>
      <x:c r="G301" s="27" t="str">
        <x:v>CO2 to methane</x:v>
      </x:c>
      <x:c r="H301" s="27" t="str">
        <x:v>Candidate</x:v>
      </x:c>
      <x:c r="I301" s="27" t="str">
        <x:v>Depot integrated loop</x:v>
      </x:c>
      <x:c r="J301" s="28" t="n">
        <x:v>3.9166666666666665</x:v>
      </x:c>
      <x:c r="K301" s="27" t="str">
        <x:v>Pass with engineering controls</x:v>
      </x:c>
      <x:c r="L301" s="27" t="str">
        <x:v>Carbon-to-fuel loop</x:v>
      </x:c>
      <x:c r="M301" s="27" t="str">
        <x:v>O2 enrichment needs NOx and materials testing; Compatible separated-gas, capture, storage and carbon-reuse chain</x:v>
      </x:c>
    </x:row>
    <x:row r="302">
      <x:c r="A302" s="27" t="str">
        <x:v>X12887</x:v>
      </x:c>
      <x:c r="B302" s="27" t="str">
        <x:v>DME</x:v>
      </x:c>
      <x:c r="C302" s="27" t="str">
        <x:v>Separated external H2</x:v>
      </x:c>
      <x:c r="D302" s="27" t="str">
        <x:v>Solid oxide steam</x:v>
      </x:c>
      <x:c r="E302" s="27" t="str">
        <x:v>Depot or stationary capture</x:v>
      </x:c>
      <x:c r="F302" s="27" t="str">
        <x:v>H2-O2 RFC</x:v>
      </x:c>
      <x:c r="G302" s="27" t="str">
        <x:v>CO2 to methane</x:v>
      </x:c>
      <x:c r="H302" s="27" t="str">
        <x:v>Candidate</x:v>
      </x:c>
      <x:c r="I302" s="27" t="str">
        <x:v>Depot integrated loop</x:v>
      </x:c>
      <x:c r="J302" s="28" t="n">
        <x:v>3.9166666666666665</x:v>
      </x:c>
      <x:c r="K302" s="27" t="str">
        <x:v>Pass with engineering controls</x:v>
      </x:c>
      <x:c r="L302" s="27" t="str">
        <x:v>Carbon-to-fuel loop</x:v>
      </x:c>
      <x:c r="M302" s="27" t="str">
        <x:v>Compatible separated-gas, capture, storage and carbon-reuse chain</x:v>
      </x:c>
    </x:row>
    <x:row r="303">
      <x:c r="A303" s="27" t="str">
        <x:v>X00877</x:v>
      </x:c>
      <x:c r="B303" s="27" t="str">
        <x:v>Gasoline</x:v>
      </x:c>
      <x:c r="C303" s="27" t="str">
        <x:v>Separated external H2</x:v>
      </x:c>
      <x:c r="D303" s="27" t="str">
        <x:v>Solid oxide steam</x:v>
      </x:c>
      <x:c r="E303" s="27" t="str">
        <x:v>Depot or stationary capture</x:v>
      </x:c>
      <x:c r="F303" s="27" t="str">
        <x:v>LFP</x:v>
      </x:c>
      <x:c r="G303" s="27" t="str">
        <x:v>CO2 to methane</x:v>
      </x:c>
      <x:c r="H303" s="27" t="str">
        <x:v>Candidate</x:v>
      </x:c>
      <x:c r="I303" s="27" t="str">
        <x:v>Depot integrated loop</x:v>
      </x:c>
      <x:c r="J303" s="28" t="n">
        <x:v>3.9000000000000004</x:v>
      </x:c>
      <x:c r="K303" s="27" t="str">
        <x:v>Pass with engineering controls</x:v>
      </x:c>
      <x:c r="L303" s="27" t="str">
        <x:v>Carbon-to-fuel loop</x:v>
      </x:c>
      <x:c r="M303" s="27" t="str">
        <x:v>Compatible separated-gas, capture, storage and carbon-reuse chain</x:v>
      </x:c>
    </x:row>
    <x:row r="304">
      <x:c r="A304" s="27" t="str">
        <x:v>X05677</x:v>
      </x:c>
      <x:c r="B304" s="27" t="str">
        <x:v>Diesel</x:v>
      </x:c>
      <x:c r="C304" s="27" t="str">
        <x:v>Separated external H2</x:v>
      </x:c>
      <x:c r="D304" s="27" t="str">
        <x:v>Solid oxide steam</x:v>
      </x:c>
      <x:c r="E304" s="27" t="str">
        <x:v>Depot or stationary capture</x:v>
      </x:c>
      <x:c r="F304" s="27" t="str">
        <x:v>LFP</x:v>
      </x:c>
      <x:c r="G304" s="27" t="str">
        <x:v>CO2 to methane</x:v>
      </x:c>
      <x:c r="H304" s="27" t="str">
        <x:v>Candidate</x:v>
      </x:c>
      <x:c r="I304" s="27" t="str">
        <x:v>Depot integrated loop</x:v>
      </x:c>
      <x:c r="J304" s="28" t="n">
        <x:v>3.9000000000000004</x:v>
      </x:c>
      <x:c r="K304" s="27" t="str">
        <x:v>Pass with engineering controls</x:v>
      </x:c>
      <x:c r="L304" s="27" t="str">
        <x:v>Carbon-to-fuel loop</x:v>
      </x:c>
      <x:c r="M304" s="27" t="str">
        <x:v>Compatible separated-gas, capture, storage and carbon-reuse chain</x:v>
      </x:c>
    </x:row>
    <x:row r="305">
      <x:c r="A305" s="27" t="str">
        <x:v>X08087</x:v>
      </x:c>
      <x:c r="B305" s="27" t="str">
        <x:v>Methane or RNG</x:v>
      </x:c>
      <x:c r="C305" s="27" t="str">
        <x:v>Separated external H2</x:v>
      </x:c>
      <x:c r="D305" s="27" t="str">
        <x:v>Solid oxide steam</x:v>
      </x:c>
      <x:c r="E305" s="27" t="str">
        <x:v>Depot or stationary capture</x:v>
      </x:c>
      <x:c r="F305" s="27" t="str">
        <x:v>H2-O2 RFC</x:v>
      </x:c>
      <x:c r="G305" s="27" t="str">
        <x:v>CO2 to methane</x:v>
      </x:c>
      <x:c r="H305" s="27" t="str">
        <x:v>Candidate</x:v>
      </x:c>
      <x:c r="I305" s="27" t="str">
        <x:v>Depot integrated loop</x:v>
      </x:c>
      <x:c r="J305" s="28" t="n">
        <x:v>3.9000000000000004</x:v>
      </x:c>
      <x:c r="K305" s="27" t="str">
        <x:v>Pass with engineering controls</x:v>
      </x:c>
      <x:c r="L305" s="27" t="str">
        <x:v>Carbon-to-fuel loop</x:v>
      </x:c>
      <x:c r="M305" s="27" t="str">
        <x:v>Compatible separated-gas, capture, storage and carbon-reuse chain</x:v>
      </x:c>
    </x:row>
    <x:row r="306">
      <x:c r="A306" s="27" t="str">
        <x:v>X10487</x:v>
      </x:c>
      <x:c r="B306" s="27" t="str">
        <x:v>Methanol</x:v>
      </x:c>
      <x:c r="C306" s="27" t="str">
        <x:v>Separated external H2</x:v>
      </x:c>
      <x:c r="D306" s="27" t="str">
        <x:v>Solid oxide steam</x:v>
      </x:c>
      <x:c r="E306" s="27" t="str">
        <x:v>Depot or stationary capture</x:v>
      </x:c>
      <x:c r="F306" s="27" t="str">
        <x:v>H2-O2 RFC</x:v>
      </x:c>
      <x:c r="G306" s="27" t="str">
        <x:v>CO2 to methane</x:v>
      </x:c>
      <x:c r="H306" s="27" t="str">
        <x:v>Candidate</x:v>
      </x:c>
      <x:c r="I306" s="27" t="str">
        <x:v>Depot integrated loop</x:v>
      </x:c>
      <x:c r="J306" s="28" t="n">
        <x:v>3.9000000000000004</x:v>
      </x:c>
      <x:c r="K306" s="27" t="str">
        <x:v>Pass with engineering controls</x:v>
      </x:c>
      <x:c r="L306" s="27" t="str">
        <x:v>Carbon-to-fuel loop</x:v>
      </x:c>
      <x:c r="M306" s="27" t="str">
        <x:v>Compatible separated-gas, capture, storage and carbon-reuse chain</x:v>
      </x:c>
    </x:row>
    <x:row r="307">
      <x:c r="A307" s="27" t="str">
        <x:v>X00083</x:v>
      </x:c>
      <x:c r="B307" s="27" t="str">
        <x:v>Gasoline</x:v>
      </x:c>
      <x:c r="C307" s="27" t="str">
        <x:v>None</x:v>
      </x:c>
      <x:c r="D307" s="27" t="str">
        <x:v>PEM water</x:v>
      </x:c>
      <x:c r="E307" s="27" t="str">
        <x:v>Depot or stationary capture</x:v>
      </x:c>
      <x:c r="F307" s="27" t="str">
        <x:v>Sodium-ion</x:v>
      </x:c>
      <x:c r="G307" s="27" t="str">
        <x:v>CO2 to methanol</x:v>
      </x:c>
      <x:c r="H307" s="27" t="str">
        <x:v>Candidate</x:v>
      </x:c>
      <x:c r="I307" s="27" t="str">
        <x:v>Depot integrated loop</x:v>
      </x:c>
      <x:c r="J307" s="28" t="n">
        <x:v>3.9</x:v>
      </x:c>
      <x:c r="K307" s="27" t="str">
        <x:v>Pass with engineering controls</x:v>
      </x:c>
      <x:c r="L307" s="27" t="str">
        <x:v>Carbon-to-fuel loop</x:v>
      </x:c>
      <x:c r="M307" s="27" t="str">
        <x:v>Compatible separated-gas, capture, storage and carbon-reuse chain</x:v>
      </x:c>
    </x:row>
    <x:row r="308">
      <x:c r="A308" s="27" t="str">
        <x:v>X00084</x:v>
      </x:c>
      <x:c r="B308" s="27" t="str">
        <x:v>Gasoline</x:v>
      </x:c>
      <x:c r="C308" s="27" t="str">
        <x:v>None</x:v>
      </x:c>
      <x:c r="D308" s="27" t="str">
        <x:v>PEM water</x:v>
      </x:c>
      <x:c r="E308" s="27" t="str">
        <x:v>Depot or stationary capture</x:v>
      </x:c>
      <x:c r="F308" s="27" t="str">
        <x:v>Sodium-ion</x:v>
      </x:c>
      <x:c r="G308" s="27" t="str">
        <x:v>CO2 to DME</x:v>
      </x:c>
      <x:c r="H308" s="27" t="str">
        <x:v>Candidate</x:v>
      </x:c>
      <x:c r="I308" s="27" t="str">
        <x:v>Depot integrated loop</x:v>
      </x:c>
      <x:c r="J308" s="28" t="n">
        <x:v>3.9</x:v>
      </x:c>
      <x:c r="K308" s="27" t="str">
        <x:v>Pass with engineering controls</x:v>
      </x:c>
      <x:c r="L308" s="27" t="str">
        <x:v>Carbon-to-fuel loop</x:v>
      </x:c>
      <x:c r="M308" s="27" t="str">
        <x:v>Compatible separated-gas, capture, storage and carbon-reuse chain</x:v>
      </x:c>
    </x:row>
    <x:row r="309">
      <x:c r="A309" s="27" t="str">
        <x:v>X00183</x:v>
      </x:c>
      <x:c r="B309" s="27" t="str">
        <x:v>Gasoline</x:v>
      </x:c>
      <x:c r="C309" s="27" t="str">
        <x:v>None</x:v>
      </x:c>
      <x:c r="D309" s="27" t="str">
        <x:v>Liquid alkaline water</x:v>
      </x:c>
      <x:c r="E309" s="27" t="str">
        <x:v>Depot or stationary capture</x:v>
      </x:c>
      <x:c r="F309" s="27" t="str">
        <x:v>Sodium-ion</x:v>
      </x:c>
      <x:c r="G309" s="27" t="str">
        <x:v>CO2 to methanol</x:v>
      </x:c>
      <x:c r="H309" s="27" t="str">
        <x:v>Candidate</x:v>
      </x:c>
      <x:c r="I309" s="27" t="str">
        <x:v>Depot integrated loop</x:v>
      </x:c>
      <x:c r="J309" s="28" t="n">
        <x:v>3.9</x:v>
      </x:c>
      <x:c r="K309" s="27" t="str">
        <x:v>Pass with engineering controls</x:v>
      </x:c>
      <x:c r="L309" s="27" t="str">
        <x:v>Carbon-to-fuel loop</x:v>
      </x:c>
      <x:c r="M309" s="27" t="str">
        <x:v>Compatible separated-gas, capture, storage and carbon-reuse chain</x:v>
      </x:c>
    </x:row>
    <x:row r="310">
      <x:c r="A310" s="27" t="str">
        <x:v>X00184</x:v>
      </x:c>
      <x:c r="B310" s="27" t="str">
        <x:v>Gasoline</x:v>
      </x:c>
      <x:c r="C310" s="27" t="str">
        <x:v>None</x:v>
      </x:c>
      <x:c r="D310" s="27" t="str">
        <x:v>Liquid alkaline water</x:v>
      </x:c>
      <x:c r="E310" s="27" t="str">
        <x:v>Depot or stationary capture</x:v>
      </x:c>
      <x:c r="F310" s="27" t="str">
        <x:v>Sodium-ion</x:v>
      </x:c>
      <x:c r="G310" s="27" t="str">
        <x:v>CO2 to DME</x:v>
      </x:c>
      <x:c r="H310" s="27" t="str">
        <x:v>Candidate</x:v>
      </x:c>
      <x:c r="I310" s="27" t="str">
        <x:v>Depot integrated loop</x:v>
      </x:c>
      <x:c r="J310" s="28" t="n">
        <x:v>3.9</x:v>
      </x:c>
      <x:c r="K310" s="27" t="str">
        <x:v>Pass with engineering controls</x:v>
      </x:c>
      <x:c r="L310" s="27" t="str">
        <x:v>Carbon-to-fuel loop</x:v>
      </x:c>
      <x:c r="M310" s="27" t="str">
        <x:v>Compatible separated-gas, capture, storage and carbon-reuse chain</x:v>
      </x:c>
    </x:row>
    <x:row r="311">
      <x:c r="A311" s="27" t="str">
        <x:v>X03083</x:v>
      </x:c>
      <x:c r="B311" s="27" t="str">
        <x:v>E10</x:v>
      </x:c>
      <x:c r="C311" s="27" t="str">
        <x:v>Separated external H2</x:v>
      </x:c>
      <x:c r="D311" s="27" t="str">
        <x:v>PEM water</x:v>
      </x:c>
      <x:c r="E311" s="27" t="str">
        <x:v>Depot or stationary capture</x:v>
      </x:c>
      <x:c r="F311" s="27" t="str">
        <x:v>Sodium-ion</x:v>
      </x:c>
      <x:c r="G311" s="27" t="str">
        <x:v>CO2 to methanol</x:v>
      </x:c>
      <x:c r="H311" s="27" t="str">
        <x:v>Candidate</x:v>
      </x:c>
      <x:c r="I311" s="27" t="str">
        <x:v>Depot integrated loop</x:v>
      </x:c>
      <x:c r="J311" s="28" t="n">
        <x:v>3.9</x:v>
      </x:c>
      <x:c r="K311" s="27" t="str">
        <x:v>Pass with engineering controls</x:v>
      </x:c>
      <x:c r="L311" s="27" t="str">
        <x:v>Carbon-to-fuel loop</x:v>
      </x:c>
      <x:c r="M311" s="27" t="str">
        <x:v>Compatible separated-gas, capture, storage and carbon-reuse chain</x:v>
      </x:c>
    </x:row>
    <x:row r="312">
      <x:c r="A312" s="27" t="str">
        <x:v>X03084</x:v>
      </x:c>
      <x:c r="B312" s="27" t="str">
        <x:v>E10</x:v>
      </x:c>
      <x:c r="C312" s="27" t="str">
        <x:v>Separated external H2</x:v>
      </x:c>
      <x:c r="D312" s="27" t="str">
        <x:v>PEM water</x:v>
      </x:c>
      <x:c r="E312" s="27" t="str">
        <x:v>Depot or stationary capture</x:v>
      </x:c>
      <x:c r="F312" s="27" t="str">
        <x:v>Sodium-ion</x:v>
      </x:c>
      <x:c r="G312" s="27" t="str">
        <x:v>CO2 to DME</x:v>
      </x:c>
      <x:c r="H312" s="27" t="str">
        <x:v>Candidate</x:v>
      </x:c>
      <x:c r="I312" s="27" t="str">
        <x:v>Depot integrated loop</x:v>
      </x:c>
      <x:c r="J312" s="28" t="n">
        <x:v>3.9</x:v>
      </x:c>
      <x:c r="K312" s="27" t="str">
        <x:v>Pass with engineering controls</x:v>
      </x:c>
      <x:c r="L312" s="27" t="str">
        <x:v>Carbon-to-fuel loop</x:v>
      </x:c>
      <x:c r="M312" s="27" t="str">
        <x:v>Compatible separated-gas, capture, storage and carbon-reuse chain</x:v>
      </x:c>
    </x:row>
    <x:row r="313">
      <x:c r="A313" s="27" t="str">
        <x:v>X03183</x:v>
      </x:c>
      <x:c r="B313" s="27" t="str">
        <x:v>E10</x:v>
      </x:c>
      <x:c r="C313" s="27" t="str">
        <x:v>Separated external H2</x:v>
      </x:c>
      <x:c r="D313" s="27" t="str">
        <x:v>Liquid alkaline water</x:v>
      </x:c>
      <x:c r="E313" s="27" t="str">
        <x:v>Depot or stationary capture</x:v>
      </x:c>
      <x:c r="F313" s="27" t="str">
        <x:v>Sodium-ion</x:v>
      </x:c>
      <x:c r="G313" s="27" t="str">
        <x:v>CO2 to methanol</x:v>
      </x:c>
      <x:c r="H313" s="27" t="str">
        <x:v>Candidate</x:v>
      </x:c>
      <x:c r="I313" s="27" t="str">
        <x:v>Depot integrated loop</x:v>
      </x:c>
      <x:c r="J313" s="28" t="n">
        <x:v>3.9</x:v>
      </x:c>
      <x:c r="K313" s="27" t="str">
        <x:v>Pass with engineering controls</x:v>
      </x:c>
      <x:c r="L313" s="27" t="str">
        <x:v>Carbon-to-fuel loop</x:v>
      </x:c>
      <x:c r="M313" s="27" t="str">
        <x:v>Compatible separated-gas, capture, storage and carbon-reuse chain</x:v>
      </x:c>
    </x:row>
    <x:row r="314">
      <x:c r="A314" s="27" t="str">
        <x:v>X03184</x:v>
      </x:c>
      <x:c r="B314" s="27" t="str">
        <x:v>E10</x:v>
      </x:c>
      <x:c r="C314" s="27" t="str">
        <x:v>Separated external H2</x:v>
      </x:c>
      <x:c r="D314" s="27" t="str">
        <x:v>Liquid alkaline water</x:v>
      </x:c>
      <x:c r="E314" s="27" t="str">
        <x:v>Depot or stationary capture</x:v>
      </x:c>
      <x:c r="F314" s="27" t="str">
        <x:v>Sodium-ion</x:v>
      </x:c>
      <x:c r="G314" s="27" t="str">
        <x:v>CO2 to DME</x:v>
      </x:c>
      <x:c r="H314" s="27" t="str">
        <x:v>Candidate</x:v>
      </x:c>
      <x:c r="I314" s="27" t="str">
        <x:v>Depot integrated loop</x:v>
      </x:c>
      <x:c r="J314" s="28" t="n">
        <x:v>3.9</x:v>
      </x:c>
      <x:c r="K314" s="27" t="str">
        <x:v>Pass with engineering controls</x:v>
      </x:c>
      <x:c r="L314" s="27" t="str">
        <x:v>Carbon-to-fuel loop</x:v>
      </x:c>
      <x:c r="M314" s="27" t="str">
        <x:v>Compatible separated-gas, capture, storage and carbon-reuse chain</x:v>
      </x:c>
    </x:row>
    <x:row r="315">
      <x:c r="A315" s="27" t="str">
        <x:v>X04883</x:v>
      </x:c>
      <x:c r="B315" s="27" t="str">
        <x:v>Diesel</x:v>
      </x:c>
      <x:c r="C315" s="27" t="str">
        <x:v>None</x:v>
      </x:c>
      <x:c r="D315" s="27" t="str">
        <x:v>PEM water</x:v>
      </x:c>
      <x:c r="E315" s="27" t="str">
        <x:v>Depot or stationary capture</x:v>
      </x:c>
      <x:c r="F315" s="27" t="str">
        <x:v>Sodium-ion</x:v>
      </x:c>
      <x:c r="G315" s="27" t="str">
        <x:v>CO2 to methanol</x:v>
      </x:c>
      <x:c r="H315" s="27" t="str">
        <x:v>Candidate</x:v>
      </x:c>
      <x:c r="I315" s="27" t="str">
        <x:v>Depot integrated loop</x:v>
      </x:c>
      <x:c r="J315" s="28" t="n">
        <x:v>3.9</x:v>
      </x:c>
      <x:c r="K315" s="27" t="str">
        <x:v>Pass with engineering controls</x:v>
      </x:c>
      <x:c r="L315" s="27" t="str">
        <x:v>Carbon-to-fuel loop</x:v>
      </x:c>
      <x:c r="M315" s="27" t="str">
        <x:v>Compatible separated-gas, capture, storage and carbon-reuse chain</x:v>
      </x:c>
    </x:row>
    <x:row r="316">
      <x:c r="A316" s="27" t="str">
        <x:v>X04884</x:v>
      </x:c>
      <x:c r="B316" s="27" t="str">
        <x:v>Diesel</x:v>
      </x:c>
      <x:c r="C316" s="27" t="str">
        <x:v>None</x:v>
      </x:c>
      <x:c r="D316" s="27" t="str">
        <x:v>PEM water</x:v>
      </x:c>
      <x:c r="E316" s="27" t="str">
        <x:v>Depot or stationary capture</x:v>
      </x:c>
      <x:c r="F316" s="27" t="str">
        <x:v>Sodium-ion</x:v>
      </x:c>
      <x:c r="G316" s="27" t="str">
        <x:v>CO2 to DME</x:v>
      </x:c>
      <x:c r="H316" s="27" t="str">
        <x:v>Candidate</x:v>
      </x:c>
      <x:c r="I316" s="27" t="str">
        <x:v>Depot integrated loop</x:v>
      </x:c>
      <x:c r="J316" s="28" t="n">
        <x:v>3.9</x:v>
      </x:c>
      <x:c r="K316" s="27" t="str">
        <x:v>Pass with engineering controls</x:v>
      </x:c>
      <x:c r="L316" s="27" t="str">
        <x:v>Carbon-to-fuel loop</x:v>
      </x:c>
      <x:c r="M316" s="27" t="str">
        <x:v>Compatible separated-gas, capture, storage and carbon-reuse chain</x:v>
      </x:c>
    </x:row>
    <x:row r="317">
      <x:c r="A317" s="27" t="str">
        <x:v>X04983</x:v>
      </x:c>
      <x:c r="B317" s="27" t="str">
        <x:v>Diesel</x:v>
      </x:c>
      <x:c r="C317" s="27" t="str">
        <x:v>None</x:v>
      </x:c>
      <x:c r="D317" s="27" t="str">
        <x:v>Liquid alkaline water</x:v>
      </x:c>
      <x:c r="E317" s="27" t="str">
        <x:v>Depot or stationary capture</x:v>
      </x:c>
      <x:c r="F317" s="27" t="str">
        <x:v>Sodium-ion</x:v>
      </x:c>
      <x:c r="G317" s="27" t="str">
        <x:v>CO2 to methanol</x:v>
      </x:c>
      <x:c r="H317" s="27" t="str">
        <x:v>Candidate</x:v>
      </x:c>
      <x:c r="I317" s="27" t="str">
        <x:v>Depot integrated loop</x:v>
      </x:c>
      <x:c r="J317" s="28" t="n">
        <x:v>3.9</x:v>
      </x:c>
      <x:c r="K317" s="27" t="str">
        <x:v>Pass with engineering controls</x:v>
      </x:c>
      <x:c r="L317" s="27" t="str">
        <x:v>Carbon-to-fuel loop</x:v>
      </x:c>
      <x:c r="M317" s="27" t="str">
        <x:v>Compatible separated-gas, capture, storage and carbon-reuse chain</x:v>
      </x:c>
    </x:row>
    <x:row r="318">
      <x:c r="A318" s="27" t="str">
        <x:v>X04984</x:v>
      </x:c>
      <x:c r="B318" s="27" t="str">
        <x:v>Diesel</x:v>
      </x:c>
      <x:c r="C318" s="27" t="str">
        <x:v>None</x:v>
      </x:c>
      <x:c r="D318" s="27" t="str">
        <x:v>Liquid alkaline water</x:v>
      </x:c>
      <x:c r="E318" s="27" t="str">
        <x:v>Depot or stationary capture</x:v>
      </x:c>
      <x:c r="F318" s="27" t="str">
        <x:v>Sodium-ion</x:v>
      </x:c>
      <x:c r="G318" s="27" t="str">
        <x:v>CO2 to DME</x:v>
      </x:c>
      <x:c r="H318" s="27" t="str">
        <x:v>Candidate</x:v>
      </x:c>
      <x:c r="I318" s="27" t="str">
        <x:v>Depot integrated loop</x:v>
      </x:c>
      <x:c r="J318" s="28" t="n">
        <x:v>3.9</x:v>
      </x:c>
      <x:c r="K318" s="27" t="str">
        <x:v>Pass with engineering controls</x:v>
      </x:c>
      <x:c r="L318" s="27" t="str">
        <x:v>Carbon-to-fuel loop</x:v>
      </x:c>
      <x:c r="M318" s="27" t="str">
        <x:v>Compatible separated-gas, capture, storage and carbon-reuse chain</x:v>
      </x:c>
    </x:row>
    <x:row r="319">
      <x:c r="A319" s="27" t="str">
        <x:v>X12881</x:v>
      </x:c>
      <x:c r="B319" s="27" t="str">
        <x:v>DME</x:v>
      </x:c>
      <x:c r="C319" s="27" t="str">
        <x:v>Separated external H2</x:v>
      </x:c>
      <x:c r="D319" s="27" t="str">
        <x:v>Solid oxide steam</x:v>
      </x:c>
      <x:c r="E319" s="27" t="str">
        <x:v>Depot or stationary capture</x:v>
      </x:c>
      <x:c r="F319" s="27" t="str">
        <x:v>Sodium-ion</x:v>
      </x:c>
      <x:c r="G319" s="27" t="str">
        <x:v>Recovered water and heat</x:v>
      </x:c>
      <x:c r="H319" s="27" t="str">
        <x:v>Candidate</x:v>
      </x:c>
      <x:c r="I319" s="27" t="str">
        <x:v>Station or depot</x:v>
      </x:c>
      <x:c r="J319" s="28" t="n">
        <x:v>3.9</x:v>
      </x:c>
      <x:c r="K319" s="27" t="str">
        <x:v>Pass with engineering controls</x:v>
      </x:c>
      <x:c r="L319" s="27" t="str">
        <x:v>Water and heat recovery</x:v>
      </x:c>
      <x:c r="M319" s="27" t="str">
        <x:v>Compatible within the screening boundary</x:v>
      </x:c>
    </x:row>
    <x:row r="320">
      <x:c r="A320" s="27" t="str">
        <x:v>X00082</x:v>
      </x:c>
      <x:c r="B320" s="27" t="str">
        <x:v>Gasoline</x:v>
      </x:c>
      <x:c r="C320" s="27" t="str">
        <x:v>None</x:v>
      </x:c>
      <x:c r="D320" s="27" t="str">
        <x:v>PEM water</x:v>
      </x:c>
      <x:c r="E320" s="27" t="str">
        <x:v>Depot or stationary capture</x:v>
      </x:c>
      <x:c r="F320" s="27" t="str">
        <x:v>Sodium-ion</x:v>
      </x:c>
      <x:c r="G320" s="27" t="str">
        <x:v>CO2 to methane</x:v>
      </x:c>
      <x:c r="H320" s="27" t="str">
        <x:v>Candidate</x:v>
      </x:c>
      <x:c r="I320" s="27" t="str">
        <x:v>Depot integrated loop</x:v>
      </x:c>
      <x:c r="J320" s="28" t="n">
        <x:v>3.8833333333333333</x:v>
      </x:c>
      <x:c r="K320" s="27" t="str">
        <x:v>Pass with engineering controls</x:v>
      </x:c>
      <x:c r="L320" s="27" t="str">
        <x:v>Carbon-to-fuel loop</x:v>
      </x:c>
      <x:c r="M320" s="27" t="str">
        <x:v>Compatible separated-gas, capture, storage and carbon-reuse chain</x:v>
      </x:c>
    </x:row>
    <x:row r="321">
      <x:c r="A321" s="27" t="str">
        <x:v>X00182</x:v>
      </x:c>
      <x:c r="B321" s="27" t="str">
        <x:v>Gasoline</x:v>
      </x:c>
      <x:c r="C321" s="27" t="str">
        <x:v>None</x:v>
      </x:c>
      <x:c r="D321" s="27" t="str">
        <x:v>Liquid alkaline water</x:v>
      </x:c>
      <x:c r="E321" s="27" t="str">
        <x:v>Depot or stationary capture</x:v>
      </x:c>
      <x:c r="F321" s="27" t="str">
        <x:v>Sodium-ion</x:v>
      </x:c>
      <x:c r="G321" s="27" t="str">
        <x:v>CO2 to methane</x:v>
      </x:c>
      <x:c r="H321" s="27" t="str">
        <x:v>Candidate</x:v>
      </x:c>
      <x:c r="I321" s="27" t="str">
        <x:v>Depot integrated loop</x:v>
      </x:c>
      <x:c r="J321" s="28" t="n">
        <x:v>3.8833333333333333</x:v>
      </x:c>
      <x:c r="K321" s="27" t="str">
        <x:v>Pass with engineering controls</x:v>
      </x:c>
      <x:c r="L321" s="27" t="str">
        <x:v>Carbon-to-fuel loop</x:v>
      </x:c>
      <x:c r="M321" s="27" t="str">
        <x:v>Compatible separated-gas, capture, storage and carbon-reuse chain</x:v>
      </x:c>
    </x:row>
    <x:row r="322">
      <x:c r="A322" s="27" t="str">
        <x:v>X03082</x:v>
      </x:c>
      <x:c r="B322" s="27" t="str">
        <x:v>E10</x:v>
      </x:c>
      <x:c r="C322" s="27" t="str">
        <x:v>Separated external H2</x:v>
      </x:c>
      <x:c r="D322" s="27" t="str">
        <x:v>PEM water</x:v>
      </x:c>
      <x:c r="E322" s="27" t="str">
        <x:v>Depot or stationary capture</x:v>
      </x:c>
      <x:c r="F322" s="27" t="str">
        <x:v>Sodium-ion</x:v>
      </x:c>
      <x:c r="G322" s="27" t="str">
        <x:v>CO2 to methane</x:v>
      </x:c>
      <x:c r="H322" s="27" t="str">
        <x:v>Candidate</x:v>
      </x:c>
      <x:c r="I322" s="27" t="str">
        <x:v>Depot integrated loop</x:v>
      </x:c>
      <x:c r="J322" s="28" t="n">
        <x:v>3.8833333333333333</x:v>
      </x:c>
      <x:c r="K322" s="27" t="str">
        <x:v>Pass with engineering controls</x:v>
      </x:c>
      <x:c r="L322" s="27" t="str">
        <x:v>Carbon-to-fuel loop</x:v>
      </x:c>
      <x:c r="M322" s="27" t="str">
        <x:v>Compatible separated-gas, capture, storage and carbon-reuse chain</x:v>
      </x:c>
    </x:row>
    <x:row r="323">
      <x:c r="A323" s="27" t="str">
        <x:v>X03182</x:v>
      </x:c>
      <x:c r="B323" s="27" t="str">
        <x:v>E10</x:v>
      </x:c>
      <x:c r="C323" s="27" t="str">
        <x:v>Separated external H2</x:v>
      </x:c>
      <x:c r="D323" s="27" t="str">
        <x:v>Liquid alkaline water</x:v>
      </x:c>
      <x:c r="E323" s="27" t="str">
        <x:v>Depot or stationary capture</x:v>
      </x:c>
      <x:c r="F323" s="27" t="str">
        <x:v>Sodium-ion</x:v>
      </x:c>
      <x:c r="G323" s="27" t="str">
        <x:v>CO2 to methane</x:v>
      </x:c>
      <x:c r="H323" s="27" t="str">
        <x:v>Candidate</x:v>
      </x:c>
      <x:c r="I323" s="27" t="str">
        <x:v>Depot integrated loop</x:v>
      </x:c>
      <x:c r="J323" s="28" t="n">
        <x:v>3.8833333333333333</x:v>
      </x:c>
      <x:c r="K323" s="27" t="str">
        <x:v>Pass with engineering controls</x:v>
      </x:c>
      <x:c r="L323" s="27" t="str">
        <x:v>Carbon-to-fuel loop</x:v>
      </x:c>
      <x:c r="M323" s="27" t="str">
        <x:v>Compatible separated-gas, capture, storage and carbon-reuse chain</x:v>
      </x:c>
    </x:row>
    <x:row r="324">
      <x:c r="A324" s="27" t="str">
        <x:v>X04882</x:v>
      </x:c>
      <x:c r="B324" s="27" t="str">
        <x:v>Diesel</x:v>
      </x:c>
      <x:c r="C324" s="27" t="str">
        <x:v>None</x:v>
      </x:c>
      <x:c r="D324" s="27" t="str">
        <x:v>PEM water</x:v>
      </x:c>
      <x:c r="E324" s="27" t="str">
        <x:v>Depot or stationary capture</x:v>
      </x:c>
      <x:c r="F324" s="27" t="str">
        <x:v>Sodium-ion</x:v>
      </x:c>
      <x:c r="G324" s="27" t="str">
        <x:v>CO2 to methane</x:v>
      </x:c>
      <x:c r="H324" s="27" t="str">
        <x:v>Candidate</x:v>
      </x:c>
      <x:c r="I324" s="27" t="str">
        <x:v>Depot integrated loop</x:v>
      </x:c>
      <x:c r="J324" s="28" t="n">
        <x:v>3.8833333333333333</x:v>
      </x:c>
      <x:c r="K324" s="27" t="str">
        <x:v>Pass with engineering controls</x:v>
      </x:c>
      <x:c r="L324" s="27" t="str">
        <x:v>Carbon-to-fuel loop</x:v>
      </x:c>
      <x:c r="M324" s="27" t="str">
        <x:v>Compatible separated-gas, capture, storage and carbon-reuse chain</x:v>
      </x:c>
    </x:row>
    <x:row r="325">
      <x:c r="A325" s="27" t="str">
        <x:v>X04982</x:v>
      </x:c>
      <x:c r="B325" s="27" t="str">
        <x:v>Diesel</x:v>
      </x:c>
      <x:c r="C325" s="27" t="str">
        <x:v>None</x:v>
      </x:c>
      <x:c r="D325" s="27" t="str">
        <x:v>Liquid alkaline water</x:v>
      </x:c>
      <x:c r="E325" s="27" t="str">
        <x:v>Depot or stationary capture</x:v>
      </x:c>
      <x:c r="F325" s="27" t="str">
        <x:v>Sodium-ion</x:v>
      </x:c>
      <x:c r="G325" s="27" t="str">
        <x:v>CO2 to methane</x:v>
      </x:c>
      <x:c r="H325" s="27" t="str">
        <x:v>Candidate</x:v>
      </x:c>
      <x:c r="I325" s="27" t="str">
        <x:v>Depot integrated loop</x:v>
      </x:c>
      <x:c r="J325" s="28" t="n">
        <x:v>3.8833333333333333</x:v>
      </x:c>
      <x:c r="K325" s="27" t="str">
        <x:v>Pass with engineering controls</x:v>
      </x:c>
      <x:c r="L325" s="27" t="str">
        <x:v>Carbon-to-fuel loop</x:v>
      </x:c>
      <x:c r="M325" s="27" t="str">
        <x:v>Compatible separated-gas, capture, storage and carbon-reuse chain</x:v>
      </x:c>
    </x:row>
    <x:row r="326">
      <x:c r="A326" s="27" t="str">
        <x:v>X08081</x:v>
      </x:c>
      <x:c r="B326" s="27" t="str">
        <x:v>Methane or RNG</x:v>
      </x:c>
      <x:c r="C326" s="27" t="str">
        <x:v>Separated external H2</x:v>
      </x:c>
      <x:c r="D326" s="27" t="str">
        <x:v>Solid oxide steam</x:v>
      </x:c>
      <x:c r="E326" s="27" t="str">
        <x:v>Depot or stationary capture</x:v>
      </x:c>
      <x:c r="F326" s="27" t="str">
        <x:v>Sodium-ion</x:v>
      </x:c>
      <x:c r="G326" s="27" t="str">
        <x:v>Recovered water and heat</x:v>
      </x:c>
      <x:c r="H326" s="27" t="str">
        <x:v>Candidate</x:v>
      </x:c>
      <x:c r="I326" s="27" t="str">
        <x:v>Station or depot</x:v>
      </x:c>
      <x:c r="J326" s="28" t="n">
        <x:v>3.8833333333333333</x:v>
      </x:c>
      <x:c r="K326" s="27" t="str">
        <x:v>Pass with engineering controls</x:v>
      </x:c>
      <x:c r="L326" s="27" t="str">
        <x:v>Water and heat recovery</x:v>
      </x:c>
      <x:c r="M326" s="27" t="str">
        <x:v>Compatible within the screening boundary</x:v>
      </x:c>
    </x:row>
    <x:row r="327">
      <x:c r="A327" s="27" t="str">
        <x:v>X10481</x:v>
      </x:c>
      <x:c r="B327" s="27" t="str">
        <x:v>Methanol</x:v>
      </x:c>
      <x:c r="C327" s="27" t="str">
        <x:v>Separated external H2</x:v>
      </x:c>
      <x:c r="D327" s="27" t="str">
        <x:v>Solid oxide steam</x:v>
      </x:c>
      <x:c r="E327" s="27" t="str">
        <x:v>Depot or stationary capture</x:v>
      </x:c>
      <x:c r="F327" s="27" t="str">
        <x:v>Sodium-ion</x:v>
      </x:c>
      <x:c r="G327" s="27" t="str">
        <x:v>Recovered water and heat</x:v>
      </x:c>
      <x:c r="H327" s="27" t="str">
        <x:v>Candidate</x:v>
      </x:c>
      <x:c r="I327" s="27" t="str">
        <x:v>Station or depot</x:v>
      </x:c>
      <x:c r="J327" s="28" t="n">
        <x:v>3.8833333333333333</x:v>
      </x:c>
      <x:c r="K327" s="27" t="str">
        <x:v>Pass with engineering controls</x:v>
      </x:c>
      <x:c r="L327" s="27" t="str">
        <x:v>Water and heat recovery</x:v>
      </x:c>
      <x:c r="M327" s="27" t="str">
        <x:v>Compatible within the screening boundary</x:v>
      </x:c>
    </x:row>
    <x:row r="328">
      <x:c r="A328" s="27" t="str">
        <x:v>X12026</x:v>
      </x:c>
      <x:c r="B328" s="27" t="str">
        <x:v>DME</x:v>
      </x:c>
      <x:c r="C328" s="27" t="str">
        <x:v>None</x:v>
      </x:c>
      <x:c r="D328" s="27" t="str">
        <x:v>PEM water</x:v>
      </x:c>
      <x:c r="E328" s="27" t="str">
        <x:v>Plain-water Bubble Butt</x:v>
      </x:c>
      <x:c r="F328" s="27" t="str">
        <x:v>LFP</x:v>
      </x:c>
      <x:c r="G328" s="27" t="str">
        <x:v>Recovered water and heat</x:v>
      </x:c>
      <x:c r="H328" s="27" t="str">
        <x:v>Candidate</x:v>
      </x:c>
      <x:c r="I328" s="27" t="str">
        <x:v>Mobile trim plus station service</x:v>
      </x:c>
      <x:c r="J328" s="28" t="n">
        <x:v>3.8833333333333333</x:v>
      </x:c>
      <x:c r="K328" s="27" t="str">
        <x:v>Pass with engineering controls</x:v>
      </x:c>
      <x:c r="L328" s="27" t="str">
        <x:v>Water and heat recovery</x:v>
      </x:c>
      <x:c r="M328" s="27" t="str">
        <x:v>Water/PM trim with offboard energy storage</x:v>
      </x:c>
    </x:row>
    <x:row r="329">
      <x:c r="A329" s="27" t="str">
        <x:v>X12080</x:v>
      </x:c>
      <x:c r="B329" s="27" t="str">
        <x:v>DME</x:v>
      </x:c>
      <x:c r="C329" s="27" t="str">
        <x:v>None</x:v>
      </x:c>
      <x:c r="D329" s="27" t="str">
        <x:v>PEM water</x:v>
      </x:c>
      <x:c r="E329" s="27" t="str">
        <x:v>Depot or stationary capture</x:v>
      </x:c>
      <x:c r="F329" s="27" t="str">
        <x:v>LFP</x:v>
      </x:c>
      <x:c r="G329" s="27" t="str">
        <x:v>Captured PM research only</x:v>
      </x:c>
      <x:c r="H329" s="27" t="str">
        <x:v>Candidate</x:v>
      </x:c>
      <x:c r="I329" s="27" t="str">
        <x:v>Station or depot</x:v>
      </x:c>
      <x:c r="J329" s="28" t="n">
        <x:v>3.8833333333333333</x:v>
      </x:c>
      <x:c r="K329" s="27" t="str">
        <x:v>Pass with engineering controls</x:v>
      </x:c>
      <x:c r="L329" s="27" t="str">
        <x:v>Pollutant characterization</x:v>
      </x:c>
      <x:c r="M329" s="27" t="str">
        <x:v>Compatible within the screening boundary</x:v>
      </x:c>
    </x:row>
    <x:row r="330">
      <x:c r="A330" s="27" t="str">
        <x:v>X12086</x:v>
      </x:c>
      <x:c r="B330" s="27" t="str">
        <x:v>DME</x:v>
      </x:c>
      <x:c r="C330" s="27" t="str">
        <x:v>None</x:v>
      </x:c>
      <x:c r="D330" s="27" t="str">
        <x:v>PEM water</x:v>
      </x:c>
      <x:c r="E330" s="27" t="str">
        <x:v>Depot or stationary capture</x:v>
      </x:c>
      <x:c r="F330" s="27" t="str">
        <x:v>H2-O2 RFC</x:v>
      </x:c>
      <x:c r="G330" s="27" t="str">
        <x:v>Recovered water and heat</x:v>
      </x:c>
      <x:c r="H330" s="27" t="str">
        <x:v>Candidate</x:v>
      </x:c>
      <x:c r="I330" s="27" t="str">
        <x:v>Station or depot</x:v>
      </x:c>
      <x:c r="J330" s="28" t="n">
        <x:v>3.8833333333333333</x:v>
      </x:c>
      <x:c r="K330" s="27" t="str">
        <x:v>Pass with engineering controls</x:v>
      </x:c>
      <x:c r="L330" s="27" t="str">
        <x:v>Water and heat recovery</x:v>
      </x:c>
      <x:c r="M330" s="27" t="str">
        <x:v>Compatible within the screening boundary</x:v>
      </x:c>
    </x:row>
    <x:row r="331">
      <x:c r="A331" s="27" t="str">
        <x:v>X12126</x:v>
      </x:c>
      <x:c r="B331" s="27" t="str">
        <x:v>DME</x:v>
      </x:c>
      <x:c r="C331" s="27" t="str">
        <x:v>None</x:v>
      </x:c>
      <x:c r="D331" s="27" t="str">
        <x:v>Liquid alkaline water</x:v>
      </x:c>
      <x:c r="E331" s="27" t="str">
        <x:v>Plain-water Bubble Butt</x:v>
      </x:c>
      <x:c r="F331" s="27" t="str">
        <x:v>LFP</x:v>
      </x:c>
      <x:c r="G331" s="27" t="str">
        <x:v>Recovered water and heat</x:v>
      </x:c>
      <x:c r="H331" s="27" t="str">
        <x:v>Candidate</x:v>
      </x:c>
      <x:c r="I331" s="27" t="str">
        <x:v>Mobile trim plus station service</x:v>
      </x:c>
      <x:c r="J331" s="28" t="n">
        <x:v>3.8833333333333333</x:v>
      </x:c>
      <x:c r="K331" s="27" t="str">
        <x:v>Pass with engineering controls</x:v>
      </x:c>
      <x:c r="L331" s="27" t="str">
        <x:v>Water and heat recovery</x:v>
      </x:c>
      <x:c r="M331" s="27" t="str">
        <x:v>Water/PM trim with offboard energy storage</x:v>
      </x:c>
    </x:row>
    <x:row r="332">
      <x:c r="A332" s="27" t="str">
        <x:v>X12180</x:v>
      </x:c>
      <x:c r="B332" s="27" t="str">
        <x:v>DME</x:v>
      </x:c>
      <x:c r="C332" s="27" t="str">
        <x:v>None</x:v>
      </x:c>
      <x:c r="D332" s="27" t="str">
        <x:v>Liquid alkaline water</x:v>
      </x:c>
      <x:c r="E332" s="27" t="str">
        <x:v>Depot or stationary capture</x:v>
      </x:c>
      <x:c r="F332" s="27" t="str">
        <x:v>LFP</x:v>
      </x:c>
      <x:c r="G332" s="27" t="str">
        <x:v>Captured PM research only</x:v>
      </x:c>
      <x:c r="H332" s="27" t="str">
        <x:v>Candidate</x:v>
      </x:c>
      <x:c r="I332" s="27" t="str">
        <x:v>Station or depot</x:v>
      </x:c>
      <x:c r="J332" s="28" t="n">
        <x:v>3.8833333333333333</x:v>
      </x:c>
      <x:c r="K332" s="27" t="str">
        <x:v>Pass with engineering controls</x:v>
      </x:c>
      <x:c r="L332" s="27" t="str">
        <x:v>Pollutant characterization</x:v>
      </x:c>
      <x:c r="M332" s="27" t="str">
        <x:v>Compatible within the screening boundary</x:v>
      </x:c>
    </x:row>
    <x:row r="333">
      <x:c r="A333" s="27" t="str">
        <x:v>X12186</x:v>
      </x:c>
      <x:c r="B333" s="27" t="str">
        <x:v>DME</x:v>
      </x:c>
      <x:c r="C333" s="27" t="str">
        <x:v>None</x:v>
      </x:c>
      <x:c r="D333" s="27" t="str">
        <x:v>Liquid alkaline water</x:v>
      </x:c>
      <x:c r="E333" s="27" t="str">
        <x:v>Depot or stationary capture</x:v>
      </x:c>
      <x:c r="F333" s="27" t="str">
        <x:v>H2-O2 RFC</x:v>
      </x:c>
      <x:c r="G333" s="27" t="str">
        <x:v>Recovered water and heat</x:v>
      </x:c>
      <x:c r="H333" s="27" t="str">
        <x:v>Candidate</x:v>
      </x:c>
      <x:c r="I333" s="27" t="str">
        <x:v>Station or depot</x:v>
      </x:c>
      <x:c r="J333" s="28" t="n">
        <x:v>3.8833333333333333</x:v>
      </x:c>
      <x:c r="K333" s="27" t="str">
        <x:v>Pass with engineering controls</x:v>
      </x:c>
      <x:c r="L333" s="27" t="str">
        <x:v>Water and heat recovery</x:v>
      </x:c>
      <x:c r="M333" s="27" t="str">
        <x:v>Compatible within the screening boundary</x:v>
      </x:c>
    </x:row>
    <x:row r="334">
      <x:c r="A334" s="27" t="str">
        <x:v>X02683</x:v>
      </x:c>
      <x:c r="B334" s="27" t="str">
        <x:v>E10</x:v>
      </x:c>
      <x:c r="C334" s="27" t="str">
        <x:v>None</x:v>
      </x:c>
      <x:c r="D334" s="27" t="str">
        <x:v>Solid oxide steam</x:v>
      </x:c>
      <x:c r="E334" s="27" t="str">
        <x:v>Depot or stationary capture</x:v>
      </x:c>
      <x:c r="F334" s="27" t="str">
        <x:v>Sodium-ion</x:v>
      </x:c>
      <x:c r="G334" s="27" t="str">
        <x:v>CO2 to methanol</x:v>
      </x:c>
      <x:c r="H334" s="27" t="str">
        <x:v>Candidate</x:v>
      </x:c>
      <x:c r="I334" s="27" t="str">
        <x:v>Depot integrated loop</x:v>
      </x:c>
      <x:c r="J334" s="28" t="n">
        <x:v>3.883333333333333</x:v>
      </x:c>
      <x:c r="K334" s="27" t="str">
        <x:v>Pass with engineering controls</x:v>
      </x:c>
      <x:c r="L334" s="27" t="str">
        <x:v>Carbon-to-fuel loop</x:v>
      </x:c>
      <x:c r="M334" s="27" t="str">
        <x:v>Compatible separated-gas, capture, storage and carbon-reuse chain</x:v>
      </x:c>
    </x:row>
    <x:row r="335">
      <x:c r="A335" s="27" t="str">
        <x:v>X02684</x:v>
      </x:c>
      <x:c r="B335" s="27" t="str">
        <x:v>E10</x:v>
      </x:c>
      <x:c r="C335" s="27" t="str">
        <x:v>None</x:v>
      </x:c>
      <x:c r="D335" s="27" t="str">
        <x:v>Solid oxide steam</x:v>
      </x:c>
      <x:c r="E335" s="27" t="str">
        <x:v>Depot or stationary capture</x:v>
      </x:c>
      <x:c r="F335" s="27" t="str">
        <x:v>Sodium-ion</x:v>
      </x:c>
      <x:c r="G335" s="27" t="str">
        <x:v>CO2 to DME</x:v>
      </x:c>
      <x:c r="H335" s="27" t="str">
        <x:v>Candidate</x:v>
      </x:c>
      <x:c r="I335" s="27" t="str">
        <x:v>Depot integrated loop</x:v>
      </x:c>
      <x:c r="J335" s="28" t="n">
        <x:v>3.883333333333333</x:v>
      </x:c>
      <x:c r="K335" s="27" t="str">
        <x:v>Pass with engineering controls</x:v>
      </x:c>
      <x:c r="L335" s="27" t="str">
        <x:v>Carbon-to-fuel loop</x:v>
      </x:c>
      <x:c r="M335" s="27" t="str">
        <x:v>Compatible separated-gas, capture, storage and carbon-reuse chain</x:v>
      </x:c>
    </x:row>
    <x:row r="336">
      <x:c r="A336" s="27" t="str">
        <x:v>X13483</x:v>
      </x:c>
      <x:c r="B336" s="27" t="str">
        <x:v>DME</x:v>
      </x:c>
      <x:c r="C336" s="27" t="str">
        <x:v>Separated O2 enrichment</x:v>
      </x:c>
      <x:c r="D336" s="27" t="str">
        <x:v>Solid oxide steam</x:v>
      </x:c>
      <x:c r="E336" s="27" t="str">
        <x:v>Depot or stationary capture</x:v>
      </x:c>
      <x:c r="F336" s="27" t="str">
        <x:v>Sodium-ion</x:v>
      </x:c>
      <x:c r="G336" s="27" t="str">
        <x:v>CO2 to methanol</x:v>
      </x:c>
      <x:c r="H336" s="27" t="str">
        <x:v>Candidate</x:v>
      </x:c>
      <x:c r="I336" s="27" t="str">
        <x:v>Depot integrated loop</x:v>
      </x:c>
      <x:c r="J336" s="28" t="n">
        <x:v>3.866666666666667</x:v>
      </x:c>
      <x:c r="K336" s="27" t="str">
        <x:v>Pass with engineering controls</x:v>
      </x:c>
      <x:c r="L336" s="27" t="str">
        <x:v>Carbon-to-fuel loop</x:v>
      </x:c>
      <x:c r="M336" s="27" t="str">
        <x:v>O2 enrichment needs NOx and materials testing; Compatible separated-gas, capture, storage and carbon-reuse chain</x:v>
      </x:c>
    </x:row>
    <x:row r="337">
      <x:c r="A337" s="27" t="str">
        <x:v>X13484</x:v>
      </x:c>
      <x:c r="B337" s="27" t="str">
        <x:v>DME</x:v>
      </x:c>
      <x:c r="C337" s="27" t="str">
        <x:v>Separated O2 enrichment</x:v>
      </x:c>
      <x:c r="D337" s="27" t="str">
        <x:v>Solid oxide steam</x:v>
      </x:c>
      <x:c r="E337" s="27" t="str">
        <x:v>Depot or stationary capture</x:v>
      </x:c>
      <x:c r="F337" s="27" t="str">
        <x:v>Sodium-ion</x:v>
      </x:c>
      <x:c r="G337" s="27" t="str">
        <x:v>CO2 to DME</x:v>
      </x:c>
      <x:c r="H337" s="27" t="str">
        <x:v>Candidate</x:v>
      </x:c>
      <x:c r="I337" s="27" t="str">
        <x:v>Depot integrated loop</x:v>
      </x:c>
      <x:c r="J337" s="28" t="n">
        <x:v>3.866666666666667</x:v>
      </x:c>
      <x:c r="K337" s="27" t="str">
        <x:v>Pass with engineering controls</x:v>
      </x:c>
      <x:c r="L337" s="27" t="str">
        <x:v>Carbon-to-fuel loop</x:v>
      </x:c>
      <x:c r="M337" s="27" t="str">
        <x:v>O2 enrichment needs NOx and materials testing; Compatible separated-gas, capture, storage and carbon-reuse chain</x:v>
      </x:c>
    </x:row>
    <x:row r="338">
      <x:c r="A338" s="27" t="str">
        <x:v>X00076</x:v>
      </x:c>
      <x:c r="B338" s="27" t="str">
        <x:v>Gasoline</x:v>
      </x:c>
      <x:c r="C338" s="27" t="str">
        <x:v>None</x:v>
      </x:c>
      <x:c r="D338" s="27" t="str">
        <x:v>PEM water</x:v>
      </x:c>
      <x:c r="E338" s="27" t="str">
        <x:v>Depot or stationary capture</x:v>
      </x:c>
      <x:c r="F338" s="27" t="str">
        <x:v>LFP</x:v>
      </x:c>
      <x:c r="G338" s="27" t="str">
        <x:v>Recovered water and heat</x:v>
      </x:c>
      <x:c r="H338" s="27" t="str">
        <x:v>Candidate</x:v>
      </x:c>
      <x:c r="I338" s="27" t="str">
        <x:v>Station or depot</x:v>
      </x:c>
      <x:c r="J338" s="28" t="n">
        <x:v>3.8666666666666667</x:v>
      </x:c>
      <x:c r="K338" s="27" t="str">
        <x:v>Pass with engineering controls</x:v>
      </x:c>
      <x:c r="L338" s="27" t="str">
        <x:v>Water and heat recovery</x:v>
      </x:c>
      <x:c r="M338" s="27" t="str">
        <x:v>Compatible within the screening boundary</x:v>
      </x:c>
    </x:row>
    <x:row r="339">
      <x:c r="A339" s="27" t="str">
        <x:v>X00176</x:v>
      </x:c>
      <x:c r="B339" s="27" t="str">
        <x:v>Gasoline</x:v>
      </x:c>
      <x:c r="C339" s="27" t="str">
        <x:v>None</x:v>
      </x:c>
      <x:c r="D339" s="27" t="str">
        <x:v>Liquid alkaline water</x:v>
      </x:c>
      <x:c r="E339" s="27" t="str">
        <x:v>Depot or stationary capture</x:v>
      </x:c>
      <x:c r="F339" s="27" t="str">
        <x:v>LFP</x:v>
      </x:c>
      <x:c r="G339" s="27" t="str">
        <x:v>Recovered water and heat</x:v>
      </x:c>
      <x:c r="H339" s="27" t="str">
        <x:v>Candidate</x:v>
      </x:c>
      <x:c r="I339" s="27" t="str">
        <x:v>Station or depot</x:v>
      </x:c>
      <x:c r="J339" s="28" t="n">
        <x:v>3.8666666666666667</x:v>
      </x:c>
      <x:c r="K339" s="27" t="str">
        <x:v>Pass with engineering controls</x:v>
      </x:c>
      <x:c r="L339" s="27" t="str">
        <x:v>Water and heat recovery</x:v>
      </x:c>
      <x:c r="M339" s="27" t="str">
        <x:v>Compatible within the screening boundary</x:v>
      </x:c>
    </x:row>
    <x:row r="340">
      <x:c r="A340" s="27" t="str">
        <x:v>X02682</x:v>
      </x:c>
      <x:c r="B340" s="27" t="str">
        <x:v>E10</x:v>
      </x:c>
      <x:c r="C340" s="27" t="str">
        <x:v>None</x:v>
      </x:c>
      <x:c r="D340" s="27" t="str">
        <x:v>Solid oxide steam</x:v>
      </x:c>
      <x:c r="E340" s="27" t="str">
        <x:v>Depot or stationary capture</x:v>
      </x:c>
      <x:c r="F340" s="27" t="str">
        <x:v>Sodium-ion</x:v>
      </x:c>
      <x:c r="G340" s="27" t="str">
        <x:v>CO2 to methane</x:v>
      </x:c>
      <x:c r="H340" s="27" t="str">
        <x:v>Candidate</x:v>
      </x:c>
      <x:c r="I340" s="27" t="str">
        <x:v>Depot integrated loop</x:v>
      </x:c>
      <x:c r="J340" s="28" t="n">
        <x:v>3.8666666666666667</x:v>
      </x:c>
      <x:c r="K340" s="27" t="str">
        <x:v>Pass with engineering controls</x:v>
      </x:c>
      <x:c r="L340" s="27" t="str">
        <x:v>Carbon-to-fuel loop</x:v>
      </x:c>
      <x:c r="M340" s="27" t="str">
        <x:v>Compatible separated-gas, capture, storage and carbon-reuse chain</x:v>
      </x:c>
    </x:row>
    <x:row r="341">
      <x:c r="A341" s="27" t="str">
        <x:v>X03076</x:v>
      </x:c>
      <x:c r="B341" s="27" t="str">
        <x:v>E10</x:v>
      </x:c>
      <x:c r="C341" s="27" t="str">
        <x:v>Separated external H2</x:v>
      </x:c>
      <x:c r="D341" s="27" t="str">
        <x:v>PEM water</x:v>
      </x:c>
      <x:c r="E341" s="27" t="str">
        <x:v>Depot or stationary capture</x:v>
      </x:c>
      <x:c r="F341" s="27" t="str">
        <x:v>LFP</x:v>
      </x:c>
      <x:c r="G341" s="27" t="str">
        <x:v>Recovered water and heat</x:v>
      </x:c>
      <x:c r="H341" s="27" t="str">
        <x:v>Candidate</x:v>
      </x:c>
      <x:c r="I341" s="27" t="str">
        <x:v>Station or depot</x:v>
      </x:c>
      <x:c r="J341" s="28" t="n">
        <x:v>3.8666666666666667</x:v>
      </x:c>
      <x:c r="K341" s="27" t="str">
        <x:v>Pass with engineering controls</x:v>
      </x:c>
      <x:c r="L341" s="27" t="str">
        <x:v>Water and heat recovery</x:v>
      </x:c>
      <x:c r="M341" s="27" t="str">
        <x:v>Compatible within the screening boundary</x:v>
      </x:c>
    </x:row>
    <x:row r="342">
      <x:c r="A342" s="27" t="str">
        <x:v>X03176</x:v>
      </x:c>
      <x:c r="B342" s="27" t="str">
        <x:v>E10</x:v>
      </x:c>
      <x:c r="C342" s="27" t="str">
        <x:v>Separated external H2</x:v>
      </x:c>
      <x:c r="D342" s="27" t="str">
        <x:v>Liquid alkaline water</x:v>
      </x:c>
      <x:c r="E342" s="27" t="str">
        <x:v>Depot or stationary capture</x:v>
      </x:c>
      <x:c r="F342" s="27" t="str">
        <x:v>LFP</x:v>
      </x:c>
      <x:c r="G342" s="27" t="str">
        <x:v>Recovered water and heat</x:v>
      </x:c>
      <x:c r="H342" s="27" t="str">
        <x:v>Candidate</x:v>
      </x:c>
      <x:c r="I342" s="27" t="str">
        <x:v>Station or depot</x:v>
      </x:c>
      <x:c r="J342" s="28" t="n">
        <x:v>3.8666666666666667</x:v>
      </x:c>
      <x:c r="K342" s="27" t="str">
        <x:v>Pass with engineering controls</x:v>
      </x:c>
      <x:c r="L342" s="27" t="str">
        <x:v>Water and heat recovery</x:v>
      </x:c>
      <x:c r="M342" s="27" t="str">
        <x:v>Compatible within the screening boundary</x:v>
      </x:c>
    </x:row>
    <x:row r="343">
      <x:c r="A343" s="27" t="str">
        <x:v>X04876</x:v>
      </x:c>
      <x:c r="B343" s="27" t="str">
        <x:v>Diesel</x:v>
      </x:c>
      <x:c r="C343" s="27" t="str">
        <x:v>None</x:v>
      </x:c>
      <x:c r="D343" s="27" t="str">
        <x:v>PEM water</x:v>
      </x:c>
      <x:c r="E343" s="27" t="str">
        <x:v>Depot or stationary capture</x:v>
      </x:c>
      <x:c r="F343" s="27" t="str">
        <x:v>LFP</x:v>
      </x:c>
      <x:c r="G343" s="27" t="str">
        <x:v>Recovered water and heat</x:v>
      </x:c>
      <x:c r="H343" s="27" t="str">
        <x:v>Candidate</x:v>
      </x:c>
      <x:c r="I343" s="27" t="str">
        <x:v>Station or depot</x:v>
      </x:c>
      <x:c r="J343" s="28" t="n">
        <x:v>3.8666666666666667</x:v>
      </x:c>
      <x:c r="K343" s="27" t="str">
        <x:v>Pass with engineering controls</x:v>
      </x:c>
      <x:c r="L343" s="27" t="str">
        <x:v>Water and heat recovery</x:v>
      </x:c>
      <x:c r="M343" s="27" t="str">
        <x:v>Compatible within the screening boundary</x:v>
      </x:c>
    </x:row>
    <x:row r="344">
      <x:c r="A344" s="27" t="str">
        <x:v>X04976</x:v>
      </x:c>
      <x:c r="B344" s="27" t="str">
        <x:v>Diesel</x:v>
      </x:c>
      <x:c r="C344" s="27" t="str">
        <x:v>None</x:v>
      </x:c>
      <x:c r="D344" s="27" t="str">
        <x:v>Liquid alkaline water</x:v>
      </x:c>
      <x:c r="E344" s="27" t="str">
        <x:v>Depot or stationary capture</x:v>
      </x:c>
      <x:c r="F344" s="27" t="str">
        <x:v>LFP</x:v>
      </x:c>
      <x:c r="G344" s="27" t="str">
        <x:v>Recovered water and heat</x:v>
      </x:c>
      <x:c r="H344" s="27" t="str">
        <x:v>Candidate</x:v>
      </x:c>
      <x:c r="I344" s="27" t="str">
        <x:v>Station or depot</x:v>
      </x:c>
      <x:c r="J344" s="28" t="n">
        <x:v>3.8666666666666667</x:v>
      </x:c>
      <x:c r="K344" s="27" t="str">
        <x:v>Pass with engineering controls</x:v>
      </x:c>
      <x:c r="L344" s="27" t="str">
        <x:v>Water and heat recovery</x:v>
      </x:c>
      <x:c r="M344" s="27" t="str">
        <x:v>Compatible within the screening boundary</x:v>
      </x:c>
    </x:row>
    <x:row r="345">
      <x:c r="A345" s="27" t="str">
        <x:v>X07226</x:v>
      </x:c>
      <x:c r="B345" s="27" t="str">
        <x:v>Methane or RNG</x:v>
      </x:c>
      <x:c r="C345" s="27" t="str">
        <x:v>None</x:v>
      </x:c>
      <x:c r="D345" s="27" t="str">
        <x:v>PEM water</x:v>
      </x:c>
      <x:c r="E345" s="27" t="str">
        <x:v>Plain-water Bubble Butt</x:v>
      </x:c>
      <x:c r="F345" s="27" t="str">
        <x:v>LFP</x:v>
      </x:c>
      <x:c r="G345" s="27" t="str">
        <x:v>Recovered water and heat</x:v>
      </x:c>
      <x:c r="H345" s="27" t="str">
        <x:v>Candidate</x:v>
      </x:c>
      <x:c r="I345" s="27" t="str">
        <x:v>Mobile trim plus station service</x:v>
      </x:c>
      <x:c r="J345" s="28" t="n">
        <x:v>3.8666666666666667</x:v>
      </x:c>
      <x:c r="K345" s="27" t="str">
        <x:v>Pass with engineering controls</x:v>
      </x:c>
      <x:c r="L345" s="27" t="str">
        <x:v>Water and heat recovery</x:v>
      </x:c>
      <x:c r="M345" s="27" t="str">
        <x:v>Water/PM trim with offboard energy storage</x:v>
      </x:c>
    </x:row>
    <x:row r="346">
      <x:c r="A346" s="27" t="str">
        <x:v>X07280</x:v>
      </x:c>
      <x:c r="B346" s="27" t="str">
        <x:v>Methane or RNG</x:v>
      </x:c>
      <x:c r="C346" s="27" t="str">
        <x:v>None</x:v>
      </x:c>
      <x:c r="D346" s="27" t="str">
        <x:v>PEM water</x:v>
      </x:c>
      <x:c r="E346" s="27" t="str">
        <x:v>Depot or stationary capture</x:v>
      </x:c>
      <x:c r="F346" s="27" t="str">
        <x:v>LFP</x:v>
      </x:c>
      <x:c r="G346" s="27" t="str">
        <x:v>Captured PM research only</x:v>
      </x:c>
      <x:c r="H346" s="27" t="str">
        <x:v>Candidate</x:v>
      </x:c>
      <x:c r="I346" s="27" t="str">
        <x:v>Station or depot</x:v>
      </x:c>
      <x:c r="J346" s="28" t="n">
        <x:v>3.8666666666666667</x:v>
      </x:c>
      <x:c r="K346" s="27" t="str">
        <x:v>Pass with engineering controls</x:v>
      </x:c>
      <x:c r="L346" s="27" t="str">
        <x:v>Pollutant characterization</x:v>
      </x:c>
      <x:c r="M346" s="27" t="str">
        <x:v>Compatible within the screening boundary</x:v>
      </x:c>
    </x:row>
    <x:row r="347">
      <x:c r="A347" s="27" t="str">
        <x:v>X07286</x:v>
      </x:c>
      <x:c r="B347" s="27" t="str">
        <x:v>Methane or RNG</x:v>
      </x:c>
      <x:c r="C347" s="27" t="str">
        <x:v>None</x:v>
      </x:c>
      <x:c r="D347" s="27" t="str">
        <x:v>PEM water</x:v>
      </x:c>
      <x:c r="E347" s="27" t="str">
        <x:v>Depot or stationary capture</x:v>
      </x:c>
      <x:c r="F347" s="27" t="str">
        <x:v>H2-O2 RFC</x:v>
      </x:c>
      <x:c r="G347" s="27" t="str">
        <x:v>Recovered water and heat</x:v>
      </x:c>
      <x:c r="H347" s="27" t="str">
        <x:v>Candidate</x:v>
      </x:c>
      <x:c r="I347" s="27" t="str">
        <x:v>Station or depot</x:v>
      </x:c>
      <x:c r="J347" s="28" t="n">
        <x:v>3.8666666666666667</x:v>
      </x:c>
      <x:c r="K347" s="27" t="str">
        <x:v>Pass with engineering controls</x:v>
      </x:c>
      <x:c r="L347" s="27" t="str">
        <x:v>Water and heat recovery</x:v>
      </x:c>
      <x:c r="M347" s="27" t="str">
        <x:v>Compatible within the screening boundary</x:v>
      </x:c>
    </x:row>
    <x:row r="348">
      <x:c r="A348" s="27" t="str">
        <x:v>X07326</x:v>
      </x:c>
      <x:c r="B348" s="27" t="str">
        <x:v>Methane or RNG</x:v>
      </x:c>
      <x:c r="C348" s="27" t="str">
        <x:v>None</x:v>
      </x:c>
      <x:c r="D348" s="27" t="str">
        <x:v>Liquid alkaline water</x:v>
      </x:c>
      <x:c r="E348" s="27" t="str">
        <x:v>Plain-water Bubble Butt</x:v>
      </x:c>
      <x:c r="F348" s="27" t="str">
        <x:v>LFP</x:v>
      </x:c>
      <x:c r="G348" s="27" t="str">
        <x:v>Recovered water and heat</x:v>
      </x:c>
      <x:c r="H348" s="27" t="str">
        <x:v>Candidate</x:v>
      </x:c>
      <x:c r="I348" s="27" t="str">
        <x:v>Mobile trim plus station service</x:v>
      </x:c>
      <x:c r="J348" s="28" t="n">
        <x:v>3.8666666666666667</x:v>
      </x:c>
      <x:c r="K348" s="27" t="str">
        <x:v>Pass with engineering controls</x:v>
      </x:c>
      <x:c r="L348" s="27" t="str">
        <x:v>Water and heat recovery</x:v>
      </x:c>
      <x:c r="M348" s="27" t="str">
        <x:v>Water/PM trim with offboard energy storage</x:v>
      </x:c>
    </x:row>
    <x:row r="349">
      <x:c r="A349" s="27" t="str">
        <x:v>X07380</x:v>
      </x:c>
      <x:c r="B349" s="27" t="str">
        <x:v>Methane or RNG</x:v>
      </x:c>
      <x:c r="C349" s="27" t="str">
        <x:v>None</x:v>
      </x:c>
      <x:c r="D349" s="27" t="str">
        <x:v>Liquid alkaline water</x:v>
      </x:c>
      <x:c r="E349" s="27" t="str">
        <x:v>Depot or stationary capture</x:v>
      </x:c>
      <x:c r="F349" s="27" t="str">
        <x:v>LFP</x:v>
      </x:c>
      <x:c r="G349" s="27" t="str">
        <x:v>Captured PM research only</x:v>
      </x:c>
      <x:c r="H349" s="27" t="str">
        <x:v>Candidate</x:v>
      </x:c>
      <x:c r="I349" s="27" t="str">
        <x:v>Station or depot</x:v>
      </x:c>
      <x:c r="J349" s="28" t="n">
        <x:v>3.8666666666666667</x:v>
      </x:c>
      <x:c r="K349" s="27" t="str">
        <x:v>Pass with engineering controls</x:v>
      </x:c>
      <x:c r="L349" s="27" t="str">
        <x:v>Pollutant characterization</x:v>
      </x:c>
      <x:c r="M349" s="27" t="str">
        <x:v>Compatible within the screening boundary</x:v>
      </x:c>
    </x:row>
    <x:row r="350">
      <x:c r="A350" s="27" t="str">
        <x:v>X07386</x:v>
      </x:c>
      <x:c r="B350" s="27" t="str">
        <x:v>Methane or RNG</x:v>
      </x:c>
      <x:c r="C350" s="27" t="str">
        <x:v>None</x:v>
      </x:c>
      <x:c r="D350" s="27" t="str">
        <x:v>Liquid alkaline water</x:v>
      </x:c>
      <x:c r="E350" s="27" t="str">
        <x:v>Depot or stationary capture</x:v>
      </x:c>
      <x:c r="F350" s="27" t="str">
        <x:v>H2-O2 RFC</x:v>
      </x:c>
      <x:c r="G350" s="27" t="str">
        <x:v>Recovered water and heat</x:v>
      </x:c>
      <x:c r="H350" s="27" t="str">
        <x:v>Candidate</x:v>
      </x:c>
      <x:c r="I350" s="27" t="str">
        <x:v>Station or depot</x:v>
      </x:c>
      <x:c r="J350" s="28" t="n">
        <x:v>3.8666666666666667</x:v>
      </x:c>
      <x:c r="K350" s="27" t="str">
        <x:v>Pass with engineering controls</x:v>
      </x:c>
      <x:c r="L350" s="27" t="str">
        <x:v>Water and heat recovery</x:v>
      </x:c>
      <x:c r="M350" s="27" t="str">
        <x:v>Compatible within the screening boundary</x:v>
      </x:c>
    </x:row>
    <x:row r="351">
      <x:c r="A351" s="27" t="str">
        <x:v>X09626</x:v>
      </x:c>
      <x:c r="B351" s="27" t="str">
        <x:v>Methanol</x:v>
      </x:c>
      <x:c r="C351" s="27" t="str">
        <x:v>None</x:v>
      </x:c>
      <x:c r="D351" s="27" t="str">
        <x:v>PEM water</x:v>
      </x:c>
      <x:c r="E351" s="27" t="str">
        <x:v>Plain-water Bubble Butt</x:v>
      </x:c>
      <x:c r="F351" s="27" t="str">
        <x:v>LFP</x:v>
      </x:c>
      <x:c r="G351" s="27" t="str">
        <x:v>Recovered water and heat</x:v>
      </x:c>
      <x:c r="H351" s="27" t="str">
        <x:v>Candidate</x:v>
      </x:c>
      <x:c r="I351" s="27" t="str">
        <x:v>Mobile trim plus station service</x:v>
      </x:c>
      <x:c r="J351" s="28" t="n">
        <x:v>3.8666666666666667</x:v>
      </x:c>
      <x:c r="K351" s="27" t="str">
        <x:v>Pass with engineering controls</x:v>
      </x:c>
      <x:c r="L351" s="27" t="str">
        <x:v>Water and heat recovery</x:v>
      </x:c>
      <x:c r="M351" s="27" t="str">
        <x:v>Water/PM trim with offboard energy storage</x:v>
      </x:c>
    </x:row>
    <x:row r="352">
      <x:c r="A352" s="27" t="str">
        <x:v>X09680</x:v>
      </x:c>
      <x:c r="B352" s="27" t="str">
        <x:v>Methanol</x:v>
      </x:c>
      <x:c r="C352" s="27" t="str">
        <x:v>None</x:v>
      </x:c>
      <x:c r="D352" s="27" t="str">
        <x:v>PEM water</x:v>
      </x:c>
      <x:c r="E352" s="27" t="str">
        <x:v>Depot or stationary capture</x:v>
      </x:c>
      <x:c r="F352" s="27" t="str">
        <x:v>LFP</x:v>
      </x:c>
      <x:c r="G352" s="27" t="str">
        <x:v>Captured PM research only</x:v>
      </x:c>
      <x:c r="H352" s="27" t="str">
        <x:v>Candidate</x:v>
      </x:c>
      <x:c r="I352" s="27" t="str">
        <x:v>Station or depot</x:v>
      </x:c>
      <x:c r="J352" s="28" t="n">
        <x:v>3.8666666666666667</x:v>
      </x:c>
      <x:c r="K352" s="27" t="str">
        <x:v>Pass with engineering controls</x:v>
      </x:c>
      <x:c r="L352" s="27" t="str">
        <x:v>Pollutant characterization</x:v>
      </x:c>
      <x:c r="M352" s="27" t="str">
        <x:v>Compatible within the screening boundary</x:v>
      </x:c>
    </x:row>
    <x:row r="353">
      <x:c r="A353" s="27" t="str">
        <x:v>X09686</x:v>
      </x:c>
      <x:c r="B353" s="27" t="str">
        <x:v>Methanol</x:v>
      </x:c>
      <x:c r="C353" s="27" t="str">
        <x:v>None</x:v>
      </x:c>
      <x:c r="D353" s="27" t="str">
        <x:v>PEM water</x:v>
      </x:c>
      <x:c r="E353" s="27" t="str">
        <x:v>Depot or stationary capture</x:v>
      </x:c>
      <x:c r="F353" s="27" t="str">
        <x:v>H2-O2 RFC</x:v>
      </x:c>
      <x:c r="G353" s="27" t="str">
        <x:v>Recovered water and heat</x:v>
      </x:c>
      <x:c r="H353" s="27" t="str">
        <x:v>Candidate</x:v>
      </x:c>
      <x:c r="I353" s="27" t="str">
        <x:v>Station or depot</x:v>
      </x:c>
      <x:c r="J353" s="28" t="n">
        <x:v>3.8666666666666667</x:v>
      </x:c>
      <x:c r="K353" s="27" t="str">
        <x:v>Pass with engineering controls</x:v>
      </x:c>
      <x:c r="L353" s="27" t="str">
        <x:v>Water and heat recovery</x:v>
      </x:c>
      <x:c r="M353" s="27" t="str">
        <x:v>Compatible within the screening boundary</x:v>
      </x:c>
    </x:row>
    <x:row r="354">
      <x:c r="A354" s="27" t="str">
        <x:v>X09726</x:v>
      </x:c>
      <x:c r="B354" s="27" t="str">
        <x:v>Methanol</x:v>
      </x:c>
      <x:c r="C354" s="27" t="str">
        <x:v>None</x:v>
      </x:c>
      <x:c r="D354" s="27" t="str">
        <x:v>Liquid alkaline water</x:v>
      </x:c>
      <x:c r="E354" s="27" t="str">
        <x:v>Plain-water Bubble Butt</x:v>
      </x:c>
      <x:c r="F354" s="27" t="str">
        <x:v>LFP</x:v>
      </x:c>
      <x:c r="G354" s="27" t="str">
        <x:v>Recovered water and heat</x:v>
      </x:c>
      <x:c r="H354" s="27" t="str">
        <x:v>Candidate</x:v>
      </x:c>
      <x:c r="I354" s="27" t="str">
        <x:v>Mobile trim plus station service</x:v>
      </x:c>
      <x:c r="J354" s="28" t="n">
        <x:v>3.8666666666666667</x:v>
      </x:c>
      <x:c r="K354" s="27" t="str">
        <x:v>Pass with engineering controls</x:v>
      </x:c>
      <x:c r="L354" s="27" t="str">
        <x:v>Water and heat recovery</x:v>
      </x:c>
      <x:c r="M354" s="27" t="str">
        <x:v>Water/PM trim with offboard energy storage</x:v>
      </x:c>
    </x:row>
    <x:row r="355">
      <x:c r="A355" s="27" t="str">
        <x:v>X09780</x:v>
      </x:c>
      <x:c r="B355" s="27" t="str">
        <x:v>Methanol</x:v>
      </x:c>
      <x:c r="C355" s="27" t="str">
        <x:v>None</x:v>
      </x:c>
      <x:c r="D355" s="27" t="str">
        <x:v>Liquid alkaline water</x:v>
      </x:c>
      <x:c r="E355" s="27" t="str">
        <x:v>Depot or stationary capture</x:v>
      </x:c>
      <x:c r="F355" s="27" t="str">
        <x:v>LFP</x:v>
      </x:c>
      <x:c r="G355" s="27" t="str">
        <x:v>Captured PM research only</x:v>
      </x:c>
      <x:c r="H355" s="27" t="str">
        <x:v>Candidate</x:v>
      </x:c>
      <x:c r="I355" s="27" t="str">
        <x:v>Station or depot</x:v>
      </x:c>
      <x:c r="J355" s="28" t="n">
        <x:v>3.8666666666666667</x:v>
      </x:c>
      <x:c r="K355" s="27" t="str">
        <x:v>Pass with engineering controls</x:v>
      </x:c>
      <x:c r="L355" s="27" t="str">
        <x:v>Pollutant characterization</x:v>
      </x:c>
      <x:c r="M355" s="27" t="str">
        <x:v>Compatible within the screening boundary</x:v>
      </x:c>
    </x:row>
    <x:row r="356">
      <x:c r="A356" s="27" t="str">
        <x:v>X09786</x:v>
      </x:c>
      <x:c r="B356" s="27" t="str">
        <x:v>Methanol</x:v>
      </x:c>
      <x:c r="C356" s="27" t="str">
        <x:v>None</x:v>
      </x:c>
      <x:c r="D356" s="27" t="str">
        <x:v>Liquid alkaline water</x:v>
      </x:c>
      <x:c r="E356" s="27" t="str">
        <x:v>Depot or stationary capture</x:v>
      </x:c>
      <x:c r="F356" s="27" t="str">
        <x:v>H2-O2 RFC</x:v>
      </x:c>
      <x:c r="G356" s="27" t="str">
        <x:v>Recovered water and heat</x:v>
      </x:c>
      <x:c r="H356" s="27" t="str">
        <x:v>Candidate</x:v>
      </x:c>
      <x:c r="I356" s="27" t="str">
        <x:v>Station or depot</x:v>
      </x:c>
      <x:c r="J356" s="28" t="n">
        <x:v>3.8666666666666667</x:v>
      </x:c>
      <x:c r="K356" s="27" t="str">
        <x:v>Pass with engineering controls</x:v>
      </x:c>
      <x:c r="L356" s="27" t="str">
        <x:v>Water and heat recovery</x:v>
      </x:c>
      <x:c r="M356" s="27" t="str">
        <x:v>Compatible within the screening boundary</x:v>
      </x:c>
    </x:row>
    <x:row r="357">
      <x:c r="A357" s="27" t="str">
        <x:v>X08683</x:v>
      </x:c>
      <x:c r="B357" s="27" t="str">
        <x:v>Methane or RNG</x:v>
      </x:c>
      <x:c r="C357" s="27" t="str">
        <x:v>Separated O2 enrichment</x:v>
      </x:c>
      <x:c r="D357" s="27" t="str">
        <x:v>Solid oxide steam</x:v>
      </x:c>
      <x:c r="E357" s="27" t="str">
        <x:v>Depot or stationary capture</x:v>
      </x:c>
      <x:c r="F357" s="27" t="str">
        <x:v>Sodium-ion</x:v>
      </x:c>
      <x:c r="G357" s="27" t="str">
        <x:v>CO2 to methanol</x:v>
      </x:c>
      <x:c r="H357" s="27" t="str">
        <x:v>Candidate</x:v>
      </x:c>
      <x:c r="I357" s="27" t="str">
        <x:v>Depot integrated loop</x:v>
      </x:c>
      <x:c r="J357" s="28" t="n">
        <x:v>3.85</x:v>
      </x:c>
      <x:c r="K357" s="27" t="str">
        <x:v>Pass with engineering controls</x:v>
      </x:c>
      <x:c r="L357" s="27" t="str">
        <x:v>Carbon-to-fuel loop</x:v>
      </x:c>
      <x:c r="M357" s="27" t="str">
        <x:v>O2 enrichment needs NOx and materials testing; Compatible separated-gas, capture, storage and carbon-reuse chain</x:v>
      </x:c>
    </x:row>
    <x:row r="358">
      <x:c r="A358" s="27" t="str">
        <x:v>X08684</x:v>
      </x:c>
      <x:c r="B358" s="27" t="str">
        <x:v>Methane or RNG</x:v>
      </x:c>
      <x:c r="C358" s="27" t="str">
        <x:v>Separated O2 enrichment</x:v>
      </x:c>
      <x:c r="D358" s="27" t="str">
        <x:v>Solid oxide steam</x:v>
      </x:c>
      <x:c r="E358" s="27" t="str">
        <x:v>Depot or stationary capture</x:v>
      </x:c>
      <x:c r="F358" s="27" t="str">
        <x:v>Sodium-ion</x:v>
      </x:c>
      <x:c r="G358" s="27" t="str">
        <x:v>CO2 to DME</x:v>
      </x:c>
      <x:c r="H358" s="27" t="str">
        <x:v>Candidate</x:v>
      </x:c>
      <x:c r="I358" s="27" t="str">
        <x:v>Depot integrated loop</x:v>
      </x:c>
      <x:c r="J358" s="28" t="n">
        <x:v>3.85</x:v>
      </x:c>
      <x:c r="K358" s="27" t="str">
        <x:v>Pass with engineering controls</x:v>
      </x:c>
      <x:c r="L358" s="27" t="str">
        <x:v>Carbon-to-fuel loop</x:v>
      </x:c>
      <x:c r="M358" s="27" t="str">
        <x:v>O2 enrichment needs NOx and materials testing; Compatible separated-gas, capture, storage and carbon-reuse chain</x:v>
      </x:c>
    </x:row>
    <x:row r="359">
      <x:c r="A359" s="27" t="str">
        <x:v>X11083</x:v>
      </x:c>
      <x:c r="B359" s="27" t="str">
        <x:v>Methanol</x:v>
      </x:c>
      <x:c r="C359" s="27" t="str">
        <x:v>Separated O2 enrichment</x:v>
      </x:c>
      <x:c r="D359" s="27" t="str">
        <x:v>Solid oxide steam</x:v>
      </x:c>
      <x:c r="E359" s="27" t="str">
        <x:v>Depot or stationary capture</x:v>
      </x:c>
      <x:c r="F359" s="27" t="str">
        <x:v>Sodium-ion</x:v>
      </x:c>
      <x:c r="G359" s="27" t="str">
        <x:v>CO2 to methanol</x:v>
      </x:c>
      <x:c r="H359" s="27" t="str">
        <x:v>Candidate</x:v>
      </x:c>
      <x:c r="I359" s="27" t="str">
        <x:v>Depot integrated loop</x:v>
      </x:c>
      <x:c r="J359" s="28" t="n">
        <x:v>3.85</x:v>
      </x:c>
      <x:c r="K359" s="27" t="str">
        <x:v>Pass with engineering controls</x:v>
      </x:c>
      <x:c r="L359" s="27" t="str">
        <x:v>Carbon-to-fuel loop</x:v>
      </x:c>
      <x:c r="M359" s="27" t="str">
        <x:v>O2 enrichment needs NOx and materials testing; Compatible separated-gas, capture, storage and carbon-reuse chain</x:v>
      </x:c>
    </x:row>
    <x:row r="360">
      <x:c r="A360" s="27" t="str">
        <x:v>X11084</x:v>
      </x:c>
      <x:c r="B360" s="27" t="str">
        <x:v>Methanol</x:v>
      </x:c>
      <x:c r="C360" s="27" t="str">
        <x:v>Separated O2 enrichment</x:v>
      </x:c>
      <x:c r="D360" s="27" t="str">
        <x:v>Solid oxide steam</x:v>
      </x:c>
      <x:c r="E360" s="27" t="str">
        <x:v>Depot or stationary capture</x:v>
      </x:c>
      <x:c r="F360" s="27" t="str">
        <x:v>Sodium-ion</x:v>
      </x:c>
      <x:c r="G360" s="27" t="str">
        <x:v>CO2 to DME</x:v>
      </x:c>
      <x:c r="H360" s="27" t="str">
        <x:v>Candidate</x:v>
      </x:c>
      <x:c r="I360" s="27" t="str">
        <x:v>Depot integrated loop</x:v>
      </x:c>
      <x:c r="J360" s="28" t="n">
        <x:v>3.85</x:v>
      </x:c>
      <x:c r="K360" s="27" t="str">
        <x:v>Pass with engineering controls</x:v>
      </x:c>
      <x:c r="L360" s="27" t="str">
        <x:v>Carbon-to-fuel loop</x:v>
      </x:c>
      <x:c r="M360" s="27" t="str">
        <x:v>O2 enrichment needs NOx and materials testing; Compatible separated-gas, capture, storage and carbon-reuse chain</x:v>
      </x:c>
    </x:row>
    <x:row r="361">
      <x:c r="A361" s="27" t="str">
        <x:v>X13482</x:v>
      </x:c>
      <x:c r="B361" s="27" t="str">
        <x:v>DME</x:v>
      </x:c>
      <x:c r="C361" s="27" t="str">
        <x:v>Separated O2 enrichment</x:v>
      </x:c>
      <x:c r="D361" s="27" t="str">
        <x:v>Solid oxide steam</x:v>
      </x:c>
      <x:c r="E361" s="27" t="str">
        <x:v>Depot or stationary capture</x:v>
      </x:c>
      <x:c r="F361" s="27" t="str">
        <x:v>Sodium-ion</x:v>
      </x:c>
      <x:c r="G361" s="27" t="str">
        <x:v>CO2 to methane</x:v>
      </x:c>
      <x:c r="H361" s="27" t="str">
        <x:v>Candidate</x:v>
      </x:c>
      <x:c r="I361" s="27" t="str">
        <x:v>Depot integrated loop</x:v>
      </x:c>
      <x:c r="J361" s="28" t="n">
        <x:v>3.85</x:v>
      </x:c>
      <x:c r="K361" s="27" t="str">
        <x:v>Pass with engineering controls</x:v>
      </x:c>
      <x:c r="L361" s="27" t="str">
        <x:v>Carbon-to-fuel loop</x:v>
      </x:c>
      <x:c r="M361" s="27" t="str">
        <x:v>O2 enrichment needs NOx and materials testing; Compatible separated-gas, capture, storage and carbon-reuse chain</x:v>
      </x:c>
    </x:row>
    <x:row r="362">
      <x:c r="A362" s="27" t="str">
        <x:v>X02676</x:v>
      </x:c>
      <x:c r="B362" s="27" t="str">
        <x:v>E10</x:v>
      </x:c>
      <x:c r="C362" s="27" t="str">
        <x:v>None</x:v>
      </x:c>
      <x:c r="D362" s="27" t="str">
        <x:v>Solid oxide steam</x:v>
      </x:c>
      <x:c r="E362" s="27" t="str">
        <x:v>Depot or stationary capture</x:v>
      </x:c>
      <x:c r="F362" s="27" t="str">
        <x:v>LFP</x:v>
      </x:c>
      <x:c r="G362" s="27" t="str">
        <x:v>Recovered water and heat</x:v>
      </x:c>
      <x:c r="H362" s="27" t="str">
        <x:v>Candidate</x:v>
      </x:c>
      <x:c r="I362" s="27" t="str">
        <x:v>Station or depot</x:v>
      </x:c>
      <x:c r="J362" s="28" t="n">
        <x:v>3.8499999999999996</x:v>
      </x:c>
      <x:c r="K362" s="27" t="str">
        <x:v>Pass with engineering controls</x:v>
      </x:c>
      <x:c r="L362" s="27" t="str">
        <x:v>Water and heat recovery</x:v>
      </x:c>
      <x:c r="M362" s="27" t="str">
        <x:v>Compatible within the screening boundary</x:v>
      </x:c>
    </x:row>
    <x:row r="363">
      <x:c r="A363" s="27" t="str">
        <x:v>X00683</x:v>
      </x:c>
      <x:c r="B363" s="27" t="str">
        <x:v>Gasoline</x:v>
      </x:c>
      <x:c r="C363" s="27" t="str">
        <x:v>Separated external H2</x:v>
      </x:c>
      <x:c r="D363" s="27" t="str">
        <x:v>PEM water</x:v>
      </x:c>
      <x:c r="E363" s="27" t="str">
        <x:v>Depot or stationary capture</x:v>
      </x:c>
      <x:c r="F363" s="27" t="str">
        <x:v>Sodium-ion</x:v>
      </x:c>
      <x:c r="G363" s="27" t="str">
        <x:v>CO2 to methanol</x:v>
      </x:c>
      <x:c r="H363" s="27" t="str">
        <x:v>Candidate</x:v>
      </x:c>
      <x:c r="I363" s="27" t="str">
        <x:v>Depot integrated loop</x:v>
      </x:c>
      <x:c r="J363" s="28" t="n">
        <x:v>3.8333333333333335</x:v>
      </x:c>
      <x:c r="K363" s="27" t="str">
        <x:v>Pass with engineering controls</x:v>
      </x:c>
      <x:c r="L363" s="27" t="str">
        <x:v>Carbon-to-fuel loop</x:v>
      </x:c>
      <x:c r="M363" s="27" t="str">
        <x:v>Compatible separated-gas, capture, storage and carbon-reuse chain</x:v>
      </x:c>
    </x:row>
    <x:row r="364">
      <x:c r="A364" s="27" t="str">
        <x:v>X00684</x:v>
      </x:c>
      <x:c r="B364" s="27" t="str">
        <x:v>Gasoline</x:v>
      </x:c>
      <x:c r="C364" s="27" t="str">
        <x:v>Separated external H2</x:v>
      </x:c>
      <x:c r="D364" s="27" t="str">
        <x:v>PEM water</x:v>
      </x:c>
      <x:c r="E364" s="27" t="str">
        <x:v>Depot or stationary capture</x:v>
      </x:c>
      <x:c r="F364" s="27" t="str">
        <x:v>Sodium-ion</x:v>
      </x:c>
      <x:c r="G364" s="27" t="str">
        <x:v>CO2 to DME</x:v>
      </x:c>
      <x:c r="H364" s="27" t="str">
        <x:v>Candidate</x:v>
      </x:c>
      <x:c r="I364" s="27" t="str">
        <x:v>Depot integrated loop</x:v>
      </x:c>
      <x:c r="J364" s="28" t="n">
        <x:v>3.8333333333333335</x:v>
      </x:c>
      <x:c r="K364" s="27" t="str">
        <x:v>Pass with engineering controls</x:v>
      </x:c>
      <x:c r="L364" s="27" t="str">
        <x:v>Carbon-to-fuel loop</x:v>
      </x:c>
      <x:c r="M364" s="27" t="str">
        <x:v>Compatible separated-gas, capture, storage and carbon-reuse chain</x:v>
      </x:c>
    </x:row>
    <x:row r="365">
      <x:c r="A365" s="27" t="str">
        <x:v>X00783</x:v>
      </x:c>
      <x:c r="B365" s="27" t="str">
        <x:v>Gasoline</x:v>
      </x:c>
      <x:c r="C365" s="27" t="str">
        <x:v>Separated external H2</x:v>
      </x:c>
      <x:c r="D365" s="27" t="str">
        <x:v>Liquid alkaline water</x:v>
      </x:c>
      <x:c r="E365" s="27" t="str">
        <x:v>Depot or stationary capture</x:v>
      </x:c>
      <x:c r="F365" s="27" t="str">
        <x:v>Sodium-ion</x:v>
      </x:c>
      <x:c r="G365" s="27" t="str">
        <x:v>CO2 to methanol</x:v>
      </x:c>
      <x:c r="H365" s="27" t="str">
        <x:v>Candidate</x:v>
      </x:c>
      <x:c r="I365" s="27" t="str">
        <x:v>Depot integrated loop</x:v>
      </x:c>
      <x:c r="J365" s="28" t="n">
        <x:v>3.8333333333333335</x:v>
      </x:c>
      <x:c r="K365" s="27" t="str">
        <x:v>Pass with engineering controls</x:v>
      </x:c>
      <x:c r="L365" s="27" t="str">
        <x:v>Carbon-to-fuel loop</x:v>
      </x:c>
      <x:c r="M365" s="27" t="str">
        <x:v>Compatible separated-gas, capture, storage and carbon-reuse chain</x:v>
      </x:c>
    </x:row>
    <x:row r="366">
      <x:c r="A366" s="27" t="str">
        <x:v>X00784</x:v>
      </x:c>
      <x:c r="B366" s="27" t="str">
        <x:v>Gasoline</x:v>
      </x:c>
      <x:c r="C366" s="27" t="str">
        <x:v>Separated external H2</x:v>
      </x:c>
      <x:c r="D366" s="27" t="str">
        <x:v>Liquid alkaline water</x:v>
      </x:c>
      <x:c r="E366" s="27" t="str">
        <x:v>Depot or stationary capture</x:v>
      </x:c>
      <x:c r="F366" s="27" t="str">
        <x:v>Sodium-ion</x:v>
      </x:c>
      <x:c r="G366" s="27" t="str">
        <x:v>CO2 to DME</x:v>
      </x:c>
      <x:c r="H366" s="27" t="str">
        <x:v>Candidate</x:v>
      </x:c>
      <x:c r="I366" s="27" t="str">
        <x:v>Depot integrated loop</x:v>
      </x:c>
      <x:c r="J366" s="28" t="n">
        <x:v>3.8333333333333335</x:v>
      </x:c>
      <x:c r="K366" s="27" t="str">
        <x:v>Pass with engineering controls</x:v>
      </x:c>
      <x:c r="L366" s="27" t="str">
        <x:v>Carbon-to-fuel loop</x:v>
      </x:c>
      <x:c r="M366" s="27" t="str">
        <x:v>Compatible separated-gas, capture, storage and carbon-reuse chain</x:v>
      </x:c>
    </x:row>
    <x:row r="367">
      <x:c r="A367" s="27" t="str">
        <x:v>X03678</x:v>
      </x:c>
      <x:c r="B367" s="27" t="str">
        <x:v>E10</x:v>
      </x:c>
      <x:c r="C367" s="27" t="str">
        <x:v>Separated O2 enrichment</x:v>
      </x:c>
      <x:c r="D367" s="27" t="str">
        <x:v>PEM water</x:v>
      </x:c>
      <x:c r="E367" s="27" t="str">
        <x:v>Depot or stationary capture</x:v>
      </x:c>
      <x:c r="F367" s="27" t="str">
        <x:v>LFP</x:v>
      </x:c>
      <x:c r="G367" s="27" t="str">
        <x:v>CO2 to methanol</x:v>
      </x:c>
      <x:c r="H367" s="27" t="str">
        <x:v>Candidate</x:v>
      </x:c>
      <x:c r="I367" s="27" t="str">
        <x:v>Depot integrated loop</x:v>
      </x:c>
      <x:c r="J367" s="28" t="n">
        <x:v>3.8333333333333335</x:v>
      </x:c>
      <x:c r="K367" s="27" t="str">
        <x:v>Pass with engineering controls</x:v>
      </x:c>
      <x:c r="L367" s="27" t="str">
        <x:v>Carbon-to-fuel loop</x:v>
      </x:c>
      <x:c r="M367" s="27" t="str">
        <x:v>O2 enrichment needs NOx and materials testing; Compatible separated-gas, capture, storage and carbon-reuse chain</x:v>
      </x:c>
    </x:row>
    <x:row r="368">
      <x:c r="A368" s="27" t="str">
        <x:v>X03679</x:v>
      </x:c>
      <x:c r="B368" s="27" t="str">
        <x:v>E10</x:v>
      </x:c>
      <x:c r="C368" s="27" t="str">
        <x:v>Separated O2 enrichment</x:v>
      </x:c>
      <x:c r="D368" s="27" t="str">
        <x:v>PEM water</x:v>
      </x:c>
      <x:c r="E368" s="27" t="str">
        <x:v>Depot or stationary capture</x:v>
      </x:c>
      <x:c r="F368" s="27" t="str">
        <x:v>LFP</x:v>
      </x:c>
      <x:c r="G368" s="27" t="str">
        <x:v>CO2 to DME</x:v>
      </x:c>
      <x:c r="H368" s="27" t="str">
        <x:v>Candidate</x:v>
      </x:c>
      <x:c r="I368" s="27" t="str">
        <x:v>Depot integrated loop</x:v>
      </x:c>
      <x:c r="J368" s="28" t="n">
        <x:v>3.8333333333333335</x:v>
      </x:c>
      <x:c r="K368" s="27" t="str">
        <x:v>Pass with engineering controls</x:v>
      </x:c>
      <x:c r="L368" s="27" t="str">
        <x:v>Carbon-to-fuel loop</x:v>
      </x:c>
      <x:c r="M368" s="27" t="str">
        <x:v>O2 enrichment needs NOx and materials testing; Compatible separated-gas, capture, storage and carbon-reuse chain</x:v>
      </x:c>
    </x:row>
    <x:row r="369">
      <x:c r="A369" s="27" t="str">
        <x:v>X03778</x:v>
      </x:c>
      <x:c r="B369" s="27" t="str">
        <x:v>E10</x:v>
      </x:c>
      <x:c r="C369" s="27" t="str">
        <x:v>Separated O2 enrichment</x:v>
      </x:c>
      <x:c r="D369" s="27" t="str">
        <x:v>Liquid alkaline water</x:v>
      </x:c>
      <x:c r="E369" s="27" t="str">
        <x:v>Depot or stationary capture</x:v>
      </x:c>
      <x:c r="F369" s="27" t="str">
        <x:v>LFP</x:v>
      </x:c>
      <x:c r="G369" s="27" t="str">
        <x:v>CO2 to methanol</x:v>
      </x:c>
      <x:c r="H369" s="27" t="str">
        <x:v>Candidate</x:v>
      </x:c>
      <x:c r="I369" s="27" t="str">
        <x:v>Depot integrated loop</x:v>
      </x:c>
      <x:c r="J369" s="28" t="n">
        <x:v>3.8333333333333335</x:v>
      </x:c>
      <x:c r="K369" s="27" t="str">
        <x:v>Pass with engineering controls</x:v>
      </x:c>
      <x:c r="L369" s="27" t="str">
        <x:v>Carbon-to-fuel loop</x:v>
      </x:c>
      <x:c r="M369" s="27" t="str">
        <x:v>O2 enrichment needs NOx and materials testing; Compatible separated-gas, capture, storage and carbon-reuse chain</x:v>
      </x:c>
    </x:row>
    <x:row r="370">
      <x:c r="A370" s="27" t="str">
        <x:v>X03779</x:v>
      </x:c>
      <x:c r="B370" s="27" t="str">
        <x:v>E10</x:v>
      </x:c>
      <x:c r="C370" s="27" t="str">
        <x:v>Separated O2 enrichment</x:v>
      </x:c>
      <x:c r="D370" s="27" t="str">
        <x:v>Liquid alkaline water</x:v>
      </x:c>
      <x:c r="E370" s="27" t="str">
        <x:v>Depot or stationary capture</x:v>
      </x:c>
      <x:c r="F370" s="27" t="str">
        <x:v>LFP</x:v>
      </x:c>
      <x:c r="G370" s="27" t="str">
        <x:v>CO2 to DME</x:v>
      </x:c>
      <x:c r="H370" s="27" t="str">
        <x:v>Candidate</x:v>
      </x:c>
      <x:c r="I370" s="27" t="str">
        <x:v>Depot integrated loop</x:v>
      </x:c>
      <x:c r="J370" s="28" t="n">
        <x:v>3.8333333333333335</x:v>
      </x:c>
      <x:c r="K370" s="27" t="str">
        <x:v>Pass with engineering controls</x:v>
      </x:c>
      <x:c r="L370" s="27" t="str">
        <x:v>Carbon-to-fuel loop</x:v>
      </x:c>
      <x:c r="M370" s="27" t="str">
        <x:v>O2 enrichment needs NOx and materials testing; Compatible separated-gas, capture, storage and carbon-reuse chain</x:v>
      </x:c>
    </x:row>
    <x:row r="371">
      <x:c r="A371" s="27" t="str">
        <x:v>X05483</x:v>
      </x:c>
      <x:c r="B371" s="27" t="str">
        <x:v>Diesel</x:v>
      </x:c>
      <x:c r="C371" s="27" t="str">
        <x:v>Separated external H2</x:v>
      </x:c>
      <x:c r="D371" s="27" t="str">
        <x:v>PEM water</x:v>
      </x:c>
      <x:c r="E371" s="27" t="str">
        <x:v>Depot or stationary capture</x:v>
      </x:c>
      <x:c r="F371" s="27" t="str">
        <x:v>Sodium-ion</x:v>
      </x:c>
      <x:c r="G371" s="27" t="str">
        <x:v>CO2 to methanol</x:v>
      </x:c>
      <x:c r="H371" s="27" t="str">
        <x:v>Candidate</x:v>
      </x:c>
      <x:c r="I371" s="27" t="str">
        <x:v>Depot integrated loop</x:v>
      </x:c>
      <x:c r="J371" s="28" t="n">
        <x:v>3.8333333333333335</x:v>
      </x:c>
      <x:c r="K371" s="27" t="str">
        <x:v>Pass with engineering controls</x:v>
      </x:c>
      <x:c r="L371" s="27" t="str">
        <x:v>Carbon-to-fuel loop</x:v>
      </x:c>
      <x:c r="M371" s="27" t="str">
        <x:v>Compatible separated-gas, capture, storage and carbon-reuse chain</x:v>
      </x:c>
    </x:row>
    <x:row r="372">
      <x:c r="A372" s="27" t="str">
        <x:v>X05484</x:v>
      </x:c>
      <x:c r="B372" s="27" t="str">
        <x:v>Diesel</x:v>
      </x:c>
      <x:c r="C372" s="27" t="str">
        <x:v>Separated external H2</x:v>
      </x:c>
      <x:c r="D372" s="27" t="str">
        <x:v>PEM water</x:v>
      </x:c>
      <x:c r="E372" s="27" t="str">
        <x:v>Depot or stationary capture</x:v>
      </x:c>
      <x:c r="F372" s="27" t="str">
        <x:v>Sodium-ion</x:v>
      </x:c>
      <x:c r="G372" s="27" t="str">
        <x:v>CO2 to DME</x:v>
      </x:c>
      <x:c r="H372" s="27" t="str">
        <x:v>Candidate</x:v>
      </x:c>
      <x:c r="I372" s="27" t="str">
        <x:v>Depot integrated loop</x:v>
      </x:c>
      <x:c r="J372" s="28" t="n">
        <x:v>3.8333333333333335</x:v>
      </x:c>
      <x:c r="K372" s="27" t="str">
        <x:v>Pass with engineering controls</x:v>
      </x:c>
      <x:c r="L372" s="27" t="str">
        <x:v>Carbon-to-fuel loop</x:v>
      </x:c>
      <x:c r="M372" s="27" t="str">
        <x:v>Compatible separated-gas, capture, storage and carbon-reuse chain</x:v>
      </x:c>
    </x:row>
    <x:row r="373">
      <x:c r="A373" s="27" t="str">
        <x:v>X05583</x:v>
      </x:c>
      <x:c r="B373" s="27" t="str">
        <x:v>Diesel</x:v>
      </x:c>
      <x:c r="C373" s="27" t="str">
        <x:v>Separated external H2</x:v>
      </x:c>
      <x:c r="D373" s="27" t="str">
        <x:v>Liquid alkaline water</x:v>
      </x:c>
      <x:c r="E373" s="27" t="str">
        <x:v>Depot or stationary capture</x:v>
      </x:c>
      <x:c r="F373" s="27" t="str">
        <x:v>Sodium-ion</x:v>
      </x:c>
      <x:c r="G373" s="27" t="str">
        <x:v>CO2 to methanol</x:v>
      </x:c>
      <x:c r="H373" s="27" t="str">
        <x:v>Candidate</x:v>
      </x:c>
      <x:c r="I373" s="27" t="str">
        <x:v>Depot integrated loop</x:v>
      </x:c>
      <x:c r="J373" s="28" t="n">
        <x:v>3.8333333333333335</x:v>
      </x:c>
      <x:c r="K373" s="27" t="str">
        <x:v>Pass with engineering controls</x:v>
      </x:c>
      <x:c r="L373" s="27" t="str">
        <x:v>Carbon-to-fuel loop</x:v>
      </x:c>
      <x:c r="M373" s="27" t="str">
        <x:v>Compatible separated-gas, capture, storage and carbon-reuse chain</x:v>
      </x:c>
    </x:row>
    <x:row r="374">
      <x:c r="A374" s="27" t="str">
        <x:v>X05584</x:v>
      </x:c>
      <x:c r="B374" s="27" t="str">
        <x:v>Diesel</x:v>
      </x:c>
      <x:c r="C374" s="27" t="str">
        <x:v>Separated external H2</x:v>
      </x:c>
      <x:c r="D374" s="27" t="str">
        <x:v>Liquid alkaline water</x:v>
      </x:c>
      <x:c r="E374" s="27" t="str">
        <x:v>Depot or stationary capture</x:v>
      </x:c>
      <x:c r="F374" s="27" t="str">
        <x:v>Sodium-ion</x:v>
      </x:c>
      <x:c r="G374" s="27" t="str">
        <x:v>CO2 to DME</x:v>
      </x:c>
      <x:c r="H374" s="27" t="str">
        <x:v>Candidate</x:v>
      </x:c>
      <x:c r="I374" s="27" t="str">
        <x:v>Depot integrated loop</x:v>
      </x:c>
      <x:c r="J374" s="28" t="n">
        <x:v>3.8333333333333335</x:v>
      </x:c>
      <x:c r="K374" s="27" t="str">
        <x:v>Pass with engineering controls</x:v>
      </x:c>
      <x:c r="L374" s="27" t="str">
        <x:v>Carbon-to-fuel loop</x:v>
      </x:c>
      <x:c r="M374" s="27" t="str">
        <x:v>Compatible separated-gas, capture, storage and carbon-reuse chain</x:v>
      </x:c>
    </x:row>
    <x:row r="375">
      <x:c r="A375" s="27" t="str">
        <x:v>X08682</x:v>
      </x:c>
      <x:c r="B375" s="27" t="str">
        <x:v>Methane or RNG</x:v>
      </x:c>
      <x:c r="C375" s="27" t="str">
        <x:v>Separated O2 enrichment</x:v>
      </x:c>
      <x:c r="D375" s="27" t="str">
        <x:v>Solid oxide steam</x:v>
      </x:c>
      <x:c r="E375" s="27" t="str">
        <x:v>Depot or stationary capture</x:v>
      </x:c>
      <x:c r="F375" s="27" t="str">
        <x:v>Sodium-ion</x:v>
      </x:c>
      <x:c r="G375" s="27" t="str">
        <x:v>CO2 to methane</x:v>
      </x:c>
      <x:c r="H375" s="27" t="str">
        <x:v>Candidate</x:v>
      </x:c>
      <x:c r="I375" s="27" t="str">
        <x:v>Depot integrated loop</x:v>
      </x:c>
      <x:c r="J375" s="28" t="n">
        <x:v>3.8333333333333335</x:v>
      </x:c>
      <x:c r="K375" s="27" t="str">
        <x:v>Pass with engineering controls</x:v>
      </x:c>
      <x:c r="L375" s="27" t="str">
        <x:v>Carbon-to-fuel loop</x:v>
      </x:c>
      <x:c r="M375" s="27" t="str">
        <x:v>O2 enrichment needs NOx and materials testing; Compatible separated-gas, capture, storage and carbon-reuse chain</x:v>
      </x:c>
    </x:row>
    <x:row r="376">
      <x:c r="A376" s="27" t="str">
        <x:v>X11082</x:v>
      </x:c>
      <x:c r="B376" s="27" t="str">
        <x:v>Methanol</x:v>
      </x:c>
      <x:c r="C376" s="27" t="str">
        <x:v>Separated O2 enrichment</x:v>
      </x:c>
      <x:c r="D376" s="27" t="str">
        <x:v>Solid oxide steam</x:v>
      </x:c>
      <x:c r="E376" s="27" t="str">
        <x:v>Depot or stationary capture</x:v>
      </x:c>
      <x:c r="F376" s="27" t="str">
        <x:v>Sodium-ion</x:v>
      </x:c>
      <x:c r="G376" s="27" t="str">
        <x:v>CO2 to methane</x:v>
      </x:c>
      <x:c r="H376" s="27" t="str">
        <x:v>Candidate</x:v>
      </x:c>
      <x:c r="I376" s="27" t="str">
        <x:v>Depot integrated loop</x:v>
      </x:c>
      <x:c r="J376" s="28" t="n">
        <x:v>3.8333333333333335</x:v>
      </x:c>
      <x:c r="K376" s="27" t="str">
        <x:v>Pass with engineering controls</x:v>
      </x:c>
      <x:c r="L376" s="27" t="str">
        <x:v>Carbon-to-fuel loop</x:v>
      </x:c>
      <x:c r="M376" s="27" t="str">
        <x:v>O2 enrichment needs NOx and materials testing; Compatible separated-gas, capture, storage and carbon-reuse chain</x:v>
      </x:c>
    </x:row>
    <x:row r="377">
      <x:c r="A377" s="27" t="str">
        <x:v>X00682</x:v>
      </x:c>
      <x:c r="B377" s="27" t="str">
        <x:v>Gasoline</x:v>
      </x:c>
      <x:c r="C377" s="27" t="str">
        <x:v>Separated external H2</x:v>
      </x:c>
      <x:c r="D377" s="27" t="str">
        <x:v>PEM water</x:v>
      </x:c>
      <x:c r="E377" s="27" t="str">
        <x:v>Depot or stationary capture</x:v>
      </x:c>
      <x:c r="F377" s="27" t="str">
        <x:v>Sodium-ion</x:v>
      </x:c>
      <x:c r="G377" s="27" t="str">
        <x:v>CO2 to methane</x:v>
      </x:c>
      <x:c r="H377" s="27" t="str">
        <x:v>Candidate</x:v>
      </x:c>
      <x:c r="I377" s="27" t="str">
        <x:v>Depot integrated loop</x:v>
      </x:c>
      <x:c r="J377" s="28" t="n">
        <x:v>3.816666666666667</x:v>
      </x:c>
      <x:c r="K377" s="27" t="str">
        <x:v>Pass with engineering controls</x:v>
      </x:c>
      <x:c r="L377" s="27" t="str">
        <x:v>Carbon-to-fuel loop</x:v>
      </x:c>
      <x:c r="M377" s="27" t="str">
        <x:v>Compatible separated-gas, capture, storage and carbon-reuse chain</x:v>
      </x:c>
    </x:row>
    <x:row r="378">
      <x:c r="A378" s="27" t="str">
        <x:v>X00782</x:v>
      </x:c>
      <x:c r="B378" s="27" t="str">
        <x:v>Gasoline</x:v>
      </x:c>
      <x:c r="C378" s="27" t="str">
        <x:v>Separated external H2</x:v>
      </x:c>
      <x:c r="D378" s="27" t="str">
        <x:v>Liquid alkaline water</x:v>
      </x:c>
      <x:c r="E378" s="27" t="str">
        <x:v>Depot or stationary capture</x:v>
      </x:c>
      <x:c r="F378" s="27" t="str">
        <x:v>Sodium-ion</x:v>
      </x:c>
      <x:c r="G378" s="27" t="str">
        <x:v>CO2 to methane</x:v>
      </x:c>
      <x:c r="H378" s="27" t="str">
        <x:v>Candidate</x:v>
      </x:c>
      <x:c r="I378" s="27" t="str">
        <x:v>Depot integrated loop</x:v>
      </x:c>
      <x:c r="J378" s="28" t="n">
        <x:v>3.816666666666667</x:v>
      </x:c>
      <x:c r="K378" s="27" t="str">
        <x:v>Pass with engineering controls</x:v>
      </x:c>
      <x:c r="L378" s="27" t="str">
        <x:v>Carbon-to-fuel loop</x:v>
      </x:c>
      <x:c r="M378" s="27" t="str">
        <x:v>Compatible separated-gas, capture, storage and carbon-reuse chain</x:v>
      </x:c>
    </x:row>
    <x:row r="379">
      <x:c r="A379" s="27" t="str">
        <x:v>X03677</x:v>
      </x:c>
      <x:c r="B379" s="27" t="str">
        <x:v>E10</x:v>
      </x:c>
      <x:c r="C379" s="27" t="str">
        <x:v>Separated O2 enrichment</x:v>
      </x:c>
      <x:c r="D379" s="27" t="str">
        <x:v>PEM water</x:v>
      </x:c>
      <x:c r="E379" s="27" t="str">
        <x:v>Depot or stationary capture</x:v>
      </x:c>
      <x:c r="F379" s="27" t="str">
        <x:v>LFP</x:v>
      </x:c>
      <x:c r="G379" s="27" t="str">
        <x:v>CO2 to methane</x:v>
      </x:c>
      <x:c r="H379" s="27" t="str">
        <x:v>Candidate</x:v>
      </x:c>
      <x:c r="I379" s="27" t="str">
        <x:v>Depot integrated loop</x:v>
      </x:c>
      <x:c r="J379" s="28" t="n">
        <x:v>3.816666666666667</x:v>
      </x:c>
      <x:c r="K379" s="27" t="str">
        <x:v>Pass with engineering controls</x:v>
      </x:c>
      <x:c r="L379" s="27" t="str">
        <x:v>Carbon-to-fuel loop</x:v>
      </x:c>
      <x:c r="M379" s="27" t="str">
        <x:v>O2 enrichment needs NOx and materials testing; Compatible separated-gas, capture, storage and carbon-reuse chain</x:v>
      </x:c>
    </x:row>
    <x:row r="380">
      <x:c r="A380" s="27" t="str">
        <x:v>X03777</x:v>
      </x:c>
      <x:c r="B380" s="27" t="str">
        <x:v>E10</x:v>
      </x:c>
      <x:c r="C380" s="27" t="str">
        <x:v>Separated O2 enrichment</x:v>
      </x:c>
      <x:c r="D380" s="27" t="str">
        <x:v>Liquid alkaline water</x:v>
      </x:c>
      <x:c r="E380" s="27" t="str">
        <x:v>Depot or stationary capture</x:v>
      </x:c>
      <x:c r="F380" s="27" t="str">
        <x:v>LFP</x:v>
      </x:c>
      <x:c r="G380" s="27" t="str">
        <x:v>CO2 to methane</x:v>
      </x:c>
      <x:c r="H380" s="27" t="str">
        <x:v>Candidate</x:v>
      </x:c>
      <x:c r="I380" s="27" t="str">
        <x:v>Depot integrated loop</x:v>
      </x:c>
      <x:c r="J380" s="28" t="n">
        <x:v>3.816666666666667</x:v>
      </x:c>
      <x:c r="K380" s="27" t="str">
        <x:v>Pass with engineering controls</x:v>
      </x:c>
      <x:c r="L380" s="27" t="str">
        <x:v>Carbon-to-fuel loop</x:v>
      </x:c>
      <x:c r="M380" s="27" t="str">
        <x:v>O2 enrichment needs NOx and materials testing; Compatible separated-gas, capture, storage and carbon-reuse chain</x:v>
      </x:c>
    </x:row>
    <x:row r="381">
      <x:c r="A381" s="27" t="str">
        <x:v>X05482</x:v>
      </x:c>
      <x:c r="B381" s="27" t="str">
        <x:v>Diesel</x:v>
      </x:c>
      <x:c r="C381" s="27" t="str">
        <x:v>Separated external H2</x:v>
      </x:c>
      <x:c r="D381" s="27" t="str">
        <x:v>PEM water</x:v>
      </x:c>
      <x:c r="E381" s="27" t="str">
        <x:v>Depot or stationary capture</x:v>
      </x:c>
      <x:c r="F381" s="27" t="str">
        <x:v>Sodium-ion</x:v>
      </x:c>
      <x:c r="G381" s="27" t="str">
        <x:v>CO2 to methane</x:v>
      </x:c>
      <x:c r="H381" s="27" t="str">
        <x:v>Candidate</x:v>
      </x:c>
      <x:c r="I381" s="27" t="str">
        <x:v>Depot integrated loop</x:v>
      </x:c>
      <x:c r="J381" s="28" t="n">
        <x:v>3.816666666666667</x:v>
      </x:c>
      <x:c r="K381" s="27" t="str">
        <x:v>Pass with engineering controls</x:v>
      </x:c>
      <x:c r="L381" s="27" t="str">
        <x:v>Carbon-to-fuel loop</x:v>
      </x:c>
      <x:c r="M381" s="27" t="str">
        <x:v>Compatible separated-gas, capture, storage and carbon-reuse chain</x:v>
      </x:c>
    </x:row>
    <x:row r="382">
      <x:c r="A382" s="27" t="str">
        <x:v>X05582</x:v>
      </x:c>
      <x:c r="B382" s="27" t="str">
        <x:v>Diesel</x:v>
      </x:c>
      <x:c r="C382" s="27" t="str">
        <x:v>Separated external H2</x:v>
      </x:c>
      <x:c r="D382" s="27" t="str">
        <x:v>Liquid alkaline water</x:v>
      </x:c>
      <x:c r="E382" s="27" t="str">
        <x:v>Depot or stationary capture</x:v>
      </x:c>
      <x:c r="F382" s="27" t="str">
        <x:v>Sodium-ion</x:v>
      </x:c>
      <x:c r="G382" s="27" t="str">
        <x:v>CO2 to methane</x:v>
      </x:c>
      <x:c r="H382" s="27" t="str">
        <x:v>Candidate</x:v>
      </x:c>
      <x:c r="I382" s="27" t="str">
        <x:v>Depot integrated loop</x:v>
      </x:c>
      <x:c r="J382" s="28" t="n">
        <x:v>3.816666666666667</x:v>
      </x:c>
      <x:c r="K382" s="27" t="str">
        <x:v>Pass with engineering controls</x:v>
      </x:c>
      <x:c r="L382" s="27" t="str">
        <x:v>Carbon-to-fuel loop</x:v>
      </x:c>
      <x:c r="M382" s="27" t="str">
        <x:v>Compatible separated-gas, capture, storage and carbon-reuse chain</x:v>
      </x:c>
    </x:row>
    <x:row r="383">
      <x:c r="A383" s="27" t="str">
        <x:v>X00283</x:v>
      </x:c>
      <x:c r="B383" s="27" t="str">
        <x:v>Gasoline</x:v>
      </x:c>
      <x:c r="C383" s="27" t="str">
        <x:v>None</x:v>
      </x:c>
      <x:c r="D383" s="27" t="str">
        <x:v>Solid oxide steam</x:v>
      </x:c>
      <x:c r="E383" s="27" t="str">
        <x:v>Depot or stationary capture</x:v>
      </x:c>
      <x:c r="F383" s="27" t="str">
        <x:v>Sodium-ion</x:v>
      </x:c>
      <x:c r="G383" s="27" t="str">
        <x:v>CO2 to methanol</x:v>
      </x:c>
      <x:c r="H383" s="27" t="str">
        <x:v>Candidate</x:v>
      </x:c>
      <x:c r="I383" s="27" t="str">
        <x:v>Depot integrated loop</x:v>
      </x:c>
      <x:c r="J383" s="28" t="n">
        <x:v>3.8166666666666664</x:v>
      </x:c>
      <x:c r="K383" s="27" t="str">
        <x:v>Pass with engineering controls</x:v>
      </x:c>
      <x:c r="L383" s="27" t="str">
        <x:v>Carbon-to-fuel loop</x:v>
      </x:c>
      <x:c r="M383" s="27" t="str">
        <x:v>Compatible separated-gas, capture, storage and carbon-reuse chain</x:v>
      </x:c>
    </x:row>
    <x:row r="384">
      <x:c r="A384" s="27" t="str">
        <x:v>X00284</x:v>
      </x:c>
      <x:c r="B384" s="27" t="str">
        <x:v>Gasoline</x:v>
      </x:c>
      <x:c r="C384" s="27" t="str">
        <x:v>None</x:v>
      </x:c>
      <x:c r="D384" s="27" t="str">
        <x:v>Solid oxide steam</x:v>
      </x:c>
      <x:c r="E384" s="27" t="str">
        <x:v>Depot or stationary capture</x:v>
      </x:c>
      <x:c r="F384" s="27" t="str">
        <x:v>Sodium-ion</x:v>
      </x:c>
      <x:c r="G384" s="27" t="str">
        <x:v>CO2 to DME</x:v>
      </x:c>
      <x:c r="H384" s="27" t="str">
        <x:v>Candidate</x:v>
      </x:c>
      <x:c r="I384" s="27" t="str">
        <x:v>Depot integrated loop</x:v>
      </x:c>
      <x:c r="J384" s="28" t="n">
        <x:v>3.8166666666666664</x:v>
      </x:c>
      <x:c r="K384" s="27" t="str">
        <x:v>Pass with engineering controls</x:v>
      </x:c>
      <x:c r="L384" s="27" t="str">
        <x:v>Carbon-to-fuel loop</x:v>
      </x:c>
      <x:c r="M384" s="27" t="str">
        <x:v>Compatible separated-gas, capture, storage and carbon-reuse chain</x:v>
      </x:c>
    </x:row>
    <x:row r="385">
      <x:c r="A385" s="27" t="str">
        <x:v>X03283</x:v>
      </x:c>
      <x:c r="B385" s="27" t="str">
        <x:v>E10</x:v>
      </x:c>
      <x:c r="C385" s="27" t="str">
        <x:v>Separated external H2</x:v>
      </x:c>
      <x:c r="D385" s="27" t="str">
        <x:v>Solid oxide steam</x:v>
      </x:c>
      <x:c r="E385" s="27" t="str">
        <x:v>Depot or stationary capture</x:v>
      </x:c>
      <x:c r="F385" s="27" t="str">
        <x:v>Sodium-ion</x:v>
      </x:c>
      <x:c r="G385" s="27" t="str">
        <x:v>CO2 to methanol</x:v>
      </x:c>
      <x:c r="H385" s="27" t="str">
        <x:v>Candidate</x:v>
      </x:c>
      <x:c r="I385" s="27" t="str">
        <x:v>Depot integrated loop</x:v>
      </x:c>
      <x:c r="J385" s="28" t="n">
        <x:v>3.8166666666666664</x:v>
      </x:c>
      <x:c r="K385" s="27" t="str">
        <x:v>Pass with engineering controls</x:v>
      </x:c>
      <x:c r="L385" s="27" t="str">
        <x:v>Carbon-to-fuel loop</x:v>
      </x:c>
      <x:c r="M385" s="27" t="str">
        <x:v>Compatible separated-gas, capture, storage and carbon-reuse chain</x:v>
      </x:c>
    </x:row>
    <x:row r="386">
      <x:c r="A386" s="27" t="str">
        <x:v>X03284</x:v>
      </x:c>
      <x:c r="B386" s="27" t="str">
        <x:v>E10</x:v>
      </x:c>
      <x:c r="C386" s="27" t="str">
        <x:v>Separated external H2</x:v>
      </x:c>
      <x:c r="D386" s="27" t="str">
        <x:v>Solid oxide steam</x:v>
      </x:c>
      <x:c r="E386" s="27" t="str">
        <x:v>Depot or stationary capture</x:v>
      </x:c>
      <x:c r="F386" s="27" t="str">
        <x:v>Sodium-ion</x:v>
      </x:c>
      <x:c r="G386" s="27" t="str">
        <x:v>CO2 to DME</x:v>
      </x:c>
      <x:c r="H386" s="27" t="str">
        <x:v>Candidate</x:v>
      </x:c>
      <x:c r="I386" s="27" t="str">
        <x:v>Depot integrated loop</x:v>
      </x:c>
      <x:c r="J386" s="28" t="n">
        <x:v>3.8166666666666664</x:v>
      </x:c>
      <x:c r="K386" s="27" t="str">
        <x:v>Pass with engineering controls</x:v>
      </x:c>
      <x:c r="L386" s="27" t="str">
        <x:v>Carbon-to-fuel loop</x:v>
      </x:c>
      <x:c r="M386" s="27" t="str">
        <x:v>Compatible separated-gas, capture, storage and carbon-reuse chain</x:v>
      </x:c>
    </x:row>
    <x:row r="387">
      <x:c r="A387" s="27" t="str">
        <x:v>X05083</x:v>
      </x:c>
      <x:c r="B387" s="27" t="str">
        <x:v>Diesel</x:v>
      </x:c>
      <x:c r="C387" s="27" t="str">
        <x:v>None</x:v>
      </x:c>
      <x:c r="D387" s="27" t="str">
        <x:v>Solid oxide steam</x:v>
      </x:c>
      <x:c r="E387" s="27" t="str">
        <x:v>Depot or stationary capture</x:v>
      </x:c>
      <x:c r="F387" s="27" t="str">
        <x:v>Sodium-ion</x:v>
      </x:c>
      <x:c r="G387" s="27" t="str">
        <x:v>CO2 to methanol</x:v>
      </x:c>
      <x:c r="H387" s="27" t="str">
        <x:v>Candidate</x:v>
      </x:c>
      <x:c r="I387" s="27" t="str">
        <x:v>Depot integrated loop</x:v>
      </x:c>
      <x:c r="J387" s="28" t="n">
        <x:v>3.8166666666666664</x:v>
      </x:c>
      <x:c r="K387" s="27" t="str">
        <x:v>Pass with engineering controls</x:v>
      </x:c>
      <x:c r="L387" s="27" t="str">
        <x:v>Carbon-to-fuel loop</x:v>
      </x:c>
      <x:c r="M387" s="27" t="str">
        <x:v>Compatible separated-gas, capture, storage and carbon-reuse chain</x:v>
      </x:c>
    </x:row>
    <x:row r="388">
      <x:c r="A388" s="27" t="str">
        <x:v>X05084</x:v>
      </x:c>
      <x:c r="B388" s="27" t="str">
        <x:v>Diesel</x:v>
      </x:c>
      <x:c r="C388" s="27" t="str">
        <x:v>None</x:v>
      </x:c>
      <x:c r="D388" s="27" t="str">
        <x:v>Solid oxide steam</x:v>
      </x:c>
      <x:c r="E388" s="27" t="str">
        <x:v>Depot or stationary capture</x:v>
      </x:c>
      <x:c r="F388" s="27" t="str">
        <x:v>Sodium-ion</x:v>
      </x:c>
      <x:c r="G388" s="27" t="str">
        <x:v>CO2 to DME</x:v>
      </x:c>
      <x:c r="H388" s="27" t="str">
        <x:v>Candidate</x:v>
      </x:c>
      <x:c r="I388" s="27" t="str">
        <x:v>Depot integrated loop</x:v>
      </x:c>
      <x:c r="J388" s="28" t="n">
        <x:v>3.8166666666666664</x:v>
      </x:c>
      <x:c r="K388" s="27" t="str">
        <x:v>Pass with engineering controls</x:v>
      </x:c>
      <x:c r="L388" s="27" t="str">
        <x:v>Carbon-to-fuel loop</x:v>
      </x:c>
      <x:c r="M388" s="27" t="str">
        <x:v>Compatible separated-gas, capture, storage and carbon-reuse chain</x:v>
      </x:c>
    </x:row>
    <x:row r="389">
      <x:c r="A389" s="27" t="str">
        <x:v>X12626</x:v>
      </x:c>
      <x:c r="B389" s="27" t="str">
        <x:v>DME</x:v>
      </x:c>
      <x:c r="C389" s="27" t="str">
        <x:v>Separated external H2</x:v>
      </x:c>
      <x:c r="D389" s="27" t="str">
        <x:v>PEM water</x:v>
      </x:c>
      <x:c r="E389" s="27" t="str">
        <x:v>Plain-water Bubble Butt</x:v>
      </x:c>
      <x:c r="F389" s="27" t="str">
        <x:v>LFP</x:v>
      </x:c>
      <x:c r="G389" s="27" t="str">
        <x:v>Recovered water and heat</x:v>
      </x:c>
      <x:c r="H389" s="27" t="str">
        <x:v>Candidate</x:v>
      </x:c>
      <x:c r="I389" s="27" t="str">
        <x:v>Mobile trim plus station service</x:v>
      </x:c>
      <x:c r="J389" s="28" t="n">
        <x:v>3.8166666666666664</x:v>
      </x:c>
      <x:c r="K389" s="27" t="str">
        <x:v>Pass with engineering controls</x:v>
      </x:c>
      <x:c r="L389" s="27" t="str">
        <x:v>Water and heat recovery</x:v>
      </x:c>
      <x:c r="M389" s="27" t="str">
        <x:v>Water/PM trim with offboard energy storage</x:v>
      </x:c>
    </x:row>
    <x:row r="390">
      <x:c r="A390" s="27" t="str">
        <x:v>X12680</x:v>
      </x:c>
      <x:c r="B390" s="27" t="str">
        <x:v>DME</x:v>
      </x:c>
      <x:c r="C390" s="27" t="str">
        <x:v>Separated external H2</x:v>
      </x:c>
      <x:c r="D390" s="27" t="str">
        <x:v>PEM water</x:v>
      </x:c>
      <x:c r="E390" s="27" t="str">
        <x:v>Depot or stationary capture</x:v>
      </x:c>
      <x:c r="F390" s="27" t="str">
        <x:v>LFP</x:v>
      </x:c>
      <x:c r="G390" s="27" t="str">
        <x:v>Captured PM research only</x:v>
      </x:c>
      <x:c r="H390" s="27" t="str">
        <x:v>Candidate</x:v>
      </x:c>
      <x:c r="I390" s="27" t="str">
        <x:v>Station or depot</x:v>
      </x:c>
      <x:c r="J390" s="28" t="n">
        <x:v>3.8166666666666664</x:v>
      </x:c>
      <x:c r="K390" s="27" t="str">
        <x:v>Pass with engineering controls</x:v>
      </x:c>
      <x:c r="L390" s="27" t="str">
        <x:v>Pollutant characterization</x:v>
      </x:c>
      <x:c r="M390" s="27" t="str">
        <x:v>Compatible within the screening boundary</x:v>
      </x:c>
    </x:row>
    <x:row r="391">
      <x:c r="A391" s="27" t="str">
        <x:v>X12686</x:v>
      </x:c>
      <x:c r="B391" s="27" t="str">
        <x:v>DME</x:v>
      </x:c>
      <x:c r="C391" s="27" t="str">
        <x:v>Separated external H2</x:v>
      </x:c>
      <x:c r="D391" s="27" t="str">
        <x:v>PEM water</x:v>
      </x:c>
      <x:c r="E391" s="27" t="str">
        <x:v>Depot or stationary capture</x:v>
      </x:c>
      <x:c r="F391" s="27" t="str">
        <x:v>H2-O2 RFC</x:v>
      </x:c>
      <x:c r="G391" s="27" t="str">
        <x:v>Recovered water and heat</x:v>
      </x:c>
      <x:c r="H391" s="27" t="str">
        <x:v>Candidate</x:v>
      </x:c>
      <x:c r="I391" s="27" t="str">
        <x:v>Station or depot</x:v>
      </x:c>
      <x:c r="J391" s="28" t="n">
        <x:v>3.8166666666666664</x:v>
      </x:c>
      <x:c r="K391" s="27" t="str">
        <x:v>Pass with engineering controls</x:v>
      </x:c>
      <x:c r="L391" s="27" t="str">
        <x:v>Water and heat recovery</x:v>
      </x:c>
      <x:c r="M391" s="27" t="str">
        <x:v>Compatible within the screening boundary</x:v>
      </x:c>
    </x:row>
    <x:row r="392">
      <x:c r="A392" s="27" t="str">
        <x:v>X12726</x:v>
      </x:c>
      <x:c r="B392" s="27" t="str">
        <x:v>DME</x:v>
      </x:c>
      <x:c r="C392" s="27" t="str">
        <x:v>Separated external H2</x:v>
      </x:c>
      <x:c r="D392" s="27" t="str">
        <x:v>Liquid alkaline water</x:v>
      </x:c>
      <x:c r="E392" s="27" t="str">
        <x:v>Plain-water Bubble Butt</x:v>
      </x:c>
      <x:c r="F392" s="27" t="str">
        <x:v>LFP</x:v>
      </x:c>
      <x:c r="G392" s="27" t="str">
        <x:v>Recovered water and heat</x:v>
      </x:c>
      <x:c r="H392" s="27" t="str">
        <x:v>Candidate</x:v>
      </x:c>
      <x:c r="I392" s="27" t="str">
        <x:v>Mobile trim plus station service</x:v>
      </x:c>
      <x:c r="J392" s="28" t="n">
        <x:v>3.8166666666666664</x:v>
      </x:c>
      <x:c r="K392" s="27" t="str">
        <x:v>Pass with engineering controls</x:v>
      </x:c>
      <x:c r="L392" s="27" t="str">
        <x:v>Water and heat recovery</x:v>
      </x:c>
      <x:c r="M392" s="27" t="str">
        <x:v>Water/PM trim with offboard energy storage</x:v>
      </x:c>
    </x:row>
    <x:row r="393">
      <x:c r="A393" s="27" t="str">
        <x:v>X12780</x:v>
      </x:c>
      <x:c r="B393" s="27" t="str">
        <x:v>DME</x:v>
      </x:c>
      <x:c r="C393" s="27" t="str">
        <x:v>Separated external H2</x:v>
      </x:c>
      <x:c r="D393" s="27" t="str">
        <x:v>Liquid alkaline water</x:v>
      </x:c>
      <x:c r="E393" s="27" t="str">
        <x:v>Depot or stationary capture</x:v>
      </x:c>
      <x:c r="F393" s="27" t="str">
        <x:v>LFP</x:v>
      </x:c>
      <x:c r="G393" s="27" t="str">
        <x:v>Captured PM research only</x:v>
      </x:c>
      <x:c r="H393" s="27" t="str">
        <x:v>Candidate</x:v>
      </x:c>
      <x:c r="I393" s="27" t="str">
        <x:v>Station or depot</x:v>
      </x:c>
      <x:c r="J393" s="28" t="n">
        <x:v>3.8166666666666664</x:v>
      </x:c>
      <x:c r="K393" s="27" t="str">
        <x:v>Pass with engineering controls</x:v>
      </x:c>
      <x:c r="L393" s="27" t="str">
        <x:v>Pollutant characterization</x:v>
      </x:c>
      <x:c r="M393" s="27" t="str">
        <x:v>Compatible within the screening boundary</x:v>
      </x:c>
    </x:row>
    <x:row r="394">
      <x:c r="A394" s="27" t="str">
        <x:v>X12786</x:v>
      </x:c>
      <x:c r="B394" s="27" t="str">
        <x:v>DME</x:v>
      </x:c>
      <x:c r="C394" s="27" t="str">
        <x:v>Separated external H2</x:v>
      </x:c>
      <x:c r="D394" s="27" t="str">
        <x:v>Liquid alkaline water</x:v>
      </x:c>
      <x:c r="E394" s="27" t="str">
        <x:v>Depot or stationary capture</x:v>
      </x:c>
      <x:c r="F394" s="27" t="str">
        <x:v>H2-O2 RFC</x:v>
      </x:c>
      <x:c r="G394" s="27" t="str">
        <x:v>Recovered water and heat</x:v>
      </x:c>
      <x:c r="H394" s="27" t="str">
        <x:v>Candidate</x:v>
      </x:c>
      <x:c r="I394" s="27" t="str">
        <x:v>Station or depot</x:v>
      </x:c>
      <x:c r="J394" s="28" t="n">
        <x:v>3.8166666666666664</x:v>
      </x:c>
      <x:c r="K394" s="27" t="str">
        <x:v>Pass with engineering controls</x:v>
      </x:c>
      <x:c r="L394" s="27" t="str">
        <x:v>Water and heat recovery</x:v>
      </x:c>
      <x:c r="M394" s="27" t="str">
        <x:v>Compatible within the screening boundary</x:v>
      </x:c>
    </x:row>
    <x:row r="395">
      <x:c r="A395" s="27" t="str">
        <x:v>X00282</x:v>
      </x:c>
      <x:c r="B395" s="27" t="str">
        <x:v>Gasoline</x:v>
      </x:c>
      <x:c r="C395" s="27" t="str">
        <x:v>None</x:v>
      </x:c>
      <x:c r="D395" s="27" t="str">
        <x:v>Solid oxide steam</x:v>
      </x:c>
      <x:c r="E395" s="27" t="str">
        <x:v>Depot or stationary capture</x:v>
      </x:c>
      <x:c r="F395" s="27" t="str">
        <x:v>Sodium-ion</x:v>
      </x:c>
      <x:c r="G395" s="27" t="str">
        <x:v>CO2 to methane</x:v>
      </x:c>
      <x:c r="H395" s="27" t="str">
        <x:v>Candidate</x:v>
      </x:c>
      <x:c r="I395" s="27" t="str">
        <x:v>Depot integrated loop</x:v>
      </x:c>
      <x:c r="J395" s="28" t="n">
        <x:v>3.8000000000000003</x:v>
      </x:c>
      <x:c r="K395" s="27" t="str">
        <x:v>Pass with engineering controls</x:v>
      </x:c>
      <x:c r="L395" s="27" t="str">
        <x:v>Carbon-to-fuel loop</x:v>
      </x:c>
      <x:c r="M395" s="27" t="str">
        <x:v>Compatible separated-gas, capture, storage and carbon-reuse chain</x:v>
      </x:c>
    </x:row>
    <x:row r="396">
      <x:c r="A396" s="27" t="str">
        <x:v>X00676</x:v>
      </x:c>
      <x:c r="B396" s="27" t="str">
        <x:v>Gasoline</x:v>
      </x:c>
      <x:c r="C396" s="27" t="str">
        <x:v>Separated external H2</x:v>
      </x:c>
      <x:c r="D396" s="27" t="str">
        <x:v>PEM water</x:v>
      </x:c>
      <x:c r="E396" s="27" t="str">
        <x:v>Depot or stationary capture</x:v>
      </x:c>
      <x:c r="F396" s="27" t="str">
        <x:v>LFP</x:v>
      </x:c>
      <x:c r="G396" s="27" t="str">
        <x:v>Recovered water and heat</x:v>
      </x:c>
      <x:c r="H396" s="27" t="str">
        <x:v>Candidate</x:v>
      </x:c>
      <x:c r="I396" s="27" t="str">
        <x:v>Station or depot</x:v>
      </x:c>
      <x:c r="J396" s="28" t="n">
        <x:v>3.8000000000000003</x:v>
      </x:c>
      <x:c r="K396" s="27" t="str">
        <x:v>Pass with engineering controls</x:v>
      </x:c>
      <x:c r="L396" s="27" t="str">
        <x:v>Water and heat recovery</x:v>
      </x:c>
      <x:c r="M396" s="27" t="str">
        <x:v>Compatible within the screening boundary</x:v>
      </x:c>
    </x:row>
    <x:row r="397">
      <x:c r="A397" s="27" t="str">
        <x:v>X00776</x:v>
      </x:c>
      <x:c r="B397" s="27" t="str">
        <x:v>Gasoline</x:v>
      </x:c>
      <x:c r="C397" s="27" t="str">
        <x:v>Separated external H2</x:v>
      </x:c>
      <x:c r="D397" s="27" t="str">
        <x:v>Liquid alkaline water</x:v>
      </x:c>
      <x:c r="E397" s="27" t="str">
        <x:v>Depot or stationary capture</x:v>
      </x:c>
      <x:c r="F397" s="27" t="str">
        <x:v>LFP</x:v>
      </x:c>
      <x:c r="G397" s="27" t="str">
        <x:v>Recovered water and heat</x:v>
      </x:c>
      <x:c r="H397" s="27" t="str">
        <x:v>Candidate</x:v>
      </x:c>
      <x:c r="I397" s="27" t="str">
        <x:v>Station or depot</x:v>
      </x:c>
      <x:c r="J397" s="28" t="n">
        <x:v>3.8000000000000003</x:v>
      </x:c>
      <x:c r="K397" s="27" t="str">
        <x:v>Pass with engineering controls</x:v>
      </x:c>
      <x:c r="L397" s="27" t="str">
        <x:v>Water and heat recovery</x:v>
      </x:c>
      <x:c r="M397" s="27" t="str">
        <x:v>Compatible within the screening boundary</x:v>
      </x:c>
    </x:row>
    <x:row r="398">
      <x:c r="A398" s="27" t="str">
        <x:v>X03282</x:v>
      </x:c>
      <x:c r="B398" s="27" t="str">
        <x:v>E10</x:v>
      </x:c>
      <x:c r="C398" s="27" t="str">
        <x:v>Separated external H2</x:v>
      </x:c>
      <x:c r="D398" s="27" t="str">
        <x:v>Solid oxide steam</x:v>
      </x:c>
      <x:c r="E398" s="27" t="str">
        <x:v>Depot or stationary capture</x:v>
      </x:c>
      <x:c r="F398" s="27" t="str">
        <x:v>Sodium-ion</x:v>
      </x:c>
      <x:c r="G398" s="27" t="str">
        <x:v>CO2 to methane</x:v>
      </x:c>
      <x:c r="H398" s="27" t="str">
        <x:v>Candidate</x:v>
      </x:c>
      <x:c r="I398" s="27" t="str">
        <x:v>Depot integrated loop</x:v>
      </x:c>
      <x:c r="J398" s="28" t="n">
        <x:v>3.8000000000000003</x:v>
      </x:c>
      <x:c r="K398" s="27" t="str">
        <x:v>Pass with engineering controls</x:v>
      </x:c>
      <x:c r="L398" s="27" t="str">
        <x:v>Carbon-to-fuel loop</x:v>
      </x:c>
      <x:c r="M398" s="27" t="str">
        <x:v>Compatible separated-gas, capture, storage and carbon-reuse chain</x:v>
      </x:c>
    </x:row>
    <x:row r="399">
      <x:c r="A399" s="27" t="str">
        <x:v>X05082</x:v>
      </x:c>
      <x:c r="B399" s="27" t="str">
        <x:v>Diesel</x:v>
      </x:c>
      <x:c r="C399" s="27" t="str">
        <x:v>None</x:v>
      </x:c>
      <x:c r="D399" s="27" t="str">
        <x:v>Solid oxide steam</x:v>
      </x:c>
      <x:c r="E399" s="27" t="str">
        <x:v>Depot or stationary capture</x:v>
      </x:c>
      <x:c r="F399" s="27" t="str">
        <x:v>Sodium-ion</x:v>
      </x:c>
      <x:c r="G399" s="27" t="str">
        <x:v>CO2 to methane</x:v>
      </x:c>
      <x:c r="H399" s="27" t="str">
        <x:v>Candidate</x:v>
      </x:c>
      <x:c r="I399" s="27" t="str">
        <x:v>Depot integrated loop</x:v>
      </x:c>
      <x:c r="J399" s="28" t="n">
        <x:v>3.8000000000000003</x:v>
      </x:c>
      <x:c r="K399" s="27" t="str">
        <x:v>Pass with engineering controls</x:v>
      </x:c>
      <x:c r="L399" s="27" t="str">
        <x:v>Carbon-to-fuel loop</x:v>
      </x:c>
      <x:c r="M399" s="27" t="str">
        <x:v>Compatible separated-gas, capture, storage and carbon-reuse chain</x:v>
      </x:c>
    </x:row>
    <x:row r="400">
      <x:c r="A400" s="27" t="str">
        <x:v>X05476</x:v>
      </x:c>
      <x:c r="B400" s="27" t="str">
        <x:v>Diesel</x:v>
      </x:c>
      <x:c r="C400" s="27" t="str">
        <x:v>Separated external H2</x:v>
      </x:c>
      <x:c r="D400" s="27" t="str">
        <x:v>PEM water</x:v>
      </x:c>
      <x:c r="E400" s="27" t="str">
        <x:v>Depot or stationary capture</x:v>
      </x:c>
      <x:c r="F400" s="27" t="str">
        <x:v>LFP</x:v>
      </x:c>
      <x:c r="G400" s="27" t="str">
        <x:v>Recovered water and heat</x:v>
      </x:c>
      <x:c r="H400" s="27" t="str">
        <x:v>Candidate</x:v>
      </x:c>
      <x:c r="I400" s="27" t="str">
        <x:v>Station or depot</x:v>
      </x:c>
      <x:c r="J400" s="28" t="n">
        <x:v>3.8000000000000003</x:v>
      </x:c>
      <x:c r="K400" s="27" t="str">
        <x:v>Pass with engineering controls</x:v>
      </x:c>
      <x:c r="L400" s="27" t="str">
        <x:v>Water and heat recovery</x:v>
      </x:c>
      <x:c r="M400" s="27" t="str">
        <x:v>Compatible within the screening boundary</x:v>
      </x:c>
    </x:row>
    <x:row r="401">
      <x:c r="A401" s="27" t="str">
        <x:v>X05576</x:v>
      </x:c>
      <x:c r="B401" s="27" t="str">
        <x:v>Diesel</x:v>
      </x:c>
      <x:c r="C401" s="27" t="str">
        <x:v>Separated external H2</x:v>
      </x:c>
      <x:c r="D401" s="27" t="str">
        <x:v>Liquid alkaline water</x:v>
      </x:c>
      <x:c r="E401" s="27" t="str">
        <x:v>Depot or stationary capture</x:v>
      </x:c>
      <x:c r="F401" s="27" t="str">
        <x:v>LFP</x:v>
      </x:c>
      <x:c r="G401" s="27" t="str">
        <x:v>Recovered water and heat</x:v>
      </x:c>
      <x:c r="H401" s="27" t="str">
        <x:v>Candidate</x:v>
      </x:c>
      <x:c r="I401" s="27" t="str">
        <x:v>Station or depot</x:v>
      </x:c>
      <x:c r="J401" s="28" t="n">
        <x:v>3.8000000000000003</x:v>
      </x:c>
      <x:c r="K401" s="27" t="str">
        <x:v>Pass with engineering controls</x:v>
      </x:c>
      <x:c r="L401" s="27" t="str">
        <x:v>Water and heat recovery</x:v>
      </x:c>
      <x:c r="M401" s="27" t="str">
        <x:v>Compatible within the screening boundary</x:v>
      </x:c>
    </x:row>
    <x:row r="402">
      <x:c r="A402" s="27" t="str">
        <x:v>X07826</x:v>
      </x:c>
      <x:c r="B402" s="27" t="str">
        <x:v>Methane or RNG</x:v>
      </x:c>
      <x:c r="C402" s="27" t="str">
        <x:v>Separated external H2</x:v>
      </x:c>
      <x:c r="D402" s="27" t="str">
        <x:v>PEM water</x:v>
      </x:c>
      <x:c r="E402" s="27" t="str">
        <x:v>Plain-water Bubble Butt</x:v>
      </x:c>
      <x:c r="F402" s="27" t="str">
        <x:v>LFP</x:v>
      </x:c>
      <x:c r="G402" s="27" t="str">
        <x:v>Recovered water and heat</x:v>
      </x:c>
      <x:c r="H402" s="27" t="str">
        <x:v>Candidate</x:v>
      </x:c>
      <x:c r="I402" s="27" t="str">
        <x:v>Mobile trim plus station service</x:v>
      </x:c>
      <x:c r="J402" s="28" t="n">
        <x:v>3.8000000000000003</x:v>
      </x:c>
      <x:c r="K402" s="27" t="str">
        <x:v>Pass with engineering controls</x:v>
      </x:c>
      <x:c r="L402" s="27" t="str">
        <x:v>Water and heat recovery</x:v>
      </x:c>
      <x:c r="M402" s="27" t="str">
        <x:v>Water/PM trim with offboard energy storage</x:v>
      </x:c>
    </x:row>
    <x:row r="403">
      <x:c r="A403" s="27" t="str">
        <x:v>X07880</x:v>
      </x:c>
      <x:c r="B403" s="27" t="str">
        <x:v>Methane or RNG</x:v>
      </x:c>
      <x:c r="C403" s="27" t="str">
        <x:v>Separated external H2</x:v>
      </x:c>
      <x:c r="D403" s="27" t="str">
        <x:v>PEM water</x:v>
      </x:c>
      <x:c r="E403" s="27" t="str">
        <x:v>Depot or stationary capture</x:v>
      </x:c>
      <x:c r="F403" s="27" t="str">
        <x:v>LFP</x:v>
      </x:c>
      <x:c r="G403" s="27" t="str">
        <x:v>Captured PM research only</x:v>
      </x:c>
      <x:c r="H403" s="27" t="str">
        <x:v>Candidate</x:v>
      </x:c>
      <x:c r="I403" s="27" t="str">
        <x:v>Station or depot</x:v>
      </x:c>
      <x:c r="J403" s="28" t="n">
        <x:v>3.8000000000000003</x:v>
      </x:c>
      <x:c r="K403" s="27" t="str">
        <x:v>Pass with engineering controls</x:v>
      </x:c>
      <x:c r="L403" s="27" t="str">
        <x:v>Pollutant characterization</x:v>
      </x:c>
      <x:c r="M403" s="27" t="str">
        <x:v>Compatible within the screening boundary</x:v>
      </x:c>
    </x:row>
    <x:row r="404">
      <x:c r="A404" s="27" t="str">
        <x:v>X07886</x:v>
      </x:c>
      <x:c r="B404" s="27" t="str">
        <x:v>Methane or RNG</x:v>
      </x:c>
      <x:c r="C404" s="27" t="str">
        <x:v>Separated external H2</x:v>
      </x:c>
      <x:c r="D404" s="27" t="str">
        <x:v>PEM water</x:v>
      </x:c>
      <x:c r="E404" s="27" t="str">
        <x:v>Depot or stationary capture</x:v>
      </x:c>
      <x:c r="F404" s="27" t="str">
        <x:v>H2-O2 RFC</x:v>
      </x:c>
      <x:c r="G404" s="27" t="str">
        <x:v>Recovered water and heat</x:v>
      </x:c>
      <x:c r="H404" s="27" t="str">
        <x:v>Candidate</x:v>
      </x:c>
      <x:c r="I404" s="27" t="str">
        <x:v>Station or depot</x:v>
      </x:c>
      <x:c r="J404" s="28" t="n">
        <x:v>3.8000000000000003</x:v>
      </x:c>
      <x:c r="K404" s="27" t="str">
        <x:v>Pass with engineering controls</x:v>
      </x:c>
      <x:c r="L404" s="27" t="str">
        <x:v>Water and heat recovery</x:v>
      </x:c>
      <x:c r="M404" s="27" t="str">
        <x:v>Compatible within the screening boundary</x:v>
      </x:c>
    </x:row>
    <x:row r="405">
      <x:c r="A405" s="27" t="str">
        <x:v>X07926</x:v>
      </x:c>
      <x:c r="B405" s="27" t="str">
        <x:v>Methane or RNG</x:v>
      </x:c>
      <x:c r="C405" s="27" t="str">
        <x:v>Separated external H2</x:v>
      </x:c>
      <x:c r="D405" s="27" t="str">
        <x:v>Liquid alkaline water</x:v>
      </x:c>
      <x:c r="E405" s="27" t="str">
        <x:v>Plain-water Bubble Butt</x:v>
      </x:c>
      <x:c r="F405" s="27" t="str">
        <x:v>LFP</x:v>
      </x:c>
      <x:c r="G405" s="27" t="str">
        <x:v>Recovered water and heat</x:v>
      </x:c>
      <x:c r="H405" s="27" t="str">
        <x:v>Candidate</x:v>
      </x:c>
      <x:c r="I405" s="27" t="str">
        <x:v>Mobile trim plus station service</x:v>
      </x:c>
      <x:c r="J405" s="28" t="n">
        <x:v>3.8000000000000003</x:v>
      </x:c>
      <x:c r="K405" s="27" t="str">
        <x:v>Pass with engineering controls</x:v>
      </x:c>
      <x:c r="L405" s="27" t="str">
        <x:v>Water and heat recovery</x:v>
      </x:c>
      <x:c r="M405" s="27" t="str">
        <x:v>Water/PM trim with offboard energy storage</x:v>
      </x:c>
    </x:row>
    <x:row r="406">
      <x:c r="A406" s="27" t="str">
        <x:v>X07980</x:v>
      </x:c>
      <x:c r="B406" s="27" t="str">
        <x:v>Methane or RNG</x:v>
      </x:c>
      <x:c r="C406" s="27" t="str">
        <x:v>Separated external H2</x:v>
      </x:c>
      <x:c r="D406" s="27" t="str">
        <x:v>Liquid alkaline water</x:v>
      </x:c>
      <x:c r="E406" s="27" t="str">
        <x:v>Depot or stationary capture</x:v>
      </x:c>
      <x:c r="F406" s="27" t="str">
        <x:v>LFP</x:v>
      </x:c>
      <x:c r="G406" s="27" t="str">
        <x:v>Captured PM research only</x:v>
      </x:c>
      <x:c r="H406" s="27" t="str">
        <x:v>Candidate</x:v>
      </x:c>
      <x:c r="I406" s="27" t="str">
        <x:v>Station or depot</x:v>
      </x:c>
      <x:c r="J406" s="28" t="n">
        <x:v>3.8000000000000003</x:v>
      </x:c>
      <x:c r="K406" s="27" t="str">
        <x:v>Pass with engineering controls</x:v>
      </x:c>
      <x:c r="L406" s="27" t="str">
        <x:v>Pollutant characterization</x:v>
      </x:c>
      <x:c r="M406" s="27" t="str">
        <x:v>Compatible within the screening boundary</x:v>
      </x:c>
    </x:row>
    <x:row r="407">
      <x:c r="A407" s="27" t="str">
        <x:v>X07986</x:v>
      </x:c>
      <x:c r="B407" s="27" t="str">
        <x:v>Methane or RNG</x:v>
      </x:c>
      <x:c r="C407" s="27" t="str">
        <x:v>Separated external H2</x:v>
      </x:c>
      <x:c r="D407" s="27" t="str">
        <x:v>Liquid alkaline water</x:v>
      </x:c>
      <x:c r="E407" s="27" t="str">
        <x:v>Depot or stationary capture</x:v>
      </x:c>
      <x:c r="F407" s="27" t="str">
        <x:v>H2-O2 RFC</x:v>
      </x:c>
      <x:c r="G407" s="27" t="str">
        <x:v>Recovered water and heat</x:v>
      </x:c>
      <x:c r="H407" s="27" t="str">
        <x:v>Candidate</x:v>
      </x:c>
      <x:c r="I407" s="27" t="str">
        <x:v>Station or depot</x:v>
      </x:c>
      <x:c r="J407" s="28" t="n">
        <x:v>3.8000000000000003</x:v>
      </x:c>
      <x:c r="K407" s="27" t="str">
        <x:v>Pass with engineering controls</x:v>
      </x:c>
      <x:c r="L407" s="27" t="str">
        <x:v>Water and heat recovery</x:v>
      </x:c>
      <x:c r="M407" s="27" t="str">
        <x:v>Compatible within the screening boundary</x:v>
      </x:c>
    </x:row>
    <x:row r="408">
      <x:c r="A408" s="27" t="str">
        <x:v>X10226</x:v>
      </x:c>
      <x:c r="B408" s="27" t="str">
        <x:v>Methanol</x:v>
      </x:c>
      <x:c r="C408" s="27" t="str">
        <x:v>Separated external H2</x:v>
      </x:c>
      <x:c r="D408" s="27" t="str">
        <x:v>PEM water</x:v>
      </x:c>
      <x:c r="E408" s="27" t="str">
        <x:v>Plain-water Bubble Butt</x:v>
      </x:c>
      <x:c r="F408" s="27" t="str">
        <x:v>LFP</x:v>
      </x:c>
      <x:c r="G408" s="27" t="str">
        <x:v>Recovered water and heat</x:v>
      </x:c>
      <x:c r="H408" s="27" t="str">
        <x:v>Candidate</x:v>
      </x:c>
      <x:c r="I408" s="27" t="str">
        <x:v>Mobile trim plus station service</x:v>
      </x:c>
      <x:c r="J408" s="28" t="n">
        <x:v>3.8000000000000003</x:v>
      </x:c>
      <x:c r="K408" s="27" t="str">
        <x:v>Pass with engineering controls</x:v>
      </x:c>
      <x:c r="L408" s="27" t="str">
        <x:v>Water and heat recovery</x:v>
      </x:c>
      <x:c r="M408" s="27" t="str">
        <x:v>Water/PM trim with offboard energy storage</x:v>
      </x:c>
    </x:row>
    <x:row r="409">
      <x:c r="A409" s="27" t="str">
        <x:v>X10280</x:v>
      </x:c>
      <x:c r="B409" s="27" t="str">
        <x:v>Methanol</x:v>
      </x:c>
      <x:c r="C409" s="27" t="str">
        <x:v>Separated external H2</x:v>
      </x:c>
      <x:c r="D409" s="27" t="str">
        <x:v>PEM water</x:v>
      </x:c>
      <x:c r="E409" s="27" t="str">
        <x:v>Depot or stationary capture</x:v>
      </x:c>
      <x:c r="F409" s="27" t="str">
        <x:v>LFP</x:v>
      </x:c>
      <x:c r="G409" s="27" t="str">
        <x:v>Captured PM research only</x:v>
      </x:c>
      <x:c r="H409" s="27" t="str">
        <x:v>Candidate</x:v>
      </x:c>
      <x:c r="I409" s="27" t="str">
        <x:v>Station or depot</x:v>
      </x:c>
      <x:c r="J409" s="28" t="n">
        <x:v>3.8000000000000003</x:v>
      </x:c>
      <x:c r="K409" s="27" t="str">
        <x:v>Pass with engineering controls</x:v>
      </x:c>
      <x:c r="L409" s="27" t="str">
        <x:v>Pollutant characterization</x:v>
      </x:c>
      <x:c r="M409" s="27" t="str">
        <x:v>Compatible within the screening boundary</x:v>
      </x:c>
    </x:row>
    <x:row r="410">
      <x:c r="A410" s="27" t="str">
        <x:v>X10286</x:v>
      </x:c>
      <x:c r="B410" s="27" t="str">
        <x:v>Methanol</x:v>
      </x:c>
      <x:c r="C410" s="27" t="str">
        <x:v>Separated external H2</x:v>
      </x:c>
      <x:c r="D410" s="27" t="str">
        <x:v>PEM water</x:v>
      </x:c>
      <x:c r="E410" s="27" t="str">
        <x:v>Depot or stationary capture</x:v>
      </x:c>
      <x:c r="F410" s="27" t="str">
        <x:v>H2-O2 RFC</x:v>
      </x:c>
      <x:c r="G410" s="27" t="str">
        <x:v>Recovered water and heat</x:v>
      </x:c>
      <x:c r="H410" s="27" t="str">
        <x:v>Candidate</x:v>
      </x:c>
      <x:c r="I410" s="27" t="str">
        <x:v>Station or depot</x:v>
      </x:c>
      <x:c r="J410" s="28" t="n">
        <x:v>3.8000000000000003</x:v>
      </x:c>
      <x:c r="K410" s="27" t="str">
        <x:v>Pass with engineering controls</x:v>
      </x:c>
      <x:c r="L410" s="27" t="str">
        <x:v>Water and heat recovery</x:v>
      </x:c>
      <x:c r="M410" s="27" t="str">
        <x:v>Compatible within the screening boundary</x:v>
      </x:c>
    </x:row>
    <x:row r="411">
      <x:c r="A411" s="27" t="str">
        <x:v>X10326</x:v>
      </x:c>
      <x:c r="B411" s="27" t="str">
        <x:v>Methanol</x:v>
      </x:c>
      <x:c r="C411" s="27" t="str">
        <x:v>Separated external H2</x:v>
      </x:c>
      <x:c r="D411" s="27" t="str">
        <x:v>Liquid alkaline water</x:v>
      </x:c>
      <x:c r="E411" s="27" t="str">
        <x:v>Plain-water Bubble Butt</x:v>
      </x:c>
      <x:c r="F411" s="27" t="str">
        <x:v>LFP</x:v>
      </x:c>
      <x:c r="G411" s="27" t="str">
        <x:v>Recovered water and heat</x:v>
      </x:c>
      <x:c r="H411" s="27" t="str">
        <x:v>Candidate</x:v>
      </x:c>
      <x:c r="I411" s="27" t="str">
        <x:v>Mobile trim plus station service</x:v>
      </x:c>
      <x:c r="J411" s="28" t="n">
        <x:v>3.8000000000000003</x:v>
      </x:c>
      <x:c r="K411" s="27" t="str">
        <x:v>Pass with engineering controls</x:v>
      </x:c>
      <x:c r="L411" s="27" t="str">
        <x:v>Water and heat recovery</x:v>
      </x:c>
      <x:c r="M411" s="27" t="str">
        <x:v>Water/PM trim with offboard energy storage</x:v>
      </x:c>
    </x:row>
    <x:row r="412">
      <x:c r="A412" s="27" t="str">
        <x:v>X10380</x:v>
      </x:c>
      <x:c r="B412" s="27" t="str">
        <x:v>Methanol</x:v>
      </x:c>
      <x:c r="C412" s="27" t="str">
        <x:v>Separated external H2</x:v>
      </x:c>
      <x:c r="D412" s="27" t="str">
        <x:v>Liquid alkaline water</x:v>
      </x:c>
      <x:c r="E412" s="27" t="str">
        <x:v>Depot or stationary capture</x:v>
      </x:c>
      <x:c r="F412" s="27" t="str">
        <x:v>LFP</x:v>
      </x:c>
      <x:c r="G412" s="27" t="str">
        <x:v>Captured PM research only</x:v>
      </x:c>
      <x:c r="H412" s="27" t="str">
        <x:v>Candidate</x:v>
      </x:c>
      <x:c r="I412" s="27" t="str">
        <x:v>Station or depot</x:v>
      </x:c>
      <x:c r="J412" s="28" t="n">
        <x:v>3.8000000000000003</x:v>
      </x:c>
      <x:c r="K412" s="27" t="str">
        <x:v>Pass with engineering controls</x:v>
      </x:c>
      <x:c r="L412" s="27" t="str">
        <x:v>Pollutant characterization</x:v>
      </x:c>
      <x:c r="M412" s="27" t="str">
        <x:v>Compatible within the screening boundary</x:v>
      </x:c>
    </x:row>
    <x:row r="413">
      <x:c r="A413" s="27" t="str">
        <x:v>X10386</x:v>
      </x:c>
      <x:c r="B413" s="27" t="str">
        <x:v>Methanol</x:v>
      </x:c>
      <x:c r="C413" s="27" t="str">
        <x:v>Separated external H2</x:v>
      </x:c>
      <x:c r="D413" s="27" t="str">
        <x:v>Liquid alkaline water</x:v>
      </x:c>
      <x:c r="E413" s="27" t="str">
        <x:v>Depot or stationary capture</x:v>
      </x:c>
      <x:c r="F413" s="27" t="str">
        <x:v>H2-O2 RFC</x:v>
      </x:c>
      <x:c r="G413" s="27" t="str">
        <x:v>Recovered water and heat</x:v>
      </x:c>
      <x:c r="H413" s="27" t="str">
        <x:v>Candidate</x:v>
      </x:c>
      <x:c r="I413" s="27" t="str">
        <x:v>Station or depot</x:v>
      </x:c>
      <x:c r="J413" s="28" t="n">
        <x:v>3.8000000000000003</x:v>
      </x:c>
      <x:c r="K413" s="27" t="str">
        <x:v>Pass with engineering controls</x:v>
      </x:c>
      <x:c r="L413" s="27" t="str">
        <x:v>Water and heat recovery</x:v>
      </x:c>
      <x:c r="M413" s="27" t="str">
        <x:v>Compatible within the screening boundary</x:v>
      </x:c>
    </x:row>
    <x:row r="414">
      <x:c r="A414" s="27" t="str">
        <x:v>X12226</x:v>
      </x:c>
      <x:c r="B414" s="27" t="str">
        <x:v>DME</x:v>
      </x:c>
      <x:c r="C414" s="27" t="str">
        <x:v>None</x:v>
      </x:c>
      <x:c r="D414" s="27" t="str">
        <x:v>Solid oxide steam</x:v>
      </x:c>
      <x:c r="E414" s="27" t="str">
        <x:v>Plain-water Bubble Butt</x:v>
      </x:c>
      <x:c r="F414" s="27" t="str">
        <x:v>LFP</x:v>
      </x:c>
      <x:c r="G414" s="27" t="str">
        <x:v>Recovered water and heat</x:v>
      </x:c>
      <x:c r="H414" s="27" t="str">
        <x:v>Candidate</x:v>
      </x:c>
      <x:c r="I414" s="27" t="str">
        <x:v>Mobile trim plus station service</x:v>
      </x:c>
      <x:c r="J414" s="28" t="n">
        <x:v>3.8000000000000003</x:v>
      </x:c>
      <x:c r="K414" s="27" t="str">
        <x:v>Pass with engineering controls</x:v>
      </x:c>
      <x:c r="L414" s="27" t="str">
        <x:v>Water and heat recovery</x:v>
      </x:c>
      <x:c r="M414" s="27" t="str">
        <x:v>Water/PM trim with offboard energy storage</x:v>
      </x:c>
    </x:row>
    <x:row r="415">
      <x:c r="A415" s="27" t="str">
        <x:v>X12280</x:v>
      </x:c>
      <x:c r="B415" s="27" t="str">
        <x:v>DME</x:v>
      </x:c>
      <x:c r="C415" s="27" t="str">
        <x:v>None</x:v>
      </x:c>
      <x:c r="D415" s="27" t="str">
        <x:v>Solid oxide steam</x:v>
      </x:c>
      <x:c r="E415" s="27" t="str">
        <x:v>Depot or stationary capture</x:v>
      </x:c>
      <x:c r="F415" s="27" t="str">
        <x:v>LFP</x:v>
      </x:c>
      <x:c r="G415" s="27" t="str">
        <x:v>Captured PM research only</x:v>
      </x:c>
      <x:c r="H415" s="27" t="str">
        <x:v>Candidate</x:v>
      </x:c>
      <x:c r="I415" s="27" t="str">
        <x:v>Station or depot</x:v>
      </x:c>
      <x:c r="J415" s="28" t="n">
        <x:v>3.8000000000000003</x:v>
      </x:c>
      <x:c r="K415" s="27" t="str">
        <x:v>Pass with engineering controls</x:v>
      </x:c>
      <x:c r="L415" s="27" t="str">
        <x:v>Pollutant characterization</x:v>
      </x:c>
      <x:c r="M415" s="27" t="str">
        <x:v>Compatible within the screening boundary</x:v>
      </x:c>
    </x:row>
    <x:row r="416">
      <x:c r="A416" s="27" t="str">
        <x:v>X12286</x:v>
      </x:c>
      <x:c r="B416" s="27" t="str">
        <x:v>DME</x:v>
      </x:c>
      <x:c r="C416" s="27" t="str">
        <x:v>None</x:v>
      </x:c>
      <x:c r="D416" s="27" t="str">
        <x:v>Solid oxide steam</x:v>
      </x:c>
      <x:c r="E416" s="27" t="str">
        <x:v>Depot or stationary capture</x:v>
      </x:c>
      <x:c r="F416" s="27" t="str">
        <x:v>H2-O2 RFC</x:v>
      </x:c>
      <x:c r="G416" s="27" t="str">
        <x:v>Recovered water and heat</x:v>
      </x:c>
      <x:c r="H416" s="27" t="str">
        <x:v>Candidate</x:v>
      </x:c>
      <x:c r="I416" s="27" t="str">
        <x:v>Station or depot</x:v>
      </x:c>
      <x:c r="J416" s="28" t="n">
        <x:v>3.8000000000000003</x:v>
      </x:c>
      <x:c r="K416" s="27" t="str">
        <x:v>Pass with engineering controls</x:v>
      </x:c>
      <x:c r="L416" s="27" t="str">
        <x:v>Water and heat recovery</x:v>
      </x:c>
      <x:c r="M416" s="27" t="str">
        <x:v>Compatible within the screening boundary</x:v>
      </x:c>
    </x:row>
    <x:row r="417">
      <x:c r="A417" s="27" t="str">
        <x:v>X02488</x:v>
      </x:c>
      <x:c r="B417" s="27" t="str">
        <x:v>E10</x:v>
      </x:c>
      <x:c r="C417" s="27" t="str">
        <x:v>None</x:v>
      </x:c>
      <x:c r="D417" s="27" t="str">
        <x:v>PEM water</x:v>
      </x:c>
      <x:c r="E417" s="27" t="str">
        <x:v>Depot or stationary capture</x:v>
      </x:c>
      <x:c r="F417" s="27" t="str">
        <x:v>H2-O2 RFC</x:v>
      </x:c>
      <x:c r="G417" s="27" t="str">
        <x:v>CO2 to methanol</x:v>
      </x:c>
      <x:c r="H417" s="27" t="str">
        <x:v>Candidate</x:v>
      </x:c>
      <x:c r="I417" s="27" t="str">
        <x:v>Depot integrated loop</x:v>
      </x:c>
      <x:c r="J417" s="28" t="n">
        <x:v>3.7999999999999994</x:v>
      </x:c>
      <x:c r="K417" s="27" t="str">
        <x:v>Pass with engineering controls</x:v>
      </x:c>
      <x:c r="L417" s="27" t="str">
        <x:v>Carbon-to-fuel loop</x:v>
      </x:c>
      <x:c r="M417" s="27" t="str">
        <x:v>Compatible separated-gas, capture, storage and carbon-reuse chain</x:v>
      </x:c>
    </x:row>
    <x:row r="418">
      <x:c r="A418" s="27" t="str">
        <x:v>X02489</x:v>
      </x:c>
      <x:c r="B418" s="27" t="str">
        <x:v>E10</x:v>
      </x:c>
      <x:c r="C418" s="27" t="str">
        <x:v>None</x:v>
      </x:c>
      <x:c r="D418" s="27" t="str">
        <x:v>PEM water</x:v>
      </x:c>
      <x:c r="E418" s="27" t="str">
        <x:v>Depot or stationary capture</x:v>
      </x:c>
      <x:c r="F418" s="27" t="str">
        <x:v>H2-O2 RFC</x:v>
      </x:c>
      <x:c r="G418" s="27" t="str">
        <x:v>CO2 to DME</x:v>
      </x:c>
      <x:c r="H418" s="27" t="str">
        <x:v>Candidate</x:v>
      </x:c>
      <x:c r="I418" s="27" t="str">
        <x:v>Depot integrated loop</x:v>
      </x:c>
      <x:c r="J418" s="28" t="n">
        <x:v>3.7999999999999994</x:v>
      </x:c>
      <x:c r="K418" s="27" t="str">
        <x:v>Pass with engineering controls</x:v>
      </x:c>
      <x:c r="L418" s="27" t="str">
        <x:v>Carbon-to-fuel loop</x:v>
      </x:c>
      <x:c r="M418" s="27" t="str">
        <x:v>Compatible separated-gas, capture, storage and carbon-reuse chain</x:v>
      </x:c>
    </x:row>
    <x:row r="419">
      <x:c r="A419" s="27" t="str">
        <x:v>X02588</x:v>
      </x:c>
      <x:c r="B419" s="27" t="str">
        <x:v>E10</x:v>
      </x:c>
      <x:c r="C419" s="27" t="str">
        <x:v>None</x:v>
      </x:c>
      <x:c r="D419" s="27" t="str">
        <x:v>Liquid alkaline water</x:v>
      </x:c>
      <x:c r="E419" s="27" t="str">
        <x:v>Depot or stationary capture</x:v>
      </x:c>
      <x:c r="F419" s="27" t="str">
        <x:v>H2-O2 RFC</x:v>
      </x:c>
      <x:c r="G419" s="27" t="str">
        <x:v>CO2 to methanol</x:v>
      </x:c>
      <x:c r="H419" s="27" t="str">
        <x:v>Candidate</x:v>
      </x:c>
      <x:c r="I419" s="27" t="str">
        <x:v>Depot integrated loop</x:v>
      </x:c>
      <x:c r="J419" s="28" t="n">
        <x:v>3.7999999999999994</x:v>
      </x:c>
      <x:c r="K419" s="27" t="str">
        <x:v>Pass with engineering controls</x:v>
      </x:c>
      <x:c r="L419" s="27" t="str">
        <x:v>Carbon-to-fuel loop</x:v>
      </x:c>
      <x:c r="M419" s="27" t="str">
        <x:v>Compatible separated-gas, capture, storage and carbon-reuse chain</x:v>
      </x:c>
    </x:row>
    <x:row r="420">
      <x:c r="A420" s="27" t="str">
        <x:v>X02589</x:v>
      </x:c>
      <x:c r="B420" s="27" t="str">
        <x:v>E10</x:v>
      </x:c>
      <x:c r="C420" s="27" t="str">
        <x:v>None</x:v>
      </x:c>
      <x:c r="D420" s="27" t="str">
        <x:v>Liquid alkaline water</x:v>
      </x:c>
      <x:c r="E420" s="27" t="str">
        <x:v>Depot or stationary capture</x:v>
      </x:c>
      <x:c r="F420" s="27" t="str">
        <x:v>H2-O2 RFC</x:v>
      </x:c>
      <x:c r="G420" s="27" t="str">
        <x:v>CO2 to DME</x:v>
      </x:c>
      <x:c r="H420" s="27" t="str">
        <x:v>Candidate</x:v>
      </x:c>
      <x:c r="I420" s="27" t="str">
        <x:v>Depot integrated loop</x:v>
      </x:c>
      <x:c r="J420" s="28" t="n">
        <x:v>3.7999999999999994</x:v>
      </x:c>
      <x:c r="K420" s="27" t="str">
        <x:v>Pass with engineering controls</x:v>
      </x:c>
      <x:c r="L420" s="27" t="str">
        <x:v>Carbon-to-fuel loop</x:v>
      </x:c>
      <x:c r="M420" s="27" t="str">
        <x:v>Compatible separated-gas, capture, storage and carbon-reuse chain</x:v>
      </x:c>
    </x:row>
    <x:row r="421">
      <x:c r="A421" s="27" t="str">
        <x:v>X13288</x:v>
      </x:c>
      <x:c r="B421" s="27" t="str">
        <x:v>DME</x:v>
      </x:c>
      <x:c r="C421" s="27" t="str">
        <x:v>Separated O2 enrichment</x:v>
      </x:c>
      <x:c r="D421" s="27" t="str">
        <x:v>PEM water</x:v>
      </x:c>
      <x:c r="E421" s="27" t="str">
        <x:v>Depot or stationary capture</x:v>
      </x:c>
      <x:c r="F421" s="27" t="str">
        <x:v>H2-O2 RFC</x:v>
      </x:c>
      <x:c r="G421" s="27" t="str">
        <x:v>CO2 to methanol</x:v>
      </x:c>
      <x:c r="H421" s="27" t="str">
        <x:v>Candidate</x:v>
      </x:c>
      <x:c r="I421" s="27" t="str">
        <x:v>Depot integrated loop</x:v>
      </x:c>
      <x:c r="J421" s="28" t="n">
        <x:v>3.7833333333333337</x:v>
      </x:c>
      <x:c r="K421" s="27" t="str">
        <x:v>Pass with engineering controls</x:v>
      </x:c>
      <x:c r="L421" s="27" t="str">
        <x:v>Carbon-to-fuel loop</x:v>
      </x:c>
      <x:c r="M421" s="27" t="str">
        <x:v>O2 enrichment needs NOx and materials testing; Compatible separated-gas, capture, storage and carbon-reuse chain</x:v>
      </x:c>
    </x:row>
    <x:row r="422">
      <x:c r="A422" s="27" t="str">
        <x:v>X13289</x:v>
      </x:c>
      <x:c r="B422" s="27" t="str">
        <x:v>DME</x:v>
      </x:c>
      <x:c r="C422" s="27" t="str">
        <x:v>Separated O2 enrichment</x:v>
      </x:c>
      <x:c r="D422" s="27" t="str">
        <x:v>PEM water</x:v>
      </x:c>
      <x:c r="E422" s="27" t="str">
        <x:v>Depot or stationary capture</x:v>
      </x:c>
      <x:c r="F422" s="27" t="str">
        <x:v>H2-O2 RFC</x:v>
      </x:c>
      <x:c r="G422" s="27" t="str">
        <x:v>CO2 to DME</x:v>
      </x:c>
      <x:c r="H422" s="27" t="str">
        <x:v>Candidate</x:v>
      </x:c>
      <x:c r="I422" s="27" t="str">
        <x:v>Depot integrated loop</x:v>
      </x:c>
      <x:c r="J422" s="28" t="n">
        <x:v>3.7833333333333337</x:v>
      </x:c>
      <x:c r="K422" s="27" t="str">
        <x:v>Pass with engineering controls</x:v>
      </x:c>
      <x:c r="L422" s="27" t="str">
        <x:v>Carbon-to-fuel loop</x:v>
      </x:c>
      <x:c r="M422" s="27" t="str">
        <x:v>O2 enrichment needs NOx and materials testing; Compatible separated-gas, capture, storage and carbon-reuse chain</x:v>
      </x:c>
    </x:row>
    <x:row r="423">
      <x:c r="A423" s="27" t="str">
        <x:v>X13388</x:v>
      </x:c>
      <x:c r="B423" s="27" t="str">
        <x:v>DME</x:v>
      </x:c>
      <x:c r="C423" s="27" t="str">
        <x:v>Separated O2 enrichment</x:v>
      </x:c>
      <x:c r="D423" s="27" t="str">
        <x:v>Liquid alkaline water</x:v>
      </x:c>
      <x:c r="E423" s="27" t="str">
        <x:v>Depot or stationary capture</x:v>
      </x:c>
      <x:c r="F423" s="27" t="str">
        <x:v>H2-O2 RFC</x:v>
      </x:c>
      <x:c r="G423" s="27" t="str">
        <x:v>CO2 to methanol</x:v>
      </x:c>
      <x:c r="H423" s="27" t="str">
        <x:v>Candidate</x:v>
      </x:c>
      <x:c r="I423" s="27" t="str">
        <x:v>Depot integrated loop</x:v>
      </x:c>
      <x:c r="J423" s="28" t="n">
        <x:v>3.7833333333333337</x:v>
      </x:c>
      <x:c r="K423" s="27" t="str">
        <x:v>Pass with engineering controls</x:v>
      </x:c>
      <x:c r="L423" s="27" t="str">
        <x:v>Carbon-to-fuel loop</x:v>
      </x:c>
      <x:c r="M423" s="27" t="str">
        <x:v>O2 enrichment needs NOx and materials testing; Compatible separated-gas, capture, storage and carbon-reuse chain</x:v>
      </x:c>
    </x:row>
    <x:row r="424">
      <x:c r="A424" s="27" t="str">
        <x:v>X13389</x:v>
      </x:c>
      <x:c r="B424" s="27" t="str">
        <x:v>DME</x:v>
      </x:c>
      <x:c r="C424" s="27" t="str">
        <x:v>Separated O2 enrichment</x:v>
      </x:c>
      <x:c r="D424" s="27" t="str">
        <x:v>Liquid alkaline water</x:v>
      </x:c>
      <x:c r="E424" s="27" t="str">
        <x:v>Depot or stationary capture</x:v>
      </x:c>
      <x:c r="F424" s="27" t="str">
        <x:v>H2-O2 RFC</x:v>
      </x:c>
      <x:c r="G424" s="27" t="str">
        <x:v>CO2 to DME</x:v>
      </x:c>
      <x:c r="H424" s="27" t="str">
        <x:v>Candidate</x:v>
      </x:c>
      <x:c r="I424" s="27" t="str">
        <x:v>Depot integrated loop</x:v>
      </x:c>
      <x:c r="J424" s="28" t="n">
        <x:v>3.7833333333333337</x:v>
      </x:c>
      <x:c r="K424" s="27" t="str">
        <x:v>Pass with engineering controls</x:v>
      </x:c>
      <x:c r="L424" s="27" t="str">
        <x:v>Carbon-to-fuel loop</x:v>
      </x:c>
      <x:c r="M424" s="27" t="str">
        <x:v>O2 enrichment needs NOx and materials testing; Compatible separated-gas, capture, storage and carbon-reuse chain</x:v>
      </x:c>
    </x:row>
    <x:row r="425">
      <x:c r="A425" s="27" t="str">
        <x:v>X00276</x:v>
      </x:c>
      <x:c r="B425" s="27" t="str">
        <x:v>Gasoline</x:v>
      </x:c>
      <x:c r="C425" s="27" t="str">
        <x:v>None</x:v>
      </x:c>
      <x:c r="D425" s="27" t="str">
        <x:v>Solid oxide steam</x:v>
      </x:c>
      <x:c r="E425" s="27" t="str">
        <x:v>Depot or stationary capture</x:v>
      </x:c>
      <x:c r="F425" s="27" t="str">
        <x:v>LFP</x:v>
      </x:c>
      <x:c r="G425" s="27" t="str">
        <x:v>Recovered water and heat</x:v>
      </x:c>
      <x:c r="H425" s="27" t="str">
        <x:v>Candidate</x:v>
      </x:c>
      <x:c r="I425" s="27" t="str">
        <x:v>Station or depot</x:v>
      </x:c>
      <x:c r="J425" s="28" t="n">
        <x:v>3.783333333333333</x:v>
      </x:c>
      <x:c r="K425" s="27" t="str">
        <x:v>Pass with engineering controls</x:v>
      </x:c>
      <x:c r="L425" s="27" t="str">
        <x:v>Water and heat recovery</x:v>
      </x:c>
      <x:c r="M425" s="27" t="str">
        <x:v>Compatible within the screening boundary</x:v>
      </x:c>
    </x:row>
    <x:row r="426">
      <x:c r="A426" s="27" t="str">
        <x:v>X02487</x:v>
      </x:c>
      <x:c r="B426" s="27" t="str">
        <x:v>E10</x:v>
      </x:c>
      <x:c r="C426" s="27" t="str">
        <x:v>None</x:v>
      </x:c>
      <x:c r="D426" s="27" t="str">
        <x:v>PEM water</x:v>
      </x:c>
      <x:c r="E426" s="27" t="str">
        <x:v>Depot or stationary capture</x:v>
      </x:c>
      <x:c r="F426" s="27" t="str">
        <x:v>H2-O2 RFC</x:v>
      </x:c>
      <x:c r="G426" s="27" t="str">
        <x:v>CO2 to methane</x:v>
      </x:c>
      <x:c r="H426" s="27" t="str">
        <x:v>Candidate</x:v>
      </x:c>
      <x:c r="I426" s="27" t="str">
        <x:v>Depot integrated loop</x:v>
      </x:c>
      <x:c r="J426" s="28" t="n">
        <x:v>3.783333333333333</x:v>
      </x:c>
      <x:c r="K426" s="27" t="str">
        <x:v>Pass with engineering controls</x:v>
      </x:c>
      <x:c r="L426" s="27" t="str">
        <x:v>Carbon-to-fuel loop</x:v>
      </x:c>
      <x:c r="M426" s="27" t="str">
        <x:v>Compatible separated-gas, capture, storage and carbon-reuse chain</x:v>
      </x:c>
    </x:row>
    <x:row r="427">
      <x:c r="A427" s="27" t="str">
        <x:v>X02587</x:v>
      </x:c>
      <x:c r="B427" s="27" t="str">
        <x:v>E10</x:v>
      </x:c>
      <x:c r="C427" s="27" t="str">
        <x:v>None</x:v>
      </x:c>
      <x:c r="D427" s="27" t="str">
        <x:v>Liquid alkaline water</x:v>
      </x:c>
      <x:c r="E427" s="27" t="str">
        <x:v>Depot or stationary capture</x:v>
      </x:c>
      <x:c r="F427" s="27" t="str">
        <x:v>H2-O2 RFC</x:v>
      </x:c>
      <x:c r="G427" s="27" t="str">
        <x:v>CO2 to methane</x:v>
      </x:c>
      <x:c r="H427" s="27" t="str">
        <x:v>Candidate</x:v>
      </x:c>
      <x:c r="I427" s="27" t="str">
        <x:v>Depot integrated loop</x:v>
      </x:c>
      <x:c r="J427" s="28" t="n">
        <x:v>3.783333333333333</x:v>
      </x:c>
      <x:c r="K427" s="27" t="str">
        <x:v>Pass with engineering controls</x:v>
      </x:c>
      <x:c r="L427" s="27" t="str">
        <x:v>Carbon-to-fuel loop</x:v>
      </x:c>
      <x:c r="M427" s="27" t="str">
        <x:v>Compatible separated-gas, capture, storage and carbon-reuse chain</x:v>
      </x:c>
    </x:row>
    <x:row r="428">
      <x:c r="A428" s="27" t="str">
        <x:v>X03276</x:v>
      </x:c>
      <x:c r="B428" s="27" t="str">
        <x:v>E10</x:v>
      </x:c>
      <x:c r="C428" s="27" t="str">
        <x:v>Separated external H2</x:v>
      </x:c>
      <x:c r="D428" s="27" t="str">
        <x:v>Solid oxide steam</x:v>
      </x:c>
      <x:c r="E428" s="27" t="str">
        <x:v>Depot or stationary capture</x:v>
      </x:c>
      <x:c r="F428" s="27" t="str">
        <x:v>LFP</x:v>
      </x:c>
      <x:c r="G428" s="27" t="str">
        <x:v>Recovered water and heat</x:v>
      </x:c>
      <x:c r="H428" s="27" t="str">
        <x:v>Candidate</x:v>
      </x:c>
      <x:c r="I428" s="27" t="str">
        <x:v>Station or depot</x:v>
      </x:c>
      <x:c r="J428" s="28" t="n">
        <x:v>3.783333333333333</x:v>
      </x:c>
      <x:c r="K428" s="27" t="str">
        <x:v>Pass with engineering controls</x:v>
      </x:c>
      <x:c r="L428" s="27" t="str">
        <x:v>Water and heat recovery</x:v>
      </x:c>
      <x:c r="M428" s="27" t="str">
        <x:v>Compatible within the screening boundary</x:v>
      </x:c>
    </x:row>
    <x:row r="429">
      <x:c r="A429" s="27" t="str">
        <x:v>X05076</x:v>
      </x:c>
      <x:c r="B429" s="27" t="str">
        <x:v>Diesel</x:v>
      </x:c>
      <x:c r="C429" s="27" t="str">
        <x:v>None</x:v>
      </x:c>
      <x:c r="D429" s="27" t="str">
        <x:v>Solid oxide steam</x:v>
      </x:c>
      <x:c r="E429" s="27" t="str">
        <x:v>Depot or stationary capture</x:v>
      </x:c>
      <x:c r="F429" s="27" t="str">
        <x:v>LFP</x:v>
      </x:c>
      <x:c r="G429" s="27" t="str">
        <x:v>Recovered water and heat</x:v>
      </x:c>
      <x:c r="H429" s="27" t="str">
        <x:v>Candidate</x:v>
      </x:c>
      <x:c r="I429" s="27" t="str">
        <x:v>Station or depot</x:v>
      </x:c>
      <x:c r="J429" s="28" t="n">
        <x:v>3.783333333333333</x:v>
      </x:c>
      <x:c r="K429" s="27" t="str">
        <x:v>Pass with engineering controls</x:v>
      </x:c>
      <x:c r="L429" s="27" t="str">
        <x:v>Water and heat recovery</x:v>
      </x:c>
      <x:c r="M429" s="27" t="str">
        <x:v>Compatible within the screening boundary</x:v>
      </x:c>
    </x:row>
    <x:row r="430">
      <x:c r="A430" s="27" t="str">
        <x:v>X07426</x:v>
      </x:c>
      <x:c r="B430" s="27" t="str">
        <x:v>Methane or RNG</x:v>
      </x:c>
      <x:c r="C430" s="27" t="str">
        <x:v>None</x:v>
      </x:c>
      <x:c r="D430" s="27" t="str">
        <x:v>Solid oxide steam</x:v>
      </x:c>
      <x:c r="E430" s="27" t="str">
        <x:v>Plain-water Bubble Butt</x:v>
      </x:c>
      <x:c r="F430" s="27" t="str">
        <x:v>LFP</x:v>
      </x:c>
      <x:c r="G430" s="27" t="str">
        <x:v>Recovered water and heat</x:v>
      </x:c>
      <x:c r="H430" s="27" t="str">
        <x:v>Candidate</x:v>
      </x:c>
      <x:c r="I430" s="27" t="str">
        <x:v>Mobile trim plus station service</x:v>
      </x:c>
      <x:c r="J430" s="28" t="n">
        <x:v>3.783333333333333</x:v>
      </x:c>
      <x:c r="K430" s="27" t="str">
        <x:v>Pass with engineering controls</x:v>
      </x:c>
      <x:c r="L430" s="27" t="str">
        <x:v>Water and heat recovery</x:v>
      </x:c>
      <x:c r="M430" s="27" t="str">
        <x:v>Water/PM trim with offboard energy storage</x:v>
      </x:c>
    </x:row>
    <x:row r="431">
      <x:c r="A431" s="27" t="str">
        <x:v>X07480</x:v>
      </x:c>
      <x:c r="B431" s="27" t="str">
        <x:v>Methane or RNG</x:v>
      </x:c>
      <x:c r="C431" s="27" t="str">
        <x:v>None</x:v>
      </x:c>
      <x:c r="D431" s="27" t="str">
        <x:v>Solid oxide steam</x:v>
      </x:c>
      <x:c r="E431" s="27" t="str">
        <x:v>Depot or stationary capture</x:v>
      </x:c>
      <x:c r="F431" s="27" t="str">
        <x:v>LFP</x:v>
      </x:c>
      <x:c r="G431" s="27" t="str">
        <x:v>Captured PM research only</x:v>
      </x:c>
      <x:c r="H431" s="27" t="str">
        <x:v>Candidate</x:v>
      </x:c>
      <x:c r="I431" s="27" t="str">
        <x:v>Station or depot</x:v>
      </x:c>
      <x:c r="J431" s="28" t="n">
        <x:v>3.783333333333333</x:v>
      </x:c>
      <x:c r="K431" s="27" t="str">
        <x:v>Pass with engineering controls</x:v>
      </x:c>
      <x:c r="L431" s="27" t="str">
        <x:v>Pollutant characterization</x:v>
      </x:c>
      <x:c r="M431" s="27" t="str">
        <x:v>Compatible within the screening boundary</x:v>
      </x:c>
    </x:row>
    <x:row r="432">
      <x:c r="A432" s="27" t="str">
        <x:v>X07486</x:v>
      </x:c>
      <x:c r="B432" s="27" t="str">
        <x:v>Methane or RNG</x:v>
      </x:c>
      <x:c r="C432" s="27" t="str">
        <x:v>None</x:v>
      </x:c>
      <x:c r="D432" s="27" t="str">
        <x:v>Solid oxide steam</x:v>
      </x:c>
      <x:c r="E432" s="27" t="str">
        <x:v>Depot or stationary capture</x:v>
      </x:c>
      <x:c r="F432" s="27" t="str">
        <x:v>H2-O2 RFC</x:v>
      </x:c>
      <x:c r="G432" s="27" t="str">
        <x:v>Recovered water and heat</x:v>
      </x:c>
      <x:c r="H432" s="27" t="str">
        <x:v>Candidate</x:v>
      </x:c>
      <x:c r="I432" s="27" t="str">
        <x:v>Station or depot</x:v>
      </x:c>
      <x:c r="J432" s="28" t="n">
        <x:v>3.783333333333333</x:v>
      </x:c>
      <x:c r="K432" s="27" t="str">
        <x:v>Pass with engineering controls</x:v>
      </x:c>
      <x:c r="L432" s="27" t="str">
        <x:v>Water and heat recovery</x:v>
      </x:c>
      <x:c r="M432" s="27" t="str">
        <x:v>Compatible within the screening boundary</x:v>
      </x:c>
    </x:row>
    <x:row r="433">
      <x:c r="A433" s="27" t="str">
        <x:v>X09826</x:v>
      </x:c>
      <x:c r="B433" s="27" t="str">
        <x:v>Methanol</x:v>
      </x:c>
      <x:c r="C433" s="27" t="str">
        <x:v>None</x:v>
      </x:c>
      <x:c r="D433" s="27" t="str">
        <x:v>Solid oxide steam</x:v>
      </x:c>
      <x:c r="E433" s="27" t="str">
        <x:v>Plain-water Bubble Butt</x:v>
      </x:c>
      <x:c r="F433" s="27" t="str">
        <x:v>LFP</x:v>
      </x:c>
      <x:c r="G433" s="27" t="str">
        <x:v>Recovered water and heat</x:v>
      </x:c>
      <x:c r="H433" s="27" t="str">
        <x:v>Candidate</x:v>
      </x:c>
      <x:c r="I433" s="27" t="str">
        <x:v>Mobile trim plus station service</x:v>
      </x:c>
      <x:c r="J433" s="28" t="n">
        <x:v>3.783333333333333</x:v>
      </x:c>
      <x:c r="K433" s="27" t="str">
        <x:v>Pass with engineering controls</x:v>
      </x:c>
      <x:c r="L433" s="27" t="str">
        <x:v>Water and heat recovery</x:v>
      </x:c>
      <x:c r="M433" s="27" t="str">
        <x:v>Water/PM trim with offboard energy storage</x:v>
      </x:c>
    </x:row>
    <x:row r="434">
      <x:c r="A434" s="27" t="str">
        <x:v>X09880</x:v>
      </x:c>
      <x:c r="B434" s="27" t="str">
        <x:v>Methanol</x:v>
      </x:c>
      <x:c r="C434" s="27" t="str">
        <x:v>None</x:v>
      </x:c>
      <x:c r="D434" s="27" t="str">
        <x:v>Solid oxide steam</x:v>
      </x:c>
      <x:c r="E434" s="27" t="str">
        <x:v>Depot or stationary capture</x:v>
      </x:c>
      <x:c r="F434" s="27" t="str">
        <x:v>LFP</x:v>
      </x:c>
      <x:c r="G434" s="27" t="str">
        <x:v>Captured PM research only</x:v>
      </x:c>
      <x:c r="H434" s="27" t="str">
        <x:v>Candidate</x:v>
      </x:c>
      <x:c r="I434" s="27" t="str">
        <x:v>Station or depot</x:v>
      </x:c>
      <x:c r="J434" s="28" t="n">
        <x:v>3.783333333333333</x:v>
      </x:c>
      <x:c r="K434" s="27" t="str">
        <x:v>Pass with engineering controls</x:v>
      </x:c>
      <x:c r="L434" s="27" t="str">
        <x:v>Pollutant characterization</x:v>
      </x:c>
      <x:c r="M434" s="27" t="str">
        <x:v>Compatible within the screening boundary</x:v>
      </x:c>
    </x:row>
    <x:row r="435">
      <x:c r="A435" s="27" t="str">
        <x:v>X09886</x:v>
      </x:c>
      <x:c r="B435" s="27" t="str">
        <x:v>Methanol</x:v>
      </x:c>
      <x:c r="C435" s="27" t="str">
        <x:v>None</x:v>
      </x:c>
      <x:c r="D435" s="27" t="str">
        <x:v>Solid oxide steam</x:v>
      </x:c>
      <x:c r="E435" s="27" t="str">
        <x:v>Depot or stationary capture</x:v>
      </x:c>
      <x:c r="F435" s="27" t="str">
        <x:v>H2-O2 RFC</x:v>
      </x:c>
      <x:c r="G435" s="27" t="str">
        <x:v>Recovered water and heat</x:v>
      </x:c>
      <x:c r="H435" s="27" t="str">
        <x:v>Candidate</x:v>
      </x:c>
      <x:c r="I435" s="27" t="str">
        <x:v>Station or depot</x:v>
      </x:c>
      <x:c r="J435" s="28" t="n">
        <x:v>3.783333333333333</x:v>
      </x:c>
      <x:c r="K435" s="27" t="str">
        <x:v>Pass with engineering controls</x:v>
      </x:c>
      <x:c r="L435" s="27" t="str">
        <x:v>Water and heat recovery</x:v>
      </x:c>
      <x:c r="M435" s="27" t="str">
        <x:v>Compatible within the screening boundary</x:v>
      </x:c>
    </x:row>
    <x:row r="436">
      <x:c r="A436" s="27" t="str">
        <x:v>X01278</x:v>
      </x:c>
      <x:c r="B436" s="27" t="str">
        <x:v>Gasoline</x:v>
      </x:c>
      <x:c r="C436" s="27" t="str">
        <x:v>Separated O2 enrichment</x:v>
      </x:c>
      <x:c r="D436" s="27" t="str">
        <x:v>PEM water</x:v>
      </x:c>
      <x:c r="E436" s="27" t="str">
        <x:v>Depot or stationary capture</x:v>
      </x:c>
      <x:c r="F436" s="27" t="str">
        <x:v>LFP</x:v>
      </x:c>
      <x:c r="G436" s="27" t="str">
        <x:v>CO2 to methanol</x:v>
      </x:c>
      <x:c r="H436" s="27" t="str">
        <x:v>Candidate</x:v>
      </x:c>
      <x:c r="I436" s="27" t="str">
        <x:v>Depot integrated loop</x:v>
      </x:c>
      <x:c r="J436" s="28" t="n">
        <x:v>3.766666666666667</x:v>
      </x:c>
      <x:c r="K436" s="27" t="str">
        <x:v>Pass with engineering controls</x:v>
      </x:c>
      <x:c r="L436" s="27" t="str">
        <x:v>Carbon-to-fuel loop</x:v>
      </x:c>
      <x:c r="M436" s="27" t="str">
        <x:v>O2 enrichment needs NOx and materials testing; Compatible separated-gas, capture, storage and carbon-reuse chain</x:v>
      </x:c>
    </x:row>
    <x:row r="437">
      <x:c r="A437" s="27" t="str">
        <x:v>X01279</x:v>
      </x:c>
      <x:c r="B437" s="27" t="str">
        <x:v>Gasoline</x:v>
      </x:c>
      <x:c r="C437" s="27" t="str">
        <x:v>Separated O2 enrichment</x:v>
      </x:c>
      <x:c r="D437" s="27" t="str">
        <x:v>PEM water</x:v>
      </x:c>
      <x:c r="E437" s="27" t="str">
        <x:v>Depot or stationary capture</x:v>
      </x:c>
      <x:c r="F437" s="27" t="str">
        <x:v>LFP</x:v>
      </x:c>
      <x:c r="G437" s="27" t="str">
        <x:v>CO2 to DME</x:v>
      </x:c>
      <x:c r="H437" s="27" t="str">
        <x:v>Candidate</x:v>
      </x:c>
      <x:c r="I437" s="27" t="str">
        <x:v>Depot integrated loop</x:v>
      </x:c>
      <x:c r="J437" s="28" t="n">
        <x:v>3.766666666666667</x:v>
      </x:c>
      <x:c r="K437" s="27" t="str">
        <x:v>Pass with engineering controls</x:v>
      </x:c>
      <x:c r="L437" s="27" t="str">
        <x:v>Carbon-to-fuel loop</x:v>
      </x:c>
      <x:c r="M437" s="27" t="str">
        <x:v>O2 enrichment needs NOx and materials testing; Compatible separated-gas, capture, storage and carbon-reuse chain</x:v>
      </x:c>
    </x:row>
    <x:row r="438">
      <x:c r="A438" s="27" t="str">
        <x:v>X01378</x:v>
      </x:c>
      <x:c r="B438" s="27" t="str">
        <x:v>Gasoline</x:v>
      </x:c>
      <x:c r="C438" s="27" t="str">
        <x:v>Separated O2 enrichment</x:v>
      </x:c>
      <x:c r="D438" s="27" t="str">
        <x:v>Liquid alkaline water</x:v>
      </x:c>
      <x:c r="E438" s="27" t="str">
        <x:v>Depot or stationary capture</x:v>
      </x:c>
      <x:c r="F438" s="27" t="str">
        <x:v>LFP</x:v>
      </x:c>
      <x:c r="G438" s="27" t="str">
        <x:v>CO2 to methanol</x:v>
      </x:c>
      <x:c r="H438" s="27" t="str">
        <x:v>Candidate</x:v>
      </x:c>
      <x:c r="I438" s="27" t="str">
        <x:v>Depot integrated loop</x:v>
      </x:c>
      <x:c r="J438" s="28" t="n">
        <x:v>3.766666666666667</x:v>
      </x:c>
      <x:c r="K438" s="27" t="str">
        <x:v>Pass with engineering controls</x:v>
      </x:c>
      <x:c r="L438" s="27" t="str">
        <x:v>Carbon-to-fuel loop</x:v>
      </x:c>
      <x:c r="M438" s="27" t="str">
        <x:v>O2 enrichment needs NOx and materials testing; Compatible separated-gas, capture, storage and carbon-reuse chain</x:v>
      </x:c>
    </x:row>
    <x:row r="439">
      <x:c r="A439" s="27" t="str">
        <x:v>X01379</x:v>
      </x:c>
      <x:c r="B439" s="27" t="str">
        <x:v>Gasoline</x:v>
      </x:c>
      <x:c r="C439" s="27" t="str">
        <x:v>Separated O2 enrichment</x:v>
      </x:c>
      <x:c r="D439" s="27" t="str">
        <x:v>Liquid alkaline water</x:v>
      </x:c>
      <x:c r="E439" s="27" t="str">
        <x:v>Depot or stationary capture</x:v>
      </x:c>
      <x:c r="F439" s="27" t="str">
        <x:v>LFP</x:v>
      </x:c>
      <x:c r="G439" s="27" t="str">
        <x:v>CO2 to DME</x:v>
      </x:c>
      <x:c r="H439" s="27" t="str">
        <x:v>Candidate</x:v>
      </x:c>
      <x:c r="I439" s="27" t="str">
        <x:v>Depot integrated loop</x:v>
      </x:c>
      <x:c r="J439" s="28" t="n">
        <x:v>3.766666666666667</x:v>
      </x:c>
      <x:c r="K439" s="27" t="str">
        <x:v>Pass with engineering controls</x:v>
      </x:c>
      <x:c r="L439" s="27" t="str">
        <x:v>Carbon-to-fuel loop</x:v>
      </x:c>
      <x:c r="M439" s="27" t="str">
        <x:v>O2 enrichment needs NOx and materials testing; Compatible separated-gas, capture, storage and carbon-reuse chain</x:v>
      </x:c>
    </x:row>
    <x:row r="440">
      <x:c r="A440" s="27" t="str">
        <x:v>X06078</x:v>
      </x:c>
      <x:c r="B440" s="27" t="str">
        <x:v>Diesel</x:v>
      </x:c>
      <x:c r="C440" s="27" t="str">
        <x:v>Separated O2 enrichment</x:v>
      </x:c>
      <x:c r="D440" s="27" t="str">
        <x:v>PEM water</x:v>
      </x:c>
      <x:c r="E440" s="27" t="str">
        <x:v>Depot or stationary capture</x:v>
      </x:c>
      <x:c r="F440" s="27" t="str">
        <x:v>LFP</x:v>
      </x:c>
      <x:c r="G440" s="27" t="str">
        <x:v>CO2 to methanol</x:v>
      </x:c>
      <x:c r="H440" s="27" t="str">
        <x:v>Candidate</x:v>
      </x:c>
      <x:c r="I440" s="27" t="str">
        <x:v>Depot integrated loop</x:v>
      </x:c>
      <x:c r="J440" s="28" t="n">
        <x:v>3.766666666666667</x:v>
      </x:c>
      <x:c r="K440" s="27" t="str">
        <x:v>Pass with engineering controls</x:v>
      </x:c>
      <x:c r="L440" s="27" t="str">
        <x:v>Carbon-to-fuel loop</x:v>
      </x:c>
      <x:c r="M440" s="27" t="str">
        <x:v>O2 enrichment needs NOx and materials testing; Compatible separated-gas, capture, storage and carbon-reuse chain</x:v>
      </x:c>
    </x:row>
    <x:row r="441">
      <x:c r="A441" s="27" t="str">
        <x:v>X06079</x:v>
      </x:c>
      <x:c r="B441" s="27" t="str">
        <x:v>Diesel</x:v>
      </x:c>
      <x:c r="C441" s="27" t="str">
        <x:v>Separated O2 enrichment</x:v>
      </x:c>
      <x:c r="D441" s="27" t="str">
        <x:v>PEM water</x:v>
      </x:c>
      <x:c r="E441" s="27" t="str">
        <x:v>Depot or stationary capture</x:v>
      </x:c>
      <x:c r="F441" s="27" t="str">
        <x:v>LFP</x:v>
      </x:c>
      <x:c r="G441" s="27" t="str">
        <x:v>CO2 to DME</x:v>
      </x:c>
      <x:c r="H441" s="27" t="str">
        <x:v>Candidate</x:v>
      </x:c>
      <x:c r="I441" s="27" t="str">
        <x:v>Depot integrated loop</x:v>
      </x:c>
      <x:c r="J441" s="28" t="n">
        <x:v>3.766666666666667</x:v>
      </x:c>
      <x:c r="K441" s="27" t="str">
        <x:v>Pass with engineering controls</x:v>
      </x:c>
      <x:c r="L441" s="27" t="str">
        <x:v>Carbon-to-fuel loop</x:v>
      </x:c>
      <x:c r="M441" s="27" t="str">
        <x:v>O2 enrichment needs NOx and materials testing; Compatible separated-gas, capture, storage and carbon-reuse chain</x:v>
      </x:c>
    </x:row>
    <x:row r="442">
      <x:c r="A442" s="27" t="str">
        <x:v>X06178</x:v>
      </x:c>
      <x:c r="B442" s="27" t="str">
        <x:v>Diesel</x:v>
      </x:c>
      <x:c r="C442" s="27" t="str">
        <x:v>Separated O2 enrichment</x:v>
      </x:c>
      <x:c r="D442" s="27" t="str">
        <x:v>Liquid alkaline water</x:v>
      </x:c>
      <x:c r="E442" s="27" t="str">
        <x:v>Depot or stationary capture</x:v>
      </x:c>
      <x:c r="F442" s="27" t="str">
        <x:v>LFP</x:v>
      </x:c>
      <x:c r="G442" s="27" t="str">
        <x:v>CO2 to methanol</x:v>
      </x:c>
      <x:c r="H442" s="27" t="str">
        <x:v>Candidate</x:v>
      </x:c>
      <x:c r="I442" s="27" t="str">
        <x:v>Depot integrated loop</x:v>
      </x:c>
      <x:c r="J442" s="28" t="n">
        <x:v>3.766666666666667</x:v>
      </x:c>
      <x:c r="K442" s="27" t="str">
        <x:v>Pass with engineering controls</x:v>
      </x:c>
      <x:c r="L442" s="27" t="str">
        <x:v>Carbon-to-fuel loop</x:v>
      </x:c>
      <x:c r="M442" s="27" t="str">
        <x:v>O2 enrichment needs NOx and materials testing; Compatible separated-gas, capture, storage and carbon-reuse chain</x:v>
      </x:c>
    </x:row>
    <x:row r="443">
      <x:c r="A443" s="27" t="str">
        <x:v>X06179</x:v>
      </x:c>
      <x:c r="B443" s="27" t="str">
        <x:v>Diesel</x:v>
      </x:c>
      <x:c r="C443" s="27" t="str">
        <x:v>Separated O2 enrichment</x:v>
      </x:c>
      <x:c r="D443" s="27" t="str">
        <x:v>Liquid alkaline water</x:v>
      </x:c>
      <x:c r="E443" s="27" t="str">
        <x:v>Depot or stationary capture</x:v>
      </x:c>
      <x:c r="F443" s="27" t="str">
        <x:v>LFP</x:v>
      </x:c>
      <x:c r="G443" s="27" t="str">
        <x:v>CO2 to DME</x:v>
      </x:c>
      <x:c r="H443" s="27" t="str">
        <x:v>Candidate</x:v>
      </x:c>
      <x:c r="I443" s="27" t="str">
        <x:v>Depot integrated loop</x:v>
      </x:c>
      <x:c r="J443" s="28" t="n">
        <x:v>3.766666666666667</x:v>
      </x:c>
      <x:c r="K443" s="27" t="str">
        <x:v>Pass with engineering controls</x:v>
      </x:c>
      <x:c r="L443" s="27" t="str">
        <x:v>Carbon-to-fuel loop</x:v>
      </x:c>
      <x:c r="M443" s="27" t="str">
        <x:v>O2 enrichment needs NOx and materials testing; Compatible separated-gas, capture, storage and carbon-reuse chain</x:v>
      </x:c>
    </x:row>
    <x:row r="444">
      <x:c r="A444" s="27" t="str">
        <x:v>X08488</x:v>
      </x:c>
      <x:c r="B444" s="27" t="str">
        <x:v>Methane or RNG</x:v>
      </x:c>
      <x:c r="C444" s="27" t="str">
        <x:v>Separated O2 enrichment</x:v>
      </x:c>
      <x:c r="D444" s="27" t="str">
        <x:v>PEM water</x:v>
      </x:c>
      <x:c r="E444" s="27" t="str">
        <x:v>Depot or stationary capture</x:v>
      </x:c>
      <x:c r="F444" s="27" t="str">
        <x:v>H2-O2 RFC</x:v>
      </x:c>
      <x:c r="G444" s="27" t="str">
        <x:v>CO2 to methanol</x:v>
      </x:c>
      <x:c r="H444" s="27" t="str">
        <x:v>Candidate</x:v>
      </x:c>
      <x:c r="I444" s="27" t="str">
        <x:v>Depot integrated loop</x:v>
      </x:c>
      <x:c r="J444" s="28" t="n">
        <x:v>3.766666666666667</x:v>
      </x:c>
      <x:c r="K444" s="27" t="str">
        <x:v>Pass with engineering controls</x:v>
      </x:c>
      <x:c r="L444" s="27" t="str">
        <x:v>Carbon-to-fuel loop</x:v>
      </x:c>
      <x:c r="M444" s="27" t="str">
        <x:v>O2 enrichment needs NOx and materials testing; Compatible separated-gas, capture, storage and carbon-reuse chain</x:v>
      </x:c>
    </x:row>
    <x:row r="445">
      <x:c r="A445" s="27" t="str">
        <x:v>X08489</x:v>
      </x:c>
      <x:c r="B445" s="27" t="str">
        <x:v>Methane or RNG</x:v>
      </x:c>
      <x:c r="C445" s="27" t="str">
        <x:v>Separated O2 enrichment</x:v>
      </x:c>
      <x:c r="D445" s="27" t="str">
        <x:v>PEM water</x:v>
      </x:c>
      <x:c r="E445" s="27" t="str">
        <x:v>Depot or stationary capture</x:v>
      </x:c>
      <x:c r="F445" s="27" t="str">
        <x:v>H2-O2 RFC</x:v>
      </x:c>
      <x:c r="G445" s="27" t="str">
        <x:v>CO2 to DME</x:v>
      </x:c>
      <x:c r="H445" s="27" t="str">
        <x:v>Candidate</x:v>
      </x:c>
      <x:c r="I445" s="27" t="str">
        <x:v>Depot integrated loop</x:v>
      </x:c>
      <x:c r="J445" s="28" t="n">
        <x:v>3.766666666666667</x:v>
      </x:c>
      <x:c r="K445" s="27" t="str">
        <x:v>Pass with engineering controls</x:v>
      </x:c>
      <x:c r="L445" s="27" t="str">
        <x:v>Carbon-to-fuel loop</x:v>
      </x:c>
      <x:c r="M445" s="27" t="str">
        <x:v>O2 enrichment needs NOx and materials testing; Compatible separated-gas, capture, storage and carbon-reuse chain</x:v>
      </x:c>
    </x:row>
    <x:row r="446">
      <x:c r="A446" s="27" t="str">
        <x:v>X08588</x:v>
      </x:c>
      <x:c r="B446" s="27" t="str">
        <x:v>Methane or RNG</x:v>
      </x:c>
      <x:c r="C446" s="27" t="str">
        <x:v>Separated O2 enrichment</x:v>
      </x:c>
      <x:c r="D446" s="27" t="str">
        <x:v>Liquid alkaline water</x:v>
      </x:c>
      <x:c r="E446" s="27" t="str">
        <x:v>Depot or stationary capture</x:v>
      </x:c>
      <x:c r="F446" s="27" t="str">
        <x:v>H2-O2 RFC</x:v>
      </x:c>
      <x:c r="G446" s="27" t="str">
        <x:v>CO2 to methanol</x:v>
      </x:c>
      <x:c r="H446" s="27" t="str">
        <x:v>Candidate</x:v>
      </x:c>
      <x:c r="I446" s="27" t="str">
        <x:v>Depot integrated loop</x:v>
      </x:c>
      <x:c r="J446" s="28" t="n">
        <x:v>3.766666666666667</x:v>
      </x:c>
      <x:c r="K446" s="27" t="str">
        <x:v>Pass with engineering controls</x:v>
      </x:c>
      <x:c r="L446" s="27" t="str">
        <x:v>Carbon-to-fuel loop</x:v>
      </x:c>
      <x:c r="M446" s="27" t="str">
        <x:v>O2 enrichment needs NOx and materials testing; Compatible separated-gas, capture, storage and carbon-reuse chain</x:v>
      </x:c>
    </x:row>
    <x:row r="447">
      <x:c r="A447" s="27" t="str">
        <x:v>X08589</x:v>
      </x:c>
      <x:c r="B447" s="27" t="str">
        <x:v>Methane or RNG</x:v>
      </x:c>
      <x:c r="C447" s="27" t="str">
        <x:v>Separated O2 enrichment</x:v>
      </x:c>
      <x:c r="D447" s="27" t="str">
        <x:v>Liquid alkaline water</x:v>
      </x:c>
      <x:c r="E447" s="27" t="str">
        <x:v>Depot or stationary capture</x:v>
      </x:c>
      <x:c r="F447" s="27" t="str">
        <x:v>H2-O2 RFC</x:v>
      </x:c>
      <x:c r="G447" s="27" t="str">
        <x:v>CO2 to DME</x:v>
      </x:c>
      <x:c r="H447" s="27" t="str">
        <x:v>Candidate</x:v>
      </x:c>
      <x:c r="I447" s="27" t="str">
        <x:v>Depot integrated loop</x:v>
      </x:c>
      <x:c r="J447" s="28" t="n">
        <x:v>3.766666666666667</x:v>
      </x:c>
      <x:c r="K447" s="27" t="str">
        <x:v>Pass with engineering controls</x:v>
      </x:c>
      <x:c r="L447" s="27" t="str">
        <x:v>Carbon-to-fuel loop</x:v>
      </x:c>
      <x:c r="M447" s="27" t="str">
        <x:v>O2 enrichment needs NOx and materials testing; Compatible separated-gas, capture, storage and carbon-reuse chain</x:v>
      </x:c>
    </x:row>
    <x:row r="448">
      <x:c r="A448" s="27" t="str">
        <x:v>X10888</x:v>
      </x:c>
      <x:c r="B448" s="27" t="str">
        <x:v>Methanol</x:v>
      </x:c>
      <x:c r="C448" s="27" t="str">
        <x:v>Separated O2 enrichment</x:v>
      </x:c>
      <x:c r="D448" s="27" t="str">
        <x:v>PEM water</x:v>
      </x:c>
      <x:c r="E448" s="27" t="str">
        <x:v>Depot or stationary capture</x:v>
      </x:c>
      <x:c r="F448" s="27" t="str">
        <x:v>H2-O2 RFC</x:v>
      </x:c>
      <x:c r="G448" s="27" t="str">
        <x:v>CO2 to methanol</x:v>
      </x:c>
      <x:c r="H448" s="27" t="str">
        <x:v>Candidate</x:v>
      </x:c>
      <x:c r="I448" s="27" t="str">
        <x:v>Depot integrated loop</x:v>
      </x:c>
      <x:c r="J448" s="28" t="n">
        <x:v>3.766666666666667</x:v>
      </x:c>
      <x:c r="K448" s="27" t="str">
        <x:v>Pass with engineering controls</x:v>
      </x:c>
      <x:c r="L448" s="27" t="str">
        <x:v>Carbon-to-fuel loop</x:v>
      </x:c>
      <x:c r="M448" s="27" t="str">
        <x:v>O2 enrichment needs NOx and materials testing; Compatible separated-gas, capture, storage and carbon-reuse chain</x:v>
      </x:c>
    </x:row>
    <x:row r="449">
      <x:c r="A449" s="27" t="str">
        <x:v>X10889</x:v>
      </x:c>
      <x:c r="B449" s="27" t="str">
        <x:v>Methanol</x:v>
      </x:c>
      <x:c r="C449" s="27" t="str">
        <x:v>Separated O2 enrichment</x:v>
      </x:c>
      <x:c r="D449" s="27" t="str">
        <x:v>PEM water</x:v>
      </x:c>
      <x:c r="E449" s="27" t="str">
        <x:v>Depot or stationary capture</x:v>
      </x:c>
      <x:c r="F449" s="27" t="str">
        <x:v>H2-O2 RFC</x:v>
      </x:c>
      <x:c r="G449" s="27" t="str">
        <x:v>CO2 to DME</x:v>
      </x:c>
      <x:c r="H449" s="27" t="str">
        <x:v>Candidate</x:v>
      </x:c>
      <x:c r="I449" s="27" t="str">
        <x:v>Depot integrated loop</x:v>
      </x:c>
      <x:c r="J449" s="28" t="n">
        <x:v>3.766666666666667</x:v>
      </x:c>
      <x:c r="K449" s="27" t="str">
        <x:v>Pass with engineering controls</x:v>
      </x:c>
      <x:c r="L449" s="27" t="str">
        <x:v>Carbon-to-fuel loop</x:v>
      </x:c>
      <x:c r="M449" s="27" t="str">
        <x:v>O2 enrichment needs NOx and materials testing; Compatible separated-gas, capture, storage and carbon-reuse chain</x:v>
      </x:c>
    </x:row>
    <x:row r="450">
      <x:c r="A450" s="27" t="str">
        <x:v>X10988</x:v>
      </x:c>
      <x:c r="B450" s="27" t="str">
        <x:v>Methanol</x:v>
      </x:c>
      <x:c r="C450" s="27" t="str">
        <x:v>Separated O2 enrichment</x:v>
      </x:c>
      <x:c r="D450" s="27" t="str">
        <x:v>Liquid alkaline water</x:v>
      </x:c>
      <x:c r="E450" s="27" t="str">
        <x:v>Depot or stationary capture</x:v>
      </x:c>
      <x:c r="F450" s="27" t="str">
        <x:v>H2-O2 RFC</x:v>
      </x:c>
      <x:c r="G450" s="27" t="str">
        <x:v>CO2 to methanol</x:v>
      </x:c>
      <x:c r="H450" s="27" t="str">
        <x:v>Candidate</x:v>
      </x:c>
      <x:c r="I450" s="27" t="str">
        <x:v>Depot integrated loop</x:v>
      </x:c>
      <x:c r="J450" s="28" t="n">
        <x:v>3.766666666666667</x:v>
      </x:c>
      <x:c r="K450" s="27" t="str">
        <x:v>Pass with engineering controls</x:v>
      </x:c>
      <x:c r="L450" s="27" t="str">
        <x:v>Carbon-to-fuel loop</x:v>
      </x:c>
      <x:c r="M450" s="27" t="str">
        <x:v>O2 enrichment needs NOx and materials testing; Compatible separated-gas, capture, storage and carbon-reuse chain</x:v>
      </x:c>
    </x:row>
    <x:row r="451">
      <x:c r="A451" s="27" t="str">
        <x:v>X10989</x:v>
      </x:c>
      <x:c r="B451" s="27" t="str">
        <x:v>Methanol</x:v>
      </x:c>
      <x:c r="C451" s="27" t="str">
        <x:v>Separated O2 enrichment</x:v>
      </x:c>
      <x:c r="D451" s="27" t="str">
        <x:v>Liquid alkaline water</x:v>
      </x:c>
      <x:c r="E451" s="27" t="str">
        <x:v>Depot or stationary capture</x:v>
      </x:c>
      <x:c r="F451" s="27" t="str">
        <x:v>H2-O2 RFC</x:v>
      </x:c>
      <x:c r="G451" s="27" t="str">
        <x:v>CO2 to DME</x:v>
      </x:c>
      <x:c r="H451" s="27" t="str">
        <x:v>Candidate</x:v>
      </x:c>
      <x:c r="I451" s="27" t="str">
        <x:v>Depot integrated loop</x:v>
      </x:c>
      <x:c r="J451" s="28" t="n">
        <x:v>3.766666666666667</x:v>
      </x:c>
      <x:c r="K451" s="27" t="str">
        <x:v>Pass with engineering controls</x:v>
      </x:c>
      <x:c r="L451" s="27" t="str">
        <x:v>Carbon-to-fuel loop</x:v>
      </x:c>
      <x:c r="M451" s="27" t="str">
        <x:v>O2 enrichment needs NOx and materials testing; Compatible separated-gas, capture, storage and carbon-reuse chain</x:v>
      </x:c>
    </x:row>
    <x:row r="452">
      <x:c r="A452" s="27" t="str">
        <x:v>X13287</x:v>
      </x:c>
      <x:c r="B452" s="27" t="str">
        <x:v>DME</x:v>
      </x:c>
      <x:c r="C452" s="27" t="str">
        <x:v>Separated O2 enrichment</x:v>
      </x:c>
      <x:c r="D452" s="27" t="str">
        <x:v>PEM water</x:v>
      </x:c>
      <x:c r="E452" s="27" t="str">
        <x:v>Depot or stationary capture</x:v>
      </x:c>
      <x:c r="F452" s="27" t="str">
        <x:v>H2-O2 RFC</x:v>
      </x:c>
      <x:c r="G452" s="27" t="str">
        <x:v>CO2 to methane</x:v>
      </x:c>
      <x:c r="H452" s="27" t="str">
        <x:v>Candidate</x:v>
      </x:c>
      <x:c r="I452" s="27" t="str">
        <x:v>Depot integrated loop</x:v>
      </x:c>
      <x:c r="J452" s="28" t="n">
        <x:v>3.766666666666667</x:v>
      </x:c>
      <x:c r="K452" s="27" t="str">
        <x:v>Pass with engineering controls</x:v>
      </x:c>
      <x:c r="L452" s="27" t="str">
        <x:v>Carbon-to-fuel loop</x:v>
      </x:c>
      <x:c r="M452" s="27" t="str">
        <x:v>O2 enrichment needs NOx and materials testing; Compatible separated-gas, capture, storage and carbon-reuse chain</x:v>
      </x:c>
    </x:row>
    <x:row r="453">
      <x:c r="A453" s="27" t="str">
        <x:v>X13387</x:v>
      </x:c>
      <x:c r="B453" s="27" t="str">
        <x:v>DME</x:v>
      </x:c>
      <x:c r="C453" s="27" t="str">
        <x:v>Separated O2 enrichment</x:v>
      </x:c>
      <x:c r="D453" s="27" t="str">
        <x:v>Liquid alkaline water</x:v>
      </x:c>
      <x:c r="E453" s="27" t="str">
        <x:v>Depot or stationary capture</x:v>
      </x:c>
      <x:c r="F453" s="27" t="str">
        <x:v>H2-O2 RFC</x:v>
      </x:c>
      <x:c r="G453" s="27" t="str">
        <x:v>CO2 to methane</x:v>
      </x:c>
      <x:c r="H453" s="27" t="str">
        <x:v>Candidate</x:v>
      </x:c>
      <x:c r="I453" s="27" t="str">
        <x:v>Depot integrated loop</x:v>
      </x:c>
      <x:c r="J453" s="28" t="n">
        <x:v>3.766666666666667</x:v>
      </x:c>
      <x:c r="K453" s="27" t="str">
        <x:v>Pass with engineering controls</x:v>
      </x:c>
      <x:c r="L453" s="27" t="str">
        <x:v>Carbon-to-fuel loop</x:v>
      </x:c>
      <x:c r="M453" s="27" t="str">
        <x:v>O2 enrichment needs NOx and materials testing; Compatible separated-gas, capture, storage and carbon-reuse chain</x:v>
      </x:c>
    </x:row>
    <x:row r="454">
      <x:c r="A454" s="27" t="str">
        <x:v>X02481</x:v>
      </x:c>
      <x:c r="B454" s="27" t="str">
        <x:v>E10</x:v>
      </x:c>
      <x:c r="C454" s="27" t="str">
        <x:v>None</x:v>
      </x:c>
      <x:c r="D454" s="27" t="str">
        <x:v>PEM water</x:v>
      </x:c>
      <x:c r="E454" s="27" t="str">
        <x:v>Depot or stationary capture</x:v>
      </x:c>
      <x:c r="F454" s="27" t="str">
        <x:v>Sodium-ion</x:v>
      </x:c>
      <x:c r="G454" s="27" t="str">
        <x:v>Recovered water and heat</x:v>
      </x:c>
      <x:c r="H454" s="27" t="str">
        <x:v>Candidate</x:v>
      </x:c>
      <x:c r="I454" s="27" t="str">
        <x:v>Station or depot</x:v>
      </x:c>
      <x:c r="J454" s="28" t="n">
        <x:v>3.766666666666666</x:v>
      </x:c>
      <x:c r="K454" s="27" t="str">
        <x:v>Pass with engineering controls</x:v>
      </x:c>
      <x:c r="L454" s="27" t="str">
        <x:v>Water and heat recovery</x:v>
      </x:c>
      <x:c r="M454" s="27" t="str">
        <x:v>Compatible within the screening boundary</x:v>
      </x:c>
    </x:row>
    <x:row r="455">
      <x:c r="A455" s="27" t="str">
        <x:v>X02581</x:v>
      </x:c>
      <x:c r="B455" s="27" t="str">
        <x:v>E10</x:v>
      </x:c>
      <x:c r="C455" s="27" t="str">
        <x:v>None</x:v>
      </x:c>
      <x:c r="D455" s="27" t="str">
        <x:v>Liquid alkaline water</x:v>
      </x:c>
      <x:c r="E455" s="27" t="str">
        <x:v>Depot or stationary capture</x:v>
      </x:c>
      <x:c r="F455" s="27" t="str">
        <x:v>Sodium-ion</x:v>
      </x:c>
      <x:c r="G455" s="27" t="str">
        <x:v>Recovered water and heat</x:v>
      </x:c>
      <x:c r="H455" s="27" t="str">
        <x:v>Candidate</x:v>
      </x:c>
      <x:c r="I455" s="27" t="str">
        <x:v>Station or depot</x:v>
      </x:c>
      <x:c r="J455" s="28" t="n">
        <x:v>3.766666666666666</x:v>
      </x:c>
      <x:c r="K455" s="27" t="str">
        <x:v>Pass with engineering controls</x:v>
      </x:c>
      <x:c r="L455" s="27" t="str">
        <x:v>Water and heat recovery</x:v>
      </x:c>
      <x:c r="M455" s="27" t="str">
        <x:v>Compatible within the screening boundary</x:v>
      </x:c>
    </x:row>
    <x:row r="456">
      <x:c r="A456" s="27" t="str">
        <x:v>X00883</x:v>
      </x:c>
      <x:c r="B456" s="27" t="str">
        <x:v>Gasoline</x:v>
      </x:c>
      <x:c r="C456" s="27" t="str">
        <x:v>Separated external H2</x:v>
      </x:c>
      <x:c r="D456" s="27" t="str">
        <x:v>Solid oxide steam</x:v>
      </x:c>
      <x:c r="E456" s="27" t="str">
        <x:v>Depot or stationary capture</x:v>
      </x:c>
      <x:c r="F456" s="27" t="str">
        <x:v>Sodium-ion</x:v>
      </x:c>
      <x:c r="G456" s="27" t="str">
        <x:v>CO2 to methanol</x:v>
      </x:c>
      <x:c r="H456" s="27" t="str">
        <x:v>Candidate</x:v>
      </x:c>
      <x:c r="I456" s="27" t="str">
        <x:v>Depot integrated loop</x:v>
      </x:c>
      <x:c r="J456" s="28" t="n">
        <x:v>3.75</x:v>
      </x:c>
      <x:c r="K456" s="27" t="str">
        <x:v>Pass with engineering controls</x:v>
      </x:c>
      <x:c r="L456" s="27" t="str">
        <x:v>Carbon-to-fuel loop</x:v>
      </x:c>
      <x:c r="M456" s="27" t="str">
        <x:v>Compatible separated-gas, capture, storage and carbon-reuse chain</x:v>
      </x:c>
    </x:row>
    <x:row r="457">
      <x:c r="A457" s="27" t="str">
        <x:v>X00884</x:v>
      </x:c>
      <x:c r="B457" s="27" t="str">
        <x:v>Gasoline</x:v>
      </x:c>
      <x:c r="C457" s="27" t="str">
        <x:v>Separated external H2</x:v>
      </x:c>
      <x:c r="D457" s="27" t="str">
        <x:v>Solid oxide steam</x:v>
      </x:c>
      <x:c r="E457" s="27" t="str">
        <x:v>Depot or stationary capture</x:v>
      </x:c>
      <x:c r="F457" s="27" t="str">
        <x:v>Sodium-ion</x:v>
      </x:c>
      <x:c r="G457" s="27" t="str">
        <x:v>CO2 to DME</x:v>
      </x:c>
      <x:c r="H457" s="27" t="str">
        <x:v>Candidate</x:v>
      </x:c>
      <x:c r="I457" s="27" t="str">
        <x:v>Depot integrated loop</x:v>
      </x:c>
      <x:c r="J457" s="28" t="n">
        <x:v>3.75</x:v>
      </x:c>
      <x:c r="K457" s="27" t="str">
        <x:v>Pass with engineering controls</x:v>
      </x:c>
      <x:c r="L457" s="27" t="str">
        <x:v>Carbon-to-fuel loop</x:v>
      </x:c>
      <x:c r="M457" s="27" t="str">
        <x:v>Compatible separated-gas, capture, storage and carbon-reuse chain</x:v>
      </x:c>
    </x:row>
    <x:row r="458">
      <x:c r="A458" s="27" t="str">
        <x:v>X01277</x:v>
      </x:c>
      <x:c r="B458" s="27" t="str">
        <x:v>Gasoline</x:v>
      </x:c>
      <x:c r="C458" s="27" t="str">
        <x:v>Separated O2 enrichment</x:v>
      </x:c>
      <x:c r="D458" s="27" t="str">
        <x:v>PEM water</x:v>
      </x:c>
      <x:c r="E458" s="27" t="str">
        <x:v>Depot or stationary capture</x:v>
      </x:c>
      <x:c r="F458" s="27" t="str">
        <x:v>LFP</x:v>
      </x:c>
      <x:c r="G458" s="27" t="str">
        <x:v>CO2 to methane</x:v>
      </x:c>
      <x:c r="H458" s="27" t="str">
        <x:v>Candidate</x:v>
      </x:c>
      <x:c r="I458" s="27" t="str">
        <x:v>Depot integrated loop</x:v>
      </x:c>
      <x:c r="J458" s="28" t="n">
        <x:v>3.75</x:v>
      </x:c>
      <x:c r="K458" s="27" t="str">
        <x:v>Pass with engineering controls</x:v>
      </x:c>
      <x:c r="L458" s="27" t="str">
        <x:v>Carbon-to-fuel loop</x:v>
      </x:c>
      <x:c r="M458" s="27" t="str">
        <x:v>O2 enrichment needs NOx and materials testing; Compatible separated-gas, capture, storage and carbon-reuse chain</x:v>
      </x:c>
    </x:row>
    <x:row r="459">
      <x:c r="A459" s="27" t="str">
        <x:v>X01377</x:v>
      </x:c>
      <x:c r="B459" s="27" t="str">
        <x:v>Gasoline</x:v>
      </x:c>
      <x:c r="C459" s="27" t="str">
        <x:v>Separated O2 enrichment</x:v>
      </x:c>
      <x:c r="D459" s="27" t="str">
        <x:v>Liquid alkaline water</x:v>
      </x:c>
      <x:c r="E459" s="27" t="str">
        <x:v>Depot or stationary capture</x:v>
      </x:c>
      <x:c r="F459" s="27" t="str">
        <x:v>LFP</x:v>
      </x:c>
      <x:c r="G459" s="27" t="str">
        <x:v>CO2 to methane</x:v>
      </x:c>
      <x:c r="H459" s="27" t="str">
        <x:v>Candidate</x:v>
      </x:c>
      <x:c r="I459" s="27" t="str">
        <x:v>Depot integrated loop</x:v>
      </x:c>
      <x:c r="J459" s="28" t="n">
        <x:v>3.75</x:v>
      </x:c>
      <x:c r="K459" s="27" t="str">
        <x:v>Pass with engineering controls</x:v>
      </x:c>
      <x:c r="L459" s="27" t="str">
        <x:v>Carbon-to-fuel loop</x:v>
      </x:c>
      <x:c r="M459" s="27" t="str">
        <x:v>O2 enrichment needs NOx and materials testing; Compatible separated-gas, capture, storage and carbon-reuse chain</x:v>
      </x:c>
    </x:row>
    <x:row r="460">
      <x:c r="A460" s="27" t="str">
        <x:v>X03878</x:v>
      </x:c>
      <x:c r="B460" s="27" t="str">
        <x:v>E10</x:v>
      </x:c>
      <x:c r="C460" s="27" t="str">
        <x:v>Separated O2 enrichment</x:v>
      </x:c>
      <x:c r="D460" s="27" t="str">
        <x:v>Solid oxide steam</x:v>
      </x:c>
      <x:c r="E460" s="27" t="str">
        <x:v>Depot or stationary capture</x:v>
      </x:c>
      <x:c r="F460" s="27" t="str">
        <x:v>LFP</x:v>
      </x:c>
      <x:c r="G460" s="27" t="str">
        <x:v>CO2 to methanol</x:v>
      </x:c>
      <x:c r="H460" s="27" t="str">
        <x:v>Candidate</x:v>
      </x:c>
      <x:c r="I460" s="27" t="str">
        <x:v>Depot integrated loop</x:v>
      </x:c>
      <x:c r="J460" s="28" t="n">
        <x:v>3.75</x:v>
      </x:c>
      <x:c r="K460" s="27" t="str">
        <x:v>Pass with engineering controls</x:v>
      </x:c>
      <x:c r="L460" s="27" t="str">
        <x:v>Carbon-to-fuel loop</x:v>
      </x:c>
      <x:c r="M460" s="27" t="str">
        <x:v>O2 enrichment needs NOx and materials testing; Compatible separated-gas, capture, storage and carbon-reuse chain</x:v>
      </x:c>
    </x:row>
    <x:row r="461">
      <x:c r="A461" s="27" t="str">
        <x:v>X03879</x:v>
      </x:c>
      <x:c r="B461" s="27" t="str">
        <x:v>E10</x:v>
      </x:c>
      <x:c r="C461" s="27" t="str">
        <x:v>Separated O2 enrichment</x:v>
      </x:c>
      <x:c r="D461" s="27" t="str">
        <x:v>Solid oxide steam</x:v>
      </x:c>
      <x:c r="E461" s="27" t="str">
        <x:v>Depot or stationary capture</x:v>
      </x:c>
      <x:c r="F461" s="27" t="str">
        <x:v>LFP</x:v>
      </x:c>
      <x:c r="G461" s="27" t="str">
        <x:v>CO2 to DME</x:v>
      </x:c>
      <x:c r="H461" s="27" t="str">
        <x:v>Candidate</x:v>
      </x:c>
      <x:c r="I461" s="27" t="str">
        <x:v>Depot integrated loop</x:v>
      </x:c>
      <x:c r="J461" s="28" t="n">
        <x:v>3.75</x:v>
      </x:c>
      <x:c r="K461" s="27" t="str">
        <x:v>Pass with engineering controls</x:v>
      </x:c>
      <x:c r="L461" s="27" t="str">
        <x:v>Carbon-to-fuel loop</x:v>
      </x:c>
      <x:c r="M461" s="27" t="str">
        <x:v>O2 enrichment needs NOx and materials testing; Compatible separated-gas, capture, storage and carbon-reuse chain</x:v>
      </x:c>
    </x:row>
    <x:row r="462">
      <x:c r="A462" s="27" t="str">
        <x:v>X05683</x:v>
      </x:c>
      <x:c r="B462" s="27" t="str">
        <x:v>Diesel</x:v>
      </x:c>
      <x:c r="C462" s="27" t="str">
        <x:v>Separated external H2</x:v>
      </x:c>
      <x:c r="D462" s="27" t="str">
        <x:v>Solid oxide steam</x:v>
      </x:c>
      <x:c r="E462" s="27" t="str">
        <x:v>Depot or stationary capture</x:v>
      </x:c>
      <x:c r="F462" s="27" t="str">
        <x:v>Sodium-ion</x:v>
      </x:c>
      <x:c r="G462" s="27" t="str">
        <x:v>CO2 to methanol</x:v>
      </x:c>
      <x:c r="H462" s="27" t="str">
        <x:v>Candidate</x:v>
      </x:c>
      <x:c r="I462" s="27" t="str">
        <x:v>Depot integrated loop</x:v>
      </x:c>
      <x:c r="J462" s="28" t="n">
        <x:v>3.75</x:v>
      </x:c>
      <x:c r="K462" s="27" t="str">
        <x:v>Pass with engineering controls</x:v>
      </x:c>
      <x:c r="L462" s="27" t="str">
        <x:v>Carbon-to-fuel loop</x:v>
      </x:c>
      <x:c r="M462" s="27" t="str">
        <x:v>Compatible separated-gas, capture, storage and carbon-reuse chain</x:v>
      </x:c>
    </x:row>
    <x:row r="463">
      <x:c r="A463" s="27" t="str">
        <x:v>X05684</x:v>
      </x:c>
      <x:c r="B463" s="27" t="str">
        <x:v>Diesel</x:v>
      </x:c>
      <x:c r="C463" s="27" t="str">
        <x:v>Separated external H2</x:v>
      </x:c>
      <x:c r="D463" s="27" t="str">
        <x:v>Solid oxide steam</x:v>
      </x:c>
      <x:c r="E463" s="27" t="str">
        <x:v>Depot or stationary capture</x:v>
      </x:c>
      <x:c r="F463" s="27" t="str">
        <x:v>Sodium-ion</x:v>
      </x:c>
      <x:c r="G463" s="27" t="str">
        <x:v>CO2 to DME</x:v>
      </x:c>
      <x:c r="H463" s="27" t="str">
        <x:v>Candidate</x:v>
      </x:c>
      <x:c r="I463" s="27" t="str">
        <x:v>Depot integrated loop</x:v>
      </x:c>
      <x:c r="J463" s="28" t="n">
        <x:v>3.75</x:v>
      </x:c>
      <x:c r="K463" s="27" t="str">
        <x:v>Pass with engineering controls</x:v>
      </x:c>
      <x:c r="L463" s="27" t="str">
        <x:v>Carbon-to-fuel loop</x:v>
      </x:c>
      <x:c r="M463" s="27" t="str">
        <x:v>Compatible separated-gas, capture, storage and carbon-reuse chain</x:v>
      </x:c>
    </x:row>
    <x:row r="464">
      <x:c r="A464" s="27" t="str">
        <x:v>X06077</x:v>
      </x:c>
      <x:c r="B464" s="27" t="str">
        <x:v>Diesel</x:v>
      </x:c>
      <x:c r="C464" s="27" t="str">
        <x:v>Separated O2 enrichment</x:v>
      </x:c>
      <x:c r="D464" s="27" t="str">
        <x:v>PEM water</x:v>
      </x:c>
      <x:c r="E464" s="27" t="str">
        <x:v>Depot or stationary capture</x:v>
      </x:c>
      <x:c r="F464" s="27" t="str">
        <x:v>LFP</x:v>
      </x:c>
      <x:c r="G464" s="27" t="str">
        <x:v>CO2 to methane</x:v>
      </x:c>
      <x:c r="H464" s="27" t="str">
        <x:v>Candidate</x:v>
      </x:c>
      <x:c r="I464" s="27" t="str">
        <x:v>Depot integrated loop</x:v>
      </x:c>
      <x:c r="J464" s="28" t="n">
        <x:v>3.75</x:v>
      </x:c>
      <x:c r="K464" s="27" t="str">
        <x:v>Pass with engineering controls</x:v>
      </x:c>
      <x:c r="L464" s="27" t="str">
        <x:v>Carbon-to-fuel loop</x:v>
      </x:c>
      <x:c r="M464" s="27" t="str">
        <x:v>O2 enrichment needs NOx and materials testing; Compatible separated-gas, capture, storage and carbon-reuse chain</x:v>
      </x:c>
    </x:row>
    <x:row r="465">
      <x:c r="A465" s="27" t="str">
        <x:v>X06177</x:v>
      </x:c>
      <x:c r="B465" s="27" t="str">
        <x:v>Diesel</x:v>
      </x:c>
      <x:c r="C465" s="27" t="str">
        <x:v>Separated O2 enrichment</x:v>
      </x:c>
      <x:c r="D465" s="27" t="str">
        <x:v>Liquid alkaline water</x:v>
      </x:c>
      <x:c r="E465" s="27" t="str">
        <x:v>Depot or stationary capture</x:v>
      </x:c>
      <x:c r="F465" s="27" t="str">
        <x:v>LFP</x:v>
      </x:c>
      <x:c r="G465" s="27" t="str">
        <x:v>CO2 to methane</x:v>
      </x:c>
      <x:c r="H465" s="27" t="str">
        <x:v>Candidate</x:v>
      </x:c>
      <x:c r="I465" s="27" t="str">
        <x:v>Depot integrated loop</x:v>
      </x:c>
      <x:c r="J465" s="28" t="n">
        <x:v>3.75</x:v>
      </x:c>
      <x:c r="K465" s="27" t="str">
        <x:v>Pass with engineering controls</x:v>
      </x:c>
      <x:c r="L465" s="27" t="str">
        <x:v>Carbon-to-fuel loop</x:v>
      </x:c>
      <x:c r="M465" s="27" t="str">
        <x:v>O2 enrichment needs NOx and materials testing; Compatible separated-gas, capture, storage and carbon-reuse chain</x:v>
      </x:c>
    </x:row>
    <x:row r="466">
      <x:c r="A466" s="27" t="str">
        <x:v>X08487</x:v>
      </x:c>
      <x:c r="B466" s="27" t="str">
        <x:v>Methane or RNG</x:v>
      </x:c>
      <x:c r="C466" s="27" t="str">
        <x:v>Separated O2 enrichment</x:v>
      </x:c>
      <x:c r="D466" s="27" t="str">
        <x:v>PEM water</x:v>
      </x:c>
      <x:c r="E466" s="27" t="str">
        <x:v>Depot or stationary capture</x:v>
      </x:c>
      <x:c r="F466" s="27" t="str">
        <x:v>H2-O2 RFC</x:v>
      </x:c>
      <x:c r="G466" s="27" t="str">
        <x:v>CO2 to methane</x:v>
      </x:c>
      <x:c r="H466" s="27" t="str">
        <x:v>Candidate</x:v>
      </x:c>
      <x:c r="I466" s="27" t="str">
        <x:v>Depot integrated loop</x:v>
      </x:c>
      <x:c r="J466" s="28" t="n">
        <x:v>3.75</x:v>
      </x:c>
      <x:c r="K466" s="27" t="str">
        <x:v>Pass with engineering controls</x:v>
      </x:c>
      <x:c r="L466" s="27" t="str">
        <x:v>Carbon-to-fuel loop</x:v>
      </x:c>
      <x:c r="M466" s="27" t="str">
        <x:v>O2 enrichment needs NOx and materials testing; Compatible separated-gas, capture, storage and carbon-reuse chain</x:v>
      </x:c>
    </x:row>
    <x:row r="467">
      <x:c r="A467" s="27" t="str">
        <x:v>X08587</x:v>
      </x:c>
      <x:c r="B467" s="27" t="str">
        <x:v>Methane or RNG</x:v>
      </x:c>
      <x:c r="C467" s="27" t="str">
        <x:v>Separated O2 enrichment</x:v>
      </x:c>
      <x:c r="D467" s="27" t="str">
        <x:v>Liquid alkaline water</x:v>
      </x:c>
      <x:c r="E467" s="27" t="str">
        <x:v>Depot or stationary capture</x:v>
      </x:c>
      <x:c r="F467" s="27" t="str">
        <x:v>H2-O2 RFC</x:v>
      </x:c>
      <x:c r="G467" s="27" t="str">
        <x:v>CO2 to methane</x:v>
      </x:c>
      <x:c r="H467" s="27" t="str">
        <x:v>Candidate</x:v>
      </x:c>
      <x:c r="I467" s="27" t="str">
        <x:v>Depot integrated loop</x:v>
      </x:c>
      <x:c r="J467" s="28" t="n">
        <x:v>3.75</x:v>
      </x:c>
      <x:c r="K467" s="27" t="str">
        <x:v>Pass with engineering controls</x:v>
      </x:c>
      <x:c r="L467" s="27" t="str">
        <x:v>Carbon-to-fuel loop</x:v>
      </x:c>
      <x:c r="M467" s="27" t="str">
        <x:v>O2 enrichment needs NOx and materials testing; Compatible separated-gas, capture, storage and carbon-reuse chain</x:v>
      </x:c>
    </x:row>
    <x:row r="468">
      <x:c r="A468" s="27" t="str">
        <x:v>X10887</x:v>
      </x:c>
      <x:c r="B468" s="27" t="str">
        <x:v>Methanol</x:v>
      </x:c>
      <x:c r="C468" s="27" t="str">
        <x:v>Separated O2 enrichment</x:v>
      </x:c>
      <x:c r="D468" s="27" t="str">
        <x:v>PEM water</x:v>
      </x:c>
      <x:c r="E468" s="27" t="str">
        <x:v>Depot or stationary capture</x:v>
      </x:c>
      <x:c r="F468" s="27" t="str">
        <x:v>H2-O2 RFC</x:v>
      </x:c>
      <x:c r="G468" s="27" t="str">
        <x:v>CO2 to methane</x:v>
      </x:c>
      <x:c r="H468" s="27" t="str">
        <x:v>Candidate</x:v>
      </x:c>
      <x:c r="I468" s="27" t="str">
        <x:v>Depot integrated loop</x:v>
      </x:c>
      <x:c r="J468" s="28" t="n">
        <x:v>3.75</x:v>
      </x:c>
      <x:c r="K468" s="27" t="str">
        <x:v>Pass with engineering controls</x:v>
      </x:c>
      <x:c r="L468" s="27" t="str">
        <x:v>Carbon-to-fuel loop</x:v>
      </x:c>
      <x:c r="M468" s="27" t="str">
        <x:v>O2 enrichment needs NOx and materials testing; Compatible separated-gas, capture, storage and carbon-reuse chain</x:v>
      </x:c>
    </x:row>
    <x:row r="469">
      <x:c r="A469" s="27" t="str">
        <x:v>X10987</x:v>
      </x:c>
      <x:c r="B469" s="27" t="str">
        <x:v>Methanol</x:v>
      </x:c>
      <x:c r="C469" s="27" t="str">
        <x:v>Separated O2 enrichment</x:v>
      </x:c>
      <x:c r="D469" s="27" t="str">
        <x:v>Liquid alkaline water</x:v>
      </x:c>
      <x:c r="E469" s="27" t="str">
        <x:v>Depot or stationary capture</x:v>
      </x:c>
      <x:c r="F469" s="27" t="str">
        <x:v>H2-O2 RFC</x:v>
      </x:c>
      <x:c r="G469" s="27" t="str">
        <x:v>CO2 to methane</x:v>
      </x:c>
      <x:c r="H469" s="27" t="str">
        <x:v>Candidate</x:v>
      </x:c>
      <x:c r="I469" s="27" t="str">
        <x:v>Depot integrated loop</x:v>
      </x:c>
      <x:c r="J469" s="28" t="n">
        <x:v>3.75</x:v>
      </x:c>
      <x:c r="K469" s="27" t="str">
        <x:v>Pass with engineering controls</x:v>
      </x:c>
      <x:c r="L469" s="27" t="str">
        <x:v>Carbon-to-fuel loop</x:v>
      </x:c>
      <x:c r="M469" s="27" t="str">
        <x:v>O2 enrichment needs NOx and materials testing; Compatible separated-gas, capture, storage and carbon-reuse chain</x:v>
      </x:c>
    </x:row>
    <x:row r="470">
      <x:c r="A470" s="27" t="str">
        <x:v>X00882</x:v>
      </x:c>
      <x:c r="B470" s="27" t="str">
        <x:v>Gasoline</x:v>
      </x:c>
      <x:c r="C470" s="27" t="str">
        <x:v>Separated external H2</x:v>
      </x:c>
      <x:c r="D470" s="27" t="str">
        <x:v>Solid oxide steam</x:v>
      </x:c>
      <x:c r="E470" s="27" t="str">
        <x:v>Depot or stationary capture</x:v>
      </x:c>
      <x:c r="F470" s="27" t="str">
        <x:v>Sodium-ion</x:v>
      </x:c>
      <x:c r="G470" s="27" t="str">
        <x:v>CO2 to methane</x:v>
      </x:c>
      <x:c r="H470" s="27" t="str">
        <x:v>Candidate</x:v>
      </x:c>
      <x:c r="I470" s="27" t="str">
        <x:v>Depot integrated loop</x:v>
      </x:c>
      <x:c r="J470" s="28" t="n">
        <x:v>3.733333333333334</x:v>
      </x:c>
      <x:c r="K470" s="27" t="str">
        <x:v>Pass with engineering controls</x:v>
      </x:c>
      <x:c r="L470" s="27" t="str">
        <x:v>Carbon-to-fuel loop</x:v>
      </x:c>
      <x:c r="M470" s="27" t="str">
        <x:v>Compatible separated-gas, capture, storage and carbon-reuse chain</x:v>
      </x:c>
    </x:row>
    <x:row r="471">
      <x:c r="A471" s="27" t="str">
        <x:v>X03877</x:v>
      </x:c>
      <x:c r="B471" s="27" t="str">
        <x:v>E10</x:v>
      </x:c>
      <x:c r="C471" s="27" t="str">
        <x:v>Separated O2 enrichment</x:v>
      </x:c>
      <x:c r="D471" s="27" t="str">
        <x:v>Solid oxide steam</x:v>
      </x:c>
      <x:c r="E471" s="27" t="str">
        <x:v>Depot or stationary capture</x:v>
      </x:c>
      <x:c r="F471" s="27" t="str">
        <x:v>LFP</x:v>
      </x:c>
      <x:c r="G471" s="27" t="str">
        <x:v>CO2 to methane</x:v>
      </x:c>
      <x:c r="H471" s="27" t="str">
        <x:v>Candidate</x:v>
      </x:c>
      <x:c r="I471" s="27" t="str">
        <x:v>Depot integrated loop</x:v>
      </x:c>
      <x:c r="J471" s="28" t="n">
        <x:v>3.733333333333334</x:v>
      </x:c>
      <x:c r="K471" s="27" t="str">
        <x:v>Pass with engineering controls</x:v>
      </x:c>
      <x:c r="L471" s="27" t="str">
        <x:v>Carbon-to-fuel loop</x:v>
      </x:c>
      <x:c r="M471" s="27" t="str">
        <x:v>O2 enrichment needs NOx and materials testing; Compatible separated-gas, capture, storage and carbon-reuse chain</x:v>
      </x:c>
    </x:row>
    <x:row r="472">
      <x:c r="A472" s="27" t="str">
        <x:v>X05682</x:v>
      </x:c>
      <x:c r="B472" s="27" t="str">
        <x:v>Diesel</x:v>
      </x:c>
      <x:c r="C472" s="27" t="str">
        <x:v>Separated external H2</x:v>
      </x:c>
      <x:c r="D472" s="27" t="str">
        <x:v>Solid oxide steam</x:v>
      </x:c>
      <x:c r="E472" s="27" t="str">
        <x:v>Depot or stationary capture</x:v>
      </x:c>
      <x:c r="F472" s="27" t="str">
        <x:v>Sodium-ion</x:v>
      </x:c>
      <x:c r="G472" s="27" t="str">
        <x:v>CO2 to methane</x:v>
      </x:c>
      <x:c r="H472" s="27" t="str">
        <x:v>Candidate</x:v>
      </x:c>
      <x:c r="I472" s="27" t="str">
        <x:v>Depot integrated loop</x:v>
      </x:c>
      <x:c r="J472" s="28" t="n">
        <x:v>3.733333333333334</x:v>
      </x:c>
      <x:c r="K472" s="27" t="str">
        <x:v>Pass with engineering controls</x:v>
      </x:c>
      <x:c r="L472" s="27" t="str">
        <x:v>Carbon-to-fuel loop</x:v>
      </x:c>
      <x:c r="M472" s="27" t="str">
        <x:v>Compatible separated-gas, capture, storage and carbon-reuse chain</x:v>
      </x:c>
    </x:row>
    <x:row r="473">
      <x:c r="A473" s="27" t="str">
        <x:v>X00088</x:v>
      </x:c>
      <x:c r="B473" s="27" t="str">
        <x:v>Gasoline</x:v>
      </x:c>
      <x:c r="C473" s="27" t="str">
        <x:v>None</x:v>
      </x:c>
      <x:c r="D473" s="27" t="str">
        <x:v>PEM water</x:v>
      </x:c>
      <x:c r="E473" s="27" t="str">
        <x:v>Depot or stationary capture</x:v>
      </x:c>
      <x:c r="F473" s="27" t="str">
        <x:v>H2-O2 RFC</x:v>
      </x:c>
      <x:c r="G473" s="27" t="str">
        <x:v>CO2 to methanol</x:v>
      </x:c>
      <x:c r="H473" s="27" t="str">
        <x:v>Candidate</x:v>
      </x:c>
      <x:c r="I473" s="27" t="str">
        <x:v>Depot integrated loop</x:v>
      </x:c>
      <x:c r="J473" s="28" t="n">
        <x:v>3.733333333333333</x:v>
      </x:c>
      <x:c r="K473" s="27" t="str">
        <x:v>Pass with engineering controls</x:v>
      </x:c>
      <x:c r="L473" s="27" t="str">
        <x:v>Carbon-to-fuel loop</x:v>
      </x:c>
      <x:c r="M473" s="27" t="str">
        <x:v>Compatible separated-gas, capture, storage and carbon-reuse chain</x:v>
      </x:c>
    </x:row>
    <x:row r="474">
      <x:c r="A474" s="27" t="str">
        <x:v>X00089</x:v>
      </x:c>
      <x:c r="B474" s="27" t="str">
        <x:v>Gasoline</x:v>
      </x:c>
      <x:c r="C474" s="27" t="str">
        <x:v>None</x:v>
      </x:c>
      <x:c r="D474" s="27" t="str">
        <x:v>PEM water</x:v>
      </x:c>
      <x:c r="E474" s="27" t="str">
        <x:v>Depot or stationary capture</x:v>
      </x:c>
      <x:c r="F474" s="27" t="str">
        <x:v>H2-O2 RFC</x:v>
      </x:c>
      <x:c r="G474" s="27" t="str">
        <x:v>CO2 to DME</x:v>
      </x:c>
      <x:c r="H474" s="27" t="str">
        <x:v>Candidate</x:v>
      </x:c>
      <x:c r="I474" s="27" t="str">
        <x:v>Depot integrated loop</x:v>
      </x:c>
      <x:c r="J474" s="28" t="n">
        <x:v>3.733333333333333</x:v>
      </x:c>
      <x:c r="K474" s="27" t="str">
        <x:v>Pass with engineering controls</x:v>
      </x:c>
      <x:c r="L474" s="27" t="str">
        <x:v>Carbon-to-fuel loop</x:v>
      </x:c>
      <x:c r="M474" s="27" t="str">
        <x:v>Compatible separated-gas, capture, storage and carbon-reuse chain</x:v>
      </x:c>
    </x:row>
    <x:row r="475">
      <x:c r="A475" s="27" t="str">
        <x:v>X00188</x:v>
      </x:c>
      <x:c r="B475" s="27" t="str">
        <x:v>Gasoline</x:v>
      </x:c>
      <x:c r="C475" s="27" t="str">
        <x:v>None</x:v>
      </x:c>
      <x:c r="D475" s="27" t="str">
        <x:v>Liquid alkaline water</x:v>
      </x:c>
      <x:c r="E475" s="27" t="str">
        <x:v>Depot or stationary capture</x:v>
      </x:c>
      <x:c r="F475" s="27" t="str">
        <x:v>H2-O2 RFC</x:v>
      </x:c>
      <x:c r="G475" s="27" t="str">
        <x:v>CO2 to methanol</x:v>
      </x:c>
      <x:c r="H475" s="27" t="str">
        <x:v>Candidate</x:v>
      </x:c>
      <x:c r="I475" s="27" t="str">
        <x:v>Depot integrated loop</x:v>
      </x:c>
      <x:c r="J475" s="28" t="n">
        <x:v>3.733333333333333</x:v>
      </x:c>
      <x:c r="K475" s="27" t="str">
        <x:v>Pass with engineering controls</x:v>
      </x:c>
      <x:c r="L475" s="27" t="str">
        <x:v>Carbon-to-fuel loop</x:v>
      </x:c>
      <x:c r="M475" s="27" t="str">
        <x:v>Compatible separated-gas, capture, storage and carbon-reuse chain</x:v>
      </x:c>
    </x:row>
    <x:row r="476">
      <x:c r="A476" s="27" t="str">
        <x:v>X00189</x:v>
      </x:c>
      <x:c r="B476" s="27" t="str">
        <x:v>Gasoline</x:v>
      </x:c>
      <x:c r="C476" s="27" t="str">
        <x:v>None</x:v>
      </x:c>
      <x:c r="D476" s="27" t="str">
        <x:v>Liquid alkaline water</x:v>
      </x:c>
      <x:c r="E476" s="27" t="str">
        <x:v>Depot or stationary capture</x:v>
      </x:c>
      <x:c r="F476" s="27" t="str">
        <x:v>H2-O2 RFC</x:v>
      </x:c>
      <x:c r="G476" s="27" t="str">
        <x:v>CO2 to DME</x:v>
      </x:c>
      <x:c r="H476" s="27" t="str">
        <x:v>Candidate</x:v>
      </x:c>
      <x:c r="I476" s="27" t="str">
        <x:v>Depot integrated loop</x:v>
      </x:c>
      <x:c r="J476" s="28" t="n">
        <x:v>3.733333333333333</x:v>
      </x:c>
      <x:c r="K476" s="27" t="str">
        <x:v>Pass with engineering controls</x:v>
      </x:c>
      <x:c r="L476" s="27" t="str">
        <x:v>Carbon-to-fuel loop</x:v>
      </x:c>
      <x:c r="M476" s="27" t="str">
        <x:v>Compatible separated-gas, capture, storage and carbon-reuse chain</x:v>
      </x:c>
    </x:row>
    <x:row r="477">
      <x:c r="A477" s="27" t="str">
        <x:v>X03088</x:v>
      </x:c>
      <x:c r="B477" s="27" t="str">
        <x:v>E10</x:v>
      </x:c>
      <x:c r="C477" s="27" t="str">
        <x:v>Separated external H2</x:v>
      </x:c>
      <x:c r="D477" s="27" t="str">
        <x:v>PEM water</x:v>
      </x:c>
      <x:c r="E477" s="27" t="str">
        <x:v>Depot or stationary capture</x:v>
      </x:c>
      <x:c r="F477" s="27" t="str">
        <x:v>H2-O2 RFC</x:v>
      </x:c>
      <x:c r="G477" s="27" t="str">
        <x:v>CO2 to methanol</x:v>
      </x:c>
      <x:c r="H477" s="27" t="str">
        <x:v>Candidate</x:v>
      </x:c>
      <x:c r="I477" s="27" t="str">
        <x:v>Depot integrated loop</x:v>
      </x:c>
      <x:c r="J477" s="28" t="n">
        <x:v>3.733333333333333</x:v>
      </x:c>
      <x:c r="K477" s="27" t="str">
        <x:v>Pass with engineering controls</x:v>
      </x:c>
      <x:c r="L477" s="27" t="str">
        <x:v>Carbon-to-fuel loop</x:v>
      </x:c>
      <x:c r="M477" s="27" t="str">
        <x:v>Compatible separated-gas, capture, storage and carbon-reuse chain</x:v>
      </x:c>
    </x:row>
    <x:row r="478">
      <x:c r="A478" s="27" t="str">
        <x:v>X03089</x:v>
      </x:c>
      <x:c r="B478" s="27" t="str">
        <x:v>E10</x:v>
      </x:c>
      <x:c r="C478" s="27" t="str">
        <x:v>Separated external H2</x:v>
      </x:c>
      <x:c r="D478" s="27" t="str">
        <x:v>PEM water</x:v>
      </x:c>
      <x:c r="E478" s="27" t="str">
        <x:v>Depot or stationary capture</x:v>
      </x:c>
      <x:c r="F478" s="27" t="str">
        <x:v>H2-O2 RFC</x:v>
      </x:c>
      <x:c r="G478" s="27" t="str">
        <x:v>CO2 to DME</x:v>
      </x:c>
      <x:c r="H478" s="27" t="str">
        <x:v>Candidate</x:v>
      </x:c>
      <x:c r="I478" s="27" t="str">
        <x:v>Depot integrated loop</x:v>
      </x:c>
      <x:c r="J478" s="28" t="n">
        <x:v>3.733333333333333</x:v>
      </x:c>
      <x:c r="K478" s="27" t="str">
        <x:v>Pass with engineering controls</x:v>
      </x:c>
      <x:c r="L478" s="27" t="str">
        <x:v>Carbon-to-fuel loop</x:v>
      </x:c>
      <x:c r="M478" s="27" t="str">
        <x:v>Compatible separated-gas, capture, storage and carbon-reuse chain</x:v>
      </x:c>
    </x:row>
    <x:row r="479">
      <x:c r="A479" s="27" t="str">
        <x:v>X03188</x:v>
      </x:c>
      <x:c r="B479" s="27" t="str">
        <x:v>E10</x:v>
      </x:c>
      <x:c r="C479" s="27" t="str">
        <x:v>Separated external H2</x:v>
      </x:c>
      <x:c r="D479" s="27" t="str">
        <x:v>Liquid alkaline water</x:v>
      </x:c>
      <x:c r="E479" s="27" t="str">
        <x:v>Depot or stationary capture</x:v>
      </x:c>
      <x:c r="F479" s="27" t="str">
        <x:v>H2-O2 RFC</x:v>
      </x:c>
      <x:c r="G479" s="27" t="str">
        <x:v>CO2 to methanol</x:v>
      </x:c>
      <x:c r="H479" s="27" t="str">
        <x:v>Candidate</x:v>
      </x:c>
      <x:c r="I479" s="27" t="str">
        <x:v>Depot integrated loop</x:v>
      </x:c>
      <x:c r="J479" s="28" t="n">
        <x:v>3.733333333333333</x:v>
      </x:c>
      <x:c r="K479" s="27" t="str">
        <x:v>Pass with engineering controls</x:v>
      </x:c>
      <x:c r="L479" s="27" t="str">
        <x:v>Carbon-to-fuel loop</x:v>
      </x:c>
      <x:c r="M479" s="27" t="str">
        <x:v>Compatible separated-gas, capture, storage and carbon-reuse chain</x:v>
      </x:c>
    </x:row>
    <x:row r="480">
      <x:c r="A480" s="27" t="str">
        <x:v>X03189</x:v>
      </x:c>
      <x:c r="B480" s="27" t="str">
        <x:v>E10</x:v>
      </x:c>
      <x:c r="C480" s="27" t="str">
        <x:v>Separated external H2</x:v>
      </x:c>
      <x:c r="D480" s="27" t="str">
        <x:v>Liquid alkaline water</x:v>
      </x:c>
      <x:c r="E480" s="27" t="str">
        <x:v>Depot or stationary capture</x:v>
      </x:c>
      <x:c r="F480" s="27" t="str">
        <x:v>H2-O2 RFC</x:v>
      </x:c>
      <x:c r="G480" s="27" t="str">
        <x:v>CO2 to DME</x:v>
      </x:c>
      <x:c r="H480" s="27" t="str">
        <x:v>Candidate</x:v>
      </x:c>
      <x:c r="I480" s="27" t="str">
        <x:v>Depot integrated loop</x:v>
      </x:c>
      <x:c r="J480" s="28" t="n">
        <x:v>3.733333333333333</x:v>
      </x:c>
      <x:c r="K480" s="27" t="str">
        <x:v>Pass with engineering controls</x:v>
      </x:c>
      <x:c r="L480" s="27" t="str">
        <x:v>Carbon-to-fuel loop</x:v>
      </x:c>
      <x:c r="M480" s="27" t="str">
        <x:v>Compatible separated-gas, capture, storage and carbon-reuse chain</x:v>
      </x:c>
    </x:row>
    <x:row r="481">
      <x:c r="A481" s="27" t="str">
        <x:v>X04888</x:v>
      </x:c>
      <x:c r="B481" s="27" t="str">
        <x:v>Diesel</x:v>
      </x:c>
      <x:c r="C481" s="27" t="str">
        <x:v>None</x:v>
      </x:c>
      <x:c r="D481" s="27" t="str">
        <x:v>PEM water</x:v>
      </x:c>
      <x:c r="E481" s="27" t="str">
        <x:v>Depot or stationary capture</x:v>
      </x:c>
      <x:c r="F481" s="27" t="str">
        <x:v>H2-O2 RFC</x:v>
      </x:c>
      <x:c r="G481" s="27" t="str">
        <x:v>CO2 to methanol</x:v>
      </x:c>
      <x:c r="H481" s="27" t="str">
        <x:v>Candidate</x:v>
      </x:c>
      <x:c r="I481" s="27" t="str">
        <x:v>Depot integrated loop</x:v>
      </x:c>
      <x:c r="J481" s="28" t="n">
        <x:v>3.733333333333333</x:v>
      </x:c>
      <x:c r="K481" s="27" t="str">
        <x:v>Pass with engineering controls</x:v>
      </x:c>
      <x:c r="L481" s="27" t="str">
        <x:v>Carbon-to-fuel loop</x:v>
      </x:c>
      <x:c r="M481" s="27" t="str">
        <x:v>Compatible separated-gas, capture, storage and carbon-reuse chain</x:v>
      </x:c>
    </x:row>
    <x:row r="482">
      <x:c r="A482" s="27" t="str">
        <x:v>X04889</x:v>
      </x:c>
      <x:c r="B482" s="27" t="str">
        <x:v>Diesel</x:v>
      </x:c>
      <x:c r="C482" s="27" t="str">
        <x:v>None</x:v>
      </x:c>
      <x:c r="D482" s="27" t="str">
        <x:v>PEM water</x:v>
      </x:c>
      <x:c r="E482" s="27" t="str">
        <x:v>Depot or stationary capture</x:v>
      </x:c>
      <x:c r="F482" s="27" t="str">
        <x:v>H2-O2 RFC</x:v>
      </x:c>
      <x:c r="G482" s="27" t="str">
        <x:v>CO2 to DME</x:v>
      </x:c>
      <x:c r="H482" s="27" t="str">
        <x:v>Candidate</x:v>
      </x:c>
      <x:c r="I482" s="27" t="str">
        <x:v>Depot integrated loop</x:v>
      </x:c>
      <x:c r="J482" s="28" t="n">
        <x:v>3.733333333333333</x:v>
      </x:c>
      <x:c r="K482" s="27" t="str">
        <x:v>Pass with engineering controls</x:v>
      </x:c>
      <x:c r="L482" s="27" t="str">
        <x:v>Carbon-to-fuel loop</x:v>
      </x:c>
      <x:c r="M482" s="27" t="str">
        <x:v>Compatible separated-gas, capture, storage and carbon-reuse chain</x:v>
      </x:c>
    </x:row>
    <x:row r="483">
      <x:c r="A483" s="27" t="str">
        <x:v>X04988</x:v>
      </x:c>
      <x:c r="B483" s="27" t="str">
        <x:v>Diesel</x:v>
      </x:c>
      <x:c r="C483" s="27" t="str">
        <x:v>None</x:v>
      </x:c>
      <x:c r="D483" s="27" t="str">
        <x:v>Liquid alkaline water</x:v>
      </x:c>
      <x:c r="E483" s="27" t="str">
        <x:v>Depot or stationary capture</x:v>
      </x:c>
      <x:c r="F483" s="27" t="str">
        <x:v>H2-O2 RFC</x:v>
      </x:c>
      <x:c r="G483" s="27" t="str">
        <x:v>CO2 to methanol</x:v>
      </x:c>
      <x:c r="H483" s="27" t="str">
        <x:v>Candidate</x:v>
      </x:c>
      <x:c r="I483" s="27" t="str">
        <x:v>Depot integrated loop</x:v>
      </x:c>
      <x:c r="J483" s="28" t="n">
        <x:v>3.733333333333333</x:v>
      </x:c>
      <x:c r="K483" s="27" t="str">
        <x:v>Pass with engineering controls</x:v>
      </x:c>
      <x:c r="L483" s="27" t="str">
        <x:v>Carbon-to-fuel loop</x:v>
      </x:c>
      <x:c r="M483" s="27" t="str">
        <x:v>Compatible separated-gas, capture, storage and carbon-reuse chain</x:v>
      </x:c>
    </x:row>
    <x:row r="484">
      <x:c r="A484" s="27" t="str">
        <x:v>X04989</x:v>
      </x:c>
      <x:c r="B484" s="27" t="str">
        <x:v>Diesel</x:v>
      </x:c>
      <x:c r="C484" s="27" t="str">
        <x:v>None</x:v>
      </x:c>
      <x:c r="D484" s="27" t="str">
        <x:v>Liquid alkaline water</x:v>
      </x:c>
      <x:c r="E484" s="27" t="str">
        <x:v>Depot or stationary capture</x:v>
      </x:c>
      <x:c r="F484" s="27" t="str">
        <x:v>H2-O2 RFC</x:v>
      </x:c>
      <x:c r="G484" s="27" t="str">
        <x:v>CO2 to DME</x:v>
      </x:c>
      <x:c r="H484" s="27" t="str">
        <x:v>Candidate</x:v>
      </x:c>
      <x:c r="I484" s="27" t="str">
        <x:v>Depot integrated loop</x:v>
      </x:c>
      <x:c r="J484" s="28" t="n">
        <x:v>3.733333333333333</x:v>
      </x:c>
      <x:c r="K484" s="27" t="str">
        <x:v>Pass with engineering controls</x:v>
      </x:c>
      <x:c r="L484" s="27" t="str">
        <x:v>Carbon-to-fuel loop</x:v>
      </x:c>
      <x:c r="M484" s="27" t="str">
        <x:v>Compatible separated-gas, capture, storage and carbon-reuse chain</x:v>
      </x:c>
    </x:row>
    <x:row r="485">
      <x:c r="A485" s="27" t="str">
        <x:v>X12826</x:v>
      </x:c>
      <x:c r="B485" s="27" t="str">
        <x:v>DME</x:v>
      </x:c>
      <x:c r="C485" s="27" t="str">
        <x:v>Separated external H2</x:v>
      </x:c>
      <x:c r="D485" s="27" t="str">
        <x:v>Solid oxide steam</x:v>
      </x:c>
      <x:c r="E485" s="27" t="str">
        <x:v>Plain-water Bubble Butt</x:v>
      </x:c>
      <x:c r="F485" s="27" t="str">
        <x:v>LFP</x:v>
      </x:c>
      <x:c r="G485" s="27" t="str">
        <x:v>Recovered water and heat</x:v>
      </x:c>
      <x:c r="H485" s="27" t="str">
        <x:v>Candidate</x:v>
      </x:c>
      <x:c r="I485" s="27" t="str">
        <x:v>Mobile trim plus station service</x:v>
      </x:c>
      <x:c r="J485" s="28" t="n">
        <x:v>3.733333333333333</x:v>
      </x:c>
      <x:c r="K485" s="27" t="str">
        <x:v>Pass with engineering controls</x:v>
      </x:c>
      <x:c r="L485" s="27" t="str">
        <x:v>Water and heat recovery</x:v>
      </x:c>
      <x:c r="M485" s="27" t="str">
        <x:v>Water/PM trim with offboard energy storage</x:v>
      </x:c>
    </x:row>
    <x:row r="486">
      <x:c r="A486" s="27" t="str">
        <x:v>X12880</x:v>
      </x:c>
      <x:c r="B486" s="27" t="str">
        <x:v>DME</x:v>
      </x:c>
      <x:c r="C486" s="27" t="str">
        <x:v>Separated external H2</x:v>
      </x:c>
      <x:c r="D486" s="27" t="str">
        <x:v>Solid oxide steam</x:v>
      </x:c>
      <x:c r="E486" s="27" t="str">
        <x:v>Depot or stationary capture</x:v>
      </x:c>
      <x:c r="F486" s="27" t="str">
        <x:v>LFP</x:v>
      </x:c>
      <x:c r="G486" s="27" t="str">
        <x:v>Captured PM research only</x:v>
      </x:c>
      <x:c r="H486" s="27" t="str">
        <x:v>Candidate</x:v>
      </x:c>
      <x:c r="I486" s="27" t="str">
        <x:v>Station or depot</x:v>
      </x:c>
      <x:c r="J486" s="28" t="n">
        <x:v>3.733333333333333</x:v>
      </x:c>
      <x:c r="K486" s="27" t="str">
        <x:v>Pass with engineering controls</x:v>
      </x:c>
      <x:c r="L486" s="27" t="str">
        <x:v>Pollutant characterization</x:v>
      </x:c>
      <x:c r="M486" s="27" t="str">
        <x:v>Compatible within the screening boundary</x:v>
      </x:c>
    </x:row>
    <x:row r="487">
      <x:c r="A487" s="27" t="str">
        <x:v>X12886</x:v>
      </x:c>
      <x:c r="B487" s="27" t="str">
        <x:v>DME</x:v>
      </x:c>
      <x:c r="C487" s="27" t="str">
        <x:v>Separated external H2</x:v>
      </x:c>
      <x:c r="D487" s="27" t="str">
        <x:v>Solid oxide steam</x:v>
      </x:c>
      <x:c r="E487" s="27" t="str">
        <x:v>Depot or stationary capture</x:v>
      </x:c>
      <x:c r="F487" s="27" t="str">
        <x:v>H2-O2 RFC</x:v>
      </x:c>
      <x:c r="G487" s="27" t="str">
        <x:v>Recovered water and heat</x:v>
      </x:c>
      <x:c r="H487" s="27" t="str">
        <x:v>Candidate</x:v>
      </x:c>
      <x:c r="I487" s="27" t="str">
        <x:v>Station or depot</x:v>
      </x:c>
      <x:c r="J487" s="28" t="n">
        <x:v>3.733333333333333</x:v>
      </x:c>
      <x:c r="K487" s="27" t="str">
        <x:v>Pass with engineering controls</x:v>
      </x:c>
      <x:c r="L487" s="27" t="str">
        <x:v>Water and heat recovery</x:v>
      </x:c>
      <x:c r="M487" s="27" t="str">
        <x:v>Compatible within the screening boundary</x:v>
      </x:c>
    </x:row>
    <x:row r="488">
      <x:c r="A488" s="27" t="str">
        <x:v>X00087</x:v>
      </x:c>
      <x:c r="B488" s="27" t="str">
        <x:v>Gasoline</x:v>
      </x:c>
      <x:c r="C488" s="27" t="str">
        <x:v>None</x:v>
      </x:c>
      <x:c r="D488" s="27" t="str">
        <x:v>PEM water</x:v>
      </x:c>
      <x:c r="E488" s="27" t="str">
        <x:v>Depot or stationary capture</x:v>
      </x:c>
      <x:c r="F488" s="27" t="str">
        <x:v>H2-O2 RFC</x:v>
      </x:c>
      <x:c r="G488" s="27" t="str">
        <x:v>CO2 to methane</x:v>
      </x:c>
      <x:c r="H488" s="27" t="str">
        <x:v>Candidate</x:v>
      </x:c>
      <x:c r="I488" s="27" t="str">
        <x:v>Depot integrated loop</x:v>
      </x:c>
      <x:c r="J488" s="28" t="n">
        <x:v>3.716666666666667</x:v>
      </x:c>
      <x:c r="K488" s="27" t="str">
        <x:v>Pass with engineering controls</x:v>
      </x:c>
      <x:c r="L488" s="27" t="str">
        <x:v>Carbon-to-fuel loop</x:v>
      </x:c>
      <x:c r="M488" s="27" t="str">
        <x:v>Compatible separated-gas, capture, storage and carbon-reuse chain</x:v>
      </x:c>
    </x:row>
    <x:row r="489">
      <x:c r="A489" s="27" t="str">
        <x:v>X00187</x:v>
      </x:c>
      <x:c r="B489" s="27" t="str">
        <x:v>Gasoline</x:v>
      </x:c>
      <x:c r="C489" s="27" t="str">
        <x:v>None</x:v>
      </x:c>
      <x:c r="D489" s="27" t="str">
        <x:v>Liquid alkaline water</x:v>
      </x:c>
      <x:c r="E489" s="27" t="str">
        <x:v>Depot or stationary capture</x:v>
      </x:c>
      <x:c r="F489" s="27" t="str">
        <x:v>H2-O2 RFC</x:v>
      </x:c>
      <x:c r="G489" s="27" t="str">
        <x:v>CO2 to methane</x:v>
      </x:c>
      <x:c r="H489" s="27" t="str">
        <x:v>Candidate</x:v>
      </x:c>
      <x:c r="I489" s="27" t="str">
        <x:v>Depot integrated loop</x:v>
      </x:c>
      <x:c r="J489" s="28" t="n">
        <x:v>3.716666666666667</x:v>
      </x:c>
      <x:c r="K489" s="27" t="str">
        <x:v>Pass with engineering controls</x:v>
      </x:c>
      <x:c r="L489" s="27" t="str">
        <x:v>Carbon-to-fuel loop</x:v>
      </x:c>
      <x:c r="M489" s="27" t="str">
        <x:v>Compatible separated-gas, capture, storage and carbon-reuse chain</x:v>
      </x:c>
    </x:row>
    <x:row r="490">
      <x:c r="A490" s="27" t="str">
        <x:v>X00876</x:v>
      </x:c>
      <x:c r="B490" s="27" t="str">
        <x:v>Gasoline</x:v>
      </x:c>
      <x:c r="C490" s="27" t="str">
        <x:v>Separated external H2</x:v>
      </x:c>
      <x:c r="D490" s="27" t="str">
        <x:v>Solid oxide steam</x:v>
      </x:c>
      <x:c r="E490" s="27" t="str">
        <x:v>Depot or stationary capture</x:v>
      </x:c>
      <x:c r="F490" s="27" t="str">
        <x:v>LFP</x:v>
      </x:c>
      <x:c r="G490" s="27" t="str">
        <x:v>Recovered water and heat</x:v>
      </x:c>
      <x:c r="H490" s="27" t="str">
        <x:v>Candidate</x:v>
      </x:c>
      <x:c r="I490" s="27" t="str">
        <x:v>Station or depot</x:v>
      </x:c>
      <x:c r="J490" s="28" t="n">
        <x:v>3.716666666666667</x:v>
      </x:c>
      <x:c r="K490" s="27" t="str">
        <x:v>Pass with engineering controls</x:v>
      </x:c>
      <x:c r="L490" s="27" t="str">
        <x:v>Water and heat recovery</x:v>
      </x:c>
      <x:c r="M490" s="27" t="str">
        <x:v>Compatible within the screening boundary</x:v>
      </x:c>
    </x:row>
    <x:row r="491">
      <x:c r="A491" s="27" t="str">
        <x:v>X03087</x:v>
      </x:c>
      <x:c r="B491" s="27" t="str">
        <x:v>E10</x:v>
      </x:c>
      <x:c r="C491" s="27" t="str">
        <x:v>Separated external H2</x:v>
      </x:c>
      <x:c r="D491" s="27" t="str">
        <x:v>PEM water</x:v>
      </x:c>
      <x:c r="E491" s="27" t="str">
        <x:v>Depot or stationary capture</x:v>
      </x:c>
      <x:c r="F491" s="27" t="str">
        <x:v>H2-O2 RFC</x:v>
      </x:c>
      <x:c r="G491" s="27" t="str">
        <x:v>CO2 to methane</x:v>
      </x:c>
      <x:c r="H491" s="27" t="str">
        <x:v>Candidate</x:v>
      </x:c>
      <x:c r="I491" s="27" t="str">
        <x:v>Depot integrated loop</x:v>
      </x:c>
      <x:c r="J491" s="28" t="n">
        <x:v>3.716666666666667</x:v>
      </x:c>
      <x:c r="K491" s="27" t="str">
        <x:v>Pass with engineering controls</x:v>
      </x:c>
      <x:c r="L491" s="27" t="str">
        <x:v>Carbon-to-fuel loop</x:v>
      </x:c>
      <x:c r="M491" s="27" t="str">
        <x:v>Compatible separated-gas, capture, storage and carbon-reuse chain</x:v>
      </x:c>
    </x:row>
    <x:row r="492">
      <x:c r="A492" s="27" t="str">
        <x:v>X03187</x:v>
      </x:c>
      <x:c r="B492" s="27" t="str">
        <x:v>E10</x:v>
      </x:c>
      <x:c r="C492" s="27" t="str">
        <x:v>Separated external H2</x:v>
      </x:c>
      <x:c r="D492" s="27" t="str">
        <x:v>Liquid alkaline water</x:v>
      </x:c>
      <x:c r="E492" s="27" t="str">
        <x:v>Depot or stationary capture</x:v>
      </x:c>
      <x:c r="F492" s="27" t="str">
        <x:v>H2-O2 RFC</x:v>
      </x:c>
      <x:c r="G492" s="27" t="str">
        <x:v>CO2 to methane</x:v>
      </x:c>
      <x:c r="H492" s="27" t="str">
        <x:v>Candidate</x:v>
      </x:c>
      <x:c r="I492" s="27" t="str">
        <x:v>Depot integrated loop</x:v>
      </x:c>
      <x:c r="J492" s="28" t="n">
        <x:v>3.716666666666667</x:v>
      </x:c>
      <x:c r="K492" s="27" t="str">
        <x:v>Pass with engineering controls</x:v>
      </x:c>
      <x:c r="L492" s="27" t="str">
        <x:v>Carbon-to-fuel loop</x:v>
      </x:c>
      <x:c r="M492" s="27" t="str">
        <x:v>Compatible separated-gas, capture, storage and carbon-reuse chain</x:v>
      </x:c>
    </x:row>
    <x:row r="493">
      <x:c r="A493" s="27" t="str">
        <x:v>X04887</x:v>
      </x:c>
      <x:c r="B493" s="27" t="str">
        <x:v>Diesel</x:v>
      </x:c>
      <x:c r="C493" s="27" t="str">
        <x:v>None</x:v>
      </x:c>
      <x:c r="D493" s="27" t="str">
        <x:v>PEM water</x:v>
      </x:c>
      <x:c r="E493" s="27" t="str">
        <x:v>Depot or stationary capture</x:v>
      </x:c>
      <x:c r="F493" s="27" t="str">
        <x:v>H2-O2 RFC</x:v>
      </x:c>
      <x:c r="G493" s="27" t="str">
        <x:v>CO2 to methane</x:v>
      </x:c>
      <x:c r="H493" s="27" t="str">
        <x:v>Candidate</x:v>
      </x:c>
      <x:c r="I493" s="27" t="str">
        <x:v>Depot integrated loop</x:v>
      </x:c>
      <x:c r="J493" s="28" t="n">
        <x:v>3.716666666666667</x:v>
      </x:c>
      <x:c r="K493" s="27" t="str">
        <x:v>Pass with engineering controls</x:v>
      </x:c>
      <x:c r="L493" s="27" t="str">
        <x:v>Carbon-to-fuel loop</x:v>
      </x:c>
      <x:c r="M493" s="27" t="str">
        <x:v>Compatible separated-gas, capture, storage and carbon-reuse chain</x:v>
      </x:c>
    </x:row>
    <x:row r="494">
      <x:c r="A494" s="27" t="str">
        <x:v>X04987</x:v>
      </x:c>
      <x:c r="B494" s="27" t="str">
        <x:v>Diesel</x:v>
      </x:c>
      <x:c r="C494" s="27" t="str">
        <x:v>None</x:v>
      </x:c>
      <x:c r="D494" s="27" t="str">
        <x:v>Liquid alkaline water</x:v>
      </x:c>
      <x:c r="E494" s="27" t="str">
        <x:v>Depot or stationary capture</x:v>
      </x:c>
      <x:c r="F494" s="27" t="str">
        <x:v>H2-O2 RFC</x:v>
      </x:c>
      <x:c r="G494" s="27" t="str">
        <x:v>CO2 to methane</x:v>
      </x:c>
      <x:c r="H494" s="27" t="str">
        <x:v>Candidate</x:v>
      </x:c>
      <x:c r="I494" s="27" t="str">
        <x:v>Depot integrated loop</x:v>
      </x:c>
      <x:c r="J494" s="28" t="n">
        <x:v>3.716666666666667</x:v>
      </x:c>
      <x:c r="K494" s="27" t="str">
        <x:v>Pass with engineering controls</x:v>
      </x:c>
      <x:c r="L494" s="27" t="str">
        <x:v>Carbon-to-fuel loop</x:v>
      </x:c>
      <x:c r="M494" s="27" t="str">
        <x:v>Compatible separated-gas, capture, storage and carbon-reuse chain</x:v>
      </x:c>
    </x:row>
    <x:row r="495">
      <x:c r="A495" s="27" t="str">
        <x:v>X05676</x:v>
      </x:c>
      <x:c r="B495" s="27" t="str">
        <x:v>Diesel</x:v>
      </x:c>
      <x:c r="C495" s="27" t="str">
        <x:v>Separated external H2</x:v>
      </x:c>
      <x:c r="D495" s="27" t="str">
        <x:v>Solid oxide steam</x:v>
      </x:c>
      <x:c r="E495" s="27" t="str">
        <x:v>Depot or stationary capture</x:v>
      </x:c>
      <x:c r="F495" s="27" t="str">
        <x:v>LFP</x:v>
      </x:c>
      <x:c r="G495" s="27" t="str">
        <x:v>Recovered water and heat</x:v>
      </x:c>
      <x:c r="H495" s="27" t="str">
        <x:v>Candidate</x:v>
      </x:c>
      <x:c r="I495" s="27" t="str">
        <x:v>Station or depot</x:v>
      </x:c>
      <x:c r="J495" s="28" t="n">
        <x:v>3.716666666666667</x:v>
      </x:c>
      <x:c r="K495" s="27" t="str">
        <x:v>Pass with engineering controls</x:v>
      </x:c>
      <x:c r="L495" s="27" t="str">
        <x:v>Water and heat recovery</x:v>
      </x:c>
      <x:c r="M495" s="27" t="str">
        <x:v>Compatible within the screening boundary</x:v>
      </x:c>
    </x:row>
    <x:row r="496">
      <x:c r="A496" s="27" t="str">
        <x:v>X08026</x:v>
      </x:c>
      <x:c r="B496" s="27" t="str">
        <x:v>Methane or RNG</x:v>
      </x:c>
      <x:c r="C496" s="27" t="str">
        <x:v>Separated external H2</x:v>
      </x:c>
      <x:c r="D496" s="27" t="str">
        <x:v>Solid oxide steam</x:v>
      </x:c>
      <x:c r="E496" s="27" t="str">
        <x:v>Plain-water Bubble Butt</x:v>
      </x:c>
      <x:c r="F496" s="27" t="str">
        <x:v>LFP</x:v>
      </x:c>
      <x:c r="G496" s="27" t="str">
        <x:v>Recovered water and heat</x:v>
      </x:c>
      <x:c r="H496" s="27" t="str">
        <x:v>Candidate</x:v>
      </x:c>
      <x:c r="I496" s="27" t="str">
        <x:v>Mobile trim plus station service</x:v>
      </x:c>
      <x:c r="J496" s="28" t="n">
        <x:v>3.716666666666667</x:v>
      </x:c>
      <x:c r="K496" s="27" t="str">
        <x:v>Pass with engineering controls</x:v>
      </x:c>
      <x:c r="L496" s="27" t="str">
        <x:v>Water and heat recovery</x:v>
      </x:c>
      <x:c r="M496" s="27" t="str">
        <x:v>Water/PM trim with offboard energy storage</x:v>
      </x:c>
    </x:row>
    <x:row r="497">
      <x:c r="A497" s="27" t="str">
        <x:v>X08080</x:v>
      </x:c>
      <x:c r="B497" s="27" t="str">
        <x:v>Methane or RNG</x:v>
      </x:c>
      <x:c r="C497" s="27" t="str">
        <x:v>Separated external H2</x:v>
      </x:c>
      <x:c r="D497" s="27" t="str">
        <x:v>Solid oxide steam</x:v>
      </x:c>
      <x:c r="E497" s="27" t="str">
        <x:v>Depot or stationary capture</x:v>
      </x:c>
      <x:c r="F497" s="27" t="str">
        <x:v>LFP</x:v>
      </x:c>
      <x:c r="G497" s="27" t="str">
        <x:v>Captured PM research only</x:v>
      </x:c>
      <x:c r="H497" s="27" t="str">
        <x:v>Candidate</x:v>
      </x:c>
      <x:c r="I497" s="27" t="str">
        <x:v>Station or depot</x:v>
      </x:c>
      <x:c r="J497" s="28" t="n">
        <x:v>3.716666666666667</x:v>
      </x:c>
      <x:c r="K497" s="27" t="str">
        <x:v>Pass with engineering controls</x:v>
      </x:c>
      <x:c r="L497" s="27" t="str">
        <x:v>Pollutant characterization</x:v>
      </x:c>
      <x:c r="M497" s="27" t="str">
        <x:v>Compatible within the screening boundary</x:v>
      </x:c>
    </x:row>
    <x:row r="498">
      <x:c r="A498" s="27" t="str">
        <x:v>X08086</x:v>
      </x:c>
      <x:c r="B498" s="27" t="str">
        <x:v>Methane or RNG</x:v>
      </x:c>
      <x:c r="C498" s="27" t="str">
        <x:v>Separated external H2</x:v>
      </x:c>
      <x:c r="D498" s="27" t="str">
        <x:v>Solid oxide steam</x:v>
      </x:c>
      <x:c r="E498" s="27" t="str">
        <x:v>Depot or stationary capture</x:v>
      </x:c>
      <x:c r="F498" s="27" t="str">
        <x:v>H2-O2 RFC</x:v>
      </x:c>
      <x:c r="G498" s="27" t="str">
        <x:v>Recovered water and heat</x:v>
      </x:c>
      <x:c r="H498" s="27" t="str">
        <x:v>Candidate</x:v>
      </x:c>
      <x:c r="I498" s="27" t="str">
        <x:v>Station or depot</x:v>
      </x:c>
      <x:c r="J498" s="28" t="n">
        <x:v>3.716666666666667</x:v>
      </x:c>
      <x:c r="K498" s="27" t="str">
        <x:v>Pass with engineering controls</x:v>
      </x:c>
      <x:c r="L498" s="27" t="str">
        <x:v>Water and heat recovery</x:v>
      </x:c>
      <x:c r="M498" s="27" t="str">
        <x:v>Compatible within the screening boundary</x:v>
      </x:c>
    </x:row>
    <x:row r="499">
      <x:c r="A499" s="27" t="str">
        <x:v>X10426</x:v>
      </x:c>
      <x:c r="B499" s="27" t="str">
        <x:v>Methanol</x:v>
      </x:c>
      <x:c r="C499" s="27" t="str">
        <x:v>Separated external H2</x:v>
      </x:c>
      <x:c r="D499" s="27" t="str">
        <x:v>Solid oxide steam</x:v>
      </x:c>
      <x:c r="E499" s="27" t="str">
        <x:v>Plain-water Bubble Butt</x:v>
      </x:c>
      <x:c r="F499" s="27" t="str">
        <x:v>LFP</x:v>
      </x:c>
      <x:c r="G499" s="27" t="str">
        <x:v>Recovered water and heat</x:v>
      </x:c>
      <x:c r="H499" s="27" t="str">
        <x:v>Candidate</x:v>
      </x:c>
      <x:c r="I499" s="27" t="str">
        <x:v>Mobile trim plus station service</x:v>
      </x:c>
      <x:c r="J499" s="28" t="n">
        <x:v>3.716666666666667</x:v>
      </x:c>
      <x:c r="K499" s="27" t="str">
        <x:v>Pass with engineering controls</x:v>
      </x:c>
      <x:c r="L499" s="27" t="str">
        <x:v>Water and heat recovery</x:v>
      </x:c>
      <x:c r="M499" s="27" t="str">
        <x:v>Water/PM trim with offboard energy storage</x:v>
      </x:c>
    </x:row>
    <x:row r="500">
      <x:c r="A500" s="27" t="str">
        <x:v>X10480</x:v>
      </x:c>
      <x:c r="B500" s="27" t="str">
        <x:v>Methanol</x:v>
      </x:c>
      <x:c r="C500" s="27" t="str">
        <x:v>Separated external H2</x:v>
      </x:c>
      <x:c r="D500" s="27" t="str">
        <x:v>Solid oxide steam</x:v>
      </x:c>
      <x:c r="E500" s="27" t="str">
        <x:v>Depot or stationary capture</x:v>
      </x:c>
      <x:c r="F500" s="27" t="str">
        <x:v>LFP</x:v>
      </x:c>
      <x:c r="G500" s="27" t="str">
        <x:v>Captured PM research only</x:v>
      </x:c>
      <x:c r="H500" s="27" t="str">
        <x:v>Candidate</x:v>
      </x:c>
      <x:c r="I500" s="27" t="str">
        <x:v>Station or depot</x:v>
      </x:c>
      <x:c r="J500" s="28" t="n">
        <x:v>3.716666666666667</x:v>
      </x:c>
      <x:c r="K500" s="27" t="str">
        <x:v>Pass with engineering controls</x:v>
      </x:c>
      <x:c r="L500" s="27" t="str">
        <x:v>Pollutant characterization</x:v>
      </x:c>
      <x:c r="M500" s="27" t="str">
        <x:v>Compatible within the screening boundary</x:v>
      </x:c>
    </x:row>
    <x:row r="501">
      <x:c r="A501" s="27" t="str">
        <x:v>X10486</x:v>
      </x:c>
      <x:c r="B501" s="27" t="str">
        <x:v>Methanol</x:v>
      </x:c>
      <x:c r="C501" s="27" t="str">
        <x:v>Separated external H2</x:v>
      </x:c>
      <x:c r="D501" s="27" t="str">
        <x:v>Solid oxide steam</x:v>
      </x:c>
      <x:c r="E501" s="27" t="str">
        <x:v>Depot or stationary capture</x:v>
      </x:c>
      <x:c r="F501" s="27" t="str">
        <x:v>H2-O2 RFC</x:v>
      </x:c>
      <x:c r="G501" s="27" t="str">
        <x:v>Recovered water and heat</x:v>
      </x:c>
      <x:c r="H501" s="27" t="str">
        <x:v>Candidate</x:v>
      </x:c>
      <x:c r="I501" s="27" t="str">
        <x:v>Station or depot</x:v>
      </x:c>
      <x:c r="J501" s="28" t="n">
        <x:v>3.716666666666667</x:v>
      </x:c>
      <x:c r="K501" s="27" t="str">
        <x:v>Pass with engineering controls</x:v>
      </x:c>
      <x:c r="L501" s="27" t="str">
        <x:v>Water and heat recovery</x:v>
      </x:c>
      <x:c r="M501" s="27" t="str">
        <x:v>Compatible within the screening boundary</x:v>
      </x:c>
    </x:row>
    <x:row r="502">
      <x:c r="A502" s="27" t="str">
        <x:v>X12031</x:v>
      </x:c>
      <x:c r="B502" s="27" t="str">
        <x:v>DME</x:v>
      </x:c>
      <x:c r="C502" s="27" t="str">
        <x:v>None</x:v>
      </x:c>
      <x:c r="D502" s="27" t="str">
        <x:v>PEM water</x:v>
      </x:c>
      <x:c r="E502" s="27" t="str">
        <x:v>Plain-water Bubble Butt</x:v>
      </x:c>
      <x:c r="F502" s="27" t="str">
        <x:v>Sodium-ion</x:v>
      </x:c>
      <x:c r="G502" s="27" t="str">
        <x:v>Recovered water and heat</x:v>
      </x:c>
      <x:c r="H502" s="27" t="str">
        <x:v>Candidate</x:v>
      </x:c>
      <x:c r="I502" s="27" t="str">
        <x:v>Mobile trim plus station service</x:v>
      </x:c>
      <x:c r="J502" s="28" t="n">
        <x:v>3.716666666666667</x:v>
      </x:c>
      <x:c r="K502" s="27" t="str">
        <x:v>Pass with engineering controls</x:v>
      </x:c>
      <x:c r="L502" s="27" t="str">
        <x:v>Water and heat recovery</x:v>
      </x:c>
      <x:c r="M502" s="27" t="str">
        <x:v>Water/PM trim with offboard energy storage</x:v>
      </x:c>
    </x:row>
    <x:row r="503">
      <x:c r="A503" s="27" t="str">
        <x:v>X12085</x:v>
      </x:c>
      <x:c r="B503" s="27" t="str">
        <x:v>DME</x:v>
      </x:c>
      <x:c r="C503" s="27" t="str">
        <x:v>None</x:v>
      </x:c>
      <x:c r="D503" s="27" t="str">
        <x:v>PEM water</x:v>
      </x:c>
      <x:c r="E503" s="27" t="str">
        <x:v>Depot or stationary capture</x:v>
      </x:c>
      <x:c r="F503" s="27" t="str">
        <x:v>Sodium-ion</x:v>
      </x:c>
      <x:c r="G503" s="27" t="str">
        <x:v>Captured PM research only</x:v>
      </x:c>
      <x:c r="H503" s="27" t="str">
        <x:v>Candidate</x:v>
      </x:c>
      <x:c r="I503" s="27" t="str">
        <x:v>Station or depot</x:v>
      </x:c>
      <x:c r="J503" s="28" t="n">
        <x:v>3.716666666666667</x:v>
      </x:c>
      <x:c r="K503" s="27" t="str">
        <x:v>Pass with engineering controls</x:v>
      </x:c>
      <x:c r="L503" s="27" t="str">
        <x:v>Pollutant characterization</x:v>
      </x:c>
      <x:c r="M503" s="27" t="str">
        <x:v>Compatible within the screening boundary</x:v>
      </x:c>
    </x:row>
    <x:row r="504">
      <x:c r="A504" s="27" t="str">
        <x:v>X12131</x:v>
      </x:c>
      <x:c r="B504" s="27" t="str">
        <x:v>DME</x:v>
      </x:c>
      <x:c r="C504" s="27" t="str">
        <x:v>None</x:v>
      </x:c>
      <x:c r="D504" s="27" t="str">
        <x:v>Liquid alkaline water</x:v>
      </x:c>
      <x:c r="E504" s="27" t="str">
        <x:v>Plain-water Bubble Butt</x:v>
      </x:c>
      <x:c r="F504" s="27" t="str">
        <x:v>Sodium-ion</x:v>
      </x:c>
      <x:c r="G504" s="27" t="str">
        <x:v>Recovered water and heat</x:v>
      </x:c>
      <x:c r="H504" s="27" t="str">
        <x:v>Candidate</x:v>
      </x:c>
      <x:c r="I504" s="27" t="str">
        <x:v>Mobile trim plus station service</x:v>
      </x:c>
      <x:c r="J504" s="28" t="n">
        <x:v>3.716666666666667</x:v>
      </x:c>
      <x:c r="K504" s="27" t="str">
        <x:v>Pass with engineering controls</x:v>
      </x:c>
      <x:c r="L504" s="27" t="str">
        <x:v>Water and heat recovery</x:v>
      </x:c>
      <x:c r="M504" s="27" t="str">
        <x:v>Water/PM trim with offboard energy storage</x:v>
      </x:c>
    </x:row>
    <x:row r="505">
      <x:c r="A505" s="27" t="str">
        <x:v>X12185</x:v>
      </x:c>
      <x:c r="B505" s="27" t="str">
        <x:v>DME</x:v>
      </x:c>
      <x:c r="C505" s="27" t="str">
        <x:v>None</x:v>
      </x:c>
      <x:c r="D505" s="27" t="str">
        <x:v>Liquid alkaline water</x:v>
      </x:c>
      <x:c r="E505" s="27" t="str">
        <x:v>Depot or stationary capture</x:v>
      </x:c>
      <x:c r="F505" s="27" t="str">
        <x:v>Sodium-ion</x:v>
      </x:c>
      <x:c r="G505" s="27" t="str">
        <x:v>Captured PM research only</x:v>
      </x:c>
      <x:c r="H505" s="27" t="str">
        <x:v>Candidate</x:v>
      </x:c>
      <x:c r="I505" s="27" t="str">
        <x:v>Station or depot</x:v>
      </x:c>
      <x:c r="J505" s="28" t="n">
        <x:v>3.716666666666667</x:v>
      </x:c>
      <x:c r="K505" s="27" t="str">
        <x:v>Pass with engineering controls</x:v>
      </x:c>
      <x:c r="L505" s="27" t="str">
        <x:v>Pollutant characterization</x:v>
      </x:c>
      <x:c r="M505" s="27" t="str">
        <x:v>Compatible within the screening boundary</x:v>
      </x:c>
    </x:row>
    <x:row r="506">
      <x:c r="A506" s="27" t="str">
        <x:v>X02688</x:v>
      </x:c>
      <x:c r="B506" s="27" t="str">
        <x:v>E10</x:v>
      </x:c>
      <x:c r="C506" s="27" t="str">
        <x:v>None</x:v>
      </x:c>
      <x:c r="D506" s="27" t="str">
        <x:v>Solid oxide steam</x:v>
      </x:c>
      <x:c r="E506" s="27" t="str">
        <x:v>Depot or stationary capture</x:v>
      </x:c>
      <x:c r="F506" s="27" t="str">
        <x:v>H2-O2 RFC</x:v>
      </x:c>
      <x:c r="G506" s="27" t="str">
        <x:v>CO2 to methanol</x:v>
      </x:c>
      <x:c r="H506" s="27" t="str">
        <x:v>Candidate</x:v>
      </x:c>
      <x:c r="I506" s="27" t="str">
        <x:v>Depot integrated loop</x:v>
      </x:c>
      <x:c r="J506" s="28" t="n">
        <x:v>3.7166666666666663</x:v>
      </x:c>
      <x:c r="K506" s="27" t="str">
        <x:v>Pass with engineering controls</x:v>
      </x:c>
      <x:c r="L506" s="27" t="str">
        <x:v>Carbon-to-fuel loop</x:v>
      </x:c>
      <x:c r="M506" s="27" t="str">
        <x:v>Compatible separated-gas, capture, storage and carbon-reuse chain</x:v>
      </x:c>
    </x:row>
    <x:row r="507">
      <x:c r="A507" s="27" t="str">
        <x:v>X02689</x:v>
      </x:c>
      <x:c r="B507" s="27" t="str">
        <x:v>E10</x:v>
      </x:c>
      <x:c r="C507" s="27" t="str">
        <x:v>None</x:v>
      </x:c>
      <x:c r="D507" s="27" t="str">
        <x:v>Solid oxide steam</x:v>
      </x:c>
      <x:c r="E507" s="27" t="str">
        <x:v>Depot or stationary capture</x:v>
      </x:c>
      <x:c r="F507" s="27" t="str">
        <x:v>H2-O2 RFC</x:v>
      </x:c>
      <x:c r="G507" s="27" t="str">
        <x:v>CO2 to DME</x:v>
      </x:c>
      <x:c r="H507" s="27" t="str">
        <x:v>Candidate</x:v>
      </x:c>
      <x:c r="I507" s="27" t="str">
        <x:v>Depot integrated loop</x:v>
      </x:c>
      <x:c r="J507" s="28" t="n">
        <x:v>3.7166666666666663</x:v>
      </x:c>
      <x:c r="K507" s="27" t="str">
        <x:v>Pass with engineering controls</x:v>
      </x:c>
      <x:c r="L507" s="27" t="str">
        <x:v>Carbon-to-fuel loop</x:v>
      </x:c>
      <x:c r="M507" s="27" t="str">
        <x:v>Compatible separated-gas, capture, storage and carbon-reuse chain</x:v>
      </x:c>
    </x:row>
    <x:row r="508">
      <x:c r="A508" s="27" t="str">
        <x:v>X13488</x:v>
      </x:c>
      <x:c r="B508" s="27" t="str">
        <x:v>DME</x:v>
      </x:c>
      <x:c r="C508" s="27" t="str">
        <x:v>Separated O2 enrichment</x:v>
      </x:c>
      <x:c r="D508" s="27" t="str">
        <x:v>Solid oxide steam</x:v>
      </x:c>
      <x:c r="E508" s="27" t="str">
        <x:v>Depot or stationary capture</x:v>
      </x:c>
      <x:c r="F508" s="27" t="str">
        <x:v>H2-O2 RFC</x:v>
      </x:c>
      <x:c r="G508" s="27" t="str">
        <x:v>CO2 to methanol</x:v>
      </x:c>
      <x:c r="H508" s="27" t="str">
        <x:v>Candidate</x:v>
      </x:c>
      <x:c r="I508" s="27" t="str">
        <x:v>Depot integrated loop</x:v>
      </x:c>
      <x:c r="J508" s="28" t="n">
        <x:v>3.7000000000000006</x:v>
      </x:c>
      <x:c r="K508" s="27" t="str">
        <x:v>Pass with engineering controls</x:v>
      </x:c>
      <x:c r="L508" s="27" t="str">
        <x:v>Carbon-to-fuel loop</x:v>
      </x:c>
      <x:c r="M508" s="27" t="str">
        <x:v>O2 enrichment needs NOx and materials testing; Compatible separated-gas, capture, storage and carbon-reuse chain</x:v>
      </x:c>
    </x:row>
    <x:row r="509">
      <x:c r="A509" s="27" t="str">
        <x:v>X13489</x:v>
      </x:c>
      <x:c r="B509" s="27" t="str">
        <x:v>DME</x:v>
      </x:c>
      <x:c r="C509" s="27" t="str">
        <x:v>Separated O2 enrichment</x:v>
      </x:c>
      <x:c r="D509" s="27" t="str">
        <x:v>Solid oxide steam</x:v>
      </x:c>
      <x:c r="E509" s="27" t="str">
        <x:v>Depot or stationary capture</x:v>
      </x:c>
      <x:c r="F509" s="27" t="str">
        <x:v>H2-O2 RFC</x:v>
      </x:c>
      <x:c r="G509" s="27" t="str">
        <x:v>CO2 to DME</x:v>
      </x:c>
      <x:c r="H509" s="27" t="str">
        <x:v>Candidate</x:v>
      </x:c>
      <x:c r="I509" s="27" t="str">
        <x:v>Depot integrated loop</x:v>
      </x:c>
      <x:c r="J509" s="28" t="n">
        <x:v>3.7000000000000006</x:v>
      </x:c>
      <x:c r="K509" s="27" t="str">
        <x:v>Pass with engineering controls</x:v>
      </x:c>
      <x:c r="L509" s="27" t="str">
        <x:v>Carbon-to-fuel loop</x:v>
      </x:c>
      <x:c r="M509" s="27" t="str">
        <x:v>O2 enrichment needs NOx and materials testing; Compatible separated-gas, capture, storage and carbon-reuse chain</x:v>
      </x:c>
    </x:row>
    <x:row r="510">
      <x:c r="A510" s="27" t="str">
        <x:v>X00081</x:v>
      </x:c>
      <x:c r="B510" s="27" t="str">
        <x:v>Gasoline</x:v>
      </x:c>
      <x:c r="C510" s="27" t="str">
        <x:v>None</x:v>
      </x:c>
      <x:c r="D510" s="27" t="str">
        <x:v>PEM water</x:v>
      </x:c>
      <x:c r="E510" s="27" t="str">
        <x:v>Depot or stationary capture</x:v>
      </x:c>
      <x:c r="F510" s="27" t="str">
        <x:v>Sodium-ion</x:v>
      </x:c>
      <x:c r="G510" s="27" t="str">
        <x:v>Recovered water and heat</x:v>
      </x:c>
      <x:c r="H510" s="27" t="str">
        <x:v>Candidate</x:v>
      </x:c>
      <x:c r="I510" s="27" t="str">
        <x:v>Station or depot</x:v>
      </x:c>
      <x:c r="J510" s="28" t="n">
        <x:v>3.6999999999999997</x:v>
      </x:c>
      <x:c r="K510" s="27" t="str">
        <x:v>Pass with engineering controls</x:v>
      </x:c>
      <x:c r="L510" s="27" t="str">
        <x:v>Water and heat recovery</x:v>
      </x:c>
      <x:c r="M510" s="27" t="str">
        <x:v>Compatible within the screening boundary</x:v>
      </x:c>
    </x:row>
    <x:row r="511">
      <x:c r="A511" s="27" t="str">
        <x:v>X00181</x:v>
      </x:c>
      <x:c r="B511" s="27" t="str">
        <x:v>Gasoline</x:v>
      </x:c>
      <x:c r="C511" s="27" t="str">
        <x:v>None</x:v>
      </x:c>
      <x:c r="D511" s="27" t="str">
        <x:v>Liquid alkaline water</x:v>
      </x:c>
      <x:c r="E511" s="27" t="str">
        <x:v>Depot or stationary capture</x:v>
      </x:c>
      <x:c r="F511" s="27" t="str">
        <x:v>Sodium-ion</x:v>
      </x:c>
      <x:c r="G511" s="27" t="str">
        <x:v>Recovered water and heat</x:v>
      </x:c>
      <x:c r="H511" s="27" t="str">
        <x:v>Candidate</x:v>
      </x:c>
      <x:c r="I511" s="27" t="str">
        <x:v>Station or depot</x:v>
      </x:c>
      <x:c r="J511" s="28" t="n">
        <x:v>3.6999999999999997</x:v>
      </x:c>
      <x:c r="K511" s="27" t="str">
        <x:v>Pass with engineering controls</x:v>
      </x:c>
      <x:c r="L511" s="27" t="str">
        <x:v>Water and heat recovery</x:v>
      </x:c>
      <x:c r="M511" s="27" t="str">
        <x:v>Compatible within the screening boundary</x:v>
      </x:c>
    </x:row>
    <x:row r="512">
      <x:c r="A512" s="27" t="str">
        <x:v>X02687</x:v>
      </x:c>
      <x:c r="B512" s="27" t="str">
        <x:v>E10</x:v>
      </x:c>
      <x:c r="C512" s="27" t="str">
        <x:v>None</x:v>
      </x:c>
      <x:c r="D512" s="27" t="str">
        <x:v>Solid oxide steam</x:v>
      </x:c>
      <x:c r="E512" s="27" t="str">
        <x:v>Depot or stationary capture</x:v>
      </x:c>
      <x:c r="F512" s="27" t="str">
        <x:v>H2-O2 RFC</x:v>
      </x:c>
      <x:c r="G512" s="27" t="str">
        <x:v>CO2 to methane</x:v>
      </x:c>
      <x:c r="H512" s="27" t="str">
        <x:v>Candidate</x:v>
      </x:c>
      <x:c r="I512" s="27" t="str">
        <x:v>Depot integrated loop</x:v>
      </x:c>
      <x:c r="J512" s="28" t="n">
        <x:v>3.6999999999999997</x:v>
      </x:c>
      <x:c r="K512" s="27" t="str">
        <x:v>Pass with engineering controls</x:v>
      </x:c>
      <x:c r="L512" s="27" t="str">
        <x:v>Carbon-to-fuel loop</x:v>
      </x:c>
      <x:c r="M512" s="27" t="str">
        <x:v>Compatible separated-gas, capture, storage and carbon-reuse chain</x:v>
      </x:c>
    </x:row>
    <x:row r="513">
      <x:c r="A513" s="27" t="str">
        <x:v>X03081</x:v>
      </x:c>
      <x:c r="B513" s="27" t="str">
        <x:v>E10</x:v>
      </x:c>
      <x:c r="C513" s="27" t="str">
        <x:v>Separated external H2</x:v>
      </x:c>
      <x:c r="D513" s="27" t="str">
        <x:v>PEM water</x:v>
      </x:c>
      <x:c r="E513" s="27" t="str">
        <x:v>Depot or stationary capture</x:v>
      </x:c>
      <x:c r="F513" s="27" t="str">
        <x:v>Sodium-ion</x:v>
      </x:c>
      <x:c r="G513" s="27" t="str">
        <x:v>Recovered water and heat</x:v>
      </x:c>
      <x:c r="H513" s="27" t="str">
        <x:v>Candidate</x:v>
      </x:c>
      <x:c r="I513" s="27" t="str">
        <x:v>Station or depot</x:v>
      </x:c>
      <x:c r="J513" s="28" t="n">
        <x:v>3.6999999999999997</x:v>
      </x:c>
      <x:c r="K513" s="27" t="str">
        <x:v>Pass with engineering controls</x:v>
      </x:c>
      <x:c r="L513" s="27" t="str">
        <x:v>Water and heat recovery</x:v>
      </x:c>
      <x:c r="M513" s="27" t="str">
        <x:v>Compatible within the screening boundary</x:v>
      </x:c>
    </x:row>
    <x:row r="514">
      <x:c r="A514" s="27" t="str">
        <x:v>X03181</x:v>
      </x:c>
      <x:c r="B514" s="27" t="str">
        <x:v>E10</x:v>
      </x:c>
      <x:c r="C514" s="27" t="str">
        <x:v>Separated external H2</x:v>
      </x:c>
      <x:c r="D514" s="27" t="str">
        <x:v>Liquid alkaline water</x:v>
      </x:c>
      <x:c r="E514" s="27" t="str">
        <x:v>Depot or stationary capture</x:v>
      </x:c>
      <x:c r="F514" s="27" t="str">
        <x:v>Sodium-ion</x:v>
      </x:c>
      <x:c r="G514" s="27" t="str">
        <x:v>Recovered water and heat</x:v>
      </x:c>
      <x:c r="H514" s="27" t="str">
        <x:v>Candidate</x:v>
      </x:c>
      <x:c r="I514" s="27" t="str">
        <x:v>Station or depot</x:v>
      </x:c>
      <x:c r="J514" s="28" t="n">
        <x:v>3.6999999999999997</x:v>
      </x:c>
      <x:c r="K514" s="27" t="str">
        <x:v>Pass with engineering controls</x:v>
      </x:c>
      <x:c r="L514" s="27" t="str">
        <x:v>Water and heat recovery</x:v>
      </x:c>
      <x:c r="M514" s="27" t="str">
        <x:v>Compatible within the screening boundary</x:v>
      </x:c>
    </x:row>
    <x:row r="515">
      <x:c r="A515" s="27" t="str">
        <x:v>X04881</x:v>
      </x:c>
      <x:c r="B515" s="27" t="str">
        <x:v>Diesel</x:v>
      </x:c>
      <x:c r="C515" s="27" t="str">
        <x:v>None</x:v>
      </x:c>
      <x:c r="D515" s="27" t="str">
        <x:v>PEM water</x:v>
      </x:c>
      <x:c r="E515" s="27" t="str">
        <x:v>Depot or stationary capture</x:v>
      </x:c>
      <x:c r="F515" s="27" t="str">
        <x:v>Sodium-ion</x:v>
      </x:c>
      <x:c r="G515" s="27" t="str">
        <x:v>Recovered water and heat</x:v>
      </x:c>
      <x:c r="H515" s="27" t="str">
        <x:v>Candidate</x:v>
      </x:c>
      <x:c r="I515" s="27" t="str">
        <x:v>Station or depot</x:v>
      </x:c>
      <x:c r="J515" s="28" t="n">
        <x:v>3.6999999999999997</x:v>
      </x:c>
      <x:c r="K515" s="27" t="str">
        <x:v>Pass with engineering controls</x:v>
      </x:c>
      <x:c r="L515" s="27" t="str">
        <x:v>Water and heat recovery</x:v>
      </x:c>
      <x:c r="M515" s="27" t="str">
        <x:v>Compatible within the screening boundary</x:v>
      </x:c>
    </x:row>
    <x:row r="516">
      <x:c r="A516" s="27" t="str">
        <x:v>X04981</x:v>
      </x:c>
      <x:c r="B516" s="27" t="str">
        <x:v>Diesel</x:v>
      </x:c>
      <x:c r="C516" s="27" t="str">
        <x:v>None</x:v>
      </x:c>
      <x:c r="D516" s="27" t="str">
        <x:v>Liquid alkaline water</x:v>
      </x:c>
      <x:c r="E516" s="27" t="str">
        <x:v>Depot or stationary capture</x:v>
      </x:c>
      <x:c r="F516" s="27" t="str">
        <x:v>Sodium-ion</x:v>
      </x:c>
      <x:c r="G516" s="27" t="str">
        <x:v>Recovered water and heat</x:v>
      </x:c>
      <x:c r="H516" s="27" t="str">
        <x:v>Candidate</x:v>
      </x:c>
      <x:c r="I516" s="27" t="str">
        <x:v>Station or depot</x:v>
      </x:c>
      <x:c r="J516" s="28" t="n">
        <x:v>3.6999999999999997</x:v>
      </x:c>
      <x:c r="K516" s="27" t="str">
        <x:v>Pass with engineering controls</x:v>
      </x:c>
      <x:c r="L516" s="27" t="str">
        <x:v>Water and heat recovery</x:v>
      </x:c>
      <x:c r="M516" s="27" t="str">
        <x:v>Compatible within the screening boundary</x:v>
      </x:c>
    </x:row>
    <x:row r="517">
      <x:c r="A517" s="27" t="str">
        <x:v>X07231</x:v>
      </x:c>
      <x:c r="B517" s="27" t="str">
        <x:v>Methane or RNG</x:v>
      </x:c>
      <x:c r="C517" s="27" t="str">
        <x:v>None</x:v>
      </x:c>
      <x:c r="D517" s="27" t="str">
        <x:v>PEM water</x:v>
      </x:c>
      <x:c r="E517" s="27" t="str">
        <x:v>Plain-water Bubble Butt</x:v>
      </x:c>
      <x:c r="F517" s="27" t="str">
        <x:v>Sodium-ion</x:v>
      </x:c>
      <x:c r="G517" s="27" t="str">
        <x:v>Recovered water and heat</x:v>
      </x:c>
      <x:c r="H517" s="27" t="str">
        <x:v>Candidate</x:v>
      </x:c>
      <x:c r="I517" s="27" t="str">
        <x:v>Mobile trim plus station service</x:v>
      </x:c>
      <x:c r="J517" s="28" t="n">
        <x:v>3.6999999999999997</x:v>
      </x:c>
      <x:c r="K517" s="27" t="str">
        <x:v>Pass with engineering controls</x:v>
      </x:c>
      <x:c r="L517" s="27" t="str">
        <x:v>Water and heat recovery</x:v>
      </x:c>
      <x:c r="M517" s="27" t="str">
        <x:v>Water/PM trim with offboard energy storage</x:v>
      </x:c>
    </x:row>
    <x:row r="518">
      <x:c r="A518" s="27" t="str">
        <x:v>X07285</x:v>
      </x:c>
      <x:c r="B518" s="27" t="str">
        <x:v>Methane or RNG</x:v>
      </x:c>
      <x:c r="C518" s="27" t="str">
        <x:v>None</x:v>
      </x:c>
      <x:c r="D518" s="27" t="str">
        <x:v>PEM water</x:v>
      </x:c>
      <x:c r="E518" s="27" t="str">
        <x:v>Depot or stationary capture</x:v>
      </x:c>
      <x:c r="F518" s="27" t="str">
        <x:v>Sodium-ion</x:v>
      </x:c>
      <x:c r="G518" s="27" t="str">
        <x:v>Captured PM research only</x:v>
      </x:c>
      <x:c r="H518" s="27" t="str">
        <x:v>Candidate</x:v>
      </x:c>
      <x:c r="I518" s="27" t="str">
        <x:v>Station or depot</x:v>
      </x:c>
      <x:c r="J518" s="28" t="n">
        <x:v>3.6999999999999997</x:v>
      </x:c>
      <x:c r="K518" s="27" t="str">
        <x:v>Pass with engineering controls</x:v>
      </x:c>
      <x:c r="L518" s="27" t="str">
        <x:v>Pollutant characterization</x:v>
      </x:c>
      <x:c r="M518" s="27" t="str">
        <x:v>Compatible within the screening boundary</x:v>
      </x:c>
    </x:row>
    <x:row r="519">
      <x:c r="A519" s="27" t="str">
        <x:v>X07331</x:v>
      </x:c>
      <x:c r="B519" s="27" t="str">
        <x:v>Methane or RNG</x:v>
      </x:c>
      <x:c r="C519" s="27" t="str">
        <x:v>None</x:v>
      </x:c>
      <x:c r="D519" s="27" t="str">
        <x:v>Liquid alkaline water</x:v>
      </x:c>
      <x:c r="E519" s="27" t="str">
        <x:v>Plain-water Bubble Butt</x:v>
      </x:c>
      <x:c r="F519" s="27" t="str">
        <x:v>Sodium-ion</x:v>
      </x:c>
      <x:c r="G519" s="27" t="str">
        <x:v>Recovered water and heat</x:v>
      </x:c>
      <x:c r="H519" s="27" t="str">
        <x:v>Candidate</x:v>
      </x:c>
      <x:c r="I519" s="27" t="str">
        <x:v>Mobile trim plus station service</x:v>
      </x:c>
      <x:c r="J519" s="28" t="n">
        <x:v>3.6999999999999997</x:v>
      </x:c>
      <x:c r="K519" s="27" t="str">
        <x:v>Pass with engineering controls</x:v>
      </x:c>
      <x:c r="L519" s="27" t="str">
        <x:v>Water and heat recovery</x:v>
      </x:c>
      <x:c r="M519" s="27" t="str">
        <x:v>Water/PM trim with offboard energy storage</x:v>
      </x:c>
    </x:row>
    <x:row r="520">
      <x:c r="A520" s="27" t="str">
        <x:v>X07385</x:v>
      </x:c>
      <x:c r="B520" s="27" t="str">
        <x:v>Methane or RNG</x:v>
      </x:c>
      <x:c r="C520" s="27" t="str">
        <x:v>None</x:v>
      </x:c>
      <x:c r="D520" s="27" t="str">
        <x:v>Liquid alkaline water</x:v>
      </x:c>
      <x:c r="E520" s="27" t="str">
        <x:v>Depot or stationary capture</x:v>
      </x:c>
      <x:c r="F520" s="27" t="str">
        <x:v>Sodium-ion</x:v>
      </x:c>
      <x:c r="G520" s="27" t="str">
        <x:v>Captured PM research only</x:v>
      </x:c>
      <x:c r="H520" s="27" t="str">
        <x:v>Candidate</x:v>
      </x:c>
      <x:c r="I520" s="27" t="str">
        <x:v>Station or depot</x:v>
      </x:c>
      <x:c r="J520" s="28" t="n">
        <x:v>3.6999999999999997</x:v>
      </x:c>
      <x:c r="K520" s="27" t="str">
        <x:v>Pass with engineering controls</x:v>
      </x:c>
      <x:c r="L520" s="27" t="str">
        <x:v>Pollutant characterization</x:v>
      </x:c>
      <x:c r="M520" s="27" t="str">
        <x:v>Compatible within the screening boundary</x:v>
      </x:c>
    </x:row>
    <x:row r="521">
      <x:c r="A521" s="27" t="str">
        <x:v>X09631</x:v>
      </x:c>
      <x:c r="B521" s="27" t="str">
        <x:v>Methanol</x:v>
      </x:c>
      <x:c r="C521" s="27" t="str">
        <x:v>None</x:v>
      </x:c>
      <x:c r="D521" s="27" t="str">
        <x:v>PEM water</x:v>
      </x:c>
      <x:c r="E521" s="27" t="str">
        <x:v>Plain-water Bubble Butt</x:v>
      </x:c>
      <x:c r="F521" s="27" t="str">
        <x:v>Sodium-ion</x:v>
      </x:c>
      <x:c r="G521" s="27" t="str">
        <x:v>Recovered water and heat</x:v>
      </x:c>
      <x:c r="H521" s="27" t="str">
        <x:v>Candidate</x:v>
      </x:c>
      <x:c r="I521" s="27" t="str">
        <x:v>Mobile trim plus station service</x:v>
      </x:c>
      <x:c r="J521" s="28" t="n">
        <x:v>3.6999999999999997</x:v>
      </x:c>
      <x:c r="K521" s="27" t="str">
        <x:v>Pass with engineering controls</x:v>
      </x:c>
      <x:c r="L521" s="27" t="str">
        <x:v>Water and heat recovery</x:v>
      </x:c>
      <x:c r="M521" s="27" t="str">
        <x:v>Water/PM trim with offboard energy storage</x:v>
      </x:c>
    </x:row>
    <x:row r="522">
      <x:c r="A522" s="27" t="str">
        <x:v>X09685</x:v>
      </x:c>
      <x:c r="B522" s="27" t="str">
        <x:v>Methanol</x:v>
      </x:c>
      <x:c r="C522" s="27" t="str">
        <x:v>None</x:v>
      </x:c>
      <x:c r="D522" s="27" t="str">
        <x:v>PEM water</x:v>
      </x:c>
      <x:c r="E522" s="27" t="str">
        <x:v>Depot or stationary capture</x:v>
      </x:c>
      <x:c r="F522" s="27" t="str">
        <x:v>Sodium-ion</x:v>
      </x:c>
      <x:c r="G522" s="27" t="str">
        <x:v>Captured PM research only</x:v>
      </x:c>
      <x:c r="H522" s="27" t="str">
        <x:v>Candidate</x:v>
      </x:c>
      <x:c r="I522" s="27" t="str">
        <x:v>Station or depot</x:v>
      </x:c>
      <x:c r="J522" s="28" t="n">
        <x:v>3.6999999999999997</x:v>
      </x:c>
      <x:c r="K522" s="27" t="str">
        <x:v>Pass with engineering controls</x:v>
      </x:c>
      <x:c r="L522" s="27" t="str">
        <x:v>Pollutant characterization</x:v>
      </x:c>
      <x:c r="M522" s="27" t="str">
        <x:v>Compatible within the screening boundary</x:v>
      </x:c>
    </x:row>
    <x:row r="523">
      <x:c r="A523" s="27" t="str">
        <x:v>X09731</x:v>
      </x:c>
      <x:c r="B523" s="27" t="str">
        <x:v>Methanol</x:v>
      </x:c>
      <x:c r="C523" s="27" t="str">
        <x:v>None</x:v>
      </x:c>
      <x:c r="D523" s="27" t="str">
        <x:v>Liquid alkaline water</x:v>
      </x:c>
      <x:c r="E523" s="27" t="str">
        <x:v>Plain-water Bubble Butt</x:v>
      </x:c>
      <x:c r="F523" s="27" t="str">
        <x:v>Sodium-ion</x:v>
      </x:c>
      <x:c r="G523" s="27" t="str">
        <x:v>Recovered water and heat</x:v>
      </x:c>
      <x:c r="H523" s="27" t="str">
        <x:v>Candidate</x:v>
      </x:c>
      <x:c r="I523" s="27" t="str">
        <x:v>Mobile trim plus station service</x:v>
      </x:c>
      <x:c r="J523" s="28" t="n">
        <x:v>3.6999999999999997</x:v>
      </x:c>
      <x:c r="K523" s="27" t="str">
        <x:v>Pass with engineering controls</x:v>
      </x:c>
      <x:c r="L523" s="27" t="str">
        <x:v>Water and heat recovery</x:v>
      </x:c>
      <x:c r="M523" s="27" t="str">
        <x:v>Water/PM trim with offboard energy storage</x:v>
      </x:c>
    </x:row>
    <x:row r="524">
      <x:c r="A524" s="27" t="str">
        <x:v>X09785</x:v>
      </x:c>
      <x:c r="B524" s="27" t="str">
        <x:v>Methanol</x:v>
      </x:c>
      <x:c r="C524" s="27" t="str">
        <x:v>None</x:v>
      </x:c>
      <x:c r="D524" s="27" t="str">
        <x:v>Liquid alkaline water</x:v>
      </x:c>
      <x:c r="E524" s="27" t="str">
        <x:v>Depot or stationary capture</x:v>
      </x:c>
      <x:c r="F524" s="27" t="str">
        <x:v>Sodium-ion</x:v>
      </x:c>
      <x:c r="G524" s="27" t="str">
        <x:v>Captured PM research only</x:v>
      </x:c>
      <x:c r="H524" s="27" t="str">
        <x:v>Candidate</x:v>
      </x:c>
      <x:c r="I524" s="27" t="str">
        <x:v>Station or depot</x:v>
      </x:c>
      <x:c r="J524" s="28" t="n">
        <x:v>3.6999999999999997</x:v>
      </x:c>
      <x:c r="K524" s="27" t="str">
        <x:v>Pass with engineering controls</x:v>
      </x:c>
      <x:c r="L524" s="27" t="str">
        <x:v>Pollutant characterization</x:v>
      </x:c>
      <x:c r="M524" s="27" t="str">
        <x:v>Compatible within the screening boundary</x:v>
      </x:c>
    </x:row>
    <x:row r="525">
      <x:c r="A525" s="27" t="str">
        <x:v>X01478</x:v>
      </x:c>
      <x:c r="B525" s="27" t="str">
        <x:v>Gasoline</x:v>
      </x:c>
      <x:c r="C525" s="27" t="str">
        <x:v>Separated O2 enrichment</x:v>
      </x:c>
      <x:c r="D525" s="27" t="str">
        <x:v>Solid oxide steam</x:v>
      </x:c>
      <x:c r="E525" s="27" t="str">
        <x:v>Depot or stationary capture</x:v>
      </x:c>
      <x:c r="F525" s="27" t="str">
        <x:v>LFP</x:v>
      </x:c>
      <x:c r="G525" s="27" t="str">
        <x:v>CO2 to methanol</x:v>
      </x:c>
      <x:c r="H525" s="27" t="str">
        <x:v>Candidate</x:v>
      </x:c>
      <x:c r="I525" s="27" t="str">
        <x:v>Depot integrated loop</x:v>
      </x:c>
      <x:c r="J525" s="28" t="n">
        <x:v>3.6833333333333336</x:v>
      </x:c>
      <x:c r="K525" s="27" t="str">
        <x:v>Pass with engineering controls</x:v>
      </x:c>
      <x:c r="L525" s="27" t="str">
        <x:v>Carbon-to-fuel loop</x:v>
      </x:c>
      <x:c r="M525" s="27" t="str">
        <x:v>O2 enrichment needs NOx and materials testing; Compatible separated-gas, capture, storage and carbon-reuse chain</x:v>
      </x:c>
    </x:row>
    <x:row r="526">
      <x:c r="A526" s="27" t="str">
        <x:v>X01479</x:v>
      </x:c>
      <x:c r="B526" s="27" t="str">
        <x:v>Gasoline</x:v>
      </x:c>
      <x:c r="C526" s="27" t="str">
        <x:v>Separated O2 enrichment</x:v>
      </x:c>
      <x:c r="D526" s="27" t="str">
        <x:v>Solid oxide steam</x:v>
      </x:c>
      <x:c r="E526" s="27" t="str">
        <x:v>Depot or stationary capture</x:v>
      </x:c>
      <x:c r="F526" s="27" t="str">
        <x:v>LFP</x:v>
      </x:c>
      <x:c r="G526" s="27" t="str">
        <x:v>CO2 to DME</x:v>
      </x:c>
      <x:c r="H526" s="27" t="str">
        <x:v>Candidate</x:v>
      </x:c>
      <x:c r="I526" s="27" t="str">
        <x:v>Depot integrated loop</x:v>
      </x:c>
      <x:c r="J526" s="28" t="n">
        <x:v>3.6833333333333336</x:v>
      </x:c>
      <x:c r="K526" s="27" t="str">
        <x:v>Pass with engineering controls</x:v>
      </x:c>
      <x:c r="L526" s="27" t="str">
        <x:v>Carbon-to-fuel loop</x:v>
      </x:c>
      <x:c r="M526" s="27" t="str">
        <x:v>O2 enrichment needs NOx and materials testing; Compatible separated-gas, capture, storage and carbon-reuse chain</x:v>
      </x:c>
    </x:row>
    <x:row r="527">
      <x:c r="A527" s="27" t="str">
        <x:v>X06278</x:v>
      </x:c>
      <x:c r="B527" s="27" t="str">
        <x:v>Diesel</x:v>
      </x:c>
      <x:c r="C527" s="27" t="str">
        <x:v>Separated O2 enrichment</x:v>
      </x:c>
      <x:c r="D527" s="27" t="str">
        <x:v>Solid oxide steam</x:v>
      </x:c>
      <x:c r="E527" s="27" t="str">
        <x:v>Depot or stationary capture</x:v>
      </x:c>
      <x:c r="F527" s="27" t="str">
        <x:v>LFP</x:v>
      </x:c>
      <x:c r="G527" s="27" t="str">
        <x:v>CO2 to methanol</x:v>
      </x:c>
      <x:c r="H527" s="27" t="str">
        <x:v>Candidate</x:v>
      </x:c>
      <x:c r="I527" s="27" t="str">
        <x:v>Depot integrated loop</x:v>
      </x:c>
      <x:c r="J527" s="28" t="n">
        <x:v>3.6833333333333336</x:v>
      </x:c>
      <x:c r="K527" s="27" t="str">
        <x:v>Pass with engineering controls</x:v>
      </x:c>
      <x:c r="L527" s="27" t="str">
        <x:v>Carbon-to-fuel loop</x:v>
      </x:c>
      <x:c r="M527" s="27" t="str">
        <x:v>O2 enrichment needs NOx and materials testing; Compatible separated-gas, capture, storage and carbon-reuse chain</x:v>
      </x:c>
    </x:row>
    <x:row r="528">
      <x:c r="A528" s="27" t="str">
        <x:v>X06279</x:v>
      </x:c>
      <x:c r="B528" s="27" t="str">
        <x:v>Diesel</x:v>
      </x:c>
      <x:c r="C528" s="27" t="str">
        <x:v>Separated O2 enrichment</x:v>
      </x:c>
      <x:c r="D528" s="27" t="str">
        <x:v>Solid oxide steam</x:v>
      </x:c>
      <x:c r="E528" s="27" t="str">
        <x:v>Depot or stationary capture</x:v>
      </x:c>
      <x:c r="F528" s="27" t="str">
        <x:v>LFP</x:v>
      </x:c>
      <x:c r="G528" s="27" t="str">
        <x:v>CO2 to DME</x:v>
      </x:c>
      <x:c r="H528" s="27" t="str">
        <x:v>Candidate</x:v>
      </x:c>
      <x:c r="I528" s="27" t="str">
        <x:v>Depot integrated loop</x:v>
      </x:c>
      <x:c r="J528" s="28" t="n">
        <x:v>3.6833333333333336</x:v>
      </x:c>
      <x:c r="K528" s="27" t="str">
        <x:v>Pass with engineering controls</x:v>
      </x:c>
      <x:c r="L528" s="27" t="str">
        <x:v>Carbon-to-fuel loop</x:v>
      </x:c>
      <x:c r="M528" s="27" t="str">
        <x:v>O2 enrichment needs NOx and materials testing; Compatible separated-gas, capture, storage and carbon-reuse chain</x:v>
      </x:c>
    </x:row>
    <x:row r="529">
      <x:c r="A529" s="27" t="str">
        <x:v>X08688</x:v>
      </x:c>
      <x:c r="B529" s="27" t="str">
        <x:v>Methane or RNG</x:v>
      </x:c>
      <x:c r="C529" s="27" t="str">
        <x:v>Separated O2 enrichment</x:v>
      </x:c>
      <x:c r="D529" s="27" t="str">
        <x:v>Solid oxide steam</x:v>
      </x:c>
      <x:c r="E529" s="27" t="str">
        <x:v>Depot or stationary capture</x:v>
      </x:c>
      <x:c r="F529" s="27" t="str">
        <x:v>H2-O2 RFC</x:v>
      </x:c>
      <x:c r="G529" s="27" t="str">
        <x:v>CO2 to methanol</x:v>
      </x:c>
      <x:c r="H529" s="27" t="str">
        <x:v>Candidate</x:v>
      </x:c>
      <x:c r="I529" s="27" t="str">
        <x:v>Depot integrated loop</x:v>
      </x:c>
      <x:c r="J529" s="28" t="n">
        <x:v>3.6833333333333336</x:v>
      </x:c>
      <x:c r="K529" s="27" t="str">
        <x:v>Pass with engineering controls</x:v>
      </x:c>
      <x:c r="L529" s="27" t="str">
        <x:v>Carbon-to-fuel loop</x:v>
      </x:c>
      <x:c r="M529" s="27" t="str">
        <x:v>O2 enrichment needs NOx and materials testing; Compatible separated-gas, capture, storage and carbon-reuse chain</x:v>
      </x:c>
    </x:row>
    <x:row r="530">
      <x:c r="A530" s="27" t="str">
        <x:v>X08689</x:v>
      </x:c>
      <x:c r="B530" s="27" t="str">
        <x:v>Methane or RNG</x:v>
      </x:c>
      <x:c r="C530" s="27" t="str">
        <x:v>Separated O2 enrichment</x:v>
      </x:c>
      <x:c r="D530" s="27" t="str">
        <x:v>Solid oxide steam</x:v>
      </x:c>
      <x:c r="E530" s="27" t="str">
        <x:v>Depot or stationary capture</x:v>
      </x:c>
      <x:c r="F530" s="27" t="str">
        <x:v>H2-O2 RFC</x:v>
      </x:c>
      <x:c r="G530" s="27" t="str">
        <x:v>CO2 to DME</x:v>
      </x:c>
      <x:c r="H530" s="27" t="str">
        <x:v>Candidate</x:v>
      </x:c>
      <x:c r="I530" s="27" t="str">
        <x:v>Depot integrated loop</x:v>
      </x:c>
      <x:c r="J530" s="28" t="n">
        <x:v>3.6833333333333336</x:v>
      </x:c>
      <x:c r="K530" s="27" t="str">
        <x:v>Pass with engineering controls</x:v>
      </x:c>
      <x:c r="L530" s="27" t="str">
        <x:v>Carbon-to-fuel loop</x:v>
      </x:c>
      <x:c r="M530" s="27" t="str">
        <x:v>O2 enrichment needs NOx and materials testing; Compatible separated-gas, capture, storage and carbon-reuse chain</x:v>
      </x:c>
    </x:row>
    <x:row r="531">
      <x:c r="A531" s="27" t="str">
        <x:v>X11088</x:v>
      </x:c>
      <x:c r="B531" s="27" t="str">
        <x:v>Methanol</x:v>
      </x:c>
      <x:c r="C531" s="27" t="str">
        <x:v>Separated O2 enrichment</x:v>
      </x:c>
      <x:c r="D531" s="27" t="str">
        <x:v>Solid oxide steam</x:v>
      </x:c>
      <x:c r="E531" s="27" t="str">
        <x:v>Depot or stationary capture</x:v>
      </x:c>
      <x:c r="F531" s="27" t="str">
        <x:v>H2-O2 RFC</x:v>
      </x:c>
      <x:c r="G531" s="27" t="str">
        <x:v>CO2 to methanol</x:v>
      </x:c>
      <x:c r="H531" s="27" t="str">
        <x:v>Candidate</x:v>
      </x:c>
      <x:c r="I531" s="27" t="str">
        <x:v>Depot integrated loop</x:v>
      </x:c>
      <x:c r="J531" s="28" t="n">
        <x:v>3.6833333333333336</x:v>
      </x:c>
      <x:c r="K531" s="27" t="str">
        <x:v>Pass with engineering controls</x:v>
      </x:c>
      <x:c r="L531" s="27" t="str">
        <x:v>Carbon-to-fuel loop</x:v>
      </x:c>
      <x:c r="M531" s="27" t="str">
        <x:v>O2 enrichment needs NOx and materials testing; Compatible separated-gas, capture, storage and carbon-reuse chain</x:v>
      </x:c>
    </x:row>
    <x:row r="532">
      <x:c r="A532" s="27" t="str">
        <x:v>X11089</x:v>
      </x:c>
      <x:c r="B532" s="27" t="str">
        <x:v>Methanol</x:v>
      </x:c>
      <x:c r="C532" s="27" t="str">
        <x:v>Separated O2 enrichment</x:v>
      </x:c>
      <x:c r="D532" s="27" t="str">
        <x:v>Solid oxide steam</x:v>
      </x:c>
      <x:c r="E532" s="27" t="str">
        <x:v>Depot or stationary capture</x:v>
      </x:c>
      <x:c r="F532" s="27" t="str">
        <x:v>H2-O2 RFC</x:v>
      </x:c>
      <x:c r="G532" s="27" t="str">
        <x:v>CO2 to DME</x:v>
      </x:c>
      <x:c r="H532" s="27" t="str">
        <x:v>Candidate</x:v>
      </x:c>
      <x:c r="I532" s="27" t="str">
        <x:v>Depot integrated loop</x:v>
      </x:c>
      <x:c r="J532" s="28" t="n">
        <x:v>3.6833333333333336</x:v>
      </x:c>
      <x:c r="K532" s="27" t="str">
        <x:v>Pass with engineering controls</x:v>
      </x:c>
      <x:c r="L532" s="27" t="str">
        <x:v>Carbon-to-fuel loop</x:v>
      </x:c>
      <x:c r="M532" s="27" t="str">
        <x:v>O2 enrichment needs NOx and materials testing; Compatible separated-gas, capture, storage and carbon-reuse chain</x:v>
      </x:c>
    </x:row>
    <x:row r="533">
      <x:c r="A533" s="27" t="str">
        <x:v>X13487</x:v>
      </x:c>
      <x:c r="B533" s="27" t="str">
        <x:v>DME</x:v>
      </x:c>
      <x:c r="C533" s="27" t="str">
        <x:v>Separated O2 enrichment</x:v>
      </x:c>
      <x:c r="D533" s="27" t="str">
        <x:v>Solid oxide steam</x:v>
      </x:c>
      <x:c r="E533" s="27" t="str">
        <x:v>Depot or stationary capture</x:v>
      </x:c>
      <x:c r="F533" s="27" t="str">
        <x:v>H2-O2 RFC</x:v>
      </x:c>
      <x:c r="G533" s="27" t="str">
        <x:v>CO2 to methane</x:v>
      </x:c>
      <x:c r="H533" s="27" t="str">
        <x:v>Candidate</x:v>
      </x:c>
      <x:c r="I533" s="27" t="str">
        <x:v>Depot integrated loop</x:v>
      </x:c>
      <x:c r="J533" s="28" t="n">
        <x:v>3.6833333333333336</x:v>
      </x:c>
      <x:c r="K533" s="27" t="str">
        <x:v>Pass with engineering controls</x:v>
      </x:c>
      <x:c r="L533" s="27" t="str">
        <x:v>Carbon-to-fuel loop</x:v>
      </x:c>
      <x:c r="M533" s="27" t="str">
        <x:v>O2 enrichment needs NOx and materials testing; Compatible separated-gas, capture, storage and carbon-reuse chain</x:v>
      </x:c>
    </x:row>
    <x:row r="534">
      <x:c r="A534" s="27" t="str">
        <x:v>X02681</x:v>
      </x:c>
      <x:c r="B534" s="27" t="str">
        <x:v>E10</x:v>
      </x:c>
      <x:c r="C534" s="27" t="str">
        <x:v>None</x:v>
      </x:c>
      <x:c r="D534" s="27" t="str">
        <x:v>Solid oxide steam</x:v>
      </x:c>
      <x:c r="E534" s="27" t="str">
        <x:v>Depot or stationary capture</x:v>
      </x:c>
      <x:c r="F534" s="27" t="str">
        <x:v>Sodium-ion</x:v>
      </x:c>
      <x:c r="G534" s="27" t="str">
        <x:v>Recovered water and heat</x:v>
      </x:c>
      <x:c r="H534" s="27" t="str">
        <x:v>Candidate</x:v>
      </x:c>
      <x:c r="I534" s="27" t="str">
        <x:v>Station or depot</x:v>
      </x:c>
      <x:c r="J534" s="28" t="n">
        <x:v>3.683333333333333</x:v>
      </x:c>
      <x:c r="K534" s="27" t="str">
        <x:v>Pass with engineering controls</x:v>
      </x:c>
      <x:c r="L534" s="27" t="str">
        <x:v>Water and heat recovery</x:v>
      </x:c>
      <x:c r="M534" s="27" t="str">
        <x:v>Compatible within the screening boundary</x:v>
      </x:c>
    </x:row>
    <x:row r="535">
      <x:c r="A535" s="27" t="str">
        <x:v>X00688</x:v>
      </x:c>
      <x:c r="B535" s="27" t="str">
        <x:v>Gasoline</x:v>
      </x:c>
      <x:c r="C535" s="27" t="str">
        <x:v>Separated external H2</x:v>
      </x:c>
      <x:c r="D535" s="27" t="str">
        <x:v>PEM water</x:v>
      </x:c>
      <x:c r="E535" s="27" t="str">
        <x:v>Depot or stationary capture</x:v>
      </x:c>
      <x:c r="F535" s="27" t="str">
        <x:v>H2-O2 RFC</x:v>
      </x:c>
      <x:c r="G535" s="27" t="str">
        <x:v>CO2 to methanol</x:v>
      </x:c>
      <x:c r="H535" s="27" t="str">
        <x:v>Candidate</x:v>
      </x:c>
      <x:c r="I535" s="27" t="str">
        <x:v>Depot integrated loop</x:v>
      </x:c>
      <x:c r="J535" s="28" t="n">
        <x:v>3.6666666666666665</x:v>
      </x:c>
      <x:c r="K535" s="27" t="str">
        <x:v>Pass with engineering controls</x:v>
      </x:c>
      <x:c r="L535" s="27" t="str">
        <x:v>Carbon-to-fuel loop</x:v>
      </x:c>
      <x:c r="M535" s="27" t="str">
        <x:v>Compatible separated-gas, capture, storage and carbon-reuse chain</x:v>
      </x:c>
    </x:row>
    <x:row r="536">
      <x:c r="A536" s="27" t="str">
        <x:v>X00689</x:v>
      </x:c>
      <x:c r="B536" s="27" t="str">
        <x:v>Gasoline</x:v>
      </x:c>
      <x:c r="C536" s="27" t="str">
        <x:v>Separated external H2</x:v>
      </x:c>
      <x:c r="D536" s="27" t="str">
        <x:v>PEM water</x:v>
      </x:c>
      <x:c r="E536" s="27" t="str">
        <x:v>Depot or stationary capture</x:v>
      </x:c>
      <x:c r="F536" s="27" t="str">
        <x:v>H2-O2 RFC</x:v>
      </x:c>
      <x:c r="G536" s="27" t="str">
        <x:v>CO2 to DME</x:v>
      </x:c>
      <x:c r="H536" s="27" t="str">
        <x:v>Candidate</x:v>
      </x:c>
      <x:c r="I536" s="27" t="str">
        <x:v>Depot integrated loop</x:v>
      </x:c>
      <x:c r="J536" s="28" t="n">
        <x:v>3.6666666666666665</x:v>
      </x:c>
      <x:c r="K536" s="27" t="str">
        <x:v>Pass with engineering controls</x:v>
      </x:c>
      <x:c r="L536" s="27" t="str">
        <x:v>Carbon-to-fuel loop</x:v>
      </x:c>
      <x:c r="M536" s="27" t="str">
        <x:v>Compatible separated-gas, capture, storage and carbon-reuse chain</x:v>
      </x:c>
    </x:row>
    <x:row r="537">
      <x:c r="A537" s="27" t="str">
        <x:v>X00788</x:v>
      </x:c>
      <x:c r="B537" s="27" t="str">
        <x:v>Gasoline</x:v>
      </x:c>
      <x:c r="C537" s="27" t="str">
        <x:v>Separated external H2</x:v>
      </x:c>
      <x:c r="D537" s="27" t="str">
        <x:v>Liquid alkaline water</x:v>
      </x:c>
      <x:c r="E537" s="27" t="str">
        <x:v>Depot or stationary capture</x:v>
      </x:c>
      <x:c r="F537" s="27" t="str">
        <x:v>H2-O2 RFC</x:v>
      </x:c>
      <x:c r="G537" s="27" t="str">
        <x:v>CO2 to methanol</x:v>
      </x:c>
      <x:c r="H537" s="27" t="str">
        <x:v>Candidate</x:v>
      </x:c>
      <x:c r="I537" s="27" t="str">
        <x:v>Depot integrated loop</x:v>
      </x:c>
      <x:c r="J537" s="28" t="n">
        <x:v>3.6666666666666665</x:v>
      </x:c>
      <x:c r="K537" s="27" t="str">
        <x:v>Pass with engineering controls</x:v>
      </x:c>
      <x:c r="L537" s="27" t="str">
        <x:v>Carbon-to-fuel loop</x:v>
      </x:c>
      <x:c r="M537" s="27" t="str">
        <x:v>Compatible separated-gas, capture, storage and carbon-reuse chain</x:v>
      </x:c>
    </x:row>
    <x:row r="538">
      <x:c r="A538" s="27" t="str">
        <x:v>X00789</x:v>
      </x:c>
      <x:c r="B538" s="27" t="str">
        <x:v>Gasoline</x:v>
      </x:c>
      <x:c r="C538" s="27" t="str">
        <x:v>Separated external H2</x:v>
      </x:c>
      <x:c r="D538" s="27" t="str">
        <x:v>Liquid alkaline water</x:v>
      </x:c>
      <x:c r="E538" s="27" t="str">
        <x:v>Depot or stationary capture</x:v>
      </x:c>
      <x:c r="F538" s="27" t="str">
        <x:v>H2-O2 RFC</x:v>
      </x:c>
      <x:c r="G538" s="27" t="str">
        <x:v>CO2 to DME</x:v>
      </x:c>
      <x:c r="H538" s="27" t="str">
        <x:v>Candidate</x:v>
      </x:c>
      <x:c r="I538" s="27" t="str">
        <x:v>Depot integrated loop</x:v>
      </x:c>
      <x:c r="J538" s="28" t="n">
        <x:v>3.6666666666666665</x:v>
      </x:c>
      <x:c r="K538" s="27" t="str">
        <x:v>Pass with engineering controls</x:v>
      </x:c>
      <x:c r="L538" s="27" t="str">
        <x:v>Carbon-to-fuel loop</x:v>
      </x:c>
      <x:c r="M538" s="27" t="str">
        <x:v>Compatible separated-gas, capture, storage and carbon-reuse chain</x:v>
      </x:c>
    </x:row>
    <x:row r="539">
      <x:c r="A539" s="27" t="str">
        <x:v>X01477</x:v>
      </x:c>
      <x:c r="B539" s="27" t="str">
        <x:v>Gasoline</x:v>
      </x:c>
      <x:c r="C539" s="27" t="str">
        <x:v>Separated O2 enrichment</x:v>
      </x:c>
      <x:c r="D539" s="27" t="str">
        <x:v>Solid oxide steam</x:v>
      </x:c>
      <x:c r="E539" s="27" t="str">
        <x:v>Depot or stationary capture</x:v>
      </x:c>
      <x:c r="F539" s="27" t="str">
        <x:v>LFP</x:v>
      </x:c>
      <x:c r="G539" s="27" t="str">
        <x:v>CO2 to methane</x:v>
      </x:c>
      <x:c r="H539" s="27" t="str">
        <x:v>Candidate</x:v>
      </x:c>
      <x:c r="I539" s="27" t="str">
        <x:v>Depot integrated loop</x:v>
      </x:c>
      <x:c r="J539" s="28" t="n">
        <x:v>3.6666666666666665</x:v>
      </x:c>
      <x:c r="K539" s="27" t="str">
        <x:v>Pass with engineering controls</x:v>
      </x:c>
      <x:c r="L539" s="27" t="str">
        <x:v>Carbon-to-fuel loop</x:v>
      </x:c>
      <x:c r="M539" s="27" t="str">
        <x:v>O2 enrichment needs NOx and materials testing; Compatible separated-gas, capture, storage and carbon-reuse chain</x:v>
      </x:c>
    </x:row>
    <x:row r="540">
      <x:c r="A540" s="27" t="str">
        <x:v>X03683</x:v>
      </x:c>
      <x:c r="B540" s="27" t="str">
        <x:v>E10</x:v>
      </x:c>
      <x:c r="C540" s="27" t="str">
        <x:v>Separated O2 enrichment</x:v>
      </x:c>
      <x:c r="D540" s="27" t="str">
        <x:v>PEM water</x:v>
      </x:c>
      <x:c r="E540" s="27" t="str">
        <x:v>Depot or stationary capture</x:v>
      </x:c>
      <x:c r="F540" s="27" t="str">
        <x:v>Sodium-ion</x:v>
      </x:c>
      <x:c r="G540" s="27" t="str">
        <x:v>CO2 to methanol</x:v>
      </x:c>
      <x:c r="H540" s="27" t="str">
        <x:v>Candidate</x:v>
      </x:c>
      <x:c r="I540" s="27" t="str">
        <x:v>Depot integrated loop</x:v>
      </x:c>
      <x:c r="J540" s="28" t="n">
        <x:v>3.6666666666666665</x:v>
      </x:c>
      <x:c r="K540" s="27" t="str">
        <x:v>Pass with engineering controls</x:v>
      </x:c>
      <x:c r="L540" s="27" t="str">
        <x:v>Carbon-to-fuel loop</x:v>
      </x:c>
      <x:c r="M540" s="27" t="str">
        <x:v>O2 enrichment needs NOx and materials testing; Compatible separated-gas, capture, storage and carbon-reuse chain</x:v>
      </x:c>
    </x:row>
    <x:row r="541">
      <x:c r="A541" s="27" t="str">
        <x:v>X03684</x:v>
      </x:c>
      <x:c r="B541" s="27" t="str">
        <x:v>E10</x:v>
      </x:c>
      <x:c r="C541" s="27" t="str">
        <x:v>Separated O2 enrichment</x:v>
      </x:c>
      <x:c r="D541" s="27" t="str">
        <x:v>PEM water</x:v>
      </x:c>
      <x:c r="E541" s="27" t="str">
        <x:v>Depot or stationary capture</x:v>
      </x:c>
      <x:c r="F541" s="27" t="str">
        <x:v>Sodium-ion</x:v>
      </x:c>
      <x:c r="G541" s="27" t="str">
        <x:v>CO2 to DME</x:v>
      </x:c>
      <x:c r="H541" s="27" t="str">
        <x:v>Candidate</x:v>
      </x:c>
      <x:c r="I541" s="27" t="str">
        <x:v>Depot integrated loop</x:v>
      </x:c>
      <x:c r="J541" s="28" t="n">
        <x:v>3.6666666666666665</x:v>
      </x:c>
      <x:c r="K541" s="27" t="str">
        <x:v>Pass with engineering controls</x:v>
      </x:c>
      <x:c r="L541" s="27" t="str">
        <x:v>Carbon-to-fuel loop</x:v>
      </x:c>
      <x:c r="M541" s="27" t="str">
        <x:v>O2 enrichment needs NOx and materials testing; Compatible separated-gas, capture, storage and carbon-reuse chain</x:v>
      </x:c>
    </x:row>
    <x:row r="542">
      <x:c r="A542" s="27" t="str">
        <x:v>X03783</x:v>
      </x:c>
      <x:c r="B542" s="27" t="str">
        <x:v>E10</x:v>
      </x:c>
      <x:c r="C542" s="27" t="str">
        <x:v>Separated O2 enrichment</x:v>
      </x:c>
      <x:c r="D542" s="27" t="str">
        <x:v>Liquid alkaline water</x:v>
      </x:c>
      <x:c r="E542" s="27" t="str">
        <x:v>Depot or stationary capture</x:v>
      </x:c>
      <x:c r="F542" s="27" t="str">
        <x:v>Sodium-ion</x:v>
      </x:c>
      <x:c r="G542" s="27" t="str">
        <x:v>CO2 to methanol</x:v>
      </x:c>
      <x:c r="H542" s="27" t="str">
        <x:v>Candidate</x:v>
      </x:c>
      <x:c r="I542" s="27" t="str">
        <x:v>Depot integrated loop</x:v>
      </x:c>
      <x:c r="J542" s="28" t="n">
        <x:v>3.6666666666666665</x:v>
      </x:c>
      <x:c r="K542" s="27" t="str">
        <x:v>Pass with engineering controls</x:v>
      </x:c>
      <x:c r="L542" s="27" t="str">
        <x:v>Carbon-to-fuel loop</x:v>
      </x:c>
      <x:c r="M542" s="27" t="str">
        <x:v>O2 enrichment needs NOx and materials testing; Compatible separated-gas, capture, storage and carbon-reuse chain</x:v>
      </x:c>
    </x:row>
    <x:row r="543">
      <x:c r="A543" s="27" t="str">
        <x:v>X03784</x:v>
      </x:c>
      <x:c r="B543" s="27" t="str">
        <x:v>E10</x:v>
      </x:c>
      <x:c r="C543" s="27" t="str">
        <x:v>Separated O2 enrichment</x:v>
      </x:c>
      <x:c r="D543" s="27" t="str">
        <x:v>Liquid alkaline water</x:v>
      </x:c>
      <x:c r="E543" s="27" t="str">
        <x:v>Depot or stationary capture</x:v>
      </x:c>
      <x:c r="F543" s="27" t="str">
        <x:v>Sodium-ion</x:v>
      </x:c>
      <x:c r="G543" s="27" t="str">
        <x:v>CO2 to DME</x:v>
      </x:c>
      <x:c r="H543" s="27" t="str">
        <x:v>Candidate</x:v>
      </x:c>
      <x:c r="I543" s="27" t="str">
        <x:v>Depot integrated loop</x:v>
      </x:c>
      <x:c r="J543" s="28" t="n">
        <x:v>3.6666666666666665</x:v>
      </x:c>
      <x:c r="K543" s="27" t="str">
        <x:v>Pass with engineering controls</x:v>
      </x:c>
      <x:c r="L543" s="27" t="str">
        <x:v>Carbon-to-fuel loop</x:v>
      </x:c>
      <x:c r="M543" s="27" t="str">
        <x:v>O2 enrichment needs NOx and materials testing; Compatible separated-gas, capture, storage and carbon-reuse chain</x:v>
      </x:c>
    </x:row>
    <x:row r="544">
      <x:c r="A544" s="27" t="str">
        <x:v>X05488</x:v>
      </x:c>
      <x:c r="B544" s="27" t="str">
        <x:v>Diesel</x:v>
      </x:c>
      <x:c r="C544" s="27" t="str">
        <x:v>Separated external H2</x:v>
      </x:c>
      <x:c r="D544" s="27" t="str">
        <x:v>PEM water</x:v>
      </x:c>
      <x:c r="E544" s="27" t="str">
        <x:v>Depot or stationary capture</x:v>
      </x:c>
      <x:c r="F544" s="27" t="str">
        <x:v>H2-O2 RFC</x:v>
      </x:c>
      <x:c r="G544" s="27" t="str">
        <x:v>CO2 to methanol</x:v>
      </x:c>
      <x:c r="H544" s="27" t="str">
        <x:v>Candidate</x:v>
      </x:c>
      <x:c r="I544" s="27" t="str">
        <x:v>Depot integrated loop</x:v>
      </x:c>
      <x:c r="J544" s="28" t="n">
        <x:v>3.6666666666666665</x:v>
      </x:c>
      <x:c r="K544" s="27" t="str">
        <x:v>Pass with engineering controls</x:v>
      </x:c>
      <x:c r="L544" s="27" t="str">
        <x:v>Carbon-to-fuel loop</x:v>
      </x:c>
      <x:c r="M544" s="27" t="str">
        <x:v>Compatible separated-gas, capture, storage and carbon-reuse chain</x:v>
      </x:c>
    </x:row>
    <x:row r="545">
      <x:c r="A545" s="27" t="str">
        <x:v>X05489</x:v>
      </x:c>
      <x:c r="B545" s="27" t="str">
        <x:v>Diesel</x:v>
      </x:c>
      <x:c r="C545" s="27" t="str">
        <x:v>Separated external H2</x:v>
      </x:c>
      <x:c r="D545" s="27" t="str">
        <x:v>PEM water</x:v>
      </x:c>
      <x:c r="E545" s="27" t="str">
        <x:v>Depot or stationary capture</x:v>
      </x:c>
      <x:c r="F545" s="27" t="str">
        <x:v>H2-O2 RFC</x:v>
      </x:c>
      <x:c r="G545" s="27" t="str">
        <x:v>CO2 to DME</x:v>
      </x:c>
      <x:c r="H545" s="27" t="str">
        <x:v>Candidate</x:v>
      </x:c>
      <x:c r="I545" s="27" t="str">
        <x:v>Depot integrated loop</x:v>
      </x:c>
      <x:c r="J545" s="28" t="n">
        <x:v>3.6666666666666665</x:v>
      </x:c>
      <x:c r="K545" s="27" t="str">
        <x:v>Pass with engineering controls</x:v>
      </x:c>
      <x:c r="L545" s="27" t="str">
        <x:v>Carbon-to-fuel loop</x:v>
      </x:c>
      <x:c r="M545" s="27" t="str">
        <x:v>Compatible separated-gas, capture, storage and carbon-reuse chain</x:v>
      </x:c>
    </x:row>
    <x:row r="546">
      <x:c r="A546" s="27" t="str">
        <x:v>X05588</x:v>
      </x:c>
      <x:c r="B546" s="27" t="str">
        <x:v>Diesel</x:v>
      </x:c>
      <x:c r="C546" s="27" t="str">
        <x:v>Separated external H2</x:v>
      </x:c>
      <x:c r="D546" s="27" t="str">
        <x:v>Liquid alkaline water</x:v>
      </x:c>
      <x:c r="E546" s="27" t="str">
        <x:v>Depot or stationary capture</x:v>
      </x:c>
      <x:c r="F546" s="27" t="str">
        <x:v>H2-O2 RFC</x:v>
      </x:c>
      <x:c r="G546" s="27" t="str">
        <x:v>CO2 to methanol</x:v>
      </x:c>
      <x:c r="H546" s="27" t="str">
        <x:v>Candidate</x:v>
      </x:c>
      <x:c r="I546" s="27" t="str">
        <x:v>Depot integrated loop</x:v>
      </x:c>
      <x:c r="J546" s="28" t="n">
        <x:v>3.6666666666666665</x:v>
      </x:c>
      <x:c r="K546" s="27" t="str">
        <x:v>Pass with engineering controls</x:v>
      </x:c>
      <x:c r="L546" s="27" t="str">
        <x:v>Carbon-to-fuel loop</x:v>
      </x:c>
      <x:c r="M546" s="27" t="str">
        <x:v>Compatible separated-gas, capture, storage and carbon-reuse chain</x:v>
      </x:c>
    </x:row>
    <x:row r="547">
      <x:c r="A547" s="27" t="str">
        <x:v>X05589</x:v>
      </x:c>
      <x:c r="B547" s="27" t="str">
        <x:v>Diesel</x:v>
      </x:c>
      <x:c r="C547" s="27" t="str">
        <x:v>Separated external H2</x:v>
      </x:c>
      <x:c r="D547" s="27" t="str">
        <x:v>Liquid alkaline water</x:v>
      </x:c>
      <x:c r="E547" s="27" t="str">
        <x:v>Depot or stationary capture</x:v>
      </x:c>
      <x:c r="F547" s="27" t="str">
        <x:v>H2-O2 RFC</x:v>
      </x:c>
      <x:c r="G547" s="27" t="str">
        <x:v>CO2 to DME</x:v>
      </x:c>
      <x:c r="H547" s="27" t="str">
        <x:v>Candidate</x:v>
      </x:c>
      <x:c r="I547" s="27" t="str">
        <x:v>Depot integrated loop</x:v>
      </x:c>
      <x:c r="J547" s="28" t="n">
        <x:v>3.6666666666666665</x:v>
      </x:c>
      <x:c r="K547" s="27" t="str">
        <x:v>Pass with engineering controls</x:v>
      </x:c>
      <x:c r="L547" s="27" t="str">
        <x:v>Carbon-to-fuel loop</x:v>
      </x:c>
      <x:c r="M547" s="27" t="str">
        <x:v>Compatible separated-gas, capture, storage and carbon-reuse chain</x:v>
      </x:c>
    </x:row>
    <x:row r="548">
      <x:c r="A548" s="27" t="str">
        <x:v>X06277</x:v>
      </x:c>
      <x:c r="B548" s="27" t="str">
        <x:v>Diesel</x:v>
      </x:c>
      <x:c r="C548" s="27" t="str">
        <x:v>Separated O2 enrichment</x:v>
      </x:c>
      <x:c r="D548" s="27" t="str">
        <x:v>Solid oxide steam</x:v>
      </x:c>
      <x:c r="E548" s="27" t="str">
        <x:v>Depot or stationary capture</x:v>
      </x:c>
      <x:c r="F548" s="27" t="str">
        <x:v>LFP</x:v>
      </x:c>
      <x:c r="G548" s="27" t="str">
        <x:v>CO2 to methane</x:v>
      </x:c>
      <x:c r="H548" s="27" t="str">
        <x:v>Candidate</x:v>
      </x:c>
      <x:c r="I548" s="27" t="str">
        <x:v>Depot integrated loop</x:v>
      </x:c>
      <x:c r="J548" s="28" t="n">
        <x:v>3.6666666666666665</x:v>
      </x:c>
      <x:c r="K548" s="27" t="str">
        <x:v>Pass with engineering controls</x:v>
      </x:c>
      <x:c r="L548" s="27" t="str">
        <x:v>Carbon-to-fuel loop</x:v>
      </x:c>
      <x:c r="M548" s="27" t="str">
        <x:v>O2 enrichment needs NOx and materials testing; Compatible separated-gas, capture, storage and carbon-reuse chain</x:v>
      </x:c>
    </x:row>
    <x:row r="549">
      <x:c r="A549" s="27" t="str">
        <x:v>X08687</x:v>
      </x:c>
      <x:c r="B549" s="27" t="str">
        <x:v>Methane or RNG</x:v>
      </x:c>
      <x:c r="C549" s="27" t="str">
        <x:v>Separated O2 enrichment</x:v>
      </x:c>
      <x:c r="D549" s="27" t="str">
        <x:v>Solid oxide steam</x:v>
      </x:c>
      <x:c r="E549" s="27" t="str">
        <x:v>Depot or stationary capture</x:v>
      </x:c>
      <x:c r="F549" s="27" t="str">
        <x:v>H2-O2 RFC</x:v>
      </x:c>
      <x:c r="G549" s="27" t="str">
        <x:v>CO2 to methane</x:v>
      </x:c>
      <x:c r="H549" s="27" t="str">
        <x:v>Candidate</x:v>
      </x:c>
      <x:c r="I549" s="27" t="str">
        <x:v>Depot integrated loop</x:v>
      </x:c>
      <x:c r="J549" s="28" t="n">
        <x:v>3.6666666666666665</x:v>
      </x:c>
      <x:c r="K549" s="27" t="str">
        <x:v>Pass with engineering controls</x:v>
      </x:c>
      <x:c r="L549" s="27" t="str">
        <x:v>Carbon-to-fuel loop</x:v>
      </x:c>
      <x:c r="M549" s="27" t="str">
        <x:v>O2 enrichment needs NOx and materials testing; Compatible separated-gas, capture, storage and carbon-reuse chain</x:v>
      </x:c>
    </x:row>
    <x:row r="550">
      <x:c r="A550" s="27" t="str">
        <x:v>X11087</x:v>
      </x:c>
      <x:c r="B550" s="27" t="str">
        <x:v>Methanol</x:v>
      </x:c>
      <x:c r="C550" s="27" t="str">
        <x:v>Separated O2 enrichment</x:v>
      </x:c>
      <x:c r="D550" s="27" t="str">
        <x:v>Solid oxide steam</x:v>
      </x:c>
      <x:c r="E550" s="27" t="str">
        <x:v>Depot or stationary capture</x:v>
      </x:c>
      <x:c r="F550" s="27" t="str">
        <x:v>H2-O2 RFC</x:v>
      </x:c>
      <x:c r="G550" s="27" t="str">
        <x:v>CO2 to methane</x:v>
      </x:c>
      <x:c r="H550" s="27" t="str">
        <x:v>Candidate</x:v>
      </x:c>
      <x:c r="I550" s="27" t="str">
        <x:v>Depot integrated loop</x:v>
      </x:c>
      <x:c r="J550" s="28" t="n">
        <x:v>3.6666666666666665</x:v>
      </x:c>
      <x:c r="K550" s="27" t="str">
        <x:v>Pass with engineering controls</x:v>
      </x:c>
      <x:c r="L550" s="27" t="str">
        <x:v>Carbon-to-fuel loop</x:v>
      </x:c>
      <x:c r="M550" s="27" t="str">
        <x:v>O2 enrichment needs NOx and materials testing; Compatible separated-gas, capture, storage and carbon-reuse chain</x:v>
      </x:c>
    </x:row>
    <x:row r="551">
      <x:c r="A551" s="27" t="str">
        <x:v>X00687</x:v>
      </x:c>
      <x:c r="B551" s="27" t="str">
        <x:v>Gasoline</x:v>
      </x:c>
      <x:c r="C551" s="27" t="str">
        <x:v>Separated external H2</x:v>
      </x:c>
      <x:c r="D551" s="27" t="str">
        <x:v>PEM water</x:v>
      </x:c>
      <x:c r="E551" s="27" t="str">
        <x:v>Depot or stationary capture</x:v>
      </x:c>
      <x:c r="F551" s="27" t="str">
        <x:v>H2-O2 RFC</x:v>
      </x:c>
      <x:c r="G551" s="27" t="str">
        <x:v>CO2 to methane</x:v>
      </x:c>
      <x:c r="H551" s="27" t="str">
        <x:v>Candidate</x:v>
      </x:c>
      <x:c r="I551" s="27" t="str">
        <x:v>Depot integrated loop</x:v>
      </x:c>
      <x:c r="J551" s="28" t="n">
        <x:v>3.6500000000000004</x:v>
      </x:c>
      <x:c r="K551" s="27" t="str">
        <x:v>Pass with engineering controls</x:v>
      </x:c>
      <x:c r="L551" s="27" t="str">
        <x:v>Carbon-to-fuel loop</x:v>
      </x:c>
      <x:c r="M551" s="27" t="str">
        <x:v>Compatible separated-gas, capture, storage and carbon-reuse chain</x:v>
      </x:c>
    </x:row>
    <x:row r="552">
      <x:c r="A552" s="27" t="str">
        <x:v>X00787</x:v>
      </x:c>
      <x:c r="B552" s="27" t="str">
        <x:v>Gasoline</x:v>
      </x:c>
      <x:c r="C552" s="27" t="str">
        <x:v>Separated external H2</x:v>
      </x:c>
      <x:c r="D552" s="27" t="str">
        <x:v>Liquid alkaline water</x:v>
      </x:c>
      <x:c r="E552" s="27" t="str">
        <x:v>Depot or stationary capture</x:v>
      </x:c>
      <x:c r="F552" s="27" t="str">
        <x:v>H2-O2 RFC</x:v>
      </x:c>
      <x:c r="G552" s="27" t="str">
        <x:v>CO2 to methane</x:v>
      </x:c>
      <x:c r="H552" s="27" t="str">
        <x:v>Candidate</x:v>
      </x:c>
      <x:c r="I552" s="27" t="str">
        <x:v>Depot integrated loop</x:v>
      </x:c>
      <x:c r="J552" s="28" t="n">
        <x:v>3.6500000000000004</x:v>
      </x:c>
      <x:c r="K552" s="27" t="str">
        <x:v>Pass with engineering controls</x:v>
      </x:c>
      <x:c r="L552" s="27" t="str">
        <x:v>Carbon-to-fuel loop</x:v>
      </x:c>
      <x:c r="M552" s="27" t="str">
        <x:v>Compatible separated-gas, capture, storage and carbon-reuse chain</x:v>
      </x:c>
    </x:row>
    <x:row r="553">
      <x:c r="A553" s="27" t="str">
        <x:v>X03682</x:v>
      </x:c>
      <x:c r="B553" s="27" t="str">
        <x:v>E10</x:v>
      </x:c>
      <x:c r="C553" s="27" t="str">
        <x:v>Separated O2 enrichment</x:v>
      </x:c>
      <x:c r="D553" s="27" t="str">
        <x:v>PEM water</x:v>
      </x:c>
      <x:c r="E553" s="27" t="str">
        <x:v>Depot or stationary capture</x:v>
      </x:c>
      <x:c r="F553" s="27" t="str">
        <x:v>Sodium-ion</x:v>
      </x:c>
      <x:c r="G553" s="27" t="str">
        <x:v>CO2 to methane</x:v>
      </x:c>
      <x:c r="H553" s="27" t="str">
        <x:v>Candidate</x:v>
      </x:c>
      <x:c r="I553" s="27" t="str">
        <x:v>Depot integrated loop</x:v>
      </x:c>
      <x:c r="J553" s="28" t="n">
        <x:v>3.6500000000000004</x:v>
      </x:c>
      <x:c r="K553" s="27" t="str">
        <x:v>Pass with engineering controls</x:v>
      </x:c>
      <x:c r="L553" s="27" t="str">
        <x:v>Carbon-to-fuel loop</x:v>
      </x:c>
      <x:c r="M553" s="27" t="str">
        <x:v>O2 enrichment needs NOx and materials testing; Compatible separated-gas, capture, storage and carbon-reuse chain</x:v>
      </x:c>
    </x:row>
    <x:row r="554">
      <x:c r="A554" s="27" t="str">
        <x:v>X03782</x:v>
      </x:c>
      <x:c r="B554" s="27" t="str">
        <x:v>E10</x:v>
      </x:c>
      <x:c r="C554" s="27" t="str">
        <x:v>Separated O2 enrichment</x:v>
      </x:c>
      <x:c r="D554" s="27" t="str">
        <x:v>Liquid alkaline water</x:v>
      </x:c>
      <x:c r="E554" s="27" t="str">
        <x:v>Depot or stationary capture</x:v>
      </x:c>
      <x:c r="F554" s="27" t="str">
        <x:v>Sodium-ion</x:v>
      </x:c>
      <x:c r="G554" s="27" t="str">
        <x:v>CO2 to methane</x:v>
      </x:c>
      <x:c r="H554" s="27" t="str">
        <x:v>Candidate</x:v>
      </x:c>
      <x:c r="I554" s="27" t="str">
        <x:v>Depot integrated loop</x:v>
      </x:c>
      <x:c r="J554" s="28" t="n">
        <x:v>3.6500000000000004</x:v>
      </x:c>
      <x:c r="K554" s="27" t="str">
        <x:v>Pass with engineering controls</x:v>
      </x:c>
      <x:c r="L554" s="27" t="str">
        <x:v>Carbon-to-fuel loop</x:v>
      </x:c>
      <x:c r="M554" s="27" t="str">
        <x:v>O2 enrichment needs NOx and materials testing; Compatible separated-gas, capture, storage and carbon-reuse chain</x:v>
      </x:c>
    </x:row>
    <x:row r="555">
      <x:c r="A555" s="27" t="str">
        <x:v>X05487</x:v>
      </x:c>
      <x:c r="B555" s="27" t="str">
        <x:v>Diesel</x:v>
      </x:c>
      <x:c r="C555" s="27" t="str">
        <x:v>Separated external H2</x:v>
      </x:c>
      <x:c r="D555" s="27" t="str">
        <x:v>PEM water</x:v>
      </x:c>
      <x:c r="E555" s="27" t="str">
        <x:v>Depot or stationary capture</x:v>
      </x:c>
      <x:c r="F555" s="27" t="str">
        <x:v>H2-O2 RFC</x:v>
      </x:c>
      <x:c r="G555" s="27" t="str">
        <x:v>CO2 to methane</x:v>
      </x:c>
      <x:c r="H555" s="27" t="str">
        <x:v>Candidate</x:v>
      </x:c>
      <x:c r="I555" s="27" t="str">
        <x:v>Depot integrated loop</x:v>
      </x:c>
      <x:c r="J555" s="28" t="n">
        <x:v>3.6500000000000004</x:v>
      </x:c>
      <x:c r="K555" s="27" t="str">
        <x:v>Pass with engineering controls</x:v>
      </x:c>
      <x:c r="L555" s="27" t="str">
        <x:v>Carbon-to-fuel loop</x:v>
      </x:c>
      <x:c r="M555" s="27" t="str">
        <x:v>Compatible separated-gas, capture, storage and carbon-reuse chain</x:v>
      </x:c>
    </x:row>
    <x:row r="556">
      <x:c r="A556" s="27" t="str">
        <x:v>X05587</x:v>
      </x:c>
      <x:c r="B556" s="27" t="str">
        <x:v>Diesel</x:v>
      </x:c>
      <x:c r="C556" s="27" t="str">
        <x:v>Separated external H2</x:v>
      </x:c>
      <x:c r="D556" s="27" t="str">
        <x:v>Liquid alkaline water</x:v>
      </x:c>
      <x:c r="E556" s="27" t="str">
        <x:v>Depot or stationary capture</x:v>
      </x:c>
      <x:c r="F556" s="27" t="str">
        <x:v>H2-O2 RFC</x:v>
      </x:c>
      <x:c r="G556" s="27" t="str">
        <x:v>CO2 to methane</x:v>
      </x:c>
      <x:c r="H556" s="27" t="str">
        <x:v>Candidate</x:v>
      </x:c>
      <x:c r="I556" s="27" t="str">
        <x:v>Depot integrated loop</x:v>
      </x:c>
      <x:c r="J556" s="28" t="n">
        <x:v>3.6500000000000004</x:v>
      </x:c>
      <x:c r="K556" s="27" t="str">
        <x:v>Pass with engineering controls</x:v>
      </x:c>
      <x:c r="L556" s="27" t="str">
        <x:v>Carbon-to-fuel loop</x:v>
      </x:c>
      <x:c r="M556" s="27" t="str">
        <x:v>Compatible separated-gas, capture, storage and carbon-reuse chain</x:v>
      </x:c>
    </x:row>
    <x:row r="557">
      <x:c r="A557" s="27" t="str">
        <x:v>X00288</x:v>
      </x:c>
      <x:c r="B557" s="27" t="str">
        <x:v>Gasoline</x:v>
      </x:c>
      <x:c r="C557" s="27" t="str">
        <x:v>None</x:v>
      </x:c>
      <x:c r="D557" s="27" t="str">
        <x:v>Solid oxide steam</x:v>
      </x:c>
      <x:c r="E557" s="27" t="str">
        <x:v>Depot or stationary capture</x:v>
      </x:c>
      <x:c r="F557" s="27" t="str">
        <x:v>H2-O2 RFC</x:v>
      </x:c>
      <x:c r="G557" s="27" t="str">
        <x:v>CO2 to methanol</x:v>
      </x:c>
      <x:c r="H557" s="27" t="str">
        <x:v>Candidate</x:v>
      </x:c>
      <x:c r="I557" s="27" t="str">
        <x:v>Depot integrated loop</x:v>
      </x:c>
      <x:c r="J557" s="28" t="n">
        <x:v>3.65</x:v>
      </x:c>
      <x:c r="K557" s="27" t="str">
        <x:v>Pass with engineering controls</x:v>
      </x:c>
      <x:c r="L557" s="27" t="str">
        <x:v>Carbon-to-fuel loop</x:v>
      </x:c>
      <x:c r="M557" s="27" t="str">
        <x:v>Compatible separated-gas, capture, storage and carbon-reuse chain</x:v>
      </x:c>
    </x:row>
    <x:row r="558">
      <x:c r="A558" s="27" t="str">
        <x:v>X00289</x:v>
      </x:c>
      <x:c r="B558" s="27" t="str">
        <x:v>Gasoline</x:v>
      </x:c>
      <x:c r="C558" s="27" t="str">
        <x:v>None</x:v>
      </x:c>
      <x:c r="D558" s="27" t="str">
        <x:v>Solid oxide steam</x:v>
      </x:c>
      <x:c r="E558" s="27" t="str">
        <x:v>Depot or stationary capture</x:v>
      </x:c>
      <x:c r="F558" s="27" t="str">
        <x:v>H2-O2 RFC</x:v>
      </x:c>
      <x:c r="G558" s="27" t="str">
        <x:v>CO2 to DME</x:v>
      </x:c>
      <x:c r="H558" s="27" t="str">
        <x:v>Candidate</x:v>
      </x:c>
      <x:c r="I558" s="27" t="str">
        <x:v>Depot integrated loop</x:v>
      </x:c>
      <x:c r="J558" s="28" t="n">
        <x:v>3.65</x:v>
      </x:c>
      <x:c r="K558" s="27" t="str">
        <x:v>Pass with engineering controls</x:v>
      </x:c>
      <x:c r="L558" s="27" t="str">
        <x:v>Carbon-to-fuel loop</x:v>
      </x:c>
      <x:c r="M558" s="27" t="str">
        <x:v>Compatible separated-gas, capture, storage and carbon-reuse chain</x:v>
      </x:c>
    </x:row>
    <x:row r="559">
      <x:c r="A559" s="27" t="str">
        <x:v>X03288</x:v>
      </x:c>
      <x:c r="B559" s="27" t="str">
        <x:v>E10</x:v>
      </x:c>
      <x:c r="C559" s="27" t="str">
        <x:v>Separated external H2</x:v>
      </x:c>
      <x:c r="D559" s="27" t="str">
        <x:v>Solid oxide steam</x:v>
      </x:c>
      <x:c r="E559" s="27" t="str">
        <x:v>Depot or stationary capture</x:v>
      </x:c>
      <x:c r="F559" s="27" t="str">
        <x:v>H2-O2 RFC</x:v>
      </x:c>
      <x:c r="G559" s="27" t="str">
        <x:v>CO2 to methanol</x:v>
      </x:c>
      <x:c r="H559" s="27" t="str">
        <x:v>Candidate</x:v>
      </x:c>
      <x:c r="I559" s="27" t="str">
        <x:v>Depot integrated loop</x:v>
      </x:c>
      <x:c r="J559" s="28" t="n">
        <x:v>3.65</x:v>
      </x:c>
      <x:c r="K559" s="27" t="str">
        <x:v>Pass with engineering controls</x:v>
      </x:c>
      <x:c r="L559" s="27" t="str">
        <x:v>Carbon-to-fuel loop</x:v>
      </x:c>
      <x:c r="M559" s="27" t="str">
        <x:v>Compatible separated-gas, capture, storage and carbon-reuse chain</x:v>
      </x:c>
    </x:row>
    <x:row r="560">
      <x:c r="A560" s="27" t="str">
        <x:v>X03289</x:v>
      </x:c>
      <x:c r="B560" s="27" t="str">
        <x:v>E10</x:v>
      </x:c>
      <x:c r="C560" s="27" t="str">
        <x:v>Separated external H2</x:v>
      </x:c>
      <x:c r="D560" s="27" t="str">
        <x:v>Solid oxide steam</x:v>
      </x:c>
      <x:c r="E560" s="27" t="str">
        <x:v>Depot or stationary capture</x:v>
      </x:c>
      <x:c r="F560" s="27" t="str">
        <x:v>H2-O2 RFC</x:v>
      </x:c>
      <x:c r="G560" s="27" t="str">
        <x:v>CO2 to DME</x:v>
      </x:c>
      <x:c r="H560" s="27" t="str">
        <x:v>Candidate</x:v>
      </x:c>
      <x:c r="I560" s="27" t="str">
        <x:v>Depot integrated loop</x:v>
      </x:c>
      <x:c r="J560" s="28" t="n">
        <x:v>3.65</x:v>
      </x:c>
      <x:c r="K560" s="27" t="str">
        <x:v>Pass with engineering controls</x:v>
      </x:c>
      <x:c r="L560" s="27" t="str">
        <x:v>Carbon-to-fuel loop</x:v>
      </x:c>
      <x:c r="M560" s="27" t="str">
        <x:v>Compatible separated-gas, capture, storage and carbon-reuse chain</x:v>
      </x:c>
    </x:row>
    <x:row r="561">
      <x:c r="A561" s="27" t="str">
        <x:v>X05088</x:v>
      </x:c>
      <x:c r="B561" s="27" t="str">
        <x:v>Diesel</x:v>
      </x:c>
      <x:c r="C561" s="27" t="str">
        <x:v>None</x:v>
      </x:c>
      <x:c r="D561" s="27" t="str">
        <x:v>Solid oxide steam</x:v>
      </x:c>
      <x:c r="E561" s="27" t="str">
        <x:v>Depot or stationary capture</x:v>
      </x:c>
      <x:c r="F561" s="27" t="str">
        <x:v>H2-O2 RFC</x:v>
      </x:c>
      <x:c r="G561" s="27" t="str">
        <x:v>CO2 to methanol</x:v>
      </x:c>
      <x:c r="H561" s="27" t="str">
        <x:v>Candidate</x:v>
      </x:c>
      <x:c r="I561" s="27" t="str">
        <x:v>Depot integrated loop</x:v>
      </x:c>
      <x:c r="J561" s="28" t="n">
        <x:v>3.65</x:v>
      </x:c>
      <x:c r="K561" s="27" t="str">
        <x:v>Pass with engineering controls</x:v>
      </x:c>
      <x:c r="L561" s="27" t="str">
        <x:v>Carbon-to-fuel loop</x:v>
      </x:c>
      <x:c r="M561" s="27" t="str">
        <x:v>Compatible separated-gas, capture, storage and carbon-reuse chain</x:v>
      </x:c>
    </x:row>
    <x:row r="562">
      <x:c r="A562" s="27" t="str">
        <x:v>X05089</x:v>
      </x:c>
      <x:c r="B562" s="27" t="str">
        <x:v>Diesel</x:v>
      </x:c>
      <x:c r="C562" s="27" t="str">
        <x:v>None</x:v>
      </x:c>
      <x:c r="D562" s="27" t="str">
        <x:v>Solid oxide steam</x:v>
      </x:c>
      <x:c r="E562" s="27" t="str">
        <x:v>Depot or stationary capture</x:v>
      </x:c>
      <x:c r="F562" s="27" t="str">
        <x:v>H2-O2 RFC</x:v>
      </x:c>
      <x:c r="G562" s="27" t="str">
        <x:v>CO2 to DME</x:v>
      </x:c>
      <x:c r="H562" s="27" t="str">
        <x:v>Candidate</x:v>
      </x:c>
      <x:c r="I562" s="27" t="str">
        <x:v>Depot integrated loop</x:v>
      </x:c>
      <x:c r="J562" s="28" t="n">
        <x:v>3.65</x:v>
      </x:c>
      <x:c r="K562" s="27" t="str">
        <x:v>Pass with engineering controls</x:v>
      </x:c>
      <x:c r="L562" s="27" t="str">
        <x:v>Carbon-to-fuel loop</x:v>
      </x:c>
      <x:c r="M562" s="27" t="str">
        <x:v>Compatible separated-gas, capture, storage and carbon-reuse chain</x:v>
      </x:c>
    </x:row>
    <x:row r="563">
      <x:c r="A563" s="27" t="str">
        <x:v>X12631</x:v>
      </x:c>
      <x:c r="B563" s="27" t="str">
        <x:v>DME</x:v>
      </x:c>
      <x:c r="C563" s="27" t="str">
        <x:v>Separated external H2</x:v>
      </x:c>
      <x:c r="D563" s="27" t="str">
        <x:v>PEM water</x:v>
      </x:c>
      <x:c r="E563" s="27" t="str">
        <x:v>Plain-water Bubble Butt</x:v>
      </x:c>
      <x:c r="F563" s="27" t="str">
        <x:v>Sodium-ion</x:v>
      </x:c>
      <x:c r="G563" s="27" t="str">
        <x:v>Recovered water and heat</x:v>
      </x:c>
      <x:c r="H563" s="27" t="str">
        <x:v>Candidate</x:v>
      </x:c>
      <x:c r="I563" s="27" t="str">
        <x:v>Mobile trim plus station service</x:v>
      </x:c>
      <x:c r="J563" s="28" t="n">
        <x:v>3.65</x:v>
      </x:c>
      <x:c r="K563" s="27" t="str">
        <x:v>Pass with engineering controls</x:v>
      </x:c>
      <x:c r="L563" s="27" t="str">
        <x:v>Water and heat recovery</x:v>
      </x:c>
      <x:c r="M563" s="27" t="str">
        <x:v>Water/PM trim with offboard energy storage</x:v>
      </x:c>
    </x:row>
    <x:row r="564">
      <x:c r="A564" s="27" t="str">
        <x:v>X12685</x:v>
      </x:c>
      <x:c r="B564" s="27" t="str">
        <x:v>DME</x:v>
      </x:c>
      <x:c r="C564" s="27" t="str">
        <x:v>Separated external H2</x:v>
      </x:c>
      <x:c r="D564" s="27" t="str">
        <x:v>PEM water</x:v>
      </x:c>
      <x:c r="E564" s="27" t="str">
        <x:v>Depot or stationary capture</x:v>
      </x:c>
      <x:c r="F564" s="27" t="str">
        <x:v>Sodium-ion</x:v>
      </x:c>
      <x:c r="G564" s="27" t="str">
        <x:v>Captured PM research only</x:v>
      </x:c>
      <x:c r="H564" s="27" t="str">
        <x:v>Candidate</x:v>
      </x:c>
      <x:c r="I564" s="27" t="str">
        <x:v>Station or depot</x:v>
      </x:c>
      <x:c r="J564" s="28" t="n">
        <x:v>3.65</x:v>
      </x:c>
      <x:c r="K564" s="27" t="str">
        <x:v>Pass with engineering controls</x:v>
      </x:c>
      <x:c r="L564" s="27" t="str">
        <x:v>Pollutant characterization</x:v>
      </x:c>
      <x:c r="M564" s="27" t="str">
        <x:v>Compatible within the screening boundary</x:v>
      </x:c>
    </x:row>
    <x:row r="565">
      <x:c r="A565" s="27" t="str">
        <x:v>X12731</x:v>
      </x:c>
      <x:c r="B565" s="27" t="str">
        <x:v>DME</x:v>
      </x:c>
      <x:c r="C565" s="27" t="str">
        <x:v>Separated external H2</x:v>
      </x:c>
      <x:c r="D565" s="27" t="str">
        <x:v>Liquid alkaline water</x:v>
      </x:c>
      <x:c r="E565" s="27" t="str">
        <x:v>Plain-water Bubble Butt</x:v>
      </x:c>
      <x:c r="F565" s="27" t="str">
        <x:v>Sodium-ion</x:v>
      </x:c>
      <x:c r="G565" s="27" t="str">
        <x:v>Recovered water and heat</x:v>
      </x:c>
      <x:c r="H565" s="27" t="str">
        <x:v>Candidate</x:v>
      </x:c>
      <x:c r="I565" s="27" t="str">
        <x:v>Mobile trim plus station service</x:v>
      </x:c>
      <x:c r="J565" s="28" t="n">
        <x:v>3.65</x:v>
      </x:c>
      <x:c r="K565" s="27" t="str">
        <x:v>Pass with engineering controls</x:v>
      </x:c>
      <x:c r="L565" s="27" t="str">
        <x:v>Water and heat recovery</x:v>
      </x:c>
      <x:c r="M565" s="27" t="str">
        <x:v>Water/PM trim with offboard energy storage</x:v>
      </x:c>
    </x:row>
    <x:row r="566">
      <x:c r="A566" s="27" t="str">
        <x:v>X12785</x:v>
      </x:c>
      <x:c r="B566" s="27" t="str">
        <x:v>DME</x:v>
      </x:c>
      <x:c r="C566" s="27" t="str">
        <x:v>Separated external H2</x:v>
      </x:c>
      <x:c r="D566" s="27" t="str">
        <x:v>Liquid alkaline water</x:v>
      </x:c>
      <x:c r="E566" s="27" t="str">
        <x:v>Depot or stationary capture</x:v>
      </x:c>
      <x:c r="F566" s="27" t="str">
        <x:v>Sodium-ion</x:v>
      </x:c>
      <x:c r="G566" s="27" t="str">
        <x:v>Captured PM research only</x:v>
      </x:c>
      <x:c r="H566" s="27" t="str">
        <x:v>Candidate</x:v>
      </x:c>
      <x:c r="I566" s="27" t="str">
        <x:v>Station or depot</x:v>
      </x:c>
      <x:c r="J566" s="28" t="n">
        <x:v>3.65</x:v>
      </x:c>
      <x:c r="K566" s="27" t="str">
        <x:v>Pass with engineering controls</x:v>
      </x:c>
      <x:c r="L566" s="27" t="str">
        <x:v>Pollutant characterization</x:v>
      </x:c>
      <x:c r="M566" s="27" t="str">
        <x:v>Compatible within the screening boundary</x:v>
      </x:c>
    </x:row>
    <x:row r="567">
      <x:c r="A567" s="27" t="str">
        <x:v>X00287</x:v>
      </x:c>
      <x:c r="B567" s="27" t="str">
        <x:v>Gasoline</x:v>
      </x:c>
      <x:c r="C567" s="27" t="str">
        <x:v>None</x:v>
      </x:c>
      <x:c r="D567" s="27" t="str">
        <x:v>Solid oxide steam</x:v>
      </x:c>
      <x:c r="E567" s="27" t="str">
        <x:v>Depot or stationary capture</x:v>
      </x:c>
      <x:c r="F567" s="27" t="str">
        <x:v>H2-O2 RFC</x:v>
      </x:c>
      <x:c r="G567" s="27" t="str">
        <x:v>CO2 to methane</x:v>
      </x:c>
      <x:c r="H567" s="27" t="str">
        <x:v>Candidate</x:v>
      </x:c>
      <x:c r="I567" s="27" t="str">
        <x:v>Depot integrated loop</x:v>
      </x:c>
      <x:c r="J567" s="28" t="n">
        <x:v>3.6333333333333333</x:v>
      </x:c>
      <x:c r="K567" s="27" t="str">
        <x:v>Pass with engineering controls</x:v>
      </x:c>
      <x:c r="L567" s="27" t="str">
        <x:v>Carbon-to-fuel loop</x:v>
      </x:c>
      <x:c r="M567" s="27" t="str">
        <x:v>Compatible separated-gas, capture, storage and carbon-reuse chain</x:v>
      </x:c>
    </x:row>
    <x:row r="568">
      <x:c r="A568" s="27" t="str">
        <x:v>X00681</x:v>
      </x:c>
      <x:c r="B568" s="27" t="str">
        <x:v>Gasoline</x:v>
      </x:c>
      <x:c r="C568" s="27" t="str">
        <x:v>Separated external H2</x:v>
      </x:c>
      <x:c r="D568" s="27" t="str">
        <x:v>PEM water</x:v>
      </x:c>
      <x:c r="E568" s="27" t="str">
        <x:v>Depot or stationary capture</x:v>
      </x:c>
      <x:c r="F568" s="27" t="str">
        <x:v>Sodium-ion</x:v>
      </x:c>
      <x:c r="G568" s="27" t="str">
        <x:v>Recovered water and heat</x:v>
      </x:c>
      <x:c r="H568" s="27" t="str">
        <x:v>Candidate</x:v>
      </x:c>
      <x:c r="I568" s="27" t="str">
        <x:v>Station or depot</x:v>
      </x:c>
      <x:c r="J568" s="28" t="n">
        <x:v>3.6333333333333333</x:v>
      </x:c>
      <x:c r="K568" s="27" t="str">
        <x:v>Pass with engineering controls</x:v>
      </x:c>
      <x:c r="L568" s="27" t="str">
        <x:v>Water and heat recovery</x:v>
      </x:c>
      <x:c r="M568" s="27" t="str">
        <x:v>Compatible within the screening boundary</x:v>
      </x:c>
    </x:row>
    <x:row r="569">
      <x:c r="A569" s="27" t="str">
        <x:v>X00781</x:v>
      </x:c>
      <x:c r="B569" s="27" t="str">
        <x:v>Gasoline</x:v>
      </x:c>
      <x:c r="C569" s="27" t="str">
        <x:v>Separated external H2</x:v>
      </x:c>
      <x:c r="D569" s="27" t="str">
        <x:v>Liquid alkaline water</x:v>
      </x:c>
      <x:c r="E569" s="27" t="str">
        <x:v>Depot or stationary capture</x:v>
      </x:c>
      <x:c r="F569" s="27" t="str">
        <x:v>Sodium-ion</x:v>
      </x:c>
      <x:c r="G569" s="27" t="str">
        <x:v>Recovered water and heat</x:v>
      </x:c>
      <x:c r="H569" s="27" t="str">
        <x:v>Candidate</x:v>
      </x:c>
      <x:c r="I569" s="27" t="str">
        <x:v>Station or depot</x:v>
      </x:c>
      <x:c r="J569" s="28" t="n">
        <x:v>3.6333333333333333</x:v>
      </x:c>
      <x:c r="K569" s="27" t="str">
        <x:v>Pass with engineering controls</x:v>
      </x:c>
      <x:c r="L569" s="27" t="str">
        <x:v>Water and heat recovery</x:v>
      </x:c>
      <x:c r="M569" s="27" t="str">
        <x:v>Compatible within the screening boundary</x:v>
      </x:c>
    </x:row>
    <x:row r="570">
      <x:c r="A570" s="27" t="str">
        <x:v>X03287</x:v>
      </x:c>
      <x:c r="B570" s="27" t="str">
        <x:v>E10</x:v>
      </x:c>
      <x:c r="C570" s="27" t="str">
        <x:v>Separated external H2</x:v>
      </x:c>
      <x:c r="D570" s="27" t="str">
        <x:v>Solid oxide steam</x:v>
      </x:c>
      <x:c r="E570" s="27" t="str">
        <x:v>Depot or stationary capture</x:v>
      </x:c>
      <x:c r="F570" s="27" t="str">
        <x:v>H2-O2 RFC</x:v>
      </x:c>
      <x:c r="G570" s="27" t="str">
        <x:v>CO2 to methane</x:v>
      </x:c>
      <x:c r="H570" s="27" t="str">
        <x:v>Candidate</x:v>
      </x:c>
      <x:c r="I570" s="27" t="str">
        <x:v>Depot integrated loop</x:v>
      </x:c>
      <x:c r="J570" s="28" t="n">
        <x:v>3.6333333333333333</x:v>
      </x:c>
      <x:c r="K570" s="27" t="str">
        <x:v>Pass with engineering controls</x:v>
      </x:c>
      <x:c r="L570" s="27" t="str">
        <x:v>Carbon-to-fuel loop</x:v>
      </x:c>
      <x:c r="M570" s="27" t="str">
        <x:v>Compatible separated-gas, capture, storage and carbon-reuse chain</x:v>
      </x:c>
    </x:row>
    <x:row r="571">
      <x:c r="A571" s="27" t="str">
        <x:v>X05087</x:v>
      </x:c>
      <x:c r="B571" s="27" t="str">
        <x:v>Diesel</x:v>
      </x:c>
      <x:c r="C571" s="27" t="str">
        <x:v>None</x:v>
      </x:c>
      <x:c r="D571" s="27" t="str">
        <x:v>Solid oxide steam</x:v>
      </x:c>
      <x:c r="E571" s="27" t="str">
        <x:v>Depot or stationary capture</x:v>
      </x:c>
      <x:c r="F571" s="27" t="str">
        <x:v>H2-O2 RFC</x:v>
      </x:c>
      <x:c r="G571" s="27" t="str">
        <x:v>CO2 to methane</x:v>
      </x:c>
      <x:c r="H571" s="27" t="str">
        <x:v>Candidate</x:v>
      </x:c>
      <x:c r="I571" s="27" t="str">
        <x:v>Depot integrated loop</x:v>
      </x:c>
      <x:c r="J571" s="28" t="n">
        <x:v>3.6333333333333333</x:v>
      </x:c>
      <x:c r="K571" s="27" t="str">
        <x:v>Pass with engineering controls</x:v>
      </x:c>
      <x:c r="L571" s="27" t="str">
        <x:v>Carbon-to-fuel loop</x:v>
      </x:c>
      <x:c r="M571" s="27" t="str">
        <x:v>Compatible separated-gas, capture, storage and carbon-reuse chain</x:v>
      </x:c>
    </x:row>
    <x:row r="572">
      <x:c r="A572" s="27" t="str">
        <x:v>X05481</x:v>
      </x:c>
      <x:c r="B572" s="27" t="str">
        <x:v>Diesel</x:v>
      </x:c>
      <x:c r="C572" s="27" t="str">
        <x:v>Separated external H2</x:v>
      </x:c>
      <x:c r="D572" s="27" t="str">
        <x:v>PEM water</x:v>
      </x:c>
      <x:c r="E572" s="27" t="str">
        <x:v>Depot or stationary capture</x:v>
      </x:c>
      <x:c r="F572" s="27" t="str">
        <x:v>Sodium-ion</x:v>
      </x:c>
      <x:c r="G572" s="27" t="str">
        <x:v>Recovered water and heat</x:v>
      </x:c>
      <x:c r="H572" s="27" t="str">
        <x:v>Candidate</x:v>
      </x:c>
      <x:c r="I572" s="27" t="str">
        <x:v>Station or depot</x:v>
      </x:c>
      <x:c r="J572" s="28" t="n">
        <x:v>3.6333333333333333</x:v>
      </x:c>
      <x:c r="K572" s="27" t="str">
        <x:v>Pass with engineering controls</x:v>
      </x:c>
      <x:c r="L572" s="27" t="str">
        <x:v>Water and heat recovery</x:v>
      </x:c>
      <x:c r="M572" s="27" t="str">
        <x:v>Compatible within the screening boundary</x:v>
      </x:c>
    </x:row>
    <x:row r="573">
      <x:c r="A573" s="27" t="str">
        <x:v>X05581</x:v>
      </x:c>
      <x:c r="B573" s="27" t="str">
        <x:v>Diesel</x:v>
      </x:c>
      <x:c r="C573" s="27" t="str">
        <x:v>Separated external H2</x:v>
      </x:c>
      <x:c r="D573" s="27" t="str">
        <x:v>Liquid alkaline water</x:v>
      </x:c>
      <x:c r="E573" s="27" t="str">
        <x:v>Depot or stationary capture</x:v>
      </x:c>
      <x:c r="F573" s="27" t="str">
        <x:v>Sodium-ion</x:v>
      </x:c>
      <x:c r="G573" s="27" t="str">
        <x:v>Recovered water and heat</x:v>
      </x:c>
      <x:c r="H573" s="27" t="str">
        <x:v>Candidate</x:v>
      </x:c>
      <x:c r="I573" s="27" t="str">
        <x:v>Station or depot</x:v>
      </x:c>
      <x:c r="J573" s="28" t="n">
        <x:v>3.6333333333333333</x:v>
      </x:c>
      <x:c r="K573" s="27" t="str">
        <x:v>Pass with engineering controls</x:v>
      </x:c>
      <x:c r="L573" s="27" t="str">
        <x:v>Water and heat recovery</x:v>
      </x:c>
      <x:c r="M573" s="27" t="str">
        <x:v>Compatible within the screening boundary</x:v>
      </x:c>
    </x:row>
    <x:row r="574">
      <x:c r="A574" s="27" t="str">
        <x:v>X07831</x:v>
      </x:c>
      <x:c r="B574" s="27" t="str">
        <x:v>Methane or RNG</x:v>
      </x:c>
      <x:c r="C574" s="27" t="str">
        <x:v>Separated external H2</x:v>
      </x:c>
      <x:c r="D574" s="27" t="str">
        <x:v>PEM water</x:v>
      </x:c>
      <x:c r="E574" s="27" t="str">
        <x:v>Plain-water Bubble Butt</x:v>
      </x:c>
      <x:c r="F574" s="27" t="str">
        <x:v>Sodium-ion</x:v>
      </x:c>
      <x:c r="G574" s="27" t="str">
        <x:v>Recovered water and heat</x:v>
      </x:c>
      <x:c r="H574" s="27" t="str">
        <x:v>Candidate</x:v>
      </x:c>
      <x:c r="I574" s="27" t="str">
        <x:v>Mobile trim plus station service</x:v>
      </x:c>
      <x:c r="J574" s="28" t="n">
        <x:v>3.6333333333333333</x:v>
      </x:c>
      <x:c r="K574" s="27" t="str">
        <x:v>Pass with engineering controls</x:v>
      </x:c>
      <x:c r="L574" s="27" t="str">
        <x:v>Water and heat recovery</x:v>
      </x:c>
      <x:c r="M574" s="27" t="str">
        <x:v>Water/PM trim with offboard energy storage</x:v>
      </x:c>
    </x:row>
    <x:row r="575">
      <x:c r="A575" s="27" t="str">
        <x:v>X07885</x:v>
      </x:c>
      <x:c r="B575" s="27" t="str">
        <x:v>Methane or RNG</x:v>
      </x:c>
      <x:c r="C575" s="27" t="str">
        <x:v>Separated external H2</x:v>
      </x:c>
      <x:c r="D575" s="27" t="str">
        <x:v>PEM water</x:v>
      </x:c>
      <x:c r="E575" s="27" t="str">
        <x:v>Depot or stationary capture</x:v>
      </x:c>
      <x:c r="F575" s="27" t="str">
        <x:v>Sodium-ion</x:v>
      </x:c>
      <x:c r="G575" s="27" t="str">
        <x:v>Captured PM research only</x:v>
      </x:c>
      <x:c r="H575" s="27" t="str">
        <x:v>Candidate</x:v>
      </x:c>
      <x:c r="I575" s="27" t="str">
        <x:v>Station or depot</x:v>
      </x:c>
      <x:c r="J575" s="28" t="n">
        <x:v>3.6333333333333333</x:v>
      </x:c>
      <x:c r="K575" s="27" t="str">
        <x:v>Pass with engineering controls</x:v>
      </x:c>
      <x:c r="L575" s="27" t="str">
        <x:v>Pollutant characterization</x:v>
      </x:c>
      <x:c r="M575" s="27" t="str">
        <x:v>Compatible within the screening boundary</x:v>
      </x:c>
    </x:row>
    <x:row r="576">
      <x:c r="A576" s="27" t="str">
        <x:v>X07931</x:v>
      </x:c>
      <x:c r="B576" s="27" t="str">
        <x:v>Methane or RNG</x:v>
      </x:c>
      <x:c r="C576" s="27" t="str">
        <x:v>Separated external H2</x:v>
      </x:c>
      <x:c r="D576" s="27" t="str">
        <x:v>Liquid alkaline water</x:v>
      </x:c>
      <x:c r="E576" s="27" t="str">
        <x:v>Plain-water Bubble Butt</x:v>
      </x:c>
      <x:c r="F576" s="27" t="str">
        <x:v>Sodium-ion</x:v>
      </x:c>
      <x:c r="G576" s="27" t="str">
        <x:v>Recovered water and heat</x:v>
      </x:c>
      <x:c r="H576" s="27" t="str">
        <x:v>Candidate</x:v>
      </x:c>
      <x:c r="I576" s="27" t="str">
        <x:v>Mobile trim plus station service</x:v>
      </x:c>
      <x:c r="J576" s="28" t="n">
        <x:v>3.6333333333333333</x:v>
      </x:c>
      <x:c r="K576" s="27" t="str">
        <x:v>Pass with engineering controls</x:v>
      </x:c>
      <x:c r="L576" s="27" t="str">
        <x:v>Water and heat recovery</x:v>
      </x:c>
      <x:c r="M576" s="27" t="str">
        <x:v>Water/PM trim with offboard energy storage</x:v>
      </x:c>
    </x:row>
    <x:row r="577">
      <x:c r="A577" s="27" t="str">
        <x:v>X07985</x:v>
      </x:c>
      <x:c r="B577" s="27" t="str">
        <x:v>Methane or RNG</x:v>
      </x:c>
      <x:c r="C577" s="27" t="str">
        <x:v>Separated external H2</x:v>
      </x:c>
      <x:c r="D577" s="27" t="str">
        <x:v>Liquid alkaline water</x:v>
      </x:c>
      <x:c r="E577" s="27" t="str">
        <x:v>Depot or stationary capture</x:v>
      </x:c>
      <x:c r="F577" s="27" t="str">
        <x:v>Sodium-ion</x:v>
      </x:c>
      <x:c r="G577" s="27" t="str">
        <x:v>Captured PM research only</x:v>
      </x:c>
      <x:c r="H577" s="27" t="str">
        <x:v>Candidate</x:v>
      </x:c>
      <x:c r="I577" s="27" t="str">
        <x:v>Station or depot</x:v>
      </x:c>
      <x:c r="J577" s="28" t="n">
        <x:v>3.6333333333333333</x:v>
      </x:c>
      <x:c r="K577" s="27" t="str">
        <x:v>Pass with engineering controls</x:v>
      </x:c>
      <x:c r="L577" s="27" t="str">
        <x:v>Pollutant characterization</x:v>
      </x:c>
      <x:c r="M577" s="27" t="str">
        <x:v>Compatible within the screening boundary</x:v>
      </x:c>
    </x:row>
    <x:row r="578">
      <x:c r="A578" s="27" t="str">
        <x:v>X10231</x:v>
      </x:c>
      <x:c r="B578" s="27" t="str">
        <x:v>Methanol</x:v>
      </x:c>
      <x:c r="C578" s="27" t="str">
        <x:v>Separated external H2</x:v>
      </x:c>
      <x:c r="D578" s="27" t="str">
        <x:v>PEM water</x:v>
      </x:c>
      <x:c r="E578" s="27" t="str">
        <x:v>Plain-water Bubble Butt</x:v>
      </x:c>
      <x:c r="F578" s="27" t="str">
        <x:v>Sodium-ion</x:v>
      </x:c>
      <x:c r="G578" s="27" t="str">
        <x:v>Recovered water and heat</x:v>
      </x:c>
      <x:c r="H578" s="27" t="str">
        <x:v>Candidate</x:v>
      </x:c>
      <x:c r="I578" s="27" t="str">
        <x:v>Mobile trim plus station service</x:v>
      </x:c>
      <x:c r="J578" s="28" t="n">
        <x:v>3.6333333333333333</x:v>
      </x:c>
      <x:c r="K578" s="27" t="str">
        <x:v>Pass with engineering controls</x:v>
      </x:c>
      <x:c r="L578" s="27" t="str">
        <x:v>Water and heat recovery</x:v>
      </x:c>
      <x:c r="M578" s="27" t="str">
        <x:v>Water/PM trim with offboard energy storage</x:v>
      </x:c>
    </x:row>
    <x:row r="579">
      <x:c r="A579" s="27" t="str">
        <x:v>X10285</x:v>
      </x:c>
      <x:c r="B579" s="27" t="str">
        <x:v>Methanol</x:v>
      </x:c>
      <x:c r="C579" s="27" t="str">
        <x:v>Separated external H2</x:v>
      </x:c>
      <x:c r="D579" s="27" t="str">
        <x:v>PEM water</x:v>
      </x:c>
      <x:c r="E579" s="27" t="str">
        <x:v>Depot or stationary capture</x:v>
      </x:c>
      <x:c r="F579" s="27" t="str">
        <x:v>Sodium-ion</x:v>
      </x:c>
      <x:c r="G579" s="27" t="str">
        <x:v>Captured PM research only</x:v>
      </x:c>
      <x:c r="H579" s="27" t="str">
        <x:v>Candidate</x:v>
      </x:c>
      <x:c r="I579" s="27" t="str">
        <x:v>Station or depot</x:v>
      </x:c>
      <x:c r="J579" s="28" t="n">
        <x:v>3.6333333333333333</x:v>
      </x:c>
      <x:c r="K579" s="27" t="str">
        <x:v>Pass with engineering controls</x:v>
      </x:c>
      <x:c r="L579" s="27" t="str">
        <x:v>Pollutant characterization</x:v>
      </x:c>
      <x:c r="M579" s="27" t="str">
        <x:v>Compatible within the screening boundary</x:v>
      </x:c>
    </x:row>
    <x:row r="580">
      <x:c r="A580" s="27" t="str">
        <x:v>X10331</x:v>
      </x:c>
      <x:c r="B580" s="27" t="str">
        <x:v>Methanol</x:v>
      </x:c>
      <x:c r="C580" s="27" t="str">
        <x:v>Separated external H2</x:v>
      </x:c>
      <x:c r="D580" s="27" t="str">
        <x:v>Liquid alkaline water</x:v>
      </x:c>
      <x:c r="E580" s="27" t="str">
        <x:v>Plain-water Bubble Butt</x:v>
      </x:c>
      <x:c r="F580" s="27" t="str">
        <x:v>Sodium-ion</x:v>
      </x:c>
      <x:c r="G580" s="27" t="str">
        <x:v>Recovered water and heat</x:v>
      </x:c>
      <x:c r="H580" s="27" t="str">
        <x:v>Candidate</x:v>
      </x:c>
      <x:c r="I580" s="27" t="str">
        <x:v>Mobile trim plus station service</x:v>
      </x:c>
      <x:c r="J580" s="28" t="n">
        <x:v>3.6333333333333333</x:v>
      </x:c>
      <x:c r="K580" s="27" t="str">
        <x:v>Pass with engineering controls</x:v>
      </x:c>
      <x:c r="L580" s="27" t="str">
        <x:v>Water and heat recovery</x:v>
      </x:c>
      <x:c r="M580" s="27" t="str">
        <x:v>Water/PM trim with offboard energy storage</x:v>
      </x:c>
    </x:row>
    <x:row r="581">
      <x:c r="A581" s="27" t="str">
        <x:v>X10385</x:v>
      </x:c>
      <x:c r="B581" s="27" t="str">
        <x:v>Methanol</x:v>
      </x:c>
      <x:c r="C581" s="27" t="str">
        <x:v>Separated external H2</x:v>
      </x:c>
      <x:c r="D581" s="27" t="str">
        <x:v>Liquid alkaline water</x:v>
      </x:c>
      <x:c r="E581" s="27" t="str">
        <x:v>Depot or stationary capture</x:v>
      </x:c>
      <x:c r="F581" s="27" t="str">
        <x:v>Sodium-ion</x:v>
      </x:c>
      <x:c r="G581" s="27" t="str">
        <x:v>Captured PM research only</x:v>
      </x:c>
      <x:c r="H581" s="27" t="str">
        <x:v>Candidate</x:v>
      </x:c>
      <x:c r="I581" s="27" t="str">
        <x:v>Station or depot</x:v>
      </x:c>
      <x:c r="J581" s="28" t="n">
        <x:v>3.6333333333333333</x:v>
      </x:c>
      <x:c r="K581" s="27" t="str">
        <x:v>Pass with engineering controls</x:v>
      </x:c>
      <x:c r="L581" s="27" t="str">
        <x:v>Pollutant characterization</x:v>
      </x:c>
      <x:c r="M581" s="27" t="str">
        <x:v>Compatible within the screening boundary</x:v>
      </x:c>
    </x:row>
    <x:row r="582">
      <x:c r="A582" s="27" t="str">
        <x:v>X12001</x:v>
      </x:c>
      <x:c r="B582" s="27" t="str">
        <x:v>DME</x:v>
      </x:c>
      <x:c r="C582" s="27" t="str">
        <x:v>None</x:v>
      </x:c>
      <x:c r="D582" s="27" t="str">
        <x:v>PEM water</x:v>
      </x:c>
      <x:c r="E582" s="27" t="str">
        <x:v>Baseline aftertreatment</x:v>
      </x:c>
      <x:c r="F582" s="27" t="str">
        <x:v>LFP</x:v>
      </x:c>
      <x:c r="G582" s="27" t="str">
        <x:v>Recovered water and heat</x:v>
      </x:c>
      <x:c r="H582" s="27" t="str">
        <x:v>Candidate</x:v>
      </x:c>
      <x:c r="I582" s="27" t="str">
        <x:v>Vehicle linked</x:v>
      </x:c>
      <x:c r="J582" s="28" t="n">
        <x:v>3.6333333333333333</x:v>
      </x:c>
      <x:c r="K582" s="27" t="str">
        <x:v>Pass with engineering controls</x:v>
      </x:c>
      <x:c r="L582" s="27" t="str">
        <x:v>Water and heat recovery</x:v>
      </x:c>
      <x:c r="M582" s="27" t="str">
        <x:v>Compatible within the screening boundary</x:v>
      </x:c>
    </x:row>
    <x:row r="583">
      <x:c r="A583" s="27" t="str">
        <x:v>X12101</x:v>
      </x:c>
      <x:c r="B583" s="27" t="str">
        <x:v>DME</x:v>
      </x:c>
      <x:c r="C583" s="27" t="str">
        <x:v>None</x:v>
      </x:c>
      <x:c r="D583" s="27" t="str">
        <x:v>Liquid alkaline water</x:v>
      </x:c>
      <x:c r="E583" s="27" t="str">
        <x:v>Baseline aftertreatment</x:v>
      </x:c>
      <x:c r="F583" s="27" t="str">
        <x:v>LFP</x:v>
      </x:c>
      <x:c r="G583" s="27" t="str">
        <x:v>Recovered water and heat</x:v>
      </x:c>
      <x:c r="H583" s="27" t="str">
        <x:v>Candidate</x:v>
      </x:c>
      <x:c r="I583" s="27" t="str">
        <x:v>Vehicle linked</x:v>
      </x:c>
      <x:c r="J583" s="28" t="n">
        <x:v>3.6333333333333333</x:v>
      </x:c>
      <x:c r="K583" s="27" t="str">
        <x:v>Pass with engineering controls</x:v>
      </x:c>
      <x:c r="L583" s="27" t="str">
        <x:v>Water and heat recovery</x:v>
      </x:c>
      <x:c r="M583" s="27" t="str">
        <x:v>Compatible within the screening boundary</x:v>
      </x:c>
    </x:row>
    <x:row r="584">
      <x:c r="A584" s="27" t="str">
        <x:v>X12231</x:v>
      </x:c>
      <x:c r="B584" s="27" t="str">
        <x:v>DME</x:v>
      </x:c>
      <x:c r="C584" s="27" t="str">
        <x:v>None</x:v>
      </x:c>
      <x:c r="D584" s="27" t="str">
        <x:v>Solid oxide steam</x:v>
      </x:c>
      <x:c r="E584" s="27" t="str">
        <x:v>Plain-water Bubble Butt</x:v>
      </x:c>
      <x:c r="F584" s="27" t="str">
        <x:v>Sodium-ion</x:v>
      </x:c>
      <x:c r="G584" s="27" t="str">
        <x:v>Recovered water and heat</x:v>
      </x:c>
      <x:c r="H584" s="27" t="str">
        <x:v>Candidate</x:v>
      </x:c>
      <x:c r="I584" s="27" t="str">
        <x:v>Mobile trim plus station service</x:v>
      </x:c>
      <x:c r="J584" s="28" t="n">
        <x:v>3.6333333333333333</x:v>
      </x:c>
      <x:c r="K584" s="27" t="str">
        <x:v>Pass with engineering controls</x:v>
      </x:c>
      <x:c r="L584" s="27" t="str">
        <x:v>Water and heat recovery</x:v>
      </x:c>
      <x:c r="M584" s="27" t="str">
        <x:v>Water/PM trim with offboard energy storage</x:v>
      </x:c>
    </x:row>
    <x:row r="585">
      <x:c r="A585" s="27" t="str">
        <x:v>X12285</x:v>
      </x:c>
      <x:c r="B585" s="27" t="str">
        <x:v>DME</x:v>
      </x:c>
      <x:c r="C585" s="27" t="str">
        <x:v>None</x:v>
      </x:c>
      <x:c r="D585" s="27" t="str">
        <x:v>Solid oxide steam</x:v>
      </x:c>
      <x:c r="E585" s="27" t="str">
        <x:v>Depot or stationary capture</x:v>
      </x:c>
      <x:c r="F585" s="27" t="str">
        <x:v>Sodium-ion</x:v>
      </x:c>
      <x:c r="G585" s="27" t="str">
        <x:v>Captured PM research only</x:v>
      </x:c>
      <x:c r="H585" s="27" t="str">
        <x:v>Candidate</x:v>
      </x:c>
      <x:c r="I585" s="27" t="str">
        <x:v>Station or depot</x:v>
      </x:c>
      <x:c r="J585" s="28" t="n">
        <x:v>3.6333333333333333</x:v>
      </x:c>
      <x:c r="K585" s="27" t="str">
        <x:v>Pass with engineering controls</x:v>
      </x:c>
      <x:c r="L585" s="27" t="str">
        <x:v>Pollutant characterization</x:v>
      </x:c>
      <x:c r="M585" s="27" t="str">
        <x:v>Compatible within the screening boundary</x:v>
      </x:c>
    </x:row>
    <x:row r="586">
      <x:c r="A586" s="27" t="str">
        <x:v>X00281</x:v>
      </x:c>
      <x:c r="B586" s="27" t="str">
        <x:v>Gasoline</x:v>
      </x:c>
      <x:c r="C586" s="27" t="str">
        <x:v>None</x:v>
      </x:c>
      <x:c r="D586" s="27" t="str">
        <x:v>Solid oxide steam</x:v>
      </x:c>
      <x:c r="E586" s="27" t="str">
        <x:v>Depot or stationary capture</x:v>
      </x:c>
      <x:c r="F586" s="27" t="str">
        <x:v>Sodium-ion</x:v>
      </x:c>
      <x:c r="G586" s="27" t="str">
        <x:v>Recovered water and heat</x:v>
      </x:c>
      <x:c r="H586" s="27" t="str">
        <x:v>Candidate</x:v>
      </x:c>
      <x:c r="I586" s="27" t="str">
        <x:v>Station or depot</x:v>
      </x:c>
      <x:c r="J586" s="28" t="n">
        <x:v>3.6166666666666667</x:v>
      </x:c>
      <x:c r="K586" s="27" t="str">
        <x:v>Pass with engineering controls</x:v>
      </x:c>
      <x:c r="L586" s="27" t="str">
        <x:v>Water and heat recovery</x:v>
      </x:c>
      <x:c r="M586" s="27" t="str">
        <x:v>Compatible within the screening boundary</x:v>
      </x:c>
    </x:row>
    <x:row r="587">
      <x:c r="A587" s="27" t="str">
        <x:v>X03281</x:v>
      </x:c>
      <x:c r="B587" s="27" t="str">
        <x:v>E10</x:v>
      </x:c>
      <x:c r="C587" s="27" t="str">
        <x:v>Separated external H2</x:v>
      </x:c>
      <x:c r="D587" s="27" t="str">
        <x:v>Solid oxide steam</x:v>
      </x:c>
      <x:c r="E587" s="27" t="str">
        <x:v>Depot or stationary capture</x:v>
      </x:c>
      <x:c r="F587" s="27" t="str">
        <x:v>Sodium-ion</x:v>
      </x:c>
      <x:c r="G587" s="27" t="str">
        <x:v>Recovered water and heat</x:v>
      </x:c>
      <x:c r="H587" s="27" t="str">
        <x:v>Candidate</x:v>
      </x:c>
      <x:c r="I587" s="27" t="str">
        <x:v>Station or depot</x:v>
      </x:c>
      <x:c r="J587" s="28" t="n">
        <x:v>3.6166666666666667</x:v>
      </x:c>
      <x:c r="K587" s="27" t="str">
        <x:v>Pass with engineering controls</x:v>
      </x:c>
      <x:c r="L587" s="27" t="str">
        <x:v>Water and heat recovery</x:v>
      </x:c>
      <x:c r="M587" s="27" t="str">
        <x:v>Compatible within the screening boundary</x:v>
      </x:c>
    </x:row>
    <x:row r="588">
      <x:c r="A588" s="27" t="str">
        <x:v>X05081</x:v>
      </x:c>
      <x:c r="B588" s="27" t="str">
        <x:v>Diesel</x:v>
      </x:c>
      <x:c r="C588" s="27" t="str">
        <x:v>None</x:v>
      </x:c>
      <x:c r="D588" s="27" t="str">
        <x:v>Solid oxide steam</x:v>
      </x:c>
      <x:c r="E588" s="27" t="str">
        <x:v>Depot or stationary capture</x:v>
      </x:c>
      <x:c r="F588" s="27" t="str">
        <x:v>Sodium-ion</x:v>
      </x:c>
      <x:c r="G588" s="27" t="str">
        <x:v>Recovered water and heat</x:v>
      </x:c>
      <x:c r="H588" s="27" t="str">
        <x:v>Candidate</x:v>
      </x:c>
      <x:c r="I588" s="27" t="str">
        <x:v>Station or depot</x:v>
      </x:c>
      <x:c r="J588" s="28" t="n">
        <x:v>3.6166666666666667</x:v>
      </x:c>
      <x:c r="K588" s="27" t="str">
        <x:v>Pass with engineering controls</x:v>
      </x:c>
      <x:c r="L588" s="27" t="str">
        <x:v>Water and heat recovery</x:v>
      </x:c>
      <x:c r="M588" s="27" t="str">
        <x:v>Compatible within the screening boundary</x:v>
      </x:c>
    </x:row>
    <x:row r="589">
      <x:c r="A589" s="27" t="str">
        <x:v>X07201</x:v>
      </x:c>
      <x:c r="B589" s="27" t="str">
        <x:v>Methane or RNG</x:v>
      </x:c>
      <x:c r="C589" s="27" t="str">
        <x:v>None</x:v>
      </x:c>
      <x:c r="D589" s="27" t="str">
        <x:v>PEM water</x:v>
      </x:c>
      <x:c r="E589" s="27" t="str">
        <x:v>Baseline aftertreatment</x:v>
      </x:c>
      <x:c r="F589" s="27" t="str">
        <x:v>LFP</x:v>
      </x:c>
      <x:c r="G589" s="27" t="str">
        <x:v>Recovered water and heat</x:v>
      </x:c>
      <x:c r="H589" s="27" t="str">
        <x:v>Candidate</x:v>
      </x:c>
      <x:c r="I589" s="27" t="str">
        <x:v>Vehicle linked</x:v>
      </x:c>
      <x:c r="J589" s="28" t="n">
        <x:v>3.6166666666666667</x:v>
      </x:c>
      <x:c r="K589" s="27" t="str">
        <x:v>Pass with engineering controls</x:v>
      </x:c>
      <x:c r="L589" s="27" t="str">
        <x:v>Water and heat recovery</x:v>
      </x:c>
      <x:c r="M589" s="27" t="str">
        <x:v>Compatible within the screening boundary</x:v>
      </x:c>
    </x:row>
    <x:row r="590">
      <x:c r="A590" s="27" t="str">
        <x:v>X07301</x:v>
      </x:c>
      <x:c r="B590" s="27" t="str">
        <x:v>Methane or RNG</x:v>
      </x:c>
      <x:c r="C590" s="27" t="str">
        <x:v>None</x:v>
      </x:c>
      <x:c r="D590" s="27" t="str">
        <x:v>Liquid alkaline water</x:v>
      </x:c>
      <x:c r="E590" s="27" t="str">
        <x:v>Baseline aftertreatment</x:v>
      </x:c>
      <x:c r="F590" s="27" t="str">
        <x:v>LFP</x:v>
      </x:c>
      <x:c r="G590" s="27" t="str">
        <x:v>Recovered water and heat</x:v>
      </x:c>
      <x:c r="H590" s="27" t="str">
        <x:v>Candidate</x:v>
      </x:c>
      <x:c r="I590" s="27" t="str">
        <x:v>Vehicle linked</x:v>
      </x:c>
      <x:c r="J590" s="28" t="n">
        <x:v>3.6166666666666667</x:v>
      </x:c>
      <x:c r="K590" s="27" t="str">
        <x:v>Pass with engineering controls</x:v>
      </x:c>
      <x:c r="L590" s="27" t="str">
        <x:v>Water and heat recovery</x:v>
      </x:c>
      <x:c r="M590" s="27" t="str">
        <x:v>Compatible within the screening boundary</x:v>
      </x:c>
    </x:row>
    <x:row r="591">
      <x:c r="A591" s="27" t="str">
        <x:v>X07431</x:v>
      </x:c>
      <x:c r="B591" s="27" t="str">
        <x:v>Methane or RNG</x:v>
      </x:c>
      <x:c r="C591" s="27" t="str">
        <x:v>None</x:v>
      </x:c>
      <x:c r="D591" s="27" t="str">
        <x:v>Solid oxide steam</x:v>
      </x:c>
      <x:c r="E591" s="27" t="str">
        <x:v>Plain-water Bubble Butt</x:v>
      </x:c>
      <x:c r="F591" s="27" t="str">
        <x:v>Sodium-ion</x:v>
      </x:c>
      <x:c r="G591" s="27" t="str">
        <x:v>Recovered water and heat</x:v>
      </x:c>
      <x:c r="H591" s="27" t="str">
        <x:v>Candidate</x:v>
      </x:c>
      <x:c r="I591" s="27" t="str">
        <x:v>Mobile trim plus station service</x:v>
      </x:c>
      <x:c r="J591" s="28" t="n">
        <x:v>3.6166666666666667</x:v>
      </x:c>
      <x:c r="K591" s="27" t="str">
        <x:v>Pass with engineering controls</x:v>
      </x:c>
      <x:c r="L591" s="27" t="str">
        <x:v>Water and heat recovery</x:v>
      </x:c>
      <x:c r="M591" s="27" t="str">
        <x:v>Water/PM trim with offboard energy storage</x:v>
      </x:c>
    </x:row>
    <x:row r="592">
      <x:c r="A592" s="27" t="str">
        <x:v>X07485</x:v>
      </x:c>
      <x:c r="B592" s="27" t="str">
        <x:v>Methane or RNG</x:v>
      </x:c>
      <x:c r="C592" s="27" t="str">
        <x:v>None</x:v>
      </x:c>
      <x:c r="D592" s="27" t="str">
        <x:v>Solid oxide steam</x:v>
      </x:c>
      <x:c r="E592" s="27" t="str">
        <x:v>Depot or stationary capture</x:v>
      </x:c>
      <x:c r="F592" s="27" t="str">
        <x:v>Sodium-ion</x:v>
      </x:c>
      <x:c r="G592" s="27" t="str">
        <x:v>Captured PM research only</x:v>
      </x:c>
      <x:c r="H592" s="27" t="str">
        <x:v>Candidate</x:v>
      </x:c>
      <x:c r="I592" s="27" t="str">
        <x:v>Station or depot</x:v>
      </x:c>
      <x:c r="J592" s="28" t="n">
        <x:v>3.6166666666666667</x:v>
      </x:c>
      <x:c r="K592" s="27" t="str">
        <x:v>Pass with engineering controls</x:v>
      </x:c>
      <x:c r="L592" s="27" t="str">
        <x:v>Pollutant characterization</x:v>
      </x:c>
      <x:c r="M592" s="27" t="str">
        <x:v>Compatible within the screening boundary</x:v>
      </x:c>
    </x:row>
    <x:row r="593">
      <x:c r="A593" s="27" t="str">
        <x:v>X09601</x:v>
      </x:c>
      <x:c r="B593" s="27" t="str">
        <x:v>Methanol</x:v>
      </x:c>
      <x:c r="C593" s="27" t="str">
        <x:v>None</x:v>
      </x:c>
      <x:c r="D593" s="27" t="str">
        <x:v>PEM water</x:v>
      </x:c>
      <x:c r="E593" s="27" t="str">
        <x:v>Baseline aftertreatment</x:v>
      </x:c>
      <x:c r="F593" s="27" t="str">
        <x:v>LFP</x:v>
      </x:c>
      <x:c r="G593" s="27" t="str">
        <x:v>Recovered water and heat</x:v>
      </x:c>
      <x:c r="H593" s="27" t="str">
        <x:v>Candidate</x:v>
      </x:c>
      <x:c r="I593" s="27" t="str">
        <x:v>Vehicle linked</x:v>
      </x:c>
      <x:c r="J593" s="28" t="n">
        <x:v>3.6166666666666667</x:v>
      </x:c>
      <x:c r="K593" s="27" t="str">
        <x:v>Pass with engineering controls</x:v>
      </x:c>
      <x:c r="L593" s="27" t="str">
        <x:v>Water and heat recovery</x:v>
      </x:c>
      <x:c r="M593" s="27" t="str">
        <x:v>Compatible within the screening boundary</x:v>
      </x:c>
    </x:row>
    <x:row r="594">
      <x:c r="A594" s="27" t="str">
        <x:v>X09701</x:v>
      </x:c>
      <x:c r="B594" s="27" t="str">
        <x:v>Methanol</x:v>
      </x:c>
      <x:c r="C594" s="27" t="str">
        <x:v>None</x:v>
      </x:c>
      <x:c r="D594" s="27" t="str">
        <x:v>Liquid alkaline water</x:v>
      </x:c>
      <x:c r="E594" s="27" t="str">
        <x:v>Baseline aftertreatment</x:v>
      </x:c>
      <x:c r="F594" s="27" t="str">
        <x:v>LFP</x:v>
      </x:c>
      <x:c r="G594" s="27" t="str">
        <x:v>Recovered water and heat</x:v>
      </x:c>
      <x:c r="H594" s="27" t="str">
        <x:v>Candidate</x:v>
      </x:c>
      <x:c r="I594" s="27" t="str">
        <x:v>Vehicle linked</x:v>
      </x:c>
      <x:c r="J594" s="28" t="n">
        <x:v>3.6166666666666667</x:v>
      </x:c>
      <x:c r="K594" s="27" t="str">
        <x:v>Pass with engineering controls</x:v>
      </x:c>
      <x:c r="L594" s="27" t="str">
        <x:v>Water and heat recovery</x:v>
      </x:c>
      <x:c r="M594" s="27" t="str">
        <x:v>Compatible within the screening boundary</x:v>
      </x:c>
    </x:row>
    <x:row r="595">
      <x:c r="A595" s="27" t="str">
        <x:v>X09831</x:v>
      </x:c>
      <x:c r="B595" s="27" t="str">
        <x:v>Methanol</x:v>
      </x:c>
      <x:c r="C595" s="27" t="str">
        <x:v>None</x:v>
      </x:c>
      <x:c r="D595" s="27" t="str">
        <x:v>Solid oxide steam</x:v>
      </x:c>
      <x:c r="E595" s="27" t="str">
        <x:v>Plain-water Bubble Butt</x:v>
      </x:c>
      <x:c r="F595" s="27" t="str">
        <x:v>Sodium-ion</x:v>
      </x:c>
      <x:c r="G595" s="27" t="str">
        <x:v>Recovered water and heat</x:v>
      </x:c>
      <x:c r="H595" s="27" t="str">
        <x:v>Candidate</x:v>
      </x:c>
      <x:c r="I595" s="27" t="str">
        <x:v>Mobile trim plus station service</x:v>
      </x:c>
      <x:c r="J595" s="28" t="n">
        <x:v>3.6166666666666667</x:v>
      </x:c>
      <x:c r="K595" s="27" t="str">
        <x:v>Pass with engineering controls</x:v>
      </x:c>
      <x:c r="L595" s="27" t="str">
        <x:v>Water and heat recovery</x:v>
      </x:c>
      <x:c r="M595" s="27" t="str">
        <x:v>Water/PM trim with offboard energy storage</x:v>
      </x:c>
    </x:row>
    <x:row r="596">
      <x:c r="A596" s="27" t="str">
        <x:v>X09885</x:v>
      </x:c>
      <x:c r="B596" s="27" t="str">
        <x:v>Methanol</x:v>
      </x:c>
      <x:c r="C596" s="27" t="str">
        <x:v>None</x:v>
      </x:c>
      <x:c r="D596" s="27" t="str">
        <x:v>Solid oxide steam</x:v>
      </x:c>
      <x:c r="E596" s="27" t="str">
        <x:v>Depot or stationary capture</x:v>
      </x:c>
      <x:c r="F596" s="27" t="str">
        <x:v>Sodium-ion</x:v>
      </x:c>
      <x:c r="G596" s="27" t="str">
        <x:v>Captured PM research only</x:v>
      </x:c>
      <x:c r="H596" s="27" t="str">
        <x:v>Candidate</x:v>
      </x:c>
      <x:c r="I596" s="27" t="str">
        <x:v>Station or depot</x:v>
      </x:c>
      <x:c r="J596" s="28" t="n">
        <x:v>3.6166666666666667</x:v>
      </x:c>
      <x:c r="K596" s="27" t="str">
        <x:v>Pass with engineering controls</x:v>
      </x:c>
      <x:c r="L596" s="27" t="str">
        <x:v>Pollutant characterization</x:v>
      </x:c>
      <x:c r="M596" s="27" t="str">
        <x:v>Compatible within the screening boundary</x:v>
      </x:c>
    </x:row>
    <x:row r="597">
      <x:c r="A597" s="27" t="str">
        <x:v>X01283</x:v>
      </x:c>
      <x:c r="B597" s="27" t="str">
        <x:v>Gasoline</x:v>
      </x:c>
      <x:c r="C597" s="27" t="str">
        <x:v>Separated O2 enrichment</x:v>
      </x:c>
      <x:c r="D597" s="27" t="str">
        <x:v>PEM water</x:v>
      </x:c>
      <x:c r="E597" s="27" t="str">
        <x:v>Depot or stationary capture</x:v>
      </x:c>
      <x:c r="F597" s="27" t="str">
        <x:v>Sodium-ion</x:v>
      </x:c>
      <x:c r="G597" s="27" t="str">
        <x:v>CO2 to methanol</x:v>
      </x:c>
      <x:c r="H597" s="27" t="str">
        <x:v>Candidate</x:v>
      </x:c>
      <x:c r="I597" s="27" t="str">
        <x:v>Depot integrated loop</x:v>
      </x:c>
      <x:c r="J597" s="28" t="n">
        <x:v>3.6</x:v>
      </x:c>
      <x:c r="K597" s="27" t="str">
        <x:v>Pass with engineering controls</x:v>
      </x:c>
      <x:c r="L597" s="27" t="str">
        <x:v>Carbon-to-fuel loop</x:v>
      </x:c>
      <x:c r="M597" s="27" t="str">
        <x:v>O2 enrichment needs NOx and materials testing; Compatible separated-gas, capture, storage and carbon-reuse chain</x:v>
      </x:c>
    </x:row>
    <x:row r="598">
      <x:c r="A598" s="27" t="str">
        <x:v>X01284</x:v>
      </x:c>
      <x:c r="B598" s="27" t="str">
        <x:v>Gasoline</x:v>
      </x:c>
      <x:c r="C598" s="27" t="str">
        <x:v>Separated O2 enrichment</x:v>
      </x:c>
      <x:c r="D598" s="27" t="str">
        <x:v>PEM water</x:v>
      </x:c>
      <x:c r="E598" s="27" t="str">
        <x:v>Depot or stationary capture</x:v>
      </x:c>
      <x:c r="F598" s="27" t="str">
        <x:v>Sodium-ion</x:v>
      </x:c>
      <x:c r="G598" s="27" t="str">
        <x:v>CO2 to DME</x:v>
      </x:c>
      <x:c r="H598" s="27" t="str">
        <x:v>Candidate</x:v>
      </x:c>
      <x:c r="I598" s="27" t="str">
        <x:v>Depot integrated loop</x:v>
      </x:c>
      <x:c r="J598" s="28" t="n">
        <x:v>3.6</x:v>
      </x:c>
      <x:c r="K598" s="27" t="str">
        <x:v>Pass with engineering controls</x:v>
      </x:c>
      <x:c r="L598" s="27" t="str">
        <x:v>Carbon-to-fuel loop</x:v>
      </x:c>
      <x:c r="M598" s="27" t="str">
        <x:v>O2 enrichment needs NOx and materials testing; Compatible separated-gas, capture, storage and carbon-reuse chain</x:v>
      </x:c>
    </x:row>
    <x:row r="599">
      <x:c r="A599" s="27" t="str">
        <x:v>X01383</x:v>
      </x:c>
      <x:c r="B599" s="27" t="str">
        <x:v>Gasoline</x:v>
      </x:c>
      <x:c r="C599" s="27" t="str">
        <x:v>Separated O2 enrichment</x:v>
      </x:c>
      <x:c r="D599" s="27" t="str">
        <x:v>Liquid alkaline water</x:v>
      </x:c>
      <x:c r="E599" s="27" t="str">
        <x:v>Depot or stationary capture</x:v>
      </x:c>
      <x:c r="F599" s="27" t="str">
        <x:v>Sodium-ion</x:v>
      </x:c>
      <x:c r="G599" s="27" t="str">
        <x:v>CO2 to methanol</x:v>
      </x:c>
      <x:c r="H599" s="27" t="str">
        <x:v>Candidate</x:v>
      </x:c>
      <x:c r="I599" s="27" t="str">
        <x:v>Depot integrated loop</x:v>
      </x:c>
      <x:c r="J599" s="28" t="n">
        <x:v>3.6</x:v>
      </x:c>
      <x:c r="K599" s="27" t="str">
        <x:v>Pass with engineering controls</x:v>
      </x:c>
      <x:c r="L599" s="27" t="str">
        <x:v>Carbon-to-fuel loop</x:v>
      </x:c>
      <x:c r="M599" s="27" t="str">
        <x:v>O2 enrichment needs NOx and materials testing; Compatible separated-gas, capture, storage and carbon-reuse chain</x:v>
      </x:c>
    </x:row>
    <x:row r="600">
      <x:c r="A600" s="27" t="str">
        <x:v>X01384</x:v>
      </x:c>
      <x:c r="B600" s="27" t="str">
        <x:v>Gasoline</x:v>
      </x:c>
      <x:c r="C600" s="27" t="str">
        <x:v>Separated O2 enrichment</x:v>
      </x:c>
      <x:c r="D600" s="27" t="str">
        <x:v>Liquid alkaline water</x:v>
      </x:c>
      <x:c r="E600" s="27" t="str">
        <x:v>Depot or stationary capture</x:v>
      </x:c>
      <x:c r="F600" s="27" t="str">
        <x:v>Sodium-ion</x:v>
      </x:c>
      <x:c r="G600" s="27" t="str">
        <x:v>CO2 to DME</x:v>
      </x:c>
      <x:c r="H600" s="27" t="str">
        <x:v>Candidate</x:v>
      </x:c>
      <x:c r="I600" s="27" t="str">
        <x:v>Depot integrated loop</x:v>
      </x:c>
      <x:c r="J600" s="28" t="n">
        <x:v>3.6</x:v>
      </x:c>
      <x:c r="K600" s="27" t="str">
        <x:v>Pass with engineering controls</x:v>
      </x:c>
      <x:c r="L600" s="27" t="str">
        <x:v>Carbon-to-fuel loop</x:v>
      </x:c>
      <x:c r="M600" s="27" t="str">
        <x:v>O2 enrichment needs NOx and materials testing; Compatible separated-gas, capture, storage and carbon-reuse chain</x:v>
      </x:c>
    </x:row>
    <x:row r="601">
      <x:c r="A601" s="27" t="str">
        <x:v>X06083</x:v>
      </x:c>
      <x:c r="B601" s="27" t="str">
        <x:v>Diesel</x:v>
      </x:c>
      <x:c r="C601" s="27" t="str">
        <x:v>Separated O2 enrichment</x:v>
      </x:c>
      <x:c r="D601" s="27" t="str">
        <x:v>PEM water</x:v>
      </x:c>
      <x:c r="E601" s="27" t="str">
        <x:v>Depot or stationary capture</x:v>
      </x:c>
      <x:c r="F601" s="27" t="str">
        <x:v>Sodium-ion</x:v>
      </x:c>
      <x:c r="G601" s="27" t="str">
        <x:v>CO2 to methanol</x:v>
      </x:c>
      <x:c r="H601" s="27" t="str">
        <x:v>Candidate</x:v>
      </x:c>
      <x:c r="I601" s="27" t="str">
        <x:v>Depot integrated loop</x:v>
      </x:c>
      <x:c r="J601" s="28" t="n">
        <x:v>3.6</x:v>
      </x:c>
      <x:c r="K601" s="27" t="str">
        <x:v>Pass with engineering controls</x:v>
      </x:c>
      <x:c r="L601" s="27" t="str">
        <x:v>Carbon-to-fuel loop</x:v>
      </x:c>
      <x:c r="M601" s="27" t="str">
        <x:v>O2 enrichment needs NOx and materials testing; Compatible separated-gas, capture, storage and carbon-reuse chain</x:v>
      </x:c>
    </x:row>
    <x:row r="602">
      <x:c r="A602" s="27" t="str">
        <x:v>X06084</x:v>
      </x:c>
      <x:c r="B602" s="27" t="str">
        <x:v>Diesel</x:v>
      </x:c>
      <x:c r="C602" s="27" t="str">
        <x:v>Separated O2 enrichment</x:v>
      </x:c>
      <x:c r="D602" s="27" t="str">
        <x:v>PEM water</x:v>
      </x:c>
      <x:c r="E602" s="27" t="str">
        <x:v>Depot or stationary capture</x:v>
      </x:c>
      <x:c r="F602" s="27" t="str">
        <x:v>Sodium-ion</x:v>
      </x:c>
      <x:c r="G602" s="27" t="str">
        <x:v>CO2 to DME</x:v>
      </x:c>
      <x:c r="H602" s="27" t="str">
        <x:v>Candidate</x:v>
      </x:c>
      <x:c r="I602" s="27" t="str">
        <x:v>Depot integrated loop</x:v>
      </x:c>
      <x:c r="J602" s="28" t="n">
        <x:v>3.6</x:v>
      </x:c>
      <x:c r="K602" s="27" t="str">
        <x:v>Pass with engineering controls</x:v>
      </x:c>
      <x:c r="L602" s="27" t="str">
        <x:v>Carbon-to-fuel loop</x:v>
      </x:c>
      <x:c r="M602" s="27" t="str">
        <x:v>O2 enrichment needs NOx and materials testing; Compatible separated-gas, capture, storage and carbon-reuse chain</x:v>
      </x:c>
    </x:row>
    <x:row r="603">
      <x:c r="A603" s="27" t="str">
        <x:v>X06183</x:v>
      </x:c>
      <x:c r="B603" s="27" t="str">
        <x:v>Diesel</x:v>
      </x:c>
      <x:c r="C603" s="27" t="str">
        <x:v>Separated O2 enrichment</x:v>
      </x:c>
      <x:c r="D603" s="27" t="str">
        <x:v>Liquid alkaline water</x:v>
      </x:c>
      <x:c r="E603" s="27" t="str">
        <x:v>Depot or stationary capture</x:v>
      </x:c>
      <x:c r="F603" s="27" t="str">
        <x:v>Sodium-ion</x:v>
      </x:c>
      <x:c r="G603" s="27" t="str">
        <x:v>CO2 to methanol</x:v>
      </x:c>
      <x:c r="H603" s="27" t="str">
        <x:v>Candidate</x:v>
      </x:c>
      <x:c r="I603" s="27" t="str">
        <x:v>Depot integrated loop</x:v>
      </x:c>
      <x:c r="J603" s="28" t="n">
        <x:v>3.6</x:v>
      </x:c>
      <x:c r="K603" s="27" t="str">
        <x:v>Pass with engineering controls</x:v>
      </x:c>
      <x:c r="L603" s="27" t="str">
        <x:v>Carbon-to-fuel loop</x:v>
      </x:c>
      <x:c r="M603" s="27" t="str">
        <x:v>O2 enrichment needs NOx and materials testing; Compatible separated-gas, capture, storage and carbon-reuse chain</x:v>
      </x:c>
    </x:row>
    <x:row r="604">
      <x:c r="A604" s="27" t="str">
        <x:v>X06184</x:v>
      </x:c>
      <x:c r="B604" s="27" t="str">
        <x:v>Diesel</x:v>
      </x:c>
      <x:c r="C604" s="27" t="str">
        <x:v>Separated O2 enrichment</x:v>
      </x:c>
      <x:c r="D604" s="27" t="str">
        <x:v>Liquid alkaline water</x:v>
      </x:c>
      <x:c r="E604" s="27" t="str">
        <x:v>Depot or stationary capture</x:v>
      </x:c>
      <x:c r="F604" s="27" t="str">
        <x:v>Sodium-ion</x:v>
      </x:c>
      <x:c r="G604" s="27" t="str">
        <x:v>CO2 to DME</x:v>
      </x:c>
      <x:c r="H604" s="27" t="str">
        <x:v>Candidate</x:v>
      </x:c>
      <x:c r="I604" s="27" t="str">
        <x:v>Depot integrated loop</x:v>
      </x:c>
      <x:c r="J604" s="28" t="n">
        <x:v>3.6</x:v>
      </x:c>
      <x:c r="K604" s="27" t="str">
        <x:v>Pass with engineering controls</x:v>
      </x:c>
      <x:c r="L604" s="27" t="str">
        <x:v>Carbon-to-fuel loop</x:v>
      </x:c>
      <x:c r="M604" s="27" t="str">
        <x:v>O2 enrichment needs NOx and materials testing; Compatible separated-gas, capture, storage and carbon-reuse chain</x:v>
      </x:c>
    </x:row>
    <x:row r="605">
      <x:c r="A605" s="27" t="str">
        <x:v>X02426</x:v>
      </x:c>
      <x:c r="B605" s="27" t="str">
        <x:v>E10</x:v>
      </x:c>
      <x:c r="C605" s="27" t="str">
        <x:v>None</x:v>
      </x:c>
      <x:c r="D605" s="27" t="str">
        <x:v>PEM water</x:v>
      </x:c>
      <x:c r="E605" s="27" t="str">
        <x:v>Plain-water Bubble Butt</x:v>
      </x:c>
      <x:c r="F605" s="27" t="str">
        <x:v>LFP</x:v>
      </x:c>
      <x:c r="G605" s="27" t="str">
        <x:v>Recovered water and heat</x:v>
      </x:c>
      <x:c r="H605" s="27" t="str">
        <x:v>Candidate</x:v>
      </x:c>
      <x:c r="I605" s="27" t="str">
        <x:v>Mobile trim plus station service</x:v>
      </x:c>
      <x:c r="J605" s="28" t="n">
        <x:v>3.5999999999999996</x:v>
      </x:c>
      <x:c r="K605" s="27" t="str">
        <x:v>Pass with engineering controls</x:v>
      </x:c>
      <x:c r="L605" s="27" t="str">
        <x:v>Water and heat recovery</x:v>
      </x:c>
      <x:c r="M605" s="27" t="str">
        <x:v>Water/PM trim with offboard energy storage</x:v>
      </x:c>
    </x:row>
    <x:row r="606">
      <x:c r="A606" s="27" t="str">
        <x:v>X02480</x:v>
      </x:c>
      <x:c r="B606" s="27" t="str">
        <x:v>E10</x:v>
      </x:c>
      <x:c r="C606" s="27" t="str">
        <x:v>None</x:v>
      </x:c>
      <x:c r="D606" s="27" t="str">
        <x:v>PEM water</x:v>
      </x:c>
      <x:c r="E606" s="27" t="str">
        <x:v>Depot or stationary capture</x:v>
      </x:c>
      <x:c r="F606" s="27" t="str">
        <x:v>LFP</x:v>
      </x:c>
      <x:c r="G606" s="27" t="str">
        <x:v>Captured PM research only</x:v>
      </x:c>
      <x:c r="H606" s="27" t="str">
        <x:v>Candidate</x:v>
      </x:c>
      <x:c r="I606" s="27" t="str">
        <x:v>Station or depot</x:v>
      </x:c>
      <x:c r="J606" s="28" t="n">
        <x:v>3.5999999999999996</x:v>
      </x:c>
      <x:c r="K606" s="27" t="str">
        <x:v>Pass with engineering controls</x:v>
      </x:c>
      <x:c r="L606" s="27" t="str">
        <x:v>Pollutant characterization</x:v>
      </x:c>
      <x:c r="M606" s="27" t="str">
        <x:v>Compatible within the screening boundary</x:v>
      </x:c>
    </x:row>
    <x:row r="607">
      <x:c r="A607" s="27" t="str">
        <x:v>X02486</x:v>
      </x:c>
      <x:c r="B607" s="27" t="str">
        <x:v>E10</x:v>
      </x:c>
      <x:c r="C607" s="27" t="str">
        <x:v>None</x:v>
      </x:c>
      <x:c r="D607" s="27" t="str">
        <x:v>PEM water</x:v>
      </x:c>
      <x:c r="E607" s="27" t="str">
        <x:v>Depot or stationary capture</x:v>
      </x:c>
      <x:c r="F607" s="27" t="str">
        <x:v>H2-O2 RFC</x:v>
      </x:c>
      <x:c r="G607" s="27" t="str">
        <x:v>Recovered water and heat</x:v>
      </x:c>
      <x:c r="H607" s="27" t="str">
        <x:v>Candidate</x:v>
      </x:c>
      <x:c r="I607" s="27" t="str">
        <x:v>Station or depot</x:v>
      </x:c>
      <x:c r="J607" s="28" t="n">
        <x:v>3.5999999999999996</x:v>
      </x:c>
      <x:c r="K607" s="27" t="str">
        <x:v>Pass with engineering controls</x:v>
      </x:c>
      <x:c r="L607" s="27" t="str">
        <x:v>Water and heat recovery</x:v>
      </x:c>
      <x:c r="M607" s="27" t="str">
        <x:v>Compatible within the screening boundary</x:v>
      </x:c>
    </x:row>
    <x:row r="608">
      <x:c r="A608" s="27" t="str">
        <x:v>X02526</x:v>
      </x:c>
      <x:c r="B608" s="27" t="str">
        <x:v>E10</x:v>
      </x:c>
      <x:c r="C608" s="27" t="str">
        <x:v>None</x:v>
      </x:c>
      <x:c r="D608" s="27" t="str">
        <x:v>Liquid alkaline water</x:v>
      </x:c>
      <x:c r="E608" s="27" t="str">
        <x:v>Plain-water Bubble Butt</x:v>
      </x:c>
      <x:c r="F608" s="27" t="str">
        <x:v>LFP</x:v>
      </x:c>
      <x:c r="G608" s="27" t="str">
        <x:v>Recovered water and heat</x:v>
      </x:c>
      <x:c r="H608" s="27" t="str">
        <x:v>Candidate</x:v>
      </x:c>
      <x:c r="I608" s="27" t="str">
        <x:v>Mobile trim plus station service</x:v>
      </x:c>
      <x:c r="J608" s="28" t="n">
        <x:v>3.5999999999999996</x:v>
      </x:c>
      <x:c r="K608" s="27" t="str">
        <x:v>Pass with engineering controls</x:v>
      </x:c>
      <x:c r="L608" s="27" t="str">
        <x:v>Water and heat recovery</x:v>
      </x:c>
      <x:c r="M608" s="27" t="str">
        <x:v>Water/PM trim with offboard energy storage</x:v>
      </x:c>
    </x:row>
    <x:row r="609">
      <x:c r="A609" s="27" t="str">
        <x:v>X02580</x:v>
      </x:c>
      <x:c r="B609" s="27" t="str">
        <x:v>E10</x:v>
      </x:c>
      <x:c r="C609" s="27" t="str">
        <x:v>None</x:v>
      </x:c>
      <x:c r="D609" s="27" t="str">
        <x:v>Liquid alkaline water</x:v>
      </x:c>
      <x:c r="E609" s="27" t="str">
        <x:v>Depot or stationary capture</x:v>
      </x:c>
      <x:c r="F609" s="27" t="str">
        <x:v>LFP</x:v>
      </x:c>
      <x:c r="G609" s="27" t="str">
        <x:v>Captured PM research only</x:v>
      </x:c>
      <x:c r="H609" s="27" t="str">
        <x:v>Candidate</x:v>
      </x:c>
      <x:c r="I609" s="27" t="str">
        <x:v>Station or depot</x:v>
      </x:c>
      <x:c r="J609" s="28" t="n">
        <x:v>3.5999999999999996</x:v>
      </x:c>
      <x:c r="K609" s="27" t="str">
        <x:v>Pass with engineering controls</x:v>
      </x:c>
      <x:c r="L609" s="27" t="str">
        <x:v>Pollutant characterization</x:v>
      </x:c>
      <x:c r="M609" s="27" t="str">
        <x:v>Compatible within the screening boundary</x:v>
      </x:c>
    </x:row>
    <x:row r="610">
      <x:c r="A610" s="27" t="str">
        <x:v>X02586</x:v>
      </x:c>
      <x:c r="B610" s="27" t="str">
        <x:v>E10</x:v>
      </x:c>
      <x:c r="C610" s="27" t="str">
        <x:v>None</x:v>
      </x:c>
      <x:c r="D610" s="27" t="str">
        <x:v>Liquid alkaline water</x:v>
      </x:c>
      <x:c r="E610" s="27" t="str">
        <x:v>Depot or stationary capture</x:v>
      </x:c>
      <x:c r="F610" s="27" t="str">
        <x:v>H2-O2 RFC</x:v>
      </x:c>
      <x:c r="G610" s="27" t="str">
        <x:v>Recovered water and heat</x:v>
      </x:c>
      <x:c r="H610" s="27" t="str">
        <x:v>Candidate</x:v>
      </x:c>
      <x:c r="I610" s="27" t="str">
        <x:v>Station or depot</x:v>
      </x:c>
      <x:c r="J610" s="28" t="n">
        <x:v>3.5999999999999996</x:v>
      </x:c>
      <x:c r="K610" s="27" t="str">
        <x:v>Pass with engineering controls</x:v>
      </x:c>
      <x:c r="L610" s="27" t="str">
        <x:v>Water and heat recovery</x:v>
      </x:c>
      <x:c r="M610" s="27" t="str">
        <x:v>Compatible within the screening boundary</x:v>
      </x:c>
    </x:row>
    <x:row r="611">
      <x:c r="A611" s="27" t="str">
        <x:v>X00888</x:v>
      </x:c>
      <x:c r="B611" s="27" t="str">
        <x:v>Gasoline</x:v>
      </x:c>
      <x:c r="C611" s="27" t="str">
        <x:v>Separated external H2</x:v>
      </x:c>
      <x:c r="D611" s="27" t="str">
        <x:v>Solid oxide steam</x:v>
      </x:c>
      <x:c r="E611" s="27" t="str">
        <x:v>Depot or stationary capture</x:v>
      </x:c>
      <x:c r="F611" s="27" t="str">
        <x:v>H2-O2 RFC</x:v>
      </x:c>
      <x:c r="G611" s="27" t="str">
        <x:v>CO2 to methanol</x:v>
      </x:c>
      <x:c r="H611" s="27" t="str">
        <x:v>Candidate</x:v>
      </x:c>
      <x:c r="I611" s="27" t="str">
        <x:v>Depot integrated loop</x:v>
      </x:c>
      <x:c r="J611" s="28" t="n">
        <x:v>3.5833333333333335</x:v>
      </x:c>
      <x:c r="K611" s="27" t="str">
        <x:v>Pass with engineering controls</x:v>
      </x:c>
      <x:c r="L611" s="27" t="str">
        <x:v>Carbon-to-fuel loop</x:v>
      </x:c>
      <x:c r="M611" s="27" t="str">
        <x:v>Compatible separated-gas, capture, storage and carbon-reuse chain</x:v>
      </x:c>
    </x:row>
    <x:row r="612">
      <x:c r="A612" s="27" t="str">
        <x:v>X00889</x:v>
      </x:c>
      <x:c r="B612" s="27" t="str">
        <x:v>Gasoline</x:v>
      </x:c>
      <x:c r="C612" s="27" t="str">
        <x:v>Separated external H2</x:v>
      </x:c>
      <x:c r="D612" s="27" t="str">
        <x:v>Solid oxide steam</x:v>
      </x:c>
      <x:c r="E612" s="27" t="str">
        <x:v>Depot or stationary capture</x:v>
      </x:c>
      <x:c r="F612" s="27" t="str">
        <x:v>H2-O2 RFC</x:v>
      </x:c>
      <x:c r="G612" s="27" t="str">
        <x:v>CO2 to DME</x:v>
      </x:c>
      <x:c r="H612" s="27" t="str">
        <x:v>Candidate</x:v>
      </x:c>
      <x:c r="I612" s="27" t="str">
        <x:v>Depot integrated loop</x:v>
      </x:c>
      <x:c r="J612" s="28" t="n">
        <x:v>3.5833333333333335</x:v>
      </x:c>
      <x:c r="K612" s="27" t="str">
        <x:v>Pass with engineering controls</x:v>
      </x:c>
      <x:c r="L612" s="27" t="str">
        <x:v>Carbon-to-fuel loop</x:v>
      </x:c>
      <x:c r="M612" s="27" t="str">
        <x:v>Compatible separated-gas, capture, storage and carbon-reuse chain</x:v>
      </x:c>
    </x:row>
    <x:row r="613">
      <x:c r="A613" s="27" t="str">
        <x:v>X01282</x:v>
      </x:c>
      <x:c r="B613" s="27" t="str">
        <x:v>Gasoline</x:v>
      </x:c>
      <x:c r="C613" s="27" t="str">
        <x:v>Separated O2 enrichment</x:v>
      </x:c>
      <x:c r="D613" s="27" t="str">
        <x:v>PEM water</x:v>
      </x:c>
      <x:c r="E613" s="27" t="str">
        <x:v>Depot or stationary capture</x:v>
      </x:c>
      <x:c r="F613" s="27" t="str">
        <x:v>Sodium-ion</x:v>
      </x:c>
      <x:c r="G613" s="27" t="str">
        <x:v>CO2 to methane</x:v>
      </x:c>
      <x:c r="H613" s="27" t="str">
        <x:v>Candidate</x:v>
      </x:c>
      <x:c r="I613" s="27" t="str">
        <x:v>Depot integrated loop</x:v>
      </x:c>
      <x:c r="J613" s="28" t="n">
        <x:v>3.5833333333333335</x:v>
      </x:c>
      <x:c r="K613" s="27" t="str">
        <x:v>Pass with engineering controls</x:v>
      </x:c>
      <x:c r="L613" s="27" t="str">
        <x:v>Carbon-to-fuel loop</x:v>
      </x:c>
      <x:c r="M613" s="27" t="str">
        <x:v>O2 enrichment needs NOx and materials testing; Compatible separated-gas, capture, storage and carbon-reuse chain</x:v>
      </x:c>
    </x:row>
    <x:row r="614">
      <x:c r="A614" s="27" t="str">
        <x:v>X01382</x:v>
      </x:c>
      <x:c r="B614" s="27" t="str">
        <x:v>Gasoline</x:v>
      </x:c>
      <x:c r="C614" s="27" t="str">
        <x:v>Separated O2 enrichment</x:v>
      </x:c>
      <x:c r="D614" s="27" t="str">
        <x:v>Liquid alkaline water</x:v>
      </x:c>
      <x:c r="E614" s="27" t="str">
        <x:v>Depot or stationary capture</x:v>
      </x:c>
      <x:c r="F614" s="27" t="str">
        <x:v>Sodium-ion</x:v>
      </x:c>
      <x:c r="G614" s="27" t="str">
        <x:v>CO2 to methane</x:v>
      </x:c>
      <x:c r="H614" s="27" t="str">
        <x:v>Candidate</x:v>
      </x:c>
      <x:c r="I614" s="27" t="str">
        <x:v>Depot integrated loop</x:v>
      </x:c>
      <x:c r="J614" s="28" t="n">
        <x:v>3.5833333333333335</x:v>
      </x:c>
      <x:c r="K614" s="27" t="str">
        <x:v>Pass with engineering controls</x:v>
      </x:c>
      <x:c r="L614" s="27" t="str">
        <x:v>Carbon-to-fuel loop</x:v>
      </x:c>
      <x:c r="M614" s="27" t="str">
        <x:v>O2 enrichment needs NOx and materials testing; Compatible separated-gas, capture, storage and carbon-reuse chain</x:v>
      </x:c>
    </x:row>
    <x:row r="615">
      <x:c r="A615" s="27" t="str">
        <x:v>X03883</x:v>
      </x:c>
      <x:c r="B615" s="27" t="str">
        <x:v>E10</x:v>
      </x:c>
      <x:c r="C615" s="27" t="str">
        <x:v>Separated O2 enrichment</x:v>
      </x:c>
      <x:c r="D615" s="27" t="str">
        <x:v>Solid oxide steam</x:v>
      </x:c>
      <x:c r="E615" s="27" t="str">
        <x:v>Depot or stationary capture</x:v>
      </x:c>
      <x:c r="F615" s="27" t="str">
        <x:v>Sodium-ion</x:v>
      </x:c>
      <x:c r="G615" s="27" t="str">
        <x:v>CO2 to methanol</x:v>
      </x:c>
      <x:c r="H615" s="27" t="str">
        <x:v>Candidate</x:v>
      </x:c>
      <x:c r="I615" s="27" t="str">
        <x:v>Depot integrated loop</x:v>
      </x:c>
      <x:c r="J615" s="28" t="n">
        <x:v>3.5833333333333335</x:v>
      </x:c>
      <x:c r="K615" s="27" t="str">
        <x:v>Pass with engineering controls</x:v>
      </x:c>
      <x:c r="L615" s="27" t="str">
        <x:v>Carbon-to-fuel loop</x:v>
      </x:c>
      <x:c r="M615" s="27" t="str">
        <x:v>O2 enrichment needs NOx and materials testing; Compatible separated-gas, capture, storage and carbon-reuse chain</x:v>
      </x:c>
    </x:row>
    <x:row r="616">
      <x:c r="A616" s="27" t="str">
        <x:v>X03884</x:v>
      </x:c>
      <x:c r="B616" s="27" t="str">
        <x:v>E10</x:v>
      </x:c>
      <x:c r="C616" s="27" t="str">
        <x:v>Separated O2 enrichment</x:v>
      </x:c>
      <x:c r="D616" s="27" t="str">
        <x:v>Solid oxide steam</x:v>
      </x:c>
      <x:c r="E616" s="27" t="str">
        <x:v>Depot or stationary capture</x:v>
      </x:c>
      <x:c r="F616" s="27" t="str">
        <x:v>Sodium-ion</x:v>
      </x:c>
      <x:c r="G616" s="27" t="str">
        <x:v>CO2 to DME</x:v>
      </x:c>
      <x:c r="H616" s="27" t="str">
        <x:v>Candidate</x:v>
      </x:c>
      <x:c r="I616" s="27" t="str">
        <x:v>Depot integrated loop</x:v>
      </x:c>
      <x:c r="J616" s="28" t="n">
        <x:v>3.5833333333333335</x:v>
      </x:c>
      <x:c r="K616" s="27" t="str">
        <x:v>Pass with engineering controls</x:v>
      </x:c>
      <x:c r="L616" s="27" t="str">
        <x:v>Carbon-to-fuel loop</x:v>
      </x:c>
      <x:c r="M616" s="27" t="str">
        <x:v>O2 enrichment needs NOx and materials testing; Compatible separated-gas, capture, storage and carbon-reuse chain</x:v>
      </x:c>
    </x:row>
    <x:row r="617">
      <x:c r="A617" s="27" t="str">
        <x:v>X05688</x:v>
      </x:c>
      <x:c r="B617" s="27" t="str">
        <x:v>Diesel</x:v>
      </x:c>
      <x:c r="C617" s="27" t="str">
        <x:v>Separated external H2</x:v>
      </x:c>
      <x:c r="D617" s="27" t="str">
        <x:v>Solid oxide steam</x:v>
      </x:c>
      <x:c r="E617" s="27" t="str">
        <x:v>Depot or stationary capture</x:v>
      </x:c>
      <x:c r="F617" s="27" t="str">
        <x:v>H2-O2 RFC</x:v>
      </x:c>
      <x:c r="G617" s="27" t="str">
        <x:v>CO2 to methanol</x:v>
      </x:c>
      <x:c r="H617" s="27" t="str">
        <x:v>Candidate</x:v>
      </x:c>
      <x:c r="I617" s="27" t="str">
        <x:v>Depot integrated loop</x:v>
      </x:c>
      <x:c r="J617" s="28" t="n">
        <x:v>3.5833333333333335</x:v>
      </x:c>
      <x:c r="K617" s="27" t="str">
        <x:v>Pass with engineering controls</x:v>
      </x:c>
      <x:c r="L617" s="27" t="str">
        <x:v>Carbon-to-fuel loop</x:v>
      </x:c>
      <x:c r="M617" s="27" t="str">
        <x:v>Compatible separated-gas, capture, storage and carbon-reuse chain</x:v>
      </x:c>
    </x:row>
    <x:row r="618">
      <x:c r="A618" s="27" t="str">
        <x:v>X05689</x:v>
      </x:c>
      <x:c r="B618" s="27" t="str">
        <x:v>Diesel</x:v>
      </x:c>
      <x:c r="C618" s="27" t="str">
        <x:v>Separated external H2</x:v>
      </x:c>
      <x:c r="D618" s="27" t="str">
        <x:v>Solid oxide steam</x:v>
      </x:c>
      <x:c r="E618" s="27" t="str">
        <x:v>Depot or stationary capture</x:v>
      </x:c>
      <x:c r="F618" s="27" t="str">
        <x:v>H2-O2 RFC</x:v>
      </x:c>
      <x:c r="G618" s="27" t="str">
        <x:v>CO2 to DME</x:v>
      </x:c>
      <x:c r="H618" s="27" t="str">
        <x:v>Candidate</x:v>
      </x:c>
      <x:c r="I618" s="27" t="str">
        <x:v>Depot integrated loop</x:v>
      </x:c>
      <x:c r="J618" s="28" t="n">
        <x:v>3.5833333333333335</x:v>
      </x:c>
      <x:c r="K618" s="27" t="str">
        <x:v>Pass with engineering controls</x:v>
      </x:c>
      <x:c r="L618" s="27" t="str">
        <x:v>Carbon-to-fuel loop</x:v>
      </x:c>
      <x:c r="M618" s="27" t="str">
        <x:v>Compatible separated-gas, capture, storage and carbon-reuse chain</x:v>
      </x:c>
    </x:row>
    <x:row r="619">
      <x:c r="A619" s="27" t="str">
        <x:v>X06082</x:v>
      </x:c>
      <x:c r="B619" s="27" t="str">
        <x:v>Diesel</x:v>
      </x:c>
      <x:c r="C619" s="27" t="str">
        <x:v>Separated O2 enrichment</x:v>
      </x:c>
      <x:c r="D619" s="27" t="str">
        <x:v>PEM water</x:v>
      </x:c>
      <x:c r="E619" s="27" t="str">
        <x:v>Depot or stationary capture</x:v>
      </x:c>
      <x:c r="F619" s="27" t="str">
        <x:v>Sodium-ion</x:v>
      </x:c>
      <x:c r="G619" s="27" t="str">
        <x:v>CO2 to methane</x:v>
      </x:c>
      <x:c r="H619" s="27" t="str">
        <x:v>Candidate</x:v>
      </x:c>
      <x:c r="I619" s="27" t="str">
        <x:v>Depot integrated loop</x:v>
      </x:c>
      <x:c r="J619" s="28" t="n">
        <x:v>3.5833333333333335</x:v>
      </x:c>
      <x:c r="K619" s="27" t="str">
        <x:v>Pass with engineering controls</x:v>
      </x:c>
      <x:c r="L619" s="27" t="str">
        <x:v>Carbon-to-fuel loop</x:v>
      </x:c>
      <x:c r="M619" s="27" t="str">
        <x:v>O2 enrichment needs NOx and materials testing; Compatible separated-gas, capture, storage and carbon-reuse chain</x:v>
      </x:c>
    </x:row>
    <x:row r="620">
      <x:c r="A620" s="27" t="str">
        <x:v>X06182</x:v>
      </x:c>
      <x:c r="B620" s="27" t="str">
        <x:v>Diesel</x:v>
      </x:c>
      <x:c r="C620" s="27" t="str">
        <x:v>Separated O2 enrichment</x:v>
      </x:c>
      <x:c r="D620" s="27" t="str">
        <x:v>Liquid alkaline water</x:v>
      </x:c>
      <x:c r="E620" s="27" t="str">
        <x:v>Depot or stationary capture</x:v>
      </x:c>
      <x:c r="F620" s="27" t="str">
        <x:v>Sodium-ion</x:v>
      </x:c>
      <x:c r="G620" s="27" t="str">
        <x:v>CO2 to methane</x:v>
      </x:c>
      <x:c r="H620" s="27" t="str">
        <x:v>Candidate</x:v>
      </x:c>
      <x:c r="I620" s="27" t="str">
        <x:v>Depot integrated loop</x:v>
      </x:c>
      <x:c r="J620" s="28" t="n">
        <x:v>3.5833333333333335</x:v>
      </x:c>
      <x:c r="K620" s="27" t="str">
        <x:v>Pass with engineering controls</x:v>
      </x:c>
      <x:c r="L620" s="27" t="str">
        <x:v>Carbon-to-fuel loop</x:v>
      </x:c>
      <x:c r="M620" s="27" t="str">
        <x:v>O2 enrichment needs NOx and materials testing; Compatible separated-gas, capture, storage and carbon-reuse chain</x:v>
      </x:c>
    </x:row>
    <x:row r="621">
      <x:c r="A621" s="27" t="str">
        <x:v>X00887</x:v>
      </x:c>
      <x:c r="B621" s="27" t="str">
        <x:v>Gasoline</x:v>
      </x:c>
      <x:c r="C621" s="27" t="str">
        <x:v>Separated external H2</x:v>
      </x:c>
      <x:c r="D621" s="27" t="str">
        <x:v>Solid oxide steam</x:v>
      </x:c>
      <x:c r="E621" s="27" t="str">
        <x:v>Depot or stationary capture</x:v>
      </x:c>
      <x:c r="F621" s="27" t="str">
        <x:v>H2-O2 RFC</x:v>
      </x:c>
      <x:c r="G621" s="27" t="str">
        <x:v>CO2 to methane</x:v>
      </x:c>
      <x:c r="H621" s="27" t="str">
        <x:v>Candidate</x:v>
      </x:c>
      <x:c r="I621" s="27" t="str">
        <x:v>Depot integrated loop</x:v>
      </x:c>
      <x:c r="J621" s="28" t="n">
        <x:v>3.566666666666667</x:v>
      </x:c>
      <x:c r="K621" s="27" t="str">
        <x:v>Pass with engineering controls</x:v>
      </x:c>
      <x:c r="L621" s="27" t="str">
        <x:v>Carbon-to-fuel loop</x:v>
      </x:c>
      <x:c r="M621" s="27" t="str">
        <x:v>Compatible separated-gas, capture, storage and carbon-reuse chain</x:v>
      </x:c>
    </x:row>
    <x:row r="622">
      <x:c r="A622" s="27" t="str">
        <x:v>X03882</x:v>
      </x:c>
      <x:c r="B622" s="27" t="str">
        <x:v>E10</x:v>
      </x:c>
      <x:c r="C622" s="27" t="str">
        <x:v>Separated O2 enrichment</x:v>
      </x:c>
      <x:c r="D622" s="27" t="str">
        <x:v>Solid oxide steam</x:v>
      </x:c>
      <x:c r="E622" s="27" t="str">
        <x:v>Depot or stationary capture</x:v>
      </x:c>
      <x:c r="F622" s="27" t="str">
        <x:v>Sodium-ion</x:v>
      </x:c>
      <x:c r="G622" s="27" t="str">
        <x:v>CO2 to methane</x:v>
      </x:c>
      <x:c r="H622" s="27" t="str">
        <x:v>Candidate</x:v>
      </x:c>
      <x:c r="I622" s="27" t="str">
        <x:v>Depot integrated loop</x:v>
      </x:c>
      <x:c r="J622" s="28" t="n">
        <x:v>3.566666666666667</x:v>
      </x:c>
      <x:c r="K622" s="27" t="str">
        <x:v>Pass with engineering controls</x:v>
      </x:c>
      <x:c r="L622" s="27" t="str">
        <x:v>Carbon-to-fuel loop</x:v>
      </x:c>
      <x:c r="M622" s="27" t="str">
        <x:v>O2 enrichment needs NOx and materials testing; Compatible separated-gas, capture, storage and carbon-reuse chain</x:v>
      </x:c>
    </x:row>
    <x:row r="623">
      <x:c r="A623" s="27" t="str">
        <x:v>X05687</x:v>
      </x:c>
      <x:c r="B623" s="27" t="str">
        <x:v>Diesel</x:v>
      </x:c>
      <x:c r="C623" s="27" t="str">
        <x:v>Separated external H2</x:v>
      </x:c>
      <x:c r="D623" s="27" t="str">
        <x:v>Solid oxide steam</x:v>
      </x:c>
      <x:c r="E623" s="27" t="str">
        <x:v>Depot or stationary capture</x:v>
      </x:c>
      <x:c r="F623" s="27" t="str">
        <x:v>H2-O2 RFC</x:v>
      </x:c>
      <x:c r="G623" s="27" t="str">
        <x:v>CO2 to methane</x:v>
      </x:c>
      <x:c r="H623" s="27" t="str">
        <x:v>Candidate</x:v>
      </x:c>
      <x:c r="I623" s="27" t="str">
        <x:v>Depot integrated loop</x:v>
      </x:c>
      <x:c r="J623" s="28" t="n">
        <x:v>3.566666666666667</x:v>
      </x:c>
      <x:c r="K623" s="27" t="str">
        <x:v>Pass with engineering controls</x:v>
      </x:c>
      <x:c r="L623" s="27" t="str">
        <x:v>Carbon-to-fuel loop</x:v>
      </x:c>
      <x:c r="M623" s="27" t="str">
        <x:v>Compatible separated-gas, capture, storage and carbon-reuse chain</x:v>
      </x:c>
    </x:row>
    <x:row r="624">
      <x:c r="A624" s="27" t="str">
        <x:v>X12601</x:v>
      </x:c>
      <x:c r="B624" s="27" t="str">
        <x:v>DME</x:v>
      </x:c>
      <x:c r="C624" s="27" t="str">
        <x:v>Separated external H2</x:v>
      </x:c>
      <x:c r="D624" s="27" t="str">
        <x:v>PEM water</x:v>
      </x:c>
      <x:c r="E624" s="27" t="str">
        <x:v>Baseline aftertreatment</x:v>
      </x:c>
      <x:c r="F624" s="27" t="str">
        <x:v>LFP</x:v>
      </x:c>
      <x:c r="G624" s="27" t="str">
        <x:v>Recovered water and heat</x:v>
      </x:c>
      <x:c r="H624" s="27" t="str">
        <x:v>Candidate</x:v>
      </x:c>
      <x:c r="I624" s="27" t="str">
        <x:v>Vehicle linked</x:v>
      </x:c>
      <x:c r="J624" s="28" t="n">
        <x:v>3.5666666666666664</x:v>
      </x:c>
      <x:c r="K624" s="27" t="str">
        <x:v>Pass with engineering controls</x:v>
      </x:c>
      <x:c r="L624" s="27" t="str">
        <x:v>Water and heat recovery</x:v>
      </x:c>
      <x:c r="M624" s="27" t="str">
        <x:v>Compatible within the screening boundary</x:v>
      </x:c>
    </x:row>
    <x:row r="625">
      <x:c r="A625" s="27" t="str">
        <x:v>X12701</x:v>
      </x:c>
      <x:c r="B625" s="27" t="str">
        <x:v>DME</x:v>
      </x:c>
      <x:c r="C625" s="27" t="str">
        <x:v>Separated external H2</x:v>
      </x:c>
      <x:c r="D625" s="27" t="str">
        <x:v>Liquid alkaline water</x:v>
      </x:c>
      <x:c r="E625" s="27" t="str">
        <x:v>Baseline aftertreatment</x:v>
      </x:c>
      <x:c r="F625" s="27" t="str">
        <x:v>LFP</x:v>
      </x:c>
      <x:c r="G625" s="27" t="str">
        <x:v>Recovered water and heat</x:v>
      </x:c>
      <x:c r="H625" s="27" t="str">
        <x:v>Candidate</x:v>
      </x:c>
      <x:c r="I625" s="27" t="str">
        <x:v>Vehicle linked</x:v>
      </x:c>
      <x:c r="J625" s="28" t="n">
        <x:v>3.5666666666666664</x:v>
      </x:c>
      <x:c r="K625" s="27" t="str">
        <x:v>Pass with engineering controls</x:v>
      </x:c>
      <x:c r="L625" s="27" t="str">
        <x:v>Water and heat recovery</x:v>
      </x:c>
      <x:c r="M625" s="27" t="str">
        <x:v>Compatible within the screening boundary</x:v>
      </x:c>
    </x:row>
    <x:row r="626">
      <x:c r="A626" s="27" t="str">
        <x:v>X12831</x:v>
      </x:c>
      <x:c r="B626" s="27" t="str">
        <x:v>DME</x:v>
      </x:c>
      <x:c r="C626" s="27" t="str">
        <x:v>Separated external H2</x:v>
      </x:c>
      <x:c r="D626" s="27" t="str">
        <x:v>Solid oxide steam</x:v>
      </x:c>
      <x:c r="E626" s="27" t="str">
        <x:v>Plain-water Bubble Butt</x:v>
      </x:c>
      <x:c r="F626" s="27" t="str">
        <x:v>Sodium-ion</x:v>
      </x:c>
      <x:c r="G626" s="27" t="str">
        <x:v>Recovered water and heat</x:v>
      </x:c>
      <x:c r="H626" s="27" t="str">
        <x:v>Candidate</x:v>
      </x:c>
      <x:c r="I626" s="27" t="str">
        <x:v>Mobile trim plus station service</x:v>
      </x:c>
      <x:c r="J626" s="28" t="n">
        <x:v>3.5666666666666664</x:v>
      </x:c>
      <x:c r="K626" s="27" t="str">
        <x:v>Pass with engineering controls</x:v>
      </x:c>
      <x:c r="L626" s="27" t="str">
        <x:v>Water and heat recovery</x:v>
      </x:c>
      <x:c r="M626" s="27" t="str">
        <x:v>Water/PM trim with offboard energy storage</x:v>
      </x:c>
    </x:row>
    <x:row r="627">
      <x:c r="A627" s="27" t="str">
        <x:v>X12885</x:v>
      </x:c>
      <x:c r="B627" s="27" t="str">
        <x:v>DME</x:v>
      </x:c>
      <x:c r="C627" s="27" t="str">
        <x:v>Separated external H2</x:v>
      </x:c>
      <x:c r="D627" s="27" t="str">
        <x:v>Solid oxide steam</x:v>
      </x:c>
      <x:c r="E627" s="27" t="str">
        <x:v>Depot or stationary capture</x:v>
      </x:c>
      <x:c r="F627" s="27" t="str">
        <x:v>Sodium-ion</x:v>
      </x:c>
      <x:c r="G627" s="27" t="str">
        <x:v>Captured PM research only</x:v>
      </x:c>
      <x:c r="H627" s="27" t="str">
        <x:v>Candidate</x:v>
      </x:c>
      <x:c r="I627" s="27" t="str">
        <x:v>Station or depot</x:v>
      </x:c>
      <x:c r="J627" s="28" t="n">
        <x:v>3.5666666666666664</x:v>
      </x:c>
      <x:c r="K627" s="27" t="str">
        <x:v>Pass with engineering controls</x:v>
      </x:c>
      <x:c r="L627" s="27" t="str">
        <x:v>Pollutant characterization</x:v>
      </x:c>
      <x:c r="M627" s="27" t="str">
        <x:v>Compatible within the screening boundary</x:v>
      </x:c>
    </x:row>
    <x:row r="628">
      <x:c r="A628" s="27" t="str">
        <x:v>X00881</x:v>
      </x:c>
      <x:c r="B628" s="27" t="str">
        <x:v>Gasoline</x:v>
      </x:c>
      <x:c r="C628" s="27" t="str">
        <x:v>Separated external H2</x:v>
      </x:c>
      <x:c r="D628" s="27" t="str">
        <x:v>Solid oxide steam</x:v>
      </x:c>
      <x:c r="E628" s="27" t="str">
        <x:v>Depot or stationary capture</x:v>
      </x:c>
      <x:c r="F628" s="27" t="str">
        <x:v>Sodium-ion</x:v>
      </x:c>
      <x:c r="G628" s="27" t="str">
        <x:v>Recovered water and heat</x:v>
      </x:c>
      <x:c r="H628" s="27" t="str">
        <x:v>Candidate</x:v>
      </x:c>
      <x:c r="I628" s="27" t="str">
        <x:v>Station or depot</x:v>
      </x:c>
      <x:c r="J628" s="28" t="n">
        <x:v>3.5500000000000003</x:v>
      </x:c>
      <x:c r="K628" s="27" t="str">
        <x:v>Pass with engineering controls</x:v>
      </x:c>
      <x:c r="L628" s="27" t="str">
        <x:v>Water and heat recovery</x:v>
      </x:c>
      <x:c r="M628" s="27" t="str">
        <x:v>Compatible within the screening boundary</x:v>
      </x:c>
    </x:row>
    <x:row r="629">
      <x:c r="A629" s="27" t="str">
        <x:v>X05681</x:v>
      </x:c>
      <x:c r="B629" s="27" t="str">
        <x:v>Diesel</x:v>
      </x:c>
      <x:c r="C629" s="27" t="str">
        <x:v>Separated external H2</x:v>
      </x:c>
      <x:c r="D629" s="27" t="str">
        <x:v>Solid oxide steam</x:v>
      </x:c>
      <x:c r="E629" s="27" t="str">
        <x:v>Depot or stationary capture</x:v>
      </x:c>
      <x:c r="F629" s="27" t="str">
        <x:v>Sodium-ion</x:v>
      </x:c>
      <x:c r="G629" s="27" t="str">
        <x:v>Recovered water and heat</x:v>
      </x:c>
      <x:c r="H629" s="27" t="str">
        <x:v>Candidate</x:v>
      </x:c>
      <x:c r="I629" s="27" t="str">
        <x:v>Station or depot</x:v>
      </x:c>
      <x:c r="J629" s="28" t="n">
        <x:v>3.5500000000000003</x:v>
      </x:c>
      <x:c r="K629" s="27" t="str">
        <x:v>Pass with engineering controls</x:v>
      </x:c>
      <x:c r="L629" s="27" t="str">
        <x:v>Water and heat recovery</x:v>
      </x:c>
      <x:c r="M629" s="27" t="str">
        <x:v>Compatible within the screening boundary</x:v>
      </x:c>
    </x:row>
    <x:row r="630">
      <x:c r="A630" s="27" t="str">
        <x:v>X07801</x:v>
      </x:c>
      <x:c r="B630" s="27" t="str">
        <x:v>Methane or RNG</x:v>
      </x:c>
      <x:c r="C630" s="27" t="str">
        <x:v>Separated external H2</x:v>
      </x:c>
      <x:c r="D630" s="27" t="str">
        <x:v>PEM water</x:v>
      </x:c>
      <x:c r="E630" s="27" t="str">
        <x:v>Baseline aftertreatment</x:v>
      </x:c>
      <x:c r="F630" s="27" t="str">
        <x:v>LFP</x:v>
      </x:c>
      <x:c r="G630" s="27" t="str">
        <x:v>Recovered water and heat</x:v>
      </x:c>
      <x:c r="H630" s="27" t="str">
        <x:v>Candidate</x:v>
      </x:c>
      <x:c r="I630" s="27" t="str">
        <x:v>Vehicle linked</x:v>
      </x:c>
      <x:c r="J630" s="28" t="n">
        <x:v>3.5500000000000003</x:v>
      </x:c>
      <x:c r="K630" s="27" t="str">
        <x:v>Pass with engineering controls</x:v>
      </x:c>
      <x:c r="L630" s="27" t="str">
        <x:v>Water and heat recovery</x:v>
      </x:c>
      <x:c r="M630" s="27" t="str">
        <x:v>Compatible within the screening boundary</x:v>
      </x:c>
    </x:row>
    <x:row r="631">
      <x:c r="A631" s="27" t="str">
        <x:v>X07901</x:v>
      </x:c>
      <x:c r="B631" s="27" t="str">
        <x:v>Methane or RNG</x:v>
      </x:c>
      <x:c r="C631" s="27" t="str">
        <x:v>Separated external H2</x:v>
      </x:c>
      <x:c r="D631" s="27" t="str">
        <x:v>Liquid alkaline water</x:v>
      </x:c>
      <x:c r="E631" s="27" t="str">
        <x:v>Baseline aftertreatment</x:v>
      </x:c>
      <x:c r="F631" s="27" t="str">
        <x:v>LFP</x:v>
      </x:c>
      <x:c r="G631" s="27" t="str">
        <x:v>Recovered water and heat</x:v>
      </x:c>
      <x:c r="H631" s="27" t="str">
        <x:v>Candidate</x:v>
      </x:c>
      <x:c r="I631" s="27" t="str">
        <x:v>Vehicle linked</x:v>
      </x:c>
      <x:c r="J631" s="28" t="n">
        <x:v>3.5500000000000003</x:v>
      </x:c>
      <x:c r="K631" s="27" t="str">
        <x:v>Pass with engineering controls</x:v>
      </x:c>
      <x:c r="L631" s="27" t="str">
        <x:v>Water and heat recovery</x:v>
      </x:c>
      <x:c r="M631" s="27" t="str">
        <x:v>Compatible within the screening boundary</x:v>
      </x:c>
    </x:row>
    <x:row r="632">
      <x:c r="A632" s="27" t="str">
        <x:v>X08031</x:v>
      </x:c>
      <x:c r="B632" s="27" t="str">
        <x:v>Methane or RNG</x:v>
      </x:c>
      <x:c r="C632" s="27" t="str">
        <x:v>Separated external H2</x:v>
      </x:c>
      <x:c r="D632" s="27" t="str">
        <x:v>Solid oxide steam</x:v>
      </x:c>
      <x:c r="E632" s="27" t="str">
        <x:v>Plain-water Bubble Butt</x:v>
      </x:c>
      <x:c r="F632" s="27" t="str">
        <x:v>Sodium-ion</x:v>
      </x:c>
      <x:c r="G632" s="27" t="str">
        <x:v>Recovered water and heat</x:v>
      </x:c>
      <x:c r="H632" s="27" t="str">
        <x:v>Candidate</x:v>
      </x:c>
      <x:c r="I632" s="27" t="str">
        <x:v>Mobile trim plus station service</x:v>
      </x:c>
      <x:c r="J632" s="28" t="n">
        <x:v>3.5500000000000003</x:v>
      </x:c>
      <x:c r="K632" s="27" t="str">
        <x:v>Pass with engineering controls</x:v>
      </x:c>
      <x:c r="L632" s="27" t="str">
        <x:v>Water and heat recovery</x:v>
      </x:c>
      <x:c r="M632" s="27" t="str">
        <x:v>Water/PM trim with offboard energy storage</x:v>
      </x:c>
    </x:row>
    <x:row r="633">
      <x:c r="A633" s="27" t="str">
        <x:v>X08085</x:v>
      </x:c>
      <x:c r="B633" s="27" t="str">
        <x:v>Methane or RNG</x:v>
      </x:c>
      <x:c r="C633" s="27" t="str">
        <x:v>Separated external H2</x:v>
      </x:c>
      <x:c r="D633" s="27" t="str">
        <x:v>Solid oxide steam</x:v>
      </x:c>
      <x:c r="E633" s="27" t="str">
        <x:v>Depot or stationary capture</x:v>
      </x:c>
      <x:c r="F633" s="27" t="str">
        <x:v>Sodium-ion</x:v>
      </x:c>
      <x:c r="G633" s="27" t="str">
        <x:v>Captured PM research only</x:v>
      </x:c>
      <x:c r="H633" s="27" t="str">
        <x:v>Candidate</x:v>
      </x:c>
      <x:c r="I633" s="27" t="str">
        <x:v>Station or depot</x:v>
      </x:c>
      <x:c r="J633" s="28" t="n">
        <x:v>3.5500000000000003</x:v>
      </x:c>
      <x:c r="K633" s="27" t="str">
        <x:v>Pass with engineering controls</x:v>
      </x:c>
      <x:c r="L633" s="27" t="str">
        <x:v>Pollutant characterization</x:v>
      </x:c>
      <x:c r="M633" s="27" t="str">
        <x:v>Compatible within the screening boundary</x:v>
      </x:c>
    </x:row>
    <x:row r="634">
      <x:c r="A634" s="27" t="str">
        <x:v>X10201</x:v>
      </x:c>
      <x:c r="B634" s="27" t="str">
        <x:v>Methanol</x:v>
      </x:c>
      <x:c r="C634" s="27" t="str">
        <x:v>Separated external H2</x:v>
      </x:c>
      <x:c r="D634" s="27" t="str">
        <x:v>PEM water</x:v>
      </x:c>
      <x:c r="E634" s="27" t="str">
        <x:v>Baseline aftertreatment</x:v>
      </x:c>
      <x:c r="F634" s="27" t="str">
        <x:v>LFP</x:v>
      </x:c>
      <x:c r="G634" s="27" t="str">
        <x:v>Recovered water and heat</x:v>
      </x:c>
      <x:c r="H634" s="27" t="str">
        <x:v>Candidate</x:v>
      </x:c>
      <x:c r="I634" s="27" t="str">
        <x:v>Vehicle linked</x:v>
      </x:c>
      <x:c r="J634" s="28" t="n">
        <x:v>3.5500000000000003</x:v>
      </x:c>
      <x:c r="K634" s="27" t="str">
        <x:v>Pass with engineering controls</x:v>
      </x:c>
      <x:c r="L634" s="27" t="str">
        <x:v>Water and heat recovery</x:v>
      </x:c>
      <x:c r="M634" s="27" t="str">
        <x:v>Compatible within the screening boundary</x:v>
      </x:c>
    </x:row>
    <x:row r="635">
      <x:c r="A635" s="27" t="str">
        <x:v>X10301</x:v>
      </x:c>
      <x:c r="B635" s="27" t="str">
        <x:v>Methanol</x:v>
      </x:c>
      <x:c r="C635" s="27" t="str">
        <x:v>Separated external H2</x:v>
      </x:c>
      <x:c r="D635" s="27" t="str">
        <x:v>Liquid alkaline water</x:v>
      </x:c>
      <x:c r="E635" s="27" t="str">
        <x:v>Baseline aftertreatment</x:v>
      </x:c>
      <x:c r="F635" s="27" t="str">
        <x:v>LFP</x:v>
      </x:c>
      <x:c r="G635" s="27" t="str">
        <x:v>Recovered water and heat</x:v>
      </x:c>
      <x:c r="H635" s="27" t="str">
        <x:v>Candidate</x:v>
      </x:c>
      <x:c r="I635" s="27" t="str">
        <x:v>Vehicle linked</x:v>
      </x:c>
      <x:c r="J635" s="28" t="n">
        <x:v>3.5500000000000003</x:v>
      </x:c>
      <x:c r="K635" s="27" t="str">
        <x:v>Pass with engineering controls</x:v>
      </x:c>
      <x:c r="L635" s="27" t="str">
        <x:v>Water and heat recovery</x:v>
      </x:c>
      <x:c r="M635" s="27" t="str">
        <x:v>Compatible within the screening boundary</x:v>
      </x:c>
    </x:row>
    <x:row r="636">
      <x:c r="A636" s="27" t="str">
        <x:v>X10431</x:v>
      </x:c>
      <x:c r="B636" s="27" t="str">
        <x:v>Methanol</x:v>
      </x:c>
      <x:c r="C636" s="27" t="str">
        <x:v>Separated external H2</x:v>
      </x:c>
      <x:c r="D636" s="27" t="str">
        <x:v>Solid oxide steam</x:v>
      </x:c>
      <x:c r="E636" s="27" t="str">
        <x:v>Plain-water Bubble Butt</x:v>
      </x:c>
      <x:c r="F636" s="27" t="str">
        <x:v>Sodium-ion</x:v>
      </x:c>
      <x:c r="G636" s="27" t="str">
        <x:v>Recovered water and heat</x:v>
      </x:c>
      <x:c r="H636" s="27" t="str">
        <x:v>Candidate</x:v>
      </x:c>
      <x:c r="I636" s="27" t="str">
        <x:v>Mobile trim plus station service</x:v>
      </x:c>
      <x:c r="J636" s="28" t="n">
        <x:v>3.5500000000000003</x:v>
      </x:c>
      <x:c r="K636" s="27" t="str">
        <x:v>Pass with engineering controls</x:v>
      </x:c>
      <x:c r="L636" s="27" t="str">
        <x:v>Water and heat recovery</x:v>
      </x:c>
      <x:c r="M636" s="27" t="str">
        <x:v>Water/PM trim with offboard energy storage</x:v>
      </x:c>
    </x:row>
    <x:row r="637">
      <x:c r="A637" s="27" t="str">
        <x:v>X10485</x:v>
      </x:c>
      <x:c r="B637" s="27" t="str">
        <x:v>Methanol</x:v>
      </x:c>
      <x:c r="C637" s="27" t="str">
        <x:v>Separated external H2</x:v>
      </x:c>
      <x:c r="D637" s="27" t="str">
        <x:v>Solid oxide steam</x:v>
      </x:c>
      <x:c r="E637" s="27" t="str">
        <x:v>Depot or stationary capture</x:v>
      </x:c>
      <x:c r="F637" s="27" t="str">
        <x:v>Sodium-ion</x:v>
      </x:c>
      <x:c r="G637" s="27" t="str">
        <x:v>Captured PM research only</x:v>
      </x:c>
      <x:c r="H637" s="27" t="str">
        <x:v>Candidate</x:v>
      </x:c>
      <x:c r="I637" s="27" t="str">
        <x:v>Station or depot</x:v>
      </x:c>
      <x:c r="J637" s="28" t="n">
        <x:v>3.5500000000000003</x:v>
      </x:c>
      <x:c r="K637" s="27" t="str">
        <x:v>Pass with engineering controls</x:v>
      </x:c>
      <x:c r="L637" s="27" t="str">
        <x:v>Pollutant characterization</x:v>
      </x:c>
      <x:c r="M637" s="27" t="str">
        <x:v>Compatible within the screening boundary</x:v>
      </x:c>
    </x:row>
    <x:row r="638">
      <x:c r="A638" s="27" t="str">
        <x:v>X12030</x:v>
      </x:c>
      <x:c r="B638" s="27" t="str">
        <x:v>DME</x:v>
      </x:c>
      <x:c r="C638" s="27" t="str">
        <x:v>None</x:v>
      </x:c>
      <x:c r="D638" s="27" t="str">
        <x:v>PEM water</x:v>
      </x:c>
      <x:c r="E638" s="27" t="str">
        <x:v>Plain-water Bubble Butt</x:v>
      </x:c>
      <x:c r="F638" s="27" t="str">
        <x:v>LFP</x:v>
      </x:c>
      <x:c r="G638" s="27" t="str">
        <x:v>Captured PM research only</x:v>
      </x:c>
      <x:c r="H638" s="27" t="str">
        <x:v>Candidate</x:v>
      </x:c>
      <x:c r="I638" s="27" t="str">
        <x:v>Vehicle linked</x:v>
      </x:c>
      <x:c r="J638" s="28" t="n">
        <x:v>3.5500000000000003</x:v>
      </x:c>
      <x:c r="K638" s="27" t="str">
        <x:v>Pass with engineering controls</x:v>
      </x:c>
      <x:c r="L638" s="27" t="str">
        <x:v>Pollutant characterization</x:v>
      </x:c>
      <x:c r="M638" s="27" t="str">
        <x:v>Compatible within the screening boundary</x:v>
      </x:c>
    </x:row>
    <x:row r="639">
      <x:c r="A639" s="27" t="str">
        <x:v>X12036</x:v>
      </x:c>
      <x:c r="B639" s="27" t="str">
        <x:v>DME</x:v>
      </x:c>
      <x:c r="C639" s="27" t="str">
        <x:v>None</x:v>
      </x:c>
      <x:c r="D639" s="27" t="str">
        <x:v>PEM water</x:v>
      </x:c>
      <x:c r="E639" s="27" t="str">
        <x:v>Plain-water Bubble Butt</x:v>
      </x:c>
      <x:c r="F639" s="27" t="str">
        <x:v>H2-O2 RFC</x:v>
      </x:c>
      <x:c r="G639" s="27" t="str">
        <x:v>Recovered water and heat</x:v>
      </x:c>
      <x:c r="H639" s="27" t="str">
        <x:v>Candidate</x:v>
      </x:c>
      <x:c r="I639" s="27" t="str">
        <x:v>Mobile trim plus station service</x:v>
      </x:c>
      <x:c r="J639" s="28" t="n">
        <x:v>3.5500000000000003</x:v>
      </x:c>
      <x:c r="K639" s="27" t="str">
        <x:v>Pass with engineering controls</x:v>
      </x:c>
      <x:c r="L639" s="27" t="str">
        <x:v>Water and heat recovery</x:v>
      </x:c>
      <x:c r="M639" s="27" t="str">
        <x:v>Water/PM trim with offboard energy storage</x:v>
      </x:c>
    </x:row>
    <x:row r="640">
      <x:c r="A640" s="27" t="str">
        <x:v>X12090</x:v>
      </x:c>
      <x:c r="B640" s="27" t="str">
        <x:v>DME</x:v>
      </x:c>
      <x:c r="C640" s="27" t="str">
        <x:v>None</x:v>
      </x:c>
      <x:c r="D640" s="27" t="str">
        <x:v>PEM water</x:v>
      </x:c>
      <x:c r="E640" s="27" t="str">
        <x:v>Depot or stationary capture</x:v>
      </x:c>
      <x:c r="F640" s="27" t="str">
        <x:v>H2-O2 RFC</x:v>
      </x:c>
      <x:c r="G640" s="27" t="str">
        <x:v>Captured PM research only</x:v>
      </x:c>
      <x:c r="H640" s="27" t="str">
        <x:v>Candidate</x:v>
      </x:c>
      <x:c r="I640" s="27" t="str">
        <x:v>Station or depot</x:v>
      </x:c>
      <x:c r="J640" s="28" t="n">
        <x:v>3.5500000000000003</x:v>
      </x:c>
      <x:c r="K640" s="27" t="str">
        <x:v>Pass with engineering controls</x:v>
      </x:c>
      <x:c r="L640" s="27" t="str">
        <x:v>Pollutant characterization</x:v>
      </x:c>
      <x:c r="M640" s="27" t="str">
        <x:v>Compatible within the screening boundary</x:v>
      </x:c>
    </x:row>
    <x:row r="641">
      <x:c r="A641" s="27" t="str">
        <x:v>X12130</x:v>
      </x:c>
      <x:c r="B641" s="27" t="str">
        <x:v>DME</x:v>
      </x:c>
      <x:c r="C641" s="27" t="str">
        <x:v>None</x:v>
      </x:c>
      <x:c r="D641" s="27" t="str">
        <x:v>Liquid alkaline water</x:v>
      </x:c>
      <x:c r="E641" s="27" t="str">
        <x:v>Plain-water Bubble Butt</x:v>
      </x:c>
      <x:c r="F641" s="27" t="str">
        <x:v>LFP</x:v>
      </x:c>
      <x:c r="G641" s="27" t="str">
        <x:v>Captured PM research only</x:v>
      </x:c>
      <x:c r="H641" s="27" t="str">
        <x:v>Candidate</x:v>
      </x:c>
      <x:c r="I641" s="27" t="str">
        <x:v>Vehicle linked</x:v>
      </x:c>
      <x:c r="J641" s="28" t="n">
        <x:v>3.5500000000000003</x:v>
      </x:c>
      <x:c r="K641" s="27" t="str">
        <x:v>Pass with engineering controls</x:v>
      </x:c>
      <x:c r="L641" s="27" t="str">
        <x:v>Pollutant characterization</x:v>
      </x:c>
      <x:c r="M641" s="27" t="str">
        <x:v>Compatible within the screening boundary</x:v>
      </x:c>
    </x:row>
    <x:row r="642">
      <x:c r="A642" s="27" t="str">
        <x:v>X12136</x:v>
      </x:c>
      <x:c r="B642" s="27" t="str">
        <x:v>DME</x:v>
      </x:c>
      <x:c r="C642" s="27" t="str">
        <x:v>None</x:v>
      </x:c>
      <x:c r="D642" s="27" t="str">
        <x:v>Liquid alkaline water</x:v>
      </x:c>
      <x:c r="E642" s="27" t="str">
        <x:v>Plain-water Bubble Butt</x:v>
      </x:c>
      <x:c r="F642" s="27" t="str">
        <x:v>H2-O2 RFC</x:v>
      </x:c>
      <x:c r="G642" s="27" t="str">
        <x:v>Recovered water and heat</x:v>
      </x:c>
      <x:c r="H642" s="27" t="str">
        <x:v>Candidate</x:v>
      </x:c>
      <x:c r="I642" s="27" t="str">
        <x:v>Mobile trim plus station service</x:v>
      </x:c>
      <x:c r="J642" s="28" t="n">
        <x:v>3.5500000000000003</x:v>
      </x:c>
      <x:c r="K642" s="27" t="str">
        <x:v>Pass with engineering controls</x:v>
      </x:c>
      <x:c r="L642" s="27" t="str">
        <x:v>Water and heat recovery</x:v>
      </x:c>
      <x:c r="M642" s="27" t="str">
        <x:v>Water/PM trim with offboard energy storage</x:v>
      </x:c>
    </x:row>
    <x:row r="643">
      <x:c r="A643" s="27" t="str">
        <x:v>X12190</x:v>
      </x:c>
      <x:c r="B643" s="27" t="str">
        <x:v>DME</x:v>
      </x:c>
      <x:c r="C643" s="27" t="str">
        <x:v>None</x:v>
      </x:c>
      <x:c r="D643" s="27" t="str">
        <x:v>Liquid alkaline water</x:v>
      </x:c>
      <x:c r="E643" s="27" t="str">
        <x:v>Depot or stationary capture</x:v>
      </x:c>
      <x:c r="F643" s="27" t="str">
        <x:v>H2-O2 RFC</x:v>
      </x:c>
      <x:c r="G643" s="27" t="str">
        <x:v>Captured PM research only</x:v>
      </x:c>
      <x:c r="H643" s="27" t="str">
        <x:v>Candidate</x:v>
      </x:c>
      <x:c r="I643" s="27" t="str">
        <x:v>Station or depot</x:v>
      </x:c>
      <x:c r="J643" s="28" t="n">
        <x:v>3.5500000000000003</x:v>
      </x:c>
      <x:c r="K643" s="27" t="str">
        <x:v>Pass with engineering controls</x:v>
      </x:c>
      <x:c r="L643" s="27" t="str">
        <x:v>Pollutant characterization</x:v>
      </x:c>
      <x:c r="M643" s="27" t="str">
        <x:v>Compatible within the screening boundary</x:v>
      </x:c>
    </x:row>
    <x:row r="644">
      <x:c r="A644" s="27" t="str">
        <x:v>X12201</x:v>
      </x:c>
      <x:c r="B644" s="27" t="str">
        <x:v>DME</x:v>
      </x:c>
      <x:c r="C644" s="27" t="str">
        <x:v>None</x:v>
      </x:c>
      <x:c r="D644" s="27" t="str">
        <x:v>Solid oxide steam</x:v>
      </x:c>
      <x:c r="E644" s="27" t="str">
        <x:v>Baseline aftertreatment</x:v>
      </x:c>
      <x:c r="F644" s="27" t="str">
        <x:v>LFP</x:v>
      </x:c>
      <x:c r="G644" s="27" t="str">
        <x:v>Recovered water and heat</x:v>
      </x:c>
      <x:c r="H644" s="27" t="str">
        <x:v>Candidate</x:v>
      </x:c>
      <x:c r="I644" s="27" t="str">
        <x:v>Vehicle linked</x:v>
      </x:c>
      <x:c r="J644" s="28" t="n">
        <x:v>3.5500000000000003</x:v>
      </x:c>
      <x:c r="K644" s="27" t="str">
        <x:v>Pass with engineering controls</x:v>
      </x:c>
      <x:c r="L644" s="27" t="str">
        <x:v>Water and heat recovery</x:v>
      </x:c>
      <x:c r="M644" s="27" t="str">
        <x:v>Compatible within the screening boundary</x:v>
      </x:c>
    </x:row>
    <x:row r="645">
      <x:c r="A645" s="27" t="str">
        <x:v>X00026</x:v>
      </x:c>
      <x:c r="B645" s="27" t="str">
        <x:v>Gasoline</x:v>
      </x:c>
      <x:c r="C645" s="27" t="str">
        <x:v>None</x:v>
      </x:c>
      <x:c r="D645" s="27" t="str">
        <x:v>PEM water</x:v>
      </x:c>
      <x:c r="E645" s="27" t="str">
        <x:v>Plain-water Bubble Butt</x:v>
      </x:c>
      <x:c r="F645" s="27" t="str">
        <x:v>LFP</x:v>
      </x:c>
      <x:c r="G645" s="27" t="str">
        <x:v>Recovered water and heat</x:v>
      </x:c>
      <x:c r="H645" s="27" t="str">
        <x:v>Candidate</x:v>
      </x:c>
      <x:c r="I645" s="27" t="str">
        <x:v>Mobile trim plus station service</x:v>
      </x:c>
      <x:c r="J645" s="28" t="n">
        <x:v>3.533333333333333</x:v>
      </x:c>
      <x:c r="K645" s="27" t="str">
        <x:v>Pass with engineering controls</x:v>
      </x:c>
      <x:c r="L645" s="27" t="str">
        <x:v>Water and heat recovery</x:v>
      </x:c>
      <x:c r="M645" s="27" t="str">
        <x:v>Water/PM trim with offboard energy storage</x:v>
      </x:c>
    </x:row>
    <x:row r="646">
      <x:c r="A646" s="27" t="str">
        <x:v>X00080</x:v>
      </x:c>
      <x:c r="B646" s="27" t="str">
        <x:v>Gasoline</x:v>
      </x:c>
      <x:c r="C646" s="27" t="str">
        <x:v>None</x:v>
      </x:c>
      <x:c r="D646" s="27" t="str">
        <x:v>PEM water</x:v>
      </x:c>
      <x:c r="E646" s="27" t="str">
        <x:v>Depot or stationary capture</x:v>
      </x:c>
      <x:c r="F646" s="27" t="str">
        <x:v>LFP</x:v>
      </x:c>
      <x:c r="G646" s="27" t="str">
        <x:v>Captured PM research only</x:v>
      </x:c>
      <x:c r="H646" s="27" t="str">
        <x:v>Candidate</x:v>
      </x:c>
      <x:c r="I646" s="27" t="str">
        <x:v>Station or depot</x:v>
      </x:c>
      <x:c r="J646" s="28" t="n">
        <x:v>3.533333333333333</x:v>
      </x:c>
      <x:c r="K646" s="27" t="str">
        <x:v>Pass with engineering controls</x:v>
      </x:c>
      <x:c r="L646" s="27" t="str">
        <x:v>Pollutant characterization</x:v>
      </x:c>
      <x:c r="M646" s="27" t="str">
        <x:v>Compatible within the screening boundary</x:v>
      </x:c>
    </x:row>
    <x:row r="647">
      <x:c r="A647" s="27" t="str">
        <x:v>X00086</x:v>
      </x:c>
      <x:c r="B647" s="27" t="str">
        <x:v>Gasoline</x:v>
      </x:c>
      <x:c r="C647" s="27" t="str">
        <x:v>None</x:v>
      </x:c>
      <x:c r="D647" s="27" t="str">
        <x:v>PEM water</x:v>
      </x:c>
      <x:c r="E647" s="27" t="str">
        <x:v>Depot or stationary capture</x:v>
      </x:c>
      <x:c r="F647" s="27" t="str">
        <x:v>H2-O2 RFC</x:v>
      </x:c>
      <x:c r="G647" s="27" t="str">
        <x:v>Recovered water and heat</x:v>
      </x:c>
      <x:c r="H647" s="27" t="str">
        <x:v>Candidate</x:v>
      </x:c>
      <x:c r="I647" s="27" t="str">
        <x:v>Station or depot</x:v>
      </x:c>
      <x:c r="J647" s="28" t="n">
        <x:v>3.533333333333333</x:v>
      </x:c>
      <x:c r="K647" s="27" t="str">
        <x:v>Pass with engineering controls</x:v>
      </x:c>
      <x:c r="L647" s="27" t="str">
        <x:v>Water and heat recovery</x:v>
      </x:c>
      <x:c r="M647" s="27" t="str">
        <x:v>Compatible within the screening boundary</x:v>
      </x:c>
    </x:row>
    <x:row r="648">
      <x:c r="A648" s="27" t="str">
        <x:v>X00126</x:v>
      </x:c>
      <x:c r="B648" s="27" t="str">
        <x:v>Gasoline</x:v>
      </x:c>
      <x:c r="C648" s="27" t="str">
        <x:v>None</x:v>
      </x:c>
      <x:c r="D648" s="27" t="str">
        <x:v>Liquid alkaline water</x:v>
      </x:c>
      <x:c r="E648" s="27" t="str">
        <x:v>Plain-water Bubble Butt</x:v>
      </x:c>
      <x:c r="F648" s="27" t="str">
        <x:v>LFP</x:v>
      </x:c>
      <x:c r="G648" s="27" t="str">
        <x:v>Recovered water and heat</x:v>
      </x:c>
      <x:c r="H648" s="27" t="str">
        <x:v>Candidate</x:v>
      </x:c>
      <x:c r="I648" s="27" t="str">
        <x:v>Mobile trim plus station service</x:v>
      </x:c>
      <x:c r="J648" s="28" t="n">
        <x:v>3.533333333333333</x:v>
      </x:c>
      <x:c r="K648" s="27" t="str">
        <x:v>Pass with engineering controls</x:v>
      </x:c>
      <x:c r="L648" s="27" t="str">
        <x:v>Water and heat recovery</x:v>
      </x:c>
      <x:c r="M648" s="27" t="str">
        <x:v>Water/PM trim with offboard energy storage</x:v>
      </x:c>
    </x:row>
    <x:row r="649">
      <x:c r="A649" s="27" t="str">
        <x:v>X00180</x:v>
      </x:c>
      <x:c r="B649" s="27" t="str">
        <x:v>Gasoline</x:v>
      </x:c>
      <x:c r="C649" s="27" t="str">
        <x:v>None</x:v>
      </x:c>
      <x:c r="D649" s="27" t="str">
        <x:v>Liquid alkaline water</x:v>
      </x:c>
      <x:c r="E649" s="27" t="str">
        <x:v>Depot or stationary capture</x:v>
      </x:c>
      <x:c r="F649" s="27" t="str">
        <x:v>LFP</x:v>
      </x:c>
      <x:c r="G649" s="27" t="str">
        <x:v>Captured PM research only</x:v>
      </x:c>
      <x:c r="H649" s="27" t="str">
        <x:v>Candidate</x:v>
      </x:c>
      <x:c r="I649" s="27" t="str">
        <x:v>Station or depot</x:v>
      </x:c>
      <x:c r="J649" s="28" t="n">
        <x:v>3.533333333333333</x:v>
      </x:c>
      <x:c r="K649" s="27" t="str">
        <x:v>Pass with engineering controls</x:v>
      </x:c>
      <x:c r="L649" s="27" t="str">
        <x:v>Pollutant characterization</x:v>
      </x:c>
      <x:c r="M649" s="27" t="str">
        <x:v>Compatible within the screening boundary</x:v>
      </x:c>
    </x:row>
    <x:row r="650">
      <x:c r="A650" s="27" t="str">
        <x:v>X00186</x:v>
      </x:c>
      <x:c r="B650" s="27" t="str">
        <x:v>Gasoline</x:v>
      </x:c>
      <x:c r="C650" s="27" t="str">
        <x:v>None</x:v>
      </x:c>
      <x:c r="D650" s="27" t="str">
        <x:v>Liquid alkaline water</x:v>
      </x:c>
      <x:c r="E650" s="27" t="str">
        <x:v>Depot or stationary capture</x:v>
      </x:c>
      <x:c r="F650" s="27" t="str">
        <x:v>H2-O2 RFC</x:v>
      </x:c>
      <x:c r="G650" s="27" t="str">
        <x:v>Recovered water and heat</x:v>
      </x:c>
      <x:c r="H650" s="27" t="str">
        <x:v>Candidate</x:v>
      </x:c>
      <x:c r="I650" s="27" t="str">
        <x:v>Station or depot</x:v>
      </x:c>
      <x:c r="J650" s="28" t="n">
        <x:v>3.533333333333333</x:v>
      </x:c>
      <x:c r="K650" s="27" t="str">
        <x:v>Pass with engineering controls</x:v>
      </x:c>
      <x:c r="L650" s="27" t="str">
        <x:v>Water and heat recovery</x:v>
      </x:c>
      <x:c r="M650" s="27" t="str">
        <x:v>Compatible within the screening boundary</x:v>
      </x:c>
    </x:row>
    <x:row r="651">
      <x:c r="A651" s="27" t="str">
        <x:v>X03026</x:v>
      </x:c>
      <x:c r="B651" s="27" t="str">
        <x:v>E10</x:v>
      </x:c>
      <x:c r="C651" s="27" t="str">
        <x:v>Separated external H2</x:v>
      </x:c>
      <x:c r="D651" s="27" t="str">
        <x:v>PEM water</x:v>
      </x:c>
      <x:c r="E651" s="27" t="str">
        <x:v>Plain-water Bubble Butt</x:v>
      </x:c>
      <x:c r="F651" s="27" t="str">
        <x:v>LFP</x:v>
      </x:c>
      <x:c r="G651" s="27" t="str">
        <x:v>Recovered water and heat</x:v>
      </x:c>
      <x:c r="H651" s="27" t="str">
        <x:v>Candidate</x:v>
      </x:c>
      <x:c r="I651" s="27" t="str">
        <x:v>Mobile trim plus station service</x:v>
      </x:c>
      <x:c r="J651" s="28" t="n">
        <x:v>3.533333333333333</x:v>
      </x:c>
      <x:c r="K651" s="27" t="str">
        <x:v>Pass with engineering controls</x:v>
      </x:c>
      <x:c r="L651" s="27" t="str">
        <x:v>Water and heat recovery</x:v>
      </x:c>
      <x:c r="M651" s="27" t="str">
        <x:v>Water/PM trim with offboard energy storage</x:v>
      </x:c>
    </x:row>
    <x:row r="652">
      <x:c r="A652" s="27" t="str">
        <x:v>X03080</x:v>
      </x:c>
      <x:c r="B652" s="27" t="str">
        <x:v>E10</x:v>
      </x:c>
      <x:c r="C652" s="27" t="str">
        <x:v>Separated external H2</x:v>
      </x:c>
      <x:c r="D652" s="27" t="str">
        <x:v>PEM water</x:v>
      </x:c>
      <x:c r="E652" s="27" t="str">
        <x:v>Depot or stationary capture</x:v>
      </x:c>
      <x:c r="F652" s="27" t="str">
        <x:v>LFP</x:v>
      </x:c>
      <x:c r="G652" s="27" t="str">
        <x:v>Captured PM research only</x:v>
      </x:c>
      <x:c r="H652" s="27" t="str">
        <x:v>Candidate</x:v>
      </x:c>
      <x:c r="I652" s="27" t="str">
        <x:v>Station or depot</x:v>
      </x:c>
      <x:c r="J652" s="28" t="n">
        <x:v>3.533333333333333</x:v>
      </x:c>
      <x:c r="K652" s="27" t="str">
        <x:v>Pass with engineering controls</x:v>
      </x:c>
      <x:c r="L652" s="27" t="str">
        <x:v>Pollutant characterization</x:v>
      </x:c>
      <x:c r="M652" s="27" t="str">
        <x:v>Compatible within the screening boundary</x:v>
      </x:c>
    </x:row>
    <x:row r="653">
      <x:c r="A653" s="27" t="str">
        <x:v>X03086</x:v>
      </x:c>
      <x:c r="B653" s="27" t="str">
        <x:v>E10</x:v>
      </x:c>
      <x:c r="C653" s="27" t="str">
        <x:v>Separated external H2</x:v>
      </x:c>
      <x:c r="D653" s="27" t="str">
        <x:v>PEM water</x:v>
      </x:c>
      <x:c r="E653" s="27" t="str">
        <x:v>Depot or stationary capture</x:v>
      </x:c>
      <x:c r="F653" s="27" t="str">
        <x:v>H2-O2 RFC</x:v>
      </x:c>
      <x:c r="G653" s="27" t="str">
        <x:v>Recovered water and heat</x:v>
      </x:c>
      <x:c r="H653" s="27" t="str">
        <x:v>Candidate</x:v>
      </x:c>
      <x:c r="I653" s="27" t="str">
        <x:v>Station or depot</x:v>
      </x:c>
      <x:c r="J653" s="28" t="n">
        <x:v>3.533333333333333</x:v>
      </x:c>
      <x:c r="K653" s="27" t="str">
        <x:v>Pass with engineering controls</x:v>
      </x:c>
      <x:c r="L653" s="27" t="str">
        <x:v>Water and heat recovery</x:v>
      </x:c>
      <x:c r="M653" s="27" t="str">
        <x:v>Compatible within the screening boundary</x:v>
      </x:c>
    </x:row>
    <x:row r="654">
      <x:c r="A654" s="27" t="str">
        <x:v>X03126</x:v>
      </x:c>
      <x:c r="B654" s="27" t="str">
        <x:v>E10</x:v>
      </x:c>
      <x:c r="C654" s="27" t="str">
        <x:v>Separated external H2</x:v>
      </x:c>
      <x:c r="D654" s="27" t="str">
        <x:v>Liquid alkaline water</x:v>
      </x:c>
      <x:c r="E654" s="27" t="str">
        <x:v>Plain-water Bubble Butt</x:v>
      </x:c>
      <x:c r="F654" s="27" t="str">
        <x:v>LFP</x:v>
      </x:c>
      <x:c r="G654" s="27" t="str">
        <x:v>Recovered water and heat</x:v>
      </x:c>
      <x:c r="H654" s="27" t="str">
        <x:v>Candidate</x:v>
      </x:c>
      <x:c r="I654" s="27" t="str">
        <x:v>Mobile trim plus station service</x:v>
      </x:c>
      <x:c r="J654" s="28" t="n">
        <x:v>3.533333333333333</x:v>
      </x:c>
      <x:c r="K654" s="27" t="str">
        <x:v>Pass with engineering controls</x:v>
      </x:c>
      <x:c r="L654" s="27" t="str">
        <x:v>Water and heat recovery</x:v>
      </x:c>
      <x:c r="M654" s="27" t="str">
        <x:v>Water/PM trim with offboard energy storage</x:v>
      </x:c>
    </x:row>
    <x:row r="655">
      <x:c r="A655" s="27" t="str">
        <x:v>X03180</x:v>
      </x:c>
      <x:c r="B655" s="27" t="str">
        <x:v>E10</x:v>
      </x:c>
      <x:c r="C655" s="27" t="str">
        <x:v>Separated external H2</x:v>
      </x:c>
      <x:c r="D655" s="27" t="str">
        <x:v>Liquid alkaline water</x:v>
      </x:c>
      <x:c r="E655" s="27" t="str">
        <x:v>Depot or stationary capture</x:v>
      </x:c>
      <x:c r="F655" s="27" t="str">
        <x:v>LFP</x:v>
      </x:c>
      <x:c r="G655" s="27" t="str">
        <x:v>Captured PM research only</x:v>
      </x:c>
      <x:c r="H655" s="27" t="str">
        <x:v>Candidate</x:v>
      </x:c>
      <x:c r="I655" s="27" t="str">
        <x:v>Station or depot</x:v>
      </x:c>
      <x:c r="J655" s="28" t="n">
        <x:v>3.533333333333333</x:v>
      </x:c>
      <x:c r="K655" s="27" t="str">
        <x:v>Pass with engineering controls</x:v>
      </x:c>
      <x:c r="L655" s="27" t="str">
        <x:v>Pollutant characterization</x:v>
      </x:c>
      <x:c r="M655" s="27" t="str">
        <x:v>Compatible within the screening boundary</x:v>
      </x:c>
    </x:row>
    <x:row r="656">
      <x:c r="A656" s="27" t="str">
        <x:v>X03186</x:v>
      </x:c>
      <x:c r="B656" s="27" t="str">
        <x:v>E10</x:v>
      </x:c>
      <x:c r="C656" s="27" t="str">
        <x:v>Separated external H2</x:v>
      </x:c>
      <x:c r="D656" s="27" t="str">
        <x:v>Liquid alkaline water</x:v>
      </x:c>
      <x:c r="E656" s="27" t="str">
        <x:v>Depot or stationary capture</x:v>
      </x:c>
      <x:c r="F656" s="27" t="str">
        <x:v>H2-O2 RFC</x:v>
      </x:c>
      <x:c r="G656" s="27" t="str">
        <x:v>Recovered water and heat</x:v>
      </x:c>
      <x:c r="H656" s="27" t="str">
        <x:v>Candidate</x:v>
      </x:c>
      <x:c r="I656" s="27" t="str">
        <x:v>Station or depot</x:v>
      </x:c>
      <x:c r="J656" s="28" t="n">
        <x:v>3.533333333333333</x:v>
      </x:c>
      <x:c r="K656" s="27" t="str">
        <x:v>Pass with engineering controls</x:v>
      </x:c>
      <x:c r="L656" s="27" t="str">
        <x:v>Water and heat recovery</x:v>
      </x:c>
      <x:c r="M656" s="27" t="str">
        <x:v>Compatible within the screening boundary</x:v>
      </x:c>
    </x:row>
    <x:row r="657">
      <x:c r="A657" s="27" t="str">
        <x:v>X04826</x:v>
      </x:c>
      <x:c r="B657" s="27" t="str">
        <x:v>Diesel</x:v>
      </x:c>
      <x:c r="C657" s="27" t="str">
        <x:v>None</x:v>
      </x:c>
      <x:c r="D657" s="27" t="str">
        <x:v>PEM water</x:v>
      </x:c>
      <x:c r="E657" s="27" t="str">
        <x:v>Plain-water Bubble Butt</x:v>
      </x:c>
      <x:c r="F657" s="27" t="str">
        <x:v>LFP</x:v>
      </x:c>
      <x:c r="G657" s="27" t="str">
        <x:v>Recovered water and heat</x:v>
      </x:c>
      <x:c r="H657" s="27" t="str">
        <x:v>Candidate</x:v>
      </x:c>
      <x:c r="I657" s="27" t="str">
        <x:v>Mobile trim plus station service</x:v>
      </x:c>
      <x:c r="J657" s="28" t="n">
        <x:v>3.533333333333333</x:v>
      </x:c>
      <x:c r="K657" s="27" t="str">
        <x:v>Pass with engineering controls</x:v>
      </x:c>
      <x:c r="L657" s="27" t="str">
        <x:v>Water and heat recovery</x:v>
      </x:c>
      <x:c r="M657" s="27" t="str">
        <x:v>Water/PM trim with offboard energy storage</x:v>
      </x:c>
    </x:row>
    <x:row r="658">
      <x:c r="A658" s="27" t="str">
        <x:v>X04880</x:v>
      </x:c>
      <x:c r="B658" s="27" t="str">
        <x:v>Diesel</x:v>
      </x:c>
      <x:c r="C658" s="27" t="str">
        <x:v>None</x:v>
      </x:c>
      <x:c r="D658" s="27" t="str">
        <x:v>PEM water</x:v>
      </x:c>
      <x:c r="E658" s="27" t="str">
        <x:v>Depot or stationary capture</x:v>
      </x:c>
      <x:c r="F658" s="27" t="str">
        <x:v>LFP</x:v>
      </x:c>
      <x:c r="G658" s="27" t="str">
        <x:v>Captured PM research only</x:v>
      </x:c>
      <x:c r="H658" s="27" t="str">
        <x:v>Candidate</x:v>
      </x:c>
      <x:c r="I658" s="27" t="str">
        <x:v>Station or depot</x:v>
      </x:c>
      <x:c r="J658" s="28" t="n">
        <x:v>3.533333333333333</x:v>
      </x:c>
      <x:c r="K658" s="27" t="str">
        <x:v>Pass with engineering controls</x:v>
      </x:c>
      <x:c r="L658" s="27" t="str">
        <x:v>Pollutant characterization</x:v>
      </x:c>
      <x:c r="M658" s="27" t="str">
        <x:v>Compatible within the screening boundary</x:v>
      </x:c>
    </x:row>
    <x:row r="659">
      <x:c r="A659" s="27" t="str">
        <x:v>X04886</x:v>
      </x:c>
      <x:c r="B659" s="27" t="str">
        <x:v>Diesel</x:v>
      </x:c>
      <x:c r="C659" s="27" t="str">
        <x:v>None</x:v>
      </x:c>
      <x:c r="D659" s="27" t="str">
        <x:v>PEM water</x:v>
      </x:c>
      <x:c r="E659" s="27" t="str">
        <x:v>Depot or stationary capture</x:v>
      </x:c>
      <x:c r="F659" s="27" t="str">
        <x:v>H2-O2 RFC</x:v>
      </x:c>
      <x:c r="G659" s="27" t="str">
        <x:v>Recovered water and heat</x:v>
      </x:c>
      <x:c r="H659" s="27" t="str">
        <x:v>Candidate</x:v>
      </x:c>
      <x:c r="I659" s="27" t="str">
        <x:v>Station or depot</x:v>
      </x:c>
      <x:c r="J659" s="28" t="n">
        <x:v>3.533333333333333</x:v>
      </x:c>
      <x:c r="K659" s="27" t="str">
        <x:v>Pass with engineering controls</x:v>
      </x:c>
      <x:c r="L659" s="27" t="str">
        <x:v>Water and heat recovery</x:v>
      </x:c>
      <x:c r="M659" s="27" t="str">
        <x:v>Compatible within the screening boundary</x:v>
      </x:c>
    </x:row>
    <x:row r="660">
      <x:c r="A660" s="27" t="str">
        <x:v>X04926</x:v>
      </x:c>
      <x:c r="B660" s="27" t="str">
        <x:v>Diesel</x:v>
      </x:c>
      <x:c r="C660" s="27" t="str">
        <x:v>None</x:v>
      </x:c>
      <x:c r="D660" s="27" t="str">
        <x:v>Liquid alkaline water</x:v>
      </x:c>
      <x:c r="E660" s="27" t="str">
        <x:v>Plain-water Bubble Butt</x:v>
      </x:c>
      <x:c r="F660" s="27" t="str">
        <x:v>LFP</x:v>
      </x:c>
      <x:c r="G660" s="27" t="str">
        <x:v>Recovered water and heat</x:v>
      </x:c>
      <x:c r="H660" s="27" t="str">
        <x:v>Candidate</x:v>
      </x:c>
      <x:c r="I660" s="27" t="str">
        <x:v>Mobile trim plus station service</x:v>
      </x:c>
      <x:c r="J660" s="28" t="n">
        <x:v>3.533333333333333</x:v>
      </x:c>
      <x:c r="K660" s="27" t="str">
        <x:v>Pass with engineering controls</x:v>
      </x:c>
      <x:c r="L660" s="27" t="str">
        <x:v>Water and heat recovery</x:v>
      </x:c>
      <x:c r="M660" s="27" t="str">
        <x:v>Water/PM trim with offboard energy storage</x:v>
      </x:c>
    </x:row>
    <x:row r="661">
      <x:c r="A661" s="27" t="str">
        <x:v>X04980</x:v>
      </x:c>
      <x:c r="B661" s="27" t="str">
        <x:v>Diesel</x:v>
      </x:c>
      <x:c r="C661" s="27" t="str">
        <x:v>None</x:v>
      </x:c>
      <x:c r="D661" s="27" t="str">
        <x:v>Liquid alkaline water</x:v>
      </x:c>
      <x:c r="E661" s="27" t="str">
        <x:v>Depot or stationary capture</x:v>
      </x:c>
      <x:c r="F661" s="27" t="str">
        <x:v>LFP</x:v>
      </x:c>
      <x:c r="G661" s="27" t="str">
        <x:v>Captured PM research only</x:v>
      </x:c>
      <x:c r="H661" s="27" t="str">
        <x:v>Candidate</x:v>
      </x:c>
      <x:c r="I661" s="27" t="str">
        <x:v>Station or depot</x:v>
      </x:c>
      <x:c r="J661" s="28" t="n">
        <x:v>3.533333333333333</x:v>
      </x:c>
      <x:c r="K661" s="27" t="str">
        <x:v>Pass with engineering controls</x:v>
      </x:c>
      <x:c r="L661" s="27" t="str">
        <x:v>Pollutant characterization</x:v>
      </x:c>
      <x:c r="M661" s="27" t="str">
        <x:v>Compatible within the screening boundary</x:v>
      </x:c>
    </x:row>
    <x:row r="662">
      <x:c r="A662" s="27" t="str">
        <x:v>X04986</x:v>
      </x:c>
      <x:c r="B662" s="27" t="str">
        <x:v>Diesel</x:v>
      </x:c>
      <x:c r="C662" s="27" t="str">
        <x:v>None</x:v>
      </x:c>
      <x:c r="D662" s="27" t="str">
        <x:v>Liquid alkaline water</x:v>
      </x:c>
      <x:c r="E662" s="27" t="str">
        <x:v>Depot or stationary capture</x:v>
      </x:c>
      <x:c r="F662" s="27" t="str">
        <x:v>H2-O2 RFC</x:v>
      </x:c>
      <x:c r="G662" s="27" t="str">
        <x:v>Recovered water and heat</x:v>
      </x:c>
      <x:c r="H662" s="27" t="str">
        <x:v>Candidate</x:v>
      </x:c>
      <x:c r="I662" s="27" t="str">
        <x:v>Station or depot</x:v>
      </x:c>
      <x:c r="J662" s="28" t="n">
        <x:v>3.533333333333333</x:v>
      </x:c>
      <x:c r="K662" s="27" t="str">
        <x:v>Pass with engineering controls</x:v>
      </x:c>
      <x:c r="L662" s="27" t="str">
        <x:v>Water and heat recovery</x:v>
      </x:c>
      <x:c r="M662" s="27" t="str">
        <x:v>Compatible within the screening boundary</x:v>
      </x:c>
    </x:row>
    <x:row r="663">
      <x:c r="A663" s="27" t="str">
        <x:v>X07230</x:v>
      </x:c>
      <x:c r="B663" s="27" t="str">
        <x:v>Methane or RNG</x:v>
      </x:c>
      <x:c r="C663" s="27" t="str">
        <x:v>None</x:v>
      </x:c>
      <x:c r="D663" s="27" t="str">
        <x:v>PEM water</x:v>
      </x:c>
      <x:c r="E663" s="27" t="str">
        <x:v>Plain-water Bubble Butt</x:v>
      </x:c>
      <x:c r="F663" s="27" t="str">
        <x:v>LFP</x:v>
      </x:c>
      <x:c r="G663" s="27" t="str">
        <x:v>Captured PM research only</x:v>
      </x:c>
      <x:c r="H663" s="27" t="str">
        <x:v>Candidate</x:v>
      </x:c>
      <x:c r="I663" s="27" t="str">
        <x:v>Vehicle linked</x:v>
      </x:c>
      <x:c r="J663" s="28" t="n">
        <x:v>3.533333333333333</x:v>
      </x:c>
      <x:c r="K663" s="27" t="str">
        <x:v>Pass with engineering controls</x:v>
      </x:c>
      <x:c r="L663" s="27" t="str">
        <x:v>Pollutant characterization</x:v>
      </x:c>
      <x:c r="M663" s="27" t="str">
        <x:v>Compatible within the screening boundary</x:v>
      </x:c>
    </x:row>
    <x:row r="664">
      <x:c r="A664" s="27" t="str">
        <x:v>X07236</x:v>
      </x:c>
      <x:c r="B664" s="27" t="str">
        <x:v>Methane or RNG</x:v>
      </x:c>
      <x:c r="C664" s="27" t="str">
        <x:v>None</x:v>
      </x:c>
      <x:c r="D664" s="27" t="str">
        <x:v>PEM water</x:v>
      </x:c>
      <x:c r="E664" s="27" t="str">
        <x:v>Plain-water Bubble Butt</x:v>
      </x:c>
      <x:c r="F664" s="27" t="str">
        <x:v>H2-O2 RFC</x:v>
      </x:c>
      <x:c r="G664" s="27" t="str">
        <x:v>Recovered water and heat</x:v>
      </x:c>
      <x:c r="H664" s="27" t="str">
        <x:v>Candidate</x:v>
      </x:c>
      <x:c r="I664" s="27" t="str">
        <x:v>Mobile trim plus station service</x:v>
      </x:c>
      <x:c r="J664" s="28" t="n">
        <x:v>3.533333333333333</x:v>
      </x:c>
      <x:c r="K664" s="27" t="str">
        <x:v>Pass with engineering controls</x:v>
      </x:c>
      <x:c r="L664" s="27" t="str">
        <x:v>Water and heat recovery</x:v>
      </x:c>
      <x:c r="M664" s="27" t="str">
        <x:v>Water/PM trim with offboard energy storage</x:v>
      </x:c>
    </x:row>
    <x:row r="665">
      <x:c r="A665" s="27" t="str">
        <x:v>X07290</x:v>
      </x:c>
      <x:c r="B665" s="27" t="str">
        <x:v>Methane or RNG</x:v>
      </x:c>
      <x:c r="C665" s="27" t="str">
        <x:v>None</x:v>
      </x:c>
      <x:c r="D665" s="27" t="str">
        <x:v>PEM water</x:v>
      </x:c>
      <x:c r="E665" s="27" t="str">
        <x:v>Depot or stationary capture</x:v>
      </x:c>
      <x:c r="F665" s="27" t="str">
        <x:v>H2-O2 RFC</x:v>
      </x:c>
      <x:c r="G665" s="27" t="str">
        <x:v>Captured PM research only</x:v>
      </x:c>
      <x:c r="H665" s="27" t="str">
        <x:v>Candidate</x:v>
      </x:c>
      <x:c r="I665" s="27" t="str">
        <x:v>Station or depot</x:v>
      </x:c>
      <x:c r="J665" s="28" t="n">
        <x:v>3.533333333333333</x:v>
      </x:c>
      <x:c r="K665" s="27" t="str">
        <x:v>Pass with engineering controls</x:v>
      </x:c>
      <x:c r="L665" s="27" t="str">
        <x:v>Pollutant characterization</x:v>
      </x:c>
      <x:c r="M665" s="27" t="str">
        <x:v>Compatible within the screening boundary</x:v>
      </x:c>
    </x:row>
    <x:row r="666">
      <x:c r="A666" s="27" t="str">
        <x:v>X07330</x:v>
      </x:c>
      <x:c r="B666" s="27" t="str">
        <x:v>Methane or RNG</x:v>
      </x:c>
      <x:c r="C666" s="27" t="str">
        <x:v>None</x:v>
      </x:c>
      <x:c r="D666" s="27" t="str">
        <x:v>Liquid alkaline water</x:v>
      </x:c>
      <x:c r="E666" s="27" t="str">
        <x:v>Plain-water Bubble Butt</x:v>
      </x:c>
      <x:c r="F666" s="27" t="str">
        <x:v>LFP</x:v>
      </x:c>
      <x:c r="G666" s="27" t="str">
        <x:v>Captured PM research only</x:v>
      </x:c>
      <x:c r="H666" s="27" t="str">
        <x:v>Candidate</x:v>
      </x:c>
      <x:c r="I666" s="27" t="str">
        <x:v>Vehicle linked</x:v>
      </x:c>
      <x:c r="J666" s="28" t="n">
        <x:v>3.533333333333333</x:v>
      </x:c>
      <x:c r="K666" s="27" t="str">
        <x:v>Pass with engineering controls</x:v>
      </x:c>
      <x:c r="L666" s="27" t="str">
        <x:v>Pollutant characterization</x:v>
      </x:c>
      <x:c r="M666" s="27" t="str">
        <x:v>Compatible within the screening boundary</x:v>
      </x:c>
    </x:row>
    <x:row r="667">
      <x:c r="A667" s="27" t="str">
        <x:v>X07336</x:v>
      </x:c>
      <x:c r="B667" s="27" t="str">
        <x:v>Methane or RNG</x:v>
      </x:c>
      <x:c r="C667" s="27" t="str">
        <x:v>None</x:v>
      </x:c>
      <x:c r="D667" s="27" t="str">
        <x:v>Liquid alkaline water</x:v>
      </x:c>
      <x:c r="E667" s="27" t="str">
        <x:v>Plain-water Bubble Butt</x:v>
      </x:c>
      <x:c r="F667" s="27" t="str">
        <x:v>H2-O2 RFC</x:v>
      </x:c>
      <x:c r="G667" s="27" t="str">
        <x:v>Recovered water and heat</x:v>
      </x:c>
      <x:c r="H667" s="27" t="str">
        <x:v>Candidate</x:v>
      </x:c>
      <x:c r="I667" s="27" t="str">
        <x:v>Mobile trim plus station service</x:v>
      </x:c>
      <x:c r="J667" s="28" t="n">
        <x:v>3.533333333333333</x:v>
      </x:c>
      <x:c r="K667" s="27" t="str">
        <x:v>Pass with engineering controls</x:v>
      </x:c>
      <x:c r="L667" s="27" t="str">
        <x:v>Water and heat recovery</x:v>
      </x:c>
      <x:c r="M667" s="27" t="str">
        <x:v>Water/PM trim with offboard energy storage</x:v>
      </x:c>
    </x:row>
    <x:row r="668">
      <x:c r="A668" s="27" t="str">
        <x:v>X07390</x:v>
      </x:c>
      <x:c r="B668" s="27" t="str">
        <x:v>Methane or RNG</x:v>
      </x:c>
      <x:c r="C668" s="27" t="str">
        <x:v>None</x:v>
      </x:c>
      <x:c r="D668" s="27" t="str">
        <x:v>Liquid alkaline water</x:v>
      </x:c>
      <x:c r="E668" s="27" t="str">
        <x:v>Depot or stationary capture</x:v>
      </x:c>
      <x:c r="F668" s="27" t="str">
        <x:v>H2-O2 RFC</x:v>
      </x:c>
      <x:c r="G668" s="27" t="str">
        <x:v>Captured PM research only</x:v>
      </x:c>
      <x:c r="H668" s="27" t="str">
        <x:v>Candidate</x:v>
      </x:c>
      <x:c r="I668" s="27" t="str">
        <x:v>Station or depot</x:v>
      </x:c>
      <x:c r="J668" s="28" t="n">
        <x:v>3.533333333333333</x:v>
      </x:c>
      <x:c r="K668" s="27" t="str">
        <x:v>Pass with engineering controls</x:v>
      </x:c>
      <x:c r="L668" s="27" t="str">
        <x:v>Pollutant characterization</x:v>
      </x:c>
      <x:c r="M668" s="27" t="str">
        <x:v>Compatible within the screening boundary</x:v>
      </x:c>
    </x:row>
    <x:row r="669">
      <x:c r="A669" s="27" t="str">
        <x:v>X07401</x:v>
      </x:c>
      <x:c r="B669" s="27" t="str">
        <x:v>Methane or RNG</x:v>
      </x:c>
      <x:c r="C669" s="27" t="str">
        <x:v>None</x:v>
      </x:c>
      <x:c r="D669" s="27" t="str">
        <x:v>Solid oxide steam</x:v>
      </x:c>
      <x:c r="E669" s="27" t="str">
        <x:v>Baseline aftertreatment</x:v>
      </x:c>
      <x:c r="F669" s="27" t="str">
        <x:v>LFP</x:v>
      </x:c>
      <x:c r="G669" s="27" t="str">
        <x:v>Recovered water and heat</x:v>
      </x:c>
      <x:c r="H669" s="27" t="str">
        <x:v>Candidate</x:v>
      </x:c>
      <x:c r="I669" s="27" t="str">
        <x:v>Vehicle linked</x:v>
      </x:c>
      <x:c r="J669" s="28" t="n">
        <x:v>3.533333333333333</x:v>
      </x:c>
      <x:c r="K669" s="27" t="str">
        <x:v>Pass with engineering controls</x:v>
      </x:c>
      <x:c r="L669" s="27" t="str">
        <x:v>Water and heat recovery</x:v>
      </x:c>
      <x:c r="M669" s="27" t="str">
        <x:v>Compatible within the screening boundary</x:v>
      </x:c>
    </x:row>
    <x:row r="670">
      <x:c r="A670" s="27" t="str">
        <x:v>X09630</x:v>
      </x:c>
      <x:c r="B670" s="27" t="str">
        <x:v>Methanol</x:v>
      </x:c>
      <x:c r="C670" s="27" t="str">
        <x:v>None</x:v>
      </x:c>
      <x:c r="D670" s="27" t="str">
        <x:v>PEM water</x:v>
      </x:c>
      <x:c r="E670" s="27" t="str">
        <x:v>Plain-water Bubble Butt</x:v>
      </x:c>
      <x:c r="F670" s="27" t="str">
        <x:v>LFP</x:v>
      </x:c>
      <x:c r="G670" s="27" t="str">
        <x:v>Captured PM research only</x:v>
      </x:c>
      <x:c r="H670" s="27" t="str">
        <x:v>Candidate</x:v>
      </x:c>
      <x:c r="I670" s="27" t="str">
        <x:v>Vehicle linked</x:v>
      </x:c>
      <x:c r="J670" s="28" t="n">
        <x:v>3.533333333333333</x:v>
      </x:c>
      <x:c r="K670" s="27" t="str">
        <x:v>Pass with engineering controls</x:v>
      </x:c>
      <x:c r="L670" s="27" t="str">
        <x:v>Pollutant characterization</x:v>
      </x:c>
      <x:c r="M670" s="27" t="str">
        <x:v>Compatible within the screening boundary</x:v>
      </x:c>
    </x:row>
    <x:row r="671">
      <x:c r="A671" s="27" t="str">
        <x:v>X09636</x:v>
      </x:c>
      <x:c r="B671" s="27" t="str">
        <x:v>Methanol</x:v>
      </x:c>
      <x:c r="C671" s="27" t="str">
        <x:v>None</x:v>
      </x:c>
      <x:c r="D671" s="27" t="str">
        <x:v>PEM water</x:v>
      </x:c>
      <x:c r="E671" s="27" t="str">
        <x:v>Plain-water Bubble Butt</x:v>
      </x:c>
      <x:c r="F671" s="27" t="str">
        <x:v>H2-O2 RFC</x:v>
      </x:c>
      <x:c r="G671" s="27" t="str">
        <x:v>Recovered water and heat</x:v>
      </x:c>
      <x:c r="H671" s="27" t="str">
        <x:v>Candidate</x:v>
      </x:c>
      <x:c r="I671" s="27" t="str">
        <x:v>Mobile trim plus station service</x:v>
      </x:c>
      <x:c r="J671" s="28" t="n">
        <x:v>3.533333333333333</x:v>
      </x:c>
      <x:c r="K671" s="27" t="str">
        <x:v>Pass with engineering controls</x:v>
      </x:c>
      <x:c r="L671" s="27" t="str">
        <x:v>Water and heat recovery</x:v>
      </x:c>
      <x:c r="M671" s="27" t="str">
        <x:v>Water/PM trim with offboard energy storage</x:v>
      </x:c>
    </x:row>
    <x:row r="672">
      <x:c r="A672" s="27" t="str">
        <x:v>X09690</x:v>
      </x:c>
      <x:c r="B672" s="27" t="str">
        <x:v>Methanol</x:v>
      </x:c>
      <x:c r="C672" s="27" t="str">
        <x:v>None</x:v>
      </x:c>
      <x:c r="D672" s="27" t="str">
        <x:v>PEM water</x:v>
      </x:c>
      <x:c r="E672" s="27" t="str">
        <x:v>Depot or stationary capture</x:v>
      </x:c>
      <x:c r="F672" s="27" t="str">
        <x:v>H2-O2 RFC</x:v>
      </x:c>
      <x:c r="G672" s="27" t="str">
        <x:v>Captured PM research only</x:v>
      </x:c>
      <x:c r="H672" s="27" t="str">
        <x:v>Candidate</x:v>
      </x:c>
      <x:c r="I672" s="27" t="str">
        <x:v>Station or depot</x:v>
      </x:c>
      <x:c r="J672" s="28" t="n">
        <x:v>3.533333333333333</x:v>
      </x:c>
      <x:c r="K672" s="27" t="str">
        <x:v>Pass with engineering controls</x:v>
      </x:c>
      <x:c r="L672" s="27" t="str">
        <x:v>Pollutant characterization</x:v>
      </x:c>
      <x:c r="M672" s="27" t="str">
        <x:v>Compatible within the screening boundary</x:v>
      </x:c>
    </x:row>
    <x:row r="673">
      <x:c r="A673" s="27" t="str">
        <x:v>X09730</x:v>
      </x:c>
      <x:c r="B673" s="27" t="str">
        <x:v>Methanol</x:v>
      </x:c>
      <x:c r="C673" s="27" t="str">
        <x:v>None</x:v>
      </x:c>
      <x:c r="D673" s="27" t="str">
        <x:v>Liquid alkaline water</x:v>
      </x:c>
      <x:c r="E673" s="27" t="str">
        <x:v>Plain-water Bubble Butt</x:v>
      </x:c>
      <x:c r="F673" s="27" t="str">
        <x:v>LFP</x:v>
      </x:c>
      <x:c r="G673" s="27" t="str">
        <x:v>Captured PM research only</x:v>
      </x:c>
      <x:c r="H673" s="27" t="str">
        <x:v>Candidate</x:v>
      </x:c>
      <x:c r="I673" s="27" t="str">
        <x:v>Vehicle linked</x:v>
      </x:c>
      <x:c r="J673" s="28" t="n">
        <x:v>3.533333333333333</x:v>
      </x:c>
      <x:c r="K673" s="27" t="str">
        <x:v>Pass with engineering controls</x:v>
      </x:c>
      <x:c r="L673" s="27" t="str">
        <x:v>Pollutant characterization</x:v>
      </x:c>
      <x:c r="M673" s="27" t="str">
        <x:v>Compatible within the screening boundary</x:v>
      </x:c>
    </x:row>
    <x:row r="674">
      <x:c r="A674" s="27" t="str">
        <x:v>X09736</x:v>
      </x:c>
      <x:c r="B674" s="27" t="str">
        <x:v>Methanol</x:v>
      </x:c>
      <x:c r="C674" s="27" t="str">
        <x:v>None</x:v>
      </x:c>
      <x:c r="D674" s="27" t="str">
        <x:v>Liquid alkaline water</x:v>
      </x:c>
      <x:c r="E674" s="27" t="str">
        <x:v>Plain-water Bubble Butt</x:v>
      </x:c>
      <x:c r="F674" s="27" t="str">
        <x:v>H2-O2 RFC</x:v>
      </x:c>
      <x:c r="G674" s="27" t="str">
        <x:v>Recovered water and heat</x:v>
      </x:c>
      <x:c r="H674" s="27" t="str">
        <x:v>Candidate</x:v>
      </x:c>
      <x:c r="I674" s="27" t="str">
        <x:v>Mobile trim plus station service</x:v>
      </x:c>
      <x:c r="J674" s="28" t="n">
        <x:v>3.533333333333333</x:v>
      </x:c>
      <x:c r="K674" s="27" t="str">
        <x:v>Pass with engineering controls</x:v>
      </x:c>
      <x:c r="L674" s="27" t="str">
        <x:v>Water and heat recovery</x:v>
      </x:c>
      <x:c r="M674" s="27" t="str">
        <x:v>Water/PM trim with offboard energy storage</x:v>
      </x:c>
    </x:row>
    <x:row r="675">
      <x:c r="A675" s="27" t="str">
        <x:v>X09790</x:v>
      </x:c>
      <x:c r="B675" s="27" t="str">
        <x:v>Methanol</x:v>
      </x:c>
      <x:c r="C675" s="27" t="str">
        <x:v>None</x:v>
      </x:c>
      <x:c r="D675" s="27" t="str">
        <x:v>Liquid alkaline water</x:v>
      </x:c>
      <x:c r="E675" s="27" t="str">
        <x:v>Depot or stationary capture</x:v>
      </x:c>
      <x:c r="F675" s="27" t="str">
        <x:v>H2-O2 RFC</x:v>
      </x:c>
      <x:c r="G675" s="27" t="str">
        <x:v>Captured PM research only</x:v>
      </x:c>
      <x:c r="H675" s="27" t="str">
        <x:v>Candidate</x:v>
      </x:c>
      <x:c r="I675" s="27" t="str">
        <x:v>Station or depot</x:v>
      </x:c>
      <x:c r="J675" s="28" t="n">
        <x:v>3.533333333333333</x:v>
      </x:c>
      <x:c r="K675" s="27" t="str">
        <x:v>Pass with engineering controls</x:v>
      </x:c>
      <x:c r="L675" s="27" t="str">
        <x:v>Pollutant characterization</x:v>
      </x:c>
      <x:c r="M675" s="27" t="str">
        <x:v>Compatible within the screening boundary</x:v>
      </x:c>
    </x:row>
    <x:row r="676">
      <x:c r="A676" s="27" t="str">
        <x:v>X09801</x:v>
      </x:c>
      <x:c r="B676" s="27" t="str">
        <x:v>Methanol</x:v>
      </x:c>
      <x:c r="C676" s="27" t="str">
        <x:v>None</x:v>
      </x:c>
      <x:c r="D676" s="27" t="str">
        <x:v>Solid oxide steam</x:v>
      </x:c>
      <x:c r="E676" s="27" t="str">
        <x:v>Baseline aftertreatment</x:v>
      </x:c>
      <x:c r="F676" s="27" t="str">
        <x:v>LFP</x:v>
      </x:c>
      <x:c r="G676" s="27" t="str">
        <x:v>Recovered water and heat</x:v>
      </x:c>
      <x:c r="H676" s="27" t="str">
        <x:v>Candidate</x:v>
      </x:c>
      <x:c r="I676" s="27" t="str">
        <x:v>Vehicle linked</x:v>
      </x:c>
      <x:c r="J676" s="28" t="n">
        <x:v>3.533333333333333</x:v>
      </x:c>
      <x:c r="K676" s="27" t="str">
        <x:v>Pass with engineering controls</x:v>
      </x:c>
      <x:c r="L676" s="27" t="str">
        <x:v>Water and heat recovery</x:v>
      </x:c>
      <x:c r="M676" s="27" t="str">
        <x:v>Compatible within the screening boundary</x:v>
      </x:c>
    </x:row>
    <x:row r="677">
      <x:c r="A677" s="27" t="str">
        <x:v>X01483</x:v>
      </x:c>
      <x:c r="B677" s="27" t="str">
        <x:v>Gasoline</x:v>
      </x:c>
      <x:c r="C677" s="27" t="str">
        <x:v>Separated O2 enrichment</x:v>
      </x:c>
      <x:c r="D677" s="27" t="str">
        <x:v>Solid oxide steam</x:v>
      </x:c>
      <x:c r="E677" s="27" t="str">
        <x:v>Depot or stationary capture</x:v>
      </x:c>
      <x:c r="F677" s="27" t="str">
        <x:v>Sodium-ion</x:v>
      </x:c>
      <x:c r="G677" s="27" t="str">
        <x:v>CO2 to methanol</x:v>
      </x:c>
      <x:c r="H677" s="27" t="str">
        <x:v>Candidate</x:v>
      </x:c>
      <x:c r="I677" s="27" t="str">
        <x:v>Depot integrated loop</x:v>
      </x:c>
      <x:c r="J677" s="28" t="n">
        <x:v>3.516666666666667</x:v>
      </x:c>
      <x:c r="K677" s="27" t="str">
        <x:v>Pass with engineering controls</x:v>
      </x:c>
      <x:c r="L677" s="27" t="str">
        <x:v>Carbon-to-fuel loop</x:v>
      </x:c>
      <x:c r="M677" s="27" t="str">
        <x:v>O2 enrichment needs NOx and materials testing; Compatible separated-gas, capture, storage and carbon-reuse chain</x:v>
      </x:c>
    </x:row>
    <x:row r="678">
      <x:c r="A678" s="27" t="str">
        <x:v>X01484</x:v>
      </x:c>
      <x:c r="B678" s="27" t="str">
        <x:v>Gasoline</x:v>
      </x:c>
      <x:c r="C678" s="27" t="str">
        <x:v>Separated O2 enrichment</x:v>
      </x:c>
      <x:c r="D678" s="27" t="str">
        <x:v>Solid oxide steam</x:v>
      </x:c>
      <x:c r="E678" s="27" t="str">
        <x:v>Depot or stationary capture</x:v>
      </x:c>
      <x:c r="F678" s="27" t="str">
        <x:v>Sodium-ion</x:v>
      </x:c>
      <x:c r="G678" s="27" t="str">
        <x:v>CO2 to DME</x:v>
      </x:c>
      <x:c r="H678" s="27" t="str">
        <x:v>Candidate</x:v>
      </x:c>
      <x:c r="I678" s="27" t="str">
        <x:v>Depot integrated loop</x:v>
      </x:c>
      <x:c r="J678" s="28" t="n">
        <x:v>3.516666666666667</x:v>
      </x:c>
      <x:c r="K678" s="27" t="str">
        <x:v>Pass with engineering controls</x:v>
      </x:c>
      <x:c r="L678" s="27" t="str">
        <x:v>Carbon-to-fuel loop</x:v>
      </x:c>
      <x:c r="M678" s="27" t="str">
        <x:v>O2 enrichment needs NOx and materials testing; Compatible separated-gas, capture, storage and carbon-reuse chain</x:v>
      </x:c>
    </x:row>
    <x:row r="679">
      <x:c r="A679" s="27" t="str">
        <x:v>X06283</x:v>
      </x:c>
      <x:c r="B679" s="27" t="str">
        <x:v>Diesel</x:v>
      </x:c>
      <x:c r="C679" s="27" t="str">
        <x:v>Separated O2 enrichment</x:v>
      </x:c>
      <x:c r="D679" s="27" t="str">
        <x:v>Solid oxide steam</x:v>
      </x:c>
      <x:c r="E679" s="27" t="str">
        <x:v>Depot or stationary capture</x:v>
      </x:c>
      <x:c r="F679" s="27" t="str">
        <x:v>Sodium-ion</x:v>
      </x:c>
      <x:c r="G679" s="27" t="str">
        <x:v>CO2 to methanol</x:v>
      </x:c>
      <x:c r="H679" s="27" t="str">
        <x:v>Candidate</x:v>
      </x:c>
      <x:c r="I679" s="27" t="str">
        <x:v>Depot integrated loop</x:v>
      </x:c>
      <x:c r="J679" s="28" t="n">
        <x:v>3.516666666666667</x:v>
      </x:c>
      <x:c r="K679" s="27" t="str">
        <x:v>Pass with engineering controls</x:v>
      </x:c>
      <x:c r="L679" s="27" t="str">
        <x:v>Carbon-to-fuel loop</x:v>
      </x:c>
      <x:c r="M679" s="27" t="str">
        <x:v>O2 enrichment needs NOx and materials testing; Compatible separated-gas, capture, storage and carbon-reuse chain</x:v>
      </x:c>
    </x:row>
    <x:row r="680">
      <x:c r="A680" s="27" t="str">
        <x:v>X06284</x:v>
      </x:c>
      <x:c r="B680" s="27" t="str">
        <x:v>Diesel</x:v>
      </x:c>
      <x:c r="C680" s="27" t="str">
        <x:v>Separated O2 enrichment</x:v>
      </x:c>
      <x:c r="D680" s="27" t="str">
        <x:v>Solid oxide steam</x:v>
      </x:c>
      <x:c r="E680" s="27" t="str">
        <x:v>Depot or stationary capture</x:v>
      </x:c>
      <x:c r="F680" s="27" t="str">
        <x:v>Sodium-ion</x:v>
      </x:c>
      <x:c r="G680" s="27" t="str">
        <x:v>CO2 to DME</x:v>
      </x:c>
      <x:c r="H680" s="27" t="str">
        <x:v>Candidate</x:v>
      </x:c>
      <x:c r="I680" s="27" t="str">
        <x:v>Depot integrated loop</x:v>
      </x:c>
      <x:c r="J680" s="28" t="n">
        <x:v>3.516666666666667</x:v>
      </x:c>
      <x:c r="K680" s="27" t="str">
        <x:v>Pass with engineering controls</x:v>
      </x:c>
      <x:c r="L680" s="27" t="str">
        <x:v>Carbon-to-fuel loop</x:v>
      </x:c>
      <x:c r="M680" s="27" t="str">
        <x:v>O2 enrichment needs NOx and materials testing; Compatible separated-gas, capture, storage and carbon-reuse chain</x:v>
      </x:c>
    </x:row>
    <x:row r="681">
      <x:c r="A681" s="27" t="str">
        <x:v>X02626</x:v>
      </x:c>
      <x:c r="B681" s="27" t="str">
        <x:v>E10</x:v>
      </x:c>
      <x:c r="C681" s="27" t="str">
        <x:v>None</x:v>
      </x:c>
      <x:c r="D681" s="27" t="str">
        <x:v>Solid oxide steam</x:v>
      </x:c>
      <x:c r="E681" s="27" t="str">
        <x:v>Plain-water Bubble Butt</x:v>
      </x:c>
      <x:c r="F681" s="27" t="str">
        <x:v>LFP</x:v>
      </x:c>
      <x:c r="G681" s="27" t="str">
        <x:v>Recovered water and heat</x:v>
      </x:c>
      <x:c r="H681" s="27" t="str">
        <x:v>Candidate</x:v>
      </x:c>
      <x:c r="I681" s="27" t="str">
        <x:v>Mobile trim plus station service</x:v>
      </x:c>
      <x:c r="J681" s="28" t="n">
        <x:v>3.516666666666666</x:v>
      </x:c>
      <x:c r="K681" s="27" t="str">
        <x:v>Pass with engineering controls</x:v>
      </x:c>
      <x:c r="L681" s="27" t="str">
        <x:v>Water and heat recovery</x:v>
      </x:c>
      <x:c r="M681" s="27" t="str">
        <x:v>Water/PM trim with offboard energy storage</x:v>
      </x:c>
    </x:row>
    <x:row r="682">
      <x:c r="A682" s="27" t="str">
        <x:v>X02680</x:v>
      </x:c>
      <x:c r="B682" s="27" t="str">
        <x:v>E10</x:v>
      </x:c>
      <x:c r="C682" s="27" t="str">
        <x:v>None</x:v>
      </x:c>
      <x:c r="D682" s="27" t="str">
        <x:v>Solid oxide steam</x:v>
      </x:c>
      <x:c r="E682" s="27" t="str">
        <x:v>Depot or stationary capture</x:v>
      </x:c>
      <x:c r="F682" s="27" t="str">
        <x:v>LFP</x:v>
      </x:c>
      <x:c r="G682" s="27" t="str">
        <x:v>Captured PM research only</x:v>
      </x:c>
      <x:c r="H682" s="27" t="str">
        <x:v>Candidate</x:v>
      </x:c>
      <x:c r="I682" s="27" t="str">
        <x:v>Station or depot</x:v>
      </x:c>
      <x:c r="J682" s="28" t="n">
        <x:v>3.516666666666666</x:v>
      </x:c>
      <x:c r="K682" s="27" t="str">
        <x:v>Pass with engineering controls</x:v>
      </x:c>
      <x:c r="L682" s="27" t="str">
        <x:v>Pollutant characterization</x:v>
      </x:c>
      <x:c r="M682" s="27" t="str">
        <x:v>Compatible within the screening boundary</x:v>
      </x:c>
    </x:row>
    <x:row r="683">
      <x:c r="A683" s="27" t="str">
        <x:v>X02686</x:v>
      </x:c>
      <x:c r="B683" s="27" t="str">
        <x:v>E10</x:v>
      </x:c>
      <x:c r="C683" s="27" t="str">
        <x:v>None</x:v>
      </x:c>
      <x:c r="D683" s="27" t="str">
        <x:v>Solid oxide steam</x:v>
      </x:c>
      <x:c r="E683" s="27" t="str">
        <x:v>Depot or stationary capture</x:v>
      </x:c>
      <x:c r="F683" s="27" t="str">
        <x:v>H2-O2 RFC</x:v>
      </x:c>
      <x:c r="G683" s="27" t="str">
        <x:v>Recovered water and heat</x:v>
      </x:c>
      <x:c r="H683" s="27" t="str">
        <x:v>Candidate</x:v>
      </x:c>
      <x:c r="I683" s="27" t="str">
        <x:v>Station or depot</x:v>
      </x:c>
      <x:c r="J683" s="28" t="n">
        <x:v>3.516666666666666</x:v>
      </x:c>
      <x:c r="K683" s="27" t="str">
        <x:v>Pass with engineering controls</x:v>
      </x:c>
      <x:c r="L683" s="27" t="str">
        <x:v>Water and heat recovery</x:v>
      </x:c>
      <x:c r="M683" s="27" t="str">
        <x:v>Compatible within the screening boundary</x:v>
      </x:c>
    </x:row>
    <x:row r="684">
      <x:c r="A684" s="27" t="str">
        <x:v>X01482</x:v>
      </x:c>
      <x:c r="B684" s="27" t="str">
        <x:v>Gasoline</x:v>
      </x:c>
      <x:c r="C684" s="27" t="str">
        <x:v>Separated O2 enrichment</x:v>
      </x:c>
      <x:c r="D684" s="27" t="str">
        <x:v>Solid oxide steam</x:v>
      </x:c>
      <x:c r="E684" s="27" t="str">
        <x:v>Depot or stationary capture</x:v>
      </x:c>
      <x:c r="F684" s="27" t="str">
        <x:v>Sodium-ion</x:v>
      </x:c>
      <x:c r="G684" s="27" t="str">
        <x:v>CO2 to methane</x:v>
      </x:c>
      <x:c r="H684" s="27" t="str">
        <x:v>Candidate</x:v>
      </x:c>
      <x:c r="I684" s="27" t="str">
        <x:v>Depot integrated loop</x:v>
      </x:c>
      <x:c r="J684" s="28" t="n">
        <x:v>3.5</x:v>
      </x:c>
      <x:c r="K684" s="27" t="str">
        <x:v>Pass with engineering controls</x:v>
      </x:c>
      <x:c r="L684" s="27" t="str">
        <x:v>Carbon-to-fuel loop</x:v>
      </x:c>
      <x:c r="M684" s="27" t="str">
        <x:v>O2 enrichment needs NOx and materials testing; Compatible separated-gas, capture, storage and carbon-reuse chain</x:v>
      </x:c>
    </x:row>
    <x:row r="685">
      <x:c r="A685" s="27" t="str">
        <x:v>X03688</x:v>
      </x:c>
      <x:c r="B685" s="27" t="str">
        <x:v>E10</x:v>
      </x:c>
      <x:c r="C685" s="27" t="str">
        <x:v>Separated O2 enrichment</x:v>
      </x:c>
      <x:c r="D685" s="27" t="str">
        <x:v>PEM water</x:v>
      </x:c>
      <x:c r="E685" s="27" t="str">
        <x:v>Depot or stationary capture</x:v>
      </x:c>
      <x:c r="F685" s="27" t="str">
        <x:v>H2-O2 RFC</x:v>
      </x:c>
      <x:c r="G685" s="27" t="str">
        <x:v>CO2 to methanol</x:v>
      </x:c>
      <x:c r="H685" s="27" t="str">
        <x:v>Candidate</x:v>
      </x:c>
      <x:c r="I685" s="27" t="str">
        <x:v>Depot integrated loop</x:v>
      </x:c>
      <x:c r="J685" s="28" t="n">
        <x:v>3.5</x:v>
      </x:c>
      <x:c r="K685" s="27" t="str">
        <x:v>Pass with engineering controls</x:v>
      </x:c>
      <x:c r="L685" s="27" t="str">
        <x:v>Carbon-to-fuel loop</x:v>
      </x:c>
      <x:c r="M685" s="27" t="str">
        <x:v>O2 enrichment needs NOx and materials testing; Compatible separated-gas, capture, storage and carbon-reuse chain</x:v>
      </x:c>
    </x:row>
    <x:row r="686">
      <x:c r="A686" s="27" t="str">
        <x:v>X03689</x:v>
      </x:c>
      <x:c r="B686" s="27" t="str">
        <x:v>E10</x:v>
      </x:c>
      <x:c r="C686" s="27" t="str">
        <x:v>Separated O2 enrichment</x:v>
      </x:c>
      <x:c r="D686" s="27" t="str">
        <x:v>PEM water</x:v>
      </x:c>
      <x:c r="E686" s="27" t="str">
        <x:v>Depot or stationary capture</x:v>
      </x:c>
      <x:c r="F686" s="27" t="str">
        <x:v>H2-O2 RFC</x:v>
      </x:c>
      <x:c r="G686" s="27" t="str">
        <x:v>CO2 to DME</x:v>
      </x:c>
      <x:c r="H686" s="27" t="str">
        <x:v>Candidate</x:v>
      </x:c>
      <x:c r="I686" s="27" t="str">
        <x:v>Depot integrated loop</x:v>
      </x:c>
      <x:c r="J686" s="28" t="n">
        <x:v>3.5</x:v>
      </x:c>
      <x:c r="K686" s="27" t="str">
        <x:v>Pass with engineering controls</x:v>
      </x:c>
      <x:c r="L686" s="27" t="str">
        <x:v>Carbon-to-fuel loop</x:v>
      </x:c>
      <x:c r="M686" s="27" t="str">
        <x:v>O2 enrichment needs NOx and materials testing; Compatible separated-gas, capture, storage and carbon-reuse chain</x:v>
      </x:c>
    </x:row>
    <x:row r="687">
      <x:c r="A687" s="27" t="str">
        <x:v>X03788</x:v>
      </x:c>
      <x:c r="B687" s="27" t="str">
        <x:v>E10</x:v>
      </x:c>
      <x:c r="C687" s="27" t="str">
        <x:v>Separated O2 enrichment</x:v>
      </x:c>
      <x:c r="D687" s="27" t="str">
        <x:v>Liquid alkaline water</x:v>
      </x:c>
      <x:c r="E687" s="27" t="str">
        <x:v>Depot or stationary capture</x:v>
      </x:c>
      <x:c r="F687" s="27" t="str">
        <x:v>H2-O2 RFC</x:v>
      </x:c>
      <x:c r="G687" s="27" t="str">
        <x:v>CO2 to methanol</x:v>
      </x:c>
      <x:c r="H687" s="27" t="str">
        <x:v>Candidate</x:v>
      </x:c>
      <x:c r="I687" s="27" t="str">
        <x:v>Depot integrated loop</x:v>
      </x:c>
      <x:c r="J687" s="28" t="n">
        <x:v>3.5</x:v>
      </x:c>
      <x:c r="K687" s="27" t="str">
        <x:v>Pass with engineering controls</x:v>
      </x:c>
      <x:c r="L687" s="27" t="str">
        <x:v>Carbon-to-fuel loop</x:v>
      </x:c>
      <x:c r="M687" s="27" t="str">
        <x:v>O2 enrichment needs NOx and materials testing; Compatible separated-gas, capture, storage and carbon-reuse chain</x:v>
      </x:c>
    </x:row>
    <x:row r="688">
      <x:c r="A688" s="27" t="str">
        <x:v>X03789</x:v>
      </x:c>
      <x:c r="B688" s="27" t="str">
        <x:v>E10</x:v>
      </x:c>
      <x:c r="C688" s="27" t="str">
        <x:v>Separated O2 enrichment</x:v>
      </x:c>
      <x:c r="D688" s="27" t="str">
        <x:v>Liquid alkaline water</x:v>
      </x:c>
      <x:c r="E688" s="27" t="str">
        <x:v>Depot or stationary capture</x:v>
      </x:c>
      <x:c r="F688" s="27" t="str">
        <x:v>H2-O2 RFC</x:v>
      </x:c>
      <x:c r="G688" s="27" t="str">
        <x:v>CO2 to DME</x:v>
      </x:c>
      <x:c r="H688" s="27" t="str">
        <x:v>Candidate</x:v>
      </x:c>
      <x:c r="I688" s="27" t="str">
        <x:v>Depot integrated loop</x:v>
      </x:c>
      <x:c r="J688" s="28" t="n">
        <x:v>3.5</x:v>
      </x:c>
      <x:c r="K688" s="27" t="str">
        <x:v>Pass with engineering controls</x:v>
      </x:c>
      <x:c r="L688" s="27" t="str">
        <x:v>Carbon-to-fuel loop</x:v>
      </x:c>
      <x:c r="M688" s="27" t="str">
        <x:v>O2 enrichment needs NOx and materials testing; Compatible separated-gas, capture, storage and carbon-reuse chain</x:v>
      </x:c>
    </x:row>
    <x:row r="689">
      <x:c r="A689" s="27" t="str">
        <x:v>X06282</x:v>
      </x:c>
      <x:c r="B689" s="27" t="str">
        <x:v>Diesel</x:v>
      </x:c>
      <x:c r="C689" s="27" t="str">
        <x:v>Separated O2 enrichment</x:v>
      </x:c>
      <x:c r="D689" s="27" t="str">
        <x:v>Solid oxide steam</x:v>
      </x:c>
      <x:c r="E689" s="27" t="str">
        <x:v>Depot or stationary capture</x:v>
      </x:c>
      <x:c r="F689" s="27" t="str">
        <x:v>Sodium-ion</x:v>
      </x:c>
      <x:c r="G689" s="27" t="str">
        <x:v>CO2 to methane</x:v>
      </x:c>
      <x:c r="H689" s="27" t="str">
        <x:v>Candidate</x:v>
      </x:c>
      <x:c r="I689" s="27" t="str">
        <x:v>Depot integrated loop</x:v>
      </x:c>
      <x:c r="J689" s="28" t="n">
        <x:v>3.5</x:v>
      </x:c>
      <x:c r="K689" s="27" t="str">
        <x:v>Pass with engineering controls</x:v>
      </x:c>
      <x:c r="L689" s="27" t="str">
        <x:v>Carbon-to-fuel loop</x:v>
      </x:c>
      <x:c r="M689" s="27" t="str">
        <x:v>O2 enrichment needs NOx and materials testing; Compatible separated-gas, capture, storage and carbon-reuse chain</x:v>
      </x:c>
    </x:row>
    <x:row r="690">
      <x:c r="A690" s="27" t="str">
        <x:v>X03687</x:v>
      </x:c>
      <x:c r="B690" s="27" t="str">
        <x:v>E10</x:v>
      </x:c>
      <x:c r="C690" s="27" t="str">
        <x:v>Separated O2 enrichment</x:v>
      </x:c>
      <x:c r="D690" s="27" t="str">
        <x:v>PEM water</x:v>
      </x:c>
      <x:c r="E690" s="27" t="str">
        <x:v>Depot or stationary capture</x:v>
      </x:c>
      <x:c r="F690" s="27" t="str">
        <x:v>H2-O2 RFC</x:v>
      </x:c>
      <x:c r="G690" s="27" t="str">
        <x:v>CO2 to methane</x:v>
      </x:c>
      <x:c r="H690" s="27" t="str">
        <x:v>Candidate</x:v>
      </x:c>
      <x:c r="I690" s="27" t="str">
        <x:v>Depot integrated loop</x:v>
      </x:c>
      <x:c r="J690" s="28" t="n">
        <x:v>3.483333333333334</x:v>
      </x:c>
      <x:c r="K690" s="27" t="str">
        <x:v>Pass with engineering controls</x:v>
      </x:c>
      <x:c r="L690" s="27" t="str">
        <x:v>Carbon-to-fuel loop</x:v>
      </x:c>
      <x:c r="M690" s="27" t="str">
        <x:v>O2 enrichment needs NOx and materials testing; Compatible separated-gas, capture, storage and carbon-reuse chain</x:v>
      </x:c>
    </x:row>
    <x:row r="691">
      <x:c r="A691" s="27" t="str">
        <x:v>X03787</x:v>
      </x:c>
      <x:c r="B691" s="27" t="str">
        <x:v>E10</x:v>
      </x:c>
      <x:c r="C691" s="27" t="str">
        <x:v>Separated O2 enrichment</x:v>
      </x:c>
      <x:c r="D691" s="27" t="str">
        <x:v>Liquid alkaline water</x:v>
      </x:c>
      <x:c r="E691" s="27" t="str">
        <x:v>Depot or stationary capture</x:v>
      </x:c>
      <x:c r="F691" s="27" t="str">
        <x:v>H2-O2 RFC</x:v>
      </x:c>
      <x:c r="G691" s="27" t="str">
        <x:v>CO2 to methane</x:v>
      </x:c>
      <x:c r="H691" s="27" t="str">
        <x:v>Candidate</x:v>
      </x:c>
      <x:c r="I691" s="27" t="str">
        <x:v>Depot integrated loop</x:v>
      </x:c>
      <x:c r="J691" s="28" t="n">
        <x:v>3.483333333333334</x:v>
      </x:c>
      <x:c r="K691" s="27" t="str">
        <x:v>Pass with engineering controls</x:v>
      </x:c>
      <x:c r="L691" s="27" t="str">
        <x:v>Carbon-to-fuel loop</x:v>
      </x:c>
      <x:c r="M691" s="27" t="str">
        <x:v>O2 enrichment needs NOx and materials testing; Compatible separated-gas, capture, storage and carbon-reuse chain</x:v>
      </x:c>
    </x:row>
    <x:row r="692">
      <x:c r="A692" s="27" t="str">
        <x:v>X12630</x:v>
      </x:c>
      <x:c r="B692" s="27" t="str">
        <x:v>DME</x:v>
      </x:c>
      <x:c r="C692" s="27" t="str">
        <x:v>Separated external H2</x:v>
      </x:c>
      <x:c r="D692" s="27" t="str">
        <x:v>PEM water</x:v>
      </x:c>
      <x:c r="E692" s="27" t="str">
        <x:v>Plain-water Bubble Butt</x:v>
      </x:c>
      <x:c r="F692" s="27" t="str">
        <x:v>LFP</x:v>
      </x:c>
      <x:c r="G692" s="27" t="str">
        <x:v>Captured PM research only</x:v>
      </x:c>
      <x:c r="H692" s="27" t="str">
        <x:v>Candidate</x:v>
      </x:c>
      <x:c r="I692" s="27" t="str">
        <x:v>Vehicle linked</x:v>
      </x:c>
      <x:c r="J692" s="28" t="n">
        <x:v>3.483333333333333</x:v>
      </x:c>
      <x:c r="K692" s="27" t="str">
        <x:v>Pass with engineering controls</x:v>
      </x:c>
      <x:c r="L692" s="27" t="str">
        <x:v>Pollutant characterization</x:v>
      </x:c>
      <x:c r="M692" s="27" t="str">
        <x:v>Compatible within the screening boundary</x:v>
      </x:c>
    </x:row>
    <x:row r="693">
      <x:c r="A693" s="27" t="str">
        <x:v>X12636</x:v>
      </x:c>
      <x:c r="B693" s="27" t="str">
        <x:v>DME</x:v>
      </x:c>
      <x:c r="C693" s="27" t="str">
        <x:v>Separated external H2</x:v>
      </x:c>
      <x:c r="D693" s="27" t="str">
        <x:v>PEM water</x:v>
      </x:c>
      <x:c r="E693" s="27" t="str">
        <x:v>Plain-water Bubble Butt</x:v>
      </x:c>
      <x:c r="F693" s="27" t="str">
        <x:v>H2-O2 RFC</x:v>
      </x:c>
      <x:c r="G693" s="27" t="str">
        <x:v>Recovered water and heat</x:v>
      </x:c>
      <x:c r="H693" s="27" t="str">
        <x:v>Candidate</x:v>
      </x:c>
      <x:c r="I693" s="27" t="str">
        <x:v>Mobile trim plus station service</x:v>
      </x:c>
      <x:c r="J693" s="28" t="n">
        <x:v>3.483333333333333</x:v>
      </x:c>
      <x:c r="K693" s="27" t="str">
        <x:v>Pass with engineering controls</x:v>
      </x:c>
      <x:c r="L693" s="27" t="str">
        <x:v>Water and heat recovery</x:v>
      </x:c>
      <x:c r="M693" s="27" t="str">
        <x:v>Water/PM trim with offboard energy storage</x:v>
      </x:c>
    </x:row>
    <x:row r="694">
      <x:c r="A694" s="27" t="str">
        <x:v>X12690</x:v>
      </x:c>
      <x:c r="B694" s="27" t="str">
        <x:v>DME</x:v>
      </x:c>
      <x:c r="C694" s="27" t="str">
        <x:v>Separated external H2</x:v>
      </x:c>
      <x:c r="D694" s="27" t="str">
        <x:v>PEM water</x:v>
      </x:c>
      <x:c r="E694" s="27" t="str">
        <x:v>Depot or stationary capture</x:v>
      </x:c>
      <x:c r="F694" s="27" t="str">
        <x:v>H2-O2 RFC</x:v>
      </x:c>
      <x:c r="G694" s="27" t="str">
        <x:v>Captured PM research only</x:v>
      </x:c>
      <x:c r="H694" s="27" t="str">
        <x:v>Candidate</x:v>
      </x:c>
      <x:c r="I694" s="27" t="str">
        <x:v>Station or depot</x:v>
      </x:c>
      <x:c r="J694" s="28" t="n">
        <x:v>3.483333333333333</x:v>
      </x:c>
      <x:c r="K694" s="27" t="str">
        <x:v>Pass with engineering controls</x:v>
      </x:c>
      <x:c r="L694" s="27" t="str">
        <x:v>Pollutant characterization</x:v>
      </x:c>
      <x:c r="M694" s="27" t="str">
        <x:v>Compatible within the screening boundary</x:v>
      </x:c>
    </x:row>
    <x:row r="695">
      <x:c r="A695" s="27" t="str">
        <x:v>X12730</x:v>
      </x:c>
      <x:c r="B695" s="27" t="str">
        <x:v>DME</x:v>
      </x:c>
      <x:c r="C695" s="27" t="str">
        <x:v>Separated external H2</x:v>
      </x:c>
      <x:c r="D695" s="27" t="str">
        <x:v>Liquid alkaline water</x:v>
      </x:c>
      <x:c r="E695" s="27" t="str">
        <x:v>Plain-water Bubble Butt</x:v>
      </x:c>
      <x:c r="F695" s="27" t="str">
        <x:v>LFP</x:v>
      </x:c>
      <x:c r="G695" s="27" t="str">
        <x:v>Captured PM research only</x:v>
      </x:c>
      <x:c r="H695" s="27" t="str">
        <x:v>Candidate</x:v>
      </x:c>
      <x:c r="I695" s="27" t="str">
        <x:v>Vehicle linked</x:v>
      </x:c>
      <x:c r="J695" s="28" t="n">
        <x:v>3.483333333333333</x:v>
      </x:c>
      <x:c r="K695" s="27" t="str">
        <x:v>Pass with engineering controls</x:v>
      </x:c>
      <x:c r="L695" s="27" t="str">
        <x:v>Pollutant characterization</x:v>
      </x:c>
      <x:c r="M695" s="27" t="str">
        <x:v>Compatible within the screening boundary</x:v>
      </x:c>
    </x:row>
    <x:row r="696">
      <x:c r="A696" s="27" t="str">
        <x:v>X12736</x:v>
      </x:c>
      <x:c r="B696" s="27" t="str">
        <x:v>DME</x:v>
      </x:c>
      <x:c r="C696" s="27" t="str">
        <x:v>Separated external H2</x:v>
      </x:c>
      <x:c r="D696" s="27" t="str">
        <x:v>Liquid alkaline water</x:v>
      </x:c>
      <x:c r="E696" s="27" t="str">
        <x:v>Plain-water Bubble Butt</x:v>
      </x:c>
      <x:c r="F696" s="27" t="str">
        <x:v>H2-O2 RFC</x:v>
      </x:c>
      <x:c r="G696" s="27" t="str">
        <x:v>Recovered water and heat</x:v>
      </x:c>
      <x:c r="H696" s="27" t="str">
        <x:v>Candidate</x:v>
      </x:c>
      <x:c r="I696" s="27" t="str">
        <x:v>Mobile trim plus station service</x:v>
      </x:c>
      <x:c r="J696" s="28" t="n">
        <x:v>3.483333333333333</x:v>
      </x:c>
      <x:c r="K696" s="27" t="str">
        <x:v>Pass with engineering controls</x:v>
      </x:c>
      <x:c r="L696" s="27" t="str">
        <x:v>Water and heat recovery</x:v>
      </x:c>
      <x:c r="M696" s="27" t="str">
        <x:v>Water/PM trim with offboard energy storage</x:v>
      </x:c>
    </x:row>
    <x:row r="697">
      <x:c r="A697" s="27" t="str">
        <x:v>X12790</x:v>
      </x:c>
      <x:c r="B697" s="27" t="str">
        <x:v>DME</x:v>
      </x:c>
      <x:c r="C697" s="27" t="str">
        <x:v>Separated external H2</x:v>
      </x:c>
      <x:c r="D697" s="27" t="str">
        <x:v>Liquid alkaline water</x:v>
      </x:c>
      <x:c r="E697" s="27" t="str">
        <x:v>Depot or stationary capture</x:v>
      </x:c>
      <x:c r="F697" s="27" t="str">
        <x:v>H2-O2 RFC</x:v>
      </x:c>
      <x:c r="G697" s="27" t="str">
        <x:v>Captured PM research only</x:v>
      </x:c>
      <x:c r="H697" s="27" t="str">
        <x:v>Candidate</x:v>
      </x:c>
      <x:c r="I697" s="27" t="str">
        <x:v>Station or depot</x:v>
      </x:c>
      <x:c r="J697" s="28" t="n">
        <x:v>3.483333333333333</x:v>
      </x:c>
      <x:c r="K697" s="27" t="str">
        <x:v>Pass with engineering controls</x:v>
      </x:c>
      <x:c r="L697" s="27" t="str">
        <x:v>Pollutant characterization</x:v>
      </x:c>
      <x:c r="M697" s="27" t="str">
        <x:v>Compatible within the screening boundary</x:v>
      </x:c>
    </x:row>
    <x:row r="698">
      <x:c r="A698" s="27" t="str">
        <x:v>X12801</x:v>
      </x:c>
      <x:c r="B698" s="27" t="str">
        <x:v>DME</x:v>
      </x:c>
      <x:c r="C698" s="27" t="str">
        <x:v>Separated external H2</x:v>
      </x:c>
      <x:c r="D698" s="27" t="str">
        <x:v>Solid oxide steam</x:v>
      </x:c>
      <x:c r="E698" s="27" t="str">
        <x:v>Baseline aftertreatment</x:v>
      </x:c>
      <x:c r="F698" s="27" t="str">
        <x:v>LFP</x:v>
      </x:c>
      <x:c r="G698" s="27" t="str">
        <x:v>Recovered water and heat</x:v>
      </x:c>
      <x:c r="H698" s="27" t="str">
        <x:v>Candidate</x:v>
      </x:c>
      <x:c r="I698" s="27" t="str">
        <x:v>Vehicle linked</x:v>
      </x:c>
      <x:c r="J698" s="28" t="n">
        <x:v>3.483333333333333</x:v>
      </x:c>
      <x:c r="K698" s="27" t="str">
        <x:v>Pass with engineering controls</x:v>
      </x:c>
      <x:c r="L698" s="27" t="str">
        <x:v>Water and heat recovery</x:v>
      </x:c>
      <x:c r="M698" s="27" t="str">
        <x:v>Compatible within the screening boundary</x:v>
      </x:c>
    </x:row>
    <x:row r="699">
      <x:c r="A699" s="27" t="str">
        <x:v>X00626</x:v>
      </x:c>
      <x:c r="B699" s="27" t="str">
        <x:v>Gasoline</x:v>
      </x:c>
      <x:c r="C699" s="27" t="str">
        <x:v>Separated external H2</x:v>
      </x:c>
      <x:c r="D699" s="27" t="str">
        <x:v>PEM water</x:v>
      </x:c>
      <x:c r="E699" s="27" t="str">
        <x:v>Plain-water Bubble Butt</x:v>
      </x:c>
      <x:c r="F699" s="27" t="str">
        <x:v>LFP</x:v>
      </x:c>
      <x:c r="G699" s="27" t="str">
        <x:v>Recovered water and heat</x:v>
      </x:c>
      <x:c r="H699" s="27" t="str">
        <x:v>Candidate</x:v>
      </x:c>
      <x:c r="I699" s="27" t="str">
        <x:v>Mobile trim plus station service</x:v>
      </x:c>
      <x:c r="J699" s="28" t="n">
        <x:v>3.466666666666667</x:v>
      </x:c>
      <x:c r="K699" s="27" t="str">
        <x:v>Pass with engineering controls</x:v>
      </x:c>
      <x:c r="L699" s="27" t="str">
        <x:v>Water and heat recovery</x:v>
      </x:c>
      <x:c r="M699" s="27" t="str">
        <x:v>Water/PM trim with offboard energy storage</x:v>
      </x:c>
    </x:row>
    <x:row r="700">
      <x:c r="A700" s="27" t="str">
        <x:v>X00680</x:v>
      </x:c>
      <x:c r="B700" s="27" t="str">
        <x:v>Gasoline</x:v>
      </x:c>
      <x:c r="C700" s="27" t="str">
        <x:v>Separated external H2</x:v>
      </x:c>
      <x:c r="D700" s="27" t="str">
        <x:v>PEM water</x:v>
      </x:c>
      <x:c r="E700" s="27" t="str">
        <x:v>Depot or stationary capture</x:v>
      </x:c>
      <x:c r="F700" s="27" t="str">
        <x:v>LFP</x:v>
      </x:c>
      <x:c r="G700" s="27" t="str">
        <x:v>Captured PM research only</x:v>
      </x:c>
      <x:c r="H700" s="27" t="str">
        <x:v>Candidate</x:v>
      </x:c>
      <x:c r="I700" s="27" t="str">
        <x:v>Station or depot</x:v>
      </x:c>
      <x:c r="J700" s="28" t="n">
        <x:v>3.466666666666667</x:v>
      </x:c>
      <x:c r="K700" s="27" t="str">
        <x:v>Pass with engineering controls</x:v>
      </x:c>
      <x:c r="L700" s="27" t="str">
        <x:v>Pollutant characterization</x:v>
      </x:c>
      <x:c r="M700" s="27" t="str">
        <x:v>Compatible within the screening boundary</x:v>
      </x:c>
    </x:row>
    <x:row r="701">
      <x:c r="A701" s="27" t="str">
        <x:v>X00686</x:v>
      </x:c>
      <x:c r="B701" s="27" t="str">
        <x:v>Gasoline</x:v>
      </x:c>
      <x:c r="C701" s="27" t="str">
        <x:v>Separated external H2</x:v>
      </x:c>
      <x:c r="D701" s="27" t="str">
        <x:v>PEM water</x:v>
      </x:c>
      <x:c r="E701" s="27" t="str">
        <x:v>Depot or stationary capture</x:v>
      </x:c>
      <x:c r="F701" s="27" t="str">
        <x:v>H2-O2 RFC</x:v>
      </x:c>
      <x:c r="G701" s="27" t="str">
        <x:v>Recovered water and heat</x:v>
      </x:c>
      <x:c r="H701" s="27" t="str">
        <x:v>Candidate</x:v>
      </x:c>
      <x:c r="I701" s="27" t="str">
        <x:v>Station or depot</x:v>
      </x:c>
      <x:c r="J701" s="28" t="n">
        <x:v>3.466666666666667</x:v>
      </x:c>
      <x:c r="K701" s="27" t="str">
        <x:v>Pass with engineering controls</x:v>
      </x:c>
      <x:c r="L701" s="27" t="str">
        <x:v>Water and heat recovery</x:v>
      </x:c>
      <x:c r="M701" s="27" t="str">
        <x:v>Compatible within the screening boundary</x:v>
      </x:c>
    </x:row>
    <x:row r="702">
      <x:c r="A702" s="27" t="str">
        <x:v>X00726</x:v>
      </x:c>
      <x:c r="B702" s="27" t="str">
        <x:v>Gasoline</x:v>
      </x:c>
      <x:c r="C702" s="27" t="str">
        <x:v>Separated external H2</x:v>
      </x:c>
      <x:c r="D702" s="27" t="str">
        <x:v>Liquid alkaline water</x:v>
      </x:c>
      <x:c r="E702" s="27" t="str">
        <x:v>Plain-water Bubble Butt</x:v>
      </x:c>
      <x:c r="F702" s="27" t="str">
        <x:v>LFP</x:v>
      </x:c>
      <x:c r="G702" s="27" t="str">
        <x:v>Recovered water and heat</x:v>
      </x:c>
      <x:c r="H702" s="27" t="str">
        <x:v>Candidate</x:v>
      </x:c>
      <x:c r="I702" s="27" t="str">
        <x:v>Mobile trim plus station service</x:v>
      </x:c>
      <x:c r="J702" s="28" t="n">
        <x:v>3.466666666666667</x:v>
      </x:c>
      <x:c r="K702" s="27" t="str">
        <x:v>Pass with engineering controls</x:v>
      </x:c>
      <x:c r="L702" s="27" t="str">
        <x:v>Water and heat recovery</x:v>
      </x:c>
      <x:c r="M702" s="27" t="str">
        <x:v>Water/PM trim with offboard energy storage</x:v>
      </x:c>
    </x:row>
    <x:row r="703">
      <x:c r="A703" s="27" t="str">
        <x:v>X00780</x:v>
      </x:c>
      <x:c r="B703" s="27" t="str">
        <x:v>Gasoline</x:v>
      </x:c>
      <x:c r="C703" s="27" t="str">
        <x:v>Separated external H2</x:v>
      </x:c>
      <x:c r="D703" s="27" t="str">
        <x:v>Liquid alkaline water</x:v>
      </x:c>
      <x:c r="E703" s="27" t="str">
        <x:v>Depot or stationary capture</x:v>
      </x:c>
      <x:c r="F703" s="27" t="str">
        <x:v>LFP</x:v>
      </x:c>
      <x:c r="G703" s="27" t="str">
        <x:v>Captured PM research only</x:v>
      </x:c>
      <x:c r="H703" s="27" t="str">
        <x:v>Candidate</x:v>
      </x:c>
      <x:c r="I703" s="27" t="str">
        <x:v>Station or depot</x:v>
      </x:c>
      <x:c r="J703" s="28" t="n">
        <x:v>3.466666666666667</x:v>
      </x:c>
      <x:c r="K703" s="27" t="str">
        <x:v>Pass with engineering controls</x:v>
      </x:c>
      <x:c r="L703" s="27" t="str">
        <x:v>Pollutant characterization</x:v>
      </x:c>
      <x:c r="M703" s="27" t="str">
        <x:v>Compatible within the screening boundary</x:v>
      </x:c>
    </x:row>
    <x:row r="704">
      <x:c r="A704" s="27" t="str">
        <x:v>X00786</x:v>
      </x:c>
      <x:c r="B704" s="27" t="str">
        <x:v>Gasoline</x:v>
      </x:c>
      <x:c r="C704" s="27" t="str">
        <x:v>Separated external H2</x:v>
      </x:c>
      <x:c r="D704" s="27" t="str">
        <x:v>Liquid alkaline water</x:v>
      </x:c>
      <x:c r="E704" s="27" t="str">
        <x:v>Depot or stationary capture</x:v>
      </x:c>
      <x:c r="F704" s="27" t="str">
        <x:v>H2-O2 RFC</x:v>
      </x:c>
      <x:c r="G704" s="27" t="str">
        <x:v>Recovered water and heat</x:v>
      </x:c>
      <x:c r="H704" s="27" t="str">
        <x:v>Candidate</x:v>
      </x:c>
      <x:c r="I704" s="27" t="str">
        <x:v>Station or depot</x:v>
      </x:c>
      <x:c r="J704" s="28" t="n">
        <x:v>3.466666666666667</x:v>
      </x:c>
      <x:c r="K704" s="27" t="str">
        <x:v>Pass with engineering controls</x:v>
      </x:c>
      <x:c r="L704" s="27" t="str">
        <x:v>Water and heat recovery</x:v>
      </x:c>
      <x:c r="M704" s="27" t="str">
        <x:v>Compatible within the screening boundary</x:v>
      </x:c>
    </x:row>
    <x:row r="705">
      <x:c r="A705" s="27" t="str">
        <x:v>X05426</x:v>
      </x:c>
      <x:c r="B705" s="27" t="str">
        <x:v>Diesel</x:v>
      </x:c>
      <x:c r="C705" s="27" t="str">
        <x:v>Separated external H2</x:v>
      </x:c>
      <x:c r="D705" s="27" t="str">
        <x:v>PEM water</x:v>
      </x:c>
      <x:c r="E705" s="27" t="str">
        <x:v>Plain-water Bubble Butt</x:v>
      </x:c>
      <x:c r="F705" s="27" t="str">
        <x:v>LFP</x:v>
      </x:c>
      <x:c r="G705" s="27" t="str">
        <x:v>Recovered water and heat</x:v>
      </x:c>
      <x:c r="H705" s="27" t="str">
        <x:v>Candidate</x:v>
      </x:c>
      <x:c r="I705" s="27" t="str">
        <x:v>Mobile trim plus station service</x:v>
      </x:c>
      <x:c r="J705" s="28" t="n">
        <x:v>3.466666666666667</x:v>
      </x:c>
      <x:c r="K705" s="27" t="str">
        <x:v>Pass with engineering controls</x:v>
      </x:c>
      <x:c r="L705" s="27" t="str">
        <x:v>Water and heat recovery</x:v>
      </x:c>
      <x:c r="M705" s="27" t="str">
        <x:v>Water/PM trim with offboard energy storage</x:v>
      </x:c>
    </x:row>
    <x:row r="706">
      <x:c r="A706" s="27" t="str">
        <x:v>X05480</x:v>
      </x:c>
      <x:c r="B706" s="27" t="str">
        <x:v>Diesel</x:v>
      </x:c>
      <x:c r="C706" s="27" t="str">
        <x:v>Separated external H2</x:v>
      </x:c>
      <x:c r="D706" s="27" t="str">
        <x:v>PEM water</x:v>
      </x:c>
      <x:c r="E706" s="27" t="str">
        <x:v>Depot or stationary capture</x:v>
      </x:c>
      <x:c r="F706" s="27" t="str">
        <x:v>LFP</x:v>
      </x:c>
      <x:c r="G706" s="27" t="str">
        <x:v>Captured PM research only</x:v>
      </x:c>
      <x:c r="H706" s="27" t="str">
        <x:v>Candidate</x:v>
      </x:c>
      <x:c r="I706" s="27" t="str">
        <x:v>Station or depot</x:v>
      </x:c>
      <x:c r="J706" s="28" t="n">
        <x:v>3.466666666666667</x:v>
      </x:c>
      <x:c r="K706" s="27" t="str">
        <x:v>Pass with engineering controls</x:v>
      </x:c>
      <x:c r="L706" s="27" t="str">
        <x:v>Pollutant characterization</x:v>
      </x:c>
      <x:c r="M706" s="27" t="str">
        <x:v>Compatible within the screening boundary</x:v>
      </x:c>
    </x:row>
    <x:row r="707">
      <x:c r="A707" s="27" t="str">
        <x:v>X05486</x:v>
      </x:c>
      <x:c r="B707" s="27" t="str">
        <x:v>Diesel</x:v>
      </x:c>
      <x:c r="C707" s="27" t="str">
        <x:v>Separated external H2</x:v>
      </x:c>
      <x:c r="D707" s="27" t="str">
        <x:v>PEM water</x:v>
      </x:c>
      <x:c r="E707" s="27" t="str">
        <x:v>Depot or stationary capture</x:v>
      </x:c>
      <x:c r="F707" s="27" t="str">
        <x:v>H2-O2 RFC</x:v>
      </x:c>
      <x:c r="G707" s="27" t="str">
        <x:v>Recovered water and heat</x:v>
      </x:c>
      <x:c r="H707" s="27" t="str">
        <x:v>Candidate</x:v>
      </x:c>
      <x:c r="I707" s="27" t="str">
        <x:v>Station or depot</x:v>
      </x:c>
      <x:c r="J707" s="28" t="n">
        <x:v>3.466666666666667</x:v>
      </x:c>
      <x:c r="K707" s="27" t="str">
        <x:v>Pass with engineering controls</x:v>
      </x:c>
      <x:c r="L707" s="27" t="str">
        <x:v>Water and heat recovery</x:v>
      </x:c>
      <x:c r="M707" s="27" t="str">
        <x:v>Compatible within the screening boundary</x:v>
      </x:c>
    </x:row>
    <x:row r="708">
      <x:c r="A708" s="27" t="str">
        <x:v>X05526</x:v>
      </x:c>
      <x:c r="B708" s="27" t="str">
        <x:v>Diesel</x:v>
      </x:c>
      <x:c r="C708" s="27" t="str">
        <x:v>Separated external H2</x:v>
      </x:c>
      <x:c r="D708" s="27" t="str">
        <x:v>Liquid alkaline water</x:v>
      </x:c>
      <x:c r="E708" s="27" t="str">
        <x:v>Plain-water Bubble Butt</x:v>
      </x:c>
      <x:c r="F708" s="27" t="str">
        <x:v>LFP</x:v>
      </x:c>
      <x:c r="G708" s="27" t="str">
        <x:v>Recovered water and heat</x:v>
      </x:c>
      <x:c r="H708" s="27" t="str">
        <x:v>Candidate</x:v>
      </x:c>
      <x:c r="I708" s="27" t="str">
        <x:v>Mobile trim plus station service</x:v>
      </x:c>
      <x:c r="J708" s="28" t="n">
        <x:v>3.466666666666667</x:v>
      </x:c>
      <x:c r="K708" s="27" t="str">
        <x:v>Pass with engineering controls</x:v>
      </x:c>
      <x:c r="L708" s="27" t="str">
        <x:v>Water and heat recovery</x:v>
      </x:c>
      <x:c r="M708" s="27" t="str">
        <x:v>Water/PM trim with offboard energy storage</x:v>
      </x:c>
    </x:row>
    <x:row r="709">
      <x:c r="A709" s="27" t="str">
        <x:v>X05580</x:v>
      </x:c>
      <x:c r="B709" s="27" t="str">
        <x:v>Diesel</x:v>
      </x:c>
      <x:c r="C709" s="27" t="str">
        <x:v>Separated external H2</x:v>
      </x:c>
      <x:c r="D709" s="27" t="str">
        <x:v>Liquid alkaline water</x:v>
      </x:c>
      <x:c r="E709" s="27" t="str">
        <x:v>Depot or stationary capture</x:v>
      </x:c>
      <x:c r="F709" s="27" t="str">
        <x:v>LFP</x:v>
      </x:c>
      <x:c r="G709" s="27" t="str">
        <x:v>Captured PM research only</x:v>
      </x:c>
      <x:c r="H709" s="27" t="str">
        <x:v>Candidate</x:v>
      </x:c>
      <x:c r="I709" s="27" t="str">
        <x:v>Station or depot</x:v>
      </x:c>
      <x:c r="J709" s="28" t="n">
        <x:v>3.466666666666667</x:v>
      </x:c>
      <x:c r="K709" s="27" t="str">
        <x:v>Pass with engineering controls</x:v>
      </x:c>
      <x:c r="L709" s="27" t="str">
        <x:v>Pollutant characterization</x:v>
      </x:c>
      <x:c r="M709" s="27" t="str">
        <x:v>Compatible within the screening boundary</x:v>
      </x:c>
    </x:row>
    <x:row r="710">
      <x:c r="A710" s="27" t="str">
        <x:v>X05586</x:v>
      </x:c>
      <x:c r="B710" s="27" t="str">
        <x:v>Diesel</x:v>
      </x:c>
      <x:c r="C710" s="27" t="str">
        <x:v>Separated external H2</x:v>
      </x:c>
      <x:c r="D710" s="27" t="str">
        <x:v>Liquid alkaline water</x:v>
      </x:c>
      <x:c r="E710" s="27" t="str">
        <x:v>Depot or stationary capture</x:v>
      </x:c>
      <x:c r="F710" s="27" t="str">
        <x:v>H2-O2 RFC</x:v>
      </x:c>
      <x:c r="G710" s="27" t="str">
        <x:v>Recovered water and heat</x:v>
      </x:c>
      <x:c r="H710" s="27" t="str">
        <x:v>Candidate</x:v>
      </x:c>
      <x:c r="I710" s="27" t="str">
        <x:v>Station or depot</x:v>
      </x:c>
      <x:c r="J710" s="28" t="n">
        <x:v>3.466666666666667</x:v>
      </x:c>
      <x:c r="K710" s="27" t="str">
        <x:v>Pass with engineering controls</x:v>
      </x:c>
      <x:c r="L710" s="27" t="str">
        <x:v>Water and heat recovery</x:v>
      </x:c>
      <x:c r="M710" s="27" t="str">
        <x:v>Compatible within the screening boundary</x:v>
      </x:c>
    </x:row>
    <x:row r="711">
      <x:c r="A711" s="27" t="str">
        <x:v>X07830</x:v>
      </x:c>
      <x:c r="B711" s="27" t="str">
        <x:v>Methane or RNG</x:v>
      </x:c>
      <x:c r="C711" s="27" t="str">
        <x:v>Separated external H2</x:v>
      </x:c>
      <x:c r="D711" s="27" t="str">
        <x:v>PEM water</x:v>
      </x:c>
      <x:c r="E711" s="27" t="str">
        <x:v>Plain-water Bubble Butt</x:v>
      </x:c>
      <x:c r="F711" s="27" t="str">
        <x:v>LFP</x:v>
      </x:c>
      <x:c r="G711" s="27" t="str">
        <x:v>Captured PM research only</x:v>
      </x:c>
      <x:c r="H711" s="27" t="str">
        <x:v>Candidate</x:v>
      </x:c>
      <x:c r="I711" s="27" t="str">
        <x:v>Vehicle linked</x:v>
      </x:c>
      <x:c r="J711" s="28" t="n">
        <x:v>3.466666666666667</x:v>
      </x:c>
      <x:c r="K711" s="27" t="str">
        <x:v>Pass with engineering controls</x:v>
      </x:c>
      <x:c r="L711" s="27" t="str">
        <x:v>Pollutant characterization</x:v>
      </x:c>
      <x:c r="M711" s="27" t="str">
        <x:v>Compatible within the screening boundary</x:v>
      </x:c>
    </x:row>
    <x:row r="712">
      <x:c r="A712" s="27" t="str">
        <x:v>X07836</x:v>
      </x:c>
      <x:c r="B712" s="27" t="str">
        <x:v>Methane or RNG</x:v>
      </x:c>
      <x:c r="C712" s="27" t="str">
        <x:v>Separated external H2</x:v>
      </x:c>
      <x:c r="D712" s="27" t="str">
        <x:v>PEM water</x:v>
      </x:c>
      <x:c r="E712" s="27" t="str">
        <x:v>Plain-water Bubble Butt</x:v>
      </x:c>
      <x:c r="F712" s="27" t="str">
        <x:v>H2-O2 RFC</x:v>
      </x:c>
      <x:c r="G712" s="27" t="str">
        <x:v>Recovered water and heat</x:v>
      </x:c>
      <x:c r="H712" s="27" t="str">
        <x:v>Candidate</x:v>
      </x:c>
      <x:c r="I712" s="27" t="str">
        <x:v>Mobile trim plus station service</x:v>
      </x:c>
      <x:c r="J712" s="28" t="n">
        <x:v>3.466666666666667</x:v>
      </x:c>
      <x:c r="K712" s="27" t="str">
        <x:v>Pass with engineering controls</x:v>
      </x:c>
      <x:c r="L712" s="27" t="str">
        <x:v>Water and heat recovery</x:v>
      </x:c>
      <x:c r="M712" s="27" t="str">
        <x:v>Water/PM trim with offboard energy storage</x:v>
      </x:c>
    </x:row>
    <x:row r="713">
      <x:c r="A713" s="27" t="str">
        <x:v>X07890</x:v>
      </x:c>
      <x:c r="B713" s="27" t="str">
        <x:v>Methane or RNG</x:v>
      </x:c>
      <x:c r="C713" s="27" t="str">
        <x:v>Separated external H2</x:v>
      </x:c>
      <x:c r="D713" s="27" t="str">
        <x:v>PEM water</x:v>
      </x:c>
      <x:c r="E713" s="27" t="str">
        <x:v>Depot or stationary capture</x:v>
      </x:c>
      <x:c r="F713" s="27" t="str">
        <x:v>H2-O2 RFC</x:v>
      </x:c>
      <x:c r="G713" s="27" t="str">
        <x:v>Captured PM research only</x:v>
      </x:c>
      <x:c r="H713" s="27" t="str">
        <x:v>Candidate</x:v>
      </x:c>
      <x:c r="I713" s="27" t="str">
        <x:v>Station or depot</x:v>
      </x:c>
      <x:c r="J713" s="28" t="n">
        <x:v>3.466666666666667</x:v>
      </x:c>
      <x:c r="K713" s="27" t="str">
        <x:v>Pass with engineering controls</x:v>
      </x:c>
      <x:c r="L713" s="27" t="str">
        <x:v>Pollutant characterization</x:v>
      </x:c>
      <x:c r="M713" s="27" t="str">
        <x:v>Compatible within the screening boundary</x:v>
      </x:c>
    </x:row>
    <x:row r="714">
      <x:c r="A714" s="27" t="str">
        <x:v>X07930</x:v>
      </x:c>
      <x:c r="B714" s="27" t="str">
        <x:v>Methane or RNG</x:v>
      </x:c>
      <x:c r="C714" s="27" t="str">
        <x:v>Separated external H2</x:v>
      </x:c>
      <x:c r="D714" s="27" t="str">
        <x:v>Liquid alkaline water</x:v>
      </x:c>
      <x:c r="E714" s="27" t="str">
        <x:v>Plain-water Bubble Butt</x:v>
      </x:c>
      <x:c r="F714" s="27" t="str">
        <x:v>LFP</x:v>
      </x:c>
      <x:c r="G714" s="27" t="str">
        <x:v>Captured PM research only</x:v>
      </x:c>
      <x:c r="H714" s="27" t="str">
        <x:v>Candidate</x:v>
      </x:c>
      <x:c r="I714" s="27" t="str">
        <x:v>Vehicle linked</x:v>
      </x:c>
      <x:c r="J714" s="28" t="n">
        <x:v>3.466666666666667</x:v>
      </x:c>
      <x:c r="K714" s="27" t="str">
        <x:v>Pass with engineering controls</x:v>
      </x:c>
      <x:c r="L714" s="27" t="str">
        <x:v>Pollutant characterization</x:v>
      </x:c>
      <x:c r="M714" s="27" t="str">
        <x:v>Compatible within the screening boundary</x:v>
      </x:c>
    </x:row>
    <x:row r="715">
      <x:c r="A715" s="27" t="str">
        <x:v>X07936</x:v>
      </x:c>
      <x:c r="B715" s="27" t="str">
        <x:v>Methane or RNG</x:v>
      </x:c>
      <x:c r="C715" s="27" t="str">
        <x:v>Separated external H2</x:v>
      </x:c>
      <x:c r="D715" s="27" t="str">
        <x:v>Liquid alkaline water</x:v>
      </x:c>
      <x:c r="E715" s="27" t="str">
        <x:v>Plain-water Bubble Butt</x:v>
      </x:c>
      <x:c r="F715" s="27" t="str">
        <x:v>H2-O2 RFC</x:v>
      </x:c>
      <x:c r="G715" s="27" t="str">
        <x:v>Recovered water and heat</x:v>
      </x:c>
      <x:c r="H715" s="27" t="str">
        <x:v>Candidate</x:v>
      </x:c>
      <x:c r="I715" s="27" t="str">
        <x:v>Mobile trim plus station service</x:v>
      </x:c>
      <x:c r="J715" s="28" t="n">
        <x:v>3.466666666666667</x:v>
      </x:c>
      <x:c r="K715" s="27" t="str">
        <x:v>Pass with engineering controls</x:v>
      </x:c>
      <x:c r="L715" s="27" t="str">
        <x:v>Water and heat recovery</x:v>
      </x:c>
      <x:c r="M715" s="27" t="str">
        <x:v>Water/PM trim with offboard energy storage</x:v>
      </x:c>
    </x:row>
    <x:row r="716">
      <x:c r="A716" s="27" t="str">
        <x:v>X07990</x:v>
      </x:c>
      <x:c r="B716" s="27" t="str">
        <x:v>Methane or RNG</x:v>
      </x:c>
      <x:c r="C716" s="27" t="str">
        <x:v>Separated external H2</x:v>
      </x:c>
      <x:c r="D716" s="27" t="str">
        <x:v>Liquid alkaline water</x:v>
      </x:c>
      <x:c r="E716" s="27" t="str">
        <x:v>Depot or stationary capture</x:v>
      </x:c>
      <x:c r="F716" s="27" t="str">
        <x:v>H2-O2 RFC</x:v>
      </x:c>
      <x:c r="G716" s="27" t="str">
        <x:v>Captured PM research only</x:v>
      </x:c>
      <x:c r="H716" s="27" t="str">
        <x:v>Candidate</x:v>
      </x:c>
      <x:c r="I716" s="27" t="str">
        <x:v>Station or depot</x:v>
      </x:c>
      <x:c r="J716" s="28" t="n">
        <x:v>3.466666666666667</x:v>
      </x:c>
      <x:c r="K716" s="27" t="str">
        <x:v>Pass with engineering controls</x:v>
      </x:c>
      <x:c r="L716" s="27" t="str">
        <x:v>Pollutant characterization</x:v>
      </x:c>
      <x:c r="M716" s="27" t="str">
        <x:v>Compatible within the screening boundary</x:v>
      </x:c>
    </x:row>
    <x:row r="717">
      <x:c r="A717" s="27" t="str">
        <x:v>X08001</x:v>
      </x:c>
      <x:c r="B717" s="27" t="str">
        <x:v>Methane or RNG</x:v>
      </x:c>
      <x:c r="C717" s="27" t="str">
        <x:v>Separated external H2</x:v>
      </x:c>
      <x:c r="D717" s="27" t="str">
        <x:v>Solid oxide steam</x:v>
      </x:c>
      <x:c r="E717" s="27" t="str">
        <x:v>Baseline aftertreatment</x:v>
      </x:c>
      <x:c r="F717" s="27" t="str">
        <x:v>LFP</x:v>
      </x:c>
      <x:c r="G717" s="27" t="str">
        <x:v>Recovered water and heat</x:v>
      </x:c>
      <x:c r="H717" s="27" t="str">
        <x:v>Candidate</x:v>
      </x:c>
      <x:c r="I717" s="27" t="str">
        <x:v>Vehicle linked</x:v>
      </x:c>
      <x:c r="J717" s="28" t="n">
        <x:v>3.466666666666667</x:v>
      </x:c>
      <x:c r="K717" s="27" t="str">
        <x:v>Pass with engineering controls</x:v>
      </x:c>
      <x:c r="L717" s="27" t="str">
        <x:v>Water and heat recovery</x:v>
      </x:c>
      <x:c r="M717" s="27" t="str">
        <x:v>Compatible within the screening boundary</x:v>
      </x:c>
    </x:row>
    <x:row r="718">
      <x:c r="A718" s="27" t="str">
        <x:v>X10230</x:v>
      </x:c>
      <x:c r="B718" s="27" t="str">
        <x:v>Methanol</x:v>
      </x:c>
      <x:c r="C718" s="27" t="str">
        <x:v>Separated external H2</x:v>
      </x:c>
      <x:c r="D718" s="27" t="str">
        <x:v>PEM water</x:v>
      </x:c>
      <x:c r="E718" s="27" t="str">
        <x:v>Plain-water Bubble Butt</x:v>
      </x:c>
      <x:c r="F718" s="27" t="str">
        <x:v>LFP</x:v>
      </x:c>
      <x:c r="G718" s="27" t="str">
        <x:v>Captured PM research only</x:v>
      </x:c>
      <x:c r="H718" s="27" t="str">
        <x:v>Candidate</x:v>
      </x:c>
      <x:c r="I718" s="27" t="str">
        <x:v>Vehicle linked</x:v>
      </x:c>
      <x:c r="J718" s="28" t="n">
        <x:v>3.466666666666667</x:v>
      </x:c>
      <x:c r="K718" s="27" t="str">
        <x:v>Pass with engineering controls</x:v>
      </x:c>
      <x:c r="L718" s="27" t="str">
        <x:v>Pollutant characterization</x:v>
      </x:c>
      <x:c r="M718" s="27" t="str">
        <x:v>Compatible within the screening boundary</x:v>
      </x:c>
    </x:row>
    <x:row r="719">
      <x:c r="A719" s="27" t="str">
        <x:v>X10236</x:v>
      </x:c>
      <x:c r="B719" s="27" t="str">
        <x:v>Methanol</x:v>
      </x:c>
      <x:c r="C719" s="27" t="str">
        <x:v>Separated external H2</x:v>
      </x:c>
      <x:c r="D719" s="27" t="str">
        <x:v>PEM water</x:v>
      </x:c>
      <x:c r="E719" s="27" t="str">
        <x:v>Plain-water Bubble Butt</x:v>
      </x:c>
      <x:c r="F719" s="27" t="str">
        <x:v>H2-O2 RFC</x:v>
      </x:c>
      <x:c r="G719" s="27" t="str">
        <x:v>Recovered water and heat</x:v>
      </x:c>
      <x:c r="H719" s="27" t="str">
        <x:v>Candidate</x:v>
      </x:c>
      <x:c r="I719" s="27" t="str">
        <x:v>Mobile trim plus station service</x:v>
      </x:c>
      <x:c r="J719" s="28" t="n">
        <x:v>3.466666666666667</x:v>
      </x:c>
      <x:c r="K719" s="27" t="str">
        <x:v>Pass with engineering controls</x:v>
      </x:c>
      <x:c r="L719" s="27" t="str">
        <x:v>Water and heat recovery</x:v>
      </x:c>
      <x:c r="M719" s="27" t="str">
        <x:v>Water/PM trim with offboard energy storage</x:v>
      </x:c>
    </x:row>
    <x:row r="720">
      <x:c r="A720" s="27" t="str">
        <x:v>X10290</x:v>
      </x:c>
      <x:c r="B720" s="27" t="str">
        <x:v>Methanol</x:v>
      </x:c>
      <x:c r="C720" s="27" t="str">
        <x:v>Separated external H2</x:v>
      </x:c>
      <x:c r="D720" s="27" t="str">
        <x:v>PEM water</x:v>
      </x:c>
      <x:c r="E720" s="27" t="str">
        <x:v>Depot or stationary capture</x:v>
      </x:c>
      <x:c r="F720" s="27" t="str">
        <x:v>H2-O2 RFC</x:v>
      </x:c>
      <x:c r="G720" s="27" t="str">
        <x:v>Captured PM research only</x:v>
      </x:c>
      <x:c r="H720" s="27" t="str">
        <x:v>Candidate</x:v>
      </x:c>
      <x:c r="I720" s="27" t="str">
        <x:v>Station or depot</x:v>
      </x:c>
      <x:c r="J720" s="28" t="n">
        <x:v>3.466666666666667</x:v>
      </x:c>
      <x:c r="K720" s="27" t="str">
        <x:v>Pass with engineering controls</x:v>
      </x:c>
      <x:c r="L720" s="27" t="str">
        <x:v>Pollutant characterization</x:v>
      </x:c>
      <x:c r="M720" s="27" t="str">
        <x:v>Compatible within the screening boundary</x:v>
      </x:c>
    </x:row>
    <x:row r="721">
      <x:c r="A721" s="27" t="str">
        <x:v>X10330</x:v>
      </x:c>
      <x:c r="B721" s="27" t="str">
        <x:v>Methanol</x:v>
      </x:c>
      <x:c r="C721" s="27" t="str">
        <x:v>Separated external H2</x:v>
      </x:c>
      <x:c r="D721" s="27" t="str">
        <x:v>Liquid alkaline water</x:v>
      </x:c>
      <x:c r="E721" s="27" t="str">
        <x:v>Plain-water Bubble Butt</x:v>
      </x:c>
      <x:c r="F721" s="27" t="str">
        <x:v>LFP</x:v>
      </x:c>
      <x:c r="G721" s="27" t="str">
        <x:v>Captured PM research only</x:v>
      </x:c>
      <x:c r="H721" s="27" t="str">
        <x:v>Candidate</x:v>
      </x:c>
      <x:c r="I721" s="27" t="str">
        <x:v>Vehicle linked</x:v>
      </x:c>
      <x:c r="J721" s="28" t="n">
        <x:v>3.466666666666667</x:v>
      </x:c>
      <x:c r="K721" s="27" t="str">
        <x:v>Pass with engineering controls</x:v>
      </x:c>
      <x:c r="L721" s="27" t="str">
        <x:v>Pollutant characterization</x:v>
      </x:c>
      <x:c r="M721" s="27" t="str">
        <x:v>Compatible within the screening boundary</x:v>
      </x:c>
    </x:row>
    <x:row r="722">
      <x:c r="A722" s="27" t="str">
        <x:v>X10336</x:v>
      </x:c>
      <x:c r="B722" s="27" t="str">
        <x:v>Methanol</x:v>
      </x:c>
      <x:c r="C722" s="27" t="str">
        <x:v>Separated external H2</x:v>
      </x:c>
      <x:c r="D722" s="27" t="str">
        <x:v>Liquid alkaline water</x:v>
      </x:c>
      <x:c r="E722" s="27" t="str">
        <x:v>Plain-water Bubble Butt</x:v>
      </x:c>
      <x:c r="F722" s="27" t="str">
        <x:v>H2-O2 RFC</x:v>
      </x:c>
      <x:c r="G722" s="27" t="str">
        <x:v>Recovered water and heat</x:v>
      </x:c>
      <x:c r="H722" s="27" t="str">
        <x:v>Candidate</x:v>
      </x:c>
      <x:c r="I722" s="27" t="str">
        <x:v>Mobile trim plus station service</x:v>
      </x:c>
      <x:c r="J722" s="28" t="n">
        <x:v>3.466666666666667</x:v>
      </x:c>
      <x:c r="K722" s="27" t="str">
        <x:v>Pass with engineering controls</x:v>
      </x:c>
      <x:c r="L722" s="27" t="str">
        <x:v>Water and heat recovery</x:v>
      </x:c>
      <x:c r="M722" s="27" t="str">
        <x:v>Water/PM trim with offboard energy storage</x:v>
      </x:c>
    </x:row>
    <x:row r="723">
      <x:c r="A723" s="27" t="str">
        <x:v>X10390</x:v>
      </x:c>
      <x:c r="B723" s="27" t="str">
        <x:v>Methanol</x:v>
      </x:c>
      <x:c r="C723" s="27" t="str">
        <x:v>Separated external H2</x:v>
      </x:c>
      <x:c r="D723" s="27" t="str">
        <x:v>Liquid alkaline water</x:v>
      </x:c>
      <x:c r="E723" s="27" t="str">
        <x:v>Depot or stationary capture</x:v>
      </x:c>
      <x:c r="F723" s="27" t="str">
        <x:v>H2-O2 RFC</x:v>
      </x:c>
      <x:c r="G723" s="27" t="str">
        <x:v>Captured PM research only</x:v>
      </x:c>
      <x:c r="H723" s="27" t="str">
        <x:v>Candidate</x:v>
      </x:c>
      <x:c r="I723" s="27" t="str">
        <x:v>Station or depot</x:v>
      </x:c>
      <x:c r="J723" s="28" t="n">
        <x:v>3.466666666666667</x:v>
      </x:c>
      <x:c r="K723" s="27" t="str">
        <x:v>Pass with engineering controls</x:v>
      </x:c>
      <x:c r="L723" s="27" t="str">
        <x:v>Pollutant characterization</x:v>
      </x:c>
      <x:c r="M723" s="27" t="str">
        <x:v>Compatible within the screening boundary</x:v>
      </x:c>
    </x:row>
    <x:row r="724">
      <x:c r="A724" s="27" t="str">
        <x:v>X10401</x:v>
      </x:c>
      <x:c r="B724" s="27" t="str">
        <x:v>Methanol</x:v>
      </x:c>
      <x:c r="C724" s="27" t="str">
        <x:v>Separated external H2</x:v>
      </x:c>
      <x:c r="D724" s="27" t="str">
        <x:v>Solid oxide steam</x:v>
      </x:c>
      <x:c r="E724" s="27" t="str">
        <x:v>Baseline aftertreatment</x:v>
      </x:c>
      <x:c r="F724" s="27" t="str">
        <x:v>LFP</x:v>
      </x:c>
      <x:c r="G724" s="27" t="str">
        <x:v>Recovered water and heat</x:v>
      </x:c>
      <x:c r="H724" s="27" t="str">
        <x:v>Candidate</x:v>
      </x:c>
      <x:c r="I724" s="27" t="str">
        <x:v>Vehicle linked</x:v>
      </x:c>
      <x:c r="J724" s="28" t="n">
        <x:v>3.466666666666667</x:v>
      </x:c>
      <x:c r="K724" s="27" t="str">
        <x:v>Pass with engineering controls</x:v>
      </x:c>
      <x:c r="L724" s="27" t="str">
        <x:v>Water and heat recovery</x:v>
      </x:c>
      <x:c r="M724" s="27" t="str">
        <x:v>Compatible within the screening boundary</x:v>
      </x:c>
    </x:row>
    <x:row r="725">
      <x:c r="A725" s="27" t="str">
        <x:v>X12006</x:v>
      </x:c>
      <x:c r="B725" s="27" t="str">
        <x:v>DME</x:v>
      </x:c>
      <x:c r="C725" s="27" t="str">
        <x:v>None</x:v>
      </x:c>
      <x:c r="D725" s="27" t="str">
        <x:v>PEM water</x:v>
      </x:c>
      <x:c r="E725" s="27" t="str">
        <x:v>Baseline aftertreatment</x:v>
      </x:c>
      <x:c r="F725" s="27" t="str">
        <x:v>Sodium-ion</x:v>
      </x:c>
      <x:c r="G725" s="27" t="str">
        <x:v>Recovered water and heat</x:v>
      </x:c>
      <x:c r="H725" s="27" t="str">
        <x:v>Candidate</x:v>
      </x:c>
      <x:c r="I725" s="27" t="str">
        <x:v>Vehicle linked</x:v>
      </x:c>
      <x:c r="J725" s="28" t="n">
        <x:v>3.466666666666667</x:v>
      </x:c>
      <x:c r="K725" s="27" t="str">
        <x:v>Pass with engineering controls</x:v>
      </x:c>
      <x:c r="L725" s="27" t="str">
        <x:v>Water and heat recovery</x:v>
      </x:c>
      <x:c r="M725" s="27" t="str">
        <x:v>Compatible within the screening boundary</x:v>
      </x:c>
    </x:row>
    <x:row r="726">
      <x:c r="A726" s="27" t="str">
        <x:v>X12106</x:v>
      </x:c>
      <x:c r="B726" s="27" t="str">
        <x:v>DME</x:v>
      </x:c>
      <x:c r="C726" s="27" t="str">
        <x:v>None</x:v>
      </x:c>
      <x:c r="D726" s="27" t="str">
        <x:v>Liquid alkaline water</x:v>
      </x:c>
      <x:c r="E726" s="27" t="str">
        <x:v>Baseline aftertreatment</x:v>
      </x:c>
      <x:c r="F726" s="27" t="str">
        <x:v>Sodium-ion</x:v>
      </x:c>
      <x:c r="G726" s="27" t="str">
        <x:v>Recovered water and heat</x:v>
      </x:c>
      <x:c r="H726" s="27" t="str">
        <x:v>Candidate</x:v>
      </x:c>
      <x:c r="I726" s="27" t="str">
        <x:v>Vehicle linked</x:v>
      </x:c>
      <x:c r="J726" s="28" t="n">
        <x:v>3.466666666666667</x:v>
      </x:c>
      <x:c r="K726" s="27" t="str">
        <x:v>Pass with engineering controls</x:v>
      </x:c>
      <x:c r="L726" s="27" t="str">
        <x:v>Water and heat recovery</x:v>
      </x:c>
      <x:c r="M726" s="27" t="str">
        <x:v>Compatible within the screening boundary</x:v>
      </x:c>
    </x:row>
    <x:row r="727">
      <x:c r="A727" s="27" t="str">
        <x:v>X12230</x:v>
      </x:c>
      <x:c r="B727" s="27" t="str">
        <x:v>DME</x:v>
      </x:c>
      <x:c r="C727" s="27" t="str">
        <x:v>None</x:v>
      </x:c>
      <x:c r="D727" s="27" t="str">
        <x:v>Solid oxide steam</x:v>
      </x:c>
      <x:c r="E727" s="27" t="str">
        <x:v>Plain-water Bubble Butt</x:v>
      </x:c>
      <x:c r="F727" s="27" t="str">
        <x:v>LFP</x:v>
      </x:c>
      <x:c r="G727" s="27" t="str">
        <x:v>Captured PM research only</x:v>
      </x:c>
      <x:c r="H727" s="27" t="str">
        <x:v>Candidate</x:v>
      </x:c>
      <x:c r="I727" s="27" t="str">
        <x:v>Vehicle linked</x:v>
      </x:c>
      <x:c r="J727" s="28" t="n">
        <x:v>3.466666666666667</x:v>
      </x:c>
      <x:c r="K727" s="27" t="str">
        <x:v>Pass with engineering controls</x:v>
      </x:c>
      <x:c r="L727" s="27" t="str">
        <x:v>Pollutant characterization</x:v>
      </x:c>
      <x:c r="M727" s="27" t="str">
        <x:v>Compatible within the screening boundary</x:v>
      </x:c>
    </x:row>
    <x:row r="728">
      <x:c r="A728" s="27" t="str">
        <x:v>X12236</x:v>
      </x:c>
      <x:c r="B728" s="27" t="str">
        <x:v>DME</x:v>
      </x:c>
      <x:c r="C728" s="27" t="str">
        <x:v>None</x:v>
      </x:c>
      <x:c r="D728" s="27" t="str">
        <x:v>Solid oxide steam</x:v>
      </x:c>
      <x:c r="E728" s="27" t="str">
        <x:v>Plain-water Bubble Butt</x:v>
      </x:c>
      <x:c r="F728" s="27" t="str">
        <x:v>H2-O2 RFC</x:v>
      </x:c>
      <x:c r="G728" s="27" t="str">
        <x:v>Recovered water and heat</x:v>
      </x:c>
      <x:c r="H728" s="27" t="str">
        <x:v>Candidate</x:v>
      </x:c>
      <x:c r="I728" s="27" t="str">
        <x:v>Mobile trim plus station service</x:v>
      </x:c>
      <x:c r="J728" s="28" t="n">
        <x:v>3.466666666666667</x:v>
      </x:c>
      <x:c r="K728" s="27" t="str">
        <x:v>Pass with engineering controls</x:v>
      </x:c>
      <x:c r="L728" s="27" t="str">
        <x:v>Water and heat recovery</x:v>
      </x:c>
      <x:c r="M728" s="27" t="str">
        <x:v>Water/PM trim with offboard energy storage</x:v>
      </x:c>
    </x:row>
    <x:row r="729">
      <x:c r="A729" s="27" t="str">
        <x:v>X12290</x:v>
      </x:c>
      <x:c r="B729" s="27" t="str">
        <x:v>DME</x:v>
      </x:c>
      <x:c r="C729" s="27" t="str">
        <x:v>None</x:v>
      </x:c>
      <x:c r="D729" s="27" t="str">
        <x:v>Solid oxide steam</x:v>
      </x:c>
      <x:c r="E729" s="27" t="str">
        <x:v>Depot or stationary capture</x:v>
      </x:c>
      <x:c r="F729" s="27" t="str">
        <x:v>H2-O2 RFC</x:v>
      </x:c>
      <x:c r="G729" s="27" t="str">
        <x:v>Captured PM research only</x:v>
      </x:c>
      <x:c r="H729" s="27" t="str">
        <x:v>Candidate</x:v>
      </x:c>
      <x:c r="I729" s="27" t="str">
        <x:v>Station or depot</x:v>
      </x:c>
      <x:c r="J729" s="28" t="n">
        <x:v>3.466666666666667</x:v>
      </x:c>
      <x:c r="K729" s="27" t="str">
        <x:v>Pass with engineering controls</x:v>
      </x:c>
      <x:c r="L729" s="27" t="str">
        <x:v>Pollutant characterization</x:v>
      </x:c>
      <x:c r="M729" s="27" t="str">
        <x:v>Compatible within the screening boundary</x:v>
      </x:c>
    </x:row>
    <x:row r="730">
      <x:c r="A730" s="27" t="str">
        <x:v>X00226</x:v>
      </x:c>
      <x:c r="B730" s="27" t="str">
        <x:v>Gasoline</x:v>
      </x:c>
      <x:c r="C730" s="27" t="str">
        <x:v>None</x:v>
      </x:c>
      <x:c r="D730" s="27" t="str">
        <x:v>Solid oxide steam</x:v>
      </x:c>
      <x:c r="E730" s="27" t="str">
        <x:v>Plain-water Bubble Butt</x:v>
      </x:c>
      <x:c r="F730" s="27" t="str">
        <x:v>LFP</x:v>
      </x:c>
      <x:c r="G730" s="27" t="str">
        <x:v>Recovered water and heat</x:v>
      </x:c>
      <x:c r="H730" s="27" t="str">
        <x:v>Candidate</x:v>
      </x:c>
      <x:c r="I730" s="27" t="str">
        <x:v>Mobile trim plus station service</x:v>
      </x:c>
      <x:c r="J730" s="28" t="n">
        <x:v>3.4499999999999997</x:v>
      </x:c>
      <x:c r="K730" s="27" t="str">
        <x:v>Pass with engineering controls</x:v>
      </x:c>
      <x:c r="L730" s="27" t="str">
        <x:v>Water and heat recovery</x:v>
      </x:c>
      <x:c r="M730" s="27" t="str">
        <x:v>Water/PM trim with offboard energy storage</x:v>
      </x:c>
    </x:row>
    <x:row r="731">
      <x:c r="A731" s="27" t="str">
        <x:v>X00280</x:v>
      </x:c>
      <x:c r="B731" s="27" t="str">
        <x:v>Gasoline</x:v>
      </x:c>
      <x:c r="C731" s="27" t="str">
        <x:v>None</x:v>
      </x:c>
      <x:c r="D731" s="27" t="str">
        <x:v>Solid oxide steam</x:v>
      </x:c>
      <x:c r="E731" s="27" t="str">
        <x:v>Depot or stationary capture</x:v>
      </x:c>
      <x:c r="F731" s="27" t="str">
        <x:v>LFP</x:v>
      </x:c>
      <x:c r="G731" s="27" t="str">
        <x:v>Captured PM research only</x:v>
      </x:c>
      <x:c r="H731" s="27" t="str">
        <x:v>Candidate</x:v>
      </x:c>
      <x:c r="I731" s="27" t="str">
        <x:v>Station or depot</x:v>
      </x:c>
      <x:c r="J731" s="28" t="n">
        <x:v>3.4499999999999997</x:v>
      </x:c>
      <x:c r="K731" s="27" t="str">
        <x:v>Pass with engineering controls</x:v>
      </x:c>
      <x:c r="L731" s="27" t="str">
        <x:v>Pollutant characterization</x:v>
      </x:c>
      <x:c r="M731" s="27" t="str">
        <x:v>Compatible within the screening boundary</x:v>
      </x:c>
    </x:row>
    <x:row r="732">
      <x:c r="A732" s="27" t="str">
        <x:v>X00286</x:v>
      </x:c>
      <x:c r="B732" s="27" t="str">
        <x:v>Gasoline</x:v>
      </x:c>
      <x:c r="C732" s="27" t="str">
        <x:v>None</x:v>
      </x:c>
      <x:c r="D732" s="27" t="str">
        <x:v>Solid oxide steam</x:v>
      </x:c>
      <x:c r="E732" s="27" t="str">
        <x:v>Depot or stationary capture</x:v>
      </x:c>
      <x:c r="F732" s="27" t="str">
        <x:v>H2-O2 RFC</x:v>
      </x:c>
      <x:c r="G732" s="27" t="str">
        <x:v>Recovered water and heat</x:v>
      </x:c>
      <x:c r="H732" s="27" t="str">
        <x:v>Candidate</x:v>
      </x:c>
      <x:c r="I732" s="27" t="str">
        <x:v>Station or depot</x:v>
      </x:c>
      <x:c r="J732" s="28" t="n">
        <x:v>3.4499999999999997</x:v>
      </x:c>
      <x:c r="K732" s="27" t="str">
        <x:v>Pass with engineering controls</x:v>
      </x:c>
      <x:c r="L732" s="27" t="str">
        <x:v>Water and heat recovery</x:v>
      </x:c>
      <x:c r="M732" s="27" t="str">
        <x:v>Compatible within the screening boundary</x:v>
      </x:c>
    </x:row>
    <x:row r="733">
      <x:c r="A733" s="27" t="str">
        <x:v>X03226</x:v>
      </x:c>
      <x:c r="B733" s="27" t="str">
        <x:v>E10</x:v>
      </x:c>
      <x:c r="C733" s="27" t="str">
        <x:v>Separated external H2</x:v>
      </x:c>
      <x:c r="D733" s="27" t="str">
        <x:v>Solid oxide steam</x:v>
      </x:c>
      <x:c r="E733" s="27" t="str">
        <x:v>Plain-water Bubble Butt</x:v>
      </x:c>
      <x:c r="F733" s="27" t="str">
        <x:v>LFP</x:v>
      </x:c>
      <x:c r="G733" s="27" t="str">
        <x:v>Recovered water and heat</x:v>
      </x:c>
      <x:c r="H733" s="27" t="str">
        <x:v>Candidate</x:v>
      </x:c>
      <x:c r="I733" s="27" t="str">
        <x:v>Mobile trim plus station service</x:v>
      </x:c>
      <x:c r="J733" s="28" t="n">
        <x:v>3.4499999999999997</x:v>
      </x:c>
      <x:c r="K733" s="27" t="str">
        <x:v>Pass with engineering controls</x:v>
      </x:c>
      <x:c r="L733" s="27" t="str">
        <x:v>Water and heat recovery</x:v>
      </x:c>
      <x:c r="M733" s="27" t="str">
        <x:v>Water/PM trim with offboard energy storage</x:v>
      </x:c>
    </x:row>
    <x:row r="734">
      <x:c r="A734" s="27" t="str">
        <x:v>X03280</x:v>
      </x:c>
      <x:c r="B734" s="27" t="str">
        <x:v>E10</x:v>
      </x:c>
      <x:c r="C734" s="27" t="str">
        <x:v>Separated external H2</x:v>
      </x:c>
      <x:c r="D734" s="27" t="str">
        <x:v>Solid oxide steam</x:v>
      </x:c>
      <x:c r="E734" s="27" t="str">
        <x:v>Depot or stationary capture</x:v>
      </x:c>
      <x:c r="F734" s="27" t="str">
        <x:v>LFP</x:v>
      </x:c>
      <x:c r="G734" s="27" t="str">
        <x:v>Captured PM research only</x:v>
      </x:c>
      <x:c r="H734" s="27" t="str">
        <x:v>Candidate</x:v>
      </x:c>
      <x:c r="I734" s="27" t="str">
        <x:v>Station or depot</x:v>
      </x:c>
      <x:c r="J734" s="28" t="n">
        <x:v>3.4499999999999997</x:v>
      </x:c>
      <x:c r="K734" s="27" t="str">
        <x:v>Pass with engineering controls</x:v>
      </x:c>
      <x:c r="L734" s="27" t="str">
        <x:v>Pollutant characterization</x:v>
      </x:c>
      <x:c r="M734" s="27" t="str">
        <x:v>Compatible within the screening boundary</x:v>
      </x:c>
    </x:row>
    <x:row r="735">
      <x:c r="A735" s="27" t="str">
        <x:v>X03286</x:v>
      </x:c>
      <x:c r="B735" s="27" t="str">
        <x:v>E10</x:v>
      </x:c>
      <x:c r="C735" s="27" t="str">
        <x:v>Separated external H2</x:v>
      </x:c>
      <x:c r="D735" s="27" t="str">
        <x:v>Solid oxide steam</x:v>
      </x:c>
      <x:c r="E735" s="27" t="str">
        <x:v>Depot or stationary capture</x:v>
      </x:c>
      <x:c r="F735" s="27" t="str">
        <x:v>H2-O2 RFC</x:v>
      </x:c>
      <x:c r="G735" s="27" t="str">
        <x:v>Recovered water and heat</x:v>
      </x:c>
      <x:c r="H735" s="27" t="str">
        <x:v>Candidate</x:v>
      </x:c>
      <x:c r="I735" s="27" t="str">
        <x:v>Station or depot</x:v>
      </x:c>
      <x:c r="J735" s="28" t="n">
        <x:v>3.4499999999999997</x:v>
      </x:c>
      <x:c r="K735" s="27" t="str">
        <x:v>Pass with engineering controls</x:v>
      </x:c>
      <x:c r="L735" s="27" t="str">
        <x:v>Water and heat recovery</x:v>
      </x:c>
      <x:c r="M735" s="27" t="str">
        <x:v>Compatible within the screening boundary</x:v>
      </x:c>
    </x:row>
    <x:row r="736">
      <x:c r="A736" s="27" t="str">
        <x:v>X05026</x:v>
      </x:c>
      <x:c r="B736" s="27" t="str">
        <x:v>Diesel</x:v>
      </x:c>
      <x:c r="C736" s="27" t="str">
        <x:v>None</x:v>
      </x:c>
      <x:c r="D736" s="27" t="str">
        <x:v>Solid oxide steam</x:v>
      </x:c>
      <x:c r="E736" s="27" t="str">
        <x:v>Plain-water Bubble Butt</x:v>
      </x:c>
      <x:c r="F736" s="27" t="str">
        <x:v>LFP</x:v>
      </x:c>
      <x:c r="G736" s="27" t="str">
        <x:v>Recovered water and heat</x:v>
      </x:c>
      <x:c r="H736" s="27" t="str">
        <x:v>Candidate</x:v>
      </x:c>
      <x:c r="I736" s="27" t="str">
        <x:v>Mobile trim plus station service</x:v>
      </x:c>
      <x:c r="J736" s="28" t="n">
        <x:v>3.4499999999999997</x:v>
      </x:c>
      <x:c r="K736" s="27" t="str">
        <x:v>Pass with engineering controls</x:v>
      </x:c>
      <x:c r="L736" s="27" t="str">
        <x:v>Water and heat recovery</x:v>
      </x:c>
      <x:c r="M736" s="27" t="str">
        <x:v>Water/PM trim with offboard energy storage</x:v>
      </x:c>
    </x:row>
    <x:row r="737">
      <x:c r="A737" s="27" t="str">
        <x:v>X05080</x:v>
      </x:c>
      <x:c r="B737" s="27" t="str">
        <x:v>Diesel</x:v>
      </x:c>
      <x:c r="C737" s="27" t="str">
        <x:v>None</x:v>
      </x:c>
      <x:c r="D737" s="27" t="str">
        <x:v>Solid oxide steam</x:v>
      </x:c>
      <x:c r="E737" s="27" t="str">
        <x:v>Depot or stationary capture</x:v>
      </x:c>
      <x:c r="F737" s="27" t="str">
        <x:v>LFP</x:v>
      </x:c>
      <x:c r="G737" s="27" t="str">
        <x:v>Captured PM research only</x:v>
      </x:c>
      <x:c r="H737" s="27" t="str">
        <x:v>Candidate</x:v>
      </x:c>
      <x:c r="I737" s="27" t="str">
        <x:v>Station or depot</x:v>
      </x:c>
      <x:c r="J737" s="28" t="n">
        <x:v>3.4499999999999997</x:v>
      </x:c>
      <x:c r="K737" s="27" t="str">
        <x:v>Pass with engineering controls</x:v>
      </x:c>
      <x:c r="L737" s="27" t="str">
        <x:v>Pollutant characterization</x:v>
      </x:c>
      <x:c r="M737" s="27" t="str">
        <x:v>Compatible within the screening boundary</x:v>
      </x:c>
    </x:row>
    <x:row r="738">
      <x:c r="A738" s="27" t="str">
        <x:v>X05086</x:v>
      </x:c>
      <x:c r="B738" s="27" t="str">
        <x:v>Diesel</x:v>
      </x:c>
      <x:c r="C738" s="27" t="str">
        <x:v>None</x:v>
      </x:c>
      <x:c r="D738" s="27" t="str">
        <x:v>Solid oxide steam</x:v>
      </x:c>
      <x:c r="E738" s="27" t="str">
        <x:v>Depot or stationary capture</x:v>
      </x:c>
      <x:c r="F738" s="27" t="str">
        <x:v>H2-O2 RFC</x:v>
      </x:c>
      <x:c r="G738" s="27" t="str">
        <x:v>Recovered water and heat</x:v>
      </x:c>
      <x:c r="H738" s="27" t="str">
        <x:v>Candidate</x:v>
      </x:c>
      <x:c r="I738" s="27" t="str">
        <x:v>Station or depot</x:v>
      </x:c>
      <x:c r="J738" s="28" t="n">
        <x:v>3.4499999999999997</x:v>
      </x:c>
      <x:c r="K738" s="27" t="str">
        <x:v>Pass with engineering controls</x:v>
      </x:c>
      <x:c r="L738" s="27" t="str">
        <x:v>Water and heat recovery</x:v>
      </x:c>
      <x:c r="M738" s="27" t="str">
        <x:v>Compatible within the screening boundary</x:v>
      </x:c>
    </x:row>
    <x:row r="739">
      <x:c r="A739" s="27" t="str">
        <x:v>X07206</x:v>
      </x:c>
      <x:c r="B739" s="27" t="str">
        <x:v>Methane or RNG</x:v>
      </x:c>
      <x:c r="C739" s="27" t="str">
        <x:v>None</x:v>
      </x:c>
      <x:c r="D739" s="27" t="str">
        <x:v>PEM water</x:v>
      </x:c>
      <x:c r="E739" s="27" t="str">
        <x:v>Baseline aftertreatment</x:v>
      </x:c>
      <x:c r="F739" s="27" t="str">
        <x:v>Sodium-ion</x:v>
      </x:c>
      <x:c r="G739" s="27" t="str">
        <x:v>Recovered water and heat</x:v>
      </x:c>
      <x:c r="H739" s="27" t="str">
        <x:v>Candidate</x:v>
      </x:c>
      <x:c r="I739" s="27" t="str">
        <x:v>Vehicle linked</x:v>
      </x:c>
      <x:c r="J739" s="28" t="n">
        <x:v>3.4499999999999997</x:v>
      </x:c>
      <x:c r="K739" s="27" t="str">
        <x:v>Pass with engineering controls</x:v>
      </x:c>
      <x:c r="L739" s="27" t="str">
        <x:v>Water and heat recovery</x:v>
      </x:c>
      <x:c r="M739" s="27" t="str">
        <x:v>Compatible within the screening boundary</x:v>
      </x:c>
    </x:row>
    <x:row r="740">
      <x:c r="A740" s="27" t="str">
        <x:v>X07306</x:v>
      </x:c>
      <x:c r="B740" s="27" t="str">
        <x:v>Methane or RNG</x:v>
      </x:c>
      <x:c r="C740" s="27" t="str">
        <x:v>None</x:v>
      </x:c>
      <x:c r="D740" s="27" t="str">
        <x:v>Liquid alkaline water</x:v>
      </x:c>
      <x:c r="E740" s="27" t="str">
        <x:v>Baseline aftertreatment</x:v>
      </x:c>
      <x:c r="F740" s="27" t="str">
        <x:v>Sodium-ion</x:v>
      </x:c>
      <x:c r="G740" s="27" t="str">
        <x:v>Recovered water and heat</x:v>
      </x:c>
      <x:c r="H740" s="27" t="str">
        <x:v>Candidate</x:v>
      </x:c>
      <x:c r="I740" s="27" t="str">
        <x:v>Vehicle linked</x:v>
      </x:c>
      <x:c r="J740" s="28" t="n">
        <x:v>3.4499999999999997</x:v>
      </x:c>
      <x:c r="K740" s="27" t="str">
        <x:v>Pass with engineering controls</x:v>
      </x:c>
      <x:c r="L740" s="27" t="str">
        <x:v>Water and heat recovery</x:v>
      </x:c>
      <x:c r="M740" s="27" t="str">
        <x:v>Compatible within the screening boundary</x:v>
      </x:c>
    </x:row>
    <x:row r="741">
      <x:c r="A741" s="27" t="str">
        <x:v>X07430</x:v>
      </x:c>
      <x:c r="B741" s="27" t="str">
        <x:v>Methane or RNG</x:v>
      </x:c>
      <x:c r="C741" s="27" t="str">
        <x:v>None</x:v>
      </x:c>
      <x:c r="D741" s="27" t="str">
        <x:v>Solid oxide steam</x:v>
      </x:c>
      <x:c r="E741" s="27" t="str">
        <x:v>Plain-water Bubble Butt</x:v>
      </x:c>
      <x:c r="F741" s="27" t="str">
        <x:v>LFP</x:v>
      </x:c>
      <x:c r="G741" s="27" t="str">
        <x:v>Captured PM research only</x:v>
      </x:c>
      <x:c r="H741" s="27" t="str">
        <x:v>Candidate</x:v>
      </x:c>
      <x:c r="I741" s="27" t="str">
        <x:v>Vehicle linked</x:v>
      </x:c>
      <x:c r="J741" s="28" t="n">
        <x:v>3.4499999999999997</x:v>
      </x:c>
      <x:c r="K741" s="27" t="str">
        <x:v>Pass with engineering controls</x:v>
      </x:c>
      <x:c r="L741" s="27" t="str">
        <x:v>Pollutant characterization</x:v>
      </x:c>
      <x:c r="M741" s="27" t="str">
        <x:v>Compatible within the screening boundary</x:v>
      </x:c>
    </x:row>
    <x:row r="742">
      <x:c r="A742" s="27" t="str">
        <x:v>X07436</x:v>
      </x:c>
      <x:c r="B742" s="27" t="str">
        <x:v>Methane or RNG</x:v>
      </x:c>
      <x:c r="C742" s="27" t="str">
        <x:v>None</x:v>
      </x:c>
      <x:c r="D742" s="27" t="str">
        <x:v>Solid oxide steam</x:v>
      </x:c>
      <x:c r="E742" s="27" t="str">
        <x:v>Plain-water Bubble Butt</x:v>
      </x:c>
      <x:c r="F742" s="27" t="str">
        <x:v>H2-O2 RFC</x:v>
      </x:c>
      <x:c r="G742" s="27" t="str">
        <x:v>Recovered water and heat</x:v>
      </x:c>
      <x:c r="H742" s="27" t="str">
        <x:v>Candidate</x:v>
      </x:c>
      <x:c r="I742" s="27" t="str">
        <x:v>Mobile trim plus station service</x:v>
      </x:c>
      <x:c r="J742" s="28" t="n">
        <x:v>3.4499999999999997</x:v>
      </x:c>
      <x:c r="K742" s="27" t="str">
        <x:v>Pass with engineering controls</x:v>
      </x:c>
      <x:c r="L742" s="27" t="str">
        <x:v>Water and heat recovery</x:v>
      </x:c>
      <x:c r="M742" s="27" t="str">
        <x:v>Water/PM trim with offboard energy storage</x:v>
      </x:c>
    </x:row>
    <x:row r="743">
      <x:c r="A743" s="27" t="str">
        <x:v>X07490</x:v>
      </x:c>
      <x:c r="B743" s="27" t="str">
        <x:v>Methane or RNG</x:v>
      </x:c>
      <x:c r="C743" s="27" t="str">
        <x:v>None</x:v>
      </x:c>
      <x:c r="D743" s="27" t="str">
        <x:v>Solid oxide steam</x:v>
      </x:c>
      <x:c r="E743" s="27" t="str">
        <x:v>Depot or stationary capture</x:v>
      </x:c>
      <x:c r="F743" s="27" t="str">
        <x:v>H2-O2 RFC</x:v>
      </x:c>
      <x:c r="G743" s="27" t="str">
        <x:v>Captured PM research only</x:v>
      </x:c>
      <x:c r="H743" s="27" t="str">
        <x:v>Candidate</x:v>
      </x:c>
      <x:c r="I743" s="27" t="str">
        <x:v>Station or depot</x:v>
      </x:c>
      <x:c r="J743" s="28" t="n">
        <x:v>3.4499999999999997</x:v>
      </x:c>
      <x:c r="K743" s="27" t="str">
        <x:v>Pass with engineering controls</x:v>
      </x:c>
      <x:c r="L743" s="27" t="str">
        <x:v>Pollutant characterization</x:v>
      </x:c>
      <x:c r="M743" s="27" t="str">
        <x:v>Compatible within the screening boundary</x:v>
      </x:c>
    </x:row>
    <x:row r="744">
      <x:c r="A744" s="27" t="str">
        <x:v>X09606</x:v>
      </x:c>
      <x:c r="B744" s="27" t="str">
        <x:v>Methanol</x:v>
      </x:c>
      <x:c r="C744" s="27" t="str">
        <x:v>None</x:v>
      </x:c>
      <x:c r="D744" s="27" t="str">
        <x:v>PEM water</x:v>
      </x:c>
      <x:c r="E744" s="27" t="str">
        <x:v>Baseline aftertreatment</x:v>
      </x:c>
      <x:c r="F744" s="27" t="str">
        <x:v>Sodium-ion</x:v>
      </x:c>
      <x:c r="G744" s="27" t="str">
        <x:v>Recovered water and heat</x:v>
      </x:c>
      <x:c r="H744" s="27" t="str">
        <x:v>Candidate</x:v>
      </x:c>
      <x:c r="I744" s="27" t="str">
        <x:v>Vehicle linked</x:v>
      </x:c>
      <x:c r="J744" s="28" t="n">
        <x:v>3.4499999999999997</x:v>
      </x:c>
      <x:c r="K744" s="27" t="str">
        <x:v>Pass with engineering controls</x:v>
      </x:c>
      <x:c r="L744" s="27" t="str">
        <x:v>Water and heat recovery</x:v>
      </x:c>
      <x:c r="M744" s="27" t="str">
        <x:v>Compatible within the screening boundary</x:v>
      </x:c>
    </x:row>
    <x:row r="745">
      <x:c r="A745" s="27" t="str">
        <x:v>X09706</x:v>
      </x:c>
      <x:c r="B745" s="27" t="str">
        <x:v>Methanol</x:v>
      </x:c>
      <x:c r="C745" s="27" t="str">
        <x:v>None</x:v>
      </x:c>
      <x:c r="D745" s="27" t="str">
        <x:v>Liquid alkaline water</x:v>
      </x:c>
      <x:c r="E745" s="27" t="str">
        <x:v>Baseline aftertreatment</x:v>
      </x:c>
      <x:c r="F745" s="27" t="str">
        <x:v>Sodium-ion</x:v>
      </x:c>
      <x:c r="G745" s="27" t="str">
        <x:v>Recovered water and heat</x:v>
      </x:c>
      <x:c r="H745" s="27" t="str">
        <x:v>Candidate</x:v>
      </x:c>
      <x:c r="I745" s="27" t="str">
        <x:v>Vehicle linked</x:v>
      </x:c>
      <x:c r="J745" s="28" t="n">
        <x:v>3.4499999999999997</x:v>
      </x:c>
      <x:c r="K745" s="27" t="str">
        <x:v>Pass with engineering controls</x:v>
      </x:c>
      <x:c r="L745" s="27" t="str">
        <x:v>Water and heat recovery</x:v>
      </x:c>
      <x:c r="M745" s="27" t="str">
        <x:v>Compatible within the screening boundary</x:v>
      </x:c>
    </x:row>
    <x:row r="746">
      <x:c r="A746" s="27" t="str">
        <x:v>X09830</x:v>
      </x:c>
      <x:c r="B746" s="27" t="str">
        <x:v>Methanol</x:v>
      </x:c>
      <x:c r="C746" s="27" t="str">
        <x:v>None</x:v>
      </x:c>
      <x:c r="D746" s="27" t="str">
        <x:v>Solid oxide steam</x:v>
      </x:c>
      <x:c r="E746" s="27" t="str">
        <x:v>Plain-water Bubble Butt</x:v>
      </x:c>
      <x:c r="F746" s="27" t="str">
        <x:v>LFP</x:v>
      </x:c>
      <x:c r="G746" s="27" t="str">
        <x:v>Captured PM research only</x:v>
      </x:c>
      <x:c r="H746" s="27" t="str">
        <x:v>Candidate</x:v>
      </x:c>
      <x:c r="I746" s="27" t="str">
        <x:v>Vehicle linked</x:v>
      </x:c>
      <x:c r="J746" s="28" t="n">
        <x:v>3.4499999999999997</x:v>
      </x:c>
      <x:c r="K746" s="27" t="str">
        <x:v>Pass with engineering controls</x:v>
      </x:c>
      <x:c r="L746" s="27" t="str">
        <x:v>Pollutant characterization</x:v>
      </x:c>
      <x:c r="M746" s="27" t="str">
        <x:v>Compatible within the screening boundary</x:v>
      </x:c>
    </x:row>
    <x:row r="747">
      <x:c r="A747" s="27" t="str">
        <x:v>X09836</x:v>
      </x:c>
      <x:c r="B747" s="27" t="str">
        <x:v>Methanol</x:v>
      </x:c>
      <x:c r="C747" s="27" t="str">
        <x:v>None</x:v>
      </x:c>
      <x:c r="D747" s="27" t="str">
        <x:v>Solid oxide steam</x:v>
      </x:c>
      <x:c r="E747" s="27" t="str">
        <x:v>Plain-water Bubble Butt</x:v>
      </x:c>
      <x:c r="F747" s="27" t="str">
        <x:v>H2-O2 RFC</x:v>
      </x:c>
      <x:c r="G747" s="27" t="str">
        <x:v>Recovered water and heat</x:v>
      </x:c>
      <x:c r="H747" s="27" t="str">
        <x:v>Candidate</x:v>
      </x:c>
      <x:c r="I747" s="27" t="str">
        <x:v>Mobile trim plus station service</x:v>
      </x:c>
      <x:c r="J747" s="28" t="n">
        <x:v>3.4499999999999997</x:v>
      </x:c>
      <x:c r="K747" s="27" t="str">
        <x:v>Pass with engineering controls</x:v>
      </x:c>
      <x:c r="L747" s="27" t="str">
        <x:v>Water and heat recovery</x:v>
      </x:c>
      <x:c r="M747" s="27" t="str">
        <x:v>Water/PM trim with offboard energy storage</x:v>
      </x:c>
    </x:row>
    <x:row r="748">
      <x:c r="A748" s="27" t="str">
        <x:v>X09890</x:v>
      </x:c>
      <x:c r="B748" s="27" t="str">
        <x:v>Methanol</x:v>
      </x:c>
      <x:c r="C748" s="27" t="str">
        <x:v>None</x:v>
      </x:c>
      <x:c r="D748" s="27" t="str">
        <x:v>Solid oxide steam</x:v>
      </x:c>
      <x:c r="E748" s="27" t="str">
        <x:v>Depot or stationary capture</x:v>
      </x:c>
      <x:c r="F748" s="27" t="str">
        <x:v>H2-O2 RFC</x:v>
      </x:c>
      <x:c r="G748" s="27" t="str">
        <x:v>Captured PM research only</x:v>
      </x:c>
      <x:c r="H748" s="27" t="str">
        <x:v>Candidate</x:v>
      </x:c>
      <x:c r="I748" s="27" t="str">
        <x:v>Station or depot</x:v>
      </x:c>
      <x:c r="J748" s="28" t="n">
        <x:v>3.4499999999999997</x:v>
      </x:c>
      <x:c r="K748" s="27" t="str">
        <x:v>Pass with engineering controls</x:v>
      </x:c>
      <x:c r="L748" s="27" t="str">
        <x:v>Pollutant characterization</x:v>
      </x:c>
      <x:c r="M748" s="27" t="str">
        <x:v>Compatible within the screening boundary</x:v>
      </x:c>
    </x:row>
    <x:row r="749">
      <x:c r="A749" s="27" t="str">
        <x:v>X01288</x:v>
      </x:c>
      <x:c r="B749" s="27" t="str">
        <x:v>Gasoline</x:v>
      </x:c>
      <x:c r="C749" s="27" t="str">
        <x:v>Separated O2 enrichment</x:v>
      </x:c>
      <x:c r="D749" s="27" t="str">
        <x:v>PEM water</x:v>
      </x:c>
      <x:c r="E749" s="27" t="str">
        <x:v>Depot or stationary capture</x:v>
      </x:c>
      <x:c r="F749" s="27" t="str">
        <x:v>H2-O2 RFC</x:v>
      </x:c>
      <x:c r="G749" s="27" t="str">
        <x:v>CO2 to methanol</x:v>
      </x:c>
      <x:c r="H749" s="27" t="str">
        <x:v>Candidate</x:v>
      </x:c>
      <x:c r="I749" s="27" t="str">
        <x:v>Depot integrated loop</x:v>
      </x:c>
      <x:c r="J749" s="28" t="n">
        <x:v>3.4333333333333336</x:v>
      </x:c>
      <x:c r="K749" s="27" t="str">
        <x:v>Pass with engineering controls</x:v>
      </x:c>
      <x:c r="L749" s="27" t="str">
        <x:v>Carbon-to-fuel loop</x:v>
      </x:c>
      <x:c r="M749" s="27" t="str">
        <x:v>O2 enrichment needs NOx and materials testing; Compatible separated-gas, capture, storage and carbon-reuse chain</x:v>
      </x:c>
    </x:row>
    <x:row r="750">
      <x:c r="A750" s="27" t="str">
        <x:v>X01289</x:v>
      </x:c>
      <x:c r="B750" s="27" t="str">
        <x:v>Gasoline</x:v>
      </x:c>
      <x:c r="C750" s="27" t="str">
        <x:v>Separated O2 enrichment</x:v>
      </x:c>
      <x:c r="D750" s="27" t="str">
        <x:v>PEM water</x:v>
      </x:c>
      <x:c r="E750" s="27" t="str">
        <x:v>Depot or stationary capture</x:v>
      </x:c>
      <x:c r="F750" s="27" t="str">
        <x:v>H2-O2 RFC</x:v>
      </x:c>
      <x:c r="G750" s="27" t="str">
        <x:v>CO2 to DME</x:v>
      </x:c>
      <x:c r="H750" s="27" t="str">
        <x:v>Candidate</x:v>
      </x:c>
      <x:c r="I750" s="27" t="str">
        <x:v>Depot integrated loop</x:v>
      </x:c>
      <x:c r="J750" s="28" t="n">
        <x:v>3.4333333333333336</x:v>
      </x:c>
      <x:c r="K750" s="27" t="str">
        <x:v>Pass with engineering controls</x:v>
      </x:c>
      <x:c r="L750" s="27" t="str">
        <x:v>Carbon-to-fuel loop</x:v>
      </x:c>
      <x:c r="M750" s="27" t="str">
        <x:v>O2 enrichment needs NOx and materials testing; Compatible separated-gas, capture, storage and carbon-reuse chain</x:v>
      </x:c>
    </x:row>
    <x:row r="751">
      <x:c r="A751" s="27" t="str">
        <x:v>X01388</x:v>
      </x:c>
      <x:c r="B751" s="27" t="str">
        <x:v>Gasoline</x:v>
      </x:c>
      <x:c r="C751" s="27" t="str">
        <x:v>Separated O2 enrichment</x:v>
      </x:c>
      <x:c r="D751" s="27" t="str">
        <x:v>Liquid alkaline water</x:v>
      </x:c>
      <x:c r="E751" s="27" t="str">
        <x:v>Depot or stationary capture</x:v>
      </x:c>
      <x:c r="F751" s="27" t="str">
        <x:v>H2-O2 RFC</x:v>
      </x:c>
      <x:c r="G751" s="27" t="str">
        <x:v>CO2 to methanol</x:v>
      </x:c>
      <x:c r="H751" s="27" t="str">
        <x:v>Candidate</x:v>
      </x:c>
      <x:c r="I751" s="27" t="str">
        <x:v>Depot integrated loop</x:v>
      </x:c>
      <x:c r="J751" s="28" t="n">
        <x:v>3.4333333333333336</x:v>
      </x:c>
      <x:c r="K751" s="27" t="str">
        <x:v>Pass with engineering controls</x:v>
      </x:c>
      <x:c r="L751" s="27" t="str">
        <x:v>Carbon-to-fuel loop</x:v>
      </x:c>
      <x:c r="M751" s="27" t="str">
        <x:v>O2 enrichment needs NOx and materials testing; Compatible separated-gas, capture, storage and carbon-reuse chain</x:v>
      </x:c>
    </x:row>
    <x:row r="752">
      <x:c r="A752" s="27" t="str">
        <x:v>X01389</x:v>
      </x:c>
      <x:c r="B752" s="27" t="str">
        <x:v>Gasoline</x:v>
      </x:c>
      <x:c r="C752" s="27" t="str">
        <x:v>Separated O2 enrichment</x:v>
      </x:c>
      <x:c r="D752" s="27" t="str">
        <x:v>Liquid alkaline water</x:v>
      </x:c>
      <x:c r="E752" s="27" t="str">
        <x:v>Depot or stationary capture</x:v>
      </x:c>
      <x:c r="F752" s="27" t="str">
        <x:v>H2-O2 RFC</x:v>
      </x:c>
      <x:c r="G752" s="27" t="str">
        <x:v>CO2 to DME</x:v>
      </x:c>
      <x:c r="H752" s="27" t="str">
        <x:v>Candidate</x:v>
      </x:c>
      <x:c r="I752" s="27" t="str">
        <x:v>Depot integrated loop</x:v>
      </x:c>
      <x:c r="J752" s="28" t="n">
        <x:v>3.4333333333333336</x:v>
      </x:c>
      <x:c r="K752" s="27" t="str">
        <x:v>Pass with engineering controls</x:v>
      </x:c>
      <x:c r="L752" s="27" t="str">
        <x:v>Carbon-to-fuel loop</x:v>
      </x:c>
      <x:c r="M752" s="27" t="str">
        <x:v>O2 enrichment needs NOx and materials testing; Compatible separated-gas, capture, storage and carbon-reuse chain</x:v>
      </x:c>
    </x:row>
    <x:row r="753">
      <x:c r="A753" s="27" t="str">
        <x:v>X06088</x:v>
      </x:c>
      <x:c r="B753" s="27" t="str">
        <x:v>Diesel</x:v>
      </x:c>
      <x:c r="C753" s="27" t="str">
        <x:v>Separated O2 enrichment</x:v>
      </x:c>
      <x:c r="D753" s="27" t="str">
        <x:v>PEM water</x:v>
      </x:c>
      <x:c r="E753" s="27" t="str">
        <x:v>Depot or stationary capture</x:v>
      </x:c>
      <x:c r="F753" s="27" t="str">
        <x:v>H2-O2 RFC</x:v>
      </x:c>
      <x:c r="G753" s="27" t="str">
        <x:v>CO2 to methanol</x:v>
      </x:c>
      <x:c r="H753" s="27" t="str">
        <x:v>Candidate</x:v>
      </x:c>
      <x:c r="I753" s="27" t="str">
        <x:v>Depot integrated loop</x:v>
      </x:c>
      <x:c r="J753" s="28" t="n">
        <x:v>3.4333333333333336</x:v>
      </x:c>
      <x:c r="K753" s="27" t="str">
        <x:v>Pass with engineering controls</x:v>
      </x:c>
      <x:c r="L753" s="27" t="str">
        <x:v>Carbon-to-fuel loop</x:v>
      </x:c>
      <x:c r="M753" s="27" t="str">
        <x:v>O2 enrichment needs NOx and materials testing; Compatible separated-gas, capture, storage and carbon-reuse chain</x:v>
      </x:c>
    </x:row>
    <x:row r="754">
      <x:c r="A754" s="27" t="str">
        <x:v>X06089</x:v>
      </x:c>
      <x:c r="B754" s="27" t="str">
        <x:v>Diesel</x:v>
      </x:c>
      <x:c r="C754" s="27" t="str">
        <x:v>Separated O2 enrichment</x:v>
      </x:c>
      <x:c r="D754" s="27" t="str">
        <x:v>PEM water</x:v>
      </x:c>
      <x:c r="E754" s="27" t="str">
        <x:v>Depot or stationary capture</x:v>
      </x:c>
      <x:c r="F754" s="27" t="str">
        <x:v>H2-O2 RFC</x:v>
      </x:c>
      <x:c r="G754" s="27" t="str">
        <x:v>CO2 to DME</x:v>
      </x:c>
      <x:c r="H754" s="27" t="str">
        <x:v>Candidate</x:v>
      </x:c>
      <x:c r="I754" s="27" t="str">
        <x:v>Depot integrated loop</x:v>
      </x:c>
      <x:c r="J754" s="28" t="n">
        <x:v>3.4333333333333336</x:v>
      </x:c>
      <x:c r="K754" s="27" t="str">
        <x:v>Pass with engineering controls</x:v>
      </x:c>
      <x:c r="L754" s="27" t="str">
        <x:v>Carbon-to-fuel loop</x:v>
      </x:c>
      <x:c r="M754" s="27" t="str">
        <x:v>O2 enrichment needs NOx and materials testing; Compatible separated-gas, capture, storage and carbon-reuse chain</x:v>
      </x:c>
    </x:row>
    <x:row r="755">
      <x:c r="A755" s="27" t="str">
        <x:v>X06188</x:v>
      </x:c>
      <x:c r="B755" s="27" t="str">
        <x:v>Diesel</x:v>
      </x:c>
      <x:c r="C755" s="27" t="str">
        <x:v>Separated O2 enrichment</x:v>
      </x:c>
      <x:c r="D755" s="27" t="str">
        <x:v>Liquid alkaline water</x:v>
      </x:c>
      <x:c r="E755" s="27" t="str">
        <x:v>Depot or stationary capture</x:v>
      </x:c>
      <x:c r="F755" s="27" t="str">
        <x:v>H2-O2 RFC</x:v>
      </x:c>
      <x:c r="G755" s="27" t="str">
        <x:v>CO2 to methanol</x:v>
      </x:c>
      <x:c r="H755" s="27" t="str">
        <x:v>Candidate</x:v>
      </x:c>
      <x:c r="I755" s="27" t="str">
        <x:v>Depot integrated loop</x:v>
      </x:c>
      <x:c r="J755" s="28" t="n">
        <x:v>3.4333333333333336</x:v>
      </x:c>
      <x:c r="K755" s="27" t="str">
        <x:v>Pass with engineering controls</x:v>
      </x:c>
      <x:c r="L755" s="27" t="str">
        <x:v>Carbon-to-fuel loop</x:v>
      </x:c>
      <x:c r="M755" s="27" t="str">
        <x:v>O2 enrichment needs NOx and materials testing; Compatible separated-gas, capture, storage and carbon-reuse chain</x:v>
      </x:c>
    </x:row>
    <x:row r="756">
      <x:c r="A756" s="27" t="str">
        <x:v>X06189</x:v>
      </x:c>
      <x:c r="B756" s="27" t="str">
        <x:v>Diesel</x:v>
      </x:c>
      <x:c r="C756" s="27" t="str">
        <x:v>Separated O2 enrichment</x:v>
      </x:c>
      <x:c r="D756" s="27" t="str">
        <x:v>Liquid alkaline water</x:v>
      </x:c>
      <x:c r="E756" s="27" t="str">
        <x:v>Depot or stationary capture</x:v>
      </x:c>
      <x:c r="F756" s="27" t="str">
        <x:v>H2-O2 RFC</x:v>
      </x:c>
      <x:c r="G756" s="27" t="str">
        <x:v>CO2 to DME</x:v>
      </x:c>
      <x:c r="H756" s="27" t="str">
        <x:v>Candidate</x:v>
      </x:c>
      <x:c r="I756" s="27" t="str">
        <x:v>Depot integrated loop</x:v>
      </x:c>
      <x:c r="J756" s="28" t="n">
        <x:v>3.4333333333333336</x:v>
      </x:c>
      <x:c r="K756" s="27" t="str">
        <x:v>Pass with engineering controls</x:v>
      </x:c>
      <x:c r="L756" s="27" t="str">
        <x:v>Carbon-to-fuel loop</x:v>
      </x:c>
      <x:c r="M756" s="27" t="str">
        <x:v>O2 enrichment needs NOx and materials testing; Compatible separated-gas, capture, storage and carbon-reuse chain</x:v>
      </x:c>
    </x:row>
    <x:row r="757">
      <x:c r="A757" s="27" t="str">
        <x:v>X02431</x:v>
      </x:c>
      <x:c r="B757" s="27" t="str">
        <x:v>E10</x:v>
      </x:c>
      <x:c r="C757" s="27" t="str">
        <x:v>None</x:v>
      </x:c>
      <x:c r="D757" s="27" t="str">
        <x:v>PEM water</x:v>
      </x:c>
      <x:c r="E757" s="27" t="str">
        <x:v>Plain-water Bubble Butt</x:v>
      </x:c>
      <x:c r="F757" s="27" t="str">
        <x:v>Sodium-ion</x:v>
      </x:c>
      <x:c r="G757" s="27" t="str">
        <x:v>Recovered water and heat</x:v>
      </x:c>
      <x:c r="H757" s="27" t="str">
        <x:v>Candidate</x:v>
      </x:c>
      <x:c r="I757" s="27" t="str">
        <x:v>Mobile trim plus station service</x:v>
      </x:c>
      <x:c r="J757" s="28" t="n">
        <x:v>3.433333333333333</x:v>
      </x:c>
      <x:c r="K757" s="27" t="str">
        <x:v>Pass with engineering controls</x:v>
      </x:c>
      <x:c r="L757" s="27" t="str">
        <x:v>Water and heat recovery</x:v>
      </x:c>
      <x:c r="M757" s="27" t="str">
        <x:v>Water/PM trim with offboard energy storage</x:v>
      </x:c>
    </x:row>
    <x:row r="758">
      <x:c r="A758" s="27" t="str">
        <x:v>X02485</x:v>
      </x:c>
      <x:c r="B758" s="27" t="str">
        <x:v>E10</x:v>
      </x:c>
      <x:c r="C758" s="27" t="str">
        <x:v>None</x:v>
      </x:c>
      <x:c r="D758" s="27" t="str">
        <x:v>PEM water</x:v>
      </x:c>
      <x:c r="E758" s="27" t="str">
        <x:v>Depot or stationary capture</x:v>
      </x:c>
      <x:c r="F758" s="27" t="str">
        <x:v>Sodium-ion</x:v>
      </x:c>
      <x:c r="G758" s="27" t="str">
        <x:v>Captured PM research only</x:v>
      </x:c>
      <x:c r="H758" s="27" t="str">
        <x:v>Candidate</x:v>
      </x:c>
      <x:c r="I758" s="27" t="str">
        <x:v>Station or depot</x:v>
      </x:c>
      <x:c r="J758" s="28" t="n">
        <x:v>3.433333333333333</x:v>
      </x:c>
      <x:c r="K758" s="27" t="str">
        <x:v>Pass with engineering controls</x:v>
      </x:c>
      <x:c r="L758" s="27" t="str">
        <x:v>Pollutant characterization</x:v>
      </x:c>
      <x:c r="M758" s="27" t="str">
        <x:v>Compatible within the screening boundary</x:v>
      </x:c>
    </x:row>
    <x:row r="759">
      <x:c r="A759" s="27" t="str">
        <x:v>X02531</x:v>
      </x:c>
      <x:c r="B759" s="27" t="str">
        <x:v>E10</x:v>
      </x:c>
      <x:c r="C759" s="27" t="str">
        <x:v>None</x:v>
      </x:c>
      <x:c r="D759" s="27" t="str">
        <x:v>Liquid alkaline water</x:v>
      </x:c>
      <x:c r="E759" s="27" t="str">
        <x:v>Plain-water Bubble Butt</x:v>
      </x:c>
      <x:c r="F759" s="27" t="str">
        <x:v>Sodium-ion</x:v>
      </x:c>
      <x:c r="G759" s="27" t="str">
        <x:v>Recovered water and heat</x:v>
      </x:c>
      <x:c r="H759" s="27" t="str">
        <x:v>Candidate</x:v>
      </x:c>
      <x:c r="I759" s="27" t="str">
        <x:v>Mobile trim plus station service</x:v>
      </x:c>
      <x:c r="J759" s="28" t="n">
        <x:v>3.433333333333333</x:v>
      </x:c>
      <x:c r="K759" s="27" t="str">
        <x:v>Pass with engineering controls</x:v>
      </x:c>
      <x:c r="L759" s="27" t="str">
        <x:v>Water and heat recovery</x:v>
      </x:c>
      <x:c r="M759" s="27" t="str">
        <x:v>Water/PM trim with offboard energy storage</x:v>
      </x:c>
    </x:row>
    <x:row r="760">
      <x:c r="A760" s="27" t="str">
        <x:v>X02585</x:v>
      </x:c>
      <x:c r="B760" s="27" t="str">
        <x:v>E10</x:v>
      </x:c>
      <x:c r="C760" s="27" t="str">
        <x:v>None</x:v>
      </x:c>
      <x:c r="D760" s="27" t="str">
        <x:v>Liquid alkaline water</x:v>
      </x:c>
      <x:c r="E760" s="27" t="str">
        <x:v>Depot or stationary capture</x:v>
      </x:c>
      <x:c r="F760" s="27" t="str">
        <x:v>Sodium-ion</x:v>
      </x:c>
      <x:c r="G760" s="27" t="str">
        <x:v>Captured PM research only</x:v>
      </x:c>
      <x:c r="H760" s="27" t="str">
        <x:v>Candidate</x:v>
      </x:c>
      <x:c r="I760" s="27" t="str">
        <x:v>Station or depot</x:v>
      </x:c>
      <x:c r="J760" s="28" t="n">
        <x:v>3.433333333333333</x:v>
      </x:c>
      <x:c r="K760" s="27" t="str">
        <x:v>Pass with engineering controls</x:v>
      </x:c>
      <x:c r="L760" s="27" t="str">
        <x:v>Pollutant characterization</x:v>
      </x:c>
      <x:c r="M760" s="27" t="str">
        <x:v>Compatible within the screening boundary</x:v>
      </x:c>
    </x:row>
    <x:row r="761">
      <x:c r="A761" s="27" t="str">
        <x:v>X01287</x:v>
      </x:c>
      <x:c r="B761" s="27" t="str">
        <x:v>Gasoline</x:v>
      </x:c>
      <x:c r="C761" s="27" t="str">
        <x:v>Separated O2 enrichment</x:v>
      </x:c>
      <x:c r="D761" s="27" t="str">
        <x:v>PEM water</x:v>
      </x:c>
      <x:c r="E761" s="27" t="str">
        <x:v>Depot or stationary capture</x:v>
      </x:c>
      <x:c r="F761" s="27" t="str">
        <x:v>H2-O2 RFC</x:v>
      </x:c>
      <x:c r="G761" s="27" t="str">
        <x:v>CO2 to methane</x:v>
      </x:c>
      <x:c r="H761" s="27" t="str">
        <x:v>Candidate</x:v>
      </x:c>
      <x:c r="I761" s="27" t="str">
        <x:v>Depot integrated loop</x:v>
      </x:c>
      <x:c r="J761" s="28" t="n">
        <x:v>3.4166666666666665</x:v>
      </x:c>
      <x:c r="K761" s="27" t="str">
        <x:v>Pass with engineering controls</x:v>
      </x:c>
      <x:c r="L761" s="27" t="str">
        <x:v>Carbon-to-fuel loop</x:v>
      </x:c>
      <x:c r="M761" s="27" t="str">
        <x:v>O2 enrichment needs NOx and materials testing; Compatible separated-gas, capture, storage and carbon-reuse chain</x:v>
      </x:c>
    </x:row>
    <x:row r="762">
      <x:c r="A762" s="27" t="str">
        <x:v>X01387</x:v>
      </x:c>
      <x:c r="B762" s="27" t="str">
        <x:v>Gasoline</x:v>
      </x:c>
      <x:c r="C762" s="27" t="str">
        <x:v>Separated O2 enrichment</x:v>
      </x:c>
      <x:c r="D762" s="27" t="str">
        <x:v>Liquid alkaline water</x:v>
      </x:c>
      <x:c r="E762" s="27" t="str">
        <x:v>Depot or stationary capture</x:v>
      </x:c>
      <x:c r="F762" s="27" t="str">
        <x:v>H2-O2 RFC</x:v>
      </x:c>
      <x:c r="G762" s="27" t="str">
        <x:v>CO2 to methane</x:v>
      </x:c>
      <x:c r="H762" s="27" t="str">
        <x:v>Candidate</x:v>
      </x:c>
      <x:c r="I762" s="27" t="str">
        <x:v>Depot integrated loop</x:v>
      </x:c>
      <x:c r="J762" s="28" t="n">
        <x:v>3.4166666666666665</x:v>
      </x:c>
      <x:c r="K762" s="27" t="str">
        <x:v>Pass with engineering controls</x:v>
      </x:c>
      <x:c r="L762" s="27" t="str">
        <x:v>Carbon-to-fuel loop</x:v>
      </x:c>
      <x:c r="M762" s="27" t="str">
        <x:v>O2 enrichment needs NOx and materials testing; Compatible separated-gas, capture, storage and carbon-reuse chain</x:v>
      </x:c>
    </x:row>
    <x:row r="763">
      <x:c r="A763" s="27" t="str">
        <x:v>X03888</x:v>
      </x:c>
      <x:c r="B763" s="27" t="str">
        <x:v>E10</x:v>
      </x:c>
      <x:c r="C763" s="27" t="str">
        <x:v>Separated O2 enrichment</x:v>
      </x:c>
      <x:c r="D763" s="27" t="str">
        <x:v>Solid oxide steam</x:v>
      </x:c>
      <x:c r="E763" s="27" t="str">
        <x:v>Depot or stationary capture</x:v>
      </x:c>
      <x:c r="F763" s="27" t="str">
        <x:v>H2-O2 RFC</x:v>
      </x:c>
      <x:c r="G763" s="27" t="str">
        <x:v>CO2 to methanol</x:v>
      </x:c>
      <x:c r="H763" s="27" t="str">
        <x:v>Candidate</x:v>
      </x:c>
      <x:c r="I763" s="27" t="str">
        <x:v>Depot integrated loop</x:v>
      </x:c>
      <x:c r="J763" s="28" t="n">
        <x:v>3.4166666666666665</x:v>
      </x:c>
      <x:c r="K763" s="27" t="str">
        <x:v>Pass with engineering controls</x:v>
      </x:c>
      <x:c r="L763" s="27" t="str">
        <x:v>Carbon-to-fuel loop</x:v>
      </x:c>
      <x:c r="M763" s="27" t="str">
        <x:v>O2 enrichment needs NOx and materials testing; Compatible separated-gas, capture, storage and carbon-reuse chain</x:v>
      </x:c>
    </x:row>
    <x:row r="764">
      <x:c r="A764" s="27" t="str">
        <x:v>X03889</x:v>
      </x:c>
      <x:c r="B764" s="27" t="str">
        <x:v>E10</x:v>
      </x:c>
      <x:c r="C764" s="27" t="str">
        <x:v>Separated O2 enrichment</x:v>
      </x:c>
      <x:c r="D764" s="27" t="str">
        <x:v>Solid oxide steam</x:v>
      </x:c>
      <x:c r="E764" s="27" t="str">
        <x:v>Depot or stationary capture</x:v>
      </x:c>
      <x:c r="F764" s="27" t="str">
        <x:v>H2-O2 RFC</x:v>
      </x:c>
      <x:c r="G764" s="27" t="str">
        <x:v>CO2 to DME</x:v>
      </x:c>
      <x:c r="H764" s="27" t="str">
        <x:v>Candidate</x:v>
      </x:c>
      <x:c r="I764" s="27" t="str">
        <x:v>Depot integrated loop</x:v>
      </x:c>
      <x:c r="J764" s="28" t="n">
        <x:v>3.4166666666666665</x:v>
      </x:c>
      <x:c r="K764" s="27" t="str">
        <x:v>Pass with engineering controls</x:v>
      </x:c>
      <x:c r="L764" s="27" t="str">
        <x:v>Carbon-to-fuel loop</x:v>
      </x:c>
      <x:c r="M764" s="27" t="str">
        <x:v>O2 enrichment needs NOx and materials testing; Compatible separated-gas, capture, storage and carbon-reuse chain</x:v>
      </x:c>
    </x:row>
    <x:row r="765">
      <x:c r="A765" s="27" t="str">
        <x:v>X06087</x:v>
      </x:c>
      <x:c r="B765" s="27" t="str">
        <x:v>Diesel</x:v>
      </x:c>
      <x:c r="C765" s="27" t="str">
        <x:v>Separated O2 enrichment</x:v>
      </x:c>
      <x:c r="D765" s="27" t="str">
        <x:v>PEM water</x:v>
      </x:c>
      <x:c r="E765" s="27" t="str">
        <x:v>Depot or stationary capture</x:v>
      </x:c>
      <x:c r="F765" s="27" t="str">
        <x:v>H2-O2 RFC</x:v>
      </x:c>
      <x:c r="G765" s="27" t="str">
        <x:v>CO2 to methane</x:v>
      </x:c>
      <x:c r="H765" s="27" t="str">
        <x:v>Candidate</x:v>
      </x:c>
      <x:c r="I765" s="27" t="str">
        <x:v>Depot integrated loop</x:v>
      </x:c>
      <x:c r="J765" s="28" t="n">
        <x:v>3.4166666666666665</x:v>
      </x:c>
      <x:c r="K765" s="27" t="str">
        <x:v>Pass with engineering controls</x:v>
      </x:c>
      <x:c r="L765" s="27" t="str">
        <x:v>Carbon-to-fuel loop</x:v>
      </x:c>
      <x:c r="M765" s="27" t="str">
        <x:v>O2 enrichment needs NOx and materials testing; Compatible separated-gas, capture, storage and carbon-reuse chain</x:v>
      </x:c>
    </x:row>
    <x:row r="766">
      <x:c r="A766" s="27" t="str">
        <x:v>X06187</x:v>
      </x:c>
      <x:c r="B766" s="27" t="str">
        <x:v>Diesel</x:v>
      </x:c>
      <x:c r="C766" s="27" t="str">
        <x:v>Separated O2 enrichment</x:v>
      </x:c>
      <x:c r="D766" s="27" t="str">
        <x:v>Liquid alkaline water</x:v>
      </x:c>
      <x:c r="E766" s="27" t="str">
        <x:v>Depot or stationary capture</x:v>
      </x:c>
      <x:c r="F766" s="27" t="str">
        <x:v>H2-O2 RFC</x:v>
      </x:c>
      <x:c r="G766" s="27" t="str">
        <x:v>CO2 to methane</x:v>
      </x:c>
      <x:c r="H766" s="27" t="str">
        <x:v>Candidate</x:v>
      </x:c>
      <x:c r="I766" s="27" t="str">
        <x:v>Depot integrated loop</x:v>
      </x:c>
      <x:c r="J766" s="28" t="n">
        <x:v>3.4166666666666665</x:v>
      </x:c>
      <x:c r="K766" s="27" t="str">
        <x:v>Pass with engineering controls</x:v>
      </x:c>
      <x:c r="L766" s="27" t="str">
        <x:v>Carbon-to-fuel loop</x:v>
      </x:c>
      <x:c r="M766" s="27" t="str">
        <x:v>O2 enrichment needs NOx and materials testing; Compatible separated-gas, capture, storage and carbon-reuse chain</x:v>
      </x:c>
    </x:row>
    <x:row r="767">
      <x:c r="A767" s="27" t="str">
        <x:v>X03887</x:v>
      </x:c>
      <x:c r="B767" s="27" t="str">
        <x:v>E10</x:v>
      </x:c>
      <x:c r="C767" s="27" t="str">
        <x:v>Separated O2 enrichment</x:v>
      </x:c>
      <x:c r="D767" s="27" t="str">
        <x:v>Solid oxide steam</x:v>
      </x:c>
      <x:c r="E767" s="27" t="str">
        <x:v>Depot or stationary capture</x:v>
      </x:c>
      <x:c r="F767" s="27" t="str">
        <x:v>H2-O2 RFC</x:v>
      </x:c>
      <x:c r="G767" s="27" t="str">
        <x:v>CO2 to methane</x:v>
      </x:c>
      <x:c r="H767" s="27" t="str">
        <x:v>Candidate</x:v>
      </x:c>
      <x:c r="I767" s="27" t="str">
        <x:v>Depot integrated loop</x:v>
      </x:c>
      <x:c r="J767" s="28" t="n">
        <x:v>3.4000000000000004</x:v>
      </x:c>
      <x:c r="K767" s="27" t="str">
        <x:v>Pass with engineering controls</x:v>
      </x:c>
      <x:c r="L767" s="27" t="str">
        <x:v>Carbon-to-fuel loop</x:v>
      </x:c>
      <x:c r="M767" s="27" t="str">
        <x:v>O2 enrichment needs NOx and materials testing; Compatible separated-gas, capture, storage and carbon-reuse chain</x:v>
      </x:c>
    </x:row>
    <x:row r="768">
      <x:c r="A768" s="27" t="str">
        <x:v>X12606</x:v>
      </x:c>
      <x:c r="B768" s="27" t="str">
        <x:v>DME</x:v>
      </x:c>
      <x:c r="C768" s="27" t="str">
        <x:v>Separated external H2</x:v>
      </x:c>
      <x:c r="D768" s="27" t="str">
        <x:v>PEM water</x:v>
      </x:c>
      <x:c r="E768" s="27" t="str">
        <x:v>Baseline aftertreatment</x:v>
      </x:c>
      <x:c r="F768" s="27" t="str">
        <x:v>Sodium-ion</x:v>
      </x:c>
      <x:c r="G768" s="27" t="str">
        <x:v>Recovered water and heat</x:v>
      </x:c>
      <x:c r="H768" s="27" t="str">
        <x:v>Candidate</x:v>
      </x:c>
      <x:c r="I768" s="27" t="str">
        <x:v>Vehicle linked</x:v>
      </x:c>
      <x:c r="J768" s="28" t="n">
        <x:v>3.4</x:v>
      </x:c>
      <x:c r="K768" s="27" t="str">
        <x:v>Pass with engineering controls</x:v>
      </x:c>
      <x:c r="L768" s="27" t="str">
        <x:v>Water and heat recovery</x:v>
      </x:c>
      <x:c r="M768" s="27" t="str">
        <x:v>Compatible within the screening boundary</x:v>
      </x:c>
    </x:row>
    <x:row r="769">
      <x:c r="A769" s="27" t="str">
        <x:v>X12706</x:v>
      </x:c>
      <x:c r="B769" s="27" t="str">
        <x:v>DME</x:v>
      </x:c>
      <x:c r="C769" s="27" t="str">
        <x:v>Separated external H2</x:v>
      </x:c>
      <x:c r="D769" s="27" t="str">
        <x:v>Liquid alkaline water</x:v>
      </x:c>
      <x:c r="E769" s="27" t="str">
        <x:v>Baseline aftertreatment</x:v>
      </x:c>
      <x:c r="F769" s="27" t="str">
        <x:v>Sodium-ion</x:v>
      </x:c>
      <x:c r="G769" s="27" t="str">
        <x:v>Recovered water and heat</x:v>
      </x:c>
      <x:c r="H769" s="27" t="str">
        <x:v>Candidate</x:v>
      </x:c>
      <x:c r="I769" s="27" t="str">
        <x:v>Vehicle linked</x:v>
      </x:c>
      <x:c r="J769" s="28" t="n">
        <x:v>3.4</x:v>
      </x:c>
      <x:c r="K769" s="27" t="str">
        <x:v>Pass with engineering controls</x:v>
      </x:c>
      <x:c r="L769" s="27" t="str">
        <x:v>Water and heat recovery</x:v>
      </x:c>
      <x:c r="M769" s="27" t="str">
        <x:v>Compatible within the screening boundary</x:v>
      </x:c>
    </x:row>
    <x:row r="770">
      <x:c r="A770" s="27" t="str">
        <x:v>X12830</x:v>
      </x:c>
      <x:c r="B770" s="27" t="str">
        <x:v>DME</x:v>
      </x:c>
      <x:c r="C770" s="27" t="str">
        <x:v>Separated external H2</x:v>
      </x:c>
      <x:c r="D770" s="27" t="str">
        <x:v>Solid oxide steam</x:v>
      </x:c>
      <x:c r="E770" s="27" t="str">
        <x:v>Plain-water Bubble Butt</x:v>
      </x:c>
      <x:c r="F770" s="27" t="str">
        <x:v>LFP</x:v>
      </x:c>
      <x:c r="G770" s="27" t="str">
        <x:v>Captured PM research only</x:v>
      </x:c>
      <x:c r="H770" s="27" t="str">
        <x:v>Candidate</x:v>
      </x:c>
      <x:c r="I770" s="27" t="str">
        <x:v>Vehicle linked</x:v>
      </x:c>
      <x:c r="J770" s="28" t="n">
        <x:v>3.4</x:v>
      </x:c>
      <x:c r="K770" s="27" t="str">
        <x:v>Pass with engineering controls</x:v>
      </x:c>
      <x:c r="L770" s="27" t="str">
        <x:v>Pollutant characterization</x:v>
      </x:c>
      <x:c r="M770" s="27" t="str">
        <x:v>Compatible within the screening boundary</x:v>
      </x:c>
    </x:row>
    <x:row r="771">
      <x:c r="A771" s="27" t="str">
        <x:v>X12836</x:v>
      </x:c>
      <x:c r="B771" s="27" t="str">
        <x:v>DME</x:v>
      </x:c>
      <x:c r="C771" s="27" t="str">
        <x:v>Separated external H2</x:v>
      </x:c>
      <x:c r="D771" s="27" t="str">
        <x:v>Solid oxide steam</x:v>
      </x:c>
      <x:c r="E771" s="27" t="str">
        <x:v>Plain-water Bubble Butt</x:v>
      </x:c>
      <x:c r="F771" s="27" t="str">
        <x:v>H2-O2 RFC</x:v>
      </x:c>
      <x:c r="G771" s="27" t="str">
        <x:v>Recovered water and heat</x:v>
      </x:c>
      <x:c r="H771" s="27" t="str">
        <x:v>Candidate</x:v>
      </x:c>
      <x:c r="I771" s="27" t="str">
        <x:v>Mobile trim plus station service</x:v>
      </x:c>
      <x:c r="J771" s="28" t="n">
        <x:v>3.4</x:v>
      </x:c>
      <x:c r="K771" s="27" t="str">
        <x:v>Pass with engineering controls</x:v>
      </x:c>
      <x:c r="L771" s="27" t="str">
        <x:v>Water and heat recovery</x:v>
      </x:c>
      <x:c r="M771" s="27" t="str">
        <x:v>Water/PM trim with offboard energy storage</x:v>
      </x:c>
    </x:row>
    <x:row r="772">
      <x:c r="A772" s="27" t="str">
        <x:v>X12890</x:v>
      </x:c>
      <x:c r="B772" s="27" t="str">
        <x:v>DME</x:v>
      </x:c>
      <x:c r="C772" s="27" t="str">
        <x:v>Separated external H2</x:v>
      </x:c>
      <x:c r="D772" s="27" t="str">
        <x:v>Solid oxide steam</x:v>
      </x:c>
      <x:c r="E772" s="27" t="str">
        <x:v>Depot or stationary capture</x:v>
      </x:c>
      <x:c r="F772" s="27" t="str">
        <x:v>H2-O2 RFC</x:v>
      </x:c>
      <x:c r="G772" s="27" t="str">
        <x:v>Captured PM research only</x:v>
      </x:c>
      <x:c r="H772" s="27" t="str">
        <x:v>Candidate</x:v>
      </x:c>
      <x:c r="I772" s="27" t="str">
        <x:v>Station or depot</x:v>
      </x:c>
      <x:c r="J772" s="28" t="n">
        <x:v>3.4</x:v>
      </x:c>
      <x:c r="K772" s="27" t="str">
        <x:v>Pass with engineering controls</x:v>
      </x:c>
      <x:c r="L772" s="27" t="str">
        <x:v>Pollutant characterization</x:v>
      </x:c>
      <x:c r="M772" s="27" t="str">
        <x:v>Compatible within the screening boundary</x:v>
      </x:c>
    </x:row>
    <x:row r="773">
      <x:c r="A773" s="27" t="str">
        <x:v>X00826</x:v>
      </x:c>
      <x:c r="B773" s="27" t="str">
        <x:v>Gasoline</x:v>
      </x:c>
      <x:c r="C773" s="27" t="str">
        <x:v>Separated external H2</x:v>
      </x:c>
      <x:c r="D773" s="27" t="str">
        <x:v>Solid oxide steam</x:v>
      </x:c>
      <x:c r="E773" s="27" t="str">
        <x:v>Plain-water Bubble Butt</x:v>
      </x:c>
      <x:c r="F773" s="27" t="str">
        <x:v>LFP</x:v>
      </x:c>
      <x:c r="G773" s="27" t="str">
        <x:v>Recovered water and heat</x:v>
      </x:c>
      <x:c r="H773" s="27" t="str">
        <x:v>Candidate</x:v>
      </x:c>
      <x:c r="I773" s="27" t="str">
        <x:v>Mobile trim plus station service</x:v>
      </x:c>
      <x:c r="J773" s="28" t="n">
        <x:v>3.3833333333333333</x:v>
      </x:c>
      <x:c r="K773" s="27" t="str">
        <x:v>Pass with engineering controls</x:v>
      </x:c>
      <x:c r="L773" s="27" t="str">
        <x:v>Water and heat recovery</x:v>
      </x:c>
      <x:c r="M773" s="27" t="str">
        <x:v>Water/PM trim with offboard energy storage</x:v>
      </x:c>
    </x:row>
    <x:row r="774">
      <x:c r="A774" s="27" t="str">
        <x:v>X00880</x:v>
      </x:c>
      <x:c r="B774" s="27" t="str">
        <x:v>Gasoline</x:v>
      </x:c>
      <x:c r="C774" s="27" t="str">
        <x:v>Separated external H2</x:v>
      </x:c>
      <x:c r="D774" s="27" t="str">
        <x:v>Solid oxide steam</x:v>
      </x:c>
      <x:c r="E774" s="27" t="str">
        <x:v>Depot or stationary capture</x:v>
      </x:c>
      <x:c r="F774" s="27" t="str">
        <x:v>LFP</x:v>
      </x:c>
      <x:c r="G774" s="27" t="str">
        <x:v>Captured PM research only</x:v>
      </x:c>
      <x:c r="H774" s="27" t="str">
        <x:v>Candidate</x:v>
      </x:c>
      <x:c r="I774" s="27" t="str">
        <x:v>Station or depot</x:v>
      </x:c>
      <x:c r="J774" s="28" t="n">
        <x:v>3.3833333333333333</x:v>
      </x:c>
      <x:c r="K774" s="27" t="str">
        <x:v>Pass with engineering controls</x:v>
      </x:c>
      <x:c r="L774" s="27" t="str">
        <x:v>Pollutant characterization</x:v>
      </x:c>
      <x:c r="M774" s="27" t="str">
        <x:v>Compatible within the screening boundary</x:v>
      </x:c>
    </x:row>
    <x:row r="775">
      <x:c r="A775" s="27" t="str">
        <x:v>X00886</x:v>
      </x:c>
      <x:c r="B775" s="27" t="str">
        <x:v>Gasoline</x:v>
      </x:c>
      <x:c r="C775" s="27" t="str">
        <x:v>Separated external H2</x:v>
      </x:c>
      <x:c r="D775" s="27" t="str">
        <x:v>Solid oxide steam</x:v>
      </x:c>
      <x:c r="E775" s="27" t="str">
        <x:v>Depot or stationary capture</x:v>
      </x:c>
      <x:c r="F775" s="27" t="str">
        <x:v>H2-O2 RFC</x:v>
      </x:c>
      <x:c r="G775" s="27" t="str">
        <x:v>Recovered water and heat</x:v>
      </x:c>
      <x:c r="H775" s="27" t="str">
        <x:v>Candidate</x:v>
      </x:c>
      <x:c r="I775" s="27" t="str">
        <x:v>Station or depot</x:v>
      </x:c>
      <x:c r="J775" s="28" t="n">
        <x:v>3.3833333333333333</x:v>
      </x:c>
      <x:c r="K775" s="27" t="str">
        <x:v>Pass with engineering controls</x:v>
      </x:c>
      <x:c r="L775" s="27" t="str">
        <x:v>Water and heat recovery</x:v>
      </x:c>
      <x:c r="M775" s="27" t="str">
        <x:v>Compatible within the screening boundary</x:v>
      </x:c>
    </x:row>
    <x:row r="776">
      <x:c r="A776" s="27" t="str">
        <x:v>X05626</x:v>
      </x:c>
      <x:c r="B776" s="27" t="str">
        <x:v>Diesel</x:v>
      </x:c>
      <x:c r="C776" s="27" t="str">
        <x:v>Separated external H2</x:v>
      </x:c>
      <x:c r="D776" s="27" t="str">
        <x:v>Solid oxide steam</x:v>
      </x:c>
      <x:c r="E776" s="27" t="str">
        <x:v>Plain-water Bubble Butt</x:v>
      </x:c>
      <x:c r="F776" s="27" t="str">
        <x:v>LFP</x:v>
      </x:c>
      <x:c r="G776" s="27" t="str">
        <x:v>Recovered water and heat</x:v>
      </x:c>
      <x:c r="H776" s="27" t="str">
        <x:v>Candidate</x:v>
      </x:c>
      <x:c r="I776" s="27" t="str">
        <x:v>Mobile trim plus station service</x:v>
      </x:c>
      <x:c r="J776" s="28" t="n">
        <x:v>3.3833333333333333</x:v>
      </x:c>
      <x:c r="K776" s="27" t="str">
        <x:v>Pass with engineering controls</x:v>
      </x:c>
      <x:c r="L776" s="27" t="str">
        <x:v>Water and heat recovery</x:v>
      </x:c>
      <x:c r="M776" s="27" t="str">
        <x:v>Water/PM trim with offboard energy storage</x:v>
      </x:c>
    </x:row>
    <x:row r="777">
      <x:c r="A777" s="27" t="str">
        <x:v>X05680</x:v>
      </x:c>
      <x:c r="B777" s="27" t="str">
        <x:v>Diesel</x:v>
      </x:c>
      <x:c r="C777" s="27" t="str">
        <x:v>Separated external H2</x:v>
      </x:c>
      <x:c r="D777" s="27" t="str">
        <x:v>Solid oxide steam</x:v>
      </x:c>
      <x:c r="E777" s="27" t="str">
        <x:v>Depot or stationary capture</x:v>
      </x:c>
      <x:c r="F777" s="27" t="str">
        <x:v>LFP</x:v>
      </x:c>
      <x:c r="G777" s="27" t="str">
        <x:v>Captured PM research only</x:v>
      </x:c>
      <x:c r="H777" s="27" t="str">
        <x:v>Candidate</x:v>
      </x:c>
      <x:c r="I777" s="27" t="str">
        <x:v>Station or depot</x:v>
      </x:c>
      <x:c r="J777" s="28" t="n">
        <x:v>3.3833333333333333</x:v>
      </x:c>
      <x:c r="K777" s="27" t="str">
        <x:v>Pass with engineering controls</x:v>
      </x:c>
      <x:c r="L777" s="27" t="str">
        <x:v>Pollutant characterization</x:v>
      </x:c>
      <x:c r="M777" s="27" t="str">
        <x:v>Compatible within the screening boundary</x:v>
      </x:c>
    </x:row>
    <x:row r="778">
      <x:c r="A778" s="27" t="str">
        <x:v>X05686</x:v>
      </x:c>
      <x:c r="B778" s="27" t="str">
        <x:v>Diesel</x:v>
      </x:c>
      <x:c r="C778" s="27" t="str">
        <x:v>Separated external H2</x:v>
      </x:c>
      <x:c r="D778" s="27" t="str">
        <x:v>Solid oxide steam</x:v>
      </x:c>
      <x:c r="E778" s="27" t="str">
        <x:v>Depot or stationary capture</x:v>
      </x:c>
      <x:c r="F778" s="27" t="str">
        <x:v>H2-O2 RFC</x:v>
      </x:c>
      <x:c r="G778" s="27" t="str">
        <x:v>Recovered water and heat</x:v>
      </x:c>
      <x:c r="H778" s="27" t="str">
        <x:v>Candidate</x:v>
      </x:c>
      <x:c r="I778" s="27" t="str">
        <x:v>Station or depot</x:v>
      </x:c>
      <x:c r="J778" s="28" t="n">
        <x:v>3.3833333333333333</x:v>
      </x:c>
      <x:c r="K778" s="27" t="str">
        <x:v>Pass with engineering controls</x:v>
      </x:c>
      <x:c r="L778" s="27" t="str">
        <x:v>Water and heat recovery</x:v>
      </x:c>
      <x:c r="M778" s="27" t="str">
        <x:v>Compatible within the screening boundary</x:v>
      </x:c>
    </x:row>
    <x:row r="779">
      <x:c r="A779" s="27" t="str">
        <x:v>X07806</x:v>
      </x:c>
      <x:c r="B779" s="27" t="str">
        <x:v>Methane or RNG</x:v>
      </x:c>
      <x:c r="C779" s="27" t="str">
        <x:v>Separated external H2</x:v>
      </x:c>
      <x:c r="D779" s="27" t="str">
        <x:v>PEM water</x:v>
      </x:c>
      <x:c r="E779" s="27" t="str">
        <x:v>Baseline aftertreatment</x:v>
      </x:c>
      <x:c r="F779" s="27" t="str">
        <x:v>Sodium-ion</x:v>
      </x:c>
      <x:c r="G779" s="27" t="str">
        <x:v>Recovered water and heat</x:v>
      </x:c>
      <x:c r="H779" s="27" t="str">
        <x:v>Candidate</x:v>
      </x:c>
      <x:c r="I779" s="27" t="str">
        <x:v>Vehicle linked</x:v>
      </x:c>
      <x:c r="J779" s="28" t="n">
        <x:v>3.3833333333333333</x:v>
      </x:c>
      <x:c r="K779" s="27" t="str">
        <x:v>Pass with engineering controls</x:v>
      </x:c>
      <x:c r="L779" s="27" t="str">
        <x:v>Water and heat recovery</x:v>
      </x:c>
      <x:c r="M779" s="27" t="str">
        <x:v>Compatible within the screening boundary</x:v>
      </x:c>
    </x:row>
    <x:row r="780">
      <x:c r="A780" s="27" t="str">
        <x:v>X07906</x:v>
      </x:c>
      <x:c r="B780" s="27" t="str">
        <x:v>Methane or RNG</x:v>
      </x:c>
      <x:c r="C780" s="27" t="str">
        <x:v>Separated external H2</x:v>
      </x:c>
      <x:c r="D780" s="27" t="str">
        <x:v>Liquid alkaline water</x:v>
      </x:c>
      <x:c r="E780" s="27" t="str">
        <x:v>Baseline aftertreatment</x:v>
      </x:c>
      <x:c r="F780" s="27" t="str">
        <x:v>Sodium-ion</x:v>
      </x:c>
      <x:c r="G780" s="27" t="str">
        <x:v>Recovered water and heat</x:v>
      </x:c>
      <x:c r="H780" s="27" t="str">
        <x:v>Candidate</x:v>
      </x:c>
      <x:c r="I780" s="27" t="str">
        <x:v>Vehicle linked</x:v>
      </x:c>
      <x:c r="J780" s="28" t="n">
        <x:v>3.3833333333333333</x:v>
      </x:c>
      <x:c r="K780" s="27" t="str">
        <x:v>Pass with engineering controls</x:v>
      </x:c>
      <x:c r="L780" s="27" t="str">
        <x:v>Water and heat recovery</x:v>
      </x:c>
      <x:c r="M780" s="27" t="str">
        <x:v>Compatible within the screening boundary</x:v>
      </x:c>
    </x:row>
    <x:row r="781">
      <x:c r="A781" s="27" t="str">
        <x:v>X08030</x:v>
      </x:c>
      <x:c r="B781" s="27" t="str">
        <x:v>Methane or RNG</x:v>
      </x:c>
      <x:c r="C781" s="27" t="str">
        <x:v>Separated external H2</x:v>
      </x:c>
      <x:c r="D781" s="27" t="str">
        <x:v>Solid oxide steam</x:v>
      </x:c>
      <x:c r="E781" s="27" t="str">
        <x:v>Plain-water Bubble Butt</x:v>
      </x:c>
      <x:c r="F781" s="27" t="str">
        <x:v>LFP</x:v>
      </x:c>
      <x:c r="G781" s="27" t="str">
        <x:v>Captured PM research only</x:v>
      </x:c>
      <x:c r="H781" s="27" t="str">
        <x:v>Candidate</x:v>
      </x:c>
      <x:c r="I781" s="27" t="str">
        <x:v>Vehicle linked</x:v>
      </x:c>
      <x:c r="J781" s="28" t="n">
        <x:v>3.3833333333333333</x:v>
      </x:c>
      <x:c r="K781" s="27" t="str">
        <x:v>Pass with engineering controls</x:v>
      </x:c>
      <x:c r="L781" s="27" t="str">
        <x:v>Pollutant characterization</x:v>
      </x:c>
      <x:c r="M781" s="27" t="str">
        <x:v>Compatible within the screening boundary</x:v>
      </x:c>
    </x:row>
    <x:row r="782">
      <x:c r="A782" s="27" t="str">
        <x:v>X08036</x:v>
      </x:c>
      <x:c r="B782" s="27" t="str">
        <x:v>Methane or RNG</x:v>
      </x:c>
      <x:c r="C782" s="27" t="str">
        <x:v>Separated external H2</x:v>
      </x:c>
      <x:c r="D782" s="27" t="str">
        <x:v>Solid oxide steam</x:v>
      </x:c>
      <x:c r="E782" s="27" t="str">
        <x:v>Plain-water Bubble Butt</x:v>
      </x:c>
      <x:c r="F782" s="27" t="str">
        <x:v>H2-O2 RFC</x:v>
      </x:c>
      <x:c r="G782" s="27" t="str">
        <x:v>Recovered water and heat</x:v>
      </x:c>
      <x:c r="H782" s="27" t="str">
        <x:v>Candidate</x:v>
      </x:c>
      <x:c r="I782" s="27" t="str">
        <x:v>Mobile trim plus station service</x:v>
      </x:c>
      <x:c r="J782" s="28" t="n">
        <x:v>3.3833333333333333</x:v>
      </x:c>
      <x:c r="K782" s="27" t="str">
        <x:v>Pass with engineering controls</x:v>
      </x:c>
      <x:c r="L782" s="27" t="str">
        <x:v>Water and heat recovery</x:v>
      </x:c>
      <x:c r="M782" s="27" t="str">
        <x:v>Water/PM trim with offboard energy storage</x:v>
      </x:c>
    </x:row>
    <x:row r="783">
      <x:c r="A783" s="27" t="str">
        <x:v>X08090</x:v>
      </x:c>
      <x:c r="B783" s="27" t="str">
        <x:v>Methane or RNG</x:v>
      </x:c>
      <x:c r="C783" s="27" t="str">
        <x:v>Separated external H2</x:v>
      </x:c>
      <x:c r="D783" s="27" t="str">
        <x:v>Solid oxide steam</x:v>
      </x:c>
      <x:c r="E783" s="27" t="str">
        <x:v>Depot or stationary capture</x:v>
      </x:c>
      <x:c r="F783" s="27" t="str">
        <x:v>H2-O2 RFC</x:v>
      </x:c>
      <x:c r="G783" s="27" t="str">
        <x:v>Captured PM research only</x:v>
      </x:c>
      <x:c r="H783" s="27" t="str">
        <x:v>Candidate</x:v>
      </x:c>
      <x:c r="I783" s="27" t="str">
        <x:v>Station or depot</x:v>
      </x:c>
      <x:c r="J783" s="28" t="n">
        <x:v>3.3833333333333333</x:v>
      </x:c>
      <x:c r="K783" s="27" t="str">
        <x:v>Pass with engineering controls</x:v>
      </x:c>
      <x:c r="L783" s="27" t="str">
        <x:v>Pollutant characterization</x:v>
      </x:c>
      <x:c r="M783" s="27" t="str">
        <x:v>Compatible within the screening boundary</x:v>
      </x:c>
    </x:row>
    <x:row r="784">
      <x:c r="A784" s="27" t="str">
        <x:v>X10206</x:v>
      </x:c>
      <x:c r="B784" s="27" t="str">
        <x:v>Methanol</x:v>
      </x:c>
      <x:c r="C784" s="27" t="str">
        <x:v>Separated external H2</x:v>
      </x:c>
      <x:c r="D784" s="27" t="str">
        <x:v>PEM water</x:v>
      </x:c>
      <x:c r="E784" s="27" t="str">
        <x:v>Baseline aftertreatment</x:v>
      </x:c>
      <x:c r="F784" s="27" t="str">
        <x:v>Sodium-ion</x:v>
      </x:c>
      <x:c r="G784" s="27" t="str">
        <x:v>Recovered water and heat</x:v>
      </x:c>
      <x:c r="H784" s="27" t="str">
        <x:v>Candidate</x:v>
      </x:c>
      <x:c r="I784" s="27" t="str">
        <x:v>Vehicle linked</x:v>
      </x:c>
      <x:c r="J784" s="28" t="n">
        <x:v>3.3833333333333333</x:v>
      </x:c>
      <x:c r="K784" s="27" t="str">
        <x:v>Pass with engineering controls</x:v>
      </x:c>
      <x:c r="L784" s="27" t="str">
        <x:v>Water and heat recovery</x:v>
      </x:c>
      <x:c r="M784" s="27" t="str">
        <x:v>Compatible within the screening boundary</x:v>
      </x:c>
    </x:row>
    <x:row r="785">
      <x:c r="A785" s="27" t="str">
        <x:v>X10306</x:v>
      </x:c>
      <x:c r="B785" s="27" t="str">
        <x:v>Methanol</x:v>
      </x:c>
      <x:c r="C785" s="27" t="str">
        <x:v>Separated external H2</x:v>
      </x:c>
      <x:c r="D785" s="27" t="str">
        <x:v>Liquid alkaline water</x:v>
      </x:c>
      <x:c r="E785" s="27" t="str">
        <x:v>Baseline aftertreatment</x:v>
      </x:c>
      <x:c r="F785" s="27" t="str">
        <x:v>Sodium-ion</x:v>
      </x:c>
      <x:c r="G785" s="27" t="str">
        <x:v>Recovered water and heat</x:v>
      </x:c>
      <x:c r="H785" s="27" t="str">
        <x:v>Candidate</x:v>
      </x:c>
      <x:c r="I785" s="27" t="str">
        <x:v>Vehicle linked</x:v>
      </x:c>
      <x:c r="J785" s="28" t="n">
        <x:v>3.3833333333333333</x:v>
      </x:c>
      <x:c r="K785" s="27" t="str">
        <x:v>Pass with engineering controls</x:v>
      </x:c>
      <x:c r="L785" s="27" t="str">
        <x:v>Water and heat recovery</x:v>
      </x:c>
      <x:c r="M785" s="27" t="str">
        <x:v>Compatible within the screening boundary</x:v>
      </x:c>
    </x:row>
    <x:row r="786">
      <x:c r="A786" s="27" t="str">
        <x:v>X10430</x:v>
      </x:c>
      <x:c r="B786" s="27" t="str">
        <x:v>Methanol</x:v>
      </x:c>
      <x:c r="C786" s="27" t="str">
        <x:v>Separated external H2</x:v>
      </x:c>
      <x:c r="D786" s="27" t="str">
        <x:v>Solid oxide steam</x:v>
      </x:c>
      <x:c r="E786" s="27" t="str">
        <x:v>Plain-water Bubble Butt</x:v>
      </x:c>
      <x:c r="F786" s="27" t="str">
        <x:v>LFP</x:v>
      </x:c>
      <x:c r="G786" s="27" t="str">
        <x:v>Captured PM research only</x:v>
      </x:c>
      <x:c r="H786" s="27" t="str">
        <x:v>Candidate</x:v>
      </x:c>
      <x:c r="I786" s="27" t="str">
        <x:v>Vehicle linked</x:v>
      </x:c>
      <x:c r="J786" s="28" t="n">
        <x:v>3.3833333333333333</x:v>
      </x:c>
      <x:c r="K786" s="27" t="str">
        <x:v>Pass with engineering controls</x:v>
      </x:c>
      <x:c r="L786" s="27" t="str">
        <x:v>Pollutant characterization</x:v>
      </x:c>
      <x:c r="M786" s="27" t="str">
        <x:v>Compatible within the screening boundary</x:v>
      </x:c>
    </x:row>
    <x:row r="787">
      <x:c r="A787" s="27" t="str">
        <x:v>X10436</x:v>
      </x:c>
      <x:c r="B787" s="27" t="str">
        <x:v>Methanol</x:v>
      </x:c>
      <x:c r="C787" s="27" t="str">
        <x:v>Separated external H2</x:v>
      </x:c>
      <x:c r="D787" s="27" t="str">
        <x:v>Solid oxide steam</x:v>
      </x:c>
      <x:c r="E787" s="27" t="str">
        <x:v>Plain-water Bubble Butt</x:v>
      </x:c>
      <x:c r="F787" s="27" t="str">
        <x:v>H2-O2 RFC</x:v>
      </x:c>
      <x:c r="G787" s="27" t="str">
        <x:v>Recovered water and heat</x:v>
      </x:c>
      <x:c r="H787" s="27" t="str">
        <x:v>Candidate</x:v>
      </x:c>
      <x:c r="I787" s="27" t="str">
        <x:v>Mobile trim plus station service</x:v>
      </x:c>
      <x:c r="J787" s="28" t="n">
        <x:v>3.3833333333333333</x:v>
      </x:c>
      <x:c r="K787" s="27" t="str">
        <x:v>Pass with engineering controls</x:v>
      </x:c>
      <x:c r="L787" s="27" t="str">
        <x:v>Water and heat recovery</x:v>
      </x:c>
      <x:c r="M787" s="27" t="str">
        <x:v>Water/PM trim with offboard energy storage</x:v>
      </x:c>
    </x:row>
    <x:row r="788">
      <x:c r="A788" s="27" t="str">
        <x:v>X10490</x:v>
      </x:c>
      <x:c r="B788" s="27" t="str">
        <x:v>Methanol</x:v>
      </x:c>
      <x:c r="C788" s="27" t="str">
        <x:v>Separated external H2</x:v>
      </x:c>
      <x:c r="D788" s="27" t="str">
        <x:v>Solid oxide steam</x:v>
      </x:c>
      <x:c r="E788" s="27" t="str">
        <x:v>Depot or stationary capture</x:v>
      </x:c>
      <x:c r="F788" s="27" t="str">
        <x:v>H2-O2 RFC</x:v>
      </x:c>
      <x:c r="G788" s="27" t="str">
        <x:v>Captured PM research only</x:v>
      </x:c>
      <x:c r="H788" s="27" t="str">
        <x:v>Candidate</x:v>
      </x:c>
      <x:c r="I788" s="27" t="str">
        <x:v>Station or depot</x:v>
      </x:c>
      <x:c r="J788" s="28" t="n">
        <x:v>3.3833333333333333</x:v>
      </x:c>
      <x:c r="K788" s="27" t="str">
        <x:v>Pass with engineering controls</x:v>
      </x:c>
      <x:c r="L788" s="27" t="str">
        <x:v>Pollutant characterization</x:v>
      </x:c>
      <x:c r="M788" s="27" t="str">
        <x:v>Compatible within the screening boundary</x:v>
      </x:c>
    </x:row>
    <x:row r="789">
      <x:c r="A789" s="27" t="str">
        <x:v>X12035</x:v>
      </x:c>
      <x:c r="B789" s="27" t="str">
        <x:v>DME</x:v>
      </x:c>
      <x:c r="C789" s="27" t="str">
        <x:v>None</x:v>
      </x:c>
      <x:c r="D789" s="27" t="str">
        <x:v>PEM water</x:v>
      </x:c>
      <x:c r="E789" s="27" t="str">
        <x:v>Plain-water Bubble Butt</x:v>
      </x:c>
      <x:c r="F789" s="27" t="str">
        <x:v>Sodium-ion</x:v>
      </x:c>
      <x:c r="G789" s="27" t="str">
        <x:v>Captured PM research only</x:v>
      </x:c>
      <x:c r="H789" s="27" t="str">
        <x:v>Candidate</x:v>
      </x:c>
      <x:c r="I789" s="27" t="str">
        <x:v>Vehicle linked</x:v>
      </x:c>
      <x:c r="J789" s="28" t="n">
        <x:v>3.3833333333333333</x:v>
      </x:c>
      <x:c r="K789" s="27" t="str">
        <x:v>Pass with engineering controls</x:v>
      </x:c>
      <x:c r="L789" s="27" t="str">
        <x:v>Pollutant characterization</x:v>
      </x:c>
      <x:c r="M789" s="27" t="str">
        <x:v>Compatible within the screening boundary</x:v>
      </x:c>
    </x:row>
    <x:row r="790">
      <x:c r="A790" s="27" t="str">
        <x:v>X12135</x:v>
      </x:c>
      <x:c r="B790" s="27" t="str">
        <x:v>DME</x:v>
      </x:c>
      <x:c r="C790" s="27" t="str">
        <x:v>None</x:v>
      </x:c>
      <x:c r="D790" s="27" t="str">
        <x:v>Liquid alkaline water</x:v>
      </x:c>
      <x:c r="E790" s="27" t="str">
        <x:v>Plain-water Bubble Butt</x:v>
      </x:c>
      <x:c r="F790" s="27" t="str">
        <x:v>Sodium-ion</x:v>
      </x:c>
      <x:c r="G790" s="27" t="str">
        <x:v>Captured PM research only</x:v>
      </x:c>
      <x:c r="H790" s="27" t="str">
        <x:v>Candidate</x:v>
      </x:c>
      <x:c r="I790" s="27" t="str">
        <x:v>Vehicle linked</x:v>
      </x:c>
      <x:c r="J790" s="28" t="n">
        <x:v>3.3833333333333333</x:v>
      </x:c>
      <x:c r="K790" s="27" t="str">
        <x:v>Pass with engineering controls</x:v>
      </x:c>
      <x:c r="L790" s="27" t="str">
        <x:v>Pollutant characterization</x:v>
      </x:c>
      <x:c r="M790" s="27" t="str">
        <x:v>Compatible within the screening boundary</x:v>
      </x:c>
    </x:row>
    <x:row r="791">
      <x:c r="A791" s="27" t="str">
        <x:v>X12206</x:v>
      </x:c>
      <x:c r="B791" s="27" t="str">
        <x:v>DME</x:v>
      </x:c>
      <x:c r="C791" s="27" t="str">
        <x:v>None</x:v>
      </x:c>
      <x:c r="D791" s="27" t="str">
        <x:v>Solid oxide steam</x:v>
      </x:c>
      <x:c r="E791" s="27" t="str">
        <x:v>Baseline aftertreatment</x:v>
      </x:c>
      <x:c r="F791" s="27" t="str">
        <x:v>Sodium-ion</x:v>
      </x:c>
      <x:c r="G791" s="27" t="str">
        <x:v>Recovered water and heat</x:v>
      </x:c>
      <x:c r="H791" s="27" t="str">
        <x:v>Candidate</x:v>
      </x:c>
      <x:c r="I791" s="27" t="str">
        <x:v>Vehicle linked</x:v>
      </x:c>
      <x:c r="J791" s="28" t="n">
        <x:v>3.3833333333333333</x:v>
      </x:c>
      <x:c r="K791" s="27" t="str">
        <x:v>Pass with engineering controls</x:v>
      </x:c>
      <x:c r="L791" s="27" t="str">
        <x:v>Water and heat recovery</x:v>
      </x:c>
      <x:c r="M791" s="27" t="str">
        <x:v>Compatible within the screening boundary</x:v>
      </x:c>
    </x:row>
    <x:row r="792">
      <x:c r="A792" s="27" t="str">
        <x:v>X00031</x:v>
      </x:c>
      <x:c r="B792" s="27" t="str">
        <x:v>Gasoline</x:v>
      </x:c>
      <x:c r="C792" s="27" t="str">
        <x:v>None</x:v>
      </x:c>
      <x:c r="D792" s="27" t="str">
        <x:v>PEM water</x:v>
      </x:c>
      <x:c r="E792" s="27" t="str">
        <x:v>Plain-water Bubble Butt</x:v>
      </x:c>
      <x:c r="F792" s="27" t="str">
        <x:v>Sodium-ion</x:v>
      </x:c>
      <x:c r="G792" s="27" t="str">
        <x:v>Recovered water and heat</x:v>
      </x:c>
      <x:c r="H792" s="27" t="str">
        <x:v>Candidate</x:v>
      </x:c>
      <x:c r="I792" s="27" t="str">
        <x:v>Mobile trim plus station service</x:v>
      </x:c>
      <x:c r="J792" s="28" t="n">
        <x:v>3.3666666666666667</x:v>
      </x:c>
      <x:c r="K792" s="27" t="str">
        <x:v>Pass with engineering controls</x:v>
      </x:c>
      <x:c r="L792" s="27" t="str">
        <x:v>Water and heat recovery</x:v>
      </x:c>
      <x:c r="M792" s="27" t="str">
        <x:v>Water/PM trim with offboard energy storage</x:v>
      </x:c>
    </x:row>
    <x:row r="793">
      <x:c r="A793" s="27" t="str">
        <x:v>X00085</x:v>
      </x:c>
      <x:c r="B793" s="27" t="str">
        <x:v>Gasoline</x:v>
      </x:c>
      <x:c r="C793" s="27" t="str">
        <x:v>None</x:v>
      </x:c>
      <x:c r="D793" s="27" t="str">
        <x:v>PEM water</x:v>
      </x:c>
      <x:c r="E793" s="27" t="str">
        <x:v>Depot or stationary capture</x:v>
      </x:c>
      <x:c r="F793" s="27" t="str">
        <x:v>Sodium-ion</x:v>
      </x:c>
      <x:c r="G793" s="27" t="str">
        <x:v>Captured PM research only</x:v>
      </x:c>
      <x:c r="H793" s="27" t="str">
        <x:v>Candidate</x:v>
      </x:c>
      <x:c r="I793" s="27" t="str">
        <x:v>Station or depot</x:v>
      </x:c>
      <x:c r="J793" s="28" t="n">
        <x:v>3.3666666666666667</x:v>
      </x:c>
      <x:c r="K793" s="27" t="str">
        <x:v>Pass with engineering controls</x:v>
      </x:c>
      <x:c r="L793" s="27" t="str">
        <x:v>Pollutant characterization</x:v>
      </x:c>
      <x:c r="M793" s="27" t="str">
        <x:v>Compatible within the screening boundary</x:v>
      </x:c>
    </x:row>
    <x:row r="794">
      <x:c r="A794" s="27" t="str">
        <x:v>X00131</x:v>
      </x:c>
      <x:c r="B794" s="27" t="str">
        <x:v>Gasoline</x:v>
      </x:c>
      <x:c r="C794" s="27" t="str">
        <x:v>None</x:v>
      </x:c>
      <x:c r="D794" s="27" t="str">
        <x:v>Liquid alkaline water</x:v>
      </x:c>
      <x:c r="E794" s="27" t="str">
        <x:v>Plain-water Bubble Butt</x:v>
      </x:c>
      <x:c r="F794" s="27" t="str">
        <x:v>Sodium-ion</x:v>
      </x:c>
      <x:c r="G794" s="27" t="str">
        <x:v>Recovered water and heat</x:v>
      </x:c>
      <x:c r="H794" s="27" t="str">
        <x:v>Candidate</x:v>
      </x:c>
      <x:c r="I794" s="27" t="str">
        <x:v>Mobile trim plus station service</x:v>
      </x:c>
      <x:c r="J794" s="28" t="n">
        <x:v>3.3666666666666667</x:v>
      </x:c>
      <x:c r="K794" s="27" t="str">
        <x:v>Pass with engineering controls</x:v>
      </x:c>
      <x:c r="L794" s="27" t="str">
        <x:v>Water and heat recovery</x:v>
      </x:c>
      <x:c r="M794" s="27" t="str">
        <x:v>Water/PM trim with offboard energy storage</x:v>
      </x:c>
    </x:row>
    <x:row r="795">
      <x:c r="A795" s="27" t="str">
        <x:v>X00185</x:v>
      </x:c>
      <x:c r="B795" s="27" t="str">
        <x:v>Gasoline</x:v>
      </x:c>
      <x:c r="C795" s="27" t="str">
        <x:v>None</x:v>
      </x:c>
      <x:c r="D795" s="27" t="str">
        <x:v>Liquid alkaline water</x:v>
      </x:c>
      <x:c r="E795" s="27" t="str">
        <x:v>Depot or stationary capture</x:v>
      </x:c>
      <x:c r="F795" s="27" t="str">
        <x:v>Sodium-ion</x:v>
      </x:c>
      <x:c r="G795" s="27" t="str">
        <x:v>Captured PM research only</x:v>
      </x:c>
      <x:c r="H795" s="27" t="str">
        <x:v>Candidate</x:v>
      </x:c>
      <x:c r="I795" s="27" t="str">
        <x:v>Station or depot</x:v>
      </x:c>
      <x:c r="J795" s="28" t="n">
        <x:v>3.3666666666666667</x:v>
      </x:c>
      <x:c r="K795" s="27" t="str">
        <x:v>Pass with engineering controls</x:v>
      </x:c>
      <x:c r="L795" s="27" t="str">
        <x:v>Pollutant characterization</x:v>
      </x:c>
      <x:c r="M795" s="27" t="str">
        <x:v>Compatible within the screening boundary</x:v>
      </x:c>
    </x:row>
    <x:row r="796">
      <x:c r="A796" s="27" t="str">
        <x:v>X03031</x:v>
      </x:c>
      <x:c r="B796" s="27" t="str">
        <x:v>E10</x:v>
      </x:c>
      <x:c r="C796" s="27" t="str">
        <x:v>Separated external H2</x:v>
      </x:c>
      <x:c r="D796" s="27" t="str">
        <x:v>PEM water</x:v>
      </x:c>
      <x:c r="E796" s="27" t="str">
        <x:v>Plain-water Bubble Butt</x:v>
      </x:c>
      <x:c r="F796" s="27" t="str">
        <x:v>Sodium-ion</x:v>
      </x:c>
      <x:c r="G796" s="27" t="str">
        <x:v>Recovered water and heat</x:v>
      </x:c>
      <x:c r="H796" s="27" t="str">
        <x:v>Candidate</x:v>
      </x:c>
      <x:c r="I796" s="27" t="str">
        <x:v>Mobile trim plus station service</x:v>
      </x:c>
      <x:c r="J796" s="28" t="n">
        <x:v>3.3666666666666667</x:v>
      </x:c>
      <x:c r="K796" s="27" t="str">
        <x:v>Pass with engineering controls</x:v>
      </x:c>
      <x:c r="L796" s="27" t="str">
        <x:v>Water and heat recovery</x:v>
      </x:c>
      <x:c r="M796" s="27" t="str">
        <x:v>Water/PM trim with offboard energy storage</x:v>
      </x:c>
    </x:row>
    <x:row r="797">
      <x:c r="A797" s="27" t="str">
        <x:v>X03085</x:v>
      </x:c>
      <x:c r="B797" s="27" t="str">
        <x:v>E10</x:v>
      </x:c>
      <x:c r="C797" s="27" t="str">
        <x:v>Separated external H2</x:v>
      </x:c>
      <x:c r="D797" s="27" t="str">
        <x:v>PEM water</x:v>
      </x:c>
      <x:c r="E797" s="27" t="str">
        <x:v>Depot or stationary capture</x:v>
      </x:c>
      <x:c r="F797" s="27" t="str">
        <x:v>Sodium-ion</x:v>
      </x:c>
      <x:c r="G797" s="27" t="str">
        <x:v>Captured PM research only</x:v>
      </x:c>
      <x:c r="H797" s="27" t="str">
        <x:v>Candidate</x:v>
      </x:c>
      <x:c r="I797" s="27" t="str">
        <x:v>Station or depot</x:v>
      </x:c>
      <x:c r="J797" s="28" t="n">
        <x:v>3.3666666666666667</x:v>
      </x:c>
      <x:c r="K797" s="27" t="str">
        <x:v>Pass with engineering controls</x:v>
      </x:c>
      <x:c r="L797" s="27" t="str">
        <x:v>Pollutant characterization</x:v>
      </x:c>
      <x:c r="M797" s="27" t="str">
        <x:v>Compatible within the screening boundary</x:v>
      </x:c>
    </x:row>
    <x:row r="798">
      <x:c r="A798" s="27" t="str">
        <x:v>X03131</x:v>
      </x:c>
      <x:c r="B798" s="27" t="str">
        <x:v>E10</x:v>
      </x:c>
      <x:c r="C798" s="27" t="str">
        <x:v>Separated external H2</x:v>
      </x:c>
      <x:c r="D798" s="27" t="str">
        <x:v>Liquid alkaline water</x:v>
      </x:c>
      <x:c r="E798" s="27" t="str">
        <x:v>Plain-water Bubble Butt</x:v>
      </x:c>
      <x:c r="F798" s="27" t="str">
        <x:v>Sodium-ion</x:v>
      </x:c>
      <x:c r="G798" s="27" t="str">
        <x:v>Recovered water and heat</x:v>
      </x:c>
      <x:c r="H798" s="27" t="str">
        <x:v>Candidate</x:v>
      </x:c>
      <x:c r="I798" s="27" t="str">
        <x:v>Mobile trim plus station service</x:v>
      </x:c>
      <x:c r="J798" s="28" t="n">
        <x:v>3.3666666666666667</x:v>
      </x:c>
      <x:c r="K798" s="27" t="str">
        <x:v>Pass with engineering controls</x:v>
      </x:c>
      <x:c r="L798" s="27" t="str">
        <x:v>Water and heat recovery</x:v>
      </x:c>
      <x:c r="M798" s="27" t="str">
        <x:v>Water/PM trim with offboard energy storage</x:v>
      </x:c>
    </x:row>
    <x:row r="799">
      <x:c r="A799" s="27" t="str">
        <x:v>X03185</x:v>
      </x:c>
      <x:c r="B799" s="27" t="str">
        <x:v>E10</x:v>
      </x:c>
      <x:c r="C799" s="27" t="str">
        <x:v>Separated external H2</x:v>
      </x:c>
      <x:c r="D799" s="27" t="str">
        <x:v>Liquid alkaline water</x:v>
      </x:c>
      <x:c r="E799" s="27" t="str">
        <x:v>Depot or stationary capture</x:v>
      </x:c>
      <x:c r="F799" s="27" t="str">
        <x:v>Sodium-ion</x:v>
      </x:c>
      <x:c r="G799" s="27" t="str">
        <x:v>Captured PM research only</x:v>
      </x:c>
      <x:c r="H799" s="27" t="str">
        <x:v>Candidate</x:v>
      </x:c>
      <x:c r="I799" s="27" t="str">
        <x:v>Station or depot</x:v>
      </x:c>
      <x:c r="J799" s="28" t="n">
        <x:v>3.3666666666666667</x:v>
      </x:c>
      <x:c r="K799" s="27" t="str">
        <x:v>Pass with engineering controls</x:v>
      </x:c>
      <x:c r="L799" s="27" t="str">
        <x:v>Pollutant characterization</x:v>
      </x:c>
      <x:c r="M799" s="27" t="str">
        <x:v>Compatible within the screening boundary</x:v>
      </x:c>
    </x:row>
    <x:row r="800">
      <x:c r="A800" s="27" t="str">
        <x:v>X04831</x:v>
      </x:c>
      <x:c r="B800" s="27" t="str">
        <x:v>Diesel</x:v>
      </x:c>
      <x:c r="C800" s="27" t="str">
        <x:v>None</x:v>
      </x:c>
      <x:c r="D800" s="27" t="str">
        <x:v>PEM water</x:v>
      </x:c>
      <x:c r="E800" s="27" t="str">
        <x:v>Plain-water Bubble Butt</x:v>
      </x:c>
      <x:c r="F800" s="27" t="str">
        <x:v>Sodium-ion</x:v>
      </x:c>
      <x:c r="G800" s="27" t="str">
        <x:v>Recovered water and heat</x:v>
      </x:c>
      <x:c r="H800" s="27" t="str">
        <x:v>Candidate</x:v>
      </x:c>
      <x:c r="I800" s="27" t="str">
        <x:v>Mobile trim plus station service</x:v>
      </x:c>
      <x:c r="J800" s="28" t="n">
        <x:v>3.3666666666666667</x:v>
      </x:c>
      <x:c r="K800" s="27" t="str">
        <x:v>Pass with engineering controls</x:v>
      </x:c>
      <x:c r="L800" s="27" t="str">
        <x:v>Water and heat recovery</x:v>
      </x:c>
      <x:c r="M800" s="27" t="str">
        <x:v>Water/PM trim with offboard energy storage</x:v>
      </x:c>
    </x:row>
    <x:row r="801">
      <x:c r="A801" s="27" t="str">
        <x:v>X04885</x:v>
      </x:c>
      <x:c r="B801" s="27" t="str">
        <x:v>Diesel</x:v>
      </x:c>
      <x:c r="C801" s="27" t="str">
        <x:v>None</x:v>
      </x:c>
      <x:c r="D801" s="27" t="str">
        <x:v>PEM water</x:v>
      </x:c>
      <x:c r="E801" s="27" t="str">
        <x:v>Depot or stationary capture</x:v>
      </x:c>
      <x:c r="F801" s="27" t="str">
        <x:v>Sodium-ion</x:v>
      </x:c>
      <x:c r="G801" s="27" t="str">
        <x:v>Captured PM research only</x:v>
      </x:c>
      <x:c r="H801" s="27" t="str">
        <x:v>Candidate</x:v>
      </x:c>
      <x:c r="I801" s="27" t="str">
        <x:v>Station or depot</x:v>
      </x:c>
      <x:c r="J801" s="28" t="n">
        <x:v>3.3666666666666667</x:v>
      </x:c>
      <x:c r="K801" s="27" t="str">
        <x:v>Pass with engineering controls</x:v>
      </x:c>
      <x:c r="L801" s="27" t="str">
        <x:v>Pollutant characterization</x:v>
      </x:c>
      <x:c r="M801" s="27" t="str">
        <x:v>Compatible within the screening boundary</x:v>
      </x:c>
    </x:row>
    <x:row r="802">
      <x:c r="A802" s="27" t="str">
        <x:v>X04931</x:v>
      </x:c>
      <x:c r="B802" s="27" t="str">
        <x:v>Diesel</x:v>
      </x:c>
      <x:c r="C802" s="27" t="str">
        <x:v>None</x:v>
      </x:c>
      <x:c r="D802" s="27" t="str">
        <x:v>Liquid alkaline water</x:v>
      </x:c>
      <x:c r="E802" s="27" t="str">
        <x:v>Plain-water Bubble Butt</x:v>
      </x:c>
      <x:c r="F802" s="27" t="str">
        <x:v>Sodium-ion</x:v>
      </x:c>
      <x:c r="G802" s="27" t="str">
        <x:v>Recovered water and heat</x:v>
      </x:c>
      <x:c r="H802" s="27" t="str">
        <x:v>Candidate</x:v>
      </x:c>
      <x:c r="I802" s="27" t="str">
        <x:v>Mobile trim plus station service</x:v>
      </x:c>
      <x:c r="J802" s="28" t="n">
        <x:v>3.3666666666666667</x:v>
      </x:c>
      <x:c r="K802" s="27" t="str">
        <x:v>Pass with engineering controls</x:v>
      </x:c>
      <x:c r="L802" s="27" t="str">
        <x:v>Water and heat recovery</x:v>
      </x:c>
      <x:c r="M802" s="27" t="str">
        <x:v>Water/PM trim with offboard energy storage</x:v>
      </x:c>
    </x:row>
    <x:row r="803">
      <x:c r="A803" s="27" t="str">
        <x:v>X04985</x:v>
      </x:c>
      <x:c r="B803" s="27" t="str">
        <x:v>Diesel</x:v>
      </x:c>
      <x:c r="C803" s="27" t="str">
        <x:v>None</x:v>
      </x:c>
      <x:c r="D803" s="27" t="str">
        <x:v>Liquid alkaline water</x:v>
      </x:c>
      <x:c r="E803" s="27" t="str">
        <x:v>Depot or stationary capture</x:v>
      </x:c>
      <x:c r="F803" s="27" t="str">
        <x:v>Sodium-ion</x:v>
      </x:c>
      <x:c r="G803" s="27" t="str">
        <x:v>Captured PM research only</x:v>
      </x:c>
      <x:c r="H803" s="27" t="str">
        <x:v>Candidate</x:v>
      </x:c>
      <x:c r="I803" s="27" t="str">
        <x:v>Station or depot</x:v>
      </x:c>
      <x:c r="J803" s="28" t="n">
        <x:v>3.3666666666666667</x:v>
      </x:c>
      <x:c r="K803" s="27" t="str">
        <x:v>Pass with engineering controls</x:v>
      </x:c>
      <x:c r="L803" s="27" t="str">
        <x:v>Pollutant characterization</x:v>
      </x:c>
      <x:c r="M803" s="27" t="str">
        <x:v>Compatible within the screening boundary</x:v>
      </x:c>
    </x:row>
    <x:row r="804">
      <x:c r="A804" s="27" t="str">
        <x:v>X07235</x:v>
      </x:c>
      <x:c r="B804" s="27" t="str">
        <x:v>Methane or RNG</x:v>
      </x:c>
      <x:c r="C804" s="27" t="str">
        <x:v>None</x:v>
      </x:c>
      <x:c r="D804" s="27" t="str">
        <x:v>PEM water</x:v>
      </x:c>
      <x:c r="E804" s="27" t="str">
        <x:v>Plain-water Bubble Butt</x:v>
      </x:c>
      <x:c r="F804" s="27" t="str">
        <x:v>Sodium-ion</x:v>
      </x:c>
      <x:c r="G804" s="27" t="str">
        <x:v>Captured PM research only</x:v>
      </x:c>
      <x:c r="H804" s="27" t="str">
        <x:v>Candidate</x:v>
      </x:c>
      <x:c r="I804" s="27" t="str">
        <x:v>Vehicle linked</x:v>
      </x:c>
      <x:c r="J804" s="28" t="n">
        <x:v>3.3666666666666667</x:v>
      </x:c>
      <x:c r="K804" s="27" t="str">
        <x:v>Pass with engineering controls</x:v>
      </x:c>
      <x:c r="L804" s="27" t="str">
        <x:v>Pollutant characterization</x:v>
      </x:c>
      <x:c r="M804" s="27" t="str">
        <x:v>Compatible within the screening boundary</x:v>
      </x:c>
    </x:row>
    <x:row r="805">
      <x:c r="A805" s="27" t="str">
        <x:v>X07335</x:v>
      </x:c>
      <x:c r="B805" s="27" t="str">
        <x:v>Methane or RNG</x:v>
      </x:c>
      <x:c r="C805" s="27" t="str">
        <x:v>None</x:v>
      </x:c>
      <x:c r="D805" s="27" t="str">
        <x:v>Liquid alkaline water</x:v>
      </x:c>
      <x:c r="E805" s="27" t="str">
        <x:v>Plain-water Bubble Butt</x:v>
      </x:c>
      <x:c r="F805" s="27" t="str">
        <x:v>Sodium-ion</x:v>
      </x:c>
      <x:c r="G805" s="27" t="str">
        <x:v>Captured PM research only</x:v>
      </x:c>
      <x:c r="H805" s="27" t="str">
        <x:v>Candidate</x:v>
      </x:c>
      <x:c r="I805" s="27" t="str">
        <x:v>Vehicle linked</x:v>
      </x:c>
      <x:c r="J805" s="28" t="n">
        <x:v>3.3666666666666667</x:v>
      </x:c>
      <x:c r="K805" s="27" t="str">
        <x:v>Pass with engineering controls</x:v>
      </x:c>
      <x:c r="L805" s="27" t="str">
        <x:v>Pollutant characterization</x:v>
      </x:c>
      <x:c r="M805" s="27" t="str">
        <x:v>Compatible within the screening boundary</x:v>
      </x:c>
    </x:row>
    <x:row r="806">
      <x:c r="A806" s="27" t="str">
        <x:v>X07406</x:v>
      </x:c>
      <x:c r="B806" s="27" t="str">
        <x:v>Methane or RNG</x:v>
      </x:c>
      <x:c r="C806" s="27" t="str">
        <x:v>None</x:v>
      </x:c>
      <x:c r="D806" s="27" t="str">
        <x:v>Solid oxide steam</x:v>
      </x:c>
      <x:c r="E806" s="27" t="str">
        <x:v>Baseline aftertreatment</x:v>
      </x:c>
      <x:c r="F806" s="27" t="str">
        <x:v>Sodium-ion</x:v>
      </x:c>
      <x:c r="G806" s="27" t="str">
        <x:v>Recovered water and heat</x:v>
      </x:c>
      <x:c r="H806" s="27" t="str">
        <x:v>Candidate</x:v>
      </x:c>
      <x:c r="I806" s="27" t="str">
        <x:v>Vehicle linked</x:v>
      </x:c>
      <x:c r="J806" s="28" t="n">
        <x:v>3.3666666666666667</x:v>
      </x:c>
      <x:c r="K806" s="27" t="str">
        <x:v>Pass with engineering controls</x:v>
      </x:c>
      <x:c r="L806" s="27" t="str">
        <x:v>Water and heat recovery</x:v>
      </x:c>
      <x:c r="M806" s="27" t="str">
        <x:v>Compatible within the screening boundary</x:v>
      </x:c>
    </x:row>
    <x:row r="807">
      <x:c r="A807" s="27" t="str">
        <x:v>X09635</x:v>
      </x:c>
      <x:c r="B807" s="27" t="str">
        <x:v>Methanol</x:v>
      </x:c>
      <x:c r="C807" s="27" t="str">
        <x:v>None</x:v>
      </x:c>
      <x:c r="D807" s="27" t="str">
        <x:v>PEM water</x:v>
      </x:c>
      <x:c r="E807" s="27" t="str">
        <x:v>Plain-water Bubble Butt</x:v>
      </x:c>
      <x:c r="F807" s="27" t="str">
        <x:v>Sodium-ion</x:v>
      </x:c>
      <x:c r="G807" s="27" t="str">
        <x:v>Captured PM research only</x:v>
      </x:c>
      <x:c r="H807" s="27" t="str">
        <x:v>Candidate</x:v>
      </x:c>
      <x:c r="I807" s="27" t="str">
        <x:v>Vehicle linked</x:v>
      </x:c>
      <x:c r="J807" s="28" t="n">
        <x:v>3.3666666666666667</x:v>
      </x:c>
      <x:c r="K807" s="27" t="str">
        <x:v>Pass with engineering controls</x:v>
      </x:c>
      <x:c r="L807" s="27" t="str">
        <x:v>Pollutant characterization</x:v>
      </x:c>
      <x:c r="M807" s="27" t="str">
        <x:v>Compatible within the screening boundary</x:v>
      </x:c>
    </x:row>
    <x:row r="808">
      <x:c r="A808" s="27" t="str">
        <x:v>X09735</x:v>
      </x:c>
      <x:c r="B808" s="27" t="str">
        <x:v>Methanol</x:v>
      </x:c>
      <x:c r="C808" s="27" t="str">
        <x:v>None</x:v>
      </x:c>
      <x:c r="D808" s="27" t="str">
        <x:v>Liquid alkaline water</x:v>
      </x:c>
      <x:c r="E808" s="27" t="str">
        <x:v>Plain-water Bubble Butt</x:v>
      </x:c>
      <x:c r="F808" s="27" t="str">
        <x:v>Sodium-ion</x:v>
      </x:c>
      <x:c r="G808" s="27" t="str">
        <x:v>Captured PM research only</x:v>
      </x:c>
      <x:c r="H808" s="27" t="str">
        <x:v>Candidate</x:v>
      </x:c>
      <x:c r="I808" s="27" t="str">
        <x:v>Vehicle linked</x:v>
      </x:c>
      <x:c r="J808" s="28" t="n">
        <x:v>3.3666666666666667</x:v>
      </x:c>
      <x:c r="K808" s="27" t="str">
        <x:v>Pass with engineering controls</x:v>
      </x:c>
      <x:c r="L808" s="27" t="str">
        <x:v>Pollutant characterization</x:v>
      </x:c>
      <x:c r="M808" s="27" t="str">
        <x:v>Compatible within the screening boundary</x:v>
      </x:c>
    </x:row>
    <x:row r="809">
      <x:c r="A809" s="27" t="str">
        <x:v>X09806</x:v>
      </x:c>
      <x:c r="B809" s="27" t="str">
        <x:v>Methanol</x:v>
      </x:c>
      <x:c r="C809" s="27" t="str">
        <x:v>None</x:v>
      </x:c>
      <x:c r="D809" s="27" t="str">
        <x:v>Solid oxide steam</x:v>
      </x:c>
      <x:c r="E809" s="27" t="str">
        <x:v>Baseline aftertreatment</x:v>
      </x:c>
      <x:c r="F809" s="27" t="str">
        <x:v>Sodium-ion</x:v>
      </x:c>
      <x:c r="G809" s="27" t="str">
        <x:v>Recovered water and heat</x:v>
      </x:c>
      <x:c r="H809" s="27" t="str">
        <x:v>Candidate</x:v>
      </x:c>
      <x:c r="I809" s="27" t="str">
        <x:v>Vehicle linked</x:v>
      </x:c>
      <x:c r="J809" s="28" t="n">
        <x:v>3.3666666666666667</x:v>
      </x:c>
      <x:c r="K809" s="27" t="str">
        <x:v>Pass with engineering controls</x:v>
      </x:c>
      <x:c r="L809" s="27" t="str">
        <x:v>Water and heat recovery</x:v>
      </x:c>
      <x:c r="M809" s="27" t="str">
        <x:v>Compatible within the screening boundary</x:v>
      </x:c>
    </x:row>
    <x:row r="810">
      <x:c r="A810" s="27" t="str">
        <x:v>X01488</x:v>
      </x:c>
      <x:c r="B810" s="27" t="str">
        <x:v>Gasoline</x:v>
      </x:c>
      <x:c r="C810" s="27" t="str">
        <x:v>Separated O2 enrichment</x:v>
      </x:c>
      <x:c r="D810" s="27" t="str">
        <x:v>Solid oxide steam</x:v>
      </x:c>
      <x:c r="E810" s="27" t="str">
        <x:v>Depot or stationary capture</x:v>
      </x:c>
      <x:c r="F810" s="27" t="str">
        <x:v>H2-O2 RFC</x:v>
      </x:c>
      <x:c r="G810" s="27" t="str">
        <x:v>CO2 to methanol</x:v>
      </x:c>
      <x:c r="H810" s="27" t="str">
        <x:v>Candidate</x:v>
      </x:c>
      <x:c r="I810" s="27" t="str">
        <x:v>Depot integrated loop</x:v>
      </x:c>
      <x:c r="J810" s="28" t="n">
        <x:v>3.35</x:v>
      </x:c>
      <x:c r="K810" s="27" t="str">
        <x:v>Pass with engineering controls</x:v>
      </x:c>
      <x:c r="L810" s="27" t="str">
        <x:v>Carbon-to-fuel loop</x:v>
      </x:c>
      <x:c r="M810" s="27" t="str">
        <x:v>O2 enrichment needs NOx and materials testing; Compatible separated-gas, capture, storage and carbon-reuse chain</x:v>
      </x:c>
    </x:row>
    <x:row r="811">
      <x:c r="A811" s="27" t="str">
        <x:v>X01489</x:v>
      </x:c>
      <x:c r="B811" s="27" t="str">
        <x:v>Gasoline</x:v>
      </x:c>
      <x:c r="C811" s="27" t="str">
        <x:v>Separated O2 enrichment</x:v>
      </x:c>
      <x:c r="D811" s="27" t="str">
        <x:v>Solid oxide steam</x:v>
      </x:c>
      <x:c r="E811" s="27" t="str">
        <x:v>Depot or stationary capture</x:v>
      </x:c>
      <x:c r="F811" s="27" t="str">
        <x:v>H2-O2 RFC</x:v>
      </x:c>
      <x:c r="G811" s="27" t="str">
        <x:v>CO2 to DME</x:v>
      </x:c>
      <x:c r="H811" s="27" t="str">
        <x:v>Candidate</x:v>
      </x:c>
      <x:c r="I811" s="27" t="str">
        <x:v>Depot integrated loop</x:v>
      </x:c>
      <x:c r="J811" s="28" t="n">
        <x:v>3.35</x:v>
      </x:c>
      <x:c r="K811" s="27" t="str">
        <x:v>Pass with engineering controls</x:v>
      </x:c>
      <x:c r="L811" s="27" t="str">
        <x:v>Carbon-to-fuel loop</x:v>
      </x:c>
      <x:c r="M811" s="27" t="str">
        <x:v>O2 enrichment needs NOx and materials testing; Compatible separated-gas, capture, storage and carbon-reuse chain</x:v>
      </x:c>
    </x:row>
    <x:row r="812">
      <x:c r="A812" s="27" t="str">
        <x:v>X06288</x:v>
      </x:c>
      <x:c r="B812" s="27" t="str">
        <x:v>Diesel</x:v>
      </x:c>
      <x:c r="C812" s="27" t="str">
        <x:v>Separated O2 enrichment</x:v>
      </x:c>
      <x:c r="D812" s="27" t="str">
        <x:v>Solid oxide steam</x:v>
      </x:c>
      <x:c r="E812" s="27" t="str">
        <x:v>Depot or stationary capture</x:v>
      </x:c>
      <x:c r="F812" s="27" t="str">
        <x:v>H2-O2 RFC</x:v>
      </x:c>
      <x:c r="G812" s="27" t="str">
        <x:v>CO2 to methanol</x:v>
      </x:c>
      <x:c r="H812" s="27" t="str">
        <x:v>Candidate</x:v>
      </x:c>
      <x:c r="I812" s="27" t="str">
        <x:v>Depot integrated loop</x:v>
      </x:c>
      <x:c r="J812" s="28" t="n">
        <x:v>3.35</x:v>
      </x:c>
      <x:c r="K812" s="27" t="str">
        <x:v>Pass with engineering controls</x:v>
      </x:c>
      <x:c r="L812" s="27" t="str">
        <x:v>Carbon-to-fuel loop</x:v>
      </x:c>
      <x:c r="M812" s="27" t="str">
        <x:v>O2 enrichment needs NOx and materials testing; Compatible separated-gas, capture, storage and carbon-reuse chain</x:v>
      </x:c>
    </x:row>
    <x:row r="813">
      <x:c r="A813" s="27" t="str">
        <x:v>X06289</x:v>
      </x:c>
      <x:c r="B813" s="27" t="str">
        <x:v>Diesel</x:v>
      </x:c>
      <x:c r="C813" s="27" t="str">
        <x:v>Separated O2 enrichment</x:v>
      </x:c>
      <x:c r="D813" s="27" t="str">
        <x:v>Solid oxide steam</x:v>
      </x:c>
      <x:c r="E813" s="27" t="str">
        <x:v>Depot or stationary capture</x:v>
      </x:c>
      <x:c r="F813" s="27" t="str">
        <x:v>H2-O2 RFC</x:v>
      </x:c>
      <x:c r="G813" s="27" t="str">
        <x:v>CO2 to DME</x:v>
      </x:c>
      <x:c r="H813" s="27" t="str">
        <x:v>Candidate</x:v>
      </x:c>
      <x:c r="I813" s="27" t="str">
        <x:v>Depot integrated loop</x:v>
      </x:c>
      <x:c r="J813" s="28" t="n">
        <x:v>3.35</x:v>
      </x:c>
      <x:c r="K813" s="27" t="str">
        <x:v>Pass with engineering controls</x:v>
      </x:c>
      <x:c r="L813" s="27" t="str">
        <x:v>Carbon-to-fuel loop</x:v>
      </x:c>
      <x:c r="M813" s="27" t="str">
        <x:v>O2 enrichment needs NOx and materials testing; Compatible separated-gas, capture, storage and carbon-reuse chain</x:v>
      </x:c>
    </x:row>
    <x:row r="814">
      <x:c r="A814" s="27" t="str">
        <x:v>X02401</x:v>
      </x:c>
      <x:c r="B814" s="27" t="str">
        <x:v>E10</x:v>
      </x:c>
      <x:c r="C814" s="27" t="str">
        <x:v>None</x:v>
      </x:c>
      <x:c r="D814" s="27" t="str">
        <x:v>PEM water</x:v>
      </x:c>
      <x:c r="E814" s="27" t="str">
        <x:v>Baseline aftertreatment</x:v>
      </x:c>
      <x:c r="F814" s="27" t="str">
        <x:v>LFP</x:v>
      </x:c>
      <x:c r="G814" s="27" t="str">
        <x:v>Recovered water and heat</x:v>
      </x:c>
      <x:c r="H814" s="27" t="str">
        <x:v>Candidate</x:v>
      </x:c>
      <x:c r="I814" s="27" t="str">
        <x:v>Vehicle linked</x:v>
      </x:c>
      <x:c r="J814" s="28" t="n">
        <x:v>3.3499999999999996</x:v>
      </x:c>
      <x:c r="K814" s="27" t="str">
        <x:v>Pass with engineering controls</x:v>
      </x:c>
      <x:c r="L814" s="27" t="str">
        <x:v>Water and heat recovery</x:v>
      </x:c>
      <x:c r="M814" s="27" t="str">
        <x:v>Compatible within the screening boundary</x:v>
      </x:c>
    </x:row>
    <x:row r="815">
      <x:c r="A815" s="27" t="str">
        <x:v>X02501</x:v>
      </x:c>
      <x:c r="B815" s="27" t="str">
        <x:v>E10</x:v>
      </x:c>
      <x:c r="C815" s="27" t="str">
        <x:v>None</x:v>
      </x:c>
      <x:c r="D815" s="27" t="str">
        <x:v>Liquid alkaline water</x:v>
      </x:c>
      <x:c r="E815" s="27" t="str">
        <x:v>Baseline aftertreatment</x:v>
      </x:c>
      <x:c r="F815" s="27" t="str">
        <x:v>LFP</x:v>
      </x:c>
      <x:c r="G815" s="27" t="str">
        <x:v>Recovered water and heat</x:v>
      </x:c>
      <x:c r="H815" s="27" t="str">
        <x:v>Candidate</x:v>
      </x:c>
      <x:c r="I815" s="27" t="str">
        <x:v>Vehicle linked</x:v>
      </x:c>
      <x:c r="J815" s="28" t="n">
        <x:v>3.3499999999999996</x:v>
      </x:c>
      <x:c r="K815" s="27" t="str">
        <x:v>Pass with engineering controls</x:v>
      </x:c>
      <x:c r="L815" s="27" t="str">
        <x:v>Water and heat recovery</x:v>
      </x:c>
      <x:c r="M815" s="27" t="str">
        <x:v>Compatible within the screening boundary</x:v>
      </x:c>
    </x:row>
    <x:row r="816">
      <x:c r="A816" s="27" t="str">
        <x:v>X02631</x:v>
      </x:c>
      <x:c r="B816" s="27" t="str">
        <x:v>E10</x:v>
      </x:c>
      <x:c r="C816" s="27" t="str">
        <x:v>None</x:v>
      </x:c>
      <x:c r="D816" s="27" t="str">
        <x:v>Solid oxide steam</x:v>
      </x:c>
      <x:c r="E816" s="27" t="str">
        <x:v>Plain-water Bubble Butt</x:v>
      </x:c>
      <x:c r="F816" s="27" t="str">
        <x:v>Sodium-ion</x:v>
      </x:c>
      <x:c r="G816" s="27" t="str">
        <x:v>Recovered water and heat</x:v>
      </x:c>
      <x:c r="H816" s="27" t="str">
        <x:v>Candidate</x:v>
      </x:c>
      <x:c r="I816" s="27" t="str">
        <x:v>Mobile trim plus station service</x:v>
      </x:c>
      <x:c r="J816" s="28" t="n">
        <x:v>3.3499999999999996</x:v>
      </x:c>
      <x:c r="K816" s="27" t="str">
        <x:v>Pass with engineering controls</x:v>
      </x:c>
      <x:c r="L816" s="27" t="str">
        <x:v>Water and heat recovery</x:v>
      </x:c>
      <x:c r="M816" s="27" t="str">
        <x:v>Water/PM trim with offboard energy storage</x:v>
      </x:c>
    </x:row>
    <x:row r="817">
      <x:c r="A817" s="27" t="str">
        <x:v>X02685</x:v>
      </x:c>
      <x:c r="B817" s="27" t="str">
        <x:v>E10</x:v>
      </x:c>
      <x:c r="C817" s="27" t="str">
        <x:v>None</x:v>
      </x:c>
      <x:c r="D817" s="27" t="str">
        <x:v>Solid oxide steam</x:v>
      </x:c>
      <x:c r="E817" s="27" t="str">
        <x:v>Depot or stationary capture</x:v>
      </x:c>
      <x:c r="F817" s="27" t="str">
        <x:v>Sodium-ion</x:v>
      </x:c>
      <x:c r="G817" s="27" t="str">
        <x:v>Captured PM research only</x:v>
      </x:c>
      <x:c r="H817" s="27" t="str">
        <x:v>Candidate</x:v>
      </x:c>
      <x:c r="I817" s="27" t="str">
        <x:v>Station or depot</x:v>
      </x:c>
      <x:c r="J817" s="28" t="n">
        <x:v>3.3499999999999996</x:v>
      </x:c>
      <x:c r="K817" s="27" t="str">
        <x:v>Pass with engineering controls</x:v>
      </x:c>
      <x:c r="L817" s="27" t="str">
        <x:v>Pollutant characterization</x:v>
      </x:c>
      <x:c r="M817" s="27" t="str">
        <x:v>Compatible within the screening boundary</x:v>
      </x:c>
    </x:row>
    <x:row r="818">
      <x:c r="A818" s="27" t="str">
        <x:v>X01487</x:v>
      </x:c>
      <x:c r="B818" s="27" t="str">
        <x:v>Gasoline</x:v>
      </x:c>
      <x:c r="C818" s="27" t="str">
        <x:v>Separated O2 enrichment</x:v>
      </x:c>
      <x:c r="D818" s="27" t="str">
        <x:v>Solid oxide steam</x:v>
      </x:c>
      <x:c r="E818" s="27" t="str">
        <x:v>Depot or stationary capture</x:v>
      </x:c>
      <x:c r="F818" s="27" t="str">
        <x:v>H2-O2 RFC</x:v>
      </x:c>
      <x:c r="G818" s="27" t="str">
        <x:v>CO2 to methane</x:v>
      </x:c>
      <x:c r="H818" s="27" t="str">
        <x:v>Candidate</x:v>
      </x:c>
      <x:c r="I818" s="27" t="str">
        <x:v>Depot integrated loop</x:v>
      </x:c>
      <x:c r="J818" s="28" t="n">
        <x:v>3.3333333333333335</x:v>
      </x:c>
      <x:c r="K818" s="27" t="str">
        <x:v>Pass with engineering controls</x:v>
      </x:c>
      <x:c r="L818" s="27" t="str">
        <x:v>Carbon-to-fuel loop</x:v>
      </x:c>
      <x:c r="M818" s="27" t="str">
        <x:v>O2 enrichment needs NOx and materials testing; Compatible separated-gas, capture, storage and carbon-reuse chain</x:v>
      </x:c>
    </x:row>
    <x:row r="819">
      <x:c r="A819" s="27" t="str">
        <x:v>X06287</x:v>
      </x:c>
      <x:c r="B819" s="27" t="str">
        <x:v>Diesel</x:v>
      </x:c>
      <x:c r="C819" s="27" t="str">
        <x:v>Separated O2 enrichment</x:v>
      </x:c>
      <x:c r="D819" s="27" t="str">
        <x:v>Solid oxide steam</x:v>
      </x:c>
      <x:c r="E819" s="27" t="str">
        <x:v>Depot or stationary capture</x:v>
      </x:c>
      <x:c r="F819" s="27" t="str">
        <x:v>H2-O2 RFC</x:v>
      </x:c>
      <x:c r="G819" s="27" t="str">
        <x:v>CO2 to methane</x:v>
      </x:c>
      <x:c r="H819" s="27" t="str">
        <x:v>Candidate</x:v>
      </x:c>
      <x:c r="I819" s="27" t="str">
        <x:v>Depot integrated loop</x:v>
      </x:c>
      <x:c r="J819" s="28" t="n">
        <x:v>3.3333333333333335</x:v>
      </x:c>
      <x:c r="K819" s="27" t="str">
        <x:v>Pass with engineering controls</x:v>
      </x:c>
      <x:c r="L819" s="27" t="str">
        <x:v>Carbon-to-fuel loop</x:v>
      </x:c>
      <x:c r="M819" s="27" t="str">
        <x:v>O2 enrichment needs NOx and materials testing; Compatible separated-gas, capture, storage and carbon-reuse chain</x:v>
      </x:c>
    </x:row>
    <x:row r="820">
      <x:c r="A820" s="27" t="str">
        <x:v>X12635</x:v>
      </x:c>
      <x:c r="B820" s="27" t="str">
        <x:v>DME</x:v>
      </x:c>
      <x:c r="C820" s="27" t="str">
        <x:v>Separated external H2</x:v>
      </x:c>
      <x:c r="D820" s="27" t="str">
        <x:v>PEM water</x:v>
      </x:c>
      <x:c r="E820" s="27" t="str">
        <x:v>Plain-water Bubble Butt</x:v>
      </x:c>
      <x:c r="F820" s="27" t="str">
        <x:v>Sodium-ion</x:v>
      </x:c>
      <x:c r="G820" s="27" t="str">
        <x:v>Captured PM research only</x:v>
      </x:c>
      <x:c r="H820" s="27" t="str">
        <x:v>Candidate</x:v>
      </x:c>
      <x:c r="I820" s="27" t="str">
        <x:v>Vehicle linked</x:v>
      </x:c>
      <x:c r="J820" s="28" t="n">
        <x:v>3.3166666666666664</x:v>
      </x:c>
      <x:c r="K820" s="27" t="str">
        <x:v>Pass with engineering controls</x:v>
      </x:c>
      <x:c r="L820" s="27" t="str">
        <x:v>Pollutant characterization</x:v>
      </x:c>
      <x:c r="M820" s="27" t="str">
        <x:v>Compatible within the screening boundary</x:v>
      </x:c>
    </x:row>
    <x:row r="821">
      <x:c r="A821" s="27" t="str">
        <x:v>X12735</x:v>
      </x:c>
      <x:c r="B821" s="27" t="str">
        <x:v>DME</x:v>
      </x:c>
      <x:c r="C821" s="27" t="str">
        <x:v>Separated external H2</x:v>
      </x:c>
      <x:c r="D821" s="27" t="str">
        <x:v>Liquid alkaline water</x:v>
      </x:c>
      <x:c r="E821" s="27" t="str">
        <x:v>Plain-water Bubble Butt</x:v>
      </x:c>
      <x:c r="F821" s="27" t="str">
        <x:v>Sodium-ion</x:v>
      </x:c>
      <x:c r="G821" s="27" t="str">
        <x:v>Captured PM research only</x:v>
      </x:c>
      <x:c r="H821" s="27" t="str">
        <x:v>Candidate</x:v>
      </x:c>
      <x:c r="I821" s="27" t="str">
        <x:v>Vehicle linked</x:v>
      </x:c>
      <x:c r="J821" s="28" t="n">
        <x:v>3.3166666666666664</x:v>
      </x:c>
      <x:c r="K821" s="27" t="str">
        <x:v>Pass with engineering controls</x:v>
      </x:c>
      <x:c r="L821" s="27" t="str">
        <x:v>Pollutant characterization</x:v>
      </x:c>
      <x:c r="M821" s="27" t="str">
        <x:v>Compatible within the screening boundary</x:v>
      </x:c>
    </x:row>
    <x:row r="822">
      <x:c r="A822" s="27" t="str">
        <x:v>X12806</x:v>
      </x:c>
      <x:c r="B822" s="27" t="str">
        <x:v>DME</x:v>
      </x:c>
      <x:c r="C822" s="27" t="str">
        <x:v>Separated external H2</x:v>
      </x:c>
      <x:c r="D822" s="27" t="str">
        <x:v>Solid oxide steam</x:v>
      </x:c>
      <x:c r="E822" s="27" t="str">
        <x:v>Baseline aftertreatment</x:v>
      </x:c>
      <x:c r="F822" s="27" t="str">
        <x:v>Sodium-ion</x:v>
      </x:c>
      <x:c r="G822" s="27" t="str">
        <x:v>Recovered water and heat</x:v>
      </x:c>
      <x:c r="H822" s="27" t="str">
        <x:v>Candidate</x:v>
      </x:c>
      <x:c r="I822" s="27" t="str">
        <x:v>Vehicle linked</x:v>
      </x:c>
      <x:c r="J822" s="28" t="n">
        <x:v>3.3166666666666664</x:v>
      </x:c>
      <x:c r="K822" s="27" t="str">
        <x:v>Pass with engineering controls</x:v>
      </x:c>
      <x:c r="L822" s="27" t="str">
        <x:v>Water and heat recovery</x:v>
      </x:c>
      <x:c r="M822" s="27" t="str">
        <x:v>Compatible within the screening boundary</x:v>
      </x:c>
    </x:row>
    <x:row r="823">
      <x:c r="A823" s="27" t="str">
        <x:v>X00631</x:v>
      </x:c>
      <x:c r="B823" s="27" t="str">
        <x:v>Gasoline</x:v>
      </x:c>
      <x:c r="C823" s="27" t="str">
        <x:v>Separated external H2</x:v>
      </x:c>
      <x:c r="D823" s="27" t="str">
        <x:v>PEM water</x:v>
      </x:c>
      <x:c r="E823" s="27" t="str">
        <x:v>Plain-water Bubble Butt</x:v>
      </x:c>
      <x:c r="F823" s="27" t="str">
        <x:v>Sodium-ion</x:v>
      </x:c>
      <x:c r="G823" s="27" t="str">
        <x:v>Recovered water and heat</x:v>
      </x:c>
      <x:c r="H823" s="27" t="str">
        <x:v>Candidate</x:v>
      </x:c>
      <x:c r="I823" s="27" t="str">
        <x:v>Mobile trim plus station service</x:v>
      </x:c>
      <x:c r="J823" s="28" t="n">
        <x:v>3.3000000000000003</x:v>
      </x:c>
      <x:c r="K823" s="27" t="str">
        <x:v>Pass with engineering controls</x:v>
      </x:c>
      <x:c r="L823" s="27" t="str">
        <x:v>Water and heat recovery</x:v>
      </x:c>
      <x:c r="M823" s="27" t="str">
        <x:v>Water/PM trim with offboard energy storage</x:v>
      </x:c>
    </x:row>
    <x:row r="824">
      <x:c r="A824" s="27" t="str">
        <x:v>X00685</x:v>
      </x:c>
      <x:c r="B824" s="27" t="str">
        <x:v>Gasoline</x:v>
      </x:c>
      <x:c r="C824" s="27" t="str">
        <x:v>Separated external H2</x:v>
      </x:c>
      <x:c r="D824" s="27" t="str">
        <x:v>PEM water</x:v>
      </x:c>
      <x:c r="E824" s="27" t="str">
        <x:v>Depot or stationary capture</x:v>
      </x:c>
      <x:c r="F824" s="27" t="str">
        <x:v>Sodium-ion</x:v>
      </x:c>
      <x:c r="G824" s="27" t="str">
        <x:v>Captured PM research only</x:v>
      </x:c>
      <x:c r="H824" s="27" t="str">
        <x:v>Candidate</x:v>
      </x:c>
      <x:c r="I824" s="27" t="str">
        <x:v>Station or depot</x:v>
      </x:c>
      <x:c r="J824" s="28" t="n">
        <x:v>3.3000000000000003</x:v>
      </x:c>
      <x:c r="K824" s="27" t="str">
        <x:v>Pass with engineering controls</x:v>
      </x:c>
      <x:c r="L824" s="27" t="str">
        <x:v>Pollutant characterization</x:v>
      </x:c>
      <x:c r="M824" s="27" t="str">
        <x:v>Compatible within the screening boundary</x:v>
      </x:c>
    </x:row>
    <x:row r="825">
      <x:c r="A825" s="27" t="str">
        <x:v>X00731</x:v>
      </x:c>
      <x:c r="B825" s="27" t="str">
        <x:v>Gasoline</x:v>
      </x:c>
      <x:c r="C825" s="27" t="str">
        <x:v>Separated external H2</x:v>
      </x:c>
      <x:c r="D825" s="27" t="str">
        <x:v>Liquid alkaline water</x:v>
      </x:c>
      <x:c r="E825" s="27" t="str">
        <x:v>Plain-water Bubble Butt</x:v>
      </x:c>
      <x:c r="F825" s="27" t="str">
        <x:v>Sodium-ion</x:v>
      </x:c>
      <x:c r="G825" s="27" t="str">
        <x:v>Recovered water and heat</x:v>
      </x:c>
      <x:c r="H825" s="27" t="str">
        <x:v>Candidate</x:v>
      </x:c>
      <x:c r="I825" s="27" t="str">
        <x:v>Mobile trim plus station service</x:v>
      </x:c>
      <x:c r="J825" s="28" t="n">
        <x:v>3.3000000000000003</x:v>
      </x:c>
      <x:c r="K825" s="27" t="str">
        <x:v>Pass with engineering controls</x:v>
      </x:c>
      <x:c r="L825" s="27" t="str">
        <x:v>Water and heat recovery</x:v>
      </x:c>
      <x:c r="M825" s="27" t="str">
        <x:v>Water/PM trim with offboard energy storage</x:v>
      </x:c>
    </x:row>
    <x:row r="826">
      <x:c r="A826" s="27" t="str">
        <x:v>X00785</x:v>
      </x:c>
      <x:c r="B826" s="27" t="str">
        <x:v>Gasoline</x:v>
      </x:c>
      <x:c r="C826" s="27" t="str">
        <x:v>Separated external H2</x:v>
      </x:c>
      <x:c r="D826" s="27" t="str">
        <x:v>Liquid alkaline water</x:v>
      </x:c>
      <x:c r="E826" s="27" t="str">
        <x:v>Depot or stationary capture</x:v>
      </x:c>
      <x:c r="F826" s="27" t="str">
        <x:v>Sodium-ion</x:v>
      </x:c>
      <x:c r="G826" s="27" t="str">
        <x:v>Captured PM research only</x:v>
      </x:c>
      <x:c r="H826" s="27" t="str">
        <x:v>Candidate</x:v>
      </x:c>
      <x:c r="I826" s="27" t="str">
        <x:v>Station or depot</x:v>
      </x:c>
      <x:c r="J826" s="28" t="n">
        <x:v>3.3000000000000003</x:v>
      </x:c>
      <x:c r="K826" s="27" t="str">
        <x:v>Pass with engineering controls</x:v>
      </x:c>
      <x:c r="L826" s="27" t="str">
        <x:v>Pollutant characterization</x:v>
      </x:c>
      <x:c r="M826" s="27" t="str">
        <x:v>Compatible within the screening boundary</x:v>
      </x:c>
    </x:row>
    <x:row r="827">
      <x:c r="A827" s="27" t="str">
        <x:v>X05431</x:v>
      </x:c>
      <x:c r="B827" s="27" t="str">
        <x:v>Diesel</x:v>
      </x:c>
      <x:c r="C827" s="27" t="str">
        <x:v>Separated external H2</x:v>
      </x:c>
      <x:c r="D827" s="27" t="str">
        <x:v>PEM water</x:v>
      </x:c>
      <x:c r="E827" s="27" t="str">
        <x:v>Plain-water Bubble Butt</x:v>
      </x:c>
      <x:c r="F827" s="27" t="str">
        <x:v>Sodium-ion</x:v>
      </x:c>
      <x:c r="G827" s="27" t="str">
        <x:v>Recovered water and heat</x:v>
      </x:c>
      <x:c r="H827" s="27" t="str">
        <x:v>Candidate</x:v>
      </x:c>
      <x:c r="I827" s="27" t="str">
        <x:v>Mobile trim plus station service</x:v>
      </x:c>
      <x:c r="J827" s="28" t="n">
        <x:v>3.3000000000000003</x:v>
      </x:c>
      <x:c r="K827" s="27" t="str">
        <x:v>Pass with engineering controls</x:v>
      </x:c>
      <x:c r="L827" s="27" t="str">
        <x:v>Water and heat recovery</x:v>
      </x:c>
      <x:c r="M827" s="27" t="str">
        <x:v>Water/PM trim with offboard energy storage</x:v>
      </x:c>
    </x:row>
    <x:row r="828">
      <x:c r="A828" s="27" t="str">
        <x:v>X05485</x:v>
      </x:c>
      <x:c r="B828" s="27" t="str">
        <x:v>Diesel</x:v>
      </x:c>
      <x:c r="C828" s="27" t="str">
        <x:v>Separated external H2</x:v>
      </x:c>
      <x:c r="D828" s="27" t="str">
        <x:v>PEM water</x:v>
      </x:c>
      <x:c r="E828" s="27" t="str">
        <x:v>Depot or stationary capture</x:v>
      </x:c>
      <x:c r="F828" s="27" t="str">
        <x:v>Sodium-ion</x:v>
      </x:c>
      <x:c r="G828" s="27" t="str">
        <x:v>Captured PM research only</x:v>
      </x:c>
      <x:c r="H828" s="27" t="str">
        <x:v>Candidate</x:v>
      </x:c>
      <x:c r="I828" s="27" t="str">
        <x:v>Station or depot</x:v>
      </x:c>
      <x:c r="J828" s="28" t="n">
        <x:v>3.3000000000000003</x:v>
      </x:c>
      <x:c r="K828" s="27" t="str">
        <x:v>Pass with engineering controls</x:v>
      </x:c>
      <x:c r="L828" s="27" t="str">
        <x:v>Pollutant characterization</x:v>
      </x:c>
      <x:c r="M828" s="27" t="str">
        <x:v>Compatible within the screening boundary</x:v>
      </x:c>
    </x:row>
    <x:row r="829">
      <x:c r="A829" s="27" t="str">
        <x:v>X05531</x:v>
      </x:c>
      <x:c r="B829" s="27" t="str">
        <x:v>Diesel</x:v>
      </x:c>
      <x:c r="C829" s="27" t="str">
        <x:v>Separated external H2</x:v>
      </x:c>
      <x:c r="D829" s="27" t="str">
        <x:v>Liquid alkaline water</x:v>
      </x:c>
      <x:c r="E829" s="27" t="str">
        <x:v>Plain-water Bubble Butt</x:v>
      </x:c>
      <x:c r="F829" s="27" t="str">
        <x:v>Sodium-ion</x:v>
      </x:c>
      <x:c r="G829" s="27" t="str">
        <x:v>Recovered water and heat</x:v>
      </x:c>
      <x:c r="H829" s="27" t="str">
        <x:v>Candidate</x:v>
      </x:c>
      <x:c r="I829" s="27" t="str">
        <x:v>Mobile trim plus station service</x:v>
      </x:c>
      <x:c r="J829" s="28" t="n">
        <x:v>3.3000000000000003</x:v>
      </x:c>
      <x:c r="K829" s="27" t="str">
        <x:v>Pass with engineering controls</x:v>
      </x:c>
      <x:c r="L829" s="27" t="str">
        <x:v>Water and heat recovery</x:v>
      </x:c>
      <x:c r="M829" s="27" t="str">
        <x:v>Water/PM trim with offboard energy storage</x:v>
      </x:c>
    </x:row>
    <x:row r="830">
      <x:c r="A830" s="27" t="str">
        <x:v>X05585</x:v>
      </x:c>
      <x:c r="B830" s="27" t="str">
        <x:v>Diesel</x:v>
      </x:c>
      <x:c r="C830" s="27" t="str">
        <x:v>Separated external H2</x:v>
      </x:c>
      <x:c r="D830" s="27" t="str">
        <x:v>Liquid alkaline water</x:v>
      </x:c>
      <x:c r="E830" s="27" t="str">
        <x:v>Depot or stationary capture</x:v>
      </x:c>
      <x:c r="F830" s="27" t="str">
        <x:v>Sodium-ion</x:v>
      </x:c>
      <x:c r="G830" s="27" t="str">
        <x:v>Captured PM research only</x:v>
      </x:c>
      <x:c r="H830" s="27" t="str">
        <x:v>Candidate</x:v>
      </x:c>
      <x:c r="I830" s="27" t="str">
        <x:v>Station or depot</x:v>
      </x:c>
      <x:c r="J830" s="28" t="n">
        <x:v>3.3000000000000003</x:v>
      </x:c>
      <x:c r="K830" s="27" t="str">
        <x:v>Pass with engineering controls</x:v>
      </x:c>
      <x:c r="L830" s="27" t="str">
        <x:v>Pollutant characterization</x:v>
      </x:c>
      <x:c r="M830" s="27" t="str">
        <x:v>Compatible within the screening boundary</x:v>
      </x:c>
    </x:row>
    <x:row r="831">
      <x:c r="A831" s="27" t="str">
        <x:v>X07835</x:v>
      </x:c>
      <x:c r="B831" s="27" t="str">
        <x:v>Methane or RNG</x:v>
      </x:c>
      <x:c r="C831" s="27" t="str">
        <x:v>Separated external H2</x:v>
      </x:c>
      <x:c r="D831" s="27" t="str">
        <x:v>PEM water</x:v>
      </x:c>
      <x:c r="E831" s="27" t="str">
        <x:v>Plain-water Bubble Butt</x:v>
      </x:c>
      <x:c r="F831" s="27" t="str">
        <x:v>Sodium-ion</x:v>
      </x:c>
      <x:c r="G831" s="27" t="str">
        <x:v>Captured PM research only</x:v>
      </x:c>
      <x:c r="H831" s="27" t="str">
        <x:v>Candidate</x:v>
      </x:c>
      <x:c r="I831" s="27" t="str">
        <x:v>Vehicle linked</x:v>
      </x:c>
      <x:c r="J831" s="28" t="n">
        <x:v>3.3000000000000003</x:v>
      </x:c>
      <x:c r="K831" s="27" t="str">
        <x:v>Pass with engineering controls</x:v>
      </x:c>
      <x:c r="L831" s="27" t="str">
        <x:v>Pollutant characterization</x:v>
      </x:c>
      <x:c r="M831" s="27" t="str">
        <x:v>Compatible within the screening boundary</x:v>
      </x:c>
    </x:row>
    <x:row r="832">
      <x:c r="A832" s="27" t="str">
        <x:v>X07935</x:v>
      </x:c>
      <x:c r="B832" s="27" t="str">
        <x:v>Methane or RNG</x:v>
      </x:c>
      <x:c r="C832" s="27" t="str">
        <x:v>Separated external H2</x:v>
      </x:c>
      <x:c r="D832" s="27" t="str">
        <x:v>Liquid alkaline water</x:v>
      </x:c>
      <x:c r="E832" s="27" t="str">
        <x:v>Plain-water Bubble Butt</x:v>
      </x:c>
      <x:c r="F832" s="27" t="str">
        <x:v>Sodium-ion</x:v>
      </x:c>
      <x:c r="G832" s="27" t="str">
        <x:v>Captured PM research only</x:v>
      </x:c>
      <x:c r="H832" s="27" t="str">
        <x:v>Candidate</x:v>
      </x:c>
      <x:c r="I832" s="27" t="str">
        <x:v>Vehicle linked</x:v>
      </x:c>
      <x:c r="J832" s="28" t="n">
        <x:v>3.3000000000000003</x:v>
      </x:c>
      <x:c r="K832" s="27" t="str">
        <x:v>Pass with engineering controls</x:v>
      </x:c>
      <x:c r="L832" s="27" t="str">
        <x:v>Pollutant characterization</x:v>
      </x:c>
      <x:c r="M832" s="27" t="str">
        <x:v>Compatible within the screening boundary</x:v>
      </x:c>
    </x:row>
    <x:row r="833">
      <x:c r="A833" s="27" t="str">
        <x:v>X08006</x:v>
      </x:c>
      <x:c r="B833" s="27" t="str">
        <x:v>Methane or RNG</x:v>
      </x:c>
      <x:c r="C833" s="27" t="str">
        <x:v>Separated external H2</x:v>
      </x:c>
      <x:c r="D833" s="27" t="str">
        <x:v>Solid oxide steam</x:v>
      </x:c>
      <x:c r="E833" s="27" t="str">
        <x:v>Baseline aftertreatment</x:v>
      </x:c>
      <x:c r="F833" s="27" t="str">
        <x:v>Sodium-ion</x:v>
      </x:c>
      <x:c r="G833" s="27" t="str">
        <x:v>Recovered water and heat</x:v>
      </x:c>
      <x:c r="H833" s="27" t="str">
        <x:v>Candidate</x:v>
      </x:c>
      <x:c r="I833" s="27" t="str">
        <x:v>Vehicle linked</x:v>
      </x:c>
      <x:c r="J833" s="28" t="n">
        <x:v>3.3000000000000003</x:v>
      </x:c>
      <x:c r="K833" s="27" t="str">
        <x:v>Pass with engineering controls</x:v>
      </x:c>
      <x:c r="L833" s="27" t="str">
        <x:v>Water and heat recovery</x:v>
      </x:c>
      <x:c r="M833" s="27" t="str">
        <x:v>Compatible within the screening boundary</x:v>
      </x:c>
    </x:row>
    <x:row r="834">
      <x:c r="A834" s="27" t="str">
        <x:v>X10235</x:v>
      </x:c>
      <x:c r="B834" s="27" t="str">
        <x:v>Methanol</x:v>
      </x:c>
      <x:c r="C834" s="27" t="str">
        <x:v>Separated external H2</x:v>
      </x:c>
      <x:c r="D834" s="27" t="str">
        <x:v>PEM water</x:v>
      </x:c>
      <x:c r="E834" s="27" t="str">
        <x:v>Plain-water Bubble Butt</x:v>
      </x:c>
      <x:c r="F834" s="27" t="str">
        <x:v>Sodium-ion</x:v>
      </x:c>
      <x:c r="G834" s="27" t="str">
        <x:v>Captured PM research only</x:v>
      </x:c>
      <x:c r="H834" s="27" t="str">
        <x:v>Candidate</x:v>
      </x:c>
      <x:c r="I834" s="27" t="str">
        <x:v>Vehicle linked</x:v>
      </x:c>
      <x:c r="J834" s="28" t="n">
        <x:v>3.3000000000000003</x:v>
      </x:c>
      <x:c r="K834" s="27" t="str">
        <x:v>Pass with engineering controls</x:v>
      </x:c>
      <x:c r="L834" s="27" t="str">
        <x:v>Pollutant characterization</x:v>
      </x:c>
      <x:c r="M834" s="27" t="str">
        <x:v>Compatible within the screening boundary</x:v>
      </x:c>
    </x:row>
    <x:row r="835">
      <x:c r="A835" s="27" t="str">
        <x:v>X10335</x:v>
      </x:c>
      <x:c r="B835" s="27" t="str">
        <x:v>Methanol</x:v>
      </x:c>
      <x:c r="C835" s="27" t="str">
        <x:v>Separated external H2</x:v>
      </x:c>
      <x:c r="D835" s="27" t="str">
        <x:v>Liquid alkaline water</x:v>
      </x:c>
      <x:c r="E835" s="27" t="str">
        <x:v>Plain-water Bubble Butt</x:v>
      </x:c>
      <x:c r="F835" s="27" t="str">
        <x:v>Sodium-ion</x:v>
      </x:c>
      <x:c r="G835" s="27" t="str">
        <x:v>Captured PM research only</x:v>
      </x:c>
      <x:c r="H835" s="27" t="str">
        <x:v>Candidate</x:v>
      </x:c>
      <x:c r="I835" s="27" t="str">
        <x:v>Vehicle linked</x:v>
      </x:c>
      <x:c r="J835" s="28" t="n">
        <x:v>3.3000000000000003</x:v>
      </x:c>
      <x:c r="K835" s="27" t="str">
        <x:v>Pass with engineering controls</x:v>
      </x:c>
      <x:c r="L835" s="27" t="str">
        <x:v>Pollutant characterization</x:v>
      </x:c>
      <x:c r="M835" s="27" t="str">
        <x:v>Compatible within the screening boundary</x:v>
      </x:c>
    </x:row>
    <x:row r="836">
      <x:c r="A836" s="27" t="str">
        <x:v>X10406</x:v>
      </x:c>
      <x:c r="B836" s="27" t="str">
        <x:v>Methanol</x:v>
      </x:c>
      <x:c r="C836" s="27" t="str">
        <x:v>Separated external H2</x:v>
      </x:c>
      <x:c r="D836" s="27" t="str">
        <x:v>Solid oxide steam</x:v>
      </x:c>
      <x:c r="E836" s="27" t="str">
        <x:v>Baseline aftertreatment</x:v>
      </x:c>
      <x:c r="F836" s="27" t="str">
        <x:v>Sodium-ion</x:v>
      </x:c>
      <x:c r="G836" s="27" t="str">
        <x:v>Recovered water and heat</x:v>
      </x:c>
      <x:c r="H836" s="27" t="str">
        <x:v>Candidate</x:v>
      </x:c>
      <x:c r="I836" s="27" t="str">
        <x:v>Vehicle linked</x:v>
      </x:c>
      <x:c r="J836" s="28" t="n">
        <x:v>3.3000000000000003</x:v>
      </x:c>
      <x:c r="K836" s="27" t="str">
        <x:v>Pass with engineering controls</x:v>
      </x:c>
      <x:c r="L836" s="27" t="str">
        <x:v>Water and heat recovery</x:v>
      </x:c>
      <x:c r="M836" s="27" t="str">
        <x:v>Compatible within the screening boundary</x:v>
      </x:c>
    </x:row>
    <x:row r="837">
      <x:c r="A837" s="27" t="str">
        <x:v>X12005</x:v>
      </x:c>
      <x:c r="B837" s="27" t="str">
        <x:v>DME</x:v>
      </x:c>
      <x:c r="C837" s="27" t="str">
        <x:v>None</x:v>
      </x:c>
      <x:c r="D837" s="27" t="str">
        <x:v>PEM water</x:v>
      </x:c>
      <x:c r="E837" s="27" t="str">
        <x:v>Baseline aftertreatment</x:v>
      </x:c>
      <x:c r="F837" s="27" t="str">
        <x:v>LFP</x:v>
      </x:c>
      <x:c r="G837" s="27" t="str">
        <x:v>Captured PM research only</x:v>
      </x:c>
      <x:c r="H837" s="27" t="str">
        <x:v>Candidate</x:v>
      </x:c>
      <x:c r="I837" s="27" t="str">
        <x:v>Vehicle linked</x:v>
      </x:c>
      <x:c r="J837" s="28" t="n">
        <x:v>3.3000000000000003</x:v>
      </x:c>
      <x:c r="K837" s="27" t="str">
        <x:v>Pass with engineering controls</x:v>
      </x:c>
      <x:c r="L837" s="27" t="str">
        <x:v>Pollutant characterization</x:v>
      </x:c>
      <x:c r="M837" s="27" t="str">
        <x:v>Compatible within the screening boundary</x:v>
      </x:c>
    </x:row>
    <x:row r="838">
      <x:c r="A838" s="27" t="str">
        <x:v>X12011</x:v>
      </x:c>
      <x:c r="B838" s="27" t="str">
        <x:v>DME</x:v>
      </x:c>
      <x:c r="C838" s="27" t="str">
        <x:v>None</x:v>
      </x:c>
      <x:c r="D838" s="27" t="str">
        <x:v>PEM water</x:v>
      </x:c>
      <x:c r="E838" s="27" t="str">
        <x:v>Baseline aftertreatment</x:v>
      </x:c>
      <x:c r="F838" s="27" t="str">
        <x:v>H2-O2 RFC</x:v>
      </x:c>
      <x:c r="G838" s="27" t="str">
        <x:v>Recovered water and heat</x:v>
      </x:c>
      <x:c r="H838" s="27" t="str">
        <x:v>Candidate</x:v>
      </x:c>
      <x:c r="I838" s="27" t="str">
        <x:v>Vehicle linked</x:v>
      </x:c>
      <x:c r="J838" s="28" t="n">
        <x:v>3.3000000000000003</x:v>
      </x:c>
      <x:c r="K838" s="27" t="str">
        <x:v>Pass with engineering controls</x:v>
      </x:c>
      <x:c r="L838" s="27" t="str">
        <x:v>Water and heat recovery</x:v>
      </x:c>
      <x:c r="M838" s="27" t="str">
        <x:v>Compatible within the screening boundary</x:v>
      </x:c>
    </x:row>
    <x:row r="839">
      <x:c r="A839" s="27" t="str">
        <x:v>X12105</x:v>
      </x:c>
      <x:c r="B839" s="27" t="str">
        <x:v>DME</x:v>
      </x:c>
      <x:c r="C839" s="27" t="str">
        <x:v>None</x:v>
      </x:c>
      <x:c r="D839" s="27" t="str">
        <x:v>Liquid alkaline water</x:v>
      </x:c>
      <x:c r="E839" s="27" t="str">
        <x:v>Baseline aftertreatment</x:v>
      </x:c>
      <x:c r="F839" s="27" t="str">
        <x:v>LFP</x:v>
      </x:c>
      <x:c r="G839" s="27" t="str">
        <x:v>Captured PM research only</x:v>
      </x:c>
      <x:c r="H839" s="27" t="str">
        <x:v>Candidate</x:v>
      </x:c>
      <x:c r="I839" s="27" t="str">
        <x:v>Vehicle linked</x:v>
      </x:c>
      <x:c r="J839" s="28" t="n">
        <x:v>3.3000000000000003</x:v>
      </x:c>
      <x:c r="K839" s="27" t="str">
        <x:v>Pass with engineering controls</x:v>
      </x:c>
      <x:c r="L839" s="27" t="str">
        <x:v>Pollutant characterization</x:v>
      </x:c>
      <x:c r="M839" s="27" t="str">
        <x:v>Compatible within the screening boundary</x:v>
      </x:c>
    </x:row>
    <x:row r="840">
      <x:c r="A840" s="27" t="str">
        <x:v>X12111</x:v>
      </x:c>
      <x:c r="B840" s="27" t="str">
        <x:v>DME</x:v>
      </x:c>
      <x:c r="C840" s="27" t="str">
        <x:v>None</x:v>
      </x:c>
      <x:c r="D840" s="27" t="str">
        <x:v>Liquid alkaline water</x:v>
      </x:c>
      <x:c r="E840" s="27" t="str">
        <x:v>Baseline aftertreatment</x:v>
      </x:c>
      <x:c r="F840" s="27" t="str">
        <x:v>H2-O2 RFC</x:v>
      </x:c>
      <x:c r="G840" s="27" t="str">
        <x:v>Recovered water and heat</x:v>
      </x:c>
      <x:c r="H840" s="27" t="str">
        <x:v>Candidate</x:v>
      </x:c>
      <x:c r="I840" s="27" t="str">
        <x:v>Vehicle linked</x:v>
      </x:c>
      <x:c r="J840" s="28" t="n">
        <x:v>3.3000000000000003</x:v>
      </x:c>
      <x:c r="K840" s="27" t="str">
        <x:v>Pass with engineering controls</x:v>
      </x:c>
      <x:c r="L840" s="27" t="str">
        <x:v>Water and heat recovery</x:v>
      </x:c>
      <x:c r="M840" s="27" t="str">
        <x:v>Compatible within the screening boundary</x:v>
      </x:c>
    </x:row>
    <x:row r="841">
      <x:c r="A841" s="27" t="str">
        <x:v>X12235</x:v>
      </x:c>
      <x:c r="B841" s="27" t="str">
        <x:v>DME</x:v>
      </x:c>
      <x:c r="C841" s="27" t="str">
        <x:v>None</x:v>
      </x:c>
      <x:c r="D841" s="27" t="str">
        <x:v>Solid oxide steam</x:v>
      </x:c>
      <x:c r="E841" s="27" t="str">
        <x:v>Plain-water Bubble Butt</x:v>
      </x:c>
      <x:c r="F841" s="27" t="str">
        <x:v>Sodium-ion</x:v>
      </x:c>
      <x:c r="G841" s="27" t="str">
        <x:v>Captured PM research only</x:v>
      </x:c>
      <x:c r="H841" s="27" t="str">
        <x:v>Candidate</x:v>
      </x:c>
      <x:c r="I841" s="27" t="str">
        <x:v>Vehicle linked</x:v>
      </x:c>
      <x:c r="J841" s="28" t="n">
        <x:v>3.3000000000000003</x:v>
      </x:c>
      <x:c r="K841" s="27" t="str">
        <x:v>Pass with engineering controls</x:v>
      </x:c>
      <x:c r="L841" s="27" t="str">
        <x:v>Pollutant characterization</x:v>
      </x:c>
      <x:c r="M841" s="27" t="str">
        <x:v>Compatible within the screening boundary</x:v>
      </x:c>
    </x:row>
    <x:row r="842">
      <x:c r="A842" s="27" t="str">
        <x:v>X00001</x:v>
      </x:c>
      <x:c r="B842" s="27" t="str">
        <x:v>Gasoline</x:v>
      </x:c>
      <x:c r="C842" s="27" t="str">
        <x:v>None</x:v>
      </x:c>
      <x:c r="D842" s="27" t="str">
        <x:v>PEM water</x:v>
      </x:c>
      <x:c r="E842" s="27" t="str">
        <x:v>Baseline aftertreatment</x:v>
      </x:c>
      <x:c r="F842" s="27" t="str">
        <x:v>LFP</x:v>
      </x:c>
      <x:c r="G842" s="27" t="str">
        <x:v>Recovered water and heat</x:v>
      </x:c>
      <x:c r="H842" s="27" t="str">
        <x:v>Candidate</x:v>
      </x:c>
      <x:c r="I842" s="27" t="str">
        <x:v>Vehicle linked</x:v>
      </x:c>
      <x:c r="J842" s="28" t="n">
        <x:v>3.283333333333333</x:v>
      </x:c>
      <x:c r="K842" s="27" t="str">
        <x:v>Pass with engineering controls</x:v>
      </x:c>
      <x:c r="L842" s="27" t="str">
        <x:v>Water and heat recovery</x:v>
      </x:c>
      <x:c r="M842" s="27" t="str">
        <x:v>Compatible within the screening boundary</x:v>
      </x:c>
    </x:row>
    <x:row r="843">
      <x:c r="A843" s="27" t="str">
        <x:v>X00101</x:v>
      </x:c>
      <x:c r="B843" s="27" t="str">
        <x:v>Gasoline</x:v>
      </x:c>
      <x:c r="C843" s="27" t="str">
        <x:v>None</x:v>
      </x:c>
      <x:c r="D843" s="27" t="str">
        <x:v>Liquid alkaline water</x:v>
      </x:c>
      <x:c r="E843" s="27" t="str">
        <x:v>Baseline aftertreatment</x:v>
      </x:c>
      <x:c r="F843" s="27" t="str">
        <x:v>LFP</x:v>
      </x:c>
      <x:c r="G843" s="27" t="str">
        <x:v>Recovered water and heat</x:v>
      </x:c>
      <x:c r="H843" s="27" t="str">
        <x:v>Candidate</x:v>
      </x:c>
      <x:c r="I843" s="27" t="str">
        <x:v>Vehicle linked</x:v>
      </x:c>
      <x:c r="J843" s="28" t="n">
        <x:v>3.283333333333333</x:v>
      </x:c>
      <x:c r="K843" s="27" t="str">
        <x:v>Pass with engineering controls</x:v>
      </x:c>
      <x:c r="L843" s="27" t="str">
        <x:v>Water and heat recovery</x:v>
      </x:c>
      <x:c r="M843" s="27" t="str">
        <x:v>Compatible within the screening boundary</x:v>
      </x:c>
    </x:row>
    <x:row r="844">
      <x:c r="A844" s="27" t="str">
        <x:v>X00231</x:v>
      </x:c>
      <x:c r="B844" s="27" t="str">
        <x:v>Gasoline</x:v>
      </x:c>
      <x:c r="C844" s="27" t="str">
        <x:v>None</x:v>
      </x:c>
      <x:c r="D844" s="27" t="str">
        <x:v>Solid oxide steam</x:v>
      </x:c>
      <x:c r="E844" s="27" t="str">
        <x:v>Plain-water Bubble Butt</x:v>
      </x:c>
      <x:c r="F844" s="27" t="str">
        <x:v>Sodium-ion</x:v>
      </x:c>
      <x:c r="G844" s="27" t="str">
        <x:v>Recovered water and heat</x:v>
      </x:c>
      <x:c r="H844" s="27" t="str">
        <x:v>Candidate</x:v>
      </x:c>
      <x:c r="I844" s="27" t="str">
        <x:v>Mobile trim plus station service</x:v>
      </x:c>
      <x:c r="J844" s="28" t="n">
        <x:v>3.283333333333333</x:v>
      </x:c>
      <x:c r="K844" s="27" t="str">
        <x:v>Pass with engineering controls</x:v>
      </x:c>
      <x:c r="L844" s="27" t="str">
        <x:v>Water and heat recovery</x:v>
      </x:c>
      <x:c r="M844" s="27" t="str">
        <x:v>Water/PM trim with offboard energy storage</x:v>
      </x:c>
    </x:row>
    <x:row r="845">
      <x:c r="A845" s="27" t="str">
        <x:v>X00285</x:v>
      </x:c>
      <x:c r="B845" s="27" t="str">
        <x:v>Gasoline</x:v>
      </x:c>
      <x:c r="C845" s="27" t="str">
        <x:v>None</x:v>
      </x:c>
      <x:c r="D845" s="27" t="str">
        <x:v>Solid oxide steam</x:v>
      </x:c>
      <x:c r="E845" s="27" t="str">
        <x:v>Depot or stationary capture</x:v>
      </x:c>
      <x:c r="F845" s="27" t="str">
        <x:v>Sodium-ion</x:v>
      </x:c>
      <x:c r="G845" s="27" t="str">
        <x:v>Captured PM research only</x:v>
      </x:c>
      <x:c r="H845" s="27" t="str">
        <x:v>Candidate</x:v>
      </x:c>
      <x:c r="I845" s="27" t="str">
        <x:v>Station or depot</x:v>
      </x:c>
      <x:c r="J845" s="28" t="n">
        <x:v>3.283333333333333</x:v>
      </x:c>
      <x:c r="K845" s="27" t="str">
        <x:v>Pass with engineering controls</x:v>
      </x:c>
      <x:c r="L845" s="27" t="str">
        <x:v>Pollutant characterization</x:v>
      </x:c>
      <x:c r="M845" s="27" t="str">
        <x:v>Compatible within the screening boundary</x:v>
      </x:c>
    </x:row>
    <x:row r="846">
      <x:c r="A846" s="27" t="str">
        <x:v>X03001</x:v>
      </x:c>
      <x:c r="B846" s="27" t="str">
        <x:v>E10</x:v>
      </x:c>
      <x:c r="C846" s="27" t="str">
        <x:v>Separated external H2</x:v>
      </x:c>
      <x:c r="D846" s="27" t="str">
        <x:v>PEM water</x:v>
      </x:c>
      <x:c r="E846" s="27" t="str">
        <x:v>Baseline aftertreatment</x:v>
      </x:c>
      <x:c r="F846" s="27" t="str">
        <x:v>LFP</x:v>
      </x:c>
      <x:c r="G846" s="27" t="str">
        <x:v>Recovered water and heat</x:v>
      </x:c>
      <x:c r="H846" s="27" t="str">
        <x:v>Candidate</x:v>
      </x:c>
      <x:c r="I846" s="27" t="str">
        <x:v>Vehicle linked</x:v>
      </x:c>
      <x:c r="J846" s="28" t="n">
        <x:v>3.283333333333333</x:v>
      </x:c>
      <x:c r="K846" s="27" t="str">
        <x:v>Pass with engineering controls</x:v>
      </x:c>
      <x:c r="L846" s="27" t="str">
        <x:v>Water and heat recovery</x:v>
      </x:c>
      <x:c r="M846" s="27" t="str">
        <x:v>Compatible within the screening boundary</x:v>
      </x:c>
    </x:row>
    <x:row r="847">
      <x:c r="A847" s="27" t="str">
        <x:v>X03101</x:v>
      </x:c>
      <x:c r="B847" s="27" t="str">
        <x:v>E10</x:v>
      </x:c>
      <x:c r="C847" s="27" t="str">
        <x:v>Separated external H2</x:v>
      </x:c>
      <x:c r="D847" s="27" t="str">
        <x:v>Liquid alkaline water</x:v>
      </x:c>
      <x:c r="E847" s="27" t="str">
        <x:v>Baseline aftertreatment</x:v>
      </x:c>
      <x:c r="F847" s="27" t="str">
        <x:v>LFP</x:v>
      </x:c>
      <x:c r="G847" s="27" t="str">
        <x:v>Recovered water and heat</x:v>
      </x:c>
      <x:c r="H847" s="27" t="str">
        <x:v>Candidate</x:v>
      </x:c>
      <x:c r="I847" s="27" t="str">
        <x:v>Vehicle linked</x:v>
      </x:c>
      <x:c r="J847" s="28" t="n">
        <x:v>3.283333333333333</x:v>
      </x:c>
      <x:c r="K847" s="27" t="str">
        <x:v>Pass with engineering controls</x:v>
      </x:c>
      <x:c r="L847" s="27" t="str">
        <x:v>Water and heat recovery</x:v>
      </x:c>
      <x:c r="M847" s="27" t="str">
        <x:v>Compatible within the screening boundary</x:v>
      </x:c>
    </x:row>
    <x:row r="848">
      <x:c r="A848" s="27" t="str">
        <x:v>X03231</x:v>
      </x:c>
      <x:c r="B848" s="27" t="str">
        <x:v>E10</x:v>
      </x:c>
      <x:c r="C848" s="27" t="str">
        <x:v>Separated external H2</x:v>
      </x:c>
      <x:c r="D848" s="27" t="str">
        <x:v>Solid oxide steam</x:v>
      </x:c>
      <x:c r="E848" s="27" t="str">
        <x:v>Plain-water Bubble Butt</x:v>
      </x:c>
      <x:c r="F848" s="27" t="str">
        <x:v>Sodium-ion</x:v>
      </x:c>
      <x:c r="G848" s="27" t="str">
        <x:v>Recovered water and heat</x:v>
      </x:c>
      <x:c r="H848" s="27" t="str">
        <x:v>Candidate</x:v>
      </x:c>
      <x:c r="I848" s="27" t="str">
        <x:v>Mobile trim plus station service</x:v>
      </x:c>
      <x:c r="J848" s="28" t="n">
        <x:v>3.283333333333333</x:v>
      </x:c>
      <x:c r="K848" s="27" t="str">
        <x:v>Pass with engineering controls</x:v>
      </x:c>
      <x:c r="L848" s="27" t="str">
        <x:v>Water and heat recovery</x:v>
      </x:c>
      <x:c r="M848" s="27" t="str">
        <x:v>Water/PM trim with offboard energy storage</x:v>
      </x:c>
    </x:row>
    <x:row r="849">
      <x:c r="A849" s="27" t="str">
        <x:v>X03285</x:v>
      </x:c>
      <x:c r="B849" s="27" t="str">
        <x:v>E10</x:v>
      </x:c>
      <x:c r="C849" s="27" t="str">
        <x:v>Separated external H2</x:v>
      </x:c>
      <x:c r="D849" s="27" t="str">
        <x:v>Solid oxide steam</x:v>
      </x:c>
      <x:c r="E849" s="27" t="str">
        <x:v>Depot or stationary capture</x:v>
      </x:c>
      <x:c r="F849" s="27" t="str">
        <x:v>Sodium-ion</x:v>
      </x:c>
      <x:c r="G849" s="27" t="str">
        <x:v>Captured PM research only</x:v>
      </x:c>
      <x:c r="H849" s="27" t="str">
        <x:v>Candidate</x:v>
      </x:c>
      <x:c r="I849" s="27" t="str">
        <x:v>Station or depot</x:v>
      </x:c>
      <x:c r="J849" s="28" t="n">
        <x:v>3.283333333333333</x:v>
      </x:c>
      <x:c r="K849" s="27" t="str">
        <x:v>Pass with engineering controls</x:v>
      </x:c>
      <x:c r="L849" s="27" t="str">
        <x:v>Pollutant characterization</x:v>
      </x:c>
      <x:c r="M849" s="27" t="str">
        <x:v>Compatible within the screening boundary</x:v>
      </x:c>
    </x:row>
    <x:row r="850">
      <x:c r="A850" s="27" t="str">
        <x:v>X04801</x:v>
      </x:c>
      <x:c r="B850" s="27" t="str">
        <x:v>Diesel</x:v>
      </x:c>
      <x:c r="C850" s="27" t="str">
        <x:v>None</x:v>
      </x:c>
      <x:c r="D850" s="27" t="str">
        <x:v>PEM water</x:v>
      </x:c>
      <x:c r="E850" s="27" t="str">
        <x:v>Baseline aftertreatment</x:v>
      </x:c>
      <x:c r="F850" s="27" t="str">
        <x:v>LFP</x:v>
      </x:c>
      <x:c r="G850" s="27" t="str">
        <x:v>Recovered water and heat</x:v>
      </x:c>
      <x:c r="H850" s="27" t="str">
        <x:v>Candidate</x:v>
      </x:c>
      <x:c r="I850" s="27" t="str">
        <x:v>Vehicle linked</x:v>
      </x:c>
      <x:c r="J850" s="28" t="n">
        <x:v>3.283333333333333</x:v>
      </x:c>
      <x:c r="K850" s="27" t="str">
        <x:v>Pass with engineering controls</x:v>
      </x:c>
      <x:c r="L850" s="27" t="str">
        <x:v>Water and heat recovery</x:v>
      </x:c>
      <x:c r="M850" s="27" t="str">
        <x:v>Compatible within the screening boundary</x:v>
      </x:c>
    </x:row>
    <x:row r="851">
      <x:c r="A851" s="27" t="str">
        <x:v>X04901</x:v>
      </x:c>
      <x:c r="B851" s="27" t="str">
        <x:v>Diesel</x:v>
      </x:c>
      <x:c r="C851" s="27" t="str">
        <x:v>None</x:v>
      </x:c>
      <x:c r="D851" s="27" t="str">
        <x:v>Liquid alkaline water</x:v>
      </x:c>
      <x:c r="E851" s="27" t="str">
        <x:v>Baseline aftertreatment</x:v>
      </x:c>
      <x:c r="F851" s="27" t="str">
        <x:v>LFP</x:v>
      </x:c>
      <x:c r="G851" s="27" t="str">
        <x:v>Recovered water and heat</x:v>
      </x:c>
      <x:c r="H851" s="27" t="str">
        <x:v>Candidate</x:v>
      </x:c>
      <x:c r="I851" s="27" t="str">
        <x:v>Vehicle linked</x:v>
      </x:c>
      <x:c r="J851" s="28" t="n">
        <x:v>3.283333333333333</x:v>
      </x:c>
      <x:c r="K851" s="27" t="str">
        <x:v>Pass with engineering controls</x:v>
      </x:c>
      <x:c r="L851" s="27" t="str">
        <x:v>Water and heat recovery</x:v>
      </x:c>
      <x:c r="M851" s="27" t="str">
        <x:v>Compatible within the screening boundary</x:v>
      </x:c>
    </x:row>
    <x:row r="852">
      <x:c r="A852" s="27" t="str">
        <x:v>X05031</x:v>
      </x:c>
      <x:c r="B852" s="27" t="str">
        <x:v>Diesel</x:v>
      </x:c>
      <x:c r="C852" s="27" t="str">
        <x:v>None</x:v>
      </x:c>
      <x:c r="D852" s="27" t="str">
        <x:v>Solid oxide steam</x:v>
      </x:c>
      <x:c r="E852" s="27" t="str">
        <x:v>Plain-water Bubble Butt</x:v>
      </x:c>
      <x:c r="F852" s="27" t="str">
        <x:v>Sodium-ion</x:v>
      </x:c>
      <x:c r="G852" s="27" t="str">
        <x:v>Recovered water and heat</x:v>
      </x:c>
      <x:c r="H852" s="27" t="str">
        <x:v>Candidate</x:v>
      </x:c>
      <x:c r="I852" s="27" t="str">
        <x:v>Mobile trim plus station service</x:v>
      </x:c>
      <x:c r="J852" s="28" t="n">
        <x:v>3.283333333333333</x:v>
      </x:c>
      <x:c r="K852" s="27" t="str">
        <x:v>Pass with engineering controls</x:v>
      </x:c>
      <x:c r="L852" s="27" t="str">
        <x:v>Water and heat recovery</x:v>
      </x:c>
      <x:c r="M852" s="27" t="str">
        <x:v>Water/PM trim with offboard energy storage</x:v>
      </x:c>
    </x:row>
    <x:row r="853">
      <x:c r="A853" s="27" t="str">
        <x:v>X05085</x:v>
      </x:c>
      <x:c r="B853" s="27" t="str">
        <x:v>Diesel</x:v>
      </x:c>
      <x:c r="C853" s="27" t="str">
        <x:v>None</x:v>
      </x:c>
      <x:c r="D853" s="27" t="str">
        <x:v>Solid oxide steam</x:v>
      </x:c>
      <x:c r="E853" s="27" t="str">
        <x:v>Depot or stationary capture</x:v>
      </x:c>
      <x:c r="F853" s="27" t="str">
        <x:v>Sodium-ion</x:v>
      </x:c>
      <x:c r="G853" s="27" t="str">
        <x:v>Captured PM research only</x:v>
      </x:c>
      <x:c r="H853" s="27" t="str">
        <x:v>Candidate</x:v>
      </x:c>
      <x:c r="I853" s="27" t="str">
        <x:v>Station or depot</x:v>
      </x:c>
      <x:c r="J853" s="28" t="n">
        <x:v>3.283333333333333</x:v>
      </x:c>
      <x:c r="K853" s="27" t="str">
        <x:v>Pass with engineering controls</x:v>
      </x:c>
      <x:c r="L853" s="27" t="str">
        <x:v>Pollutant characterization</x:v>
      </x:c>
      <x:c r="M853" s="27" t="str">
        <x:v>Compatible within the screening boundary</x:v>
      </x:c>
    </x:row>
    <x:row r="854">
      <x:c r="A854" s="27" t="str">
        <x:v>X07205</x:v>
      </x:c>
      <x:c r="B854" s="27" t="str">
        <x:v>Methane or RNG</x:v>
      </x:c>
      <x:c r="C854" s="27" t="str">
        <x:v>None</x:v>
      </x:c>
      <x:c r="D854" s="27" t="str">
        <x:v>PEM water</x:v>
      </x:c>
      <x:c r="E854" s="27" t="str">
        <x:v>Baseline aftertreatment</x:v>
      </x:c>
      <x:c r="F854" s="27" t="str">
        <x:v>LFP</x:v>
      </x:c>
      <x:c r="G854" s="27" t="str">
        <x:v>Captured PM research only</x:v>
      </x:c>
      <x:c r="H854" s="27" t="str">
        <x:v>Candidate</x:v>
      </x:c>
      <x:c r="I854" s="27" t="str">
        <x:v>Vehicle linked</x:v>
      </x:c>
      <x:c r="J854" s="28" t="n">
        <x:v>3.283333333333333</x:v>
      </x:c>
      <x:c r="K854" s="27" t="str">
        <x:v>Pass with engineering controls</x:v>
      </x:c>
      <x:c r="L854" s="27" t="str">
        <x:v>Pollutant characterization</x:v>
      </x:c>
      <x:c r="M854" s="27" t="str">
        <x:v>Compatible within the screening boundary</x:v>
      </x:c>
    </x:row>
    <x:row r="855">
      <x:c r="A855" s="27" t="str">
        <x:v>X07211</x:v>
      </x:c>
      <x:c r="B855" s="27" t="str">
        <x:v>Methane or RNG</x:v>
      </x:c>
      <x:c r="C855" s="27" t="str">
        <x:v>None</x:v>
      </x:c>
      <x:c r="D855" s="27" t="str">
        <x:v>PEM water</x:v>
      </x:c>
      <x:c r="E855" s="27" t="str">
        <x:v>Baseline aftertreatment</x:v>
      </x:c>
      <x:c r="F855" s="27" t="str">
        <x:v>H2-O2 RFC</x:v>
      </x:c>
      <x:c r="G855" s="27" t="str">
        <x:v>Recovered water and heat</x:v>
      </x:c>
      <x:c r="H855" s="27" t="str">
        <x:v>Candidate</x:v>
      </x:c>
      <x:c r="I855" s="27" t="str">
        <x:v>Vehicle linked</x:v>
      </x:c>
      <x:c r="J855" s="28" t="n">
        <x:v>3.283333333333333</x:v>
      </x:c>
      <x:c r="K855" s="27" t="str">
        <x:v>Pass with engineering controls</x:v>
      </x:c>
      <x:c r="L855" s="27" t="str">
        <x:v>Water and heat recovery</x:v>
      </x:c>
      <x:c r="M855" s="27" t="str">
        <x:v>Compatible within the screening boundary</x:v>
      </x:c>
    </x:row>
    <x:row r="856">
      <x:c r="A856" s="27" t="str">
        <x:v>X07305</x:v>
      </x:c>
      <x:c r="B856" s="27" t="str">
        <x:v>Methane or RNG</x:v>
      </x:c>
      <x:c r="C856" s="27" t="str">
        <x:v>None</x:v>
      </x:c>
      <x:c r="D856" s="27" t="str">
        <x:v>Liquid alkaline water</x:v>
      </x:c>
      <x:c r="E856" s="27" t="str">
        <x:v>Baseline aftertreatment</x:v>
      </x:c>
      <x:c r="F856" s="27" t="str">
        <x:v>LFP</x:v>
      </x:c>
      <x:c r="G856" s="27" t="str">
        <x:v>Captured PM research only</x:v>
      </x:c>
      <x:c r="H856" s="27" t="str">
        <x:v>Candidate</x:v>
      </x:c>
      <x:c r="I856" s="27" t="str">
        <x:v>Vehicle linked</x:v>
      </x:c>
      <x:c r="J856" s="28" t="n">
        <x:v>3.283333333333333</x:v>
      </x:c>
      <x:c r="K856" s="27" t="str">
        <x:v>Pass with engineering controls</x:v>
      </x:c>
      <x:c r="L856" s="27" t="str">
        <x:v>Pollutant characterization</x:v>
      </x:c>
      <x:c r="M856" s="27" t="str">
        <x:v>Compatible within the screening boundary</x:v>
      </x:c>
    </x:row>
    <x:row r="857">
      <x:c r="A857" s="27" t="str">
        <x:v>X07311</x:v>
      </x:c>
      <x:c r="B857" s="27" t="str">
        <x:v>Methane or RNG</x:v>
      </x:c>
      <x:c r="C857" s="27" t="str">
        <x:v>None</x:v>
      </x:c>
      <x:c r="D857" s="27" t="str">
        <x:v>Liquid alkaline water</x:v>
      </x:c>
      <x:c r="E857" s="27" t="str">
        <x:v>Baseline aftertreatment</x:v>
      </x:c>
      <x:c r="F857" s="27" t="str">
        <x:v>H2-O2 RFC</x:v>
      </x:c>
      <x:c r="G857" s="27" t="str">
        <x:v>Recovered water and heat</x:v>
      </x:c>
      <x:c r="H857" s="27" t="str">
        <x:v>Candidate</x:v>
      </x:c>
      <x:c r="I857" s="27" t="str">
        <x:v>Vehicle linked</x:v>
      </x:c>
      <x:c r="J857" s="28" t="n">
        <x:v>3.283333333333333</x:v>
      </x:c>
      <x:c r="K857" s="27" t="str">
        <x:v>Pass with engineering controls</x:v>
      </x:c>
      <x:c r="L857" s="27" t="str">
        <x:v>Water and heat recovery</x:v>
      </x:c>
      <x:c r="M857" s="27" t="str">
        <x:v>Compatible within the screening boundary</x:v>
      </x:c>
    </x:row>
    <x:row r="858">
      <x:c r="A858" s="27" t="str">
        <x:v>X07435</x:v>
      </x:c>
      <x:c r="B858" s="27" t="str">
        <x:v>Methane or RNG</x:v>
      </x:c>
      <x:c r="C858" s="27" t="str">
        <x:v>None</x:v>
      </x:c>
      <x:c r="D858" s="27" t="str">
        <x:v>Solid oxide steam</x:v>
      </x:c>
      <x:c r="E858" s="27" t="str">
        <x:v>Plain-water Bubble Butt</x:v>
      </x:c>
      <x:c r="F858" s="27" t="str">
        <x:v>Sodium-ion</x:v>
      </x:c>
      <x:c r="G858" s="27" t="str">
        <x:v>Captured PM research only</x:v>
      </x:c>
      <x:c r="H858" s="27" t="str">
        <x:v>Candidate</x:v>
      </x:c>
      <x:c r="I858" s="27" t="str">
        <x:v>Vehicle linked</x:v>
      </x:c>
      <x:c r="J858" s="28" t="n">
        <x:v>3.283333333333333</x:v>
      </x:c>
      <x:c r="K858" s="27" t="str">
        <x:v>Pass with engineering controls</x:v>
      </x:c>
      <x:c r="L858" s="27" t="str">
        <x:v>Pollutant characterization</x:v>
      </x:c>
      <x:c r="M858" s="27" t="str">
        <x:v>Compatible within the screening boundary</x:v>
      </x:c>
    </x:row>
    <x:row r="859">
      <x:c r="A859" s="27" t="str">
        <x:v>X09605</x:v>
      </x:c>
      <x:c r="B859" s="27" t="str">
        <x:v>Methanol</x:v>
      </x:c>
      <x:c r="C859" s="27" t="str">
        <x:v>None</x:v>
      </x:c>
      <x:c r="D859" s="27" t="str">
        <x:v>PEM water</x:v>
      </x:c>
      <x:c r="E859" s="27" t="str">
        <x:v>Baseline aftertreatment</x:v>
      </x:c>
      <x:c r="F859" s="27" t="str">
        <x:v>LFP</x:v>
      </x:c>
      <x:c r="G859" s="27" t="str">
        <x:v>Captured PM research only</x:v>
      </x:c>
      <x:c r="H859" s="27" t="str">
        <x:v>Candidate</x:v>
      </x:c>
      <x:c r="I859" s="27" t="str">
        <x:v>Vehicle linked</x:v>
      </x:c>
      <x:c r="J859" s="28" t="n">
        <x:v>3.283333333333333</x:v>
      </x:c>
      <x:c r="K859" s="27" t="str">
        <x:v>Pass with engineering controls</x:v>
      </x:c>
      <x:c r="L859" s="27" t="str">
        <x:v>Pollutant characterization</x:v>
      </x:c>
      <x:c r="M859" s="27" t="str">
        <x:v>Compatible within the screening boundary</x:v>
      </x:c>
    </x:row>
    <x:row r="860">
      <x:c r="A860" s="27" t="str">
        <x:v>X09611</x:v>
      </x:c>
      <x:c r="B860" s="27" t="str">
        <x:v>Methanol</x:v>
      </x:c>
      <x:c r="C860" s="27" t="str">
        <x:v>None</x:v>
      </x:c>
      <x:c r="D860" s="27" t="str">
        <x:v>PEM water</x:v>
      </x:c>
      <x:c r="E860" s="27" t="str">
        <x:v>Baseline aftertreatment</x:v>
      </x:c>
      <x:c r="F860" s="27" t="str">
        <x:v>H2-O2 RFC</x:v>
      </x:c>
      <x:c r="G860" s="27" t="str">
        <x:v>Recovered water and heat</x:v>
      </x:c>
      <x:c r="H860" s="27" t="str">
        <x:v>Candidate</x:v>
      </x:c>
      <x:c r="I860" s="27" t="str">
        <x:v>Vehicle linked</x:v>
      </x:c>
      <x:c r="J860" s="28" t="n">
        <x:v>3.283333333333333</x:v>
      </x:c>
      <x:c r="K860" s="27" t="str">
        <x:v>Pass with engineering controls</x:v>
      </x:c>
      <x:c r="L860" s="27" t="str">
        <x:v>Water and heat recovery</x:v>
      </x:c>
      <x:c r="M860" s="27" t="str">
        <x:v>Compatible within the screening boundary</x:v>
      </x:c>
    </x:row>
    <x:row r="861">
      <x:c r="A861" s="27" t="str">
        <x:v>X09705</x:v>
      </x:c>
      <x:c r="B861" s="27" t="str">
        <x:v>Methanol</x:v>
      </x:c>
      <x:c r="C861" s="27" t="str">
        <x:v>None</x:v>
      </x:c>
      <x:c r="D861" s="27" t="str">
        <x:v>Liquid alkaline water</x:v>
      </x:c>
      <x:c r="E861" s="27" t="str">
        <x:v>Baseline aftertreatment</x:v>
      </x:c>
      <x:c r="F861" s="27" t="str">
        <x:v>LFP</x:v>
      </x:c>
      <x:c r="G861" s="27" t="str">
        <x:v>Captured PM research only</x:v>
      </x:c>
      <x:c r="H861" s="27" t="str">
        <x:v>Candidate</x:v>
      </x:c>
      <x:c r="I861" s="27" t="str">
        <x:v>Vehicle linked</x:v>
      </x:c>
      <x:c r="J861" s="28" t="n">
        <x:v>3.283333333333333</x:v>
      </x:c>
      <x:c r="K861" s="27" t="str">
        <x:v>Pass with engineering controls</x:v>
      </x:c>
      <x:c r="L861" s="27" t="str">
        <x:v>Pollutant characterization</x:v>
      </x:c>
      <x:c r="M861" s="27" t="str">
        <x:v>Compatible within the screening boundary</x:v>
      </x:c>
    </x:row>
    <x:row r="862">
      <x:c r="A862" s="27" t="str">
        <x:v>X09711</x:v>
      </x:c>
      <x:c r="B862" s="27" t="str">
        <x:v>Methanol</x:v>
      </x:c>
      <x:c r="C862" s="27" t="str">
        <x:v>None</x:v>
      </x:c>
      <x:c r="D862" s="27" t="str">
        <x:v>Liquid alkaline water</x:v>
      </x:c>
      <x:c r="E862" s="27" t="str">
        <x:v>Baseline aftertreatment</x:v>
      </x:c>
      <x:c r="F862" s="27" t="str">
        <x:v>H2-O2 RFC</x:v>
      </x:c>
      <x:c r="G862" s="27" t="str">
        <x:v>Recovered water and heat</x:v>
      </x:c>
      <x:c r="H862" s="27" t="str">
        <x:v>Candidate</x:v>
      </x:c>
      <x:c r="I862" s="27" t="str">
        <x:v>Vehicle linked</x:v>
      </x:c>
      <x:c r="J862" s="28" t="n">
        <x:v>3.283333333333333</x:v>
      </x:c>
      <x:c r="K862" s="27" t="str">
        <x:v>Pass with engineering controls</x:v>
      </x:c>
      <x:c r="L862" s="27" t="str">
        <x:v>Water and heat recovery</x:v>
      </x:c>
      <x:c r="M862" s="27" t="str">
        <x:v>Compatible within the screening boundary</x:v>
      </x:c>
    </x:row>
    <x:row r="863">
      <x:c r="A863" s="27" t="str">
        <x:v>X09835</x:v>
      </x:c>
      <x:c r="B863" s="27" t="str">
        <x:v>Methanol</x:v>
      </x:c>
      <x:c r="C863" s="27" t="str">
        <x:v>None</x:v>
      </x:c>
      <x:c r="D863" s="27" t="str">
        <x:v>Solid oxide steam</x:v>
      </x:c>
      <x:c r="E863" s="27" t="str">
        <x:v>Plain-water Bubble Butt</x:v>
      </x:c>
      <x:c r="F863" s="27" t="str">
        <x:v>Sodium-ion</x:v>
      </x:c>
      <x:c r="G863" s="27" t="str">
        <x:v>Captured PM research only</x:v>
      </x:c>
      <x:c r="H863" s="27" t="str">
        <x:v>Candidate</x:v>
      </x:c>
      <x:c r="I863" s="27" t="str">
        <x:v>Vehicle linked</x:v>
      </x:c>
      <x:c r="J863" s="28" t="n">
        <x:v>3.283333333333333</x:v>
      </x:c>
      <x:c r="K863" s="27" t="str">
        <x:v>Pass with engineering controls</x:v>
      </x:c>
      <x:c r="L863" s="27" t="str">
        <x:v>Pollutant characterization</x:v>
      </x:c>
      <x:c r="M863" s="27" t="str">
        <x:v>Compatible within the screening boundary</x:v>
      </x:c>
    </x:row>
    <x:row r="864">
      <x:c r="A864" s="27" t="str">
        <x:v>X02430</x:v>
      </x:c>
      <x:c r="B864" s="27" t="str">
        <x:v>E10</x:v>
      </x:c>
      <x:c r="C864" s="27" t="str">
        <x:v>None</x:v>
      </x:c>
      <x:c r="D864" s="27" t="str">
        <x:v>PEM water</x:v>
      </x:c>
      <x:c r="E864" s="27" t="str">
        <x:v>Plain-water Bubble Butt</x:v>
      </x:c>
      <x:c r="F864" s="27" t="str">
        <x:v>LFP</x:v>
      </x:c>
      <x:c r="G864" s="27" t="str">
        <x:v>Captured PM research only</x:v>
      </x:c>
      <x:c r="H864" s="27" t="str">
        <x:v>Candidate</x:v>
      </x:c>
      <x:c r="I864" s="27" t="str">
        <x:v>Vehicle linked</x:v>
      </x:c>
      <x:c r="J864" s="28" t="n">
        <x:v>3.266666666666666</x:v>
      </x:c>
      <x:c r="K864" s="27" t="str">
        <x:v>Pass with engineering controls</x:v>
      </x:c>
      <x:c r="L864" s="27" t="str">
        <x:v>Pollutant characterization</x:v>
      </x:c>
      <x:c r="M864" s="27" t="str">
        <x:v>Compatible within the screening boundary</x:v>
      </x:c>
    </x:row>
    <x:row r="865">
      <x:c r="A865" s="27" t="str">
        <x:v>X02436</x:v>
      </x:c>
      <x:c r="B865" s="27" t="str">
        <x:v>E10</x:v>
      </x:c>
      <x:c r="C865" s="27" t="str">
        <x:v>None</x:v>
      </x:c>
      <x:c r="D865" s="27" t="str">
        <x:v>PEM water</x:v>
      </x:c>
      <x:c r="E865" s="27" t="str">
        <x:v>Plain-water Bubble Butt</x:v>
      </x:c>
      <x:c r="F865" s="27" t="str">
        <x:v>H2-O2 RFC</x:v>
      </x:c>
      <x:c r="G865" s="27" t="str">
        <x:v>Recovered water and heat</x:v>
      </x:c>
      <x:c r="H865" s="27" t="str">
        <x:v>Candidate</x:v>
      </x:c>
      <x:c r="I865" s="27" t="str">
        <x:v>Mobile trim plus station service</x:v>
      </x:c>
      <x:c r="J865" s="28" t="n">
        <x:v>3.266666666666666</x:v>
      </x:c>
      <x:c r="K865" s="27" t="str">
        <x:v>Pass with engineering controls</x:v>
      </x:c>
      <x:c r="L865" s="27" t="str">
        <x:v>Water and heat recovery</x:v>
      </x:c>
      <x:c r="M865" s="27" t="str">
        <x:v>Water/PM trim with offboard energy storage</x:v>
      </x:c>
    </x:row>
    <x:row r="866">
      <x:c r="A866" s="27" t="str">
        <x:v>X02490</x:v>
      </x:c>
      <x:c r="B866" s="27" t="str">
        <x:v>E10</x:v>
      </x:c>
      <x:c r="C866" s="27" t="str">
        <x:v>None</x:v>
      </x:c>
      <x:c r="D866" s="27" t="str">
        <x:v>PEM water</x:v>
      </x:c>
      <x:c r="E866" s="27" t="str">
        <x:v>Depot or stationary capture</x:v>
      </x:c>
      <x:c r="F866" s="27" t="str">
        <x:v>H2-O2 RFC</x:v>
      </x:c>
      <x:c r="G866" s="27" t="str">
        <x:v>Captured PM research only</x:v>
      </x:c>
      <x:c r="H866" s="27" t="str">
        <x:v>Candidate</x:v>
      </x:c>
      <x:c r="I866" s="27" t="str">
        <x:v>Station or depot</x:v>
      </x:c>
      <x:c r="J866" s="28" t="n">
        <x:v>3.266666666666666</x:v>
      </x:c>
      <x:c r="K866" s="27" t="str">
        <x:v>Pass with engineering controls</x:v>
      </x:c>
      <x:c r="L866" s="27" t="str">
        <x:v>Pollutant characterization</x:v>
      </x:c>
      <x:c r="M866" s="27" t="str">
        <x:v>Compatible within the screening boundary</x:v>
      </x:c>
    </x:row>
    <x:row r="867">
      <x:c r="A867" s="27" t="str">
        <x:v>X02530</x:v>
      </x:c>
      <x:c r="B867" s="27" t="str">
        <x:v>E10</x:v>
      </x:c>
      <x:c r="C867" s="27" t="str">
        <x:v>None</x:v>
      </x:c>
      <x:c r="D867" s="27" t="str">
        <x:v>Liquid alkaline water</x:v>
      </x:c>
      <x:c r="E867" s="27" t="str">
        <x:v>Plain-water Bubble Butt</x:v>
      </x:c>
      <x:c r="F867" s="27" t="str">
        <x:v>LFP</x:v>
      </x:c>
      <x:c r="G867" s="27" t="str">
        <x:v>Captured PM research only</x:v>
      </x:c>
      <x:c r="H867" s="27" t="str">
        <x:v>Candidate</x:v>
      </x:c>
      <x:c r="I867" s="27" t="str">
        <x:v>Vehicle linked</x:v>
      </x:c>
      <x:c r="J867" s="28" t="n">
        <x:v>3.266666666666666</x:v>
      </x:c>
      <x:c r="K867" s="27" t="str">
        <x:v>Pass with engineering controls</x:v>
      </x:c>
      <x:c r="L867" s="27" t="str">
        <x:v>Pollutant characterization</x:v>
      </x:c>
      <x:c r="M867" s="27" t="str">
        <x:v>Compatible within the screening boundary</x:v>
      </x:c>
    </x:row>
    <x:row r="868">
      <x:c r="A868" s="27" t="str">
        <x:v>X02536</x:v>
      </x:c>
      <x:c r="B868" s="27" t="str">
        <x:v>E10</x:v>
      </x:c>
      <x:c r="C868" s="27" t="str">
        <x:v>None</x:v>
      </x:c>
      <x:c r="D868" s="27" t="str">
        <x:v>Liquid alkaline water</x:v>
      </x:c>
      <x:c r="E868" s="27" t="str">
        <x:v>Plain-water Bubble Butt</x:v>
      </x:c>
      <x:c r="F868" s="27" t="str">
        <x:v>H2-O2 RFC</x:v>
      </x:c>
      <x:c r="G868" s="27" t="str">
        <x:v>Recovered water and heat</x:v>
      </x:c>
      <x:c r="H868" s="27" t="str">
        <x:v>Candidate</x:v>
      </x:c>
      <x:c r="I868" s="27" t="str">
        <x:v>Mobile trim plus station service</x:v>
      </x:c>
      <x:c r="J868" s="28" t="n">
        <x:v>3.266666666666666</x:v>
      </x:c>
      <x:c r="K868" s="27" t="str">
        <x:v>Pass with engineering controls</x:v>
      </x:c>
      <x:c r="L868" s="27" t="str">
        <x:v>Water and heat recovery</x:v>
      </x:c>
      <x:c r="M868" s="27" t="str">
        <x:v>Water/PM trim with offboard energy storage</x:v>
      </x:c>
    </x:row>
    <x:row r="869">
      <x:c r="A869" s="27" t="str">
        <x:v>X02590</x:v>
      </x:c>
      <x:c r="B869" s="27" t="str">
        <x:v>E10</x:v>
      </x:c>
      <x:c r="C869" s="27" t="str">
        <x:v>None</x:v>
      </x:c>
      <x:c r="D869" s="27" t="str">
        <x:v>Liquid alkaline water</x:v>
      </x:c>
      <x:c r="E869" s="27" t="str">
        <x:v>Depot or stationary capture</x:v>
      </x:c>
      <x:c r="F869" s="27" t="str">
        <x:v>H2-O2 RFC</x:v>
      </x:c>
      <x:c r="G869" s="27" t="str">
        <x:v>Captured PM research only</x:v>
      </x:c>
      <x:c r="H869" s="27" t="str">
        <x:v>Candidate</x:v>
      </x:c>
      <x:c r="I869" s="27" t="str">
        <x:v>Station or depot</x:v>
      </x:c>
      <x:c r="J869" s="28" t="n">
        <x:v>3.266666666666666</x:v>
      </x:c>
      <x:c r="K869" s="27" t="str">
        <x:v>Pass with engineering controls</x:v>
      </x:c>
      <x:c r="L869" s="27" t="str">
        <x:v>Pollutant characterization</x:v>
      </x:c>
      <x:c r="M869" s="27" t="str">
        <x:v>Compatible within the screening boundary</x:v>
      </x:c>
    </x:row>
    <x:row r="870">
      <x:c r="A870" s="27" t="str">
        <x:v>X02601</x:v>
      </x:c>
      <x:c r="B870" s="27" t="str">
        <x:v>E10</x:v>
      </x:c>
      <x:c r="C870" s="27" t="str">
        <x:v>None</x:v>
      </x:c>
      <x:c r="D870" s="27" t="str">
        <x:v>Solid oxide steam</x:v>
      </x:c>
      <x:c r="E870" s="27" t="str">
        <x:v>Baseline aftertreatment</x:v>
      </x:c>
      <x:c r="F870" s="27" t="str">
        <x:v>LFP</x:v>
      </x:c>
      <x:c r="G870" s="27" t="str">
        <x:v>Recovered water and heat</x:v>
      </x:c>
      <x:c r="H870" s="27" t="str">
        <x:v>Candidate</x:v>
      </x:c>
      <x:c r="I870" s="27" t="str">
        <x:v>Vehicle linked</x:v>
      </x:c>
      <x:c r="J870" s="28" t="n">
        <x:v>3.266666666666666</x:v>
      </x:c>
      <x:c r="K870" s="27" t="str">
        <x:v>Pass with engineering controls</x:v>
      </x:c>
      <x:c r="L870" s="27" t="str">
        <x:v>Water and heat recovery</x:v>
      </x:c>
      <x:c r="M870" s="27" t="str">
        <x:v>Compatible within the screening boundary</x:v>
      </x:c>
    </x:row>
    <x:row r="871">
      <x:c r="A871" s="27" t="str">
        <x:v>X12605</x:v>
      </x:c>
      <x:c r="B871" s="27" t="str">
        <x:v>DME</x:v>
      </x:c>
      <x:c r="C871" s="27" t="str">
        <x:v>Separated external H2</x:v>
      </x:c>
      <x:c r="D871" s="27" t="str">
        <x:v>PEM water</x:v>
      </x:c>
      <x:c r="E871" s="27" t="str">
        <x:v>Baseline aftertreatment</x:v>
      </x:c>
      <x:c r="F871" s="27" t="str">
        <x:v>LFP</x:v>
      </x:c>
      <x:c r="G871" s="27" t="str">
        <x:v>Captured PM research only</x:v>
      </x:c>
      <x:c r="H871" s="27" t="str">
        <x:v>Candidate</x:v>
      </x:c>
      <x:c r="I871" s="27" t="str">
        <x:v>Vehicle linked</x:v>
      </x:c>
      <x:c r="J871" s="28" t="n">
        <x:v>3.233333333333333</x:v>
      </x:c>
      <x:c r="K871" s="27" t="str">
        <x:v>Pass with engineering controls</x:v>
      </x:c>
      <x:c r="L871" s="27" t="str">
        <x:v>Pollutant characterization</x:v>
      </x:c>
      <x:c r="M871" s="27" t="str">
        <x:v>Compatible within the screening boundary</x:v>
      </x:c>
    </x:row>
    <x:row r="872">
      <x:c r="A872" s="27" t="str">
        <x:v>X12611</x:v>
      </x:c>
      <x:c r="B872" s="27" t="str">
        <x:v>DME</x:v>
      </x:c>
      <x:c r="C872" s="27" t="str">
        <x:v>Separated external H2</x:v>
      </x:c>
      <x:c r="D872" s="27" t="str">
        <x:v>PEM water</x:v>
      </x:c>
      <x:c r="E872" s="27" t="str">
        <x:v>Baseline aftertreatment</x:v>
      </x:c>
      <x:c r="F872" s="27" t="str">
        <x:v>H2-O2 RFC</x:v>
      </x:c>
      <x:c r="G872" s="27" t="str">
        <x:v>Recovered water and heat</x:v>
      </x:c>
      <x:c r="H872" s="27" t="str">
        <x:v>Candidate</x:v>
      </x:c>
      <x:c r="I872" s="27" t="str">
        <x:v>Vehicle linked</x:v>
      </x:c>
      <x:c r="J872" s="28" t="n">
        <x:v>3.233333333333333</x:v>
      </x:c>
      <x:c r="K872" s="27" t="str">
        <x:v>Pass with engineering controls</x:v>
      </x:c>
      <x:c r="L872" s="27" t="str">
        <x:v>Water and heat recovery</x:v>
      </x:c>
      <x:c r="M872" s="27" t="str">
        <x:v>Compatible within the screening boundary</x:v>
      </x:c>
    </x:row>
    <x:row r="873">
      <x:c r="A873" s="27" t="str">
        <x:v>X12705</x:v>
      </x:c>
      <x:c r="B873" s="27" t="str">
        <x:v>DME</x:v>
      </x:c>
      <x:c r="C873" s="27" t="str">
        <x:v>Separated external H2</x:v>
      </x:c>
      <x:c r="D873" s="27" t="str">
        <x:v>Liquid alkaline water</x:v>
      </x:c>
      <x:c r="E873" s="27" t="str">
        <x:v>Baseline aftertreatment</x:v>
      </x:c>
      <x:c r="F873" s="27" t="str">
        <x:v>LFP</x:v>
      </x:c>
      <x:c r="G873" s="27" t="str">
        <x:v>Captured PM research only</x:v>
      </x:c>
      <x:c r="H873" s="27" t="str">
        <x:v>Candidate</x:v>
      </x:c>
      <x:c r="I873" s="27" t="str">
        <x:v>Vehicle linked</x:v>
      </x:c>
      <x:c r="J873" s="28" t="n">
        <x:v>3.233333333333333</x:v>
      </x:c>
      <x:c r="K873" s="27" t="str">
        <x:v>Pass with engineering controls</x:v>
      </x:c>
      <x:c r="L873" s="27" t="str">
        <x:v>Pollutant characterization</x:v>
      </x:c>
      <x:c r="M873" s="27" t="str">
        <x:v>Compatible within the screening boundary</x:v>
      </x:c>
    </x:row>
    <x:row r="874">
      <x:c r="A874" s="27" t="str">
        <x:v>X12711</x:v>
      </x:c>
      <x:c r="B874" s="27" t="str">
        <x:v>DME</x:v>
      </x:c>
      <x:c r="C874" s="27" t="str">
        <x:v>Separated external H2</x:v>
      </x:c>
      <x:c r="D874" s="27" t="str">
        <x:v>Liquid alkaline water</x:v>
      </x:c>
      <x:c r="E874" s="27" t="str">
        <x:v>Baseline aftertreatment</x:v>
      </x:c>
      <x:c r="F874" s="27" t="str">
        <x:v>H2-O2 RFC</x:v>
      </x:c>
      <x:c r="G874" s="27" t="str">
        <x:v>Recovered water and heat</x:v>
      </x:c>
      <x:c r="H874" s="27" t="str">
        <x:v>Candidate</x:v>
      </x:c>
      <x:c r="I874" s="27" t="str">
        <x:v>Vehicle linked</x:v>
      </x:c>
      <x:c r="J874" s="28" t="n">
        <x:v>3.233333333333333</x:v>
      </x:c>
      <x:c r="K874" s="27" t="str">
        <x:v>Pass with engineering controls</x:v>
      </x:c>
      <x:c r="L874" s="27" t="str">
        <x:v>Water and heat recovery</x:v>
      </x:c>
      <x:c r="M874" s="27" t="str">
        <x:v>Compatible within the screening boundary</x:v>
      </x:c>
    </x:row>
    <x:row r="875">
      <x:c r="A875" s="27" t="str">
        <x:v>X12835</x:v>
      </x:c>
      <x:c r="B875" s="27" t="str">
        <x:v>DME</x:v>
      </x:c>
      <x:c r="C875" s="27" t="str">
        <x:v>Separated external H2</x:v>
      </x:c>
      <x:c r="D875" s="27" t="str">
        <x:v>Solid oxide steam</x:v>
      </x:c>
      <x:c r="E875" s="27" t="str">
        <x:v>Plain-water Bubble Butt</x:v>
      </x:c>
      <x:c r="F875" s="27" t="str">
        <x:v>Sodium-ion</x:v>
      </x:c>
      <x:c r="G875" s="27" t="str">
        <x:v>Captured PM research only</x:v>
      </x:c>
      <x:c r="H875" s="27" t="str">
        <x:v>Candidate</x:v>
      </x:c>
      <x:c r="I875" s="27" t="str">
        <x:v>Vehicle linked</x:v>
      </x:c>
      <x:c r="J875" s="28" t="n">
        <x:v>3.233333333333333</x:v>
      </x:c>
      <x:c r="K875" s="27" t="str">
        <x:v>Pass with engineering controls</x:v>
      </x:c>
      <x:c r="L875" s="27" t="str">
        <x:v>Pollutant characterization</x:v>
      </x:c>
      <x:c r="M875" s="27" t="str">
        <x:v>Compatible within the screening boundary</x:v>
      </x:c>
    </x:row>
    <x:row r="876">
      <x:c r="A876" s="27" t="str">
        <x:v>X00601</x:v>
      </x:c>
      <x:c r="B876" s="27" t="str">
        <x:v>Gasoline</x:v>
      </x:c>
      <x:c r="C876" s="27" t="str">
        <x:v>Separated external H2</x:v>
      </x:c>
      <x:c r="D876" s="27" t="str">
        <x:v>PEM water</x:v>
      </x:c>
      <x:c r="E876" s="27" t="str">
        <x:v>Baseline aftertreatment</x:v>
      </x:c>
      <x:c r="F876" s="27" t="str">
        <x:v>LFP</x:v>
      </x:c>
      <x:c r="G876" s="27" t="str">
        <x:v>Recovered water and heat</x:v>
      </x:c>
      <x:c r="H876" s="27" t="str">
        <x:v>Candidate</x:v>
      </x:c>
      <x:c r="I876" s="27" t="str">
        <x:v>Vehicle linked</x:v>
      </x:c>
      <x:c r="J876" s="28" t="n">
        <x:v>3.216666666666667</x:v>
      </x:c>
      <x:c r="K876" s="27" t="str">
        <x:v>Pass with engineering controls</x:v>
      </x:c>
      <x:c r="L876" s="27" t="str">
        <x:v>Water and heat recovery</x:v>
      </x:c>
      <x:c r="M876" s="27" t="str">
        <x:v>Compatible within the screening boundary</x:v>
      </x:c>
    </x:row>
    <x:row r="877">
      <x:c r="A877" s="27" t="str">
        <x:v>X00701</x:v>
      </x:c>
      <x:c r="B877" s="27" t="str">
        <x:v>Gasoline</x:v>
      </x:c>
      <x:c r="C877" s="27" t="str">
        <x:v>Separated external H2</x:v>
      </x:c>
      <x:c r="D877" s="27" t="str">
        <x:v>Liquid alkaline water</x:v>
      </x:c>
      <x:c r="E877" s="27" t="str">
        <x:v>Baseline aftertreatment</x:v>
      </x:c>
      <x:c r="F877" s="27" t="str">
        <x:v>LFP</x:v>
      </x:c>
      <x:c r="G877" s="27" t="str">
        <x:v>Recovered water and heat</x:v>
      </x:c>
      <x:c r="H877" s="27" t="str">
        <x:v>Candidate</x:v>
      </x:c>
      <x:c r="I877" s="27" t="str">
        <x:v>Vehicle linked</x:v>
      </x:c>
      <x:c r="J877" s="28" t="n">
        <x:v>3.216666666666667</x:v>
      </x:c>
      <x:c r="K877" s="27" t="str">
        <x:v>Pass with engineering controls</x:v>
      </x:c>
      <x:c r="L877" s="27" t="str">
        <x:v>Water and heat recovery</x:v>
      </x:c>
      <x:c r="M877" s="27" t="str">
        <x:v>Compatible within the screening boundary</x:v>
      </x:c>
    </x:row>
    <x:row r="878">
      <x:c r="A878" s="27" t="str">
        <x:v>X00831</x:v>
      </x:c>
      <x:c r="B878" s="27" t="str">
        <x:v>Gasoline</x:v>
      </x:c>
      <x:c r="C878" s="27" t="str">
        <x:v>Separated external H2</x:v>
      </x:c>
      <x:c r="D878" s="27" t="str">
        <x:v>Solid oxide steam</x:v>
      </x:c>
      <x:c r="E878" s="27" t="str">
        <x:v>Plain-water Bubble Butt</x:v>
      </x:c>
      <x:c r="F878" s="27" t="str">
        <x:v>Sodium-ion</x:v>
      </x:c>
      <x:c r="G878" s="27" t="str">
        <x:v>Recovered water and heat</x:v>
      </x:c>
      <x:c r="H878" s="27" t="str">
        <x:v>Candidate</x:v>
      </x:c>
      <x:c r="I878" s="27" t="str">
        <x:v>Mobile trim plus station service</x:v>
      </x:c>
      <x:c r="J878" s="28" t="n">
        <x:v>3.216666666666667</x:v>
      </x:c>
      <x:c r="K878" s="27" t="str">
        <x:v>Pass with engineering controls</x:v>
      </x:c>
      <x:c r="L878" s="27" t="str">
        <x:v>Water and heat recovery</x:v>
      </x:c>
      <x:c r="M878" s="27" t="str">
        <x:v>Water/PM trim with offboard energy storage</x:v>
      </x:c>
    </x:row>
    <x:row r="879">
      <x:c r="A879" s="27" t="str">
        <x:v>X00885</x:v>
      </x:c>
      <x:c r="B879" s="27" t="str">
        <x:v>Gasoline</x:v>
      </x:c>
      <x:c r="C879" s="27" t="str">
        <x:v>Separated external H2</x:v>
      </x:c>
      <x:c r="D879" s="27" t="str">
        <x:v>Solid oxide steam</x:v>
      </x:c>
      <x:c r="E879" s="27" t="str">
        <x:v>Depot or stationary capture</x:v>
      </x:c>
      <x:c r="F879" s="27" t="str">
        <x:v>Sodium-ion</x:v>
      </x:c>
      <x:c r="G879" s="27" t="str">
        <x:v>Captured PM research only</x:v>
      </x:c>
      <x:c r="H879" s="27" t="str">
        <x:v>Candidate</x:v>
      </x:c>
      <x:c r="I879" s="27" t="str">
        <x:v>Station or depot</x:v>
      </x:c>
      <x:c r="J879" s="28" t="n">
        <x:v>3.216666666666667</x:v>
      </x:c>
      <x:c r="K879" s="27" t="str">
        <x:v>Pass with engineering controls</x:v>
      </x:c>
      <x:c r="L879" s="27" t="str">
        <x:v>Pollutant characterization</x:v>
      </x:c>
      <x:c r="M879" s="27" t="str">
        <x:v>Compatible within the screening boundary</x:v>
      </x:c>
    </x:row>
    <x:row r="880">
      <x:c r="A880" s="27" t="str">
        <x:v>X05401</x:v>
      </x:c>
      <x:c r="B880" s="27" t="str">
        <x:v>Diesel</x:v>
      </x:c>
      <x:c r="C880" s="27" t="str">
        <x:v>Separated external H2</x:v>
      </x:c>
      <x:c r="D880" s="27" t="str">
        <x:v>PEM water</x:v>
      </x:c>
      <x:c r="E880" s="27" t="str">
        <x:v>Baseline aftertreatment</x:v>
      </x:c>
      <x:c r="F880" s="27" t="str">
        <x:v>LFP</x:v>
      </x:c>
      <x:c r="G880" s="27" t="str">
        <x:v>Recovered water and heat</x:v>
      </x:c>
      <x:c r="H880" s="27" t="str">
        <x:v>Candidate</x:v>
      </x:c>
      <x:c r="I880" s="27" t="str">
        <x:v>Vehicle linked</x:v>
      </x:c>
      <x:c r="J880" s="28" t="n">
        <x:v>3.216666666666667</x:v>
      </x:c>
      <x:c r="K880" s="27" t="str">
        <x:v>Pass with engineering controls</x:v>
      </x:c>
      <x:c r="L880" s="27" t="str">
        <x:v>Water and heat recovery</x:v>
      </x:c>
      <x:c r="M880" s="27" t="str">
        <x:v>Compatible within the screening boundary</x:v>
      </x:c>
    </x:row>
    <x:row r="881">
      <x:c r="A881" s="27" t="str">
        <x:v>X05501</x:v>
      </x:c>
      <x:c r="B881" s="27" t="str">
        <x:v>Diesel</x:v>
      </x:c>
      <x:c r="C881" s="27" t="str">
        <x:v>Separated external H2</x:v>
      </x:c>
      <x:c r="D881" s="27" t="str">
        <x:v>Liquid alkaline water</x:v>
      </x:c>
      <x:c r="E881" s="27" t="str">
        <x:v>Baseline aftertreatment</x:v>
      </x:c>
      <x:c r="F881" s="27" t="str">
        <x:v>LFP</x:v>
      </x:c>
      <x:c r="G881" s="27" t="str">
        <x:v>Recovered water and heat</x:v>
      </x:c>
      <x:c r="H881" s="27" t="str">
        <x:v>Candidate</x:v>
      </x:c>
      <x:c r="I881" s="27" t="str">
        <x:v>Vehicle linked</x:v>
      </x:c>
      <x:c r="J881" s="28" t="n">
        <x:v>3.216666666666667</x:v>
      </x:c>
      <x:c r="K881" s="27" t="str">
        <x:v>Pass with engineering controls</x:v>
      </x:c>
      <x:c r="L881" s="27" t="str">
        <x:v>Water and heat recovery</x:v>
      </x:c>
      <x:c r="M881" s="27" t="str">
        <x:v>Compatible within the screening boundary</x:v>
      </x:c>
    </x:row>
    <x:row r="882">
      <x:c r="A882" s="27" t="str">
        <x:v>X05631</x:v>
      </x:c>
      <x:c r="B882" s="27" t="str">
        <x:v>Diesel</x:v>
      </x:c>
      <x:c r="C882" s="27" t="str">
        <x:v>Separated external H2</x:v>
      </x:c>
      <x:c r="D882" s="27" t="str">
        <x:v>Solid oxide steam</x:v>
      </x:c>
      <x:c r="E882" s="27" t="str">
        <x:v>Plain-water Bubble Butt</x:v>
      </x:c>
      <x:c r="F882" s="27" t="str">
        <x:v>Sodium-ion</x:v>
      </x:c>
      <x:c r="G882" s="27" t="str">
        <x:v>Recovered water and heat</x:v>
      </x:c>
      <x:c r="H882" s="27" t="str">
        <x:v>Candidate</x:v>
      </x:c>
      <x:c r="I882" s="27" t="str">
        <x:v>Mobile trim plus station service</x:v>
      </x:c>
      <x:c r="J882" s="28" t="n">
        <x:v>3.216666666666667</x:v>
      </x:c>
      <x:c r="K882" s="27" t="str">
        <x:v>Pass with engineering controls</x:v>
      </x:c>
      <x:c r="L882" s="27" t="str">
        <x:v>Water and heat recovery</x:v>
      </x:c>
      <x:c r="M882" s="27" t="str">
        <x:v>Water/PM trim with offboard energy storage</x:v>
      </x:c>
    </x:row>
    <x:row r="883">
      <x:c r="A883" s="27" t="str">
        <x:v>X05685</x:v>
      </x:c>
      <x:c r="B883" s="27" t="str">
        <x:v>Diesel</x:v>
      </x:c>
      <x:c r="C883" s="27" t="str">
        <x:v>Separated external H2</x:v>
      </x:c>
      <x:c r="D883" s="27" t="str">
        <x:v>Solid oxide steam</x:v>
      </x:c>
      <x:c r="E883" s="27" t="str">
        <x:v>Depot or stationary capture</x:v>
      </x:c>
      <x:c r="F883" s="27" t="str">
        <x:v>Sodium-ion</x:v>
      </x:c>
      <x:c r="G883" s="27" t="str">
        <x:v>Captured PM research only</x:v>
      </x:c>
      <x:c r="H883" s="27" t="str">
        <x:v>Candidate</x:v>
      </x:c>
      <x:c r="I883" s="27" t="str">
        <x:v>Station or depot</x:v>
      </x:c>
      <x:c r="J883" s="28" t="n">
        <x:v>3.216666666666667</x:v>
      </x:c>
      <x:c r="K883" s="27" t="str">
        <x:v>Pass with engineering controls</x:v>
      </x:c>
      <x:c r="L883" s="27" t="str">
        <x:v>Pollutant characterization</x:v>
      </x:c>
      <x:c r="M883" s="27" t="str">
        <x:v>Compatible within the screening boundary</x:v>
      </x:c>
    </x:row>
    <x:row r="884">
      <x:c r="A884" s="27" t="str">
        <x:v>X07805</x:v>
      </x:c>
      <x:c r="B884" s="27" t="str">
        <x:v>Methane or RNG</x:v>
      </x:c>
      <x:c r="C884" s="27" t="str">
        <x:v>Separated external H2</x:v>
      </x:c>
      <x:c r="D884" s="27" t="str">
        <x:v>PEM water</x:v>
      </x:c>
      <x:c r="E884" s="27" t="str">
        <x:v>Baseline aftertreatment</x:v>
      </x:c>
      <x:c r="F884" s="27" t="str">
        <x:v>LFP</x:v>
      </x:c>
      <x:c r="G884" s="27" t="str">
        <x:v>Captured PM research only</x:v>
      </x:c>
      <x:c r="H884" s="27" t="str">
        <x:v>Candidate</x:v>
      </x:c>
      <x:c r="I884" s="27" t="str">
        <x:v>Vehicle linked</x:v>
      </x:c>
      <x:c r="J884" s="28" t="n">
        <x:v>3.216666666666667</x:v>
      </x:c>
      <x:c r="K884" s="27" t="str">
        <x:v>Pass with engineering controls</x:v>
      </x:c>
      <x:c r="L884" s="27" t="str">
        <x:v>Pollutant characterization</x:v>
      </x:c>
      <x:c r="M884" s="27" t="str">
        <x:v>Compatible within the screening boundary</x:v>
      </x:c>
    </x:row>
    <x:row r="885">
      <x:c r="A885" s="27" t="str">
        <x:v>X07811</x:v>
      </x:c>
      <x:c r="B885" s="27" t="str">
        <x:v>Methane or RNG</x:v>
      </x:c>
      <x:c r="C885" s="27" t="str">
        <x:v>Separated external H2</x:v>
      </x:c>
      <x:c r="D885" s="27" t="str">
        <x:v>PEM water</x:v>
      </x:c>
      <x:c r="E885" s="27" t="str">
        <x:v>Baseline aftertreatment</x:v>
      </x:c>
      <x:c r="F885" s="27" t="str">
        <x:v>H2-O2 RFC</x:v>
      </x:c>
      <x:c r="G885" s="27" t="str">
        <x:v>Recovered water and heat</x:v>
      </x:c>
      <x:c r="H885" s="27" t="str">
        <x:v>Candidate</x:v>
      </x:c>
      <x:c r="I885" s="27" t="str">
        <x:v>Vehicle linked</x:v>
      </x:c>
      <x:c r="J885" s="28" t="n">
        <x:v>3.216666666666667</x:v>
      </x:c>
      <x:c r="K885" s="27" t="str">
        <x:v>Pass with engineering controls</x:v>
      </x:c>
      <x:c r="L885" s="27" t="str">
        <x:v>Water and heat recovery</x:v>
      </x:c>
      <x:c r="M885" s="27" t="str">
        <x:v>Compatible within the screening boundary</x:v>
      </x:c>
    </x:row>
    <x:row r="886">
      <x:c r="A886" s="27" t="str">
        <x:v>X07905</x:v>
      </x:c>
      <x:c r="B886" s="27" t="str">
        <x:v>Methane or RNG</x:v>
      </x:c>
      <x:c r="C886" s="27" t="str">
        <x:v>Separated external H2</x:v>
      </x:c>
      <x:c r="D886" s="27" t="str">
        <x:v>Liquid alkaline water</x:v>
      </x:c>
      <x:c r="E886" s="27" t="str">
        <x:v>Baseline aftertreatment</x:v>
      </x:c>
      <x:c r="F886" s="27" t="str">
        <x:v>LFP</x:v>
      </x:c>
      <x:c r="G886" s="27" t="str">
        <x:v>Captured PM research only</x:v>
      </x:c>
      <x:c r="H886" s="27" t="str">
        <x:v>Candidate</x:v>
      </x:c>
      <x:c r="I886" s="27" t="str">
        <x:v>Vehicle linked</x:v>
      </x:c>
      <x:c r="J886" s="28" t="n">
        <x:v>3.216666666666667</x:v>
      </x:c>
      <x:c r="K886" s="27" t="str">
        <x:v>Pass with engineering controls</x:v>
      </x:c>
      <x:c r="L886" s="27" t="str">
        <x:v>Pollutant characterization</x:v>
      </x:c>
      <x:c r="M886" s="27" t="str">
        <x:v>Compatible within the screening boundary</x:v>
      </x:c>
    </x:row>
    <x:row r="887">
      <x:c r="A887" s="27" t="str">
        <x:v>X07911</x:v>
      </x:c>
      <x:c r="B887" s="27" t="str">
        <x:v>Methane or RNG</x:v>
      </x:c>
      <x:c r="C887" s="27" t="str">
        <x:v>Separated external H2</x:v>
      </x:c>
      <x:c r="D887" s="27" t="str">
        <x:v>Liquid alkaline water</x:v>
      </x:c>
      <x:c r="E887" s="27" t="str">
        <x:v>Baseline aftertreatment</x:v>
      </x:c>
      <x:c r="F887" s="27" t="str">
        <x:v>H2-O2 RFC</x:v>
      </x:c>
      <x:c r="G887" s="27" t="str">
        <x:v>Recovered water and heat</x:v>
      </x:c>
      <x:c r="H887" s="27" t="str">
        <x:v>Candidate</x:v>
      </x:c>
      <x:c r="I887" s="27" t="str">
        <x:v>Vehicle linked</x:v>
      </x:c>
      <x:c r="J887" s="28" t="n">
        <x:v>3.216666666666667</x:v>
      </x:c>
      <x:c r="K887" s="27" t="str">
        <x:v>Pass with engineering controls</x:v>
      </x:c>
      <x:c r="L887" s="27" t="str">
        <x:v>Water and heat recovery</x:v>
      </x:c>
      <x:c r="M887" s="27" t="str">
        <x:v>Compatible within the screening boundary</x:v>
      </x:c>
    </x:row>
    <x:row r="888">
      <x:c r="A888" s="27" t="str">
        <x:v>X08035</x:v>
      </x:c>
      <x:c r="B888" s="27" t="str">
        <x:v>Methane or RNG</x:v>
      </x:c>
      <x:c r="C888" s="27" t="str">
        <x:v>Separated external H2</x:v>
      </x:c>
      <x:c r="D888" s="27" t="str">
        <x:v>Solid oxide steam</x:v>
      </x:c>
      <x:c r="E888" s="27" t="str">
        <x:v>Plain-water Bubble Butt</x:v>
      </x:c>
      <x:c r="F888" s="27" t="str">
        <x:v>Sodium-ion</x:v>
      </x:c>
      <x:c r="G888" s="27" t="str">
        <x:v>Captured PM research only</x:v>
      </x:c>
      <x:c r="H888" s="27" t="str">
        <x:v>Candidate</x:v>
      </x:c>
      <x:c r="I888" s="27" t="str">
        <x:v>Vehicle linked</x:v>
      </x:c>
      <x:c r="J888" s="28" t="n">
        <x:v>3.216666666666667</x:v>
      </x:c>
      <x:c r="K888" s="27" t="str">
        <x:v>Pass with engineering controls</x:v>
      </x:c>
      <x:c r="L888" s="27" t="str">
        <x:v>Pollutant characterization</x:v>
      </x:c>
      <x:c r="M888" s="27" t="str">
        <x:v>Compatible within the screening boundary</x:v>
      </x:c>
    </x:row>
    <x:row r="889">
      <x:c r="A889" s="27" t="str">
        <x:v>X10205</x:v>
      </x:c>
      <x:c r="B889" s="27" t="str">
        <x:v>Methanol</x:v>
      </x:c>
      <x:c r="C889" s="27" t="str">
        <x:v>Separated external H2</x:v>
      </x:c>
      <x:c r="D889" s="27" t="str">
        <x:v>PEM water</x:v>
      </x:c>
      <x:c r="E889" s="27" t="str">
        <x:v>Baseline aftertreatment</x:v>
      </x:c>
      <x:c r="F889" s="27" t="str">
        <x:v>LFP</x:v>
      </x:c>
      <x:c r="G889" s="27" t="str">
        <x:v>Captured PM research only</x:v>
      </x:c>
      <x:c r="H889" s="27" t="str">
        <x:v>Candidate</x:v>
      </x:c>
      <x:c r="I889" s="27" t="str">
        <x:v>Vehicle linked</x:v>
      </x:c>
      <x:c r="J889" s="28" t="n">
        <x:v>3.216666666666667</x:v>
      </x:c>
      <x:c r="K889" s="27" t="str">
        <x:v>Pass with engineering controls</x:v>
      </x:c>
      <x:c r="L889" s="27" t="str">
        <x:v>Pollutant characterization</x:v>
      </x:c>
      <x:c r="M889" s="27" t="str">
        <x:v>Compatible within the screening boundary</x:v>
      </x:c>
    </x:row>
    <x:row r="890">
      <x:c r="A890" s="27" t="str">
        <x:v>X10211</x:v>
      </x:c>
      <x:c r="B890" s="27" t="str">
        <x:v>Methanol</x:v>
      </x:c>
      <x:c r="C890" s="27" t="str">
        <x:v>Separated external H2</x:v>
      </x:c>
      <x:c r="D890" s="27" t="str">
        <x:v>PEM water</x:v>
      </x:c>
      <x:c r="E890" s="27" t="str">
        <x:v>Baseline aftertreatment</x:v>
      </x:c>
      <x:c r="F890" s="27" t="str">
        <x:v>H2-O2 RFC</x:v>
      </x:c>
      <x:c r="G890" s="27" t="str">
        <x:v>Recovered water and heat</x:v>
      </x:c>
      <x:c r="H890" s="27" t="str">
        <x:v>Candidate</x:v>
      </x:c>
      <x:c r="I890" s="27" t="str">
        <x:v>Vehicle linked</x:v>
      </x:c>
      <x:c r="J890" s="28" t="n">
        <x:v>3.216666666666667</x:v>
      </x:c>
      <x:c r="K890" s="27" t="str">
        <x:v>Pass with engineering controls</x:v>
      </x:c>
      <x:c r="L890" s="27" t="str">
        <x:v>Water and heat recovery</x:v>
      </x:c>
      <x:c r="M890" s="27" t="str">
        <x:v>Compatible within the screening boundary</x:v>
      </x:c>
    </x:row>
    <x:row r="891">
      <x:c r="A891" s="27" t="str">
        <x:v>X10305</x:v>
      </x:c>
      <x:c r="B891" s="27" t="str">
        <x:v>Methanol</x:v>
      </x:c>
      <x:c r="C891" s="27" t="str">
        <x:v>Separated external H2</x:v>
      </x:c>
      <x:c r="D891" s="27" t="str">
        <x:v>Liquid alkaline water</x:v>
      </x:c>
      <x:c r="E891" s="27" t="str">
        <x:v>Baseline aftertreatment</x:v>
      </x:c>
      <x:c r="F891" s="27" t="str">
        <x:v>LFP</x:v>
      </x:c>
      <x:c r="G891" s="27" t="str">
        <x:v>Captured PM research only</x:v>
      </x:c>
      <x:c r="H891" s="27" t="str">
        <x:v>Candidate</x:v>
      </x:c>
      <x:c r="I891" s="27" t="str">
        <x:v>Vehicle linked</x:v>
      </x:c>
      <x:c r="J891" s="28" t="n">
        <x:v>3.216666666666667</x:v>
      </x:c>
      <x:c r="K891" s="27" t="str">
        <x:v>Pass with engineering controls</x:v>
      </x:c>
      <x:c r="L891" s="27" t="str">
        <x:v>Pollutant characterization</x:v>
      </x:c>
      <x:c r="M891" s="27" t="str">
        <x:v>Compatible within the screening boundary</x:v>
      </x:c>
    </x:row>
    <x:row r="892">
      <x:c r="A892" s="27" t="str">
        <x:v>X10311</x:v>
      </x:c>
      <x:c r="B892" s="27" t="str">
        <x:v>Methanol</x:v>
      </x:c>
      <x:c r="C892" s="27" t="str">
        <x:v>Separated external H2</x:v>
      </x:c>
      <x:c r="D892" s="27" t="str">
        <x:v>Liquid alkaline water</x:v>
      </x:c>
      <x:c r="E892" s="27" t="str">
        <x:v>Baseline aftertreatment</x:v>
      </x:c>
      <x:c r="F892" s="27" t="str">
        <x:v>H2-O2 RFC</x:v>
      </x:c>
      <x:c r="G892" s="27" t="str">
        <x:v>Recovered water and heat</x:v>
      </x:c>
      <x:c r="H892" s="27" t="str">
        <x:v>Candidate</x:v>
      </x:c>
      <x:c r="I892" s="27" t="str">
        <x:v>Vehicle linked</x:v>
      </x:c>
      <x:c r="J892" s="28" t="n">
        <x:v>3.216666666666667</x:v>
      </x:c>
      <x:c r="K892" s="27" t="str">
        <x:v>Pass with engineering controls</x:v>
      </x:c>
      <x:c r="L892" s="27" t="str">
        <x:v>Water and heat recovery</x:v>
      </x:c>
      <x:c r="M892" s="27" t="str">
        <x:v>Compatible within the screening boundary</x:v>
      </x:c>
    </x:row>
    <x:row r="893">
      <x:c r="A893" s="27" t="str">
        <x:v>X10435</x:v>
      </x:c>
      <x:c r="B893" s="27" t="str">
        <x:v>Methanol</x:v>
      </x:c>
      <x:c r="C893" s="27" t="str">
        <x:v>Separated external H2</x:v>
      </x:c>
      <x:c r="D893" s="27" t="str">
        <x:v>Solid oxide steam</x:v>
      </x:c>
      <x:c r="E893" s="27" t="str">
        <x:v>Plain-water Bubble Butt</x:v>
      </x:c>
      <x:c r="F893" s="27" t="str">
        <x:v>Sodium-ion</x:v>
      </x:c>
      <x:c r="G893" s="27" t="str">
        <x:v>Captured PM research only</x:v>
      </x:c>
      <x:c r="H893" s="27" t="str">
        <x:v>Candidate</x:v>
      </x:c>
      <x:c r="I893" s="27" t="str">
        <x:v>Vehicle linked</x:v>
      </x:c>
      <x:c r="J893" s="28" t="n">
        <x:v>3.216666666666667</x:v>
      </x:c>
      <x:c r="K893" s="27" t="str">
        <x:v>Pass with engineering controls</x:v>
      </x:c>
      <x:c r="L893" s="27" t="str">
        <x:v>Pollutant characterization</x:v>
      </x:c>
      <x:c r="M893" s="27" t="str">
        <x:v>Compatible within the screening boundary</x:v>
      </x:c>
    </x:row>
    <x:row r="894">
      <x:c r="A894" s="27" t="str">
        <x:v>X12040</x:v>
      </x:c>
      <x:c r="B894" s="27" t="str">
        <x:v>DME</x:v>
      </x:c>
      <x:c r="C894" s="27" t="str">
        <x:v>None</x:v>
      </x:c>
      <x:c r="D894" s="27" t="str">
        <x:v>PEM water</x:v>
      </x:c>
      <x:c r="E894" s="27" t="str">
        <x:v>Plain-water Bubble Butt</x:v>
      </x:c>
      <x:c r="F894" s="27" t="str">
        <x:v>H2-O2 RFC</x:v>
      </x:c>
      <x:c r="G894" s="27" t="str">
        <x:v>Captured PM research only</x:v>
      </x:c>
      <x:c r="H894" s="27" t="str">
        <x:v>Candidate</x:v>
      </x:c>
      <x:c r="I894" s="27" t="str">
        <x:v>Vehicle linked</x:v>
      </x:c>
      <x:c r="J894" s="28" t="n">
        <x:v>3.216666666666667</x:v>
      </x:c>
      <x:c r="K894" s="27" t="str">
        <x:v>Pass with engineering controls</x:v>
      </x:c>
      <x:c r="L894" s="27" t="str">
        <x:v>Pollutant characterization</x:v>
      </x:c>
      <x:c r="M894" s="27" t="str">
        <x:v>Compatible within the screening boundary</x:v>
      </x:c>
    </x:row>
    <x:row r="895">
      <x:c r="A895" s="27" t="str">
        <x:v>X12140</x:v>
      </x:c>
      <x:c r="B895" s="27" t="str">
        <x:v>DME</x:v>
      </x:c>
      <x:c r="C895" s="27" t="str">
        <x:v>None</x:v>
      </x:c>
      <x:c r="D895" s="27" t="str">
        <x:v>Liquid alkaline water</x:v>
      </x:c>
      <x:c r="E895" s="27" t="str">
        <x:v>Plain-water Bubble Butt</x:v>
      </x:c>
      <x:c r="F895" s="27" t="str">
        <x:v>H2-O2 RFC</x:v>
      </x:c>
      <x:c r="G895" s="27" t="str">
        <x:v>Captured PM research only</x:v>
      </x:c>
      <x:c r="H895" s="27" t="str">
        <x:v>Candidate</x:v>
      </x:c>
      <x:c r="I895" s="27" t="str">
        <x:v>Vehicle linked</x:v>
      </x:c>
      <x:c r="J895" s="28" t="n">
        <x:v>3.216666666666667</x:v>
      </x:c>
      <x:c r="K895" s="27" t="str">
        <x:v>Pass with engineering controls</x:v>
      </x:c>
      <x:c r="L895" s="27" t="str">
        <x:v>Pollutant characterization</x:v>
      </x:c>
      <x:c r="M895" s="27" t="str">
        <x:v>Compatible within the screening boundary</x:v>
      </x:c>
    </x:row>
    <x:row r="896">
      <x:c r="A896" s="27" t="str">
        <x:v>X12205</x:v>
      </x:c>
      <x:c r="B896" s="27" t="str">
        <x:v>DME</x:v>
      </x:c>
      <x:c r="C896" s="27" t="str">
        <x:v>None</x:v>
      </x:c>
      <x:c r="D896" s="27" t="str">
        <x:v>Solid oxide steam</x:v>
      </x:c>
      <x:c r="E896" s="27" t="str">
        <x:v>Baseline aftertreatment</x:v>
      </x:c>
      <x:c r="F896" s="27" t="str">
        <x:v>LFP</x:v>
      </x:c>
      <x:c r="G896" s="27" t="str">
        <x:v>Captured PM research only</x:v>
      </x:c>
      <x:c r="H896" s="27" t="str">
        <x:v>Candidate</x:v>
      </x:c>
      <x:c r="I896" s="27" t="str">
        <x:v>Vehicle linked</x:v>
      </x:c>
      <x:c r="J896" s="28" t="n">
        <x:v>3.216666666666667</x:v>
      </x:c>
      <x:c r="K896" s="27" t="str">
        <x:v>Pass with engineering controls</x:v>
      </x:c>
      <x:c r="L896" s="27" t="str">
        <x:v>Pollutant characterization</x:v>
      </x:c>
      <x:c r="M896" s="27" t="str">
        <x:v>Compatible within the screening boundary</x:v>
      </x:c>
    </x:row>
    <x:row r="897">
      <x:c r="A897" s="27" t="str">
        <x:v>X12211</x:v>
      </x:c>
      <x:c r="B897" s="27" t="str">
        <x:v>DME</x:v>
      </x:c>
      <x:c r="C897" s="27" t="str">
        <x:v>None</x:v>
      </x:c>
      <x:c r="D897" s="27" t="str">
        <x:v>Solid oxide steam</x:v>
      </x:c>
      <x:c r="E897" s="27" t="str">
        <x:v>Baseline aftertreatment</x:v>
      </x:c>
      <x:c r="F897" s="27" t="str">
        <x:v>H2-O2 RFC</x:v>
      </x:c>
      <x:c r="G897" s="27" t="str">
        <x:v>Recovered water and heat</x:v>
      </x:c>
      <x:c r="H897" s="27" t="str">
        <x:v>Candidate</x:v>
      </x:c>
      <x:c r="I897" s="27" t="str">
        <x:v>Vehicle linked</x:v>
      </x:c>
      <x:c r="J897" s="28" t="n">
        <x:v>3.216666666666667</x:v>
      </x:c>
      <x:c r="K897" s="27" t="str">
        <x:v>Pass with engineering controls</x:v>
      </x:c>
      <x:c r="L897" s="27" t="str">
        <x:v>Water and heat recovery</x:v>
      </x:c>
      <x:c r="M897" s="27" t="str">
        <x:v>Compatible within the screening boundary</x:v>
      </x:c>
    </x:row>
    <x:row r="898">
      <x:c r="A898" s="27" t="str">
        <x:v>X00030</x:v>
      </x:c>
      <x:c r="B898" s="27" t="str">
        <x:v>Gasoline</x:v>
      </x:c>
      <x:c r="C898" s="27" t="str">
        <x:v>None</x:v>
      </x:c>
      <x:c r="D898" s="27" t="str">
        <x:v>PEM water</x:v>
      </x:c>
      <x:c r="E898" s="27" t="str">
        <x:v>Plain-water Bubble Butt</x:v>
      </x:c>
      <x:c r="F898" s="27" t="str">
        <x:v>LFP</x:v>
      </x:c>
      <x:c r="G898" s="27" t="str">
        <x:v>Captured PM research only</x:v>
      </x:c>
      <x:c r="H898" s="27" t="str">
        <x:v>Candidate</x:v>
      </x:c>
      <x:c r="I898" s="27" t="str">
        <x:v>Vehicle linked</x:v>
      </x:c>
      <x:c r="J898" s="28" t="n">
        <x:v>3.1999999999999997</x:v>
      </x:c>
      <x:c r="K898" s="27" t="str">
        <x:v>Pass with engineering controls</x:v>
      </x:c>
      <x:c r="L898" s="27" t="str">
        <x:v>Pollutant characterization</x:v>
      </x:c>
      <x:c r="M898" s="27" t="str">
        <x:v>Compatible within the screening boundary</x:v>
      </x:c>
    </x:row>
    <x:row r="899">
      <x:c r="A899" s="27" t="str">
        <x:v>X00036</x:v>
      </x:c>
      <x:c r="B899" s="27" t="str">
        <x:v>Gasoline</x:v>
      </x:c>
      <x:c r="C899" s="27" t="str">
        <x:v>None</x:v>
      </x:c>
      <x:c r="D899" s="27" t="str">
        <x:v>PEM water</x:v>
      </x:c>
      <x:c r="E899" s="27" t="str">
        <x:v>Plain-water Bubble Butt</x:v>
      </x:c>
      <x:c r="F899" s="27" t="str">
        <x:v>H2-O2 RFC</x:v>
      </x:c>
      <x:c r="G899" s="27" t="str">
        <x:v>Recovered water and heat</x:v>
      </x:c>
      <x:c r="H899" s="27" t="str">
        <x:v>Candidate</x:v>
      </x:c>
      <x:c r="I899" s="27" t="str">
        <x:v>Mobile trim plus station service</x:v>
      </x:c>
      <x:c r="J899" s="28" t="n">
        <x:v>3.1999999999999997</x:v>
      </x:c>
      <x:c r="K899" s="27" t="str">
        <x:v>Pass with engineering controls</x:v>
      </x:c>
      <x:c r="L899" s="27" t="str">
        <x:v>Water and heat recovery</x:v>
      </x:c>
      <x:c r="M899" s="27" t="str">
        <x:v>Water/PM trim with offboard energy storage</x:v>
      </x:c>
    </x:row>
    <x:row r="900">
      <x:c r="A900" s="27" t="str">
        <x:v>X00090</x:v>
      </x:c>
      <x:c r="B900" s="27" t="str">
        <x:v>Gasoline</x:v>
      </x:c>
      <x:c r="C900" s="27" t="str">
        <x:v>None</x:v>
      </x:c>
      <x:c r="D900" s="27" t="str">
        <x:v>PEM water</x:v>
      </x:c>
      <x:c r="E900" s="27" t="str">
        <x:v>Depot or stationary capture</x:v>
      </x:c>
      <x:c r="F900" s="27" t="str">
        <x:v>H2-O2 RFC</x:v>
      </x:c>
      <x:c r="G900" s="27" t="str">
        <x:v>Captured PM research only</x:v>
      </x:c>
      <x:c r="H900" s="27" t="str">
        <x:v>Candidate</x:v>
      </x:c>
      <x:c r="I900" s="27" t="str">
        <x:v>Station or depot</x:v>
      </x:c>
      <x:c r="J900" s="28" t="n">
        <x:v>3.1999999999999997</x:v>
      </x:c>
      <x:c r="K900" s="27" t="str">
        <x:v>Pass with engineering controls</x:v>
      </x:c>
      <x:c r="L900" s="27" t="str">
        <x:v>Pollutant characterization</x:v>
      </x:c>
      <x:c r="M900" s="27" t="str">
        <x:v>Compatible within the screening boundary</x:v>
      </x:c>
    </x:row>
    <x:row r="901">
      <x:c r="A901" s="27" t="str">
        <x:v>X00130</x:v>
      </x:c>
      <x:c r="B901" s="27" t="str">
        <x:v>Gasoline</x:v>
      </x:c>
      <x:c r="C901" s="27" t="str">
        <x:v>None</x:v>
      </x:c>
      <x:c r="D901" s="27" t="str">
        <x:v>Liquid alkaline water</x:v>
      </x:c>
      <x:c r="E901" s="27" t="str">
        <x:v>Plain-water Bubble Butt</x:v>
      </x:c>
      <x:c r="F901" s="27" t="str">
        <x:v>LFP</x:v>
      </x:c>
      <x:c r="G901" s="27" t="str">
        <x:v>Captured PM research only</x:v>
      </x:c>
      <x:c r="H901" s="27" t="str">
        <x:v>Candidate</x:v>
      </x:c>
      <x:c r="I901" s="27" t="str">
        <x:v>Vehicle linked</x:v>
      </x:c>
      <x:c r="J901" s="28" t="n">
        <x:v>3.1999999999999997</x:v>
      </x:c>
      <x:c r="K901" s="27" t="str">
        <x:v>Pass with engineering controls</x:v>
      </x:c>
      <x:c r="L901" s="27" t="str">
        <x:v>Pollutant characterization</x:v>
      </x:c>
      <x:c r="M901" s="27" t="str">
        <x:v>Compatible within the screening boundary</x:v>
      </x:c>
    </x:row>
    <x:row r="902">
      <x:c r="A902" s="27" t="str">
        <x:v>X00136</x:v>
      </x:c>
      <x:c r="B902" s="27" t="str">
        <x:v>Gasoline</x:v>
      </x:c>
      <x:c r="C902" s="27" t="str">
        <x:v>None</x:v>
      </x:c>
      <x:c r="D902" s="27" t="str">
        <x:v>Liquid alkaline water</x:v>
      </x:c>
      <x:c r="E902" s="27" t="str">
        <x:v>Plain-water Bubble Butt</x:v>
      </x:c>
      <x:c r="F902" s="27" t="str">
        <x:v>H2-O2 RFC</x:v>
      </x:c>
      <x:c r="G902" s="27" t="str">
        <x:v>Recovered water and heat</x:v>
      </x:c>
      <x:c r="H902" s="27" t="str">
        <x:v>Candidate</x:v>
      </x:c>
      <x:c r="I902" s="27" t="str">
        <x:v>Mobile trim plus station service</x:v>
      </x:c>
      <x:c r="J902" s="28" t="n">
        <x:v>3.1999999999999997</x:v>
      </x:c>
      <x:c r="K902" s="27" t="str">
        <x:v>Pass with engineering controls</x:v>
      </x:c>
      <x:c r="L902" s="27" t="str">
        <x:v>Water and heat recovery</x:v>
      </x:c>
      <x:c r="M902" s="27" t="str">
        <x:v>Water/PM trim with offboard energy storage</x:v>
      </x:c>
    </x:row>
    <x:row r="903">
      <x:c r="A903" s="27" t="str">
        <x:v>X00190</x:v>
      </x:c>
      <x:c r="B903" s="27" t="str">
        <x:v>Gasoline</x:v>
      </x:c>
      <x:c r="C903" s="27" t="str">
        <x:v>None</x:v>
      </x:c>
      <x:c r="D903" s="27" t="str">
        <x:v>Liquid alkaline water</x:v>
      </x:c>
      <x:c r="E903" s="27" t="str">
        <x:v>Depot or stationary capture</x:v>
      </x:c>
      <x:c r="F903" s="27" t="str">
        <x:v>H2-O2 RFC</x:v>
      </x:c>
      <x:c r="G903" s="27" t="str">
        <x:v>Captured PM research only</x:v>
      </x:c>
      <x:c r="H903" s="27" t="str">
        <x:v>Candidate</x:v>
      </x:c>
      <x:c r="I903" s="27" t="str">
        <x:v>Station or depot</x:v>
      </x:c>
      <x:c r="J903" s="28" t="n">
        <x:v>3.1999999999999997</x:v>
      </x:c>
      <x:c r="K903" s="27" t="str">
        <x:v>Pass with engineering controls</x:v>
      </x:c>
      <x:c r="L903" s="27" t="str">
        <x:v>Pollutant characterization</x:v>
      </x:c>
      <x:c r="M903" s="27" t="str">
        <x:v>Compatible within the screening boundary</x:v>
      </x:c>
    </x:row>
    <x:row r="904">
      <x:c r="A904" s="27" t="str">
        <x:v>X00201</x:v>
      </x:c>
      <x:c r="B904" s="27" t="str">
        <x:v>Gasoline</x:v>
      </x:c>
      <x:c r="C904" s="27" t="str">
        <x:v>None</x:v>
      </x:c>
      <x:c r="D904" s="27" t="str">
        <x:v>Solid oxide steam</x:v>
      </x:c>
      <x:c r="E904" s="27" t="str">
        <x:v>Baseline aftertreatment</x:v>
      </x:c>
      <x:c r="F904" s="27" t="str">
        <x:v>LFP</x:v>
      </x:c>
      <x:c r="G904" s="27" t="str">
        <x:v>Recovered water and heat</x:v>
      </x:c>
      <x:c r="H904" s="27" t="str">
        <x:v>Candidate</x:v>
      </x:c>
      <x:c r="I904" s="27" t="str">
        <x:v>Vehicle linked</x:v>
      </x:c>
      <x:c r="J904" s="28" t="n">
        <x:v>3.1999999999999997</x:v>
      </x:c>
      <x:c r="K904" s="27" t="str">
        <x:v>Pass with engineering controls</x:v>
      </x:c>
      <x:c r="L904" s="27" t="str">
        <x:v>Water and heat recovery</x:v>
      </x:c>
      <x:c r="M904" s="27" t="str">
        <x:v>Compatible within the screening boundary</x:v>
      </x:c>
    </x:row>
    <x:row r="905">
      <x:c r="A905" s="27" t="str">
        <x:v>X03030</x:v>
      </x:c>
      <x:c r="B905" s="27" t="str">
        <x:v>E10</x:v>
      </x:c>
      <x:c r="C905" s="27" t="str">
        <x:v>Separated external H2</x:v>
      </x:c>
      <x:c r="D905" s="27" t="str">
        <x:v>PEM water</x:v>
      </x:c>
      <x:c r="E905" s="27" t="str">
        <x:v>Plain-water Bubble Butt</x:v>
      </x:c>
      <x:c r="F905" s="27" t="str">
        <x:v>LFP</x:v>
      </x:c>
      <x:c r="G905" s="27" t="str">
        <x:v>Captured PM research only</x:v>
      </x:c>
      <x:c r="H905" s="27" t="str">
        <x:v>Candidate</x:v>
      </x:c>
      <x:c r="I905" s="27" t="str">
        <x:v>Vehicle linked</x:v>
      </x:c>
      <x:c r="J905" s="28" t="n">
        <x:v>3.1999999999999997</x:v>
      </x:c>
      <x:c r="K905" s="27" t="str">
        <x:v>Pass with engineering controls</x:v>
      </x:c>
      <x:c r="L905" s="27" t="str">
        <x:v>Pollutant characterization</x:v>
      </x:c>
      <x:c r="M905" s="27" t="str">
        <x:v>Compatible within the screening boundary</x:v>
      </x:c>
    </x:row>
    <x:row r="906">
      <x:c r="A906" s="27" t="str">
        <x:v>X03036</x:v>
      </x:c>
      <x:c r="B906" s="27" t="str">
        <x:v>E10</x:v>
      </x:c>
      <x:c r="C906" s="27" t="str">
        <x:v>Separated external H2</x:v>
      </x:c>
      <x:c r="D906" s="27" t="str">
        <x:v>PEM water</x:v>
      </x:c>
      <x:c r="E906" s="27" t="str">
        <x:v>Plain-water Bubble Butt</x:v>
      </x:c>
      <x:c r="F906" s="27" t="str">
        <x:v>H2-O2 RFC</x:v>
      </x:c>
      <x:c r="G906" s="27" t="str">
        <x:v>Recovered water and heat</x:v>
      </x:c>
      <x:c r="H906" s="27" t="str">
        <x:v>Candidate</x:v>
      </x:c>
      <x:c r="I906" s="27" t="str">
        <x:v>Mobile trim plus station service</x:v>
      </x:c>
      <x:c r="J906" s="28" t="n">
        <x:v>3.1999999999999997</x:v>
      </x:c>
      <x:c r="K906" s="27" t="str">
        <x:v>Pass with engineering controls</x:v>
      </x:c>
      <x:c r="L906" s="27" t="str">
        <x:v>Water and heat recovery</x:v>
      </x:c>
      <x:c r="M906" s="27" t="str">
        <x:v>Water/PM trim with offboard energy storage</x:v>
      </x:c>
    </x:row>
    <x:row r="907">
      <x:c r="A907" s="27" t="str">
        <x:v>X03090</x:v>
      </x:c>
      <x:c r="B907" s="27" t="str">
        <x:v>E10</x:v>
      </x:c>
      <x:c r="C907" s="27" t="str">
        <x:v>Separated external H2</x:v>
      </x:c>
      <x:c r="D907" s="27" t="str">
        <x:v>PEM water</x:v>
      </x:c>
      <x:c r="E907" s="27" t="str">
        <x:v>Depot or stationary capture</x:v>
      </x:c>
      <x:c r="F907" s="27" t="str">
        <x:v>H2-O2 RFC</x:v>
      </x:c>
      <x:c r="G907" s="27" t="str">
        <x:v>Captured PM research only</x:v>
      </x:c>
      <x:c r="H907" s="27" t="str">
        <x:v>Candidate</x:v>
      </x:c>
      <x:c r="I907" s="27" t="str">
        <x:v>Station or depot</x:v>
      </x:c>
      <x:c r="J907" s="28" t="n">
        <x:v>3.1999999999999997</x:v>
      </x:c>
      <x:c r="K907" s="27" t="str">
        <x:v>Pass with engineering controls</x:v>
      </x:c>
      <x:c r="L907" s="27" t="str">
        <x:v>Pollutant characterization</x:v>
      </x:c>
      <x:c r="M907" s="27" t="str">
        <x:v>Compatible within the screening boundary</x:v>
      </x:c>
    </x:row>
    <x:row r="908">
      <x:c r="A908" s="27" t="str">
        <x:v>X03130</x:v>
      </x:c>
      <x:c r="B908" s="27" t="str">
        <x:v>E10</x:v>
      </x:c>
      <x:c r="C908" s="27" t="str">
        <x:v>Separated external H2</x:v>
      </x:c>
      <x:c r="D908" s="27" t="str">
        <x:v>Liquid alkaline water</x:v>
      </x:c>
      <x:c r="E908" s="27" t="str">
        <x:v>Plain-water Bubble Butt</x:v>
      </x:c>
      <x:c r="F908" s="27" t="str">
        <x:v>LFP</x:v>
      </x:c>
      <x:c r="G908" s="27" t="str">
        <x:v>Captured PM research only</x:v>
      </x:c>
      <x:c r="H908" s="27" t="str">
        <x:v>Candidate</x:v>
      </x:c>
      <x:c r="I908" s="27" t="str">
        <x:v>Vehicle linked</x:v>
      </x:c>
      <x:c r="J908" s="28" t="n">
        <x:v>3.1999999999999997</x:v>
      </x:c>
      <x:c r="K908" s="27" t="str">
        <x:v>Pass with engineering controls</x:v>
      </x:c>
      <x:c r="L908" s="27" t="str">
        <x:v>Pollutant characterization</x:v>
      </x:c>
      <x:c r="M908" s="27" t="str">
        <x:v>Compatible within the screening boundary</x:v>
      </x:c>
    </x:row>
    <x:row r="909">
      <x:c r="A909" s="27" t="str">
        <x:v>X03136</x:v>
      </x:c>
      <x:c r="B909" s="27" t="str">
        <x:v>E10</x:v>
      </x:c>
      <x:c r="C909" s="27" t="str">
        <x:v>Separated external H2</x:v>
      </x:c>
      <x:c r="D909" s="27" t="str">
        <x:v>Liquid alkaline water</x:v>
      </x:c>
      <x:c r="E909" s="27" t="str">
        <x:v>Plain-water Bubble Butt</x:v>
      </x:c>
      <x:c r="F909" s="27" t="str">
        <x:v>H2-O2 RFC</x:v>
      </x:c>
      <x:c r="G909" s="27" t="str">
        <x:v>Recovered water and heat</x:v>
      </x:c>
      <x:c r="H909" s="27" t="str">
        <x:v>Candidate</x:v>
      </x:c>
      <x:c r="I909" s="27" t="str">
        <x:v>Mobile trim plus station service</x:v>
      </x:c>
      <x:c r="J909" s="28" t="n">
        <x:v>3.1999999999999997</x:v>
      </x:c>
      <x:c r="K909" s="27" t="str">
        <x:v>Pass with engineering controls</x:v>
      </x:c>
      <x:c r="L909" s="27" t="str">
        <x:v>Water and heat recovery</x:v>
      </x:c>
      <x:c r="M909" s="27" t="str">
        <x:v>Water/PM trim with offboard energy storage</x:v>
      </x:c>
    </x:row>
    <x:row r="910">
      <x:c r="A910" s="27" t="str">
        <x:v>X03190</x:v>
      </x:c>
      <x:c r="B910" s="27" t="str">
        <x:v>E10</x:v>
      </x:c>
      <x:c r="C910" s="27" t="str">
        <x:v>Separated external H2</x:v>
      </x:c>
      <x:c r="D910" s="27" t="str">
        <x:v>Liquid alkaline water</x:v>
      </x:c>
      <x:c r="E910" s="27" t="str">
        <x:v>Depot or stationary capture</x:v>
      </x:c>
      <x:c r="F910" s="27" t="str">
        <x:v>H2-O2 RFC</x:v>
      </x:c>
      <x:c r="G910" s="27" t="str">
        <x:v>Captured PM research only</x:v>
      </x:c>
      <x:c r="H910" s="27" t="str">
        <x:v>Candidate</x:v>
      </x:c>
      <x:c r="I910" s="27" t="str">
        <x:v>Station or depot</x:v>
      </x:c>
      <x:c r="J910" s="28" t="n">
        <x:v>3.1999999999999997</x:v>
      </x:c>
      <x:c r="K910" s="27" t="str">
        <x:v>Pass with engineering controls</x:v>
      </x:c>
      <x:c r="L910" s="27" t="str">
        <x:v>Pollutant characterization</x:v>
      </x:c>
      <x:c r="M910" s="27" t="str">
        <x:v>Compatible within the screening boundary</x:v>
      </x:c>
    </x:row>
    <x:row r="911">
      <x:c r="A911" s="27" t="str">
        <x:v>X03201</x:v>
      </x:c>
      <x:c r="B911" s="27" t="str">
        <x:v>E10</x:v>
      </x:c>
      <x:c r="C911" s="27" t="str">
        <x:v>Separated external H2</x:v>
      </x:c>
      <x:c r="D911" s="27" t="str">
        <x:v>Solid oxide steam</x:v>
      </x:c>
      <x:c r="E911" s="27" t="str">
        <x:v>Baseline aftertreatment</x:v>
      </x:c>
      <x:c r="F911" s="27" t="str">
        <x:v>LFP</x:v>
      </x:c>
      <x:c r="G911" s="27" t="str">
        <x:v>Recovered water and heat</x:v>
      </x:c>
      <x:c r="H911" s="27" t="str">
        <x:v>Candidate</x:v>
      </x:c>
      <x:c r="I911" s="27" t="str">
        <x:v>Vehicle linked</x:v>
      </x:c>
      <x:c r="J911" s="28" t="n">
        <x:v>3.1999999999999997</x:v>
      </x:c>
      <x:c r="K911" s="27" t="str">
        <x:v>Pass with engineering controls</x:v>
      </x:c>
      <x:c r="L911" s="27" t="str">
        <x:v>Water and heat recovery</x:v>
      </x:c>
      <x:c r="M911" s="27" t="str">
        <x:v>Compatible within the screening boundary</x:v>
      </x:c>
    </x:row>
    <x:row r="912">
      <x:c r="A912" s="27" t="str">
        <x:v>X04830</x:v>
      </x:c>
      <x:c r="B912" s="27" t="str">
        <x:v>Diesel</x:v>
      </x:c>
      <x:c r="C912" s="27" t="str">
        <x:v>None</x:v>
      </x:c>
      <x:c r="D912" s="27" t="str">
        <x:v>PEM water</x:v>
      </x:c>
      <x:c r="E912" s="27" t="str">
        <x:v>Plain-water Bubble Butt</x:v>
      </x:c>
      <x:c r="F912" s="27" t="str">
        <x:v>LFP</x:v>
      </x:c>
      <x:c r="G912" s="27" t="str">
        <x:v>Captured PM research only</x:v>
      </x:c>
      <x:c r="H912" s="27" t="str">
        <x:v>Candidate</x:v>
      </x:c>
      <x:c r="I912" s="27" t="str">
        <x:v>Vehicle linked</x:v>
      </x:c>
      <x:c r="J912" s="28" t="n">
        <x:v>3.1999999999999997</x:v>
      </x:c>
      <x:c r="K912" s="27" t="str">
        <x:v>Pass with engineering controls</x:v>
      </x:c>
      <x:c r="L912" s="27" t="str">
        <x:v>Pollutant characterization</x:v>
      </x:c>
      <x:c r="M912" s="27" t="str">
        <x:v>Compatible within the screening boundary</x:v>
      </x:c>
    </x:row>
    <x:row r="913">
      <x:c r="A913" s="27" t="str">
        <x:v>X04836</x:v>
      </x:c>
      <x:c r="B913" s="27" t="str">
        <x:v>Diesel</x:v>
      </x:c>
      <x:c r="C913" s="27" t="str">
        <x:v>None</x:v>
      </x:c>
      <x:c r="D913" s="27" t="str">
        <x:v>PEM water</x:v>
      </x:c>
      <x:c r="E913" s="27" t="str">
        <x:v>Plain-water Bubble Butt</x:v>
      </x:c>
      <x:c r="F913" s="27" t="str">
        <x:v>H2-O2 RFC</x:v>
      </x:c>
      <x:c r="G913" s="27" t="str">
        <x:v>Recovered water and heat</x:v>
      </x:c>
      <x:c r="H913" s="27" t="str">
        <x:v>Candidate</x:v>
      </x:c>
      <x:c r="I913" s="27" t="str">
        <x:v>Mobile trim plus station service</x:v>
      </x:c>
      <x:c r="J913" s="28" t="n">
        <x:v>3.1999999999999997</x:v>
      </x:c>
      <x:c r="K913" s="27" t="str">
        <x:v>Pass with engineering controls</x:v>
      </x:c>
      <x:c r="L913" s="27" t="str">
        <x:v>Water and heat recovery</x:v>
      </x:c>
      <x:c r="M913" s="27" t="str">
        <x:v>Water/PM trim with offboard energy storage</x:v>
      </x:c>
    </x:row>
    <x:row r="914">
      <x:c r="A914" s="27" t="str">
        <x:v>X04890</x:v>
      </x:c>
      <x:c r="B914" s="27" t="str">
        <x:v>Diesel</x:v>
      </x:c>
      <x:c r="C914" s="27" t="str">
        <x:v>None</x:v>
      </x:c>
      <x:c r="D914" s="27" t="str">
        <x:v>PEM water</x:v>
      </x:c>
      <x:c r="E914" s="27" t="str">
        <x:v>Depot or stationary capture</x:v>
      </x:c>
      <x:c r="F914" s="27" t="str">
        <x:v>H2-O2 RFC</x:v>
      </x:c>
      <x:c r="G914" s="27" t="str">
        <x:v>Captured PM research only</x:v>
      </x:c>
      <x:c r="H914" s="27" t="str">
        <x:v>Candidate</x:v>
      </x:c>
      <x:c r="I914" s="27" t="str">
        <x:v>Station or depot</x:v>
      </x:c>
      <x:c r="J914" s="28" t="n">
        <x:v>3.1999999999999997</x:v>
      </x:c>
      <x:c r="K914" s="27" t="str">
        <x:v>Pass with engineering controls</x:v>
      </x:c>
      <x:c r="L914" s="27" t="str">
        <x:v>Pollutant characterization</x:v>
      </x:c>
      <x:c r="M914" s="27" t="str">
        <x:v>Compatible within the screening boundary</x:v>
      </x:c>
    </x:row>
    <x:row r="915">
      <x:c r="A915" s="27" t="str">
        <x:v>X04930</x:v>
      </x:c>
      <x:c r="B915" s="27" t="str">
        <x:v>Diesel</x:v>
      </x:c>
      <x:c r="C915" s="27" t="str">
        <x:v>None</x:v>
      </x:c>
      <x:c r="D915" s="27" t="str">
        <x:v>Liquid alkaline water</x:v>
      </x:c>
      <x:c r="E915" s="27" t="str">
        <x:v>Plain-water Bubble Butt</x:v>
      </x:c>
      <x:c r="F915" s="27" t="str">
        <x:v>LFP</x:v>
      </x:c>
      <x:c r="G915" s="27" t="str">
        <x:v>Captured PM research only</x:v>
      </x:c>
      <x:c r="H915" s="27" t="str">
        <x:v>Candidate</x:v>
      </x:c>
      <x:c r="I915" s="27" t="str">
        <x:v>Vehicle linked</x:v>
      </x:c>
      <x:c r="J915" s="28" t="n">
        <x:v>3.1999999999999997</x:v>
      </x:c>
      <x:c r="K915" s="27" t="str">
        <x:v>Pass with engineering controls</x:v>
      </x:c>
      <x:c r="L915" s="27" t="str">
        <x:v>Pollutant characterization</x:v>
      </x:c>
      <x:c r="M915" s="27" t="str">
        <x:v>Compatible within the screening boundary</x:v>
      </x:c>
    </x:row>
    <x:row r="916">
      <x:c r="A916" s="27" t="str">
        <x:v>X04936</x:v>
      </x:c>
      <x:c r="B916" s="27" t="str">
        <x:v>Diesel</x:v>
      </x:c>
      <x:c r="C916" s="27" t="str">
        <x:v>None</x:v>
      </x:c>
      <x:c r="D916" s="27" t="str">
        <x:v>Liquid alkaline water</x:v>
      </x:c>
      <x:c r="E916" s="27" t="str">
        <x:v>Plain-water Bubble Butt</x:v>
      </x:c>
      <x:c r="F916" s="27" t="str">
        <x:v>H2-O2 RFC</x:v>
      </x:c>
      <x:c r="G916" s="27" t="str">
        <x:v>Recovered water and heat</x:v>
      </x:c>
      <x:c r="H916" s="27" t="str">
        <x:v>Candidate</x:v>
      </x:c>
      <x:c r="I916" s="27" t="str">
        <x:v>Mobile trim plus station service</x:v>
      </x:c>
      <x:c r="J916" s="28" t="n">
        <x:v>3.1999999999999997</x:v>
      </x:c>
      <x:c r="K916" s="27" t="str">
        <x:v>Pass with engineering controls</x:v>
      </x:c>
      <x:c r="L916" s="27" t="str">
        <x:v>Water and heat recovery</x:v>
      </x:c>
      <x:c r="M916" s="27" t="str">
        <x:v>Water/PM trim with offboard energy storage</x:v>
      </x:c>
    </x:row>
    <x:row r="917">
      <x:c r="A917" s="27" t="str">
        <x:v>X04990</x:v>
      </x:c>
      <x:c r="B917" s="27" t="str">
        <x:v>Diesel</x:v>
      </x:c>
      <x:c r="C917" s="27" t="str">
        <x:v>None</x:v>
      </x:c>
      <x:c r="D917" s="27" t="str">
        <x:v>Liquid alkaline water</x:v>
      </x:c>
      <x:c r="E917" s="27" t="str">
        <x:v>Depot or stationary capture</x:v>
      </x:c>
      <x:c r="F917" s="27" t="str">
        <x:v>H2-O2 RFC</x:v>
      </x:c>
      <x:c r="G917" s="27" t="str">
        <x:v>Captured PM research only</x:v>
      </x:c>
      <x:c r="H917" s="27" t="str">
        <x:v>Candidate</x:v>
      </x:c>
      <x:c r="I917" s="27" t="str">
        <x:v>Station or depot</x:v>
      </x:c>
      <x:c r="J917" s="28" t="n">
        <x:v>3.1999999999999997</x:v>
      </x:c>
      <x:c r="K917" s="27" t="str">
        <x:v>Pass with engineering controls</x:v>
      </x:c>
      <x:c r="L917" s="27" t="str">
        <x:v>Pollutant characterization</x:v>
      </x:c>
      <x:c r="M917" s="27" t="str">
        <x:v>Compatible within the screening boundary</x:v>
      </x:c>
    </x:row>
    <x:row r="918">
      <x:c r="A918" s="27" t="str">
        <x:v>X05001</x:v>
      </x:c>
      <x:c r="B918" s="27" t="str">
        <x:v>Diesel</x:v>
      </x:c>
      <x:c r="C918" s="27" t="str">
        <x:v>None</x:v>
      </x:c>
      <x:c r="D918" s="27" t="str">
        <x:v>Solid oxide steam</x:v>
      </x:c>
      <x:c r="E918" s="27" t="str">
        <x:v>Baseline aftertreatment</x:v>
      </x:c>
      <x:c r="F918" s="27" t="str">
        <x:v>LFP</x:v>
      </x:c>
      <x:c r="G918" s="27" t="str">
        <x:v>Recovered water and heat</x:v>
      </x:c>
      <x:c r="H918" s="27" t="str">
        <x:v>Candidate</x:v>
      </x:c>
      <x:c r="I918" s="27" t="str">
        <x:v>Vehicle linked</x:v>
      </x:c>
      <x:c r="J918" s="28" t="n">
        <x:v>3.1999999999999997</x:v>
      </x:c>
      <x:c r="K918" s="27" t="str">
        <x:v>Pass with engineering controls</x:v>
      </x:c>
      <x:c r="L918" s="27" t="str">
        <x:v>Water and heat recovery</x:v>
      </x:c>
      <x:c r="M918" s="27" t="str">
        <x:v>Compatible within the screening boundary</x:v>
      </x:c>
    </x:row>
    <x:row r="919">
      <x:c r="A919" s="27" t="str">
        <x:v>X07240</x:v>
      </x:c>
      <x:c r="B919" s="27" t="str">
        <x:v>Methane or RNG</x:v>
      </x:c>
      <x:c r="C919" s="27" t="str">
        <x:v>None</x:v>
      </x:c>
      <x:c r="D919" s="27" t="str">
        <x:v>PEM water</x:v>
      </x:c>
      <x:c r="E919" s="27" t="str">
        <x:v>Plain-water Bubble Butt</x:v>
      </x:c>
      <x:c r="F919" s="27" t="str">
        <x:v>H2-O2 RFC</x:v>
      </x:c>
      <x:c r="G919" s="27" t="str">
        <x:v>Captured PM research only</x:v>
      </x:c>
      <x:c r="H919" s="27" t="str">
        <x:v>Candidate</x:v>
      </x:c>
      <x:c r="I919" s="27" t="str">
        <x:v>Vehicle linked</x:v>
      </x:c>
      <x:c r="J919" s="28" t="n">
        <x:v>3.1999999999999997</x:v>
      </x:c>
      <x:c r="K919" s="27" t="str">
        <x:v>Pass with engineering controls</x:v>
      </x:c>
      <x:c r="L919" s="27" t="str">
        <x:v>Pollutant characterization</x:v>
      </x:c>
      <x:c r="M919" s="27" t="str">
        <x:v>Compatible within the screening boundary</x:v>
      </x:c>
    </x:row>
    <x:row r="920">
      <x:c r="A920" s="27" t="str">
        <x:v>X07340</x:v>
      </x:c>
      <x:c r="B920" s="27" t="str">
        <x:v>Methane or RNG</x:v>
      </x:c>
      <x:c r="C920" s="27" t="str">
        <x:v>None</x:v>
      </x:c>
      <x:c r="D920" s="27" t="str">
        <x:v>Liquid alkaline water</x:v>
      </x:c>
      <x:c r="E920" s="27" t="str">
        <x:v>Plain-water Bubble Butt</x:v>
      </x:c>
      <x:c r="F920" s="27" t="str">
        <x:v>H2-O2 RFC</x:v>
      </x:c>
      <x:c r="G920" s="27" t="str">
        <x:v>Captured PM research only</x:v>
      </x:c>
      <x:c r="H920" s="27" t="str">
        <x:v>Candidate</x:v>
      </x:c>
      <x:c r="I920" s="27" t="str">
        <x:v>Vehicle linked</x:v>
      </x:c>
      <x:c r="J920" s="28" t="n">
        <x:v>3.1999999999999997</x:v>
      </x:c>
      <x:c r="K920" s="27" t="str">
        <x:v>Pass with engineering controls</x:v>
      </x:c>
      <x:c r="L920" s="27" t="str">
        <x:v>Pollutant characterization</x:v>
      </x:c>
      <x:c r="M920" s="27" t="str">
        <x:v>Compatible within the screening boundary</x:v>
      </x:c>
    </x:row>
    <x:row r="921">
      <x:c r="A921" s="27" t="str">
        <x:v>X07405</x:v>
      </x:c>
      <x:c r="B921" s="27" t="str">
        <x:v>Methane or RNG</x:v>
      </x:c>
      <x:c r="C921" s="27" t="str">
        <x:v>None</x:v>
      </x:c>
      <x:c r="D921" s="27" t="str">
        <x:v>Solid oxide steam</x:v>
      </x:c>
      <x:c r="E921" s="27" t="str">
        <x:v>Baseline aftertreatment</x:v>
      </x:c>
      <x:c r="F921" s="27" t="str">
        <x:v>LFP</x:v>
      </x:c>
      <x:c r="G921" s="27" t="str">
        <x:v>Captured PM research only</x:v>
      </x:c>
      <x:c r="H921" s="27" t="str">
        <x:v>Candidate</x:v>
      </x:c>
      <x:c r="I921" s="27" t="str">
        <x:v>Vehicle linked</x:v>
      </x:c>
      <x:c r="J921" s="28" t="n">
        <x:v>3.1999999999999997</x:v>
      </x:c>
      <x:c r="K921" s="27" t="str">
        <x:v>Pass with engineering controls</x:v>
      </x:c>
      <x:c r="L921" s="27" t="str">
        <x:v>Pollutant characterization</x:v>
      </x:c>
      <x:c r="M921" s="27" t="str">
        <x:v>Compatible within the screening boundary</x:v>
      </x:c>
    </x:row>
    <x:row r="922">
      <x:c r="A922" s="27" t="str">
        <x:v>X07411</x:v>
      </x:c>
      <x:c r="B922" s="27" t="str">
        <x:v>Methane or RNG</x:v>
      </x:c>
      <x:c r="C922" s="27" t="str">
        <x:v>None</x:v>
      </x:c>
      <x:c r="D922" s="27" t="str">
        <x:v>Solid oxide steam</x:v>
      </x:c>
      <x:c r="E922" s="27" t="str">
        <x:v>Baseline aftertreatment</x:v>
      </x:c>
      <x:c r="F922" s="27" t="str">
        <x:v>H2-O2 RFC</x:v>
      </x:c>
      <x:c r="G922" s="27" t="str">
        <x:v>Recovered water and heat</x:v>
      </x:c>
      <x:c r="H922" s="27" t="str">
        <x:v>Candidate</x:v>
      </x:c>
      <x:c r="I922" s="27" t="str">
        <x:v>Vehicle linked</x:v>
      </x:c>
      <x:c r="J922" s="28" t="n">
        <x:v>3.1999999999999997</x:v>
      </x:c>
      <x:c r="K922" s="27" t="str">
        <x:v>Pass with engineering controls</x:v>
      </x:c>
      <x:c r="L922" s="27" t="str">
        <x:v>Water and heat recovery</x:v>
      </x:c>
      <x:c r="M922" s="27" t="str">
        <x:v>Compatible within the screening boundary</x:v>
      </x:c>
    </x:row>
    <x:row r="923">
      <x:c r="A923" s="27" t="str">
        <x:v>X09640</x:v>
      </x:c>
      <x:c r="B923" s="27" t="str">
        <x:v>Methanol</x:v>
      </x:c>
      <x:c r="C923" s="27" t="str">
        <x:v>None</x:v>
      </x:c>
      <x:c r="D923" s="27" t="str">
        <x:v>PEM water</x:v>
      </x:c>
      <x:c r="E923" s="27" t="str">
        <x:v>Plain-water Bubble Butt</x:v>
      </x:c>
      <x:c r="F923" s="27" t="str">
        <x:v>H2-O2 RFC</x:v>
      </x:c>
      <x:c r="G923" s="27" t="str">
        <x:v>Captured PM research only</x:v>
      </x:c>
      <x:c r="H923" s="27" t="str">
        <x:v>Candidate</x:v>
      </x:c>
      <x:c r="I923" s="27" t="str">
        <x:v>Vehicle linked</x:v>
      </x:c>
      <x:c r="J923" s="28" t="n">
        <x:v>3.1999999999999997</x:v>
      </x:c>
      <x:c r="K923" s="27" t="str">
        <x:v>Pass with engineering controls</x:v>
      </x:c>
      <x:c r="L923" s="27" t="str">
        <x:v>Pollutant characterization</x:v>
      </x:c>
      <x:c r="M923" s="27" t="str">
        <x:v>Compatible within the screening boundary</x:v>
      </x:c>
    </x:row>
    <x:row r="924">
      <x:c r="A924" s="27" t="str">
        <x:v>X09740</x:v>
      </x:c>
      <x:c r="B924" s="27" t="str">
        <x:v>Methanol</x:v>
      </x:c>
      <x:c r="C924" s="27" t="str">
        <x:v>None</x:v>
      </x:c>
      <x:c r="D924" s="27" t="str">
        <x:v>Liquid alkaline water</x:v>
      </x:c>
      <x:c r="E924" s="27" t="str">
        <x:v>Plain-water Bubble Butt</x:v>
      </x:c>
      <x:c r="F924" s="27" t="str">
        <x:v>H2-O2 RFC</x:v>
      </x:c>
      <x:c r="G924" s="27" t="str">
        <x:v>Captured PM research only</x:v>
      </x:c>
      <x:c r="H924" s="27" t="str">
        <x:v>Candidate</x:v>
      </x:c>
      <x:c r="I924" s="27" t="str">
        <x:v>Vehicle linked</x:v>
      </x:c>
      <x:c r="J924" s="28" t="n">
        <x:v>3.1999999999999997</x:v>
      </x:c>
      <x:c r="K924" s="27" t="str">
        <x:v>Pass with engineering controls</x:v>
      </x:c>
      <x:c r="L924" s="27" t="str">
        <x:v>Pollutant characterization</x:v>
      </x:c>
      <x:c r="M924" s="27" t="str">
        <x:v>Compatible within the screening boundary</x:v>
      </x:c>
    </x:row>
    <x:row r="925">
      <x:c r="A925" s="27" t="str">
        <x:v>X09805</x:v>
      </x:c>
      <x:c r="B925" s="27" t="str">
        <x:v>Methanol</x:v>
      </x:c>
      <x:c r="C925" s="27" t="str">
        <x:v>None</x:v>
      </x:c>
      <x:c r="D925" s="27" t="str">
        <x:v>Solid oxide steam</x:v>
      </x:c>
      <x:c r="E925" s="27" t="str">
        <x:v>Baseline aftertreatment</x:v>
      </x:c>
      <x:c r="F925" s="27" t="str">
        <x:v>LFP</x:v>
      </x:c>
      <x:c r="G925" s="27" t="str">
        <x:v>Captured PM research only</x:v>
      </x:c>
      <x:c r="H925" s="27" t="str">
        <x:v>Candidate</x:v>
      </x:c>
      <x:c r="I925" s="27" t="str">
        <x:v>Vehicle linked</x:v>
      </x:c>
      <x:c r="J925" s="28" t="n">
        <x:v>3.1999999999999997</x:v>
      </x:c>
      <x:c r="K925" s="27" t="str">
        <x:v>Pass with engineering controls</x:v>
      </x:c>
      <x:c r="L925" s="27" t="str">
        <x:v>Pollutant characterization</x:v>
      </x:c>
      <x:c r="M925" s="27" t="str">
        <x:v>Compatible within the screening boundary</x:v>
      </x:c>
    </x:row>
    <x:row r="926">
      <x:c r="A926" s="27" t="str">
        <x:v>X09811</x:v>
      </x:c>
      <x:c r="B926" s="27" t="str">
        <x:v>Methanol</x:v>
      </x:c>
      <x:c r="C926" s="27" t="str">
        <x:v>None</x:v>
      </x:c>
      <x:c r="D926" s="27" t="str">
        <x:v>Solid oxide steam</x:v>
      </x:c>
      <x:c r="E926" s="27" t="str">
        <x:v>Baseline aftertreatment</x:v>
      </x:c>
      <x:c r="F926" s="27" t="str">
        <x:v>H2-O2 RFC</x:v>
      </x:c>
      <x:c r="G926" s="27" t="str">
        <x:v>Recovered water and heat</x:v>
      </x:c>
      <x:c r="H926" s="27" t="str">
        <x:v>Candidate</x:v>
      </x:c>
      <x:c r="I926" s="27" t="str">
        <x:v>Vehicle linked</x:v>
      </x:c>
      <x:c r="J926" s="28" t="n">
        <x:v>3.1999999999999997</x:v>
      </x:c>
      <x:c r="K926" s="27" t="str">
        <x:v>Pass with engineering controls</x:v>
      </x:c>
      <x:c r="L926" s="27" t="str">
        <x:v>Water and heat recovery</x:v>
      </x:c>
      <x:c r="M926" s="27" t="str">
        <x:v>Compatible within the screening boundary</x:v>
      </x:c>
    </x:row>
    <x:row r="927">
      <x:c r="A927" s="27" t="str">
        <x:v>X02406</x:v>
      </x:c>
      <x:c r="B927" s="27" t="str">
        <x:v>E10</x:v>
      </x:c>
      <x:c r="C927" s="27" t="str">
        <x:v>None</x:v>
      </x:c>
      <x:c r="D927" s="27" t="str">
        <x:v>PEM water</x:v>
      </x:c>
      <x:c r="E927" s="27" t="str">
        <x:v>Baseline aftertreatment</x:v>
      </x:c>
      <x:c r="F927" s="27" t="str">
        <x:v>Sodium-ion</x:v>
      </x:c>
      <x:c r="G927" s="27" t="str">
        <x:v>Recovered water and heat</x:v>
      </x:c>
      <x:c r="H927" s="27" t="str">
        <x:v>Candidate</x:v>
      </x:c>
      <x:c r="I927" s="27" t="str">
        <x:v>Vehicle linked</x:v>
      </x:c>
      <x:c r="J927" s="28" t="n">
        <x:v>3.1833333333333336</x:v>
      </x:c>
      <x:c r="K927" s="27" t="str">
        <x:v>Pass with engineering controls</x:v>
      </x:c>
      <x:c r="L927" s="27" t="str">
        <x:v>Water and heat recovery</x:v>
      </x:c>
      <x:c r="M927" s="27" t="str">
        <x:v>Compatible within the screening boundary</x:v>
      </x:c>
    </x:row>
    <x:row r="928">
      <x:c r="A928" s="27" t="str">
        <x:v>X02506</x:v>
      </x:c>
      <x:c r="B928" s="27" t="str">
        <x:v>E10</x:v>
      </x:c>
      <x:c r="C928" s="27" t="str">
        <x:v>None</x:v>
      </x:c>
      <x:c r="D928" s="27" t="str">
        <x:v>Liquid alkaline water</x:v>
      </x:c>
      <x:c r="E928" s="27" t="str">
        <x:v>Baseline aftertreatment</x:v>
      </x:c>
      <x:c r="F928" s="27" t="str">
        <x:v>Sodium-ion</x:v>
      </x:c>
      <x:c r="G928" s="27" t="str">
        <x:v>Recovered water and heat</x:v>
      </x:c>
      <x:c r="H928" s="27" t="str">
        <x:v>Candidate</x:v>
      </x:c>
      <x:c r="I928" s="27" t="str">
        <x:v>Vehicle linked</x:v>
      </x:c>
      <x:c r="J928" s="28" t="n">
        <x:v>3.1833333333333336</x:v>
      </x:c>
      <x:c r="K928" s="27" t="str">
        <x:v>Pass with engineering controls</x:v>
      </x:c>
      <x:c r="L928" s="27" t="str">
        <x:v>Water and heat recovery</x:v>
      </x:c>
      <x:c r="M928" s="27" t="str">
        <x:v>Compatible within the screening boundary</x:v>
      </x:c>
    </x:row>
    <x:row r="929">
      <x:c r="A929" s="27" t="str">
        <x:v>X02636</x:v>
      </x:c>
      <x:c r="B929" s="27" t="str">
        <x:v>E10</x:v>
      </x:c>
      <x:c r="C929" s="27" t="str">
        <x:v>None</x:v>
      </x:c>
      <x:c r="D929" s="27" t="str">
        <x:v>Solid oxide steam</x:v>
      </x:c>
      <x:c r="E929" s="27" t="str">
        <x:v>Plain-water Bubble Butt</x:v>
      </x:c>
      <x:c r="F929" s="27" t="str">
        <x:v>H2-O2 RFC</x:v>
      </x:c>
      <x:c r="G929" s="27" t="str">
        <x:v>Recovered water and heat</x:v>
      </x:c>
      <x:c r="H929" s="27" t="str">
        <x:v>Candidate</x:v>
      </x:c>
      <x:c r="I929" s="27" t="str">
        <x:v>Mobile trim plus station service</x:v>
      </x:c>
      <x:c r="J929" s="28" t="n">
        <x:v>3.1833333333333336</x:v>
      </x:c>
      <x:c r="K929" s="27" t="str">
        <x:v>Pass with engineering controls</x:v>
      </x:c>
      <x:c r="L929" s="27" t="str">
        <x:v>Water and heat recovery</x:v>
      </x:c>
      <x:c r="M929" s="27" t="str">
        <x:v>Water/PM trim with offboard energy storage</x:v>
      </x:c>
    </x:row>
    <x:row r="930">
      <x:c r="A930" s="27" t="str">
        <x:v>X02630</x:v>
      </x:c>
      <x:c r="B930" s="27" t="str">
        <x:v>E10</x:v>
      </x:c>
      <x:c r="C930" s="27" t="str">
        <x:v>None</x:v>
      </x:c>
      <x:c r="D930" s="27" t="str">
        <x:v>Solid oxide steam</x:v>
      </x:c>
      <x:c r="E930" s="27" t="str">
        <x:v>Plain-water Bubble Butt</x:v>
      </x:c>
      <x:c r="F930" s="27" t="str">
        <x:v>LFP</x:v>
      </x:c>
      <x:c r="G930" s="27" t="str">
        <x:v>Captured PM research only</x:v>
      </x:c>
      <x:c r="H930" s="27" t="str">
        <x:v>Candidate</x:v>
      </x:c>
      <x:c r="I930" s="27" t="str">
        <x:v>Vehicle linked</x:v>
      </x:c>
      <x:c r="J930" s="28" t="n">
        <x:v>3.183333333333333</x:v>
      </x:c>
      <x:c r="K930" s="27" t="str">
        <x:v>Pass with engineering controls</x:v>
      </x:c>
      <x:c r="L930" s="27" t="str">
        <x:v>Pollutant characterization</x:v>
      </x:c>
      <x:c r="M930" s="27" t="str">
        <x:v>Compatible within the screening boundary</x:v>
      </x:c>
    </x:row>
    <x:row r="931">
      <x:c r="A931" s="27" t="str">
        <x:v>X02690</x:v>
      </x:c>
      <x:c r="B931" s="27" t="str">
        <x:v>E10</x:v>
      </x:c>
      <x:c r="C931" s="27" t="str">
        <x:v>None</x:v>
      </x:c>
      <x:c r="D931" s="27" t="str">
        <x:v>Solid oxide steam</x:v>
      </x:c>
      <x:c r="E931" s="27" t="str">
        <x:v>Depot or stationary capture</x:v>
      </x:c>
      <x:c r="F931" s="27" t="str">
        <x:v>H2-O2 RFC</x:v>
      </x:c>
      <x:c r="G931" s="27" t="str">
        <x:v>Captured PM research only</x:v>
      </x:c>
      <x:c r="H931" s="27" t="str">
        <x:v>Candidate</x:v>
      </x:c>
      <x:c r="I931" s="27" t="str">
        <x:v>Station or depot</x:v>
      </x:c>
      <x:c r="J931" s="28" t="n">
        <x:v>3.183333333333333</x:v>
      </x:c>
      <x:c r="K931" s="27" t="str">
        <x:v>Pass with engineering controls</x:v>
      </x:c>
      <x:c r="L931" s="27" t="str">
        <x:v>Pollutant characterization</x:v>
      </x:c>
      <x:c r="M931" s="27" t="str">
        <x:v>Compatible within the screening boundary</x:v>
      </x:c>
    </x:row>
    <x:row r="932">
      <x:c r="A932" s="27" t="str">
        <x:v>X12640</x:v>
      </x:c>
      <x:c r="B932" s="27" t="str">
        <x:v>DME</x:v>
      </x:c>
      <x:c r="C932" s="27" t="str">
        <x:v>Separated external H2</x:v>
      </x:c>
      <x:c r="D932" s="27" t="str">
        <x:v>PEM water</x:v>
      </x:c>
      <x:c r="E932" s="27" t="str">
        <x:v>Plain-water Bubble Butt</x:v>
      </x:c>
      <x:c r="F932" s="27" t="str">
        <x:v>H2-O2 RFC</x:v>
      </x:c>
      <x:c r="G932" s="27" t="str">
        <x:v>Captured PM research only</x:v>
      </x:c>
      <x:c r="H932" s="27" t="str">
        <x:v>Candidate</x:v>
      </x:c>
      <x:c r="I932" s="27" t="str">
        <x:v>Vehicle linked</x:v>
      </x:c>
      <x:c r="J932" s="28" t="n">
        <x:v>3.15</x:v>
      </x:c>
      <x:c r="K932" s="27" t="str">
        <x:v>Pass with engineering controls</x:v>
      </x:c>
      <x:c r="L932" s="27" t="str">
        <x:v>Pollutant characterization</x:v>
      </x:c>
      <x:c r="M932" s="27" t="str">
        <x:v>Compatible within the screening boundary</x:v>
      </x:c>
    </x:row>
    <x:row r="933">
      <x:c r="A933" s="27" t="str">
        <x:v>X12740</x:v>
      </x:c>
      <x:c r="B933" s="27" t="str">
        <x:v>DME</x:v>
      </x:c>
      <x:c r="C933" s="27" t="str">
        <x:v>Separated external H2</x:v>
      </x:c>
      <x:c r="D933" s="27" t="str">
        <x:v>Liquid alkaline water</x:v>
      </x:c>
      <x:c r="E933" s="27" t="str">
        <x:v>Plain-water Bubble Butt</x:v>
      </x:c>
      <x:c r="F933" s="27" t="str">
        <x:v>H2-O2 RFC</x:v>
      </x:c>
      <x:c r="G933" s="27" t="str">
        <x:v>Captured PM research only</x:v>
      </x:c>
      <x:c r="H933" s="27" t="str">
        <x:v>Candidate</x:v>
      </x:c>
      <x:c r="I933" s="27" t="str">
        <x:v>Vehicle linked</x:v>
      </x:c>
      <x:c r="J933" s="28" t="n">
        <x:v>3.15</x:v>
      </x:c>
      <x:c r="K933" s="27" t="str">
        <x:v>Pass with engineering controls</x:v>
      </x:c>
      <x:c r="L933" s="27" t="str">
        <x:v>Pollutant characterization</x:v>
      </x:c>
      <x:c r="M933" s="27" t="str">
        <x:v>Compatible within the screening boundary</x:v>
      </x:c>
    </x:row>
    <x:row r="934">
      <x:c r="A934" s="27" t="str">
        <x:v>X12805</x:v>
      </x:c>
      <x:c r="B934" s="27" t="str">
        <x:v>DME</x:v>
      </x:c>
      <x:c r="C934" s="27" t="str">
        <x:v>Separated external H2</x:v>
      </x:c>
      <x:c r="D934" s="27" t="str">
        <x:v>Solid oxide steam</x:v>
      </x:c>
      <x:c r="E934" s="27" t="str">
        <x:v>Baseline aftertreatment</x:v>
      </x:c>
      <x:c r="F934" s="27" t="str">
        <x:v>LFP</x:v>
      </x:c>
      <x:c r="G934" s="27" t="str">
        <x:v>Captured PM research only</x:v>
      </x:c>
      <x:c r="H934" s="27" t="str">
        <x:v>Candidate</x:v>
      </x:c>
      <x:c r="I934" s="27" t="str">
        <x:v>Vehicle linked</x:v>
      </x:c>
      <x:c r="J934" s="28" t="n">
        <x:v>3.15</x:v>
      </x:c>
      <x:c r="K934" s="27" t="str">
        <x:v>Pass with engineering controls</x:v>
      </x:c>
      <x:c r="L934" s="27" t="str">
        <x:v>Pollutant characterization</x:v>
      </x:c>
      <x:c r="M934" s="27" t="str">
        <x:v>Compatible within the screening boundary</x:v>
      </x:c>
    </x:row>
    <x:row r="935">
      <x:c r="A935" s="27" t="str">
        <x:v>X12811</x:v>
      </x:c>
      <x:c r="B935" s="27" t="str">
        <x:v>DME</x:v>
      </x:c>
      <x:c r="C935" s="27" t="str">
        <x:v>Separated external H2</x:v>
      </x:c>
      <x:c r="D935" s="27" t="str">
        <x:v>Solid oxide steam</x:v>
      </x:c>
      <x:c r="E935" s="27" t="str">
        <x:v>Baseline aftertreatment</x:v>
      </x:c>
      <x:c r="F935" s="27" t="str">
        <x:v>H2-O2 RFC</x:v>
      </x:c>
      <x:c r="G935" s="27" t="str">
        <x:v>Recovered water and heat</x:v>
      </x:c>
      <x:c r="H935" s="27" t="str">
        <x:v>Candidate</x:v>
      </x:c>
      <x:c r="I935" s="27" t="str">
        <x:v>Vehicle linked</x:v>
      </x:c>
      <x:c r="J935" s="28" t="n">
        <x:v>3.15</x:v>
      </x:c>
      <x:c r="K935" s="27" t="str">
        <x:v>Pass with engineering controls</x:v>
      </x:c>
      <x:c r="L935" s="27" t="str">
        <x:v>Water and heat recovery</x:v>
      </x:c>
      <x:c r="M935" s="27" t="str">
        <x:v>Compatible within the screening boundary</x:v>
      </x:c>
    </x:row>
    <x:row r="936">
      <x:c r="A936" s="27" t="str">
        <x:v>X00630</x:v>
      </x:c>
      <x:c r="B936" s="27" t="str">
        <x:v>Gasoline</x:v>
      </x:c>
      <x:c r="C936" s="27" t="str">
        <x:v>Separated external H2</x:v>
      </x:c>
      <x:c r="D936" s="27" t="str">
        <x:v>PEM water</x:v>
      </x:c>
      <x:c r="E936" s="27" t="str">
        <x:v>Plain-water Bubble Butt</x:v>
      </x:c>
      <x:c r="F936" s="27" t="str">
        <x:v>LFP</x:v>
      </x:c>
      <x:c r="G936" s="27" t="str">
        <x:v>Captured PM research only</x:v>
      </x:c>
      <x:c r="H936" s="27" t="str">
        <x:v>Candidate</x:v>
      </x:c>
      <x:c r="I936" s="27" t="str">
        <x:v>Vehicle linked</x:v>
      </x:c>
      <x:c r="J936" s="28" t="n">
        <x:v>3.1333333333333333</x:v>
      </x:c>
      <x:c r="K936" s="27" t="str">
        <x:v>Pass with engineering controls</x:v>
      </x:c>
      <x:c r="L936" s="27" t="str">
        <x:v>Pollutant characterization</x:v>
      </x:c>
      <x:c r="M936" s="27" t="str">
        <x:v>Compatible within the screening boundary</x:v>
      </x:c>
    </x:row>
    <x:row r="937">
      <x:c r="A937" s="27" t="str">
        <x:v>X00636</x:v>
      </x:c>
      <x:c r="B937" s="27" t="str">
        <x:v>Gasoline</x:v>
      </x:c>
      <x:c r="C937" s="27" t="str">
        <x:v>Separated external H2</x:v>
      </x:c>
      <x:c r="D937" s="27" t="str">
        <x:v>PEM water</x:v>
      </x:c>
      <x:c r="E937" s="27" t="str">
        <x:v>Plain-water Bubble Butt</x:v>
      </x:c>
      <x:c r="F937" s="27" t="str">
        <x:v>H2-O2 RFC</x:v>
      </x:c>
      <x:c r="G937" s="27" t="str">
        <x:v>Recovered water and heat</x:v>
      </x:c>
      <x:c r="H937" s="27" t="str">
        <x:v>Candidate</x:v>
      </x:c>
      <x:c r="I937" s="27" t="str">
        <x:v>Mobile trim plus station service</x:v>
      </x:c>
      <x:c r="J937" s="28" t="n">
        <x:v>3.1333333333333333</x:v>
      </x:c>
      <x:c r="K937" s="27" t="str">
        <x:v>Pass with engineering controls</x:v>
      </x:c>
      <x:c r="L937" s="27" t="str">
        <x:v>Water and heat recovery</x:v>
      </x:c>
      <x:c r="M937" s="27" t="str">
        <x:v>Water/PM trim with offboard energy storage</x:v>
      </x:c>
    </x:row>
    <x:row r="938">
      <x:c r="A938" s="27" t="str">
        <x:v>X00690</x:v>
      </x:c>
      <x:c r="B938" s="27" t="str">
        <x:v>Gasoline</x:v>
      </x:c>
      <x:c r="C938" s="27" t="str">
        <x:v>Separated external H2</x:v>
      </x:c>
      <x:c r="D938" s="27" t="str">
        <x:v>PEM water</x:v>
      </x:c>
      <x:c r="E938" s="27" t="str">
        <x:v>Depot or stationary capture</x:v>
      </x:c>
      <x:c r="F938" s="27" t="str">
        <x:v>H2-O2 RFC</x:v>
      </x:c>
      <x:c r="G938" s="27" t="str">
        <x:v>Captured PM research only</x:v>
      </x:c>
      <x:c r="H938" s="27" t="str">
        <x:v>Candidate</x:v>
      </x:c>
      <x:c r="I938" s="27" t="str">
        <x:v>Station or depot</x:v>
      </x:c>
      <x:c r="J938" s="28" t="n">
        <x:v>3.1333333333333333</x:v>
      </x:c>
      <x:c r="K938" s="27" t="str">
        <x:v>Pass with engineering controls</x:v>
      </x:c>
      <x:c r="L938" s="27" t="str">
        <x:v>Pollutant characterization</x:v>
      </x:c>
      <x:c r="M938" s="27" t="str">
        <x:v>Compatible within the screening boundary</x:v>
      </x:c>
    </x:row>
    <x:row r="939">
      <x:c r="A939" s="27" t="str">
        <x:v>X00730</x:v>
      </x:c>
      <x:c r="B939" s="27" t="str">
        <x:v>Gasoline</x:v>
      </x:c>
      <x:c r="C939" s="27" t="str">
        <x:v>Separated external H2</x:v>
      </x:c>
      <x:c r="D939" s="27" t="str">
        <x:v>Liquid alkaline water</x:v>
      </x:c>
      <x:c r="E939" s="27" t="str">
        <x:v>Plain-water Bubble Butt</x:v>
      </x:c>
      <x:c r="F939" s="27" t="str">
        <x:v>LFP</x:v>
      </x:c>
      <x:c r="G939" s="27" t="str">
        <x:v>Captured PM research only</x:v>
      </x:c>
      <x:c r="H939" s="27" t="str">
        <x:v>Candidate</x:v>
      </x:c>
      <x:c r="I939" s="27" t="str">
        <x:v>Vehicle linked</x:v>
      </x:c>
      <x:c r="J939" s="28" t="n">
        <x:v>3.1333333333333333</x:v>
      </x:c>
      <x:c r="K939" s="27" t="str">
        <x:v>Pass with engineering controls</x:v>
      </x:c>
      <x:c r="L939" s="27" t="str">
        <x:v>Pollutant characterization</x:v>
      </x:c>
      <x:c r="M939" s="27" t="str">
        <x:v>Compatible within the screening boundary</x:v>
      </x:c>
    </x:row>
    <x:row r="940">
      <x:c r="A940" s="27" t="str">
        <x:v>X00736</x:v>
      </x:c>
      <x:c r="B940" s="27" t="str">
        <x:v>Gasoline</x:v>
      </x:c>
      <x:c r="C940" s="27" t="str">
        <x:v>Separated external H2</x:v>
      </x:c>
      <x:c r="D940" s="27" t="str">
        <x:v>Liquid alkaline water</x:v>
      </x:c>
      <x:c r="E940" s="27" t="str">
        <x:v>Plain-water Bubble Butt</x:v>
      </x:c>
      <x:c r="F940" s="27" t="str">
        <x:v>H2-O2 RFC</x:v>
      </x:c>
      <x:c r="G940" s="27" t="str">
        <x:v>Recovered water and heat</x:v>
      </x:c>
      <x:c r="H940" s="27" t="str">
        <x:v>Candidate</x:v>
      </x:c>
      <x:c r="I940" s="27" t="str">
        <x:v>Mobile trim plus station service</x:v>
      </x:c>
      <x:c r="J940" s="28" t="n">
        <x:v>3.1333333333333333</x:v>
      </x:c>
      <x:c r="K940" s="27" t="str">
        <x:v>Pass with engineering controls</x:v>
      </x:c>
      <x:c r="L940" s="27" t="str">
        <x:v>Water and heat recovery</x:v>
      </x:c>
      <x:c r="M940" s="27" t="str">
        <x:v>Water/PM trim with offboard energy storage</x:v>
      </x:c>
    </x:row>
    <x:row r="941">
      <x:c r="A941" s="27" t="str">
        <x:v>X00790</x:v>
      </x:c>
      <x:c r="B941" s="27" t="str">
        <x:v>Gasoline</x:v>
      </x:c>
      <x:c r="C941" s="27" t="str">
        <x:v>Separated external H2</x:v>
      </x:c>
      <x:c r="D941" s="27" t="str">
        <x:v>Liquid alkaline water</x:v>
      </x:c>
      <x:c r="E941" s="27" t="str">
        <x:v>Depot or stationary capture</x:v>
      </x:c>
      <x:c r="F941" s="27" t="str">
        <x:v>H2-O2 RFC</x:v>
      </x:c>
      <x:c r="G941" s="27" t="str">
        <x:v>Captured PM research only</x:v>
      </x:c>
      <x:c r="H941" s="27" t="str">
        <x:v>Candidate</x:v>
      </x:c>
      <x:c r="I941" s="27" t="str">
        <x:v>Station or depot</x:v>
      </x:c>
      <x:c r="J941" s="28" t="n">
        <x:v>3.1333333333333333</x:v>
      </x:c>
      <x:c r="K941" s="27" t="str">
        <x:v>Pass with engineering controls</x:v>
      </x:c>
      <x:c r="L941" s="27" t="str">
        <x:v>Pollutant characterization</x:v>
      </x:c>
      <x:c r="M941" s="27" t="str">
        <x:v>Compatible within the screening boundary</x:v>
      </x:c>
    </x:row>
    <x:row r="942">
      <x:c r="A942" s="27" t="str">
        <x:v>X00801</x:v>
      </x:c>
      <x:c r="B942" s="27" t="str">
        <x:v>Gasoline</x:v>
      </x:c>
      <x:c r="C942" s="27" t="str">
        <x:v>Separated external H2</x:v>
      </x:c>
      <x:c r="D942" s="27" t="str">
        <x:v>Solid oxide steam</x:v>
      </x:c>
      <x:c r="E942" s="27" t="str">
        <x:v>Baseline aftertreatment</x:v>
      </x:c>
      <x:c r="F942" s="27" t="str">
        <x:v>LFP</x:v>
      </x:c>
      <x:c r="G942" s="27" t="str">
        <x:v>Recovered water and heat</x:v>
      </x:c>
      <x:c r="H942" s="27" t="str">
        <x:v>Candidate</x:v>
      </x:c>
      <x:c r="I942" s="27" t="str">
        <x:v>Vehicle linked</x:v>
      </x:c>
      <x:c r="J942" s="28" t="n">
        <x:v>3.1333333333333333</x:v>
      </x:c>
      <x:c r="K942" s="27" t="str">
        <x:v>Pass with engineering controls</x:v>
      </x:c>
      <x:c r="L942" s="27" t="str">
        <x:v>Water and heat recovery</x:v>
      </x:c>
      <x:c r="M942" s="27" t="str">
        <x:v>Compatible within the screening boundary</x:v>
      </x:c>
    </x:row>
    <x:row r="943">
      <x:c r="A943" s="27" t="str">
        <x:v>X05430</x:v>
      </x:c>
      <x:c r="B943" s="27" t="str">
        <x:v>Diesel</x:v>
      </x:c>
      <x:c r="C943" s="27" t="str">
        <x:v>Separated external H2</x:v>
      </x:c>
      <x:c r="D943" s="27" t="str">
        <x:v>PEM water</x:v>
      </x:c>
      <x:c r="E943" s="27" t="str">
        <x:v>Plain-water Bubble Butt</x:v>
      </x:c>
      <x:c r="F943" s="27" t="str">
        <x:v>LFP</x:v>
      </x:c>
      <x:c r="G943" s="27" t="str">
        <x:v>Captured PM research only</x:v>
      </x:c>
      <x:c r="H943" s="27" t="str">
        <x:v>Candidate</x:v>
      </x:c>
      <x:c r="I943" s="27" t="str">
        <x:v>Vehicle linked</x:v>
      </x:c>
      <x:c r="J943" s="28" t="n">
        <x:v>3.1333333333333333</x:v>
      </x:c>
      <x:c r="K943" s="27" t="str">
        <x:v>Pass with engineering controls</x:v>
      </x:c>
      <x:c r="L943" s="27" t="str">
        <x:v>Pollutant characterization</x:v>
      </x:c>
      <x:c r="M943" s="27" t="str">
        <x:v>Compatible within the screening boundary</x:v>
      </x:c>
    </x:row>
    <x:row r="944">
      <x:c r="A944" s="27" t="str">
        <x:v>X05436</x:v>
      </x:c>
      <x:c r="B944" s="27" t="str">
        <x:v>Diesel</x:v>
      </x:c>
      <x:c r="C944" s="27" t="str">
        <x:v>Separated external H2</x:v>
      </x:c>
      <x:c r="D944" s="27" t="str">
        <x:v>PEM water</x:v>
      </x:c>
      <x:c r="E944" s="27" t="str">
        <x:v>Plain-water Bubble Butt</x:v>
      </x:c>
      <x:c r="F944" s="27" t="str">
        <x:v>H2-O2 RFC</x:v>
      </x:c>
      <x:c r="G944" s="27" t="str">
        <x:v>Recovered water and heat</x:v>
      </x:c>
      <x:c r="H944" s="27" t="str">
        <x:v>Candidate</x:v>
      </x:c>
      <x:c r="I944" s="27" t="str">
        <x:v>Mobile trim plus station service</x:v>
      </x:c>
      <x:c r="J944" s="28" t="n">
        <x:v>3.1333333333333333</x:v>
      </x:c>
      <x:c r="K944" s="27" t="str">
        <x:v>Pass with engineering controls</x:v>
      </x:c>
      <x:c r="L944" s="27" t="str">
        <x:v>Water and heat recovery</x:v>
      </x:c>
      <x:c r="M944" s="27" t="str">
        <x:v>Water/PM trim with offboard energy storage</x:v>
      </x:c>
    </x:row>
    <x:row r="945">
      <x:c r="A945" s="27" t="str">
        <x:v>X05490</x:v>
      </x:c>
      <x:c r="B945" s="27" t="str">
        <x:v>Diesel</x:v>
      </x:c>
      <x:c r="C945" s="27" t="str">
        <x:v>Separated external H2</x:v>
      </x:c>
      <x:c r="D945" s="27" t="str">
        <x:v>PEM water</x:v>
      </x:c>
      <x:c r="E945" s="27" t="str">
        <x:v>Depot or stationary capture</x:v>
      </x:c>
      <x:c r="F945" s="27" t="str">
        <x:v>H2-O2 RFC</x:v>
      </x:c>
      <x:c r="G945" s="27" t="str">
        <x:v>Captured PM research only</x:v>
      </x:c>
      <x:c r="H945" s="27" t="str">
        <x:v>Candidate</x:v>
      </x:c>
      <x:c r="I945" s="27" t="str">
        <x:v>Station or depot</x:v>
      </x:c>
      <x:c r="J945" s="28" t="n">
        <x:v>3.1333333333333333</x:v>
      </x:c>
      <x:c r="K945" s="27" t="str">
        <x:v>Pass with engineering controls</x:v>
      </x:c>
      <x:c r="L945" s="27" t="str">
        <x:v>Pollutant characterization</x:v>
      </x:c>
      <x:c r="M945" s="27" t="str">
        <x:v>Compatible within the screening boundary</x:v>
      </x:c>
    </x:row>
    <x:row r="946">
      <x:c r="A946" s="27" t="str">
        <x:v>X05530</x:v>
      </x:c>
      <x:c r="B946" s="27" t="str">
        <x:v>Diesel</x:v>
      </x:c>
      <x:c r="C946" s="27" t="str">
        <x:v>Separated external H2</x:v>
      </x:c>
      <x:c r="D946" s="27" t="str">
        <x:v>Liquid alkaline water</x:v>
      </x:c>
      <x:c r="E946" s="27" t="str">
        <x:v>Plain-water Bubble Butt</x:v>
      </x:c>
      <x:c r="F946" s="27" t="str">
        <x:v>LFP</x:v>
      </x:c>
      <x:c r="G946" s="27" t="str">
        <x:v>Captured PM research only</x:v>
      </x:c>
      <x:c r="H946" s="27" t="str">
        <x:v>Candidate</x:v>
      </x:c>
      <x:c r="I946" s="27" t="str">
        <x:v>Vehicle linked</x:v>
      </x:c>
      <x:c r="J946" s="28" t="n">
        <x:v>3.1333333333333333</x:v>
      </x:c>
      <x:c r="K946" s="27" t="str">
        <x:v>Pass with engineering controls</x:v>
      </x:c>
      <x:c r="L946" s="27" t="str">
        <x:v>Pollutant characterization</x:v>
      </x:c>
      <x:c r="M946" s="27" t="str">
        <x:v>Compatible within the screening boundary</x:v>
      </x:c>
    </x:row>
    <x:row r="947">
      <x:c r="A947" s="27" t="str">
        <x:v>X05536</x:v>
      </x:c>
      <x:c r="B947" s="27" t="str">
        <x:v>Diesel</x:v>
      </x:c>
      <x:c r="C947" s="27" t="str">
        <x:v>Separated external H2</x:v>
      </x:c>
      <x:c r="D947" s="27" t="str">
        <x:v>Liquid alkaline water</x:v>
      </x:c>
      <x:c r="E947" s="27" t="str">
        <x:v>Plain-water Bubble Butt</x:v>
      </x:c>
      <x:c r="F947" s="27" t="str">
        <x:v>H2-O2 RFC</x:v>
      </x:c>
      <x:c r="G947" s="27" t="str">
        <x:v>Recovered water and heat</x:v>
      </x:c>
      <x:c r="H947" s="27" t="str">
        <x:v>Candidate</x:v>
      </x:c>
      <x:c r="I947" s="27" t="str">
        <x:v>Mobile trim plus station service</x:v>
      </x:c>
      <x:c r="J947" s="28" t="n">
        <x:v>3.1333333333333333</x:v>
      </x:c>
      <x:c r="K947" s="27" t="str">
        <x:v>Pass with engineering controls</x:v>
      </x:c>
      <x:c r="L947" s="27" t="str">
        <x:v>Water and heat recovery</x:v>
      </x:c>
      <x:c r="M947" s="27" t="str">
        <x:v>Water/PM trim with offboard energy storage</x:v>
      </x:c>
    </x:row>
    <x:row r="948">
      <x:c r="A948" s="27" t="str">
        <x:v>X05590</x:v>
      </x:c>
      <x:c r="B948" s="27" t="str">
        <x:v>Diesel</x:v>
      </x:c>
      <x:c r="C948" s="27" t="str">
        <x:v>Separated external H2</x:v>
      </x:c>
      <x:c r="D948" s="27" t="str">
        <x:v>Liquid alkaline water</x:v>
      </x:c>
      <x:c r="E948" s="27" t="str">
        <x:v>Depot or stationary capture</x:v>
      </x:c>
      <x:c r="F948" s="27" t="str">
        <x:v>H2-O2 RFC</x:v>
      </x:c>
      <x:c r="G948" s="27" t="str">
        <x:v>Captured PM research only</x:v>
      </x:c>
      <x:c r="H948" s="27" t="str">
        <x:v>Candidate</x:v>
      </x:c>
      <x:c r="I948" s="27" t="str">
        <x:v>Station or depot</x:v>
      </x:c>
      <x:c r="J948" s="28" t="n">
        <x:v>3.1333333333333333</x:v>
      </x:c>
      <x:c r="K948" s="27" t="str">
        <x:v>Pass with engineering controls</x:v>
      </x:c>
      <x:c r="L948" s="27" t="str">
        <x:v>Pollutant characterization</x:v>
      </x:c>
      <x:c r="M948" s="27" t="str">
        <x:v>Compatible within the screening boundary</x:v>
      </x:c>
    </x:row>
    <x:row r="949">
      <x:c r="A949" s="27" t="str">
        <x:v>X05601</x:v>
      </x:c>
      <x:c r="B949" s="27" t="str">
        <x:v>Diesel</x:v>
      </x:c>
      <x:c r="C949" s="27" t="str">
        <x:v>Separated external H2</x:v>
      </x:c>
      <x:c r="D949" s="27" t="str">
        <x:v>Solid oxide steam</x:v>
      </x:c>
      <x:c r="E949" s="27" t="str">
        <x:v>Baseline aftertreatment</x:v>
      </x:c>
      <x:c r="F949" s="27" t="str">
        <x:v>LFP</x:v>
      </x:c>
      <x:c r="G949" s="27" t="str">
        <x:v>Recovered water and heat</x:v>
      </x:c>
      <x:c r="H949" s="27" t="str">
        <x:v>Candidate</x:v>
      </x:c>
      <x:c r="I949" s="27" t="str">
        <x:v>Vehicle linked</x:v>
      </x:c>
      <x:c r="J949" s="28" t="n">
        <x:v>3.1333333333333333</x:v>
      </x:c>
      <x:c r="K949" s="27" t="str">
        <x:v>Pass with engineering controls</x:v>
      </x:c>
      <x:c r="L949" s="27" t="str">
        <x:v>Water and heat recovery</x:v>
      </x:c>
      <x:c r="M949" s="27" t="str">
        <x:v>Compatible within the screening boundary</x:v>
      </x:c>
    </x:row>
    <x:row r="950">
      <x:c r="A950" s="27" t="str">
        <x:v>X07840</x:v>
      </x:c>
      <x:c r="B950" s="27" t="str">
        <x:v>Methane or RNG</x:v>
      </x:c>
      <x:c r="C950" s="27" t="str">
        <x:v>Separated external H2</x:v>
      </x:c>
      <x:c r="D950" s="27" t="str">
        <x:v>PEM water</x:v>
      </x:c>
      <x:c r="E950" s="27" t="str">
        <x:v>Plain-water Bubble Butt</x:v>
      </x:c>
      <x:c r="F950" s="27" t="str">
        <x:v>H2-O2 RFC</x:v>
      </x:c>
      <x:c r="G950" s="27" t="str">
        <x:v>Captured PM research only</x:v>
      </x:c>
      <x:c r="H950" s="27" t="str">
        <x:v>Candidate</x:v>
      </x:c>
      <x:c r="I950" s="27" t="str">
        <x:v>Vehicle linked</x:v>
      </x:c>
      <x:c r="J950" s="28" t="n">
        <x:v>3.1333333333333333</x:v>
      </x:c>
      <x:c r="K950" s="27" t="str">
        <x:v>Pass with engineering controls</x:v>
      </x:c>
      <x:c r="L950" s="27" t="str">
        <x:v>Pollutant characterization</x:v>
      </x:c>
      <x:c r="M950" s="27" t="str">
        <x:v>Compatible within the screening boundary</x:v>
      </x:c>
    </x:row>
    <x:row r="951">
      <x:c r="A951" s="27" t="str">
        <x:v>X07940</x:v>
      </x:c>
      <x:c r="B951" s="27" t="str">
        <x:v>Methane or RNG</x:v>
      </x:c>
      <x:c r="C951" s="27" t="str">
        <x:v>Separated external H2</x:v>
      </x:c>
      <x:c r="D951" s="27" t="str">
        <x:v>Liquid alkaline water</x:v>
      </x:c>
      <x:c r="E951" s="27" t="str">
        <x:v>Plain-water Bubble Butt</x:v>
      </x:c>
      <x:c r="F951" s="27" t="str">
        <x:v>H2-O2 RFC</x:v>
      </x:c>
      <x:c r="G951" s="27" t="str">
        <x:v>Captured PM research only</x:v>
      </x:c>
      <x:c r="H951" s="27" t="str">
        <x:v>Candidate</x:v>
      </x:c>
      <x:c r="I951" s="27" t="str">
        <x:v>Vehicle linked</x:v>
      </x:c>
      <x:c r="J951" s="28" t="n">
        <x:v>3.1333333333333333</x:v>
      </x:c>
      <x:c r="K951" s="27" t="str">
        <x:v>Pass with engineering controls</x:v>
      </x:c>
      <x:c r="L951" s="27" t="str">
        <x:v>Pollutant characterization</x:v>
      </x:c>
      <x:c r="M951" s="27" t="str">
        <x:v>Compatible within the screening boundary</x:v>
      </x:c>
    </x:row>
    <x:row r="952">
      <x:c r="A952" s="27" t="str">
        <x:v>X08005</x:v>
      </x:c>
      <x:c r="B952" s="27" t="str">
        <x:v>Methane or RNG</x:v>
      </x:c>
      <x:c r="C952" s="27" t="str">
        <x:v>Separated external H2</x:v>
      </x:c>
      <x:c r="D952" s="27" t="str">
        <x:v>Solid oxide steam</x:v>
      </x:c>
      <x:c r="E952" s="27" t="str">
        <x:v>Baseline aftertreatment</x:v>
      </x:c>
      <x:c r="F952" s="27" t="str">
        <x:v>LFP</x:v>
      </x:c>
      <x:c r="G952" s="27" t="str">
        <x:v>Captured PM research only</x:v>
      </x:c>
      <x:c r="H952" s="27" t="str">
        <x:v>Candidate</x:v>
      </x:c>
      <x:c r="I952" s="27" t="str">
        <x:v>Vehicle linked</x:v>
      </x:c>
      <x:c r="J952" s="28" t="n">
        <x:v>3.1333333333333333</x:v>
      </x:c>
      <x:c r="K952" s="27" t="str">
        <x:v>Pass with engineering controls</x:v>
      </x:c>
      <x:c r="L952" s="27" t="str">
        <x:v>Pollutant characterization</x:v>
      </x:c>
      <x:c r="M952" s="27" t="str">
        <x:v>Compatible within the screening boundary</x:v>
      </x:c>
    </x:row>
    <x:row r="953">
      <x:c r="A953" s="27" t="str">
        <x:v>X08011</x:v>
      </x:c>
      <x:c r="B953" s="27" t="str">
        <x:v>Methane or RNG</x:v>
      </x:c>
      <x:c r="C953" s="27" t="str">
        <x:v>Separated external H2</x:v>
      </x:c>
      <x:c r="D953" s="27" t="str">
        <x:v>Solid oxide steam</x:v>
      </x:c>
      <x:c r="E953" s="27" t="str">
        <x:v>Baseline aftertreatment</x:v>
      </x:c>
      <x:c r="F953" s="27" t="str">
        <x:v>H2-O2 RFC</x:v>
      </x:c>
      <x:c r="G953" s="27" t="str">
        <x:v>Recovered water and heat</x:v>
      </x:c>
      <x:c r="H953" s="27" t="str">
        <x:v>Candidate</x:v>
      </x:c>
      <x:c r="I953" s="27" t="str">
        <x:v>Vehicle linked</x:v>
      </x:c>
      <x:c r="J953" s="28" t="n">
        <x:v>3.1333333333333333</x:v>
      </x:c>
      <x:c r="K953" s="27" t="str">
        <x:v>Pass with engineering controls</x:v>
      </x:c>
      <x:c r="L953" s="27" t="str">
        <x:v>Water and heat recovery</x:v>
      </x:c>
      <x:c r="M953" s="27" t="str">
        <x:v>Compatible within the screening boundary</x:v>
      </x:c>
    </x:row>
    <x:row r="954">
      <x:c r="A954" s="27" t="str">
        <x:v>X10240</x:v>
      </x:c>
      <x:c r="B954" s="27" t="str">
        <x:v>Methanol</x:v>
      </x:c>
      <x:c r="C954" s="27" t="str">
        <x:v>Separated external H2</x:v>
      </x:c>
      <x:c r="D954" s="27" t="str">
        <x:v>PEM water</x:v>
      </x:c>
      <x:c r="E954" s="27" t="str">
        <x:v>Plain-water Bubble Butt</x:v>
      </x:c>
      <x:c r="F954" s="27" t="str">
        <x:v>H2-O2 RFC</x:v>
      </x:c>
      <x:c r="G954" s="27" t="str">
        <x:v>Captured PM research only</x:v>
      </x:c>
      <x:c r="H954" s="27" t="str">
        <x:v>Candidate</x:v>
      </x:c>
      <x:c r="I954" s="27" t="str">
        <x:v>Vehicle linked</x:v>
      </x:c>
      <x:c r="J954" s="28" t="n">
        <x:v>3.1333333333333333</x:v>
      </x:c>
      <x:c r="K954" s="27" t="str">
        <x:v>Pass with engineering controls</x:v>
      </x:c>
      <x:c r="L954" s="27" t="str">
        <x:v>Pollutant characterization</x:v>
      </x:c>
      <x:c r="M954" s="27" t="str">
        <x:v>Compatible within the screening boundary</x:v>
      </x:c>
    </x:row>
    <x:row r="955">
      <x:c r="A955" s="27" t="str">
        <x:v>X10340</x:v>
      </x:c>
      <x:c r="B955" s="27" t="str">
        <x:v>Methanol</x:v>
      </x:c>
      <x:c r="C955" s="27" t="str">
        <x:v>Separated external H2</x:v>
      </x:c>
      <x:c r="D955" s="27" t="str">
        <x:v>Liquid alkaline water</x:v>
      </x:c>
      <x:c r="E955" s="27" t="str">
        <x:v>Plain-water Bubble Butt</x:v>
      </x:c>
      <x:c r="F955" s="27" t="str">
        <x:v>H2-O2 RFC</x:v>
      </x:c>
      <x:c r="G955" s="27" t="str">
        <x:v>Captured PM research only</x:v>
      </x:c>
      <x:c r="H955" s="27" t="str">
        <x:v>Candidate</x:v>
      </x:c>
      <x:c r="I955" s="27" t="str">
        <x:v>Vehicle linked</x:v>
      </x:c>
      <x:c r="J955" s="28" t="n">
        <x:v>3.1333333333333333</x:v>
      </x:c>
      <x:c r="K955" s="27" t="str">
        <x:v>Pass with engineering controls</x:v>
      </x:c>
      <x:c r="L955" s="27" t="str">
        <x:v>Pollutant characterization</x:v>
      </x:c>
      <x:c r="M955" s="27" t="str">
        <x:v>Compatible within the screening boundary</x:v>
      </x:c>
    </x:row>
    <x:row r="956">
      <x:c r="A956" s="27" t="str">
        <x:v>X10405</x:v>
      </x:c>
      <x:c r="B956" s="27" t="str">
        <x:v>Methanol</x:v>
      </x:c>
      <x:c r="C956" s="27" t="str">
        <x:v>Separated external H2</x:v>
      </x:c>
      <x:c r="D956" s="27" t="str">
        <x:v>Solid oxide steam</x:v>
      </x:c>
      <x:c r="E956" s="27" t="str">
        <x:v>Baseline aftertreatment</x:v>
      </x:c>
      <x:c r="F956" s="27" t="str">
        <x:v>LFP</x:v>
      </x:c>
      <x:c r="G956" s="27" t="str">
        <x:v>Captured PM research only</x:v>
      </x:c>
      <x:c r="H956" s="27" t="str">
        <x:v>Candidate</x:v>
      </x:c>
      <x:c r="I956" s="27" t="str">
        <x:v>Vehicle linked</x:v>
      </x:c>
      <x:c r="J956" s="28" t="n">
        <x:v>3.1333333333333333</x:v>
      </x:c>
      <x:c r="K956" s="27" t="str">
        <x:v>Pass with engineering controls</x:v>
      </x:c>
      <x:c r="L956" s="27" t="str">
        <x:v>Pollutant characterization</x:v>
      </x:c>
      <x:c r="M956" s="27" t="str">
        <x:v>Compatible within the screening boundary</x:v>
      </x:c>
    </x:row>
    <x:row r="957">
      <x:c r="A957" s="27" t="str">
        <x:v>X10411</x:v>
      </x:c>
      <x:c r="B957" s="27" t="str">
        <x:v>Methanol</x:v>
      </x:c>
      <x:c r="C957" s="27" t="str">
        <x:v>Separated external H2</x:v>
      </x:c>
      <x:c r="D957" s="27" t="str">
        <x:v>Solid oxide steam</x:v>
      </x:c>
      <x:c r="E957" s="27" t="str">
        <x:v>Baseline aftertreatment</x:v>
      </x:c>
      <x:c r="F957" s="27" t="str">
        <x:v>H2-O2 RFC</x:v>
      </x:c>
      <x:c r="G957" s="27" t="str">
        <x:v>Recovered water and heat</x:v>
      </x:c>
      <x:c r="H957" s="27" t="str">
        <x:v>Candidate</x:v>
      </x:c>
      <x:c r="I957" s="27" t="str">
        <x:v>Vehicle linked</x:v>
      </x:c>
      <x:c r="J957" s="28" t="n">
        <x:v>3.1333333333333333</x:v>
      </x:c>
      <x:c r="K957" s="27" t="str">
        <x:v>Pass with engineering controls</x:v>
      </x:c>
      <x:c r="L957" s="27" t="str">
        <x:v>Water and heat recovery</x:v>
      </x:c>
      <x:c r="M957" s="27" t="str">
        <x:v>Compatible within the screening boundary</x:v>
      </x:c>
    </x:row>
    <x:row r="958">
      <x:c r="A958" s="27" t="str">
        <x:v>X12010</x:v>
      </x:c>
      <x:c r="B958" s="27" t="str">
        <x:v>DME</x:v>
      </x:c>
      <x:c r="C958" s="27" t="str">
        <x:v>None</x:v>
      </x:c>
      <x:c r="D958" s="27" t="str">
        <x:v>PEM water</x:v>
      </x:c>
      <x:c r="E958" s="27" t="str">
        <x:v>Baseline aftertreatment</x:v>
      </x:c>
      <x:c r="F958" s="27" t="str">
        <x:v>Sodium-ion</x:v>
      </x:c>
      <x:c r="G958" s="27" t="str">
        <x:v>Captured PM research only</x:v>
      </x:c>
      <x:c r="H958" s="27" t="str">
        <x:v>Candidate</x:v>
      </x:c>
      <x:c r="I958" s="27" t="str">
        <x:v>Vehicle linked</x:v>
      </x:c>
      <x:c r="J958" s="28" t="n">
        <x:v>3.1333333333333333</x:v>
      </x:c>
      <x:c r="K958" s="27" t="str">
        <x:v>Pass with engineering controls</x:v>
      </x:c>
      <x:c r="L958" s="27" t="str">
        <x:v>Pollutant characterization</x:v>
      </x:c>
      <x:c r="M958" s="27" t="str">
        <x:v>Compatible within the screening boundary</x:v>
      </x:c>
    </x:row>
    <x:row r="959">
      <x:c r="A959" s="27" t="str">
        <x:v>X12110</x:v>
      </x:c>
      <x:c r="B959" s="27" t="str">
        <x:v>DME</x:v>
      </x:c>
      <x:c r="C959" s="27" t="str">
        <x:v>None</x:v>
      </x:c>
      <x:c r="D959" s="27" t="str">
        <x:v>Liquid alkaline water</x:v>
      </x:c>
      <x:c r="E959" s="27" t="str">
        <x:v>Baseline aftertreatment</x:v>
      </x:c>
      <x:c r="F959" s="27" t="str">
        <x:v>Sodium-ion</x:v>
      </x:c>
      <x:c r="G959" s="27" t="str">
        <x:v>Captured PM research only</x:v>
      </x:c>
      <x:c r="H959" s="27" t="str">
        <x:v>Candidate</x:v>
      </x:c>
      <x:c r="I959" s="27" t="str">
        <x:v>Vehicle linked</x:v>
      </x:c>
      <x:c r="J959" s="28" t="n">
        <x:v>3.1333333333333333</x:v>
      </x:c>
      <x:c r="K959" s="27" t="str">
        <x:v>Pass with engineering controls</x:v>
      </x:c>
      <x:c r="L959" s="27" t="str">
        <x:v>Pollutant characterization</x:v>
      </x:c>
      <x:c r="M959" s="27" t="str">
        <x:v>Compatible within the screening boundary</x:v>
      </x:c>
    </x:row>
    <x:row r="960">
      <x:c r="A960" s="27" t="str">
        <x:v>X12240</x:v>
      </x:c>
      <x:c r="B960" s="27" t="str">
        <x:v>DME</x:v>
      </x:c>
      <x:c r="C960" s="27" t="str">
        <x:v>None</x:v>
      </x:c>
      <x:c r="D960" s="27" t="str">
        <x:v>Solid oxide steam</x:v>
      </x:c>
      <x:c r="E960" s="27" t="str">
        <x:v>Plain-water Bubble Butt</x:v>
      </x:c>
      <x:c r="F960" s="27" t="str">
        <x:v>H2-O2 RFC</x:v>
      </x:c>
      <x:c r="G960" s="27" t="str">
        <x:v>Captured PM research only</x:v>
      </x:c>
      <x:c r="H960" s="27" t="str">
        <x:v>Candidate</x:v>
      </x:c>
      <x:c r="I960" s="27" t="str">
        <x:v>Vehicle linked</x:v>
      </x:c>
      <x:c r="J960" s="28" t="n">
        <x:v>3.1333333333333333</x:v>
      </x:c>
      <x:c r="K960" s="27" t="str">
        <x:v>Pass with engineering controls</x:v>
      </x:c>
      <x:c r="L960" s="27" t="str">
        <x:v>Pollutant characterization</x:v>
      </x:c>
      <x:c r="M960" s="27" t="str">
        <x:v>Compatible within the screening boundary</x:v>
      </x:c>
    </x:row>
    <x:row r="961">
      <x:c r="A961" s="27" t="str">
        <x:v>X00006</x:v>
      </x:c>
      <x:c r="B961" s="27" t="str">
        <x:v>Gasoline</x:v>
      </x:c>
      <x:c r="C961" s="27" t="str">
        <x:v>None</x:v>
      </x:c>
      <x:c r="D961" s="27" t="str">
        <x:v>PEM water</x:v>
      </x:c>
      <x:c r="E961" s="27" t="str">
        <x:v>Baseline aftertreatment</x:v>
      </x:c>
      <x:c r="F961" s="27" t="str">
        <x:v>Sodium-ion</x:v>
      </x:c>
      <x:c r="G961" s="27" t="str">
        <x:v>Recovered water and heat</x:v>
      </x:c>
      <x:c r="H961" s="27" t="str">
        <x:v>Candidate</x:v>
      </x:c>
      <x:c r="I961" s="27" t="str">
        <x:v>Vehicle linked</x:v>
      </x:c>
      <x:c r="J961" s="28" t="n">
        <x:v>3.1166666666666667</x:v>
      </x:c>
      <x:c r="K961" s="27" t="str">
        <x:v>Pass with engineering controls</x:v>
      </x:c>
      <x:c r="L961" s="27" t="str">
        <x:v>Water and heat recovery</x:v>
      </x:c>
      <x:c r="M961" s="27" t="str">
        <x:v>Compatible within the screening boundary</x:v>
      </x:c>
    </x:row>
    <x:row r="962">
      <x:c r="A962" s="27" t="str">
        <x:v>X00106</x:v>
      </x:c>
      <x:c r="B962" s="27" t="str">
        <x:v>Gasoline</x:v>
      </x:c>
      <x:c r="C962" s="27" t="str">
        <x:v>None</x:v>
      </x:c>
      <x:c r="D962" s="27" t="str">
        <x:v>Liquid alkaline water</x:v>
      </x:c>
      <x:c r="E962" s="27" t="str">
        <x:v>Baseline aftertreatment</x:v>
      </x:c>
      <x:c r="F962" s="27" t="str">
        <x:v>Sodium-ion</x:v>
      </x:c>
      <x:c r="G962" s="27" t="str">
        <x:v>Recovered water and heat</x:v>
      </x:c>
      <x:c r="H962" s="27" t="str">
        <x:v>Candidate</x:v>
      </x:c>
      <x:c r="I962" s="27" t="str">
        <x:v>Vehicle linked</x:v>
      </x:c>
      <x:c r="J962" s="28" t="n">
        <x:v>3.1166666666666667</x:v>
      </x:c>
      <x:c r="K962" s="27" t="str">
        <x:v>Pass with engineering controls</x:v>
      </x:c>
      <x:c r="L962" s="27" t="str">
        <x:v>Water and heat recovery</x:v>
      </x:c>
      <x:c r="M962" s="27" t="str">
        <x:v>Compatible within the screening boundary</x:v>
      </x:c>
    </x:row>
    <x:row r="963">
      <x:c r="A963" s="27" t="str">
        <x:v>X00230</x:v>
      </x:c>
      <x:c r="B963" s="27" t="str">
        <x:v>Gasoline</x:v>
      </x:c>
      <x:c r="C963" s="27" t="str">
        <x:v>None</x:v>
      </x:c>
      <x:c r="D963" s="27" t="str">
        <x:v>Solid oxide steam</x:v>
      </x:c>
      <x:c r="E963" s="27" t="str">
        <x:v>Plain-water Bubble Butt</x:v>
      </x:c>
      <x:c r="F963" s="27" t="str">
        <x:v>LFP</x:v>
      </x:c>
      <x:c r="G963" s="27" t="str">
        <x:v>Captured PM research only</x:v>
      </x:c>
      <x:c r="H963" s="27" t="str">
        <x:v>Candidate</x:v>
      </x:c>
      <x:c r="I963" s="27" t="str">
        <x:v>Vehicle linked</x:v>
      </x:c>
      <x:c r="J963" s="28" t="n">
        <x:v>3.1166666666666667</x:v>
      </x:c>
      <x:c r="K963" s="27" t="str">
        <x:v>Pass with engineering controls</x:v>
      </x:c>
      <x:c r="L963" s="27" t="str">
        <x:v>Pollutant characterization</x:v>
      </x:c>
      <x:c r="M963" s="27" t="str">
        <x:v>Compatible within the screening boundary</x:v>
      </x:c>
    </x:row>
    <x:row r="964">
      <x:c r="A964" s="27" t="str">
        <x:v>X00236</x:v>
      </x:c>
      <x:c r="B964" s="27" t="str">
        <x:v>Gasoline</x:v>
      </x:c>
      <x:c r="C964" s="27" t="str">
        <x:v>None</x:v>
      </x:c>
      <x:c r="D964" s="27" t="str">
        <x:v>Solid oxide steam</x:v>
      </x:c>
      <x:c r="E964" s="27" t="str">
        <x:v>Plain-water Bubble Butt</x:v>
      </x:c>
      <x:c r="F964" s="27" t="str">
        <x:v>H2-O2 RFC</x:v>
      </x:c>
      <x:c r="G964" s="27" t="str">
        <x:v>Recovered water and heat</x:v>
      </x:c>
      <x:c r="H964" s="27" t="str">
        <x:v>Candidate</x:v>
      </x:c>
      <x:c r="I964" s="27" t="str">
        <x:v>Mobile trim plus station service</x:v>
      </x:c>
      <x:c r="J964" s="28" t="n">
        <x:v>3.1166666666666667</x:v>
      </x:c>
      <x:c r="K964" s="27" t="str">
        <x:v>Pass with engineering controls</x:v>
      </x:c>
      <x:c r="L964" s="27" t="str">
        <x:v>Water and heat recovery</x:v>
      </x:c>
      <x:c r="M964" s="27" t="str">
        <x:v>Water/PM trim with offboard energy storage</x:v>
      </x:c>
    </x:row>
    <x:row r="965">
      <x:c r="A965" s="27" t="str">
        <x:v>X00290</x:v>
      </x:c>
      <x:c r="B965" s="27" t="str">
        <x:v>Gasoline</x:v>
      </x:c>
      <x:c r="C965" s="27" t="str">
        <x:v>None</x:v>
      </x:c>
      <x:c r="D965" s="27" t="str">
        <x:v>Solid oxide steam</x:v>
      </x:c>
      <x:c r="E965" s="27" t="str">
        <x:v>Depot or stationary capture</x:v>
      </x:c>
      <x:c r="F965" s="27" t="str">
        <x:v>H2-O2 RFC</x:v>
      </x:c>
      <x:c r="G965" s="27" t="str">
        <x:v>Captured PM research only</x:v>
      </x:c>
      <x:c r="H965" s="27" t="str">
        <x:v>Candidate</x:v>
      </x:c>
      <x:c r="I965" s="27" t="str">
        <x:v>Station or depot</x:v>
      </x:c>
      <x:c r="J965" s="28" t="n">
        <x:v>3.1166666666666667</x:v>
      </x:c>
      <x:c r="K965" s="27" t="str">
        <x:v>Pass with engineering controls</x:v>
      </x:c>
      <x:c r="L965" s="27" t="str">
        <x:v>Pollutant characterization</x:v>
      </x:c>
      <x:c r="M965" s="27" t="str">
        <x:v>Compatible within the screening boundary</x:v>
      </x:c>
    </x:row>
    <x:row r="966">
      <x:c r="A966" s="27" t="str">
        <x:v>X03006</x:v>
      </x:c>
      <x:c r="B966" s="27" t="str">
        <x:v>E10</x:v>
      </x:c>
      <x:c r="C966" s="27" t="str">
        <x:v>Separated external H2</x:v>
      </x:c>
      <x:c r="D966" s="27" t="str">
        <x:v>PEM water</x:v>
      </x:c>
      <x:c r="E966" s="27" t="str">
        <x:v>Baseline aftertreatment</x:v>
      </x:c>
      <x:c r="F966" s="27" t="str">
        <x:v>Sodium-ion</x:v>
      </x:c>
      <x:c r="G966" s="27" t="str">
        <x:v>Recovered water and heat</x:v>
      </x:c>
      <x:c r="H966" s="27" t="str">
        <x:v>Candidate</x:v>
      </x:c>
      <x:c r="I966" s="27" t="str">
        <x:v>Vehicle linked</x:v>
      </x:c>
      <x:c r="J966" s="28" t="n">
        <x:v>3.1166666666666667</x:v>
      </x:c>
      <x:c r="K966" s="27" t="str">
        <x:v>Pass with engineering controls</x:v>
      </x:c>
      <x:c r="L966" s="27" t="str">
        <x:v>Water and heat recovery</x:v>
      </x:c>
      <x:c r="M966" s="27" t="str">
        <x:v>Compatible within the screening boundary</x:v>
      </x:c>
    </x:row>
    <x:row r="967">
      <x:c r="A967" s="27" t="str">
        <x:v>X03106</x:v>
      </x:c>
      <x:c r="B967" s="27" t="str">
        <x:v>E10</x:v>
      </x:c>
      <x:c r="C967" s="27" t="str">
        <x:v>Separated external H2</x:v>
      </x:c>
      <x:c r="D967" s="27" t="str">
        <x:v>Liquid alkaline water</x:v>
      </x:c>
      <x:c r="E967" s="27" t="str">
        <x:v>Baseline aftertreatment</x:v>
      </x:c>
      <x:c r="F967" s="27" t="str">
        <x:v>Sodium-ion</x:v>
      </x:c>
      <x:c r="G967" s="27" t="str">
        <x:v>Recovered water and heat</x:v>
      </x:c>
      <x:c r="H967" s="27" t="str">
        <x:v>Candidate</x:v>
      </x:c>
      <x:c r="I967" s="27" t="str">
        <x:v>Vehicle linked</x:v>
      </x:c>
      <x:c r="J967" s="28" t="n">
        <x:v>3.1166666666666667</x:v>
      </x:c>
      <x:c r="K967" s="27" t="str">
        <x:v>Pass with engineering controls</x:v>
      </x:c>
      <x:c r="L967" s="27" t="str">
        <x:v>Water and heat recovery</x:v>
      </x:c>
      <x:c r="M967" s="27" t="str">
        <x:v>Compatible within the screening boundary</x:v>
      </x:c>
    </x:row>
    <x:row r="968">
      <x:c r="A968" s="27" t="str">
        <x:v>X03230</x:v>
      </x:c>
      <x:c r="B968" s="27" t="str">
        <x:v>E10</x:v>
      </x:c>
      <x:c r="C968" s="27" t="str">
        <x:v>Separated external H2</x:v>
      </x:c>
      <x:c r="D968" s="27" t="str">
        <x:v>Solid oxide steam</x:v>
      </x:c>
      <x:c r="E968" s="27" t="str">
        <x:v>Plain-water Bubble Butt</x:v>
      </x:c>
      <x:c r="F968" s="27" t="str">
        <x:v>LFP</x:v>
      </x:c>
      <x:c r="G968" s="27" t="str">
        <x:v>Captured PM research only</x:v>
      </x:c>
      <x:c r="H968" s="27" t="str">
        <x:v>Candidate</x:v>
      </x:c>
      <x:c r="I968" s="27" t="str">
        <x:v>Vehicle linked</x:v>
      </x:c>
      <x:c r="J968" s="28" t="n">
        <x:v>3.1166666666666667</x:v>
      </x:c>
      <x:c r="K968" s="27" t="str">
        <x:v>Pass with engineering controls</x:v>
      </x:c>
      <x:c r="L968" s="27" t="str">
        <x:v>Pollutant characterization</x:v>
      </x:c>
      <x:c r="M968" s="27" t="str">
        <x:v>Compatible within the screening boundary</x:v>
      </x:c>
    </x:row>
    <x:row r="969">
      <x:c r="A969" s="27" t="str">
        <x:v>X03236</x:v>
      </x:c>
      <x:c r="B969" s="27" t="str">
        <x:v>E10</x:v>
      </x:c>
      <x:c r="C969" s="27" t="str">
        <x:v>Separated external H2</x:v>
      </x:c>
      <x:c r="D969" s="27" t="str">
        <x:v>Solid oxide steam</x:v>
      </x:c>
      <x:c r="E969" s="27" t="str">
        <x:v>Plain-water Bubble Butt</x:v>
      </x:c>
      <x:c r="F969" s="27" t="str">
        <x:v>H2-O2 RFC</x:v>
      </x:c>
      <x:c r="G969" s="27" t="str">
        <x:v>Recovered water and heat</x:v>
      </x:c>
      <x:c r="H969" s="27" t="str">
        <x:v>Candidate</x:v>
      </x:c>
      <x:c r="I969" s="27" t="str">
        <x:v>Mobile trim plus station service</x:v>
      </x:c>
      <x:c r="J969" s="28" t="n">
        <x:v>3.1166666666666667</x:v>
      </x:c>
      <x:c r="K969" s="27" t="str">
        <x:v>Pass with engineering controls</x:v>
      </x:c>
      <x:c r="L969" s="27" t="str">
        <x:v>Water and heat recovery</x:v>
      </x:c>
      <x:c r="M969" s="27" t="str">
        <x:v>Water/PM trim with offboard energy storage</x:v>
      </x:c>
    </x:row>
    <x:row r="970">
      <x:c r="A970" s="27" t="str">
        <x:v>X03290</x:v>
      </x:c>
      <x:c r="B970" s="27" t="str">
        <x:v>E10</x:v>
      </x:c>
      <x:c r="C970" s="27" t="str">
        <x:v>Separated external H2</x:v>
      </x:c>
      <x:c r="D970" s="27" t="str">
        <x:v>Solid oxide steam</x:v>
      </x:c>
      <x:c r="E970" s="27" t="str">
        <x:v>Depot or stationary capture</x:v>
      </x:c>
      <x:c r="F970" s="27" t="str">
        <x:v>H2-O2 RFC</x:v>
      </x:c>
      <x:c r="G970" s="27" t="str">
        <x:v>Captured PM research only</x:v>
      </x:c>
      <x:c r="H970" s="27" t="str">
        <x:v>Candidate</x:v>
      </x:c>
      <x:c r="I970" s="27" t="str">
        <x:v>Station or depot</x:v>
      </x:c>
      <x:c r="J970" s="28" t="n">
        <x:v>3.1166666666666667</x:v>
      </x:c>
      <x:c r="K970" s="27" t="str">
        <x:v>Pass with engineering controls</x:v>
      </x:c>
      <x:c r="L970" s="27" t="str">
        <x:v>Pollutant characterization</x:v>
      </x:c>
      <x:c r="M970" s="27" t="str">
        <x:v>Compatible within the screening boundary</x:v>
      </x:c>
    </x:row>
    <x:row r="971">
      <x:c r="A971" s="27" t="str">
        <x:v>X04806</x:v>
      </x:c>
      <x:c r="B971" s="27" t="str">
        <x:v>Diesel</x:v>
      </x:c>
      <x:c r="C971" s="27" t="str">
        <x:v>None</x:v>
      </x:c>
      <x:c r="D971" s="27" t="str">
        <x:v>PEM water</x:v>
      </x:c>
      <x:c r="E971" s="27" t="str">
        <x:v>Baseline aftertreatment</x:v>
      </x:c>
      <x:c r="F971" s="27" t="str">
        <x:v>Sodium-ion</x:v>
      </x:c>
      <x:c r="G971" s="27" t="str">
        <x:v>Recovered water and heat</x:v>
      </x:c>
      <x:c r="H971" s="27" t="str">
        <x:v>Candidate</x:v>
      </x:c>
      <x:c r="I971" s="27" t="str">
        <x:v>Vehicle linked</x:v>
      </x:c>
      <x:c r="J971" s="28" t="n">
        <x:v>3.1166666666666667</x:v>
      </x:c>
      <x:c r="K971" s="27" t="str">
        <x:v>Pass with engineering controls</x:v>
      </x:c>
      <x:c r="L971" s="27" t="str">
        <x:v>Water and heat recovery</x:v>
      </x:c>
      <x:c r="M971" s="27" t="str">
        <x:v>Compatible within the screening boundary</x:v>
      </x:c>
    </x:row>
    <x:row r="972">
      <x:c r="A972" s="27" t="str">
        <x:v>X04906</x:v>
      </x:c>
      <x:c r="B972" s="27" t="str">
        <x:v>Diesel</x:v>
      </x:c>
      <x:c r="C972" s="27" t="str">
        <x:v>None</x:v>
      </x:c>
      <x:c r="D972" s="27" t="str">
        <x:v>Liquid alkaline water</x:v>
      </x:c>
      <x:c r="E972" s="27" t="str">
        <x:v>Baseline aftertreatment</x:v>
      </x:c>
      <x:c r="F972" s="27" t="str">
        <x:v>Sodium-ion</x:v>
      </x:c>
      <x:c r="G972" s="27" t="str">
        <x:v>Recovered water and heat</x:v>
      </x:c>
      <x:c r="H972" s="27" t="str">
        <x:v>Candidate</x:v>
      </x:c>
      <x:c r="I972" s="27" t="str">
        <x:v>Vehicle linked</x:v>
      </x:c>
      <x:c r="J972" s="28" t="n">
        <x:v>3.1166666666666667</x:v>
      </x:c>
      <x:c r="K972" s="27" t="str">
        <x:v>Pass with engineering controls</x:v>
      </x:c>
      <x:c r="L972" s="27" t="str">
        <x:v>Water and heat recovery</x:v>
      </x:c>
      <x:c r="M972" s="27" t="str">
        <x:v>Compatible within the screening boundary</x:v>
      </x:c>
    </x:row>
    <x:row r="973">
      <x:c r="A973" s="27" t="str">
        <x:v>X05030</x:v>
      </x:c>
      <x:c r="B973" s="27" t="str">
        <x:v>Diesel</x:v>
      </x:c>
      <x:c r="C973" s="27" t="str">
        <x:v>None</x:v>
      </x:c>
      <x:c r="D973" s="27" t="str">
        <x:v>Solid oxide steam</x:v>
      </x:c>
      <x:c r="E973" s="27" t="str">
        <x:v>Plain-water Bubble Butt</x:v>
      </x:c>
      <x:c r="F973" s="27" t="str">
        <x:v>LFP</x:v>
      </x:c>
      <x:c r="G973" s="27" t="str">
        <x:v>Captured PM research only</x:v>
      </x:c>
      <x:c r="H973" s="27" t="str">
        <x:v>Candidate</x:v>
      </x:c>
      <x:c r="I973" s="27" t="str">
        <x:v>Vehicle linked</x:v>
      </x:c>
      <x:c r="J973" s="28" t="n">
        <x:v>3.1166666666666667</x:v>
      </x:c>
      <x:c r="K973" s="27" t="str">
        <x:v>Pass with engineering controls</x:v>
      </x:c>
      <x:c r="L973" s="27" t="str">
        <x:v>Pollutant characterization</x:v>
      </x:c>
      <x:c r="M973" s="27" t="str">
        <x:v>Compatible within the screening boundary</x:v>
      </x:c>
    </x:row>
    <x:row r="974">
      <x:c r="A974" s="27" t="str">
        <x:v>X05036</x:v>
      </x:c>
      <x:c r="B974" s="27" t="str">
        <x:v>Diesel</x:v>
      </x:c>
      <x:c r="C974" s="27" t="str">
        <x:v>None</x:v>
      </x:c>
      <x:c r="D974" s="27" t="str">
        <x:v>Solid oxide steam</x:v>
      </x:c>
      <x:c r="E974" s="27" t="str">
        <x:v>Plain-water Bubble Butt</x:v>
      </x:c>
      <x:c r="F974" s="27" t="str">
        <x:v>H2-O2 RFC</x:v>
      </x:c>
      <x:c r="G974" s="27" t="str">
        <x:v>Recovered water and heat</x:v>
      </x:c>
      <x:c r="H974" s="27" t="str">
        <x:v>Candidate</x:v>
      </x:c>
      <x:c r="I974" s="27" t="str">
        <x:v>Mobile trim plus station service</x:v>
      </x:c>
      <x:c r="J974" s="28" t="n">
        <x:v>3.1166666666666667</x:v>
      </x:c>
      <x:c r="K974" s="27" t="str">
        <x:v>Pass with engineering controls</x:v>
      </x:c>
      <x:c r="L974" s="27" t="str">
        <x:v>Water and heat recovery</x:v>
      </x:c>
      <x:c r="M974" s="27" t="str">
        <x:v>Water/PM trim with offboard energy storage</x:v>
      </x:c>
    </x:row>
    <x:row r="975">
      <x:c r="A975" s="27" t="str">
        <x:v>X05090</x:v>
      </x:c>
      <x:c r="B975" s="27" t="str">
        <x:v>Diesel</x:v>
      </x:c>
      <x:c r="C975" s="27" t="str">
        <x:v>None</x:v>
      </x:c>
      <x:c r="D975" s="27" t="str">
        <x:v>Solid oxide steam</x:v>
      </x:c>
      <x:c r="E975" s="27" t="str">
        <x:v>Depot or stationary capture</x:v>
      </x:c>
      <x:c r="F975" s="27" t="str">
        <x:v>H2-O2 RFC</x:v>
      </x:c>
      <x:c r="G975" s="27" t="str">
        <x:v>Captured PM research only</x:v>
      </x:c>
      <x:c r="H975" s="27" t="str">
        <x:v>Candidate</x:v>
      </x:c>
      <x:c r="I975" s="27" t="str">
        <x:v>Station or depot</x:v>
      </x:c>
      <x:c r="J975" s="28" t="n">
        <x:v>3.1166666666666667</x:v>
      </x:c>
      <x:c r="K975" s="27" t="str">
        <x:v>Pass with engineering controls</x:v>
      </x:c>
      <x:c r="L975" s="27" t="str">
        <x:v>Pollutant characterization</x:v>
      </x:c>
      <x:c r="M975" s="27" t="str">
        <x:v>Compatible within the screening boundary</x:v>
      </x:c>
    </x:row>
    <x:row r="976">
      <x:c r="A976" s="27" t="str">
        <x:v>X07210</x:v>
      </x:c>
      <x:c r="B976" s="27" t="str">
        <x:v>Methane or RNG</x:v>
      </x:c>
      <x:c r="C976" s="27" t="str">
        <x:v>None</x:v>
      </x:c>
      <x:c r="D976" s="27" t="str">
        <x:v>PEM water</x:v>
      </x:c>
      <x:c r="E976" s="27" t="str">
        <x:v>Baseline aftertreatment</x:v>
      </x:c>
      <x:c r="F976" s="27" t="str">
        <x:v>Sodium-ion</x:v>
      </x:c>
      <x:c r="G976" s="27" t="str">
        <x:v>Captured PM research only</x:v>
      </x:c>
      <x:c r="H976" s="27" t="str">
        <x:v>Candidate</x:v>
      </x:c>
      <x:c r="I976" s="27" t="str">
        <x:v>Vehicle linked</x:v>
      </x:c>
      <x:c r="J976" s="28" t="n">
        <x:v>3.1166666666666667</x:v>
      </x:c>
      <x:c r="K976" s="27" t="str">
        <x:v>Pass with engineering controls</x:v>
      </x:c>
      <x:c r="L976" s="27" t="str">
        <x:v>Pollutant characterization</x:v>
      </x:c>
      <x:c r="M976" s="27" t="str">
        <x:v>Compatible within the screening boundary</x:v>
      </x:c>
    </x:row>
    <x:row r="977">
      <x:c r="A977" s="27" t="str">
        <x:v>X07310</x:v>
      </x:c>
      <x:c r="B977" s="27" t="str">
        <x:v>Methane or RNG</x:v>
      </x:c>
      <x:c r="C977" s="27" t="str">
        <x:v>None</x:v>
      </x:c>
      <x:c r="D977" s="27" t="str">
        <x:v>Liquid alkaline water</x:v>
      </x:c>
      <x:c r="E977" s="27" t="str">
        <x:v>Baseline aftertreatment</x:v>
      </x:c>
      <x:c r="F977" s="27" t="str">
        <x:v>Sodium-ion</x:v>
      </x:c>
      <x:c r="G977" s="27" t="str">
        <x:v>Captured PM research only</x:v>
      </x:c>
      <x:c r="H977" s="27" t="str">
        <x:v>Candidate</x:v>
      </x:c>
      <x:c r="I977" s="27" t="str">
        <x:v>Vehicle linked</x:v>
      </x:c>
      <x:c r="J977" s="28" t="n">
        <x:v>3.1166666666666667</x:v>
      </x:c>
      <x:c r="K977" s="27" t="str">
        <x:v>Pass with engineering controls</x:v>
      </x:c>
      <x:c r="L977" s="27" t="str">
        <x:v>Pollutant characterization</x:v>
      </x:c>
      <x:c r="M977" s="27" t="str">
        <x:v>Compatible within the screening boundary</x:v>
      </x:c>
    </x:row>
    <x:row r="978">
      <x:c r="A978" s="27" t="str">
        <x:v>X07440</x:v>
      </x:c>
      <x:c r="B978" s="27" t="str">
        <x:v>Methane or RNG</x:v>
      </x:c>
      <x:c r="C978" s="27" t="str">
        <x:v>None</x:v>
      </x:c>
      <x:c r="D978" s="27" t="str">
        <x:v>Solid oxide steam</x:v>
      </x:c>
      <x:c r="E978" s="27" t="str">
        <x:v>Plain-water Bubble Butt</x:v>
      </x:c>
      <x:c r="F978" s="27" t="str">
        <x:v>H2-O2 RFC</x:v>
      </x:c>
      <x:c r="G978" s="27" t="str">
        <x:v>Captured PM research only</x:v>
      </x:c>
      <x:c r="H978" s="27" t="str">
        <x:v>Candidate</x:v>
      </x:c>
      <x:c r="I978" s="27" t="str">
        <x:v>Vehicle linked</x:v>
      </x:c>
      <x:c r="J978" s="28" t="n">
        <x:v>3.1166666666666667</x:v>
      </x:c>
      <x:c r="K978" s="27" t="str">
        <x:v>Pass with engineering controls</x:v>
      </x:c>
      <x:c r="L978" s="27" t="str">
        <x:v>Pollutant characterization</x:v>
      </x:c>
      <x:c r="M978" s="27" t="str">
        <x:v>Compatible within the screening boundary</x:v>
      </x:c>
    </x:row>
    <x:row r="979">
      <x:c r="A979" s="27" t="str">
        <x:v>X09610</x:v>
      </x:c>
      <x:c r="B979" s="27" t="str">
        <x:v>Methanol</x:v>
      </x:c>
      <x:c r="C979" s="27" t="str">
        <x:v>None</x:v>
      </x:c>
      <x:c r="D979" s="27" t="str">
        <x:v>PEM water</x:v>
      </x:c>
      <x:c r="E979" s="27" t="str">
        <x:v>Baseline aftertreatment</x:v>
      </x:c>
      <x:c r="F979" s="27" t="str">
        <x:v>Sodium-ion</x:v>
      </x:c>
      <x:c r="G979" s="27" t="str">
        <x:v>Captured PM research only</x:v>
      </x:c>
      <x:c r="H979" s="27" t="str">
        <x:v>Candidate</x:v>
      </x:c>
      <x:c r="I979" s="27" t="str">
        <x:v>Vehicle linked</x:v>
      </x:c>
      <x:c r="J979" s="28" t="n">
        <x:v>3.1166666666666667</x:v>
      </x:c>
      <x:c r="K979" s="27" t="str">
        <x:v>Pass with engineering controls</x:v>
      </x:c>
      <x:c r="L979" s="27" t="str">
        <x:v>Pollutant characterization</x:v>
      </x:c>
      <x:c r="M979" s="27" t="str">
        <x:v>Compatible within the screening boundary</x:v>
      </x:c>
    </x:row>
    <x:row r="980">
      <x:c r="A980" s="27" t="str">
        <x:v>X09710</x:v>
      </x:c>
      <x:c r="B980" s="27" t="str">
        <x:v>Methanol</x:v>
      </x:c>
      <x:c r="C980" s="27" t="str">
        <x:v>None</x:v>
      </x:c>
      <x:c r="D980" s="27" t="str">
        <x:v>Liquid alkaline water</x:v>
      </x:c>
      <x:c r="E980" s="27" t="str">
        <x:v>Baseline aftertreatment</x:v>
      </x:c>
      <x:c r="F980" s="27" t="str">
        <x:v>Sodium-ion</x:v>
      </x:c>
      <x:c r="G980" s="27" t="str">
        <x:v>Captured PM research only</x:v>
      </x:c>
      <x:c r="H980" s="27" t="str">
        <x:v>Candidate</x:v>
      </x:c>
      <x:c r="I980" s="27" t="str">
        <x:v>Vehicle linked</x:v>
      </x:c>
      <x:c r="J980" s="28" t="n">
        <x:v>3.1166666666666667</x:v>
      </x:c>
      <x:c r="K980" s="27" t="str">
        <x:v>Pass with engineering controls</x:v>
      </x:c>
      <x:c r="L980" s="27" t="str">
        <x:v>Pollutant characterization</x:v>
      </x:c>
      <x:c r="M980" s="27" t="str">
        <x:v>Compatible within the screening boundary</x:v>
      </x:c>
    </x:row>
    <x:row r="981">
      <x:c r="A981" s="27" t="str">
        <x:v>X09840</x:v>
      </x:c>
      <x:c r="B981" s="27" t="str">
        <x:v>Methanol</x:v>
      </x:c>
      <x:c r="C981" s="27" t="str">
        <x:v>None</x:v>
      </x:c>
      <x:c r="D981" s="27" t="str">
        <x:v>Solid oxide steam</x:v>
      </x:c>
      <x:c r="E981" s="27" t="str">
        <x:v>Plain-water Bubble Butt</x:v>
      </x:c>
      <x:c r="F981" s="27" t="str">
        <x:v>H2-O2 RFC</x:v>
      </x:c>
      <x:c r="G981" s="27" t="str">
        <x:v>Captured PM research only</x:v>
      </x:c>
      <x:c r="H981" s="27" t="str">
        <x:v>Candidate</x:v>
      </x:c>
      <x:c r="I981" s="27" t="str">
        <x:v>Vehicle linked</x:v>
      </x:c>
      <x:c r="J981" s="28" t="n">
        <x:v>3.1166666666666667</x:v>
      </x:c>
      <x:c r="K981" s="27" t="str">
        <x:v>Pass with engineering controls</x:v>
      </x:c>
      <x:c r="L981" s="27" t="str">
        <x:v>Pollutant characterization</x:v>
      </x:c>
      <x:c r="M981" s="27" t="str">
        <x:v>Compatible within the screening boundary</x:v>
      </x:c>
    </x:row>
    <x:row r="982">
      <x:c r="A982" s="27" t="str">
        <x:v>X02606</x:v>
      </x:c>
      <x:c r="B982" s="27" t="str">
        <x:v>E10</x:v>
      </x:c>
      <x:c r="C982" s="27" t="str">
        <x:v>None</x:v>
      </x:c>
      <x:c r="D982" s="27" t="str">
        <x:v>Solid oxide steam</x:v>
      </x:c>
      <x:c r="E982" s="27" t="str">
        <x:v>Baseline aftertreatment</x:v>
      </x:c>
      <x:c r="F982" s="27" t="str">
        <x:v>Sodium-ion</x:v>
      </x:c>
      <x:c r="G982" s="27" t="str">
        <x:v>Recovered water and heat</x:v>
      </x:c>
      <x:c r="H982" s="27" t="str">
        <x:v>Candidate</x:v>
      </x:c>
      <x:c r="I982" s="27" t="str">
        <x:v>Vehicle linked</x:v>
      </x:c>
      <x:c r="J982" s="28" t="n">
        <x:v>3.1</x:v>
      </x:c>
      <x:c r="K982" s="27" t="str">
        <x:v>Pass with engineering controls</x:v>
      </x:c>
      <x:c r="L982" s="27" t="str">
        <x:v>Water and heat recovery</x:v>
      </x:c>
      <x:c r="M982" s="27" t="str">
        <x:v>Compatible within the screening boundary</x:v>
      </x:c>
    </x:row>
    <x:row r="983">
      <x:c r="A983" s="27" t="str">
        <x:v>X02435</x:v>
      </x:c>
      <x:c r="B983" s="27" t="str">
        <x:v>E10</x:v>
      </x:c>
      <x:c r="C983" s="27" t="str">
        <x:v>None</x:v>
      </x:c>
      <x:c r="D983" s="27" t="str">
        <x:v>PEM water</x:v>
      </x:c>
      <x:c r="E983" s="27" t="str">
        <x:v>Plain-water Bubble Butt</x:v>
      </x:c>
      <x:c r="F983" s="27" t="str">
        <x:v>Sodium-ion</x:v>
      </x:c>
      <x:c r="G983" s="27" t="str">
        <x:v>Captured PM research only</x:v>
      </x:c>
      <x:c r="H983" s="27" t="str">
        <x:v>Candidate</x:v>
      </x:c>
      <x:c r="I983" s="27" t="str">
        <x:v>Vehicle linked</x:v>
      </x:c>
      <x:c r="J983" s="28" t="n">
        <x:v>3.0999999999999996</x:v>
      </x:c>
      <x:c r="K983" s="27" t="str">
        <x:v>Pass with engineering controls</x:v>
      </x:c>
      <x:c r="L983" s="27" t="str">
        <x:v>Pollutant characterization</x:v>
      </x:c>
      <x:c r="M983" s="27" t="str">
        <x:v>Compatible within the screening boundary</x:v>
      </x:c>
    </x:row>
    <x:row r="984">
      <x:c r="A984" s="27" t="str">
        <x:v>X02535</x:v>
      </x:c>
      <x:c r="B984" s="27" t="str">
        <x:v>E10</x:v>
      </x:c>
      <x:c r="C984" s="27" t="str">
        <x:v>None</x:v>
      </x:c>
      <x:c r="D984" s="27" t="str">
        <x:v>Liquid alkaline water</x:v>
      </x:c>
      <x:c r="E984" s="27" t="str">
        <x:v>Plain-water Bubble Butt</x:v>
      </x:c>
      <x:c r="F984" s="27" t="str">
        <x:v>Sodium-ion</x:v>
      </x:c>
      <x:c r="G984" s="27" t="str">
        <x:v>Captured PM research only</x:v>
      </x:c>
      <x:c r="H984" s="27" t="str">
        <x:v>Candidate</x:v>
      </x:c>
      <x:c r="I984" s="27" t="str">
        <x:v>Vehicle linked</x:v>
      </x:c>
      <x:c r="J984" s="28" t="n">
        <x:v>3.0999999999999996</x:v>
      </x:c>
      <x:c r="K984" s="27" t="str">
        <x:v>Pass with engineering controls</x:v>
      </x:c>
      <x:c r="L984" s="27" t="str">
        <x:v>Pollutant characterization</x:v>
      </x:c>
      <x:c r="M984" s="27" t="str">
        <x:v>Compatible within the screening boundary</x:v>
      </x:c>
    </x:row>
    <x:row r="985">
      <x:c r="A985" s="27" t="str">
        <x:v>X12610</x:v>
      </x:c>
      <x:c r="B985" s="27" t="str">
        <x:v>DME</x:v>
      </x:c>
      <x:c r="C985" s="27" t="str">
        <x:v>Separated external H2</x:v>
      </x:c>
      <x:c r="D985" s="27" t="str">
        <x:v>PEM water</x:v>
      </x:c>
      <x:c r="E985" s="27" t="str">
        <x:v>Baseline aftertreatment</x:v>
      </x:c>
      <x:c r="F985" s="27" t="str">
        <x:v>Sodium-ion</x:v>
      </x:c>
      <x:c r="G985" s="27" t="str">
        <x:v>Captured PM research only</x:v>
      </x:c>
      <x:c r="H985" s="27" t="str">
        <x:v>Candidate</x:v>
      </x:c>
      <x:c r="I985" s="27" t="str">
        <x:v>Vehicle linked</x:v>
      </x:c>
      <x:c r="J985" s="28" t="n">
        <x:v>3.0666666666666664</x:v>
      </x:c>
      <x:c r="K985" s="27" t="str">
        <x:v>Pass with engineering controls</x:v>
      </x:c>
      <x:c r="L985" s="27" t="str">
        <x:v>Pollutant characterization</x:v>
      </x:c>
      <x:c r="M985" s="27" t="str">
        <x:v>Compatible within the screening boundary</x:v>
      </x:c>
    </x:row>
    <x:row r="986">
      <x:c r="A986" s="27" t="str">
        <x:v>X12710</x:v>
      </x:c>
      <x:c r="B986" s="27" t="str">
        <x:v>DME</x:v>
      </x:c>
      <x:c r="C986" s="27" t="str">
        <x:v>Separated external H2</x:v>
      </x:c>
      <x:c r="D986" s="27" t="str">
        <x:v>Liquid alkaline water</x:v>
      </x:c>
      <x:c r="E986" s="27" t="str">
        <x:v>Baseline aftertreatment</x:v>
      </x:c>
      <x:c r="F986" s="27" t="str">
        <x:v>Sodium-ion</x:v>
      </x:c>
      <x:c r="G986" s="27" t="str">
        <x:v>Captured PM research only</x:v>
      </x:c>
      <x:c r="H986" s="27" t="str">
        <x:v>Candidate</x:v>
      </x:c>
      <x:c r="I986" s="27" t="str">
        <x:v>Vehicle linked</x:v>
      </x:c>
      <x:c r="J986" s="28" t="n">
        <x:v>3.0666666666666664</x:v>
      </x:c>
      <x:c r="K986" s="27" t="str">
        <x:v>Pass with engineering controls</x:v>
      </x:c>
      <x:c r="L986" s="27" t="str">
        <x:v>Pollutant characterization</x:v>
      </x:c>
      <x:c r="M986" s="27" t="str">
        <x:v>Compatible within the screening boundary</x:v>
      </x:c>
    </x:row>
    <x:row r="987">
      <x:c r="A987" s="27" t="str">
        <x:v>X12840</x:v>
      </x:c>
      <x:c r="B987" s="27" t="str">
        <x:v>DME</x:v>
      </x:c>
      <x:c r="C987" s="27" t="str">
        <x:v>Separated external H2</x:v>
      </x:c>
      <x:c r="D987" s="27" t="str">
        <x:v>Solid oxide steam</x:v>
      </x:c>
      <x:c r="E987" s="27" t="str">
        <x:v>Plain-water Bubble Butt</x:v>
      </x:c>
      <x:c r="F987" s="27" t="str">
        <x:v>H2-O2 RFC</x:v>
      </x:c>
      <x:c r="G987" s="27" t="str">
        <x:v>Captured PM research only</x:v>
      </x:c>
      <x:c r="H987" s="27" t="str">
        <x:v>Candidate</x:v>
      </x:c>
      <x:c r="I987" s="27" t="str">
        <x:v>Vehicle linked</x:v>
      </x:c>
      <x:c r="J987" s="28" t="n">
        <x:v>3.0666666666666664</x:v>
      </x:c>
      <x:c r="K987" s="27" t="str">
        <x:v>Pass with engineering controls</x:v>
      </x:c>
      <x:c r="L987" s="27" t="str">
        <x:v>Pollutant characterization</x:v>
      </x:c>
      <x:c r="M987" s="27" t="str">
        <x:v>Compatible within the screening boundary</x:v>
      </x:c>
    </x:row>
    <x:row r="988">
      <x:c r="A988" s="27" t="str">
        <x:v>X00606</x:v>
      </x:c>
      <x:c r="B988" s="27" t="str">
        <x:v>Gasoline</x:v>
      </x:c>
      <x:c r="C988" s="27" t="str">
        <x:v>Separated external H2</x:v>
      </x:c>
      <x:c r="D988" s="27" t="str">
        <x:v>PEM water</x:v>
      </x:c>
      <x:c r="E988" s="27" t="str">
        <x:v>Baseline aftertreatment</x:v>
      </x:c>
      <x:c r="F988" s="27" t="str">
        <x:v>Sodium-ion</x:v>
      </x:c>
      <x:c r="G988" s="27" t="str">
        <x:v>Recovered water and heat</x:v>
      </x:c>
      <x:c r="H988" s="27" t="str">
        <x:v>Candidate</x:v>
      </x:c>
      <x:c r="I988" s="27" t="str">
        <x:v>Vehicle linked</x:v>
      </x:c>
      <x:c r="J988" s="28" t="n">
        <x:v>3.0500000000000003</x:v>
      </x:c>
      <x:c r="K988" s="27" t="str">
        <x:v>Pass with engineering controls</x:v>
      </x:c>
      <x:c r="L988" s="27" t="str">
        <x:v>Water and heat recovery</x:v>
      </x:c>
      <x:c r="M988" s="27" t="str">
        <x:v>Compatible within the screening boundary</x:v>
      </x:c>
    </x:row>
    <x:row r="989">
      <x:c r="A989" s="27" t="str">
        <x:v>X00706</x:v>
      </x:c>
      <x:c r="B989" s="27" t="str">
        <x:v>Gasoline</x:v>
      </x:c>
      <x:c r="C989" s="27" t="str">
        <x:v>Separated external H2</x:v>
      </x:c>
      <x:c r="D989" s="27" t="str">
        <x:v>Liquid alkaline water</x:v>
      </x:c>
      <x:c r="E989" s="27" t="str">
        <x:v>Baseline aftertreatment</x:v>
      </x:c>
      <x:c r="F989" s="27" t="str">
        <x:v>Sodium-ion</x:v>
      </x:c>
      <x:c r="G989" s="27" t="str">
        <x:v>Recovered water and heat</x:v>
      </x:c>
      <x:c r="H989" s="27" t="str">
        <x:v>Candidate</x:v>
      </x:c>
      <x:c r="I989" s="27" t="str">
        <x:v>Vehicle linked</x:v>
      </x:c>
      <x:c r="J989" s="28" t="n">
        <x:v>3.0500000000000003</x:v>
      </x:c>
      <x:c r="K989" s="27" t="str">
        <x:v>Pass with engineering controls</x:v>
      </x:c>
      <x:c r="L989" s="27" t="str">
        <x:v>Water and heat recovery</x:v>
      </x:c>
      <x:c r="M989" s="27" t="str">
        <x:v>Compatible within the screening boundary</x:v>
      </x:c>
    </x:row>
    <x:row r="990">
      <x:c r="A990" s="27" t="str">
        <x:v>X00830</x:v>
      </x:c>
      <x:c r="B990" s="27" t="str">
        <x:v>Gasoline</x:v>
      </x:c>
      <x:c r="C990" s="27" t="str">
        <x:v>Separated external H2</x:v>
      </x:c>
      <x:c r="D990" s="27" t="str">
        <x:v>Solid oxide steam</x:v>
      </x:c>
      <x:c r="E990" s="27" t="str">
        <x:v>Plain-water Bubble Butt</x:v>
      </x:c>
      <x:c r="F990" s="27" t="str">
        <x:v>LFP</x:v>
      </x:c>
      <x:c r="G990" s="27" t="str">
        <x:v>Captured PM research only</x:v>
      </x:c>
      <x:c r="H990" s="27" t="str">
        <x:v>Candidate</x:v>
      </x:c>
      <x:c r="I990" s="27" t="str">
        <x:v>Vehicle linked</x:v>
      </x:c>
      <x:c r="J990" s="28" t="n">
        <x:v>3.0500000000000003</x:v>
      </x:c>
      <x:c r="K990" s="27" t="str">
        <x:v>Pass with engineering controls</x:v>
      </x:c>
      <x:c r="L990" s="27" t="str">
        <x:v>Pollutant characterization</x:v>
      </x:c>
      <x:c r="M990" s="27" t="str">
        <x:v>Compatible within the screening boundary</x:v>
      </x:c>
    </x:row>
    <x:row r="991">
      <x:c r="A991" s="27" t="str">
        <x:v>X00836</x:v>
      </x:c>
      <x:c r="B991" s="27" t="str">
        <x:v>Gasoline</x:v>
      </x:c>
      <x:c r="C991" s="27" t="str">
        <x:v>Separated external H2</x:v>
      </x:c>
      <x:c r="D991" s="27" t="str">
        <x:v>Solid oxide steam</x:v>
      </x:c>
      <x:c r="E991" s="27" t="str">
        <x:v>Plain-water Bubble Butt</x:v>
      </x:c>
      <x:c r="F991" s="27" t="str">
        <x:v>H2-O2 RFC</x:v>
      </x:c>
      <x:c r="G991" s="27" t="str">
        <x:v>Recovered water and heat</x:v>
      </x:c>
      <x:c r="H991" s="27" t="str">
        <x:v>Candidate</x:v>
      </x:c>
      <x:c r="I991" s="27" t="str">
        <x:v>Mobile trim plus station service</x:v>
      </x:c>
      <x:c r="J991" s="28" t="n">
        <x:v>3.0500000000000003</x:v>
      </x:c>
      <x:c r="K991" s="27" t="str">
        <x:v>Pass with engineering controls</x:v>
      </x:c>
      <x:c r="L991" s="27" t="str">
        <x:v>Water and heat recovery</x:v>
      </x:c>
      <x:c r="M991" s="27" t="str">
        <x:v>Water/PM trim with offboard energy storage</x:v>
      </x:c>
    </x:row>
    <x:row r="992">
      <x:c r="A992" s="27" t="str">
        <x:v>X00890</x:v>
      </x:c>
      <x:c r="B992" s="27" t="str">
        <x:v>Gasoline</x:v>
      </x:c>
      <x:c r="C992" s="27" t="str">
        <x:v>Separated external H2</x:v>
      </x:c>
      <x:c r="D992" s="27" t="str">
        <x:v>Solid oxide steam</x:v>
      </x:c>
      <x:c r="E992" s="27" t="str">
        <x:v>Depot or stationary capture</x:v>
      </x:c>
      <x:c r="F992" s="27" t="str">
        <x:v>H2-O2 RFC</x:v>
      </x:c>
      <x:c r="G992" s="27" t="str">
        <x:v>Captured PM research only</x:v>
      </x:c>
      <x:c r="H992" s="27" t="str">
        <x:v>Candidate</x:v>
      </x:c>
      <x:c r="I992" s="27" t="str">
        <x:v>Station or depot</x:v>
      </x:c>
      <x:c r="J992" s="28" t="n">
        <x:v>3.0500000000000003</x:v>
      </x:c>
      <x:c r="K992" s="27" t="str">
        <x:v>Pass with engineering controls</x:v>
      </x:c>
      <x:c r="L992" s="27" t="str">
        <x:v>Pollutant characterization</x:v>
      </x:c>
      <x:c r="M992" s="27" t="str">
        <x:v>Compatible within the screening boundary</x:v>
      </x:c>
    </x:row>
    <x:row r="993">
      <x:c r="A993" s="27" t="str">
        <x:v>X05406</x:v>
      </x:c>
      <x:c r="B993" s="27" t="str">
        <x:v>Diesel</x:v>
      </x:c>
      <x:c r="C993" s="27" t="str">
        <x:v>Separated external H2</x:v>
      </x:c>
      <x:c r="D993" s="27" t="str">
        <x:v>PEM water</x:v>
      </x:c>
      <x:c r="E993" s="27" t="str">
        <x:v>Baseline aftertreatment</x:v>
      </x:c>
      <x:c r="F993" s="27" t="str">
        <x:v>Sodium-ion</x:v>
      </x:c>
      <x:c r="G993" s="27" t="str">
        <x:v>Recovered water and heat</x:v>
      </x:c>
      <x:c r="H993" s="27" t="str">
        <x:v>Candidate</x:v>
      </x:c>
      <x:c r="I993" s="27" t="str">
        <x:v>Vehicle linked</x:v>
      </x:c>
      <x:c r="J993" s="28" t="n">
        <x:v>3.0500000000000003</x:v>
      </x:c>
      <x:c r="K993" s="27" t="str">
        <x:v>Pass with engineering controls</x:v>
      </x:c>
      <x:c r="L993" s="27" t="str">
        <x:v>Water and heat recovery</x:v>
      </x:c>
      <x:c r="M993" s="27" t="str">
        <x:v>Compatible within the screening boundary</x:v>
      </x:c>
    </x:row>
    <x:row r="994">
      <x:c r="A994" s="27" t="str">
        <x:v>X05506</x:v>
      </x:c>
      <x:c r="B994" s="27" t="str">
        <x:v>Diesel</x:v>
      </x:c>
      <x:c r="C994" s="27" t="str">
        <x:v>Separated external H2</x:v>
      </x:c>
      <x:c r="D994" s="27" t="str">
        <x:v>Liquid alkaline water</x:v>
      </x:c>
      <x:c r="E994" s="27" t="str">
        <x:v>Baseline aftertreatment</x:v>
      </x:c>
      <x:c r="F994" s="27" t="str">
        <x:v>Sodium-ion</x:v>
      </x:c>
      <x:c r="G994" s="27" t="str">
        <x:v>Recovered water and heat</x:v>
      </x:c>
      <x:c r="H994" s="27" t="str">
        <x:v>Candidate</x:v>
      </x:c>
      <x:c r="I994" s="27" t="str">
        <x:v>Vehicle linked</x:v>
      </x:c>
      <x:c r="J994" s="28" t="n">
        <x:v>3.0500000000000003</x:v>
      </x:c>
      <x:c r="K994" s="27" t="str">
        <x:v>Pass with engineering controls</x:v>
      </x:c>
      <x:c r="L994" s="27" t="str">
        <x:v>Water and heat recovery</x:v>
      </x:c>
      <x:c r="M994" s="27" t="str">
        <x:v>Compatible within the screening boundary</x:v>
      </x:c>
    </x:row>
    <x:row r="995">
      <x:c r="A995" s="27" t="str">
        <x:v>X05630</x:v>
      </x:c>
      <x:c r="B995" s="27" t="str">
        <x:v>Diesel</x:v>
      </x:c>
      <x:c r="C995" s="27" t="str">
        <x:v>Separated external H2</x:v>
      </x:c>
      <x:c r="D995" s="27" t="str">
        <x:v>Solid oxide steam</x:v>
      </x:c>
      <x:c r="E995" s="27" t="str">
        <x:v>Plain-water Bubble Butt</x:v>
      </x:c>
      <x:c r="F995" s="27" t="str">
        <x:v>LFP</x:v>
      </x:c>
      <x:c r="G995" s="27" t="str">
        <x:v>Captured PM research only</x:v>
      </x:c>
      <x:c r="H995" s="27" t="str">
        <x:v>Candidate</x:v>
      </x:c>
      <x:c r="I995" s="27" t="str">
        <x:v>Vehicle linked</x:v>
      </x:c>
      <x:c r="J995" s="28" t="n">
        <x:v>3.0500000000000003</x:v>
      </x:c>
      <x:c r="K995" s="27" t="str">
        <x:v>Pass with engineering controls</x:v>
      </x:c>
      <x:c r="L995" s="27" t="str">
        <x:v>Pollutant characterization</x:v>
      </x:c>
      <x:c r="M995" s="27" t="str">
        <x:v>Compatible within the screening boundary</x:v>
      </x:c>
    </x:row>
    <x:row r="996">
      <x:c r="A996" s="27" t="str">
        <x:v>X05636</x:v>
      </x:c>
      <x:c r="B996" s="27" t="str">
        <x:v>Diesel</x:v>
      </x:c>
      <x:c r="C996" s="27" t="str">
        <x:v>Separated external H2</x:v>
      </x:c>
      <x:c r="D996" s="27" t="str">
        <x:v>Solid oxide steam</x:v>
      </x:c>
      <x:c r="E996" s="27" t="str">
        <x:v>Plain-water Bubble Butt</x:v>
      </x:c>
      <x:c r="F996" s="27" t="str">
        <x:v>H2-O2 RFC</x:v>
      </x:c>
      <x:c r="G996" s="27" t="str">
        <x:v>Recovered water and heat</x:v>
      </x:c>
      <x:c r="H996" s="27" t="str">
        <x:v>Candidate</x:v>
      </x:c>
      <x:c r="I996" s="27" t="str">
        <x:v>Mobile trim plus station service</x:v>
      </x:c>
      <x:c r="J996" s="28" t="n">
        <x:v>3.0500000000000003</x:v>
      </x:c>
      <x:c r="K996" s="27" t="str">
        <x:v>Pass with engineering controls</x:v>
      </x:c>
      <x:c r="L996" s="27" t="str">
        <x:v>Water and heat recovery</x:v>
      </x:c>
      <x:c r="M996" s="27" t="str">
        <x:v>Water/PM trim with offboard energy storage</x:v>
      </x:c>
    </x:row>
    <x:row r="997">
      <x:c r="A997" s="27" t="str">
        <x:v>X05690</x:v>
      </x:c>
      <x:c r="B997" s="27" t="str">
        <x:v>Diesel</x:v>
      </x:c>
      <x:c r="C997" s="27" t="str">
        <x:v>Separated external H2</x:v>
      </x:c>
      <x:c r="D997" s="27" t="str">
        <x:v>Solid oxide steam</x:v>
      </x:c>
      <x:c r="E997" s="27" t="str">
        <x:v>Depot or stationary capture</x:v>
      </x:c>
      <x:c r="F997" s="27" t="str">
        <x:v>H2-O2 RFC</x:v>
      </x:c>
      <x:c r="G997" s="27" t="str">
        <x:v>Captured PM research only</x:v>
      </x:c>
      <x:c r="H997" s="27" t="str">
        <x:v>Candidate</x:v>
      </x:c>
      <x:c r="I997" s="27" t="str">
        <x:v>Station or depot</x:v>
      </x:c>
      <x:c r="J997" s="28" t="n">
        <x:v>3.0500000000000003</x:v>
      </x:c>
      <x:c r="K997" s="27" t="str">
        <x:v>Pass with engineering controls</x:v>
      </x:c>
      <x:c r="L997" s="27" t="str">
        <x:v>Pollutant characterization</x:v>
      </x:c>
      <x:c r="M997" s="27" t="str">
        <x:v>Compatible within the screening boundary</x:v>
      </x:c>
    </x:row>
    <x:row r="998">
      <x:c r="A998" s="27" t="str">
        <x:v>X07810</x:v>
      </x:c>
      <x:c r="B998" s="27" t="str">
        <x:v>Methane or RNG</x:v>
      </x:c>
      <x:c r="C998" s="27" t="str">
        <x:v>Separated external H2</x:v>
      </x:c>
      <x:c r="D998" s="27" t="str">
        <x:v>PEM water</x:v>
      </x:c>
      <x:c r="E998" s="27" t="str">
        <x:v>Baseline aftertreatment</x:v>
      </x:c>
      <x:c r="F998" s="27" t="str">
        <x:v>Sodium-ion</x:v>
      </x:c>
      <x:c r="G998" s="27" t="str">
        <x:v>Captured PM research only</x:v>
      </x:c>
      <x:c r="H998" s="27" t="str">
        <x:v>Candidate</x:v>
      </x:c>
      <x:c r="I998" s="27" t="str">
        <x:v>Vehicle linked</x:v>
      </x:c>
      <x:c r="J998" s="28" t="n">
        <x:v>3.0500000000000003</x:v>
      </x:c>
      <x:c r="K998" s="27" t="str">
        <x:v>Pass with engineering controls</x:v>
      </x:c>
      <x:c r="L998" s="27" t="str">
        <x:v>Pollutant characterization</x:v>
      </x:c>
      <x:c r="M998" s="27" t="str">
        <x:v>Compatible within the screening boundary</x:v>
      </x:c>
    </x:row>
    <x:row r="999">
      <x:c r="A999" s="27" t="str">
        <x:v>X07910</x:v>
      </x:c>
      <x:c r="B999" s="27" t="str">
        <x:v>Methane or RNG</x:v>
      </x:c>
      <x:c r="C999" s="27" t="str">
        <x:v>Separated external H2</x:v>
      </x:c>
      <x:c r="D999" s="27" t="str">
        <x:v>Liquid alkaline water</x:v>
      </x:c>
      <x:c r="E999" s="27" t="str">
        <x:v>Baseline aftertreatment</x:v>
      </x:c>
      <x:c r="F999" s="27" t="str">
        <x:v>Sodium-ion</x:v>
      </x:c>
      <x:c r="G999" s="27" t="str">
        <x:v>Captured PM research only</x:v>
      </x:c>
      <x:c r="H999" s="27" t="str">
        <x:v>Candidate</x:v>
      </x:c>
      <x:c r="I999" s="27" t="str">
        <x:v>Vehicle linked</x:v>
      </x:c>
      <x:c r="J999" s="28" t="n">
        <x:v>3.0500000000000003</x:v>
      </x:c>
      <x:c r="K999" s="27" t="str">
        <x:v>Pass with engineering controls</x:v>
      </x:c>
      <x:c r="L999" s="27" t="str">
        <x:v>Pollutant characterization</x:v>
      </x:c>
      <x:c r="M999" s="27" t="str">
        <x:v>Compatible within the screening boundary</x:v>
      </x:c>
    </x:row>
    <x:row r="1000">
      <x:c r="A1000" s="27" t="str">
        <x:v>X08040</x:v>
      </x:c>
      <x:c r="B1000" s="27" t="str">
        <x:v>Methane or RNG</x:v>
      </x:c>
      <x:c r="C1000" s="27" t="str">
        <x:v>Separated external H2</x:v>
      </x:c>
      <x:c r="D1000" s="27" t="str">
        <x:v>Solid oxide steam</x:v>
      </x:c>
      <x:c r="E1000" s="27" t="str">
        <x:v>Plain-water Bubble Butt</x:v>
      </x:c>
      <x:c r="F1000" s="27" t="str">
        <x:v>H2-O2 RFC</x:v>
      </x:c>
      <x:c r="G1000" s="27" t="str">
        <x:v>Captured PM research only</x:v>
      </x:c>
      <x:c r="H1000" s="27" t="str">
        <x:v>Candidate</x:v>
      </x:c>
      <x:c r="I1000" s="27" t="str">
        <x:v>Vehicle linked</x:v>
      </x:c>
      <x:c r="J1000" s="28" t="n">
        <x:v>3.0500000000000003</x:v>
      </x:c>
      <x:c r="K1000" s="27" t="str">
        <x:v>Pass with engineering controls</x:v>
      </x:c>
      <x:c r="L1000" s="27" t="str">
        <x:v>Pollutant characterization</x:v>
      </x:c>
      <x:c r="M1000" s="27" t="str">
        <x:v>Compatible within the screening boundary</x:v>
      </x:c>
    </x:row>
    <x:row r="1001">
      <x:c r="A1001" s="27" t="str">
        <x:v>X10210</x:v>
      </x:c>
      <x:c r="B1001" s="27" t="str">
        <x:v>Methanol</x:v>
      </x:c>
      <x:c r="C1001" s="27" t="str">
        <x:v>Separated external H2</x:v>
      </x:c>
      <x:c r="D1001" s="27" t="str">
        <x:v>PEM water</x:v>
      </x:c>
      <x:c r="E1001" s="27" t="str">
        <x:v>Baseline aftertreatment</x:v>
      </x:c>
      <x:c r="F1001" s="27" t="str">
        <x:v>Sodium-ion</x:v>
      </x:c>
      <x:c r="G1001" s="27" t="str">
        <x:v>Captured PM research only</x:v>
      </x:c>
      <x:c r="H1001" s="27" t="str">
        <x:v>Candidate</x:v>
      </x:c>
      <x:c r="I1001" s="27" t="str">
        <x:v>Vehicle linked</x:v>
      </x:c>
      <x:c r="J1001" s="28" t="n">
        <x:v>3.0500000000000003</x:v>
      </x:c>
      <x:c r="K1001" s="27" t="str">
        <x:v>Pass with engineering controls</x:v>
      </x:c>
      <x:c r="L1001" s="27" t="str">
        <x:v>Pollutant characterization</x:v>
      </x:c>
      <x:c r="M1001" s="27" t="str">
        <x:v>Compatible within the screening boundary</x:v>
      </x:c>
    </x:row>
    <x:row r="1002">
      <x:c r="A1002" s="27" t="str">
        <x:v>X10310</x:v>
      </x:c>
      <x:c r="B1002" s="27" t="str">
        <x:v>Methanol</x:v>
      </x:c>
      <x:c r="C1002" s="27" t="str">
        <x:v>Separated external H2</x:v>
      </x:c>
      <x:c r="D1002" s="27" t="str">
        <x:v>Liquid alkaline water</x:v>
      </x:c>
      <x:c r="E1002" s="27" t="str">
        <x:v>Baseline aftertreatment</x:v>
      </x:c>
      <x:c r="F1002" s="27" t="str">
        <x:v>Sodium-ion</x:v>
      </x:c>
      <x:c r="G1002" s="27" t="str">
        <x:v>Captured PM research only</x:v>
      </x:c>
      <x:c r="H1002" s="27" t="str">
        <x:v>Candidate</x:v>
      </x:c>
      <x:c r="I1002" s="27" t="str">
        <x:v>Vehicle linked</x:v>
      </x:c>
      <x:c r="J1002" s="28" t="n">
        <x:v>3.0500000000000003</x:v>
      </x:c>
      <x:c r="K1002" s="27" t="str">
        <x:v>Pass with engineering controls</x:v>
      </x:c>
      <x:c r="L1002" s="27" t="str">
        <x:v>Pollutant characterization</x:v>
      </x:c>
      <x:c r="M1002" s="27" t="str">
        <x:v>Compatible within the screening boundary</x:v>
      </x:c>
    </x:row>
    <x:row r="1003">
      <x:c r="A1003" s="27" t="str">
        <x:v>X10440</x:v>
      </x:c>
      <x:c r="B1003" s="27" t="str">
        <x:v>Methanol</x:v>
      </x:c>
      <x:c r="C1003" s="27" t="str">
        <x:v>Separated external H2</x:v>
      </x:c>
      <x:c r="D1003" s="27" t="str">
        <x:v>Solid oxide steam</x:v>
      </x:c>
      <x:c r="E1003" s="27" t="str">
        <x:v>Plain-water Bubble Butt</x:v>
      </x:c>
      <x:c r="F1003" s="27" t="str">
        <x:v>H2-O2 RFC</x:v>
      </x:c>
      <x:c r="G1003" s="27" t="str">
        <x:v>Captured PM research only</x:v>
      </x:c>
      <x:c r="H1003" s="27" t="str">
        <x:v>Candidate</x:v>
      </x:c>
      <x:c r="I1003" s="27" t="str">
        <x:v>Vehicle linked</x:v>
      </x:c>
      <x:c r="J1003" s="28" t="n">
        <x:v>3.0500000000000003</x:v>
      </x:c>
      <x:c r="K1003" s="27" t="str">
        <x:v>Pass with engineering controls</x:v>
      </x:c>
      <x:c r="L1003" s="27" t="str">
        <x:v>Pollutant characterization</x:v>
      </x:c>
      <x:c r="M1003" s="27" t="str">
        <x:v>Compatible within the screening boundary</x:v>
      </x:c>
    </x:row>
    <x:row r="1004">
      <x:c r="A1004" s="27" t="str">
        <x:v>X12210</x:v>
      </x:c>
      <x:c r="B1004" s="27" t="str">
        <x:v>DME</x:v>
      </x:c>
      <x:c r="C1004" s="27" t="str">
        <x:v>None</x:v>
      </x:c>
      <x:c r="D1004" s="27" t="str">
        <x:v>Solid oxide steam</x:v>
      </x:c>
      <x:c r="E1004" s="27" t="str">
        <x:v>Baseline aftertreatment</x:v>
      </x:c>
      <x:c r="F1004" s="27" t="str">
        <x:v>Sodium-ion</x:v>
      </x:c>
      <x:c r="G1004" s="27" t="str">
        <x:v>Captured PM research only</x:v>
      </x:c>
      <x:c r="H1004" s="27" t="str">
        <x:v>Candidate</x:v>
      </x:c>
      <x:c r="I1004" s="27" t="str">
        <x:v>Vehicle linked</x:v>
      </x:c>
      <x:c r="J1004" s="28" t="n">
        <x:v>3.0500000000000003</x:v>
      </x:c>
      <x:c r="K1004" s="27" t="str">
        <x:v>Pass with engineering controls</x:v>
      </x:c>
      <x:c r="L1004" s="27" t="str">
        <x:v>Pollutant characterization</x:v>
      </x:c>
      <x:c r="M1004" s="27" t="str">
        <x:v>Compatible within the screening boundary</x:v>
      </x:c>
    </x:row>
    <x:row r="1005">
      <x:c r="A1005" s="27" t="str">
        <x:v>X00035</x:v>
      </x:c>
      <x:c r="B1005" s="27" t="str">
        <x:v>Gasoline</x:v>
      </x:c>
      <x:c r="C1005" s="27" t="str">
        <x:v>None</x:v>
      </x:c>
      <x:c r="D1005" s="27" t="str">
        <x:v>PEM water</x:v>
      </x:c>
      <x:c r="E1005" s="27" t="str">
        <x:v>Plain-water Bubble Butt</x:v>
      </x:c>
      <x:c r="F1005" s="27" t="str">
        <x:v>Sodium-ion</x:v>
      </x:c>
      <x:c r="G1005" s="27" t="str">
        <x:v>Captured PM research only</x:v>
      </x:c>
      <x:c r="H1005" s="27" t="str">
        <x:v>Candidate</x:v>
      </x:c>
      <x:c r="I1005" s="27" t="str">
        <x:v>Vehicle linked</x:v>
      </x:c>
      <x:c r="J1005" s="28" t="n">
        <x:v>3.033333333333333</x:v>
      </x:c>
      <x:c r="K1005" s="27" t="str">
        <x:v>Pass with engineering controls</x:v>
      </x:c>
      <x:c r="L1005" s="27" t="str">
        <x:v>Pollutant characterization</x:v>
      </x:c>
      <x:c r="M1005" s="27" t="str">
        <x:v>Compatible within the screening boundary</x:v>
      </x:c>
    </x:row>
    <x:row r="1006">
      <x:c r="A1006" s="27" t="str">
        <x:v>X00135</x:v>
      </x:c>
      <x:c r="B1006" s="27" t="str">
        <x:v>Gasoline</x:v>
      </x:c>
      <x:c r="C1006" s="27" t="str">
        <x:v>None</x:v>
      </x:c>
      <x:c r="D1006" s="27" t="str">
        <x:v>Liquid alkaline water</x:v>
      </x:c>
      <x:c r="E1006" s="27" t="str">
        <x:v>Plain-water Bubble Butt</x:v>
      </x:c>
      <x:c r="F1006" s="27" t="str">
        <x:v>Sodium-ion</x:v>
      </x:c>
      <x:c r="G1006" s="27" t="str">
        <x:v>Captured PM research only</x:v>
      </x:c>
      <x:c r="H1006" s="27" t="str">
        <x:v>Candidate</x:v>
      </x:c>
      <x:c r="I1006" s="27" t="str">
        <x:v>Vehicle linked</x:v>
      </x:c>
      <x:c r="J1006" s="28" t="n">
        <x:v>3.033333333333333</x:v>
      </x:c>
      <x:c r="K1006" s="27" t="str">
        <x:v>Pass with engineering controls</x:v>
      </x:c>
      <x:c r="L1006" s="27" t="str">
        <x:v>Pollutant characterization</x:v>
      </x:c>
      <x:c r="M1006" s="27" t="str">
        <x:v>Compatible within the screening boundary</x:v>
      </x:c>
    </x:row>
    <x:row r="1007">
      <x:c r="A1007" s="27" t="str">
        <x:v>X00206</x:v>
      </x:c>
      <x:c r="B1007" s="27" t="str">
        <x:v>Gasoline</x:v>
      </x:c>
      <x:c r="C1007" s="27" t="str">
        <x:v>None</x:v>
      </x:c>
      <x:c r="D1007" s="27" t="str">
        <x:v>Solid oxide steam</x:v>
      </x:c>
      <x:c r="E1007" s="27" t="str">
        <x:v>Baseline aftertreatment</x:v>
      </x:c>
      <x:c r="F1007" s="27" t="str">
        <x:v>Sodium-ion</x:v>
      </x:c>
      <x:c r="G1007" s="27" t="str">
        <x:v>Recovered water and heat</x:v>
      </x:c>
      <x:c r="H1007" s="27" t="str">
        <x:v>Candidate</x:v>
      </x:c>
      <x:c r="I1007" s="27" t="str">
        <x:v>Vehicle linked</x:v>
      </x:c>
      <x:c r="J1007" s="28" t="n">
        <x:v>3.033333333333333</x:v>
      </x:c>
      <x:c r="K1007" s="27" t="str">
        <x:v>Pass with engineering controls</x:v>
      </x:c>
      <x:c r="L1007" s="27" t="str">
        <x:v>Water and heat recovery</x:v>
      </x:c>
      <x:c r="M1007" s="27" t="str">
        <x:v>Compatible within the screening boundary</x:v>
      </x:c>
    </x:row>
    <x:row r="1008">
      <x:c r="A1008" s="27" t="str">
        <x:v>X03035</x:v>
      </x:c>
      <x:c r="B1008" s="27" t="str">
        <x:v>E10</x:v>
      </x:c>
      <x:c r="C1008" s="27" t="str">
        <x:v>Separated external H2</x:v>
      </x:c>
      <x:c r="D1008" s="27" t="str">
        <x:v>PEM water</x:v>
      </x:c>
      <x:c r="E1008" s="27" t="str">
        <x:v>Plain-water Bubble Butt</x:v>
      </x:c>
      <x:c r="F1008" s="27" t="str">
        <x:v>Sodium-ion</x:v>
      </x:c>
      <x:c r="G1008" s="27" t="str">
        <x:v>Captured PM research only</x:v>
      </x:c>
      <x:c r="H1008" s="27" t="str">
        <x:v>Candidate</x:v>
      </x:c>
      <x:c r="I1008" s="27" t="str">
        <x:v>Vehicle linked</x:v>
      </x:c>
      <x:c r="J1008" s="28" t="n">
        <x:v>3.033333333333333</x:v>
      </x:c>
      <x:c r="K1008" s="27" t="str">
        <x:v>Pass with engineering controls</x:v>
      </x:c>
      <x:c r="L1008" s="27" t="str">
        <x:v>Pollutant characterization</x:v>
      </x:c>
      <x:c r="M1008" s="27" t="str">
        <x:v>Compatible within the screening boundary</x:v>
      </x:c>
    </x:row>
    <x:row r="1009">
      <x:c r="A1009" s="27" t="str">
        <x:v>X03135</x:v>
      </x:c>
      <x:c r="B1009" s="27" t="str">
        <x:v>E10</x:v>
      </x:c>
      <x:c r="C1009" s="27" t="str">
        <x:v>Separated external H2</x:v>
      </x:c>
      <x:c r="D1009" s="27" t="str">
        <x:v>Liquid alkaline water</x:v>
      </x:c>
      <x:c r="E1009" s="27" t="str">
        <x:v>Plain-water Bubble Butt</x:v>
      </x:c>
      <x:c r="F1009" s="27" t="str">
        <x:v>Sodium-ion</x:v>
      </x:c>
      <x:c r="G1009" s="27" t="str">
        <x:v>Captured PM research only</x:v>
      </x:c>
      <x:c r="H1009" s="27" t="str">
        <x:v>Candidate</x:v>
      </x:c>
      <x:c r="I1009" s="27" t="str">
        <x:v>Vehicle linked</x:v>
      </x:c>
      <x:c r="J1009" s="28" t="n">
        <x:v>3.033333333333333</x:v>
      </x:c>
      <x:c r="K1009" s="27" t="str">
        <x:v>Pass with engineering controls</x:v>
      </x:c>
      <x:c r="L1009" s="27" t="str">
        <x:v>Pollutant characterization</x:v>
      </x:c>
      <x:c r="M1009" s="27" t="str">
        <x:v>Compatible within the screening boundary</x:v>
      </x:c>
    </x:row>
    <x:row r="1010">
      <x:c r="A1010" s="27" t="str">
        <x:v>X03206</x:v>
      </x:c>
      <x:c r="B1010" s="27" t="str">
        <x:v>E10</x:v>
      </x:c>
      <x:c r="C1010" s="27" t="str">
        <x:v>Separated external H2</x:v>
      </x:c>
      <x:c r="D1010" s="27" t="str">
        <x:v>Solid oxide steam</x:v>
      </x:c>
      <x:c r="E1010" s="27" t="str">
        <x:v>Baseline aftertreatment</x:v>
      </x:c>
      <x:c r="F1010" s="27" t="str">
        <x:v>Sodium-ion</x:v>
      </x:c>
      <x:c r="G1010" s="27" t="str">
        <x:v>Recovered water and heat</x:v>
      </x:c>
      <x:c r="H1010" s="27" t="str">
        <x:v>Candidate</x:v>
      </x:c>
      <x:c r="I1010" s="27" t="str">
        <x:v>Vehicle linked</x:v>
      </x:c>
      <x:c r="J1010" s="28" t="n">
        <x:v>3.033333333333333</x:v>
      </x:c>
      <x:c r="K1010" s="27" t="str">
        <x:v>Pass with engineering controls</x:v>
      </x:c>
      <x:c r="L1010" s="27" t="str">
        <x:v>Water and heat recovery</x:v>
      </x:c>
      <x:c r="M1010" s="27" t="str">
        <x:v>Compatible within the screening boundary</x:v>
      </x:c>
    </x:row>
    <x:row r="1011">
      <x:c r="A1011" s="27" t="str">
        <x:v>X04835</x:v>
      </x:c>
      <x:c r="B1011" s="27" t="str">
        <x:v>Diesel</x:v>
      </x:c>
      <x:c r="C1011" s="27" t="str">
        <x:v>None</x:v>
      </x:c>
      <x:c r="D1011" s="27" t="str">
        <x:v>PEM water</x:v>
      </x:c>
      <x:c r="E1011" s="27" t="str">
        <x:v>Plain-water Bubble Butt</x:v>
      </x:c>
      <x:c r="F1011" s="27" t="str">
        <x:v>Sodium-ion</x:v>
      </x:c>
      <x:c r="G1011" s="27" t="str">
        <x:v>Captured PM research only</x:v>
      </x:c>
      <x:c r="H1011" s="27" t="str">
        <x:v>Candidate</x:v>
      </x:c>
      <x:c r="I1011" s="27" t="str">
        <x:v>Vehicle linked</x:v>
      </x:c>
      <x:c r="J1011" s="28" t="n">
        <x:v>3.033333333333333</x:v>
      </x:c>
      <x:c r="K1011" s="27" t="str">
        <x:v>Pass with engineering controls</x:v>
      </x:c>
      <x:c r="L1011" s="27" t="str">
        <x:v>Pollutant characterization</x:v>
      </x:c>
      <x:c r="M1011" s="27" t="str">
        <x:v>Compatible within the screening boundary</x:v>
      </x:c>
    </x:row>
    <x:row r="1012">
      <x:c r="A1012" s="27" t="str">
        <x:v>X04935</x:v>
      </x:c>
      <x:c r="B1012" s="27" t="str">
        <x:v>Diesel</x:v>
      </x:c>
      <x:c r="C1012" s="27" t="str">
        <x:v>None</x:v>
      </x:c>
      <x:c r="D1012" s="27" t="str">
        <x:v>Liquid alkaline water</x:v>
      </x:c>
      <x:c r="E1012" s="27" t="str">
        <x:v>Plain-water Bubble Butt</x:v>
      </x:c>
      <x:c r="F1012" s="27" t="str">
        <x:v>Sodium-ion</x:v>
      </x:c>
      <x:c r="G1012" s="27" t="str">
        <x:v>Captured PM research only</x:v>
      </x:c>
      <x:c r="H1012" s="27" t="str">
        <x:v>Candidate</x:v>
      </x:c>
      <x:c r="I1012" s="27" t="str">
        <x:v>Vehicle linked</x:v>
      </x:c>
      <x:c r="J1012" s="28" t="n">
        <x:v>3.033333333333333</x:v>
      </x:c>
      <x:c r="K1012" s="27" t="str">
        <x:v>Pass with engineering controls</x:v>
      </x:c>
      <x:c r="L1012" s="27" t="str">
        <x:v>Pollutant characterization</x:v>
      </x:c>
      <x:c r="M1012" s="27" t="str">
        <x:v>Compatible within the screening boundary</x:v>
      </x:c>
    </x:row>
    <x:row r="1013">
      <x:c r="A1013" s="27" t="str">
        <x:v>X05006</x:v>
      </x:c>
      <x:c r="B1013" s="27" t="str">
        <x:v>Diesel</x:v>
      </x:c>
      <x:c r="C1013" s="27" t="str">
        <x:v>None</x:v>
      </x:c>
      <x:c r="D1013" s="27" t="str">
        <x:v>Solid oxide steam</x:v>
      </x:c>
      <x:c r="E1013" s="27" t="str">
        <x:v>Baseline aftertreatment</x:v>
      </x:c>
      <x:c r="F1013" s="27" t="str">
        <x:v>Sodium-ion</x:v>
      </x:c>
      <x:c r="G1013" s="27" t="str">
        <x:v>Recovered water and heat</x:v>
      </x:c>
      <x:c r="H1013" s="27" t="str">
        <x:v>Candidate</x:v>
      </x:c>
      <x:c r="I1013" s="27" t="str">
        <x:v>Vehicle linked</x:v>
      </x:c>
      <x:c r="J1013" s="28" t="n">
        <x:v>3.033333333333333</x:v>
      </x:c>
      <x:c r="K1013" s="27" t="str">
        <x:v>Pass with engineering controls</x:v>
      </x:c>
      <x:c r="L1013" s="27" t="str">
        <x:v>Water and heat recovery</x:v>
      </x:c>
      <x:c r="M1013" s="27" t="str">
        <x:v>Compatible within the screening boundary</x:v>
      </x:c>
    </x:row>
    <x:row r="1014">
      <x:c r="A1014" s="27" t="str">
        <x:v>X07410</x:v>
      </x:c>
      <x:c r="B1014" s="27" t="str">
        <x:v>Methane or RNG</x:v>
      </x:c>
      <x:c r="C1014" s="27" t="str">
        <x:v>None</x:v>
      </x:c>
      <x:c r="D1014" s="27" t="str">
        <x:v>Solid oxide steam</x:v>
      </x:c>
      <x:c r="E1014" s="27" t="str">
        <x:v>Baseline aftertreatment</x:v>
      </x:c>
      <x:c r="F1014" s="27" t="str">
        <x:v>Sodium-ion</x:v>
      </x:c>
      <x:c r="G1014" s="27" t="str">
        <x:v>Captured PM research only</x:v>
      </x:c>
      <x:c r="H1014" s="27" t="str">
        <x:v>Candidate</x:v>
      </x:c>
      <x:c r="I1014" s="27" t="str">
        <x:v>Vehicle linked</x:v>
      </x:c>
      <x:c r="J1014" s="28" t="n">
        <x:v>3.033333333333333</x:v>
      </x:c>
      <x:c r="K1014" s="27" t="str">
        <x:v>Pass with engineering controls</x:v>
      </x:c>
      <x:c r="L1014" s="27" t="str">
        <x:v>Pollutant characterization</x:v>
      </x:c>
      <x:c r="M1014" s="27" t="str">
        <x:v>Compatible within the screening boundary</x:v>
      </x:c>
    </x:row>
    <x:row r="1015">
      <x:c r="A1015" s="27" t="str">
        <x:v>X09810</x:v>
      </x:c>
      <x:c r="B1015" s="27" t="str">
        <x:v>Methanol</x:v>
      </x:c>
      <x:c r="C1015" s="27" t="str">
        <x:v>None</x:v>
      </x:c>
      <x:c r="D1015" s="27" t="str">
        <x:v>Solid oxide steam</x:v>
      </x:c>
      <x:c r="E1015" s="27" t="str">
        <x:v>Baseline aftertreatment</x:v>
      </x:c>
      <x:c r="F1015" s="27" t="str">
        <x:v>Sodium-ion</x:v>
      </x:c>
      <x:c r="G1015" s="27" t="str">
        <x:v>Captured PM research only</x:v>
      </x:c>
      <x:c r="H1015" s="27" t="str">
        <x:v>Candidate</x:v>
      </x:c>
      <x:c r="I1015" s="27" t="str">
        <x:v>Vehicle linked</x:v>
      </x:c>
      <x:c r="J1015" s="28" t="n">
        <x:v>3.033333333333333</x:v>
      </x:c>
      <x:c r="K1015" s="27" t="str">
        <x:v>Pass with engineering controls</x:v>
      </x:c>
      <x:c r="L1015" s="27" t="str">
        <x:v>Pollutant characterization</x:v>
      </x:c>
      <x:c r="M1015" s="27" t="str">
        <x:v>Compatible within the screening boundary</x:v>
      </x:c>
    </x:row>
    <x:row r="1016">
      <x:c r="A1016" s="27" t="str">
        <x:v>X02411</x:v>
      </x:c>
      <x:c r="B1016" s="27" t="str">
        <x:v>E10</x:v>
      </x:c>
      <x:c r="C1016" s="27" t="str">
        <x:v>None</x:v>
      </x:c>
      <x:c r="D1016" s="27" t="str">
        <x:v>PEM water</x:v>
      </x:c>
      <x:c r="E1016" s="27" t="str">
        <x:v>Baseline aftertreatment</x:v>
      </x:c>
      <x:c r="F1016" s="27" t="str">
        <x:v>H2-O2 RFC</x:v>
      </x:c>
      <x:c r="G1016" s="27" t="str">
        <x:v>Recovered water and heat</x:v>
      </x:c>
      <x:c r="H1016" s="27" t="str">
        <x:v>Candidate</x:v>
      </x:c>
      <x:c r="I1016" s="27" t="str">
        <x:v>Vehicle linked</x:v>
      </x:c>
      <x:c r="J1016" s="28" t="n">
        <x:v>3.016666666666667</x:v>
      </x:c>
      <x:c r="K1016" s="27" t="str">
        <x:v>Pass with engineering controls</x:v>
      </x:c>
      <x:c r="L1016" s="27" t="str">
        <x:v>Water and heat recovery</x:v>
      </x:c>
      <x:c r="M1016" s="27" t="str">
        <x:v>Compatible within the screening boundary</x:v>
      </x:c>
    </x:row>
    <x:row r="1017">
      <x:c r="A1017" s="27" t="str">
        <x:v>X02511</x:v>
      </x:c>
      <x:c r="B1017" s="27" t="str">
        <x:v>E10</x:v>
      </x:c>
      <x:c r="C1017" s="27" t="str">
        <x:v>None</x:v>
      </x:c>
      <x:c r="D1017" s="27" t="str">
        <x:v>Liquid alkaline water</x:v>
      </x:c>
      <x:c r="E1017" s="27" t="str">
        <x:v>Baseline aftertreatment</x:v>
      </x:c>
      <x:c r="F1017" s="27" t="str">
        <x:v>H2-O2 RFC</x:v>
      </x:c>
      <x:c r="G1017" s="27" t="str">
        <x:v>Recovered water and heat</x:v>
      </x:c>
      <x:c r="H1017" s="27" t="str">
        <x:v>Candidate</x:v>
      </x:c>
      <x:c r="I1017" s="27" t="str">
        <x:v>Vehicle linked</x:v>
      </x:c>
      <x:c r="J1017" s="28" t="n">
        <x:v>3.016666666666667</x:v>
      </x:c>
      <x:c r="K1017" s="27" t="str">
        <x:v>Pass with engineering controls</x:v>
      </x:c>
      <x:c r="L1017" s="27" t="str">
        <x:v>Water and heat recovery</x:v>
      </x:c>
      <x:c r="M1017" s="27" t="str">
        <x:v>Compatible within the screening boundary</x:v>
      </x:c>
    </x:row>
    <x:row r="1018">
      <x:c r="A1018" s="27" t="str">
        <x:v>X02405</x:v>
      </x:c>
      <x:c r="B1018" s="27" t="str">
        <x:v>E10</x:v>
      </x:c>
      <x:c r="C1018" s="27" t="str">
        <x:v>None</x:v>
      </x:c>
      <x:c r="D1018" s="27" t="str">
        <x:v>PEM water</x:v>
      </x:c>
      <x:c r="E1018" s="27" t="str">
        <x:v>Baseline aftertreatment</x:v>
      </x:c>
      <x:c r="F1018" s="27" t="str">
        <x:v>LFP</x:v>
      </x:c>
      <x:c r="G1018" s="27" t="str">
        <x:v>Captured PM research only</x:v>
      </x:c>
      <x:c r="H1018" s="27" t="str">
        <x:v>Candidate</x:v>
      </x:c>
      <x:c r="I1018" s="27" t="str">
        <x:v>Vehicle linked</x:v>
      </x:c>
      <x:c r="J1018" s="28" t="n">
        <x:v>3.016666666666666</x:v>
      </x:c>
      <x:c r="K1018" s="27" t="str">
        <x:v>Pass with engineering controls</x:v>
      </x:c>
      <x:c r="L1018" s="27" t="str">
        <x:v>Pollutant characterization</x:v>
      </x:c>
      <x:c r="M1018" s="27" t="str">
        <x:v>Compatible within the screening boundary</x:v>
      </x:c>
    </x:row>
    <x:row r="1019">
      <x:c r="A1019" s="27" t="str">
        <x:v>X02505</x:v>
      </x:c>
      <x:c r="B1019" s="27" t="str">
        <x:v>E10</x:v>
      </x:c>
      <x:c r="C1019" s="27" t="str">
        <x:v>None</x:v>
      </x:c>
      <x:c r="D1019" s="27" t="str">
        <x:v>Liquid alkaline water</x:v>
      </x:c>
      <x:c r="E1019" s="27" t="str">
        <x:v>Baseline aftertreatment</x:v>
      </x:c>
      <x:c r="F1019" s="27" t="str">
        <x:v>LFP</x:v>
      </x:c>
      <x:c r="G1019" s="27" t="str">
        <x:v>Captured PM research only</x:v>
      </x:c>
      <x:c r="H1019" s="27" t="str">
        <x:v>Candidate</x:v>
      </x:c>
      <x:c r="I1019" s="27" t="str">
        <x:v>Vehicle linked</x:v>
      </x:c>
      <x:c r="J1019" s="28" t="n">
        <x:v>3.016666666666666</x:v>
      </x:c>
      <x:c r="K1019" s="27" t="str">
        <x:v>Pass with engineering controls</x:v>
      </x:c>
      <x:c r="L1019" s="27" t="str">
        <x:v>Pollutant characterization</x:v>
      </x:c>
      <x:c r="M1019" s="27" t="str">
        <x:v>Compatible within the screening boundary</x:v>
      </x:c>
    </x:row>
    <x:row r="1020">
      <x:c r="A1020" s="27" t="str">
        <x:v>X02635</x:v>
      </x:c>
      <x:c r="B1020" s="27" t="str">
        <x:v>E10</x:v>
      </x:c>
      <x:c r="C1020" s="27" t="str">
        <x:v>None</x:v>
      </x:c>
      <x:c r="D1020" s="27" t="str">
        <x:v>Solid oxide steam</x:v>
      </x:c>
      <x:c r="E1020" s="27" t="str">
        <x:v>Plain-water Bubble Butt</x:v>
      </x:c>
      <x:c r="F1020" s="27" t="str">
        <x:v>Sodium-ion</x:v>
      </x:c>
      <x:c r="G1020" s="27" t="str">
        <x:v>Captured PM research only</x:v>
      </x:c>
      <x:c r="H1020" s="27" t="str">
        <x:v>Candidate</x:v>
      </x:c>
      <x:c r="I1020" s="27" t="str">
        <x:v>Vehicle linked</x:v>
      </x:c>
      <x:c r="J1020" s="28" t="n">
        <x:v>3.016666666666666</x:v>
      </x:c>
      <x:c r="K1020" s="27" t="str">
        <x:v>Pass with engineering controls</x:v>
      </x:c>
      <x:c r="L1020" s="27" t="str">
        <x:v>Pollutant characterization</x:v>
      </x:c>
      <x:c r="M1020" s="27" t="str">
        <x:v>Compatible within the screening boundary</x:v>
      </x:c>
    </x:row>
    <x:row r="1021">
      <x:c r="A1021" s="27" t="str">
        <x:v>X12810</x:v>
      </x:c>
      <x:c r="B1021" s="27" t="str">
        <x:v>DME</x:v>
      </x:c>
      <x:c r="C1021" s="27" t="str">
        <x:v>Separated external H2</x:v>
      </x:c>
      <x:c r="D1021" s="27" t="str">
        <x:v>Solid oxide steam</x:v>
      </x:c>
      <x:c r="E1021" s="27" t="str">
        <x:v>Baseline aftertreatment</x:v>
      </x:c>
      <x:c r="F1021" s="27" t="str">
        <x:v>Sodium-ion</x:v>
      </x:c>
      <x:c r="G1021" s="27" t="str">
        <x:v>Captured PM research only</x:v>
      </x:c>
      <x:c r="H1021" s="27" t="str">
        <x:v>Candidate</x:v>
      </x:c>
      <x:c r="I1021" s="27" t="str">
        <x:v>Vehicle linked</x:v>
      </x:c>
      <x:c r="J1021" s="28" t="n">
        <x:v>2.983333333333333</x:v>
      </x:c>
      <x:c r="K1021" s="27" t="str">
        <x:v>Pass with engineering controls</x:v>
      </x:c>
      <x:c r="L1021" s="27" t="str">
        <x:v>Pollutant characterization</x:v>
      </x:c>
      <x:c r="M1021" s="27" t="str">
        <x:v>Compatible within the screening boundary</x:v>
      </x:c>
    </x:row>
    <x:row r="1022">
      <x:c r="A1022" s="27" t="str">
        <x:v>X00635</x:v>
      </x:c>
      <x:c r="B1022" s="27" t="str">
        <x:v>Gasoline</x:v>
      </x:c>
      <x:c r="C1022" s="27" t="str">
        <x:v>Separated external H2</x:v>
      </x:c>
      <x:c r="D1022" s="27" t="str">
        <x:v>PEM water</x:v>
      </x:c>
      <x:c r="E1022" s="27" t="str">
        <x:v>Plain-water Bubble Butt</x:v>
      </x:c>
      <x:c r="F1022" s="27" t="str">
        <x:v>Sodium-ion</x:v>
      </x:c>
      <x:c r="G1022" s="27" t="str">
        <x:v>Captured PM research only</x:v>
      </x:c>
      <x:c r="H1022" s="27" t="str">
        <x:v>Candidate</x:v>
      </x:c>
      <x:c r="I1022" s="27" t="str">
        <x:v>Vehicle linked</x:v>
      </x:c>
      <x:c r="J1022" s="28" t="n">
        <x:v>2.966666666666667</x:v>
      </x:c>
      <x:c r="K1022" s="27" t="str">
        <x:v>Pass with engineering controls</x:v>
      </x:c>
      <x:c r="L1022" s="27" t="str">
        <x:v>Pollutant characterization</x:v>
      </x:c>
      <x:c r="M1022" s="27" t="str">
        <x:v>Compatible within the screening boundary</x:v>
      </x:c>
    </x:row>
    <x:row r="1023">
      <x:c r="A1023" s="27" t="str">
        <x:v>X00735</x:v>
      </x:c>
      <x:c r="B1023" s="27" t="str">
        <x:v>Gasoline</x:v>
      </x:c>
      <x:c r="C1023" s="27" t="str">
        <x:v>Separated external H2</x:v>
      </x:c>
      <x:c r="D1023" s="27" t="str">
        <x:v>Liquid alkaline water</x:v>
      </x:c>
      <x:c r="E1023" s="27" t="str">
        <x:v>Plain-water Bubble Butt</x:v>
      </x:c>
      <x:c r="F1023" s="27" t="str">
        <x:v>Sodium-ion</x:v>
      </x:c>
      <x:c r="G1023" s="27" t="str">
        <x:v>Captured PM research only</x:v>
      </x:c>
      <x:c r="H1023" s="27" t="str">
        <x:v>Candidate</x:v>
      </x:c>
      <x:c r="I1023" s="27" t="str">
        <x:v>Vehicle linked</x:v>
      </x:c>
      <x:c r="J1023" s="28" t="n">
        <x:v>2.966666666666667</x:v>
      </x:c>
      <x:c r="K1023" s="27" t="str">
        <x:v>Pass with engineering controls</x:v>
      </x:c>
      <x:c r="L1023" s="27" t="str">
        <x:v>Pollutant characterization</x:v>
      </x:c>
      <x:c r="M1023" s="27" t="str">
        <x:v>Compatible within the screening boundary</x:v>
      </x:c>
    </x:row>
    <x:row r="1024">
      <x:c r="A1024" s="27" t="str">
        <x:v>X00806</x:v>
      </x:c>
      <x:c r="B1024" s="27" t="str">
        <x:v>Gasoline</x:v>
      </x:c>
      <x:c r="C1024" s="27" t="str">
        <x:v>Separated external H2</x:v>
      </x:c>
      <x:c r="D1024" s="27" t="str">
        <x:v>Solid oxide steam</x:v>
      </x:c>
      <x:c r="E1024" s="27" t="str">
        <x:v>Baseline aftertreatment</x:v>
      </x:c>
      <x:c r="F1024" s="27" t="str">
        <x:v>Sodium-ion</x:v>
      </x:c>
      <x:c r="G1024" s="27" t="str">
        <x:v>Recovered water and heat</x:v>
      </x:c>
      <x:c r="H1024" s="27" t="str">
        <x:v>Candidate</x:v>
      </x:c>
      <x:c r="I1024" s="27" t="str">
        <x:v>Vehicle linked</x:v>
      </x:c>
      <x:c r="J1024" s="28" t="n">
        <x:v>2.966666666666667</x:v>
      </x:c>
      <x:c r="K1024" s="27" t="str">
        <x:v>Pass with engineering controls</x:v>
      </x:c>
      <x:c r="L1024" s="27" t="str">
        <x:v>Water and heat recovery</x:v>
      </x:c>
      <x:c r="M1024" s="27" t="str">
        <x:v>Compatible within the screening boundary</x:v>
      </x:c>
    </x:row>
    <x:row r="1025">
      <x:c r="A1025" s="27" t="str">
        <x:v>X05435</x:v>
      </x:c>
      <x:c r="B1025" s="27" t="str">
        <x:v>Diesel</x:v>
      </x:c>
      <x:c r="C1025" s="27" t="str">
        <x:v>Separated external H2</x:v>
      </x:c>
      <x:c r="D1025" s="27" t="str">
        <x:v>PEM water</x:v>
      </x:c>
      <x:c r="E1025" s="27" t="str">
        <x:v>Plain-water Bubble Butt</x:v>
      </x:c>
      <x:c r="F1025" s="27" t="str">
        <x:v>Sodium-ion</x:v>
      </x:c>
      <x:c r="G1025" s="27" t="str">
        <x:v>Captured PM research only</x:v>
      </x:c>
      <x:c r="H1025" s="27" t="str">
        <x:v>Candidate</x:v>
      </x:c>
      <x:c r="I1025" s="27" t="str">
        <x:v>Vehicle linked</x:v>
      </x:c>
      <x:c r="J1025" s="28" t="n">
        <x:v>2.966666666666667</x:v>
      </x:c>
      <x:c r="K1025" s="27" t="str">
        <x:v>Pass with engineering controls</x:v>
      </x:c>
      <x:c r="L1025" s="27" t="str">
        <x:v>Pollutant characterization</x:v>
      </x:c>
      <x:c r="M1025" s="27" t="str">
        <x:v>Compatible within the screening boundary</x:v>
      </x:c>
    </x:row>
    <x:row r="1026">
      <x:c r="A1026" s="27" t="str">
        <x:v>X05535</x:v>
      </x:c>
      <x:c r="B1026" s="27" t="str">
        <x:v>Diesel</x:v>
      </x:c>
      <x:c r="C1026" s="27" t="str">
        <x:v>Separated external H2</x:v>
      </x:c>
      <x:c r="D1026" s="27" t="str">
        <x:v>Liquid alkaline water</x:v>
      </x:c>
      <x:c r="E1026" s="27" t="str">
        <x:v>Plain-water Bubble Butt</x:v>
      </x:c>
      <x:c r="F1026" s="27" t="str">
        <x:v>Sodium-ion</x:v>
      </x:c>
      <x:c r="G1026" s="27" t="str">
        <x:v>Captured PM research only</x:v>
      </x:c>
      <x:c r="H1026" s="27" t="str">
        <x:v>Candidate</x:v>
      </x:c>
      <x:c r="I1026" s="27" t="str">
        <x:v>Vehicle linked</x:v>
      </x:c>
      <x:c r="J1026" s="28" t="n">
        <x:v>2.966666666666667</x:v>
      </x:c>
      <x:c r="K1026" s="27" t="str">
        <x:v>Pass with engineering controls</x:v>
      </x:c>
      <x:c r="L1026" s="27" t="str">
        <x:v>Pollutant characterization</x:v>
      </x:c>
      <x:c r="M1026" s="27" t="str">
        <x:v>Compatible within the screening boundary</x:v>
      </x:c>
    </x:row>
    <x:row r="1027">
      <x:c r="A1027" s="27" t="str">
        <x:v>X05606</x:v>
      </x:c>
      <x:c r="B1027" s="27" t="str">
        <x:v>Diesel</x:v>
      </x:c>
      <x:c r="C1027" s="27" t="str">
        <x:v>Separated external H2</x:v>
      </x:c>
      <x:c r="D1027" s="27" t="str">
        <x:v>Solid oxide steam</x:v>
      </x:c>
      <x:c r="E1027" s="27" t="str">
        <x:v>Baseline aftertreatment</x:v>
      </x:c>
      <x:c r="F1027" s="27" t="str">
        <x:v>Sodium-ion</x:v>
      </x:c>
      <x:c r="G1027" s="27" t="str">
        <x:v>Recovered water and heat</x:v>
      </x:c>
      <x:c r="H1027" s="27" t="str">
        <x:v>Candidate</x:v>
      </x:c>
      <x:c r="I1027" s="27" t="str">
        <x:v>Vehicle linked</x:v>
      </x:c>
      <x:c r="J1027" s="28" t="n">
        <x:v>2.966666666666667</x:v>
      </x:c>
      <x:c r="K1027" s="27" t="str">
        <x:v>Pass with engineering controls</x:v>
      </x:c>
      <x:c r="L1027" s="27" t="str">
        <x:v>Water and heat recovery</x:v>
      </x:c>
      <x:c r="M1027" s="27" t="str">
        <x:v>Compatible within the screening boundary</x:v>
      </x:c>
    </x:row>
    <x:row r="1028">
      <x:c r="A1028" s="27" t="str">
        <x:v>X08010</x:v>
      </x:c>
      <x:c r="B1028" s="27" t="str">
        <x:v>Methane or RNG</x:v>
      </x:c>
      <x:c r="C1028" s="27" t="str">
        <x:v>Separated external H2</x:v>
      </x:c>
      <x:c r="D1028" s="27" t="str">
        <x:v>Solid oxide steam</x:v>
      </x:c>
      <x:c r="E1028" s="27" t="str">
        <x:v>Baseline aftertreatment</x:v>
      </x:c>
      <x:c r="F1028" s="27" t="str">
        <x:v>Sodium-ion</x:v>
      </x:c>
      <x:c r="G1028" s="27" t="str">
        <x:v>Captured PM research only</x:v>
      </x:c>
      <x:c r="H1028" s="27" t="str">
        <x:v>Candidate</x:v>
      </x:c>
      <x:c r="I1028" s="27" t="str">
        <x:v>Vehicle linked</x:v>
      </x:c>
      <x:c r="J1028" s="28" t="n">
        <x:v>2.966666666666667</x:v>
      </x:c>
      <x:c r="K1028" s="27" t="str">
        <x:v>Pass with engineering controls</x:v>
      </x:c>
      <x:c r="L1028" s="27" t="str">
        <x:v>Pollutant characterization</x:v>
      </x:c>
      <x:c r="M1028" s="27" t="str">
        <x:v>Compatible within the screening boundary</x:v>
      </x:c>
    </x:row>
    <x:row r="1029">
      <x:c r="A1029" s="27" t="str">
        <x:v>X10410</x:v>
      </x:c>
      <x:c r="B1029" s="27" t="str">
        <x:v>Methanol</x:v>
      </x:c>
      <x:c r="C1029" s="27" t="str">
        <x:v>Separated external H2</x:v>
      </x:c>
      <x:c r="D1029" s="27" t="str">
        <x:v>Solid oxide steam</x:v>
      </x:c>
      <x:c r="E1029" s="27" t="str">
        <x:v>Baseline aftertreatment</x:v>
      </x:c>
      <x:c r="F1029" s="27" t="str">
        <x:v>Sodium-ion</x:v>
      </x:c>
      <x:c r="G1029" s="27" t="str">
        <x:v>Captured PM research only</x:v>
      </x:c>
      <x:c r="H1029" s="27" t="str">
        <x:v>Candidate</x:v>
      </x:c>
      <x:c r="I1029" s="27" t="str">
        <x:v>Vehicle linked</x:v>
      </x:c>
      <x:c r="J1029" s="28" t="n">
        <x:v>2.966666666666667</x:v>
      </x:c>
      <x:c r="K1029" s="27" t="str">
        <x:v>Pass with engineering controls</x:v>
      </x:c>
      <x:c r="L1029" s="27" t="str">
        <x:v>Pollutant characterization</x:v>
      </x:c>
      <x:c r="M1029" s="27" t="str">
        <x:v>Compatible within the screening boundary</x:v>
      </x:c>
    </x:row>
    <x:row r="1030">
      <x:c r="A1030" s="27" t="str">
        <x:v>X12015</x:v>
      </x:c>
      <x:c r="B1030" s="27" t="str">
        <x:v>DME</x:v>
      </x:c>
      <x:c r="C1030" s="27" t="str">
        <x:v>None</x:v>
      </x:c>
      <x:c r="D1030" s="27" t="str">
        <x:v>PEM water</x:v>
      </x:c>
      <x:c r="E1030" s="27" t="str">
        <x:v>Baseline aftertreatment</x:v>
      </x:c>
      <x:c r="F1030" s="27" t="str">
        <x:v>H2-O2 RFC</x:v>
      </x:c>
      <x:c r="G1030" s="27" t="str">
        <x:v>Captured PM research only</x:v>
      </x:c>
      <x:c r="H1030" s="27" t="str">
        <x:v>Candidate</x:v>
      </x:c>
      <x:c r="I1030" s="27" t="str">
        <x:v>Vehicle linked</x:v>
      </x:c>
      <x:c r="J1030" s="28" t="n">
        <x:v>2.966666666666667</x:v>
      </x:c>
      <x:c r="K1030" s="27" t="str">
        <x:v>Pass with engineering controls</x:v>
      </x:c>
      <x:c r="L1030" s="27" t="str">
        <x:v>Pollutant characterization</x:v>
      </x:c>
      <x:c r="M1030" s="27" t="str">
        <x:v>Compatible within the screening boundary</x:v>
      </x:c>
    </x:row>
    <x:row r="1031">
      <x:c r="A1031" s="27" t="str">
        <x:v>X12115</x:v>
      </x:c>
      <x:c r="B1031" s="27" t="str">
        <x:v>DME</x:v>
      </x:c>
      <x:c r="C1031" s="27" t="str">
        <x:v>None</x:v>
      </x:c>
      <x:c r="D1031" s="27" t="str">
        <x:v>Liquid alkaline water</x:v>
      </x:c>
      <x:c r="E1031" s="27" t="str">
        <x:v>Baseline aftertreatment</x:v>
      </x:c>
      <x:c r="F1031" s="27" t="str">
        <x:v>H2-O2 RFC</x:v>
      </x:c>
      <x:c r="G1031" s="27" t="str">
        <x:v>Captured PM research only</x:v>
      </x:c>
      <x:c r="H1031" s="27" t="str">
        <x:v>Candidate</x:v>
      </x:c>
      <x:c r="I1031" s="27" t="str">
        <x:v>Vehicle linked</x:v>
      </x:c>
      <x:c r="J1031" s="28" t="n">
        <x:v>2.966666666666667</x:v>
      </x:c>
      <x:c r="K1031" s="27" t="str">
        <x:v>Pass with engineering controls</x:v>
      </x:c>
      <x:c r="L1031" s="27" t="str">
        <x:v>Pollutant characterization</x:v>
      </x:c>
      <x:c r="M1031" s="27" t="str">
        <x:v>Compatible within the screening boundary</x:v>
      </x:c>
    </x:row>
    <x:row r="1032">
      <x:c r="A1032" s="27" t="str">
        <x:v>X00005</x:v>
      </x:c>
      <x:c r="B1032" s="27" t="str">
        <x:v>Gasoline</x:v>
      </x:c>
      <x:c r="C1032" s="27" t="str">
        <x:v>None</x:v>
      </x:c>
      <x:c r="D1032" s="27" t="str">
        <x:v>PEM water</x:v>
      </x:c>
      <x:c r="E1032" s="27" t="str">
        <x:v>Baseline aftertreatment</x:v>
      </x:c>
      <x:c r="F1032" s="27" t="str">
        <x:v>LFP</x:v>
      </x:c>
      <x:c r="G1032" s="27" t="str">
        <x:v>Captured PM research only</x:v>
      </x:c>
      <x:c r="H1032" s="27" t="str">
        <x:v>Candidate</x:v>
      </x:c>
      <x:c r="I1032" s="27" t="str">
        <x:v>Vehicle linked</x:v>
      </x:c>
      <x:c r="J1032" s="28" t="n">
        <x:v>2.9499999999999997</x:v>
      </x:c>
      <x:c r="K1032" s="27" t="str">
        <x:v>Pass with engineering controls</x:v>
      </x:c>
      <x:c r="L1032" s="27" t="str">
        <x:v>Pollutant characterization</x:v>
      </x:c>
      <x:c r="M1032" s="27" t="str">
        <x:v>Compatible within the screening boundary</x:v>
      </x:c>
    </x:row>
    <x:row r="1033">
      <x:c r="A1033" s="27" t="str">
        <x:v>X00011</x:v>
      </x:c>
      <x:c r="B1033" s="27" t="str">
        <x:v>Gasoline</x:v>
      </x:c>
      <x:c r="C1033" s="27" t="str">
        <x:v>None</x:v>
      </x:c>
      <x:c r="D1033" s="27" t="str">
        <x:v>PEM water</x:v>
      </x:c>
      <x:c r="E1033" s="27" t="str">
        <x:v>Baseline aftertreatment</x:v>
      </x:c>
      <x:c r="F1033" s="27" t="str">
        <x:v>H2-O2 RFC</x:v>
      </x:c>
      <x:c r="G1033" s="27" t="str">
        <x:v>Recovered water and heat</x:v>
      </x:c>
      <x:c r="H1033" s="27" t="str">
        <x:v>Candidate</x:v>
      </x:c>
      <x:c r="I1033" s="27" t="str">
        <x:v>Vehicle linked</x:v>
      </x:c>
      <x:c r="J1033" s="28" t="n">
        <x:v>2.9499999999999997</x:v>
      </x:c>
      <x:c r="K1033" s="27" t="str">
        <x:v>Pass with engineering controls</x:v>
      </x:c>
      <x:c r="L1033" s="27" t="str">
        <x:v>Water and heat recovery</x:v>
      </x:c>
      <x:c r="M1033" s="27" t="str">
        <x:v>Compatible within the screening boundary</x:v>
      </x:c>
    </x:row>
    <x:row r="1034">
      <x:c r="A1034" s="27" t="str">
        <x:v>X00105</x:v>
      </x:c>
      <x:c r="B1034" s="27" t="str">
        <x:v>Gasoline</x:v>
      </x:c>
      <x:c r="C1034" s="27" t="str">
        <x:v>None</x:v>
      </x:c>
      <x:c r="D1034" s="27" t="str">
        <x:v>Liquid alkaline water</x:v>
      </x:c>
      <x:c r="E1034" s="27" t="str">
        <x:v>Baseline aftertreatment</x:v>
      </x:c>
      <x:c r="F1034" s="27" t="str">
        <x:v>LFP</x:v>
      </x:c>
      <x:c r="G1034" s="27" t="str">
        <x:v>Captured PM research only</x:v>
      </x:c>
      <x:c r="H1034" s="27" t="str">
        <x:v>Candidate</x:v>
      </x:c>
      <x:c r="I1034" s="27" t="str">
        <x:v>Vehicle linked</x:v>
      </x:c>
      <x:c r="J1034" s="28" t="n">
        <x:v>2.9499999999999997</x:v>
      </x:c>
      <x:c r="K1034" s="27" t="str">
        <x:v>Pass with engineering controls</x:v>
      </x:c>
      <x:c r="L1034" s="27" t="str">
        <x:v>Pollutant characterization</x:v>
      </x:c>
      <x:c r="M1034" s="27" t="str">
        <x:v>Compatible within the screening boundary</x:v>
      </x:c>
    </x:row>
    <x:row r="1035">
      <x:c r="A1035" s="27" t="str">
        <x:v>X00111</x:v>
      </x:c>
      <x:c r="B1035" s="27" t="str">
        <x:v>Gasoline</x:v>
      </x:c>
      <x:c r="C1035" s="27" t="str">
        <x:v>None</x:v>
      </x:c>
      <x:c r="D1035" s="27" t="str">
        <x:v>Liquid alkaline water</x:v>
      </x:c>
      <x:c r="E1035" s="27" t="str">
        <x:v>Baseline aftertreatment</x:v>
      </x:c>
      <x:c r="F1035" s="27" t="str">
        <x:v>H2-O2 RFC</x:v>
      </x:c>
      <x:c r="G1035" s="27" t="str">
        <x:v>Recovered water and heat</x:v>
      </x:c>
      <x:c r="H1035" s="27" t="str">
        <x:v>Candidate</x:v>
      </x:c>
      <x:c r="I1035" s="27" t="str">
        <x:v>Vehicle linked</x:v>
      </x:c>
      <x:c r="J1035" s="28" t="n">
        <x:v>2.9499999999999997</x:v>
      </x:c>
      <x:c r="K1035" s="27" t="str">
        <x:v>Pass with engineering controls</x:v>
      </x:c>
      <x:c r="L1035" s="27" t="str">
        <x:v>Water and heat recovery</x:v>
      </x:c>
      <x:c r="M1035" s="27" t="str">
        <x:v>Compatible within the screening boundary</x:v>
      </x:c>
    </x:row>
    <x:row r="1036">
      <x:c r="A1036" s="27" t="str">
        <x:v>X00235</x:v>
      </x:c>
      <x:c r="B1036" s="27" t="str">
        <x:v>Gasoline</x:v>
      </x:c>
      <x:c r="C1036" s="27" t="str">
        <x:v>None</x:v>
      </x:c>
      <x:c r="D1036" s="27" t="str">
        <x:v>Solid oxide steam</x:v>
      </x:c>
      <x:c r="E1036" s="27" t="str">
        <x:v>Plain-water Bubble Butt</x:v>
      </x:c>
      <x:c r="F1036" s="27" t="str">
        <x:v>Sodium-ion</x:v>
      </x:c>
      <x:c r="G1036" s="27" t="str">
        <x:v>Captured PM research only</x:v>
      </x:c>
      <x:c r="H1036" s="27" t="str">
        <x:v>Candidate</x:v>
      </x:c>
      <x:c r="I1036" s="27" t="str">
        <x:v>Vehicle linked</x:v>
      </x:c>
      <x:c r="J1036" s="28" t="n">
        <x:v>2.9499999999999997</x:v>
      </x:c>
      <x:c r="K1036" s="27" t="str">
        <x:v>Pass with engineering controls</x:v>
      </x:c>
      <x:c r="L1036" s="27" t="str">
        <x:v>Pollutant characterization</x:v>
      </x:c>
      <x:c r="M1036" s="27" t="str">
        <x:v>Compatible within the screening boundary</x:v>
      </x:c>
    </x:row>
    <x:row r="1037">
      <x:c r="A1037" s="27" t="str">
        <x:v>X03005</x:v>
      </x:c>
      <x:c r="B1037" s="27" t="str">
        <x:v>E10</x:v>
      </x:c>
      <x:c r="C1037" s="27" t="str">
        <x:v>Separated external H2</x:v>
      </x:c>
      <x:c r="D1037" s="27" t="str">
        <x:v>PEM water</x:v>
      </x:c>
      <x:c r="E1037" s="27" t="str">
        <x:v>Baseline aftertreatment</x:v>
      </x:c>
      <x:c r="F1037" s="27" t="str">
        <x:v>LFP</x:v>
      </x:c>
      <x:c r="G1037" s="27" t="str">
        <x:v>Captured PM research only</x:v>
      </x:c>
      <x:c r="H1037" s="27" t="str">
        <x:v>Candidate</x:v>
      </x:c>
      <x:c r="I1037" s="27" t="str">
        <x:v>Vehicle linked</x:v>
      </x:c>
      <x:c r="J1037" s="28" t="n">
        <x:v>2.9499999999999997</x:v>
      </x:c>
      <x:c r="K1037" s="27" t="str">
        <x:v>Pass with engineering controls</x:v>
      </x:c>
      <x:c r="L1037" s="27" t="str">
        <x:v>Pollutant characterization</x:v>
      </x:c>
      <x:c r="M1037" s="27" t="str">
        <x:v>Compatible within the screening boundary</x:v>
      </x:c>
    </x:row>
    <x:row r="1038">
      <x:c r="A1038" s="27" t="str">
        <x:v>X03011</x:v>
      </x:c>
      <x:c r="B1038" s="27" t="str">
        <x:v>E10</x:v>
      </x:c>
      <x:c r="C1038" s="27" t="str">
        <x:v>Separated external H2</x:v>
      </x:c>
      <x:c r="D1038" s="27" t="str">
        <x:v>PEM water</x:v>
      </x:c>
      <x:c r="E1038" s="27" t="str">
        <x:v>Baseline aftertreatment</x:v>
      </x:c>
      <x:c r="F1038" s="27" t="str">
        <x:v>H2-O2 RFC</x:v>
      </x:c>
      <x:c r="G1038" s="27" t="str">
        <x:v>Recovered water and heat</x:v>
      </x:c>
      <x:c r="H1038" s="27" t="str">
        <x:v>Candidate</x:v>
      </x:c>
      <x:c r="I1038" s="27" t="str">
        <x:v>Vehicle linked</x:v>
      </x:c>
      <x:c r="J1038" s="28" t="n">
        <x:v>2.9499999999999997</x:v>
      </x:c>
      <x:c r="K1038" s="27" t="str">
        <x:v>Pass with engineering controls</x:v>
      </x:c>
      <x:c r="L1038" s="27" t="str">
        <x:v>Water and heat recovery</x:v>
      </x:c>
      <x:c r="M1038" s="27" t="str">
        <x:v>Compatible within the screening boundary</x:v>
      </x:c>
    </x:row>
    <x:row r="1039">
      <x:c r="A1039" s="27" t="str">
        <x:v>X03105</x:v>
      </x:c>
      <x:c r="B1039" s="27" t="str">
        <x:v>E10</x:v>
      </x:c>
      <x:c r="C1039" s="27" t="str">
        <x:v>Separated external H2</x:v>
      </x:c>
      <x:c r="D1039" s="27" t="str">
        <x:v>Liquid alkaline water</x:v>
      </x:c>
      <x:c r="E1039" s="27" t="str">
        <x:v>Baseline aftertreatment</x:v>
      </x:c>
      <x:c r="F1039" s="27" t="str">
        <x:v>LFP</x:v>
      </x:c>
      <x:c r="G1039" s="27" t="str">
        <x:v>Captured PM research only</x:v>
      </x:c>
      <x:c r="H1039" s="27" t="str">
        <x:v>Candidate</x:v>
      </x:c>
      <x:c r="I1039" s="27" t="str">
        <x:v>Vehicle linked</x:v>
      </x:c>
      <x:c r="J1039" s="28" t="n">
        <x:v>2.9499999999999997</x:v>
      </x:c>
      <x:c r="K1039" s="27" t="str">
        <x:v>Pass with engineering controls</x:v>
      </x:c>
      <x:c r="L1039" s="27" t="str">
        <x:v>Pollutant characterization</x:v>
      </x:c>
      <x:c r="M1039" s="27" t="str">
        <x:v>Compatible within the screening boundary</x:v>
      </x:c>
    </x:row>
    <x:row r="1040">
      <x:c r="A1040" s="27" t="str">
        <x:v>X03111</x:v>
      </x:c>
      <x:c r="B1040" s="27" t="str">
        <x:v>E10</x:v>
      </x:c>
      <x:c r="C1040" s="27" t="str">
        <x:v>Separated external H2</x:v>
      </x:c>
      <x:c r="D1040" s="27" t="str">
        <x:v>Liquid alkaline water</x:v>
      </x:c>
      <x:c r="E1040" s="27" t="str">
        <x:v>Baseline aftertreatment</x:v>
      </x:c>
      <x:c r="F1040" s="27" t="str">
        <x:v>H2-O2 RFC</x:v>
      </x:c>
      <x:c r="G1040" s="27" t="str">
        <x:v>Recovered water and heat</x:v>
      </x:c>
      <x:c r="H1040" s="27" t="str">
        <x:v>Candidate</x:v>
      </x:c>
      <x:c r="I1040" s="27" t="str">
        <x:v>Vehicle linked</x:v>
      </x:c>
      <x:c r="J1040" s="28" t="n">
        <x:v>2.9499999999999997</x:v>
      </x:c>
      <x:c r="K1040" s="27" t="str">
        <x:v>Pass with engineering controls</x:v>
      </x:c>
      <x:c r="L1040" s="27" t="str">
        <x:v>Water and heat recovery</x:v>
      </x:c>
      <x:c r="M1040" s="27" t="str">
        <x:v>Compatible within the screening boundary</x:v>
      </x:c>
    </x:row>
    <x:row r="1041">
      <x:c r="A1041" s="27" t="str">
        <x:v>X03235</x:v>
      </x:c>
      <x:c r="B1041" s="27" t="str">
        <x:v>E10</x:v>
      </x:c>
      <x:c r="C1041" s="27" t="str">
        <x:v>Separated external H2</x:v>
      </x:c>
      <x:c r="D1041" s="27" t="str">
        <x:v>Solid oxide steam</x:v>
      </x:c>
      <x:c r="E1041" s="27" t="str">
        <x:v>Plain-water Bubble Butt</x:v>
      </x:c>
      <x:c r="F1041" s="27" t="str">
        <x:v>Sodium-ion</x:v>
      </x:c>
      <x:c r="G1041" s="27" t="str">
        <x:v>Captured PM research only</x:v>
      </x:c>
      <x:c r="H1041" s="27" t="str">
        <x:v>Candidate</x:v>
      </x:c>
      <x:c r="I1041" s="27" t="str">
        <x:v>Vehicle linked</x:v>
      </x:c>
      <x:c r="J1041" s="28" t="n">
        <x:v>2.9499999999999997</x:v>
      </x:c>
      <x:c r="K1041" s="27" t="str">
        <x:v>Pass with engineering controls</x:v>
      </x:c>
      <x:c r="L1041" s="27" t="str">
        <x:v>Pollutant characterization</x:v>
      </x:c>
      <x:c r="M1041" s="27" t="str">
        <x:v>Compatible within the screening boundary</x:v>
      </x:c>
    </x:row>
    <x:row r="1042">
      <x:c r="A1042" s="27" t="str">
        <x:v>X04805</x:v>
      </x:c>
      <x:c r="B1042" s="27" t="str">
        <x:v>Diesel</x:v>
      </x:c>
      <x:c r="C1042" s="27" t="str">
        <x:v>None</x:v>
      </x:c>
      <x:c r="D1042" s="27" t="str">
        <x:v>PEM water</x:v>
      </x:c>
      <x:c r="E1042" s="27" t="str">
        <x:v>Baseline aftertreatment</x:v>
      </x:c>
      <x:c r="F1042" s="27" t="str">
        <x:v>LFP</x:v>
      </x:c>
      <x:c r="G1042" s="27" t="str">
        <x:v>Captured PM research only</x:v>
      </x:c>
      <x:c r="H1042" s="27" t="str">
        <x:v>Candidate</x:v>
      </x:c>
      <x:c r="I1042" s="27" t="str">
        <x:v>Vehicle linked</x:v>
      </x:c>
      <x:c r="J1042" s="28" t="n">
        <x:v>2.9499999999999997</x:v>
      </x:c>
      <x:c r="K1042" s="27" t="str">
        <x:v>Pass with engineering controls</x:v>
      </x:c>
      <x:c r="L1042" s="27" t="str">
        <x:v>Pollutant characterization</x:v>
      </x:c>
      <x:c r="M1042" s="27" t="str">
        <x:v>Compatible within the screening boundary</x:v>
      </x:c>
    </x:row>
    <x:row r="1043">
      <x:c r="A1043" s="27" t="str">
        <x:v>X04811</x:v>
      </x:c>
      <x:c r="B1043" s="27" t="str">
        <x:v>Diesel</x:v>
      </x:c>
      <x:c r="C1043" s="27" t="str">
        <x:v>None</x:v>
      </x:c>
      <x:c r="D1043" s="27" t="str">
        <x:v>PEM water</x:v>
      </x:c>
      <x:c r="E1043" s="27" t="str">
        <x:v>Baseline aftertreatment</x:v>
      </x:c>
      <x:c r="F1043" s="27" t="str">
        <x:v>H2-O2 RFC</x:v>
      </x:c>
      <x:c r="G1043" s="27" t="str">
        <x:v>Recovered water and heat</x:v>
      </x:c>
      <x:c r="H1043" s="27" t="str">
        <x:v>Candidate</x:v>
      </x:c>
      <x:c r="I1043" s="27" t="str">
        <x:v>Vehicle linked</x:v>
      </x:c>
      <x:c r="J1043" s="28" t="n">
        <x:v>2.9499999999999997</x:v>
      </x:c>
      <x:c r="K1043" s="27" t="str">
        <x:v>Pass with engineering controls</x:v>
      </x:c>
      <x:c r="L1043" s="27" t="str">
        <x:v>Water and heat recovery</x:v>
      </x:c>
      <x:c r="M1043" s="27" t="str">
        <x:v>Compatible within the screening boundary</x:v>
      </x:c>
    </x:row>
    <x:row r="1044">
      <x:c r="A1044" s="27" t="str">
        <x:v>X04905</x:v>
      </x:c>
      <x:c r="B1044" s="27" t="str">
        <x:v>Diesel</x:v>
      </x:c>
      <x:c r="C1044" s="27" t="str">
        <x:v>None</x:v>
      </x:c>
      <x:c r="D1044" s="27" t="str">
        <x:v>Liquid alkaline water</x:v>
      </x:c>
      <x:c r="E1044" s="27" t="str">
        <x:v>Baseline aftertreatment</x:v>
      </x:c>
      <x:c r="F1044" s="27" t="str">
        <x:v>LFP</x:v>
      </x:c>
      <x:c r="G1044" s="27" t="str">
        <x:v>Captured PM research only</x:v>
      </x:c>
      <x:c r="H1044" s="27" t="str">
        <x:v>Candidate</x:v>
      </x:c>
      <x:c r="I1044" s="27" t="str">
        <x:v>Vehicle linked</x:v>
      </x:c>
      <x:c r="J1044" s="28" t="n">
        <x:v>2.9499999999999997</x:v>
      </x:c>
      <x:c r="K1044" s="27" t="str">
        <x:v>Pass with engineering controls</x:v>
      </x:c>
      <x:c r="L1044" s="27" t="str">
        <x:v>Pollutant characterization</x:v>
      </x:c>
      <x:c r="M1044" s="27" t="str">
        <x:v>Compatible within the screening boundary</x:v>
      </x:c>
    </x:row>
    <x:row r="1045">
      <x:c r="A1045" s="27" t="str">
        <x:v>X04911</x:v>
      </x:c>
      <x:c r="B1045" s="27" t="str">
        <x:v>Diesel</x:v>
      </x:c>
      <x:c r="C1045" s="27" t="str">
        <x:v>None</x:v>
      </x:c>
      <x:c r="D1045" s="27" t="str">
        <x:v>Liquid alkaline water</x:v>
      </x:c>
      <x:c r="E1045" s="27" t="str">
        <x:v>Baseline aftertreatment</x:v>
      </x:c>
      <x:c r="F1045" s="27" t="str">
        <x:v>H2-O2 RFC</x:v>
      </x:c>
      <x:c r="G1045" s="27" t="str">
        <x:v>Recovered water and heat</x:v>
      </x:c>
      <x:c r="H1045" s="27" t="str">
        <x:v>Candidate</x:v>
      </x:c>
      <x:c r="I1045" s="27" t="str">
        <x:v>Vehicle linked</x:v>
      </x:c>
      <x:c r="J1045" s="28" t="n">
        <x:v>2.9499999999999997</x:v>
      </x:c>
      <x:c r="K1045" s="27" t="str">
        <x:v>Pass with engineering controls</x:v>
      </x:c>
      <x:c r="L1045" s="27" t="str">
        <x:v>Water and heat recovery</x:v>
      </x:c>
      <x:c r="M1045" s="27" t="str">
        <x:v>Compatible within the screening boundary</x:v>
      </x:c>
    </x:row>
    <x:row r="1046">
      <x:c r="A1046" s="27" t="str">
        <x:v>X05035</x:v>
      </x:c>
      <x:c r="B1046" s="27" t="str">
        <x:v>Diesel</x:v>
      </x:c>
      <x:c r="C1046" s="27" t="str">
        <x:v>None</x:v>
      </x:c>
      <x:c r="D1046" s="27" t="str">
        <x:v>Solid oxide steam</x:v>
      </x:c>
      <x:c r="E1046" s="27" t="str">
        <x:v>Plain-water Bubble Butt</x:v>
      </x:c>
      <x:c r="F1046" s="27" t="str">
        <x:v>Sodium-ion</x:v>
      </x:c>
      <x:c r="G1046" s="27" t="str">
        <x:v>Captured PM research only</x:v>
      </x:c>
      <x:c r="H1046" s="27" t="str">
        <x:v>Candidate</x:v>
      </x:c>
      <x:c r="I1046" s="27" t="str">
        <x:v>Vehicle linked</x:v>
      </x:c>
      <x:c r="J1046" s="28" t="n">
        <x:v>2.9499999999999997</x:v>
      </x:c>
      <x:c r="K1046" s="27" t="str">
        <x:v>Pass with engineering controls</x:v>
      </x:c>
      <x:c r="L1046" s="27" t="str">
        <x:v>Pollutant characterization</x:v>
      </x:c>
      <x:c r="M1046" s="27" t="str">
        <x:v>Compatible within the screening boundary</x:v>
      </x:c>
    </x:row>
    <x:row r="1047">
      <x:c r="A1047" s="27" t="str">
        <x:v>X07215</x:v>
      </x:c>
      <x:c r="B1047" s="27" t="str">
        <x:v>Methane or RNG</x:v>
      </x:c>
      <x:c r="C1047" s="27" t="str">
        <x:v>None</x:v>
      </x:c>
      <x:c r="D1047" s="27" t="str">
        <x:v>PEM water</x:v>
      </x:c>
      <x:c r="E1047" s="27" t="str">
        <x:v>Baseline aftertreatment</x:v>
      </x:c>
      <x:c r="F1047" s="27" t="str">
        <x:v>H2-O2 RFC</x:v>
      </x:c>
      <x:c r="G1047" s="27" t="str">
        <x:v>Captured PM research only</x:v>
      </x:c>
      <x:c r="H1047" s="27" t="str">
        <x:v>Candidate</x:v>
      </x:c>
      <x:c r="I1047" s="27" t="str">
        <x:v>Vehicle linked</x:v>
      </x:c>
      <x:c r="J1047" s="28" t="n">
        <x:v>2.9499999999999997</x:v>
      </x:c>
      <x:c r="K1047" s="27" t="str">
        <x:v>Pass with engineering controls</x:v>
      </x:c>
      <x:c r="L1047" s="27" t="str">
        <x:v>Pollutant characterization</x:v>
      </x:c>
      <x:c r="M1047" s="27" t="str">
        <x:v>Compatible within the screening boundary</x:v>
      </x:c>
    </x:row>
    <x:row r="1048">
      <x:c r="A1048" s="27" t="str">
        <x:v>X07315</x:v>
      </x:c>
      <x:c r="B1048" s="27" t="str">
        <x:v>Methane or RNG</x:v>
      </x:c>
      <x:c r="C1048" s="27" t="str">
        <x:v>None</x:v>
      </x:c>
      <x:c r="D1048" s="27" t="str">
        <x:v>Liquid alkaline water</x:v>
      </x:c>
      <x:c r="E1048" s="27" t="str">
        <x:v>Baseline aftertreatment</x:v>
      </x:c>
      <x:c r="F1048" s="27" t="str">
        <x:v>H2-O2 RFC</x:v>
      </x:c>
      <x:c r="G1048" s="27" t="str">
        <x:v>Captured PM research only</x:v>
      </x:c>
      <x:c r="H1048" s="27" t="str">
        <x:v>Candidate</x:v>
      </x:c>
      <x:c r="I1048" s="27" t="str">
        <x:v>Vehicle linked</x:v>
      </x:c>
      <x:c r="J1048" s="28" t="n">
        <x:v>2.9499999999999997</x:v>
      </x:c>
      <x:c r="K1048" s="27" t="str">
        <x:v>Pass with engineering controls</x:v>
      </x:c>
      <x:c r="L1048" s="27" t="str">
        <x:v>Pollutant characterization</x:v>
      </x:c>
      <x:c r="M1048" s="27" t="str">
        <x:v>Compatible within the screening boundary</x:v>
      </x:c>
    </x:row>
    <x:row r="1049">
      <x:c r="A1049" s="27" t="str">
        <x:v>X09615</x:v>
      </x:c>
      <x:c r="B1049" s="27" t="str">
        <x:v>Methanol</x:v>
      </x:c>
      <x:c r="C1049" s="27" t="str">
        <x:v>None</x:v>
      </x:c>
      <x:c r="D1049" s="27" t="str">
        <x:v>PEM water</x:v>
      </x:c>
      <x:c r="E1049" s="27" t="str">
        <x:v>Baseline aftertreatment</x:v>
      </x:c>
      <x:c r="F1049" s="27" t="str">
        <x:v>H2-O2 RFC</x:v>
      </x:c>
      <x:c r="G1049" s="27" t="str">
        <x:v>Captured PM research only</x:v>
      </x:c>
      <x:c r="H1049" s="27" t="str">
        <x:v>Candidate</x:v>
      </x:c>
      <x:c r="I1049" s="27" t="str">
        <x:v>Vehicle linked</x:v>
      </x:c>
      <x:c r="J1049" s="28" t="n">
        <x:v>2.9499999999999997</x:v>
      </x:c>
      <x:c r="K1049" s="27" t="str">
        <x:v>Pass with engineering controls</x:v>
      </x:c>
      <x:c r="L1049" s="27" t="str">
        <x:v>Pollutant characterization</x:v>
      </x:c>
      <x:c r="M1049" s="27" t="str">
        <x:v>Compatible within the screening boundary</x:v>
      </x:c>
    </x:row>
    <x:row r="1050">
      <x:c r="A1050" s="27" t="str">
        <x:v>X09715</x:v>
      </x:c>
      <x:c r="B1050" s="27" t="str">
        <x:v>Methanol</x:v>
      </x:c>
      <x:c r="C1050" s="27" t="str">
        <x:v>None</x:v>
      </x:c>
      <x:c r="D1050" s="27" t="str">
        <x:v>Liquid alkaline water</x:v>
      </x:c>
      <x:c r="E1050" s="27" t="str">
        <x:v>Baseline aftertreatment</x:v>
      </x:c>
      <x:c r="F1050" s="27" t="str">
        <x:v>H2-O2 RFC</x:v>
      </x:c>
      <x:c r="G1050" s="27" t="str">
        <x:v>Captured PM research only</x:v>
      </x:c>
      <x:c r="H1050" s="27" t="str">
        <x:v>Candidate</x:v>
      </x:c>
      <x:c r="I1050" s="27" t="str">
        <x:v>Vehicle linked</x:v>
      </x:c>
      <x:c r="J1050" s="28" t="n">
        <x:v>2.9499999999999997</x:v>
      </x:c>
      <x:c r="K1050" s="27" t="str">
        <x:v>Pass with engineering controls</x:v>
      </x:c>
      <x:c r="L1050" s="27" t="str">
        <x:v>Pollutant characterization</x:v>
      </x:c>
      <x:c r="M1050" s="27" t="str">
        <x:v>Compatible within the screening boundary</x:v>
      </x:c>
    </x:row>
    <x:row r="1051">
      <x:c r="A1051" s="27" t="str">
        <x:v>X02611</x:v>
      </x:c>
      <x:c r="B1051" s="27" t="str">
        <x:v>E10</x:v>
      </x:c>
      <x:c r="C1051" s="27" t="str">
        <x:v>None</x:v>
      </x:c>
      <x:c r="D1051" s="27" t="str">
        <x:v>Solid oxide steam</x:v>
      </x:c>
      <x:c r="E1051" s="27" t="str">
        <x:v>Baseline aftertreatment</x:v>
      </x:c>
      <x:c r="F1051" s="27" t="str">
        <x:v>H2-O2 RFC</x:v>
      </x:c>
      <x:c r="G1051" s="27" t="str">
        <x:v>Recovered water and heat</x:v>
      </x:c>
      <x:c r="H1051" s="27" t="str">
        <x:v>Candidate</x:v>
      </x:c>
      <x:c r="I1051" s="27" t="str">
        <x:v>Vehicle linked</x:v>
      </x:c>
      <x:c r="J1051" s="28" t="n">
        <x:v>2.9333333333333336</x:v>
      </x:c>
      <x:c r="K1051" s="27" t="str">
        <x:v>Pass with engineering controls</x:v>
      </x:c>
      <x:c r="L1051" s="27" t="str">
        <x:v>Water and heat recovery</x:v>
      </x:c>
      <x:c r="M1051" s="27" t="str">
        <x:v>Compatible within the screening boundary</x:v>
      </x:c>
    </x:row>
    <x:row r="1052">
      <x:c r="A1052" s="27" t="str">
        <x:v>X02440</x:v>
      </x:c>
      <x:c r="B1052" s="27" t="str">
        <x:v>E10</x:v>
      </x:c>
      <x:c r="C1052" s="27" t="str">
        <x:v>None</x:v>
      </x:c>
      <x:c r="D1052" s="27" t="str">
        <x:v>PEM water</x:v>
      </x:c>
      <x:c r="E1052" s="27" t="str">
        <x:v>Plain-water Bubble Butt</x:v>
      </x:c>
      <x:c r="F1052" s="27" t="str">
        <x:v>H2-O2 RFC</x:v>
      </x:c>
      <x:c r="G1052" s="27" t="str">
        <x:v>Captured PM research only</x:v>
      </x:c>
      <x:c r="H1052" s="27" t="str">
        <x:v>Candidate</x:v>
      </x:c>
      <x:c r="I1052" s="27" t="str">
        <x:v>Vehicle linked</x:v>
      </x:c>
      <x:c r="J1052" s="28" t="n">
        <x:v>2.933333333333333</x:v>
      </x:c>
      <x:c r="K1052" s="27" t="str">
        <x:v>Pass with engineering controls</x:v>
      </x:c>
      <x:c r="L1052" s="27" t="str">
        <x:v>Pollutant characterization</x:v>
      </x:c>
      <x:c r="M1052" s="27" t="str">
        <x:v>Compatible within the screening boundary</x:v>
      </x:c>
    </x:row>
    <x:row r="1053">
      <x:c r="A1053" s="27" t="str">
        <x:v>X02540</x:v>
      </x:c>
      <x:c r="B1053" s="27" t="str">
        <x:v>E10</x:v>
      </x:c>
      <x:c r="C1053" s="27" t="str">
        <x:v>None</x:v>
      </x:c>
      <x:c r="D1053" s="27" t="str">
        <x:v>Liquid alkaline water</x:v>
      </x:c>
      <x:c r="E1053" s="27" t="str">
        <x:v>Plain-water Bubble Butt</x:v>
      </x:c>
      <x:c r="F1053" s="27" t="str">
        <x:v>H2-O2 RFC</x:v>
      </x:c>
      <x:c r="G1053" s="27" t="str">
        <x:v>Captured PM research only</x:v>
      </x:c>
      <x:c r="H1053" s="27" t="str">
        <x:v>Candidate</x:v>
      </x:c>
      <x:c r="I1053" s="27" t="str">
        <x:v>Vehicle linked</x:v>
      </x:c>
      <x:c r="J1053" s="28" t="n">
        <x:v>2.933333333333333</x:v>
      </x:c>
      <x:c r="K1053" s="27" t="str">
        <x:v>Pass with engineering controls</x:v>
      </x:c>
      <x:c r="L1053" s="27" t="str">
        <x:v>Pollutant characterization</x:v>
      </x:c>
      <x:c r="M1053" s="27" t="str">
        <x:v>Compatible within the screening boundary</x:v>
      </x:c>
    </x:row>
    <x:row r="1054">
      <x:c r="A1054" s="27" t="str">
        <x:v>X02605</x:v>
      </x:c>
      <x:c r="B1054" s="27" t="str">
        <x:v>E10</x:v>
      </x:c>
      <x:c r="C1054" s="27" t="str">
        <x:v>None</x:v>
      </x:c>
      <x:c r="D1054" s="27" t="str">
        <x:v>Solid oxide steam</x:v>
      </x:c>
      <x:c r="E1054" s="27" t="str">
        <x:v>Baseline aftertreatment</x:v>
      </x:c>
      <x:c r="F1054" s="27" t="str">
        <x:v>LFP</x:v>
      </x:c>
      <x:c r="G1054" s="27" t="str">
        <x:v>Captured PM research only</x:v>
      </x:c>
      <x:c r="H1054" s="27" t="str">
        <x:v>Candidate</x:v>
      </x:c>
      <x:c r="I1054" s="27" t="str">
        <x:v>Vehicle linked</x:v>
      </x:c>
      <x:c r="J1054" s="28" t="n">
        <x:v>2.933333333333333</x:v>
      </x:c>
      <x:c r="K1054" s="27" t="str">
        <x:v>Pass with engineering controls</x:v>
      </x:c>
      <x:c r="L1054" s="27" t="str">
        <x:v>Pollutant characterization</x:v>
      </x:c>
      <x:c r="M1054" s="27" t="str">
        <x:v>Compatible within the screening boundary</x:v>
      </x:c>
    </x:row>
    <x:row r="1055">
      <x:c r="A1055" s="27" t="str">
        <x:v>X12615</x:v>
      </x:c>
      <x:c r="B1055" s="27" t="str">
        <x:v>DME</x:v>
      </x:c>
      <x:c r="C1055" s="27" t="str">
        <x:v>Separated external H2</x:v>
      </x:c>
      <x:c r="D1055" s="27" t="str">
        <x:v>PEM water</x:v>
      </x:c>
      <x:c r="E1055" s="27" t="str">
        <x:v>Baseline aftertreatment</x:v>
      </x:c>
      <x:c r="F1055" s="27" t="str">
        <x:v>H2-O2 RFC</x:v>
      </x:c>
      <x:c r="G1055" s="27" t="str">
        <x:v>Captured PM research only</x:v>
      </x:c>
      <x:c r="H1055" s="27" t="str">
        <x:v>Candidate</x:v>
      </x:c>
      <x:c r="I1055" s="27" t="str">
        <x:v>Vehicle linked</x:v>
      </x:c>
      <x:c r="J1055" s="28" t="n">
        <x:v>2.9</x:v>
      </x:c>
      <x:c r="K1055" s="27" t="str">
        <x:v>Pass with engineering controls</x:v>
      </x:c>
      <x:c r="L1055" s="27" t="str">
        <x:v>Pollutant characterization</x:v>
      </x:c>
      <x:c r="M1055" s="27" t="str">
        <x:v>Compatible within the screening boundary</x:v>
      </x:c>
    </x:row>
    <x:row r="1056">
      <x:c r="A1056" s="27" t="str">
        <x:v>X12715</x:v>
      </x:c>
      <x:c r="B1056" s="27" t="str">
        <x:v>DME</x:v>
      </x:c>
      <x:c r="C1056" s="27" t="str">
        <x:v>Separated external H2</x:v>
      </x:c>
      <x:c r="D1056" s="27" t="str">
        <x:v>Liquid alkaline water</x:v>
      </x:c>
      <x:c r="E1056" s="27" t="str">
        <x:v>Baseline aftertreatment</x:v>
      </x:c>
      <x:c r="F1056" s="27" t="str">
        <x:v>H2-O2 RFC</x:v>
      </x:c>
      <x:c r="G1056" s="27" t="str">
        <x:v>Captured PM research only</x:v>
      </x:c>
      <x:c r="H1056" s="27" t="str">
        <x:v>Candidate</x:v>
      </x:c>
      <x:c r="I1056" s="27" t="str">
        <x:v>Vehicle linked</x:v>
      </x:c>
      <x:c r="J1056" s="28" t="n">
        <x:v>2.9</x:v>
      </x:c>
      <x:c r="K1056" s="27" t="str">
        <x:v>Pass with engineering controls</x:v>
      </x:c>
      <x:c r="L1056" s="27" t="str">
        <x:v>Pollutant characterization</x:v>
      </x:c>
      <x:c r="M1056" s="27" t="str">
        <x:v>Compatible within the screening boundary</x:v>
      </x:c>
    </x:row>
    <x:row r="1057">
      <x:c r="A1057" s="27" t="str">
        <x:v>X00605</x:v>
      </x:c>
      <x:c r="B1057" s="27" t="str">
        <x:v>Gasoline</x:v>
      </x:c>
      <x:c r="C1057" s="27" t="str">
        <x:v>Separated external H2</x:v>
      </x:c>
      <x:c r="D1057" s="27" t="str">
        <x:v>PEM water</x:v>
      </x:c>
      <x:c r="E1057" s="27" t="str">
        <x:v>Baseline aftertreatment</x:v>
      </x:c>
      <x:c r="F1057" s="27" t="str">
        <x:v>LFP</x:v>
      </x:c>
      <x:c r="G1057" s="27" t="str">
        <x:v>Captured PM research only</x:v>
      </x:c>
      <x:c r="H1057" s="27" t="str">
        <x:v>Candidate</x:v>
      </x:c>
      <x:c r="I1057" s="27" t="str">
        <x:v>Vehicle linked</x:v>
      </x:c>
      <x:c r="J1057" s="28" t="n">
        <x:v>2.8833333333333333</x:v>
      </x:c>
      <x:c r="K1057" s="27" t="str">
        <x:v>Pass with engineering controls</x:v>
      </x:c>
      <x:c r="L1057" s="27" t="str">
        <x:v>Pollutant characterization</x:v>
      </x:c>
      <x:c r="M1057" s="27" t="str">
        <x:v>Compatible within the screening boundary</x:v>
      </x:c>
    </x:row>
    <x:row r="1058">
      <x:c r="A1058" s="27" t="str">
        <x:v>X00611</x:v>
      </x:c>
      <x:c r="B1058" s="27" t="str">
        <x:v>Gasoline</x:v>
      </x:c>
      <x:c r="C1058" s="27" t="str">
        <x:v>Separated external H2</x:v>
      </x:c>
      <x:c r="D1058" s="27" t="str">
        <x:v>PEM water</x:v>
      </x:c>
      <x:c r="E1058" s="27" t="str">
        <x:v>Baseline aftertreatment</x:v>
      </x:c>
      <x:c r="F1058" s="27" t="str">
        <x:v>H2-O2 RFC</x:v>
      </x:c>
      <x:c r="G1058" s="27" t="str">
        <x:v>Recovered water and heat</x:v>
      </x:c>
      <x:c r="H1058" s="27" t="str">
        <x:v>Candidate</x:v>
      </x:c>
      <x:c r="I1058" s="27" t="str">
        <x:v>Vehicle linked</x:v>
      </x:c>
      <x:c r="J1058" s="28" t="n">
        <x:v>2.8833333333333333</x:v>
      </x:c>
      <x:c r="K1058" s="27" t="str">
        <x:v>Pass with engineering controls</x:v>
      </x:c>
      <x:c r="L1058" s="27" t="str">
        <x:v>Water and heat recovery</x:v>
      </x:c>
      <x:c r="M1058" s="27" t="str">
        <x:v>Compatible within the screening boundary</x:v>
      </x:c>
    </x:row>
    <x:row r="1059">
      <x:c r="A1059" s="27" t="str">
        <x:v>X00705</x:v>
      </x:c>
      <x:c r="B1059" s="27" t="str">
        <x:v>Gasoline</x:v>
      </x:c>
      <x:c r="C1059" s="27" t="str">
        <x:v>Separated external H2</x:v>
      </x:c>
      <x:c r="D1059" s="27" t="str">
        <x:v>Liquid alkaline water</x:v>
      </x:c>
      <x:c r="E1059" s="27" t="str">
        <x:v>Baseline aftertreatment</x:v>
      </x:c>
      <x:c r="F1059" s="27" t="str">
        <x:v>LFP</x:v>
      </x:c>
      <x:c r="G1059" s="27" t="str">
        <x:v>Captured PM research only</x:v>
      </x:c>
      <x:c r="H1059" s="27" t="str">
        <x:v>Candidate</x:v>
      </x:c>
      <x:c r="I1059" s="27" t="str">
        <x:v>Vehicle linked</x:v>
      </x:c>
      <x:c r="J1059" s="28" t="n">
        <x:v>2.8833333333333333</x:v>
      </x:c>
      <x:c r="K1059" s="27" t="str">
        <x:v>Pass with engineering controls</x:v>
      </x:c>
      <x:c r="L1059" s="27" t="str">
        <x:v>Pollutant characterization</x:v>
      </x:c>
      <x:c r="M1059" s="27" t="str">
        <x:v>Compatible within the screening boundary</x:v>
      </x:c>
    </x:row>
    <x:row r="1060">
      <x:c r="A1060" s="27" t="str">
        <x:v>X00711</x:v>
      </x:c>
      <x:c r="B1060" s="27" t="str">
        <x:v>Gasoline</x:v>
      </x:c>
      <x:c r="C1060" s="27" t="str">
        <x:v>Separated external H2</x:v>
      </x:c>
      <x:c r="D1060" s="27" t="str">
        <x:v>Liquid alkaline water</x:v>
      </x:c>
      <x:c r="E1060" s="27" t="str">
        <x:v>Baseline aftertreatment</x:v>
      </x:c>
      <x:c r="F1060" s="27" t="str">
        <x:v>H2-O2 RFC</x:v>
      </x:c>
      <x:c r="G1060" s="27" t="str">
        <x:v>Recovered water and heat</x:v>
      </x:c>
      <x:c r="H1060" s="27" t="str">
        <x:v>Candidate</x:v>
      </x:c>
      <x:c r="I1060" s="27" t="str">
        <x:v>Vehicle linked</x:v>
      </x:c>
      <x:c r="J1060" s="28" t="n">
        <x:v>2.8833333333333333</x:v>
      </x:c>
      <x:c r="K1060" s="27" t="str">
        <x:v>Pass with engineering controls</x:v>
      </x:c>
      <x:c r="L1060" s="27" t="str">
        <x:v>Water and heat recovery</x:v>
      </x:c>
      <x:c r="M1060" s="27" t="str">
        <x:v>Compatible within the screening boundary</x:v>
      </x:c>
    </x:row>
    <x:row r="1061">
      <x:c r="A1061" s="27" t="str">
        <x:v>X00835</x:v>
      </x:c>
      <x:c r="B1061" s="27" t="str">
        <x:v>Gasoline</x:v>
      </x:c>
      <x:c r="C1061" s="27" t="str">
        <x:v>Separated external H2</x:v>
      </x:c>
      <x:c r="D1061" s="27" t="str">
        <x:v>Solid oxide steam</x:v>
      </x:c>
      <x:c r="E1061" s="27" t="str">
        <x:v>Plain-water Bubble Butt</x:v>
      </x:c>
      <x:c r="F1061" s="27" t="str">
        <x:v>Sodium-ion</x:v>
      </x:c>
      <x:c r="G1061" s="27" t="str">
        <x:v>Captured PM research only</x:v>
      </x:c>
      <x:c r="H1061" s="27" t="str">
        <x:v>Candidate</x:v>
      </x:c>
      <x:c r="I1061" s="27" t="str">
        <x:v>Vehicle linked</x:v>
      </x:c>
      <x:c r="J1061" s="28" t="n">
        <x:v>2.8833333333333333</x:v>
      </x:c>
      <x:c r="K1061" s="27" t="str">
        <x:v>Pass with engineering controls</x:v>
      </x:c>
      <x:c r="L1061" s="27" t="str">
        <x:v>Pollutant characterization</x:v>
      </x:c>
      <x:c r="M1061" s="27" t="str">
        <x:v>Compatible within the screening boundary</x:v>
      </x:c>
    </x:row>
    <x:row r="1062">
      <x:c r="A1062" s="27" t="str">
        <x:v>X05405</x:v>
      </x:c>
      <x:c r="B1062" s="27" t="str">
        <x:v>Diesel</x:v>
      </x:c>
      <x:c r="C1062" s="27" t="str">
        <x:v>Separated external H2</x:v>
      </x:c>
      <x:c r="D1062" s="27" t="str">
        <x:v>PEM water</x:v>
      </x:c>
      <x:c r="E1062" s="27" t="str">
        <x:v>Baseline aftertreatment</x:v>
      </x:c>
      <x:c r="F1062" s="27" t="str">
        <x:v>LFP</x:v>
      </x:c>
      <x:c r="G1062" s="27" t="str">
        <x:v>Captured PM research only</x:v>
      </x:c>
      <x:c r="H1062" s="27" t="str">
        <x:v>Candidate</x:v>
      </x:c>
      <x:c r="I1062" s="27" t="str">
        <x:v>Vehicle linked</x:v>
      </x:c>
      <x:c r="J1062" s="28" t="n">
        <x:v>2.8833333333333333</x:v>
      </x:c>
      <x:c r="K1062" s="27" t="str">
        <x:v>Pass with engineering controls</x:v>
      </x:c>
      <x:c r="L1062" s="27" t="str">
        <x:v>Pollutant characterization</x:v>
      </x:c>
      <x:c r="M1062" s="27" t="str">
        <x:v>Compatible within the screening boundary</x:v>
      </x:c>
    </x:row>
    <x:row r="1063">
      <x:c r="A1063" s="27" t="str">
        <x:v>X05411</x:v>
      </x:c>
      <x:c r="B1063" s="27" t="str">
        <x:v>Diesel</x:v>
      </x:c>
      <x:c r="C1063" s="27" t="str">
        <x:v>Separated external H2</x:v>
      </x:c>
      <x:c r="D1063" s="27" t="str">
        <x:v>PEM water</x:v>
      </x:c>
      <x:c r="E1063" s="27" t="str">
        <x:v>Baseline aftertreatment</x:v>
      </x:c>
      <x:c r="F1063" s="27" t="str">
        <x:v>H2-O2 RFC</x:v>
      </x:c>
      <x:c r="G1063" s="27" t="str">
        <x:v>Recovered water and heat</x:v>
      </x:c>
      <x:c r="H1063" s="27" t="str">
        <x:v>Candidate</x:v>
      </x:c>
      <x:c r="I1063" s="27" t="str">
        <x:v>Vehicle linked</x:v>
      </x:c>
      <x:c r="J1063" s="28" t="n">
        <x:v>2.8833333333333333</x:v>
      </x:c>
      <x:c r="K1063" s="27" t="str">
        <x:v>Pass with engineering controls</x:v>
      </x:c>
      <x:c r="L1063" s="27" t="str">
        <x:v>Water and heat recovery</x:v>
      </x:c>
      <x:c r="M1063" s="27" t="str">
        <x:v>Compatible within the screening boundary</x:v>
      </x:c>
    </x:row>
    <x:row r="1064">
      <x:c r="A1064" s="27" t="str">
        <x:v>X05505</x:v>
      </x:c>
      <x:c r="B1064" s="27" t="str">
        <x:v>Diesel</x:v>
      </x:c>
      <x:c r="C1064" s="27" t="str">
        <x:v>Separated external H2</x:v>
      </x:c>
      <x:c r="D1064" s="27" t="str">
        <x:v>Liquid alkaline water</x:v>
      </x:c>
      <x:c r="E1064" s="27" t="str">
        <x:v>Baseline aftertreatment</x:v>
      </x:c>
      <x:c r="F1064" s="27" t="str">
        <x:v>LFP</x:v>
      </x:c>
      <x:c r="G1064" s="27" t="str">
        <x:v>Captured PM research only</x:v>
      </x:c>
      <x:c r="H1064" s="27" t="str">
        <x:v>Candidate</x:v>
      </x:c>
      <x:c r="I1064" s="27" t="str">
        <x:v>Vehicle linked</x:v>
      </x:c>
      <x:c r="J1064" s="28" t="n">
        <x:v>2.8833333333333333</x:v>
      </x:c>
      <x:c r="K1064" s="27" t="str">
        <x:v>Pass with engineering controls</x:v>
      </x:c>
      <x:c r="L1064" s="27" t="str">
        <x:v>Pollutant characterization</x:v>
      </x:c>
      <x:c r="M1064" s="27" t="str">
        <x:v>Compatible within the screening boundary</x:v>
      </x:c>
    </x:row>
    <x:row r="1065">
      <x:c r="A1065" s="27" t="str">
        <x:v>X05511</x:v>
      </x:c>
      <x:c r="B1065" s="27" t="str">
        <x:v>Diesel</x:v>
      </x:c>
      <x:c r="C1065" s="27" t="str">
        <x:v>Separated external H2</x:v>
      </x:c>
      <x:c r="D1065" s="27" t="str">
        <x:v>Liquid alkaline water</x:v>
      </x:c>
      <x:c r="E1065" s="27" t="str">
        <x:v>Baseline aftertreatment</x:v>
      </x:c>
      <x:c r="F1065" s="27" t="str">
        <x:v>H2-O2 RFC</x:v>
      </x:c>
      <x:c r="G1065" s="27" t="str">
        <x:v>Recovered water and heat</x:v>
      </x:c>
      <x:c r="H1065" s="27" t="str">
        <x:v>Candidate</x:v>
      </x:c>
      <x:c r="I1065" s="27" t="str">
        <x:v>Vehicle linked</x:v>
      </x:c>
      <x:c r="J1065" s="28" t="n">
        <x:v>2.8833333333333333</x:v>
      </x:c>
      <x:c r="K1065" s="27" t="str">
        <x:v>Pass with engineering controls</x:v>
      </x:c>
      <x:c r="L1065" s="27" t="str">
        <x:v>Water and heat recovery</x:v>
      </x:c>
      <x:c r="M1065" s="27" t="str">
        <x:v>Compatible within the screening boundary</x:v>
      </x:c>
    </x:row>
    <x:row r="1066">
      <x:c r="A1066" s="27" t="str">
        <x:v>X05635</x:v>
      </x:c>
      <x:c r="B1066" s="27" t="str">
        <x:v>Diesel</x:v>
      </x:c>
      <x:c r="C1066" s="27" t="str">
        <x:v>Separated external H2</x:v>
      </x:c>
      <x:c r="D1066" s="27" t="str">
        <x:v>Solid oxide steam</x:v>
      </x:c>
      <x:c r="E1066" s="27" t="str">
        <x:v>Plain-water Bubble Butt</x:v>
      </x:c>
      <x:c r="F1066" s="27" t="str">
        <x:v>Sodium-ion</x:v>
      </x:c>
      <x:c r="G1066" s="27" t="str">
        <x:v>Captured PM research only</x:v>
      </x:c>
      <x:c r="H1066" s="27" t="str">
        <x:v>Candidate</x:v>
      </x:c>
      <x:c r="I1066" s="27" t="str">
        <x:v>Vehicle linked</x:v>
      </x:c>
      <x:c r="J1066" s="28" t="n">
        <x:v>2.8833333333333333</x:v>
      </x:c>
      <x:c r="K1066" s="27" t="str">
        <x:v>Pass with engineering controls</x:v>
      </x:c>
      <x:c r="L1066" s="27" t="str">
        <x:v>Pollutant characterization</x:v>
      </x:c>
      <x:c r="M1066" s="27" t="str">
        <x:v>Compatible within the screening boundary</x:v>
      </x:c>
    </x:row>
    <x:row r="1067">
      <x:c r="A1067" s="27" t="str">
        <x:v>X07815</x:v>
      </x:c>
      <x:c r="B1067" s="27" t="str">
        <x:v>Methane or RNG</x:v>
      </x:c>
      <x:c r="C1067" s="27" t="str">
        <x:v>Separated external H2</x:v>
      </x:c>
      <x:c r="D1067" s="27" t="str">
        <x:v>PEM water</x:v>
      </x:c>
      <x:c r="E1067" s="27" t="str">
        <x:v>Baseline aftertreatment</x:v>
      </x:c>
      <x:c r="F1067" s="27" t="str">
        <x:v>H2-O2 RFC</x:v>
      </x:c>
      <x:c r="G1067" s="27" t="str">
        <x:v>Captured PM research only</x:v>
      </x:c>
      <x:c r="H1067" s="27" t="str">
        <x:v>Candidate</x:v>
      </x:c>
      <x:c r="I1067" s="27" t="str">
        <x:v>Vehicle linked</x:v>
      </x:c>
      <x:c r="J1067" s="28" t="n">
        <x:v>2.8833333333333333</x:v>
      </x:c>
      <x:c r="K1067" s="27" t="str">
        <x:v>Pass with engineering controls</x:v>
      </x:c>
      <x:c r="L1067" s="27" t="str">
        <x:v>Pollutant characterization</x:v>
      </x:c>
      <x:c r="M1067" s="27" t="str">
        <x:v>Compatible within the screening boundary</x:v>
      </x:c>
    </x:row>
    <x:row r="1068">
      <x:c r="A1068" s="27" t="str">
        <x:v>X07915</x:v>
      </x:c>
      <x:c r="B1068" s="27" t="str">
        <x:v>Methane or RNG</x:v>
      </x:c>
      <x:c r="C1068" s="27" t="str">
        <x:v>Separated external H2</x:v>
      </x:c>
      <x:c r="D1068" s="27" t="str">
        <x:v>Liquid alkaline water</x:v>
      </x:c>
      <x:c r="E1068" s="27" t="str">
        <x:v>Baseline aftertreatment</x:v>
      </x:c>
      <x:c r="F1068" s="27" t="str">
        <x:v>H2-O2 RFC</x:v>
      </x:c>
      <x:c r="G1068" s="27" t="str">
        <x:v>Captured PM research only</x:v>
      </x:c>
      <x:c r="H1068" s="27" t="str">
        <x:v>Candidate</x:v>
      </x:c>
      <x:c r="I1068" s="27" t="str">
        <x:v>Vehicle linked</x:v>
      </x:c>
      <x:c r="J1068" s="28" t="n">
        <x:v>2.8833333333333333</x:v>
      </x:c>
      <x:c r="K1068" s="27" t="str">
        <x:v>Pass with engineering controls</x:v>
      </x:c>
      <x:c r="L1068" s="27" t="str">
        <x:v>Pollutant characterization</x:v>
      </x:c>
      <x:c r="M1068" s="27" t="str">
        <x:v>Compatible within the screening boundary</x:v>
      </x:c>
    </x:row>
    <x:row r="1069">
      <x:c r="A1069" s="27" t="str">
        <x:v>X10215</x:v>
      </x:c>
      <x:c r="B1069" s="27" t="str">
        <x:v>Methanol</x:v>
      </x:c>
      <x:c r="C1069" s="27" t="str">
        <x:v>Separated external H2</x:v>
      </x:c>
      <x:c r="D1069" s="27" t="str">
        <x:v>PEM water</x:v>
      </x:c>
      <x:c r="E1069" s="27" t="str">
        <x:v>Baseline aftertreatment</x:v>
      </x:c>
      <x:c r="F1069" s="27" t="str">
        <x:v>H2-O2 RFC</x:v>
      </x:c>
      <x:c r="G1069" s="27" t="str">
        <x:v>Captured PM research only</x:v>
      </x:c>
      <x:c r="H1069" s="27" t="str">
        <x:v>Candidate</x:v>
      </x:c>
      <x:c r="I1069" s="27" t="str">
        <x:v>Vehicle linked</x:v>
      </x:c>
      <x:c r="J1069" s="28" t="n">
        <x:v>2.8833333333333333</x:v>
      </x:c>
      <x:c r="K1069" s="27" t="str">
        <x:v>Pass with engineering controls</x:v>
      </x:c>
      <x:c r="L1069" s="27" t="str">
        <x:v>Pollutant characterization</x:v>
      </x:c>
      <x:c r="M1069" s="27" t="str">
        <x:v>Compatible within the screening boundary</x:v>
      </x:c>
    </x:row>
    <x:row r="1070">
      <x:c r="A1070" s="27" t="str">
        <x:v>X10315</x:v>
      </x:c>
      <x:c r="B1070" s="27" t="str">
        <x:v>Methanol</x:v>
      </x:c>
      <x:c r="C1070" s="27" t="str">
        <x:v>Separated external H2</x:v>
      </x:c>
      <x:c r="D1070" s="27" t="str">
        <x:v>Liquid alkaline water</x:v>
      </x:c>
      <x:c r="E1070" s="27" t="str">
        <x:v>Baseline aftertreatment</x:v>
      </x:c>
      <x:c r="F1070" s="27" t="str">
        <x:v>H2-O2 RFC</x:v>
      </x:c>
      <x:c r="G1070" s="27" t="str">
        <x:v>Captured PM research only</x:v>
      </x:c>
      <x:c r="H1070" s="27" t="str">
        <x:v>Candidate</x:v>
      </x:c>
      <x:c r="I1070" s="27" t="str">
        <x:v>Vehicle linked</x:v>
      </x:c>
      <x:c r="J1070" s="28" t="n">
        <x:v>2.8833333333333333</x:v>
      </x:c>
      <x:c r="K1070" s="27" t="str">
        <x:v>Pass with engineering controls</x:v>
      </x:c>
      <x:c r="L1070" s="27" t="str">
        <x:v>Pollutant characterization</x:v>
      </x:c>
      <x:c r="M1070" s="27" t="str">
        <x:v>Compatible within the screening boundary</x:v>
      </x:c>
    </x:row>
    <x:row r="1071">
      <x:c r="A1071" s="27" t="str">
        <x:v>X12215</x:v>
      </x:c>
      <x:c r="B1071" s="27" t="str">
        <x:v>DME</x:v>
      </x:c>
      <x:c r="C1071" s="27" t="str">
        <x:v>None</x:v>
      </x:c>
      <x:c r="D1071" s="27" t="str">
        <x:v>Solid oxide steam</x:v>
      </x:c>
      <x:c r="E1071" s="27" t="str">
        <x:v>Baseline aftertreatment</x:v>
      </x:c>
      <x:c r="F1071" s="27" t="str">
        <x:v>H2-O2 RFC</x:v>
      </x:c>
      <x:c r="G1071" s="27" t="str">
        <x:v>Captured PM research only</x:v>
      </x:c>
      <x:c r="H1071" s="27" t="str">
        <x:v>Candidate</x:v>
      </x:c>
      <x:c r="I1071" s="27" t="str">
        <x:v>Vehicle linked</x:v>
      </x:c>
      <x:c r="J1071" s="28" t="n">
        <x:v>2.8833333333333333</x:v>
      </x:c>
      <x:c r="K1071" s="27" t="str">
        <x:v>Pass with engineering controls</x:v>
      </x:c>
      <x:c r="L1071" s="27" t="str">
        <x:v>Pollutant characterization</x:v>
      </x:c>
      <x:c r="M1071" s="27" t="str">
        <x:v>Compatible within the screening boundary</x:v>
      </x:c>
    </x:row>
    <x:row r="1072">
      <x:c r="A1072" s="27" t="str">
        <x:v>X00040</x:v>
      </x:c>
      <x:c r="B1072" s="27" t="str">
        <x:v>Gasoline</x:v>
      </x:c>
      <x:c r="C1072" s="27" t="str">
        <x:v>None</x:v>
      </x:c>
      <x:c r="D1072" s="27" t="str">
        <x:v>PEM water</x:v>
      </x:c>
      <x:c r="E1072" s="27" t="str">
        <x:v>Plain-water Bubble Butt</x:v>
      </x:c>
      <x:c r="F1072" s="27" t="str">
        <x:v>H2-O2 RFC</x:v>
      </x:c>
      <x:c r="G1072" s="27" t="str">
        <x:v>Captured PM research only</x:v>
      </x:c>
      <x:c r="H1072" s="27" t="str">
        <x:v>Candidate</x:v>
      </x:c>
      <x:c r="I1072" s="27" t="str">
        <x:v>Vehicle linked</x:v>
      </x:c>
      <x:c r="J1072" s="28" t="n">
        <x:v>2.8666666666666667</x:v>
      </x:c>
      <x:c r="K1072" s="27" t="str">
        <x:v>Pass with engineering controls</x:v>
      </x:c>
      <x:c r="L1072" s="27" t="str">
        <x:v>Pollutant characterization</x:v>
      </x:c>
      <x:c r="M1072" s="27" t="str">
        <x:v>Compatible within the screening boundary</x:v>
      </x:c>
    </x:row>
    <x:row r="1073">
      <x:c r="A1073" s="27" t="str">
        <x:v>X00140</x:v>
      </x:c>
      <x:c r="B1073" s="27" t="str">
        <x:v>Gasoline</x:v>
      </x:c>
      <x:c r="C1073" s="27" t="str">
        <x:v>None</x:v>
      </x:c>
      <x:c r="D1073" s="27" t="str">
        <x:v>Liquid alkaline water</x:v>
      </x:c>
      <x:c r="E1073" s="27" t="str">
        <x:v>Plain-water Bubble Butt</x:v>
      </x:c>
      <x:c r="F1073" s="27" t="str">
        <x:v>H2-O2 RFC</x:v>
      </x:c>
      <x:c r="G1073" s="27" t="str">
        <x:v>Captured PM research only</x:v>
      </x:c>
      <x:c r="H1073" s="27" t="str">
        <x:v>Candidate</x:v>
      </x:c>
      <x:c r="I1073" s="27" t="str">
        <x:v>Vehicle linked</x:v>
      </x:c>
      <x:c r="J1073" s="28" t="n">
        <x:v>2.8666666666666667</x:v>
      </x:c>
      <x:c r="K1073" s="27" t="str">
        <x:v>Pass with engineering controls</x:v>
      </x:c>
      <x:c r="L1073" s="27" t="str">
        <x:v>Pollutant characterization</x:v>
      </x:c>
      <x:c r="M1073" s="27" t="str">
        <x:v>Compatible within the screening boundary</x:v>
      </x:c>
    </x:row>
    <x:row r="1074">
      <x:c r="A1074" s="27" t="str">
        <x:v>X00205</x:v>
      </x:c>
      <x:c r="B1074" s="27" t="str">
        <x:v>Gasoline</x:v>
      </x:c>
      <x:c r="C1074" s="27" t="str">
        <x:v>None</x:v>
      </x:c>
      <x:c r="D1074" s="27" t="str">
        <x:v>Solid oxide steam</x:v>
      </x:c>
      <x:c r="E1074" s="27" t="str">
        <x:v>Baseline aftertreatment</x:v>
      </x:c>
      <x:c r="F1074" s="27" t="str">
        <x:v>LFP</x:v>
      </x:c>
      <x:c r="G1074" s="27" t="str">
        <x:v>Captured PM research only</x:v>
      </x:c>
      <x:c r="H1074" s="27" t="str">
        <x:v>Candidate</x:v>
      </x:c>
      <x:c r="I1074" s="27" t="str">
        <x:v>Vehicle linked</x:v>
      </x:c>
      <x:c r="J1074" s="28" t="n">
        <x:v>2.8666666666666667</x:v>
      </x:c>
      <x:c r="K1074" s="27" t="str">
        <x:v>Pass with engineering controls</x:v>
      </x:c>
      <x:c r="L1074" s="27" t="str">
        <x:v>Pollutant characterization</x:v>
      </x:c>
      <x:c r="M1074" s="27" t="str">
        <x:v>Compatible within the screening boundary</x:v>
      </x:c>
    </x:row>
    <x:row r="1075">
      <x:c r="A1075" s="27" t="str">
        <x:v>X00211</x:v>
      </x:c>
      <x:c r="B1075" s="27" t="str">
        <x:v>Gasoline</x:v>
      </x:c>
      <x:c r="C1075" s="27" t="str">
        <x:v>None</x:v>
      </x:c>
      <x:c r="D1075" s="27" t="str">
        <x:v>Solid oxide steam</x:v>
      </x:c>
      <x:c r="E1075" s="27" t="str">
        <x:v>Baseline aftertreatment</x:v>
      </x:c>
      <x:c r="F1075" s="27" t="str">
        <x:v>H2-O2 RFC</x:v>
      </x:c>
      <x:c r="G1075" s="27" t="str">
        <x:v>Recovered water and heat</x:v>
      </x:c>
      <x:c r="H1075" s="27" t="str">
        <x:v>Candidate</x:v>
      </x:c>
      <x:c r="I1075" s="27" t="str">
        <x:v>Vehicle linked</x:v>
      </x:c>
      <x:c r="J1075" s="28" t="n">
        <x:v>2.8666666666666667</x:v>
      </x:c>
      <x:c r="K1075" s="27" t="str">
        <x:v>Pass with engineering controls</x:v>
      </x:c>
      <x:c r="L1075" s="27" t="str">
        <x:v>Water and heat recovery</x:v>
      </x:c>
      <x:c r="M1075" s="27" t="str">
        <x:v>Compatible within the screening boundary</x:v>
      </x:c>
    </x:row>
    <x:row r="1076">
      <x:c r="A1076" s="27" t="str">
        <x:v>X03040</x:v>
      </x:c>
      <x:c r="B1076" s="27" t="str">
        <x:v>E10</x:v>
      </x:c>
      <x:c r="C1076" s="27" t="str">
        <x:v>Separated external H2</x:v>
      </x:c>
      <x:c r="D1076" s="27" t="str">
        <x:v>PEM water</x:v>
      </x:c>
      <x:c r="E1076" s="27" t="str">
        <x:v>Plain-water Bubble Butt</x:v>
      </x:c>
      <x:c r="F1076" s="27" t="str">
        <x:v>H2-O2 RFC</x:v>
      </x:c>
      <x:c r="G1076" s="27" t="str">
        <x:v>Captured PM research only</x:v>
      </x:c>
      <x:c r="H1076" s="27" t="str">
        <x:v>Candidate</x:v>
      </x:c>
      <x:c r="I1076" s="27" t="str">
        <x:v>Vehicle linked</x:v>
      </x:c>
      <x:c r="J1076" s="28" t="n">
        <x:v>2.8666666666666667</x:v>
      </x:c>
      <x:c r="K1076" s="27" t="str">
        <x:v>Pass with engineering controls</x:v>
      </x:c>
      <x:c r="L1076" s="27" t="str">
        <x:v>Pollutant characterization</x:v>
      </x:c>
      <x:c r="M1076" s="27" t="str">
        <x:v>Compatible within the screening boundary</x:v>
      </x:c>
    </x:row>
    <x:row r="1077">
      <x:c r="A1077" s="27" t="str">
        <x:v>X03140</x:v>
      </x:c>
      <x:c r="B1077" s="27" t="str">
        <x:v>E10</x:v>
      </x:c>
      <x:c r="C1077" s="27" t="str">
        <x:v>Separated external H2</x:v>
      </x:c>
      <x:c r="D1077" s="27" t="str">
        <x:v>Liquid alkaline water</x:v>
      </x:c>
      <x:c r="E1077" s="27" t="str">
        <x:v>Plain-water Bubble Butt</x:v>
      </x:c>
      <x:c r="F1077" s="27" t="str">
        <x:v>H2-O2 RFC</x:v>
      </x:c>
      <x:c r="G1077" s="27" t="str">
        <x:v>Captured PM research only</x:v>
      </x:c>
      <x:c r="H1077" s="27" t="str">
        <x:v>Candidate</x:v>
      </x:c>
      <x:c r="I1077" s="27" t="str">
        <x:v>Vehicle linked</x:v>
      </x:c>
      <x:c r="J1077" s="28" t="n">
        <x:v>2.8666666666666667</x:v>
      </x:c>
      <x:c r="K1077" s="27" t="str">
        <x:v>Pass with engineering controls</x:v>
      </x:c>
      <x:c r="L1077" s="27" t="str">
        <x:v>Pollutant characterization</x:v>
      </x:c>
      <x:c r="M1077" s="27" t="str">
        <x:v>Compatible within the screening boundary</x:v>
      </x:c>
    </x:row>
    <x:row r="1078">
      <x:c r="A1078" s="27" t="str">
        <x:v>X03205</x:v>
      </x:c>
      <x:c r="B1078" s="27" t="str">
        <x:v>E10</x:v>
      </x:c>
      <x:c r="C1078" s="27" t="str">
        <x:v>Separated external H2</x:v>
      </x:c>
      <x:c r="D1078" s="27" t="str">
        <x:v>Solid oxide steam</x:v>
      </x:c>
      <x:c r="E1078" s="27" t="str">
        <x:v>Baseline aftertreatment</x:v>
      </x:c>
      <x:c r="F1078" s="27" t="str">
        <x:v>LFP</x:v>
      </x:c>
      <x:c r="G1078" s="27" t="str">
        <x:v>Captured PM research only</x:v>
      </x:c>
      <x:c r="H1078" s="27" t="str">
        <x:v>Candidate</x:v>
      </x:c>
      <x:c r="I1078" s="27" t="str">
        <x:v>Vehicle linked</x:v>
      </x:c>
      <x:c r="J1078" s="28" t="n">
        <x:v>2.8666666666666667</x:v>
      </x:c>
      <x:c r="K1078" s="27" t="str">
        <x:v>Pass with engineering controls</x:v>
      </x:c>
      <x:c r="L1078" s="27" t="str">
        <x:v>Pollutant characterization</x:v>
      </x:c>
      <x:c r="M1078" s="27" t="str">
        <x:v>Compatible within the screening boundary</x:v>
      </x:c>
    </x:row>
    <x:row r="1079">
      <x:c r="A1079" s="27" t="str">
        <x:v>X03211</x:v>
      </x:c>
      <x:c r="B1079" s="27" t="str">
        <x:v>E10</x:v>
      </x:c>
      <x:c r="C1079" s="27" t="str">
        <x:v>Separated external H2</x:v>
      </x:c>
      <x:c r="D1079" s="27" t="str">
        <x:v>Solid oxide steam</x:v>
      </x:c>
      <x:c r="E1079" s="27" t="str">
        <x:v>Baseline aftertreatment</x:v>
      </x:c>
      <x:c r="F1079" s="27" t="str">
        <x:v>H2-O2 RFC</x:v>
      </x:c>
      <x:c r="G1079" s="27" t="str">
        <x:v>Recovered water and heat</x:v>
      </x:c>
      <x:c r="H1079" s="27" t="str">
        <x:v>Candidate</x:v>
      </x:c>
      <x:c r="I1079" s="27" t="str">
        <x:v>Vehicle linked</x:v>
      </x:c>
      <x:c r="J1079" s="28" t="n">
        <x:v>2.8666666666666667</x:v>
      </x:c>
      <x:c r="K1079" s="27" t="str">
        <x:v>Pass with engineering controls</x:v>
      </x:c>
      <x:c r="L1079" s="27" t="str">
        <x:v>Water and heat recovery</x:v>
      </x:c>
      <x:c r="M1079" s="27" t="str">
        <x:v>Compatible within the screening boundary</x:v>
      </x:c>
    </x:row>
    <x:row r="1080">
      <x:c r="A1080" s="27" t="str">
        <x:v>X04840</x:v>
      </x:c>
      <x:c r="B1080" s="27" t="str">
        <x:v>Diesel</x:v>
      </x:c>
      <x:c r="C1080" s="27" t="str">
        <x:v>None</x:v>
      </x:c>
      <x:c r="D1080" s="27" t="str">
        <x:v>PEM water</x:v>
      </x:c>
      <x:c r="E1080" s="27" t="str">
        <x:v>Plain-water Bubble Butt</x:v>
      </x:c>
      <x:c r="F1080" s="27" t="str">
        <x:v>H2-O2 RFC</x:v>
      </x:c>
      <x:c r="G1080" s="27" t="str">
        <x:v>Captured PM research only</x:v>
      </x:c>
      <x:c r="H1080" s="27" t="str">
        <x:v>Candidate</x:v>
      </x:c>
      <x:c r="I1080" s="27" t="str">
        <x:v>Vehicle linked</x:v>
      </x:c>
      <x:c r="J1080" s="28" t="n">
        <x:v>2.8666666666666667</x:v>
      </x:c>
      <x:c r="K1080" s="27" t="str">
        <x:v>Pass with engineering controls</x:v>
      </x:c>
      <x:c r="L1080" s="27" t="str">
        <x:v>Pollutant characterization</x:v>
      </x:c>
      <x:c r="M1080" s="27" t="str">
        <x:v>Compatible within the screening boundary</x:v>
      </x:c>
    </x:row>
    <x:row r="1081">
      <x:c r="A1081" s="27" t="str">
        <x:v>X04940</x:v>
      </x:c>
      <x:c r="B1081" s="27" t="str">
        <x:v>Diesel</x:v>
      </x:c>
      <x:c r="C1081" s="27" t="str">
        <x:v>None</x:v>
      </x:c>
      <x:c r="D1081" s="27" t="str">
        <x:v>Liquid alkaline water</x:v>
      </x:c>
      <x:c r="E1081" s="27" t="str">
        <x:v>Plain-water Bubble Butt</x:v>
      </x:c>
      <x:c r="F1081" s="27" t="str">
        <x:v>H2-O2 RFC</x:v>
      </x:c>
      <x:c r="G1081" s="27" t="str">
        <x:v>Captured PM research only</x:v>
      </x:c>
      <x:c r="H1081" s="27" t="str">
        <x:v>Candidate</x:v>
      </x:c>
      <x:c r="I1081" s="27" t="str">
        <x:v>Vehicle linked</x:v>
      </x:c>
      <x:c r="J1081" s="28" t="n">
        <x:v>2.8666666666666667</x:v>
      </x:c>
      <x:c r="K1081" s="27" t="str">
        <x:v>Pass with engineering controls</x:v>
      </x:c>
      <x:c r="L1081" s="27" t="str">
        <x:v>Pollutant characterization</x:v>
      </x:c>
      <x:c r="M1081" s="27" t="str">
        <x:v>Compatible within the screening boundary</x:v>
      </x:c>
    </x:row>
    <x:row r="1082">
      <x:c r="A1082" s="27" t="str">
        <x:v>X05005</x:v>
      </x:c>
      <x:c r="B1082" s="27" t="str">
        <x:v>Diesel</x:v>
      </x:c>
      <x:c r="C1082" s="27" t="str">
        <x:v>None</x:v>
      </x:c>
      <x:c r="D1082" s="27" t="str">
        <x:v>Solid oxide steam</x:v>
      </x:c>
      <x:c r="E1082" s="27" t="str">
        <x:v>Baseline aftertreatment</x:v>
      </x:c>
      <x:c r="F1082" s="27" t="str">
        <x:v>LFP</x:v>
      </x:c>
      <x:c r="G1082" s="27" t="str">
        <x:v>Captured PM research only</x:v>
      </x:c>
      <x:c r="H1082" s="27" t="str">
        <x:v>Candidate</x:v>
      </x:c>
      <x:c r="I1082" s="27" t="str">
        <x:v>Vehicle linked</x:v>
      </x:c>
      <x:c r="J1082" s="28" t="n">
        <x:v>2.8666666666666667</x:v>
      </x:c>
      <x:c r="K1082" s="27" t="str">
        <x:v>Pass with engineering controls</x:v>
      </x:c>
      <x:c r="L1082" s="27" t="str">
        <x:v>Pollutant characterization</x:v>
      </x:c>
      <x:c r="M1082" s="27" t="str">
        <x:v>Compatible within the screening boundary</x:v>
      </x:c>
    </x:row>
    <x:row r="1083">
      <x:c r="A1083" s="27" t="str">
        <x:v>X05011</x:v>
      </x:c>
      <x:c r="B1083" s="27" t="str">
        <x:v>Diesel</x:v>
      </x:c>
      <x:c r="C1083" s="27" t="str">
        <x:v>None</x:v>
      </x:c>
      <x:c r="D1083" s="27" t="str">
        <x:v>Solid oxide steam</x:v>
      </x:c>
      <x:c r="E1083" s="27" t="str">
        <x:v>Baseline aftertreatment</x:v>
      </x:c>
      <x:c r="F1083" s="27" t="str">
        <x:v>H2-O2 RFC</x:v>
      </x:c>
      <x:c r="G1083" s="27" t="str">
        <x:v>Recovered water and heat</x:v>
      </x:c>
      <x:c r="H1083" s="27" t="str">
        <x:v>Candidate</x:v>
      </x:c>
      <x:c r="I1083" s="27" t="str">
        <x:v>Vehicle linked</x:v>
      </x:c>
      <x:c r="J1083" s="28" t="n">
        <x:v>2.8666666666666667</x:v>
      </x:c>
      <x:c r="K1083" s="27" t="str">
        <x:v>Pass with engineering controls</x:v>
      </x:c>
      <x:c r="L1083" s="27" t="str">
        <x:v>Water and heat recovery</x:v>
      </x:c>
      <x:c r="M1083" s="27" t="str">
        <x:v>Compatible within the screening boundary</x:v>
      </x:c>
    </x:row>
    <x:row r="1084">
      <x:c r="A1084" s="27" t="str">
        <x:v>X07415</x:v>
      </x:c>
      <x:c r="B1084" s="27" t="str">
        <x:v>Methane or RNG</x:v>
      </x:c>
      <x:c r="C1084" s="27" t="str">
        <x:v>None</x:v>
      </x:c>
      <x:c r="D1084" s="27" t="str">
        <x:v>Solid oxide steam</x:v>
      </x:c>
      <x:c r="E1084" s="27" t="str">
        <x:v>Baseline aftertreatment</x:v>
      </x:c>
      <x:c r="F1084" s="27" t="str">
        <x:v>H2-O2 RFC</x:v>
      </x:c>
      <x:c r="G1084" s="27" t="str">
        <x:v>Captured PM research only</x:v>
      </x:c>
      <x:c r="H1084" s="27" t="str">
        <x:v>Candidate</x:v>
      </x:c>
      <x:c r="I1084" s="27" t="str">
        <x:v>Vehicle linked</x:v>
      </x:c>
      <x:c r="J1084" s="28" t="n">
        <x:v>2.8666666666666667</x:v>
      </x:c>
      <x:c r="K1084" s="27" t="str">
        <x:v>Pass with engineering controls</x:v>
      </x:c>
      <x:c r="L1084" s="27" t="str">
        <x:v>Pollutant characterization</x:v>
      </x:c>
      <x:c r="M1084" s="27" t="str">
        <x:v>Compatible within the screening boundary</x:v>
      </x:c>
    </x:row>
    <x:row r="1085">
      <x:c r="A1085" s="27" t="str">
        <x:v>X09815</x:v>
      </x:c>
      <x:c r="B1085" s="27" t="str">
        <x:v>Methanol</x:v>
      </x:c>
      <x:c r="C1085" s="27" t="str">
        <x:v>None</x:v>
      </x:c>
      <x:c r="D1085" s="27" t="str">
        <x:v>Solid oxide steam</x:v>
      </x:c>
      <x:c r="E1085" s="27" t="str">
        <x:v>Baseline aftertreatment</x:v>
      </x:c>
      <x:c r="F1085" s="27" t="str">
        <x:v>H2-O2 RFC</x:v>
      </x:c>
      <x:c r="G1085" s="27" t="str">
        <x:v>Captured PM research only</x:v>
      </x:c>
      <x:c r="H1085" s="27" t="str">
        <x:v>Candidate</x:v>
      </x:c>
      <x:c r="I1085" s="27" t="str">
        <x:v>Vehicle linked</x:v>
      </x:c>
      <x:c r="J1085" s="28" t="n">
        <x:v>2.8666666666666667</x:v>
      </x:c>
      <x:c r="K1085" s="27" t="str">
        <x:v>Pass with engineering controls</x:v>
      </x:c>
      <x:c r="L1085" s="27" t="str">
        <x:v>Pollutant characterization</x:v>
      </x:c>
      <x:c r="M1085" s="27" t="str">
        <x:v>Compatible within the screening boundary</x:v>
      </x:c>
    </x:row>
    <x:row r="1086">
      <x:c r="A1086" s="27" t="str">
        <x:v>X02410</x:v>
      </x:c>
      <x:c r="B1086" s="27" t="str">
        <x:v>E10</x:v>
      </x:c>
      <x:c r="C1086" s="27" t="str">
        <x:v>None</x:v>
      </x:c>
      <x:c r="D1086" s="27" t="str">
        <x:v>PEM water</x:v>
      </x:c>
      <x:c r="E1086" s="27" t="str">
        <x:v>Baseline aftertreatment</x:v>
      </x:c>
      <x:c r="F1086" s="27" t="str">
        <x:v>Sodium-ion</x:v>
      </x:c>
      <x:c r="G1086" s="27" t="str">
        <x:v>Captured PM research only</x:v>
      </x:c>
      <x:c r="H1086" s="27" t="str">
        <x:v>Candidate</x:v>
      </x:c>
      <x:c r="I1086" s="27" t="str">
        <x:v>Vehicle linked</x:v>
      </x:c>
      <x:c r="J1086" s="28" t="n">
        <x:v>2.85</x:v>
      </x:c>
      <x:c r="K1086" s="27" t="str">
        <x:v>Pass with engineering controls</x:v>
      </x:c>
      <x:c r="L1086" s="27" t="str">
        <x:v>Pollutant characterization</x:v>
      </x:c>
      <x:c r="M1086" s="27" t="str">
        <x:v>Compatible within the screening boundary</x:v>
      </x:c>
    </x:row>
    <x:row r="1087">
      <x:c r="A1087" s="27" t="str">
        <x:v>X02510</x:v>
      </x:c>
      <x:c r="B1087" s="27" t="str">
        <x:v>E10</x:v>
      </x:c>
      <x:c r="C1087" s="27" t="str">
        <x:v>None</x:v>
      </x:c>
      <x:c r="D1087" s="27" t="str">
        <x:v>Liquid alkaline water</x:v>
      </x:c>
      <x:c r="E1087" s="27" t="str">
        <x:v>Baseline aftertreatment</x:v>
      </x:c>
      <x:c r="F1087" s="27" t="str">
        <x:v>Sodium-ion</x:v>
      </x:c>
      <x:c r="G1087" s="27" t="str">
        <x:v>Captured PM research only</x:v>
      </x:c>
      <x:c r="H1087" s="27" t="str">
        <x:v>Candidate</x:v>
      </x:c>
      <x:c r="I1087" s="27" t="str">
        <x:v>Vehicle linked</x:v>
      </x:c>
      <x:c r="J1087" s="28" t="n">
        <x:v>2.85</x:v>
      </x:c>
      <x:c r="K1087" s="27" t="str">
        <x:v>Pass with engineering controls</x:v>
      </x:c>
      <x:c r="L1087" s="27" t="str">
        <x:v>Pollutant characterization</x:v>
      </x:c>
      <x:c r="M1087" s="27" t="str">
        <x:v>Compatible within the screening boundary</x:v>
      </x:c>
    </x:row>
    <x:row r="1088">
      <x:c r="A1088" s="27" t="str">
        <x:v>X02640</x:v>
      </x:c>
      <x:c r="B1088" s="27" t="str">
        <x:v>E10</x:v>
      </x:c>
      <x:c r="C1088" s="27" t="str">
        <x:v>None</x:v>
      </x:c>
      <x:c r="D1088" s="27" t="str">
        <x:v>Solid oxide steam</x:v>
      </x:c>
      <x:c r="E1088" s="27" t="str">
        <x:v>Plain-water Bubble Butt</x:v>
      </x:c>
      <x:c r="F1088" s="27" t="str">
        <x:v>H2-O2 RFC</x:v>
      </x:c>
      <x:c r="G1088" s="27" t="str">
        <x:v>Captured PM research only</x:v>
      </x:c>
      <x:c r="H1088" s="27" t="str">
        <x:v>Candidate</x:v>
      </x:c>
      <x:c r="I1088" s="27" t="str">
        <x:v>Vehicle linked</x:v>
      </x:c>
      <x:c r="J1088" s="28" t="n">
        <x:v>2.85</x:v>
      </x:c>
      <x:c r="K1088" s="27" t="str">
        <x:v>Pass with engineering controls</x:v>
      </x:c>
      <x:c r="L1088" s="27" t="str">
        <x:v>Pollutant characterization</x:v>
      </x:c>
      <x:c r="M1088" s="27" t="str">
        <x:v>Compatible within the screening boundary</x:v>
      </x:c>
    </x:row>
    <x:row r="1089">
      <x:c r="A1089" s="27" t="str">
        <x:v>X12815</x:v>
      </x:c>
      <x:c r="B1089" s="27" t="str">
        <x:v>DME</x:v>
      </x:c>
      <x:c r="C1089" s="27" t="str">
        <x:v>Separated external H2</x:v>
      </x:c>
      <x:c r="D1089" s="27" t="str">
        <x:v>Solid oxide steam</x:v>
      </x:c>
      <x:c r="E1089" s="27" t="str">
        <x:v>Baseline aftertreatment</x:v>
      </x:c>
      <x:c r="F1089" s="27" t="str">
        <x:v>H2-O2 RFC</x:v>
      </x:c>
      <x:c r="G1089" s="27" t="str">
        <x:v>Captured PM research only</x:v>
      </x:c>
      <x:c r="H1089" s="27" t="str">
        <x:v>Candidate</x:v>
      </x:c>
      <x:c r="I1089" s="27" t="str">
        <x:v>Vehicle linked</x:v>
      </x:c>
      <x:c r="J1089" s="28" t="n">
        <x:v>2.8166666666666664</x:v>
      </x:c>
      <x:c r="K1089" s="27" t="str">
        <x:v>Pass with engineering controls</x:v>
      </x:c>
      <x:c r="L1089" s="27" t="str">
        <x:v>Pollutant characterization</x:v>
      </x:c>
      <x:c r="M1089" s="27" t="str">
        <x:v>Compatible within the screening boundary</x:v>
      </x:c>
    </x:row>
    <x:row r="1090">
      <x:c r="A1090" s="27" t="str">
        <x:v>X00640</x:v>
      </x:c>
      <x:c r="B1090" s="27" t="str">
        <x:v>Gasoline</x:v>
      </x:c>
      <x:c r="C1090" s="27" t="str">
        <x:v>Separated external H2</x:v>
      </x:c>
      <x:c r="D1090" s="27" t="str">
        <x:v>PEM water</x:v>
      </x:c>
      <x:c r="E1090" s="27" t="str">
        <x:v>Plain-water Bubble Butt</x:v>
      </x:c>
      <x:c r="F1090" s="27" t="str">
        <x:v>H2-O2 RFC</x:v>
      </x:c>
      <x:c r="G1090" s="27" t="str">
        <x:v>Captured PM research only</x:v>
      </x:c>
      <x:c r="H1090" s="27" t="str">
        <x:v>Candidate</x:v>
      </x:c>
      <x:c r="I1090" s="27" t="str">
        <x:v>Vehicle linked</x:v>
      </x:c>
      <x:c r="J1090" s="28" t="n">
        <x:v>2.8000000000000003</x:v>
      </x:c>
      <x:c r="K1090" s="27" t="str">
        <x:v>Pass with engineering controls</x:v>
      </x:c>
      <x:c r="L1090" s="27" t="str">
        <x:v>Pollutant characterization</x:v>
      </x:c>
      <x:c r="M1090" s="27" t="str">
        <x:v>Compatible within the screening boundary</x:v>
      </x:c>
    </x:row>
    <x:row r="1091">
      <x:c r="A1091" s="27" t="str">
        <x:v>X00740</x:v>
      </x:c>
      <x:c r="B1091" s="27" t="str">
        <x:v>Gasoline</x:v>
      </x:c>
      <x:c r="C1091" s="27" t="str">
        <x:v>Separated external H2</x:v>
      </x:c>
      <x:c r="D1091" s="27" t="str">
        <x:v>Liquid alkaline water</x:v>
      </x:c>
      <x:c r="E1091" s="27" t="str">
        <x:v>Plain-water Bubble Butt</x:v>
      </x:c>
      <x:c r="F1091" s="27" t="str">
        <x:v>H2-O2 RFC</x:v>
      </x:c>
      <x:c r="G1091" s="27" t="str">
        <x:v>Captured PM research only</x:v>
      </x:c>
      <x:c r="H1091" s="27" t="str">
        <x:v>Candidate</x:v>
      </x:c>
      <x:c r="I1091" s="27" t="str">
        <x:v>Vehicle linked</x:v>
      </x:c>
      <x:c r="J1091" s="28" t="n">
        <x:v>2.8000000000000003</x:v>
      </x:c>
      <x:c r="K1091" s="27" t="str">
        <x:v>Pass with engineering controls</x:v>
      </x:c>
      <x:c r="L1091" s="27" t="str">
        <x:v>Pollutant characterization</x:v>
      </x:c>
      <x:c r="M1091" s="27" t="str">
        <x:v>Compatible within the screening boundary</x:v>
      </x:c>
    </x:row>
    <x:row r="1092">
      <x:c r="A1092" s="27" t="str">
        <x:v>X00805</x:v>
      </x:c>
      <x:c r="B1092" s="27" t="str">
        <x:v>Gasoline</x:v>
      </x:c>
      <x:c r="C1092" s="27" t="str">
        <x:v>Separated external H2</x:v>
      </x:c>
      <x:c r="D1092" s="27" t="str">
        <x:v>Solid oxide steam</x:v>
      </x:c>
      <x:c r="E1092" s="27" t="str">
        <x:v>Baseline aftertreatment</x:v>
      </x:c>
      <x:c r="F1092" s="27" t="str">
        <x:v>LFP</x:v>
      </x:c>
      <x:c r="G1092" s="27" t="str">
        <x:v>Captured PM research only</x:v>
      </x:c>
      <x:c r="H1092" s="27" t="str">
        <x:v>Candidate</x:v>
      </x:c>
      <x:c r="I1092" s="27" t="str">
        <x:v>Vehicle linked</x:v>
      </x:c>
      <x:c r="J1092" s="28" t="n">
        <x:v>2.8000000000000003</x:v>
      </x:c>
      <x:c r="K1092" s="27" t="str">
        <x:v>Pass with engineering controls</x:v>
      </x:c>
      <x:c r="L1092" s="27" t="str">
        <x:v>Pollutant characterization</x:v>
      </x:c>
      <x:c r="M1092" s="27" t="str">
        <x:v>Compatible within the screening boundary</x:v>
      </x:c>
    </x:row>
    <x:row r="1093">
      <x:c r="A1093" s="27" t="str">
        <x:v>X00811</x:v>
      </x:c>
      <x:c r="B1093" s="27" t="str">
        <x:v>Gasoline</x:v>
      </x:c>
      <x:c r="C1093" s="27" t="str">
        <x:v>Separated external H2</x:v>
      </x:c>
      <x:c r="D1093" s="27" t="str">
        <x:v>Solid oxide steam</x:v>
      </x:c>
      <x:c r="E1093" s="27" t="str">
        <x:v>Baseline aftertreatment</x:v>
      </x:c>
      <x:c r="F1093" s="27" t="str">
        <x:v>H2-O2 RFC</x:v>
      </x:c>
      <x:c r="G1093" s="27" t="str">
        <x:v>Recovered water and heat</x:v>
      </x:c>
      <x:c r="H1093" s="27" t="str">
        <x:v>Candidate</x:v>
      </x:c>
      <x:c r="I1093" s="27" t="str">
        <x:v>Vehicle linked</x:v>
      </x:c>
      <x:c r="J1093" s="28" t="n">
        <x:v>2.8000000000000003</x:v>
      </x:c>
      <x:c r="K1093" s="27" t="str">
        <x:v>Pass with engineering controls</x:v>
      </x:c>
      <x:c r="L1093" s="27" t="str">
        <x:v>Water and heat recovery</x:v>
      </x:c>
      <x:c r="M1093" s="27" t="str">
        <x:v>Compatible within the screening boundary</x:v>
      </x:c>
    </x:row>
    <x:row r="1094">
      <x:c r="A1094" s="27" t="str">
        <x:v>X05440</x:v>
      </x:c>
      <x:c r="B1094" s="27" t="str">
        <x:v>Diesel</x:v>
      </x:c>
      <x:c r="C1094" s="27" t="str">
        <x:v>Separated external H2</x:v>
      </x:c>
      <x:c r="D1094" s="27" t="str">
        <x:v>PEM water</x:v>
      </x:c>
      <x:c r="E1094" s="27" t="str">
        <x:v>Plain-water Bubble Butt</x:v>
      </x:c>
      <x:c r="F1094" s="27" t="str">
        <x:v>H2-O2 RFC</x:v>
      </x:c>
      <x:c r="G1094" s="27" t="str">
        <x:v>Captured PM research only</x:v>
      </x:c>
      <x:c r="H1094" s="27" t="str">
        <x:v>Candidate</x:v>
      </x:c>
      <x:c r="I1094" s="27" t="str">
        <x:v>Vehicle linked</x:v>
      </x:c>
      <x:c r="J1094" s="28" t="n">
        <x:v>2.8000000000000003</x:v>
      </x:c>
      <x:c r="K1094" s="27" t="str">
        <x:v>Pass with engineering controls</x:v>
      </x:c>
      <x:c r="L1094" s="27" t="str">
        <x:v>Pollutant characterization</x:v>
      </x:c>
      <x:c r="M1094" s="27" t="str">
        <x:v>Compatible within the screening boundary</x:v>
      </x:c>
    </x:row>
    <x:row r="1095">
      <x:c r="A1095" s="27" t="str">
        <x:v>X05540</x:v>
      </x:c>
      <x:c r="B1095" s="27" t="str">
        <x:v>Diesel</x:v>
      </x:c>
      <x:c r="C1095" s="27" t="str">
        <x:v>Separated external H2</x:v>
      </x:c>
      <x:c r="D1095" s="27" t="str">
        <x:v>Liquid alkaline water</x:v>
      </x:c>
      <x:c r="E1095" s="27" t="str">
        <x:v>Plain-water Bubble Butt</x:v>
      </x:c>
      <x:c r="F1095" s="27" t="str">
        <x:v>H2-O2 RFC</x:v>
      </x:c>
      <x:c r="G1095" s="27" t="str">
        <x:v>Captured PM research only</x:v>
      </x:c>
      <x:c r="H1095" s="27" t="str">
        <x:v>Candidate</x:v>
      </x:c>
      <x:c r="I1095" s="27" t="str">
        <x:v>Vehicle linked</x:v>
      </x:c>
      <x:c r="J1095" s="28" t="n">
        <x:v>2.8000000000000003</x:v>
      </x:c>
      <x:c r="K1095" s="27" t="str">
        <x:v>Pass with engineering controls</x:v>
      </x:c>
      <x:c r="L1095" s="27" t="str">
        <x:v>Pollutant characterization</x:v>
      </x:c>
      <x:c r="M1095" s="27" t="str">
        <x:v>Compatible within the screening boundary</x:v>
      </x:c>
    </x:row>
    <x:row r="1096">
      <x:c r="A1096" s="27" t="str">
        <x:v>X05605</x:v>
      </x:c>
      <x:c r="B1096" s="27" t="str">
        <x:v>Diesel</x:v>
      </x:c>
      <x:c r="C1096" s="27" t="str">
        <x:v>Separated external H2</x:v>
      </x:c>
      <x:c r="D1096" s="27" t="str">
        <x:v>Solid oxide steam</x:v>
      </x:c>
      <x:c r="E1096" s="27" t="str">
        <x:v>Baseline aftertreatment</x:v>
      </x:c>
      <x:c r="F1096" s="27" t="str">
        <x:v>LFP</x:v>
      </x:c>
      <x:c r="G1096" s="27" t="str">
        <x:v>Captured PM research only</x:v>
      </x:c>
      <x:c r="H1096" s="27" t="str">
        <x:v>Candidate</x:v>
      </x:c>
      <x:c r="I1096" s="27" t="str">
        <x:v>Vehicle linked</x:v>
      </x:c>
      <x:c r="J1096" s="28" t="n">
        <x:v>2.8000000000000003</x:v>
      </x:c>
      <x:c r="K1096" s="27" t="str">
        <x:v>Pass with engineering controls</x:v>
      </x:c>
      <x:c r="L1096" s="27" t="str">
        <x:v>Pollutant characterization</x:v>
      </x:c>
      <x:c r="M1096" s="27" t="str">
        <x:v>Compatible within the screening boundary</x:v>
      </x:c>
    </x:row>
    <x:row r="1097">
      <x:c r="A1097" s="27" t="str">
        <x:v>X05611</x:v>
      </x:c>
      <x:c r="B1097" s="27" t="str">
        <x:v>Diesel</x:v>
      </x:c>
      <x:c r="C1097" s="27" t="str">
        <x:v>Separated external H2</x:v>
      </x:c>
      <x:c r="D1097" s="27" t="str">
        <x:v>Solid oxide steam</x:v>
      </x:c>
      <x:c r="E1097" s="27" t="str">
        <x:v>Baseline aftertreatment</x:v>
      </x:c>
      <x:c r="F1097" s="27" t="str">
        <x:v>H2-O2 RFC</x:v>
      </x:c>
      <x:c r="G1097" s="27" t="str">
        <x:v>Recovered water and heat</x:v>
      </x:c>
      <x:c r="H1097" s="27" t="str">
        <x:v>Candidate</x:v>
      </x:c>
      <x:c r="I1097" s="27" t="str">
        <x:v>Vehicle linked</x:v>
      </x:c>
      <x:c r="J1097" s="28" t="n">
        <x:v>2.8000000000000003</x:v>
      </x:c>
      <x:c r="K1097" s="27" t="str">
        <x:v>Pass with engineering controls</x:v>
      </x:c>
      <x:c r="L1097" s="27" t="str">
        <x:v>Water and heat recovery</x:v>
      </x:c>
      <x:c r="M1097" s="27" t="str">
        <x:v>Compatible within the screening boundary</x:v>
      </x:c>
    </x:row>
    <x:row r="1098">
      <x:c r="A1098" s="27" t="str">
        <x:v>X08015</x:v>
      </x:c>
      <x:c r="B1098" s="27" t="str">
        <x:v>Methane or RNG</x:v>
      </x:c>
      <x:c r="C1098" s="27" t="str">
        <x:v>Separated external H2</x:v>
      </x:c>
      <x:c r="D1098" s="27" t="str">
        <x:v>Solid oxide steam</x:v>
      </x:c>
      <x:c r="E1098" s="27" t="str">
        <x:v>Baseline aftertreatment</x:v>
      </x:c>
      <x:c r="F1098" s="27" t="str">
        <x:v>H2-O2 RFC</x:v>
      </x:c>
      <x:c r="G1098" s="27" t="str">
        <x:v>Captured PM research only</x:v>
      </x:c>
      <x:c r="H1098" s="27" t="str">
        <x:v>Candidate</x:v>
      </x:c>
      <x:c r="I1098" s="27" t="str">
        <x:v>Vehicle linked</x:v>
      </x:c>
      <x:c r="J1098" s="28" t="n">
        <x:v>2.8000000000000003</x:v>
      </x:c>
      <x:c r="K1098" s="27" t="str">
        <x:v>Pass with engineering controls</x:v>
      </x:c>
      <x:c r="L1098" s="27" t="str">
        <x:v>Pollutant characterization</x:v>
      </x:c>
      <x:c r="M1098" s="27" t="str">
        <x:v>Compatible within the screening boundary</x:v>
      </x:c>
    </x:row>
    <x:row r="1099">
      <x:c r="A1099" s="27" t="str">
        <x:v>X10415</x:v>
      </x:c>
      <x:c r="B1099" s="27" t="str">
        <x:v>Methanol</x:v>
      </x:c>
      <x:c r="C1099" s="27" t="str">
        <x:v>Separated external H2</x:v>
      </x:c>
      <x:c r="D1099" s="27" t="str">
        <x:v>Solid oxide steam</x:v>
      </x:c>
      <x:c r="E1099" s="27" t="str">
        <x:v>Baseline aftertreatment</x:v>
      </x:c>
      <x:c r="F1099" s="27" t="str">
        <x:v>H2-O2 RFC</x:v>
      </x:c>
      <x:c r="G1099" s="27" t="str">
        <x:v>Captured PM research only</x:v>
      </x:c>
      <x:c r="H1099" s="27" t="str">
        <x:v>Candidate</x:v>
      </x:c>
      <x:c r="I1099" s="27" t="str">
        <x:v>Vehicle linked</x:v>
      </x:c>
      <x:c r="J1099" s="28" t="n">
        <x:v>2.8000000000000003</x:v>
      </x:c>
      <x:c r="K1099" s="27" t="str">
        <x:v>Pass with engineering controls</x:v>
      </x:c>
      <x:c r="L1099" s="27" t="str">
        <x:v>Pollutant characterization</x:v>
      </x:c>
      <x:c r="M1099" s="27" t="str">
        <x:v>Compatible within the screening boundary</x:v>
      </x:c>
    </x:row>
    <x:row r="1100">
      <x:c r="A1100" s="27" t="str">
        <x:v>X00010</x:v>
      </x:c>
      <x:c r="B1100" s="27" t="str">
        <x:v>Gasoline</x:v>
      </x:c>
      <x:c r="C1100" s="27" t="str">
        <x:v>None</x:v>
      </x:c>
      <x:c r="D1100" s="27" t="str">
        <x:v>PEM water</x:v>
      </x:c>
      <x:c r="E1100" s="27" t="str">
        <x:v>Baseline aftertreatment</x:v>
      </x:c>
      <x:c r="F1100" s="27" t="str">
        <x:v>Sodium-ion</x:v>
      </x:c>
      <x:c r="G1100" s="27" t="str">
        <x:v>Captured PM research only</x:v>
      </x:c>
      <x:c r="H1100" s="27" t="str">
        <x:v>Candidate</x:v>
      </x:c>
      <x:c r="I1100" s="27" t="str">
        <x:v>Vehicle linked</x:v>
      </x:c>
      <x:c r="J1100" s="28" t="n">
        <x:v>2.783333333333333</x:v>
      </x:c>
      <x:c r="K1100" s="27" t="str">
        <x:v>Pass with engineering controls</x:v>
      </x:c>
      <x:c r="L1100" s="27" t="str">
        <x:v>Pollutant characterization</x:v>
      </x:c>
      <x:c r="M1100" s="27" t="str">
        <x:v>Compatible within the screening boundary</x:v>
      </x:c>
    </x:row>
    <x:row r="1101">
      <x:c r="A1101" s="27" t="str">
        <x:v>X00110</x:v>
      </x:c>
      <x:c r="B1101" s="27" t="str">
        <x:v>Gasoline</x:v>
      </x:c>
      <x:c r="C1101" s="27" t="str">
        <x:v>None</x:v>
      </x:c>
      <x:c r="D1101" s="27" t="str">
        <x:v>Liquid alkaline water</x:v>
      </x:c>
      <x:c r="E1101" s="27" t="str">
        <x:v>Baseline aftertreatment</x:v>
      </x:c>
      <x:c r="F1101" s="27" t="str">
        <x:v>Sodium-ion</x:v>
      </x:c>
      <x:c r="G1101" s="27" t="str">
        <x:v>Captured PM research only</x:v>
      </x:c>
      <x:c r="H1101" s="27" t="str">
        <x:v>Candidate</x:v>
      </x:c>
      <x:c r="I1101" s="27" t="str">
        <x:v>Vehicle linked</x:v>
      </x:c>
      <x:c r="J1101" s="28" t="n">
        <x:v>2.783333333333333</x:v>
      </x:c>
      <x:c r="K1101" s="27" t="str">
        <x:v>Pass with engineering controls</x:v>
      </x:c>
      <x:c r="L1101" s="27" t="str">
        <x:v>Pollutant characterization</x:v>
      </x:c>
      <x:c r="M1101" s="27" t="str">
        <x:v>Compatible within the screening boundary</x:v>
      </x:c>
    </x:row>
    <x:row r="1102">
      <x:c r="A1102" s="27" t="str">
        <x:v>X00240</x:v>
      </x:c>
      <x:c r="B1102" s="27" t="str">
        <x:v>Gasoline</x:v>
      </x:c>
      <x:c r="C1102" s="27" t="str">
        <x:v>None</x:v>
      </x:c>
      <x:c r="D1102" s="27" t="str">
        <x:v>Solid oxide steam</x:v>
      </x:c>
      <x:c r="E1102" s="27" t="str">
        <x:v>Plain-water Bubble Butt</x:v>
      </x:c>
      <x:c r="F1102" s="27" t="str">
        <x:v>H2-O2 RFC</x:v>
      </x:c>
      <x:c r="G1102" s="27" t="str">
        <x:v>Captured PM research only</x:v>
      </x:c>
      <x:c r="H1102" s="27" t="str">
        <x:v>Candidate</x:v>
      </x:c>
      <x:c r="I1102" s="27" t="str">
        <x:v>Vehicle linked</x:v>
      </x:c>
      <x:c r="J1102" s="28" t="n">
        <x:v>2.783333333333333</x:v>
      </x:c>
      <x:c r="K1102" s="27" t="str">
        <x:v>Pass with engineering controls</x:v>
      </x:c>
      <x:c r="L1102" s="27" t="str">
        <x:v>Pollutant characterization</x:v>
      </x:c>
      <x:c r="M1102" s="27" t="str">
        <x:v>Compatible within the screening boundary</x:v>
      </x:c>
    </x:row>
    <x:row r="1103">
      <x:c r="A1103" s="27" t="str">
        <x:v>X03010</x:v>
      </x:c>
      <x:c r="B1103" s="27" t="str">
        <x:v>E10</x:v>
      </x:c>
      <x:c r="C1103" s="27" t="str">
        <x:v>Separated external H2</x:v>
      </x:c>
      <x:c r="D1103" s="27" t="str">
        <x:v>PEM water</x:v>
      </x:c>
      <x:c r="E1103" s="27" t="str">
        <x:v>Baseline aftertreatment</x:v>
      </x:c>
      <x:c r="F1103" s="27" t="str">
        <x:v>Sodium-ion</x:v>
      </x:c>
      <x:c r="G1103" s="27" t="str">
        <x:v>Captured PM research only</x:v>
      </x:c>
      <x:c r="H1103" s="27" t="str">
        <x:v>Candidate</x:v>
      </x:c>
      <x:c r="I1103" s="27" t="str">
        <x:v>Vehicle linked</x:v>
      </x:c>
      <x:c r="J1103" s="28" t="n">
        <x:v>2.783333333333333</x:v>
      </x:c>
      <x:c r="K1103" s="27" t="str">
        <x:v>Pass with engineering controls</x:v>
      </x:c>
      <x:c r="L1103" s="27" t="str">
        <x:v>Pollutant characterization</x:v>
      </x:c>
      <x:c r="M1103" s="27" t="str">
        <x:v>Compatible within the screening boundary</x:v>
      </x:c>
    </x:row>
    <x:row r="1104">
      <x:c r="A1104" s="27" t="str">
        <x:v>X03110</x:v>
      </x:c>
      <x:c r="B1104" s="27" t="str">
        <x:v>E10</x:v>
      </x:c>
      <x:c r="C1104" s="27" t="str">
        <x:v>Separated external H2</x:v>
      </x:c>
      <x:c r="D1104" s="27" t="str">
        <x:v>Liquid alkaline water</x:v>
      </x:c>
      <x:c r="E1104" s="27" t="str">
        <x:v>Baseline aftertreatment</x:v>
      </x:c>
      <x:c r="F1104" s="27" t="str">
        <x:v>Sodium-ion</x:v>
      </x:c>
      <x:c r="G1104" s="27" t="str">
        <x:v>Captured PM research only</x:v>
      </x:c>
      <x:c r="H1104" s="27" t="str">
        <x:v>Candidate</x:v>
      </x:c>
      <x:c r="I1104" s="27" t="str">
        <x:v>Vehicle linked</x:v>
      </x:c>
      <x:c r="J1104" s="28" t="n">
        <x:v>2.783333333333333</x:v>
      </x:c>
      <x:c r="K1104" s="27" t="str">
        <x:v>Pass with engineering controls</x:v>
      </x:c>
      <x:c r="L1104" s="27" t="str">
        <x:v>Pollutant characterization</x:v>
      </x:c>
      <x:c r="M1104" s="27" t="str">
        <x:v>Compatible within the screening boundary</x:v>
      </x:c>
    </x:row>
    <x:row r="1105">
      <x:c r="A1105" s="27" t="str">
        <x:v>X03240</x:v>
      </x:c>
      <x:c r="B1105" s="27" t="str">
        <x:v>E10</x:v>
      </x:c>
      <x:c r="C1105" s="27" t="str">
        <x:v>Separated external H2</x:v>
      </x:c>
      <x:c r="D1105" s="27" t="str">
        <x:v>Solid oxide steam</x:v>
      </x:c>
      <x:c r="E1105" s="27" t="str">
        <x:v>Plain-water Bubble Butt</x:v>
      </x:c>
      <x:c r="F1105" s="27" t="str">
        <x:v>H2-O2 RFC</x:v>
      </x:c>
      <x:c r="G1105" s="27" t="str">
        <x:v>Captured PM research only</x:v>
      </x:c>
      <x:c r="H1105" s="27" t="str">
        <x:v>Candidate</x:v>
      </x:c>
      <x:c r="I1105" s="27" t="str">
        <x:v>Vehicle linked</x:v>
      </x:c>
      <x:c r="J1105" s="28" t="n">
        <x:v>2.783333333333333</x:v>
      </x:c>
      <x:c r="K1105" s="27" t="str">
        <x:v>Pass with engineering controls</x:v>
      </x:c>
      <x:c r="L1105" s="27" t="str">
        <x:v>Pollutant characterization</x:v>
      </x:c>
      <x:c r="M1105" s="27" t="str">
        <x:v>Compatible within the screening boundary</x:v>
      </x:c>
    </x:row>
    <x:row r="1106">
      <x:c r="A1106" s="27" t="str">
        <x:v>X04810</x:v>
      </x:c>
      <x:c r="B1106" s="27" t="str">
        <x:v>Diesel</x:v>
      </x:c>
      <x:c r="C1106" s="27" t="str">
        <x:v>None</x:v>
      </x:c>
      <x:c r="D1106" s="27" t="str">
        <x:v>PEM water</x:v>
      </x:c>
      <x:c r="E1106" s="27" t="str">
        <x:v>Baseline aftertreatment</x:v>
      </x:c>
      <x:c r="F1106" s="27" t="str">
        <x:v>Sodium-ion</x:v>
      </x:c>
      <x:c r="G1106" s="27" t="str">
        <x:v>Captured PM research only</x:v>
      </x:c>
      <x:c r="H1106" s="27" t="str">
        <x:v>Candidate</x:v>
      </x:c>
      <x:c r="I1106" s="27" t="str">
        <x:v>Vehicle linked</x:v>
      </x:c>
      <x:c r="J1106" s="28" t="n">
        <x:v>2.783333333333333</x:v>
      </x:c>
      <x:c r="K1106" s="27" t="str">
        <x:v>Pass with engineering controls</x:v>
      </x:c>
      <x:c r="L1106" s="27" t="str">
        <x:v>Pollutant characterization</x:v>
      </x:c>
      <x:c r="M1106" s="27" t="str">
        <x:v>Compatible within the screening boundary</x:v>
      </x:c>
    </x:row>
    <x:row r="1107">
      <x:c r="A1107" s="27" t="str">
        <x:v>X04910</x:v>
      </x:c>
      <x:c r="B1107" s="27" t="str">
        <x:v>Diesel</x:v>
      </x:c>
      <x:c r="C1107" s="27" t="str">
        <x:v>None</x:v>
      </x:c>
      <x:c r="D1107" s="27" t="str">
        <x:v>Liquid alkaline water</x:v>
      </x:c>
      <x:c r="E1107" s="27" t="str">
        <x:v>Baseline aftertreatment</x:v>
      </x:c>
      <x:c r="F1107" s="27" t="str">
        <x:v>Sodium-ion</x:v>
      </x:c>
      <x:c r="G1107" s="27" t="str">
        <x:v>Captured PM research only</x:v>
      </x:c>
      <x:c r="H1107" s="27" t="str">
        <x:v>Candidate</x:v>
      </x:c>
      <x:c r="I1107" s="27" t="str">
        <x:v>Vehicle linked</x:v>
      </x:c>
      <x:c r="J1107" s="28" t="n">
        <x:v>2.783333333333333</x:v>
      </x:c>
      <x:c r="K1107" s="27" t="str">
        <x:v>Pass with engineering controls</x:v>
      </x:c>
      <x:c r="L1107" s="27" t="str">
        <x:v>Pollutant characterization</x:v>
      </x:c>
      <x:c r="M1107" s="27" t="str">
        <x:v>Compatible within the screening boundary</x:v>
      </x:c>
    </x:row>
    <x:row r="1108">
      <x:c r="A1108" s="27" t="str">
        <x:v>X05040</x:v>
      </x:c>
      <x:c r="B1108" s="27" t="str">
        <x:v>Diesel</x:v>
      </x:c>
      <x:c r="C1108" s="27" t="str">
        <x:v>None</x:v>
      </x:c>
      <x:c r="D1108" s="27" t="str">
        <x:v>Solid oxide steam</x:v>
      </x:c>
      <x:c r="E1108" s="27" t="str">
        <x:v>Plain-water Bubble Butt</x:v>
      </x:c>
      <x:c r="F1108" s="27" t="str">
        <x:v>H2-O2 RFC</x:v>
      </x:c>
      <x:c r="G1108" s="27" t="str">
        <x:v>Captured PM research only</x:v>
      </x:c>
      <x:c r="H1108" s="27" t="str">
        <x:v>Candidate</x:v>
      </x:c>
      <x:c r="I1108" s="27" t="str">
        <x:v>Vehicle linked</x:v>
      </x:c>
      <x:c r="J1108" s="28" t="n">
        <x:v>2.783333333333333</x:v>
      </x:c>
      <x:c r="K1108" s="27" t="str">
        <x:v>Pass with engineering controls</x:v>
      </x:c>
      <x:c r="L1108" s="27" t="str">
        <x:v>Pollutant characterization</x:v>
      </x:c>
      <x:c r="M1108" s="27" t="str">
        <x:v>Compatible within the screening boundary</x:v>
      </x:c>
    </x:row>
    <x:row r="1109">
      <x:c r="A1109" s="27" t="str">
        <x:v>X02610</x:v>
      </x:c>
      <x:c r="B1109" s="27" t="str">
        <x:v>E10</x:v>
      </x:c>
      <x:c r="C1109" s="27" t="str">
        <x:v>None</x:v>
      </x:c>
      <x:c r="D1109" s="27" t="str">
        <x:v>Solid oxide steam</x:v>
      </x:c>
      <x:c r="E1109" s="27" t="str">
        <x:v>Baseline aftertreatment</x:v>
      </x:c>
      <x:c r="F1109" s="27" t="str">
        <x:v>Sodium-ion</x:v>
      </x:c>
      <x:c r="G1109" s="27" t="str">
        <x:v>Captured PM research only</x:v>
      </x:c>
      <x:c r="H1109" s="27" t="str">
        <x:v>Candidate</x:v>
      </x:c>
      <x:c r="I1109" s="27" t="str">
        <x:v>Vehicle linked</x:v>
      </x:c>
      <x:c r="J1109" s="28" t="n">
        <x:v>2.766666666666667</x:v>
      </x:c>
      <x:c r="K1109" s="27" t="str">
        <x:v>Pass with engineering controls</x:v>
      </x:c>
      <x:c r="L1109" s="27" t="str">
        <x:v>Pollutant characterization</x:v>
      </x:c>
      <x:c r="M1109" s="27" t="str">
        <x:v>Compatible within the screening boundary</x:v>
      </x:c>
    </x:row>
    <x:row r="1110">
      <x:c r="A1110" s="27" t="str">
        <x:v>X00610</x:v>
      </x:c>
      <x:c r="B1110" s="27" t="str">
        <x:v>Gasoline</x:v>
      </x:c>
      <x:c r="C1110" s="27" t="str">
        <x:v>Separated external H2</x:v>
      </x:c>
      <x:c r="D1110" s="27" t="str">
        <x:v>PEM water</x:v>
      </x:c>
      <x:c r="E1110" s="27" t="str">
        <x:v>Baseline aftertreatment</x:v>
      </x:c>
      <x:c r="F1110" s="27" t="str">
        <x:v>Sodium-ion</x:v>
      </x:c>
      <x:c r="G1110" s="27" t="str">
        <x:v>Captured PM research only</x:v>
      </x:c>
      <x:c r="H1110" s="27" t="str">
        <x:v>Candidate</x:v>
      </x:c>
      <x:c r="I1110" s="27" t="str">
        <x:v>Vehicle linked</x:v>
      </x:c>
      <x:c r="J1110" s="28" t="n">
        <x:v>2.716666666666667</x:v>
      </x:c>
      <x:c r="K1110" s="27" t="str">
        <x:v>Pass with engineering controls</x:v>
      </x:c>
      <x:c r="L1110" s="27" t="str">
        <x:v>Pollutant characterization</x:v>
      </x:c>
      <x:c r="M1110" s="27" t="str">
        <x:v>Compatible within the screening boundary</x:v>
      </x:c>
    </x:row>
    <x:row r="1111">
      <x:c r="A1111" s="27" t="str">
        <x:v>X00710</x:v>
      </x:c>
      <x:c r="B1111" s="27" t="str">
        <x:v>Gasoline</x:v>
      </x:c>
      <x:c r="C1111" s="27" t="str">
        <x:v>Separated external H2</x:v>
      </x:c>
      <x:c r="D1111" s="27" t="str">
        <x:v>Liquid alkaline water</x:v>
      </x:c>
      <x:c r="E1111" s="27" t="str">
        <x:v>Baseline aftertreatment</x:v>
      </x:c>
      <x:c r="F1111" s="27" t="str">
        <x:v>Sodium-ion</x:v>
      </x:c>
      <x:c r="G1111" s="27" t="str">
        <x:v>Captured PM research only</x:v>
      </x:c>
      <x:c r="H1111" s="27" t="str">
        <x:v>Candidate</x:v>
      </x:c>
      <x:c r="I1111" s="27" t="str">
        <x:v>Vehicle linked</x:v>
      </x:c>
      <x:c r="J1111" s="28" t="n">
        <x:v>2.716666666666667</x:v>
      </x:c>
      <x:c r="K1111" s="27" t="str">
        <x:v>Pass with engineering controls</x:v>
      </x:c>
      <x:c r="L1111" s="27" t="str">
        <x:v>Pollutant characterization</x:v>
      </x:c>
      <x:c r="M1111" s="27" t="str">
        <x:v>Compatible within the screening boundary</x:v>
      </x:c>
    </x:row>
    <x:row r="1112">
      <x:c r="A1112" s="27" t="str">
        <x:v>X00840</x:v>
      </x:c>
      <x:c r="B1112" s="27" t="str">
        <x:v>Gasoline</x:v>
      </x:c>
      <x:c r="C1112" s="27" t="str">
        <x:v>Separated external H2</x:v>
      </x:c>
      <x:c r="D1112" s="27" t="str">
        <x:v>Solid oxide steam</x:v>
      </x:c>
      <x:c r="E1112" s="27" t="str">
        <x:v>Plain-water Bubble Butt</x:v>
      </x:c>
      <x:c r="F1112" s="27" t="str">
        <x:v>H2-O2 RFC</x:v>
      </x:c>
      <x:c r="G1112" s="27" t="str">
        <x:v>Captured PM research only</x:v>
      </x:c>
      <x:c r="H1112" s="27" t="str">
        <x:v>Candidate</x:v>
      </x:c>
      <x:c r="I1112" s="27" t="str">
        <x:v>Vehicle linked</x:v>
      </x:c>
      <x:c r="J1112" s="28" t="n">
        <x:v>2.716666666666667</x:v>
      </x:c>
      <x:c r="K1112" s="27" t="str">
        <x:v>Pass with engineering controls</x:v>
      </x:c>
      <x:c r="L1112" s="27" t="str">
        <x:v>Pollutant characterization</x:v>
      </x:c>
      <x:c r="M1112" s="27" t="str">
        <x:v>Compatible within the screening boundary</x:v>
      </x:c>
    </x:row>
    <x:row r="1113">
      <x:c r="A1113" s="27" t="str">
        <x:v>X05410</x:v>
      </x:c>
      <x:c r="B1113" s="27" t="str">
        <x:v>Diesel</x:v>
      </x:c>
      <x:c r="C1113" s="27" t="str">
        <x:v>Separated external H2</x:v>
      </x:c>
      <x:c r="D1113" s="27" t="str">
        <x:v>PEM water</x:v>
      </x:c>
      <x:c r="E1113" s="27" t="str">
        <x:v>Baseline aftertreatment</x:v>
      </x:c>
      <x:c r="F1113" s="27" t="str">
        <x:v>Sodium-ion</x:v>
      </x:c>
      <x:c r="G1113" s="27" t="str">
        <x:v>Captured PM research only</x:v>
      </x:c>
      <x:c r="H1113" s="27" t="str">
        <x:v>Candidate</x:v>
      </x:c>
      <x:c r="I1113" s="27" t="str">
        <x:v>Vehicle linked</x:v>
      </x:c>
      <x:c r="J1113" s="28" t="n">
        <x:v>2.716666666666667</x:v>
      </x:c>
      <x:c r="K1113" s="27" t="str">
        <x:v>Pass with engineering controls</x:v>
      </x:c>
      <x:c r="L1113" s="27" t="str">
        <x:v>Pollutant characterization</x:v>
      </x:c>
      <x:c r="M1113" s="27" t="str">
        <x:v>Compatible within the screening boundary</x:v>
      </x:c>
    </x:row>
    <x:row r="1114">
      <x:c r="A1114" s="27" t="str">
        <x:v>X05510</x:v>
      </x:c>
      <x:c r="B1114" s="27" t="str">
        <x:v>Diesel</x:v>
      </x:c>
      <x:c r="C1114" s="27" t="str">
        <x:v>Separated external H2</x:v>
      </x:c>
      <x:c r="D1114" s="27" t="str">
        <x:v>Liquid alkaline water</x:v>
      </x:c>
      <x:c r="E1114" s="27" t="str">
        <x:v>Baseline aftertreatment</x:v>
      </x:c>
      <x:c r="F1114" s="27" t="str">
        <x:v>Sodium-ion</x:v>
      </x:c>
      <x:c r="G1114" s="27" t="str">
        <x:v>Captured PM research only</x:v>
      </x:c>
      <x:c r="H1114" s="27" t="str">
        <x:v>Candidate</x:v>
      </x:c>
      <x:c r="I1114" s="27" t="str">
        <x:v>Vehicle linked</x:v>
      </x:c>
      <x:c r="J1114" s="28" t="n">
        <x:v>2.716666666666667</x:v>
      </x:c>
      <x:c r="K1114" s="27" t="str">
        <x:v>Pass with engineering controls</x:v>
      </x:c>
      <x:c r="L1114" s="27" t="str">
        <x:v>Pollutant characterization</x:v>
      </x:c>
      <x:c r="M1114" s="27" t="str">
        <x:v>Compatible within the screening boundary</x:v>
      </x:c>
    </x:row>
    <x:row r="1115">
      <x:c r="A1115" s="27" t="str">
        <x:v>X05640</x:v>
      </x:c>
      <x:c r="B1115" s="27" t="str">
        <x:v>Diesel</x:v>
      </x:c>
      <x:c r="C1115" s="27" t="str">
        <x:v>Separated external H2</x:v>
      </x:c>
      <x:c r="D1115" s="27" t="str">
        <x:v>Solid oxide steam</x:v>
      </x:c>
      <x:c r="E1115" s="27" t="str">
        <x:v>Plain-water Bubble Butt</x:v>
      </x:c>
      <x:c r="F1115" s="27" t="str">
        <x:v>H2-O2 RFC</x:v>
      </x:c>
      <x:c r="G1115" s="27" t="str">
        <x:v>Captured PM research only</x:v>
      </x:c>
      <x:c r="H1115" s="27" t="str">
        <x:v>Candidate</x:v>
      </x:c>
      <x:c r="I1115" s="27" t="str">
        <x:v>Vehicle linked</x:v>
      </x:c>
      <x:c r="J1115" s="28" t="n">
        <x:v>2.716666666666667</x:v>
      </x:c>
      <x:c r="K1115" s="27" t="str">
        <x:v>Pass with engineering controls</x:v>
      </x:c>
      <x:c r="L1115" s="27" t="str">
        <x:v>Pollutant characterization</x:v>
      </x:c>
      <x:c r="M1115" s="27" t="str">
        <x:v>Compatible within the screening boundary</x:v>
      </x:c>
    </x:row>
    <x:row r="1116">
      <x:c r="A1116" s="27" t="str">
        <x:v>X00210</x:v>
      </x:c>
      <x:c r="B1116" s="27" t="str">
        <x:v>Gasoline</x:v>
      </x:c>
      <x:c r="C1116" s="27" t="str">
        <x:v>None</x:v>
      </x:c>
      <x:c r="D1116" s="27" t="str">
        <x:v>Solid oxide steam</x:v>
      </x:c>
      <x:c r="E1116" s="27" t="str">
        <x:v>Baseline aftertreatment</x:v>
      </x:c>
      <x:c r="F1116" s="27" t="str">
        <x:v>Sodium-ion</x:v>
      </x:c>
      <x:c r="G1116" s="27" t="str">
        <x:v>Captured PM research only</x:v>
      </x:c>
      <x:c r="H1116" s="27" t="str">
        <x:v>Candidate</x:v>
      </x:c>
      <x:c r="I1116" s="27" t="str">
        <x:v>Vehicle linked</x:v>
      </x:c>
      <x:c r="J1116" s="28" t="n">
        <x:v>2.6999999999999997</x:v>
      </x:c>
      <x:c r="K1116" s="27" t="str">
        <x:v>Pass with engineering controls</x:v>
      </x:c>
      <x:c r="L1116" s="27" t="str">
        <x:v>Pollutant characterization</x:v>
      </x:c>
      <x:c r="M1116" s="27" t="str">
        <x:v>Compatible within the screening boundary</x:v>
      </x:c>
    </x:row>
    <x:row r="1117">
      <x:c r="A1117" s="27" t="str">
        <x:v>X03210</x:v>
      </x:c>
      <x:c r="B1117" s="27" t="str">
        <x:v>E10</x:v>
      </x:c>
      <x:c r="C1117" s="27" t="str">
        <x:v>Separated external H2</x:v>
      </x:c>
      <x:c r="D1117" s="27" t="str">
        <x:v>Solid oxide steam</x:v>
      </x:c>
      <x:c r="E1117" s="27" t="str">
        <x:v>Baseline aftertreatment</x:v>
      </x:c>
      <x:c r="F1117" s="27" t="str">
        <x:v>Sodium-ion</x:v>
      </x:c>
      <x:c r="G1117" s="27" t="str">
        <x:v>Captured PM research only</x:v>
      </x:c>
      <x:c r="H1117" s="27" t="str">
        <x:v>Candidate</x:v>
      </x:c>
      <x:c r="I1117" s="27" t="str">
        <x:v>Vehicle linked</x:v>
      </x:c>
      <x:c r="J1117" s="28" t="n">
        <x:v>2.6999999999999997</x:v>
      </x:c>
      <x:c r="K1117" s="27" t="str">
        <x:v>Pass with engineering controls</x:v>
      </x:c>
      <x:c r="L1117" s="27" t="str">
        <x:v>Pollutant characterization</x:v>
      </x:c>
      <x:c r="M1117" s="27" t="str">
        <x:v>Compatible within the screening boundary</x:v>
      </x:c>
    </x:row>
    <x:row r="1118">
      <x:c r="A1118" s="27" t="str">
        <x:v>X05010</x:v>
      </x:c>
      <x:c r="B1118" s="27" t="str">
        <x:v>Diesel</x:v>
      </x:c>
      <x:c r="C1118" s="27" t="str">
        <x:v>None</x:v>
      </x:c>
      <x:c r="D1118" s="27" t="str">
        <x:v>Solid oxide steam</x:v>
      </x:c>
      <x:c r="E1118" s="27" t="str">
        <x:v>Baseline aftertreatment</x:v>
      </x:c>
      <x:c r="F1118" s="27" t="str">
        <x:v>Sodium-ion</x:v>
      </x:c>
      <x:c r="G1118" s="27" t="str">
        <x:v>Captured PM research only</x:v>
      </x:c>
      <x:c r="H1118" s="27" t="str">
        <x:v>Candidate</x:v>
      </x:c>
      <x:c r="I1118" s="27" t="str">
        <x:v>Vehicle linked</x:v>
      </x:c>
      <x:c r="J1118" s="28" t="n">
        <x:v>2.6999999999999997</x:v>
      </x:c>
      <x:c r="K1118" s="27" t="str">
        <x:v>Pass with engineering controls</x:v>
      </x:c>
      <x:c r="L1118" s="27" t="str">
        <x:v>Pollutant characterization</x:v>
      </x:c>
      <x:c r="M1118" s="27" t="str">
        <x:v>Compatible within the screening boundary</x:v>
      </x:c>
    </x:row>
    <x:row r="1119">
      <x:c r="A1119" s="27" t="str">
        <x:v>X02415</x:v>
      </x:c>
      <x:c r="B1119" s="27" t="str">
        <x:v>E10</x:v>
      </x:c>
      <x:c r="C1119" s="27" t="str">
        <x:v>None</x:v>
      </x:c>
      <x:c r="D1119" s="27" t="str">
        <x:v>PEM water</x:v>
      </x:c>
      <x:c r="E1119" s="27" t="str">
        <x:v>Baseline aftertreatment</x:v>
      </x:c>
      <x:c r="F1119" s="27" t="str">
        <x:v>H2-O2 RFC</x:v>
      </x:c>
      <x:c r="G1119" s="27" t="str">
        <x:v>Captured PM research only</x:v>
      </x:c>
      <x:c r="H1119" s="27" t="str">
        <x:v>Candidate</x:v>
      </x:c>
      <x:c r="I1119" s="27" t="str">
        <x:v>Vehicle linked</x:v>
      </x:c>
      <x:c r="J1119" s="28" t="n">
        <x:v>2.6833333333333336</x:v>
      </x:c>
      <x:c r="K1119" s="27" t="str">
        <x:v>Pass with engineering controls</x:v>
      </x:c>
      <x:c r="L1119" s="27" t="str">
        <x:v>Pollutant characterization</x:v>
      </x:c>
      <x:c r="M1119" s="27" t="str">
        <x:v>Compatible within the screening boundary</x:v>
      </x:c>
    </x:row>
    <x:row r="1120">
      <x:c r="A1120" s="27" t="str">
        <x:v>X02515</x:v>
      </x:c>
      <x:c r="B1120" s="27" t="str">
        <x:v>E10</x:v>
      </x:c>
      <x:c r="C1120" s="27" t="str">
        <x:v>None</x:v>
      </x:c>
      <x:c r="D1120" s="27" t="str">
        <x:v>Liquid alkaline water</x:v>
      </x:c>
      <x:c r="E1120" s="27" t="str">
        <x:v>Baseline aftertreatment</x:v>
      </x:c>
      <x:c r="F1120" s="27" t="str">
        <x:v>H2-O2 RFC</x:v>
      </x:c>
      <x:c r="G1120" s="27" t="str">
        <x:v>Captured PM research only</x:v>
      </x:c>
      <x:c r="H1120" s="27" t="str">
        <x:v>Candidate</x:v>
      </x:c>
      <x:c r="I1120" s="27" t="str">
        <x:v>Vehicle linked</x:v>
      </x:c>
      <x:c r="J1120" s="28" t="n">
        <x:v>2.6833333333333336</x:v>
      </x:c>
      <x:c r="K1120" s="27" t="str">
        <x:v>Pass with engineering controls</x:v>
      </x:c>
      <x:c r="L1120" s="27" t="str">
        <x:v>Pollutant characterization</x:v>
      </x:c>
      <x:c r="M1120" s="27" t="str">
        <x:v>Compatible within the screening boundary</x:v>
      </x:c>
    </x:row>
    <x:row r="1121">
      <x:c r="A1121" s="27" t="str">
        <x:v>X00810</x:v>
      </x:c>
      <x:c r="B1121" s="27" t="str">
        <x:v>Gasoline</x:v>
      </x:c>
      <x:c r="C1121" s="27" t="str">
        <x:v>Separated external H2</x:v>
      </x:c>
      <x:c r="D1121" s="27" t="str">
        <x:v>Solid oxide steam</x:v>
      </x:c>
      <x:c r="E1121" s="27" t="str">
        <x:v>Baseline aftertreatment</x:v>
      </x:c>
      <x:c r="F1121" s="27" t="str">
        <x:v>Sodium-ion</x:v>
      </x:c>
      <x:c r="G1121" s="27" t="str">
        <x:v>Captured PM research only</x:v>
      </x:c>
      <x:c r="H1121" s="27" t="str">
        <x:v>Candidate</x:v>
      </x:c>
      <x:c r="I1121" s="27" t="str">
        <x:v>Vehicle linked</x:v>
      </x:c>
      <x:c r="J1121" s="28" t="n">
        <x:v>2.6333333333333333</x:v>
      </x:c>
      <x:c r="K1121" s="27" t="str">
        <x:v>Pass with engineering controls</x:v>
      </x:c>
      <x:c r="L1121" s="27" t="str">
        <x:v>Pollutant characterization</x:v>
      </x:c>
      <x:c r="M1121" s="27" t="str">
        <x:v>Compatible within the screening boundary</x:v>
      </x:c>
    </x:row>
    <x:row r="1122">
      <x:c r="A1122" s="27" t="str">
        <x:v>X05610</x:v>
      </x:c>
      <x:c r="B1122" s="27" t="str">
        <x:v>Diesel</x:v>
      </x:c>
      <x:c r="C1122" s="27" t="str">
        <x:v>Separated external H2</x:v>
      </x:c>
      <x:c r="D1122" s="27" t="str">
        <x:v>Solid oxide steam</x:v>
      </x:c>
      <x:c r="E1122" s="27" t="str">
        <x:v>Baseline aftertreatment</x:v>
      </x:c>
      <x:c r="F1122" s="27" t="str">
        <x:v>Sodium-ion</x:v>
      </x:c>
      <x:c r="G1122" s="27" t="str">
        <x:v>Captured PM research only</x:v>
      </x:c>
      <x:c r="H1122" s="27" t="str">
        <x:v>Candidate</x:v>
      </x:c>
      <x:c r="I1122" s="27" t="str">
        <x:v>Vehicle linked</x:v>
      </x:c>
      <x:c r="J1122" s="28" t="n">
        <x:v>2.6333333333333333</x:v>
      </x:c>
      <x:c r="K1122" s="27" t="str">
        <x:v>Pass with engineering controls</x:v>
      </x:c>
      <x:c r="L1122" s="27" t="str">
        <x:v>Pollutant characterization</x:v>
      </x:c>
      <x:c r="M1122" s="27" t="str">
        <x:v>Compatible within the screening boundary</x:v>
      </x:c>
    </x:row>
    <x:row r="1123">
      <x:c r="A1123" s="27" t="str">
        <x:v>X00015</x:v>
      </x:c>
      <x:c r="B1123" s="27" t="str">
        <x:v>Gasoline</x:v>
      </x:c>
      <x:c r="C1123" s="27" t="str">
        <x:v>None</x:v>
      </x:c>
      <x:c r="D1123" s="27" t="str">
        <x:v>PEM water</x:v>
      </x:c>
      <x:c r="E1123" s="27" t="str">
        <x:v>Baseline aftertreatment</x:v>
      </x:c>
      <x:c r="F1123" s="27" t="str">
        <x:v>H2-O2 RFC</x:v>
      </x:c>
      <x:c r="G1123" s="27" t="str">
        <x:v>Captured PM research only</x:v>
      </x:c>
      <x:c r="H1123" s="27" t="str">
        <x:v>Candidate</x:v>
      </x:c>
      <x:c r="I1123" s="27" t="str">
        <x:v>Vehicle linked</x:v>
      </x:c>
      <x:c r="J1123" s="28" t="n">
        <x:v>2.6166666666666667</x:v>
      </x:c>
      <x:c r="K1123" s="27" t="str">
        <x:v>Pass with engineering controls</x:v>
      </x:c>
      <x:c r="L1123" s="27" t="str">
        <x:v>Pollutant characterization</x:v>
      </x:c>
      <x:c r="M1123" s="27" t="str">
        <x:v>Compatible within the screening boundary</x:v>
      </x:c>
    </x:row>
    <x:row r="1124">
      <x:c r="A1124" s="27" t="str">
        <x:v>X00115</x:v>
      </x:c>
      <x:c r="B1124" s="27" t="str">
        <x:v>Gasoline</x:v>
      </x:c>
      <x:c r="C1124" s="27" t="str">
        <x:v>None</x:v>
      </x:c>
      <x:c r="D1124" s="27" t="str">
        <x:v>Liquid alkaline water</x:v>
      </x:c>
      <x:c r="E1124" s="27" t="str">
        <x:v>Baseline aftertreatment</x:v>
      </x:c>
      <x:c r="F1124" s="27" t="str">
        <x:v>H2-O2 RFC</x:v>
      </x:c>
      <x:c r="G1124" s="27" t="str">
        <x:v>Captured PM research only</x:v>
      </x:c>
      <x:c r="H1124" s="27" t="str">
        <x:v>Candidate</x:v>
      </x:c>
      <x:c r="I1124" s="27" t="str">
        <x:v>Vehicle linked</x:v>
      </x:c>
      <x:c r="J1124" s="28" t="n">
        <x:v>2.6166666666666667</x:v>
      </x:c>
      <x:c r="K1124" s="27" t="str">
        <x:v>Pass with engineering controls</x:v>
      </x:c>
      <x:c r="L1124" s="27" t="str">
        <x:v>Pollutant characterization</x:v>
      </x:c>
      <x:c r="M1124" s="27" t="str">
        <x:v>Compatible within the screening boundary</x:v>
      </x:c>
    </x:row>
    <x:row r="1125">
      <x:c r="A1125" s="27" t="str">
        <x:v>X03015</x:v>
      </x:c>
      <x:c r="B1125" s="27" t="str">
        <x:v>E10</x:v>
      </x:c>
      <x:c r="C1125" s="27" t="str">
        <x:v>Separated external H2</x:v>
      </x:c>
      <x:c r="D1125" s="27" t="str">
        <x:v>PEM water</x:v>
      </x:c>
      <x:c r="E1125" s="27" t="str">
        <x:v>Baseline aftertreatment</x:v>
      </x:c>
      <x:c r="F1125" s="27" t="str">
        <x:v>H2-O2 RFC</x:v>
      </x:c>
      <x:c r="G1125" s="27" t="str">
        <x:v>Captured PM research only</x:v>
      </x:c>
      <x:c r="H1125" s="27" t="str">
        <x:v>Candidate</x:v>
      </x:c>
      <x:c r="I1125" s="27" t="str">
        <x:v>Vehicle linked</x:v>
      </x:c>
      <x:c r="J1125" s="28" t="n">
        <x:v>2.6166666666666667</x:v>
      </x:c>
      <x:c r="K1125" s="27" t="str">
        <x:v>Pass with engineering controls</x:v>
      </x:c>
      <x:c r="L1125" s="27" t="str">
        <x:v>Pollutant characterization</x:v>
      </x:c>
      <x:c r="M1125" s="27" t="str">
        <x:v>Compatible within the screening boundary</x:v>
      </x:c>
    </x:row>
    <x:row r="1126">
      <x:c r="A1126" s="27" t="str">
        <x:v>X03115</x:v>
      </x:c>
      <x:c r="B1126" s="27" t="str">
        <x:v>E10</x:v>
      </x:c>
      <x:c r="C1126" s="27" t="str">
        <x:v>Separated external H2</x:v>
      </x:c>
      <x:c r="D1126" s="27" t="str">
        <x:v>Liquid alkaline water</x:v>
      </x:c>
      <x:c r="E1126" s="27" t="str">
        <x:v>Baseline aftertreatment</x:v>
      </x:c>
      <x:c r="F1126" s="27" t="str">
        <x:v>H2-O2 RFC</x:v>
      </x:c>
      <x:c r="G1126" s="27" t="str">
        <x:v>Captured PM research only</x:v>
      </x:c>
      <x:c r="H1126" s="27" t="str">
        <x:v>Candidate</x:v>
      </x:c>
      <x:c r="I1126" s="27" t="str">
        <x:v>Vehicle linked</x:v>
      </x:c>
      <x:c r="J1126" s="28" t="n">
        <x:v>2.6166666666666667</x:v>
      </x:c>
      <x:c r="K1126" s="27" t="str">
        <x:v>Pass with engineering controls</x:v>
      </x:c>
      <x:c r="L1126" s="27" t="str">
        <x:v>Pollutant characterization</x:v>
      </x:c>
      <x:c r="M1126" s="27" t="str">
        <x:v>Compatible within the screening boundary</x:v>
      </x:c>
    </x:row>
    <x:row r="1127">
      <x:c r="A1127" s="27" t="str">
        <x:v>X04815</x:v>
      </x:c>
      <x:c r="B1127" s="27" t="str">
        <x:v>Diesel</x:v>
      </x:c>
      <x:c r="C1127" s="27" t="str">
        <x:v>None</x:v>
      </x:c>
      <x:c r="D1127" s="27" t="str">
        <x:v>PEM water</x:v>
      </x:c>
      <x:c r="E1127" s="27" t="str">
        <x:v>Baseline aftertreatment</x:v>
      </x:c>
      <x:c r="F1127" s="27" t="str">
        <x:v>H2-O2 RFC</x:v>
      </x:c>
      <x:c r="G1127" s="27" t="str">
        <x:v>Captured PM research only</x:v>
      </x:c>
      <x:c r="H1127" s="27" t="str">
        <x:v>Candidate</x:v>
      </x:c>
      <x:c r="I1127" s="27" t="str">
        <x:v>Vehicle linked</x:v>
      </x:c>
      <x:c r="J1127" s="28" t="n">
        <x:v>2.6166666666666667</x:v>
      </x:c>
      <x:c r="K1127" s="27" t="str">
        <x:v>Pass with engineering controls</x:v>
      </x:c>
      <x:c r="L1127" s="27" t="str">
        <x:v>Pollutant characterization</x:v>
      </x:c>
      <x:c r="M1127" s="27" t="str">
        <x:v>Compatible within the screening boundary</x:v>
      </x:c>
    </x:row>
    <x:row r="1128">
      <x:c r="A1128" s="27" t="str">
        <x:v>X04915</x:v>
      </x:c>
      <x:c r="B1128" s="27" t="str">
        <x:v>Diesel</x:v>
      </x:c>
      <x:c r="C1128" s="27" t="str">
        <x:v>None</x:v>
      </x:c>
      <x:c r="D1128" s="27" t="str">
        <x:v>Liquid alkaline water</x:v>
      </x:c>
      <x:c r="E1128" s="27" t="str">
        <x:v>Baseline aftertreatment</x:v>
      </x:c>
      <x:c r="F1128" s="27" t="str">
        <x:v>H2-O2 RFC</x:v>
      </x:c>
      <x:c r="G1128" s="27" t="str">
        <x:v>Captured PM research only</x:v>
      </x:c>
      <x:c r="H1128" s="27" t="str">
        <x:v>Candidate</x:v>
      </x:c>
      <x:c r="I1128" s="27" t="str">
        <x:v>Vehicle linked</x:v>
      </x:c>
      <x:c r="J1128" s="28" t="n">
        <x:v>2.6166666666666667</x:v>
      </x:c>
      <x:c r="K1128" s="27" t="str">
        <x:v>Pass with engineering controls</x:v>
      </x:c>
      <x:c r="L1128" s="27" t="str">
        <x:v>Pollutant characterization</x:v>
      </x:c>
      <x:c r="M1128" s="27" t="str">
        <x:v>Compatible within the screening boundary</x:v>
      </x:c>
    </x:row>
    <x:row r="1129">
      <x:c r="A1129" s="27" t="str">
        <x:v>X02615</x:v>
      </x:c>
      <x:c r="B1129" s="27" t="str">
        <x:v>E10</x:v>
      </x:c>
      <x:c r="C1129" s="27" t="str">
        <x:v>None</x:v>
      </x:c>
      <x:c r="D1129" s="27" t="str">
        <x:v>Solid oxide steam</x:v>
      </x:c>
      <x:c r="E1129" s="27" t="str">
        <x:v>Baseline aftertreatment</x:v>
      </x:c>
      <x:c r="F1129" s="27" t="str">
        <x:v>H2-O2 RFC</x:v>
      </x:c>
      <x:c r="G1129" s="27" t="str">
        <x:v>Captured PM research only</x:v>
      </x:c>
      <x:c r="H1129" s="27" t="str">
        <x:v>Candidate</x:v>
      </x:c>
      <x:c r="I1129" s="27" t="str">
        <x:v>Vehicle linked</x:v>
      </x:c>
      <x:c r="J1129" s="28" t="n">
        <x:v>2.6</x:v>
      </x:c>
      <x:c r="K1129" s="27" t="str">
        <x:v>Pass with engineering controls</x:v>
      </x:c>
      <x:c r="L1129" s="27" t="str">
        <x:v>Pollutant characterization</x:v>
      </x:c>
      <x:c r="M1129" s="27" t="str">
        <x:v>Compatible within the screening boundary</x:v>
      </x:c>
    </x:row>
    <x:row r="1130">
      <x:c r="A1130" s="27" t="str">
        <x:v>X00615</x:v>
      </x:c>
      <x:c r="B1130" s="27" t="str">
        <x:v>Gasoline</x:v>
      </x:c>
      <x:c r="C1130" s="27" t="str">
        <x:v>Separated external H2</x:v>
      </x:c>
      <x:c r="D1130" s="27" t="str">
        <x:v>PEM water</x:v>
      </x:c>
      <x:c r="E1130" s="27" t="str">
        <x:v>Baseline aftertreatment</x:v>
      </x:c>
      <x:c r="F1130" s="27" t="str">
        <x:v>H2-O2 RFC</x:v>
      </x:c>
      <x:c r="G1130" s="27" t="str">
        <x:v>Captured PM research only</x:v>
      </x:c>
      <x:c r="H1130" s="27" t="str">
        <x:v>Candidate</x:v>
      </x:c>
      <x:c r="I1130" s="27" t="str">
        <x:v>Vehicle linked</x:v>
      </x:c>
      <x:c r="J1130" s="28" t="n">
        <x:v>2.55</x:v>
      </x:c>
      <x:c r="K1130" s="27" t="str">
        <x:v>Pass with engineering controls</x:v>
      </x:c>
      <x:c r="L1130" s="27" t="str">
        <x:v>Pollutant characterization</x:v>
      </x:c>
      <x:c r="M1130" s="27" t="str">
        <x:v>Compatible within the screening boundary</x:v>
      </x:c>
    </x:row>
    <x:row r="1131">
      <x:c r="A1131" s="27" t="str">
        <x:v>X00715</x:v>
      </x:c>
      <x:c r="B1131" s="27" t="str">
        <x:v>Gasoline</x:v>
      </x:c>
      <x:c r="C1131" s="27" t="str">
        <x:v>Separated external H2</x:v>
      </x:c>
      <x:c r="D1131" s="27" t="str">
        <x:v>Liquid alkaline water</x:v>
      </x:c>
      <x:c r="E1131" s="27" t="str">
        <x:v>Baseline aftertreatment</x:v>
      </x:c>
      <x:c r="F1131" s="27" t="str">
        <x:v>H2-O2 RFC</x:v>
      </x:c>
      <x:c r="G1131" s="27" t="str">
        <x:v>Captured PM research only</x:v>
      </x:c>
      <x:c r="H1131" s="27" t="str">
        <x:v>Candidate</x:v>
      </x:c>
      <x:c r="I1131" s="27" t="str">
        <x:v>Vehicle linked</x:v>
      </x:c>
      <x:c r="J1131" s="28" t="n">
        <x:v>2.55</x:v>
      </x:c>
      <x:c r="K1131" s="27" t="str">
        <x:v>Pass with engineering controls</x:v>
      </x:c>
      <x:c r="L1131" s="27" t="str">
        <x:v>Pollutant characterization</x:v>
      </x:c>
      <x:c r="M1131" s="27" t="str">
        <x:v>Compatible within the screening boundary</x:v>
      </x:c>
    </x:row>
    <x:row r="1132">
      <x:c r="A1132" s="27" t="str">
        <x:v>X05415</x:v>
      </x:c>
      <x:c r="B1132" s="27" t="str">
        <x:v>Diesel</x:v>
      </x:c>
      <x:c r="C1132" s="27" t="str">
        <x:v>Separated external H2</x:v>
      </x:c>
      <x:c r="D1132" s="27" t="str">
        <x:v>PEM water</x:v>
      </x:c>
      <x:c r="E1132" s="27" t="str">
        <x:v>Baseline aftertreatment</x:v>
      </x:c>
      <x:c r="F1132" s="27" t="str">
        <x:v>H2-O2 RFC</x:v>
      </x:c>
      <x:c r="G1132" s="27" t="str">
        <x:v>Captured PM research only</x:v>
      </x:c>
      <x:c r="H1132" s="27" t="str">
        <x:v>Candidate</x:v>
      </x:c>
      <x:c r="I1132" s="27" t="str">
        <x:v>Vehicle linked</x:v>
      </x:c>
      <x:c r="J1132" s="28" t="n">
        <x:v>2.55</x:v>
      </x:c>
      <x:c r="K1132" s="27" t="str">
        <x:v>Pass with engineering controls</x:v>
      </x:c>
      <x:c r="L1132" s="27" t="str">
        <x:v>Pollutant characterization</x:v>
      </x:c>
      <x:c r="M1132" s="27" t="str">
        <x:v>Compatible within the screening boundary</x:v>
      </x:c>
    </x:row>
    <x:row r="1133">
      <x:c r="A1133" s="27" t="str">
        <x:v>X05515</x:v>
      </x:c>
      <x:c r="B1133" s="27" t="str">
        <x:v>Diesel</x:v>
      </x:c>
      <x:c r="C1133" s="27" t="str">
        <x:v>Separated external H2</x:v>
      </x:c>
      <x:c r="D1133" s="27" t="str">
        <x:v>Liquid alkaline water</x:v>
      </x:c>
      <x:c r="E1133" s="27" t="str">
        <x:v>Baseline aftertreatment</x:v>
      </x:c>
      <x:c r="F1133" s="27" t="str">
        <x:v>H2-O2 RFC</x:v>
      </x:c>
      <x:c r="G1133" s="27" t="str">
        <x:v>Captured PM research only</x:v>
      </x:c>
      <x:c r="H1133" s="27" t="str">
        <x:v>Candidate</x:v>
      </x:c>
      <x:c r="I1133" s="27" t="str">
        <x:v>Vehicle linked</x:v>
      </x:c>
      <x:c r="J1133" s="28" t="n">
        <x:v>2.55</x:v>
      </x:c>
      <x:c r="K1133" s="27" t="str">
        <x:v>Pass with engineering controls</x:v>
      </x:c>
      <x:c r="L1133" s="27" t="str">
        <x:v>Pollutant characterization</x:v>
      </x:c>
      <x:c r="M1133" s="27" t="str">
        <x:v>Compatible within the screening boundary</x:v>
      </x:c>
    </x:row>
    <x:row r="1134">
      <x:c r="A1134" s="27" t="str">
        <x:v>X00215</x:v>
      </x:c>
      <x:c r="B1134" s="27" t="str">
        <x:v>Gasoline</x:v>
      </x:c>
      <x:c r="C1134" s="27" t="str">
        <x:v>None</x:v>
      </x:c>
      <x:c r="D1134" s="27" t="str">
        <x:v>Solid oxide steam</x:v>
      </x:c>
      <x:c r="E1134" s="27" t="str">
        <x:v>Baseline aftertreatment</x:v>
      </x:c>
      <x:c r="F1134" s="27" t="str">
        <x:v>H2-O2 RFC</x:v>
      </x:c>
      <x:c r="G1134" s="27" t="str">
        <x:v>Captured PM research only</x:v>
      </x:c>
      <x:c r="H1134" s="27" t="str">
        <x:v>Candidate</x:v>
      </x:c>
      <x:c r="I1134" s="27" t="str">
        <x:v>Vehicle linked</x:v>
      </x:c>
      <x:c r="J1134" s="28" t="n">
        <x:v>2.533333333333333</x:v>
      </x:c>
      <x:c r="K1134" s="27" t="str">
        <x:v>Pass with engineering controls</x:v>
      </x:c>
      <x:c r="L1134" s="27" t="str">
        <x:v>Pollutant characterization</x:v>
      </x:c>
      <x:c r="M1134" s="27" t="str">
        <x:v>Compatible within the screening boundary</x:v>
      </x:c>
    </x:row>
    <x:row r="1135">
      <x:c r="A1135" s="27" t="str">
        <x:v>X03215</x:v>
      </x:c>
      <x:c r="B1135" s="27" t="str">
        <x:v>E10</x:v>
      </x:c>
      <x:c r="C1135" s="27" t="str">
        <x:v>Separated external H2</x:v>
      </x:c>
      <x:c r="D1135" s="27" t="str">
        <x:v>Solid oxide steam</x:v>
      </x:c>
      <x:c r="E1135" s="27" t="str">
        <x:v>Baseline aftertreatment</x:v>
      </x:c>
      <x:c r="F1135" s="27" t="str">
        <x:v>H2-O2 RFC</x:v>
      </x:c>
      <x:c r="G1135" s="27" t="str">
        <x:v>Captured PM research only</x:v>
      </x:c>
      <x:c r="H1135" s="27" t="str">
        <x:v>Candidate</x:v>
      </x:c>
      <x:c r="I1135" s="27" t="str">
        <x:v>Vehicle linked</x:v>
      </x:c>
      <x:c r="J1135" s="28" t="n">
        <x:v>2.533333333333333</x:v>
      </x:c>
      <x:c r="K1135" s="27" t="str">
        <x:v>Pass with engineering controls</x:v>
      </x:c>
      <x:c r="L1135" s="27" t="str">
        <x:v>Pollutant characterization</x:v>
      </x:c>
      <x:c r="M1135" s="27" t="str">
        <x:v>Compatible within the screening boundary</x:v>
      </x:c>
    </x:row>
    <x:row r="1136">
      <x:c r="A1136" s="27" t="str">
        <x:v>X05015</x:v>
      </x:c>
      <x:c r="B1136" s="27" t="str">
        <x:v>Diesel</x:v>
      </x:c>
      <x:c r="C1136" s="27" t="str">
        <x:v>None</x:v>
      </x:c>
      <x:c r="D1136" s="27" t="str">
        <x:v>Solid oxide steam</x:v>
      </x:c>
      <x:c r="E1136" s="27" t="str">
        <x:v>Baseline aftertreatment</x:v>
      </x:c>
      <x:c r="F1136" s="27" t="str">
        <x:v>H2-O2 RFC</x:v>
      </x:c>
      <x:c r="G1136" s="27" t="str">
        <x:v>Captured PM research only</x:v>
      </x:c>
      <x:c r="H1136" s="27" t="str">
        <x:v>Candidate</x:v>
      </x:c>
      <x:c r="I1136" s="27" t="str">
        <x:v>Vehicle linked</x:v>
      </x:c>
      <x:c r="J1136" s="28" t="n">
        <x:v>2.533333333333333</x:v>
      </x:c>
      <x:c r="K1136" s="27" t="str">
        <x:v>Pass with engineering controls</x:v>
      </x:c>
      <x:c r="L1136" s="27" t="str">
        <x:v>Pollutant characterization</x:v>
      </x:c>
      <x:c r="M1136" s="27" t="str">
        <x:v>Compatible within the screening boundary</x:v>
      </x:c>
    </x:row>
    <x:row r="1137">
      <x:c r="A1137" s="27" t="str">
        <x:v>X00815</x:v>
      </x:c>
      <x:c r="B1137" s="27" t="str">
        <x:v>Gasoline</x:v>
      </x:c>
      <x:c r="C1137" s="27" t="str">
        <x:v>Separated external H2</x:v>
      </x:c>
      <x:c r="D1137" s="27" t="str">
        <x:v>Solid oxide steam</x:v>
      </x:c>
      <x:c r="E1137" s="27" t="str">
        <x:v>Baseline aftertreatment</x:v>
      </x:c>
      <x:c r="F1137" s="27" t="str">
        <x:v>H2-O2 RFC</x:v>
      </x:c>
      <x:c r="G1137" s="27" t="str">
        <x:v>Captured PM research only</x:v>
      </x:c>
      <x:c r="H1137" s="27" t="str">
        <x:v>Candidate</x:v>
      </x:c>
      <x:c r="I1137" s="27" t="str">
        <x:v>Vehicle linked</x:v>
      </x:c>
      <x:c r="J1137" s="28" t="n">
        <x:v>2.4666666666666663</x:v>
      </x:c>
      <x:c r="K1137" s="27" t="str">
        <x:v>Pass with engineering controls</x:v>
      </x:c>
      <x:c r="L1137" s="27" t="str">
        <x:v>Pollutant characterization</x:v>
      </x:c>
      <x:c r="M1137" s="27" t="str">
        <x:v>Compatible within the screening boundary</x:v>
      </x:c>
    </x:row>
    <x:row r="1138">
      <x:c r="A1138" s="27" t="str">
        <x:v>X05615</x:v>
      </x:c>
      <x:c r="B1138" s="27" t="str">
        <x:v>Diesel</x:v>
      </x:c>
      <x:c r="C1138" s="27" t="str">
        <x:v>Separated external H2</x:v>
      </x:c>
      <x:c r="D1138" s="27" t="str">
        <x:v>Solid oxide steam</x:v>
      </x:c>
      <x:c r="E1138" s="27" t="str">
        <x:v>Baseline aftertreatment</x:v>
      </x:c>
      <x:c r="F1138" s="27" t="str">
        <x:v>H2-O2 RFC</x:v>
      </x:c>
      <x:c r="G1138" s="27" t="str">
        <x:v>Captured PM research only</x:v>
      </x:c>
      <x:c r="H1138" s="27" t="str">
        <x:v>Candidate</x:v>
      </x:c>
      <x:c r="I1138" s="27" t="str">
        <x:v>Vehicle linked</x:v>
      </x:c>
      <x:c r="J1138" s="28" t="n">
        <x:v>2.4666666666666663</x:v>
      </x:c>
      <x:c r="K1138" s="27" t="str">
        <x:v>Pass with engineering controls</x:v>
      </x:c>
      <x:c r="L1138" s="27" t="str">
        <x:v>Pollutant characterization</x:v>
      </x:c>
      <x:c r="M1138" s="27" t="str">
        <x:v>Compatible within the screening boundary</x:v>
      </x:c>
    </x:row>
    <x:row r="1139">
      <x:c r="A1139" s="27" t="str">
        <x:v>X12378</x:v>
      </x:c>
      <x:c r="B1139" s="27" t="str">
        <x:v>DME</x:v>
      </x:c>
      <x:c r="C1139" s="27" t="str">
        <x:v>None</x:v>
      </x:c>
      <x:c r="D1139" s="27" t="str">
        <x:v>Aqueous LiCl</x:v>
      </x:c>
      <x:c r="E1139" s="27" t="str">
        <x:v>Depot or stationary capture</x:v>
      </x:c>
      <x:c r="F1139" s="27" t="str">
        <x:v>LFP</x:v>
      </x:c>
      <x:c r="G1139" s="27" t="str">
        <x:v>CO2 to methanol</x:v>
      </x:c>
      <x:c r="H1139" s="27" t="str">
        <x:v>Research only</x:v>
      </x:c>
      <x:c r="I1139" s="27" t="str">
        <x:v>Station or depot</x:v>
      </x:c>
      <x:c r="J1139" s="28" t="n">
        <x:v>3.55</x:v>
      </x:c>
      <x:c r="K1139" s="27" t="str">
        <x:v>Specialist chemical containment</x:v>
      </x:c>
      <x:c r="L1139" s="27" t="str">
        <x:v>Carbon-to-fuel loop</x:v>
      </x:c>
      <x:c r="M1139" s="27" t="str">
        <x:v>Lithium or chlorine branch requires a specialist facility</x:v>
      </x:c>
    </x:row>
    <x:row r="1140">
      <x:c r="A1140" s="27" t="str">
        <x:v>X12379</x:v>
      </x:c>
      <x:c r="B1140" s="27" t="str">
        <x:v>DME</x:v>
      </x:c>
      <x:c r="C1140" s="27" t="str">
        <x:v>None</x:v>
      </x:c>
      <x:c r="D1140" s="27" t="str">
        <x:v>Aqueous LiCl</x:v>
      </x:c>
      <x:c r="E1140" s="27" t="str">
        <x:v>Depot or stationary capture</x:v>
      </x:c>
      <x:c r="F1140" s="27" t="str">
        <x:v>LFP</x:v>
      </x:c>
      <x:c r="G1140" s="27" t="str">
        <x:v>CO2 to DME</x:v>
      </x:c>
      <x:c r="H1140" s="27" t="str">
        <x:v>Research only</x:v>
      </x:c>
      <x:c r="I1140" s="27" t="str">
        <x:v>Station or depot</x:v>
      </x:c>
      <x:c r="J1140" s="28" t="n">
        <x:v>3.55</x:v>
      </x:c>
      <x:c r="K1140" s="27" t="str">
        <x:v>Specialist chemical containment</x:v>
      </x:c>
      <x:c r="L1140" s="27" t="str">
        <x:v>Carbon-to-fuel loop</x:v>
      </x:c>
      <x:c r="M1140" s="27" t="str">
        <x:v>Lithium or chlorine branch requires a specialist facility</x:v>
      </x:c>
    </x:row>
    <x:row r="1141">
      <x:c r="A1141" s="27" t="str">
        <x:v>X07578</x:v>
      </x:c>
      <x:c r="B1141" s="27" t="str">
        <x:v>Methane or RNG</x:v>
      </x:c>
      <x:c r="C1141" s="27" t="str">
        <x:v>None</x:v>
      </x:c>
      <x:c r="D1141" s="27" t="str">
        <x:v>Aqueous LiCl</x:v>
      </x:c>
      <x:c r="E1141" s="27" t="str">
        <x:v>Depot or stationary capture</x:v>
      </x:c>
      <x:c r="F1141" s="27" t="str">
        <x:v>LFP</x:v>
      </x:c>
      <x:c r="G1141" s="27" t="str">
        <x:v>CO2 to methanol</x:v>
      </x:c>
      <x:c r="H1141" s="27" t="str">
        <x:v>Research only</x:v>
      </x:c>
      <x:c r="I1141" s="27" t="str">
        <x:v>Station or depot</x:v>
      </x:c>
      <x:c r="J1141" s="28" t="n">
        <x:v>3.533333333333334</x:v>
      </x:c>
      <x:c r="K1141" s="27" t="str">
        <x:v>Specialist chemical containment</x:v>
      </x:c>
      <x:c r="L1141" s="27" t="str">
        <x:v>Carbon-to-fuel loop</x:v>
      </x:c>
      <x:c r="M1141" s="27" t="str">
        <x:v>Lithium or chlorine branch requires a specialist facility</x:v>
      </x:c>
    </x:row>
    <x:row r="1142">
      <x:c r="A1142" s="27" t="str">
        <x:v>X07579</x:v>
      </x:c>
      <x:c r="B1142" s="27" t="str">
        <x:v>Methane or RNG</x:v>
      </x:c>
      <x:c r="C1142" s="27" t="str">
        <x:v>None</x:v>
      </x:c>
      <x:c r="D1142" s="27" t="str">
        <x:v>Aqueous LiCl</x:v>
      </x:c>
      <x:c r="E1142" s="27" t="str">
        <x:v>Depot or stationary capture</x:v>
      </x:c>
      <x:c r="F1142" s="27" t="str">
        <x:v>LFP</x:v>
      </x:c>
      <x:c r="G1142" s="27" t="str">
        <x:v>CO2 to DME</x:v>
      </x:c>
      <x:c r="H1142" s="27" t="str">
        <x:v>Research only</x:v>
      </x:c>
      <x:c r="I1142" s="27" t="str">
        <x:v>Station or depot</x:v>
      </x:c>
      <x:c r="J1142" s="28" t="n">
        <x:v>3.533333333333334</x:v>
      </x:c>
      <x:c r="K1142" s="27" t="str">
        <x:v>Specialist chemical containment</x:v>
      </x:c>
      <x:c r="L1142" s="27" t="str">
        <x:v>Carbon-to-fuel loop</x:v>
      </x:c>
      <x:c r="M1142" s="27" t="str">
        <x:v>Lithium or chlorine branch requires a specialist facility</x:v>
      </x:c>
    </x:row>
    <x:row r="1143">
      <x:c r="A1143" s="27" t="str">
        <x:v>X09978</x:v>
      </x:c>
      <x:c r="B1143" s="27" t="str">
        <x:v>Methanol</x:v>
      </x:c>
      <x:c r="C1143" s="27" t="str">
        <x:v>None</x:v>
      </x:c>
      <x:c r="D1143" s="27" t="str">
        <x:v>Aqueous LiCl</x:v>
      </x:c>
      <x:c r="E1143" s="27" t="str">
        <x:v>Depot or stationary capture</x:v>
      </x:c>
      <x:c r="F1143" s="27" t="str">
        <x:v>LFP</x:v>
      </x:c>
      <x:c r="G1143" s="27" t="str">
        <x:v>CO2 to methanol</x:v>
      </x:c>
      <x:c r="H1143" s="27" t="str">
        <x:v>Research only</x:v>
      </x:c>
      <x:c r="I1143" s="27" t="str">
        <x:v>Station or depot</x:v>
      </x:c>
      <x:c r="J1143" s="28" t="n">
        <x:v>3.533333333333334</x:v>
      </x:c>
      <x:c r="K1143" s="27" t="str">
        <x:v>Specialist chemical containment</x:v>
      </x:c>
      <x:c r="L1143" s="27" t="str">
        <x:v>Carbon-to-fuel loop</x:v>
      </x:c>
      <x:c r="M1143" s="27" t="str">
        <x:v>Lithium or chlorine branch requires a specialist facility</x:v>
      </x:c>
    </x:row>
    <x:row r="1144">
      <x:c r="A1144" s="27" t="str">
        <x:v>X09979</x:v>
      </x:c>
      <x:c r="B1144" s="27" t="str">
        <x:v>Methanol</x:v>
      </x:c>
      <x:c r="C1144" s="27" t="str">
        <x:v>None</x:v>
      </x:c>
      <x:c r="D1144" s="27" t="str">
        <x:v>Aqueous LiCl</x:v>
      </x:c>
      <x:c r="E1144" s="27" t="str">
        <x:v>Depot or stationary capture</x:v>
      </x:c>
      <x:c r="F1144" s="27" t="str">
        <x:v>LFP</x:v>
      </x:c>
      <x:c r="G1144" s="27" t="str">
        <x:v>CO2 to DME</x:v>
      </x:c>
      <x:c r="H1144" s="27" t="str">
        <x:v>Research only</x:v>
      </x:c>
      <x:c r="I1144" s="27" t="str">
        <x:v>Station or depot</x:v>
      </x:c>
      <x:c r="J1144" s="28" t="n">
        <x:v>3.533333333333334</x:v>
      </x:c>
      <x:c r="K1144" s="27" t="str">
        <x:v>Specialist chemical containment</x:v>
      </x:c>
      <x:c r="L1144" s="27" t="str">
        <x:v>Carbon-to-fuel loop</x:v>
      </x:c>
      <x:c r="M1144" s="27" t="str">
        <x:v>Lithium or chlorine branch requires a specialist facility</x:v>
      </x:c>
    </x:row>
    <x:row r="1145">
      <x:c r="A1145" s="27" t="str">
        <x:v>X12578</x:v>
      </x:c>
      <x:c r="B1145" s="27" t="str">
        <x:v>DME</x:v>
      </x:c>
      <x:c r="C1145" s="27" t="str">
        <x:v>None</x:v>
      </x:c>
      <x:c r="D1145" s="27" t="str">
        <x:v>HCl electrolysis</x:v>
      </x:c>
      <x:c r="E1145" s="27" t="str">
        <x:v>Depot or stationary capture</x:v>
      </x:c>
      <x:c r="F1145" s="27" t="str">
        <x:v>LFP</x:v>
      </x:c>
      <x:c r="G1145" s="27" t="str">
        <x:v>CO2 to methanol</x:v>
      </x:c>
      <x:c r="H1145" s="27" t="str">
        <x:v>Research only</x:v>
      </x:c>
      <x:c r="I1145" s="27" t="str">
        <x:v>Station or depot</x:v>
      </x:c>
      <x:c r="J1145" s="28" t="n">
        <x:v>3.533333333333334</x:v>
      </x:c>
      <x:c r="K1145" s="27" t="str">
        <x:v>Specialist chemical containment</x:v>
      </x:c>
      <x:c r="L1145" s="27" t="str">
        <x:v>Carbon-to-fuel loop</x:v>
      </x:c>
      <x:c r="M1145" s="27" t="str">
        <x:v>Lithium or chlorine branch requires a specialist facility</x:v>
      </x:c>
    </x:row>
    <x:row r="1146">
      <x:c r="A1146" s="27" t="str">
        <x:v>X12579</x:v>
      </x:c>
      <x:c r="B1146" s="27" t="str">
        <x:v>DME</x:v>
      </x:c>
      <x:c r="C1146" s="27" t="str">
        <x:v>None</x:v>
      </x:c>
      <x:c r="D1146" s="27" t="str">
        <x:v>HCl electrolysis</x:v>
      </x:c>
      <x:c r="E1146" s="27" t="str">
        <x:v>Depot or stationary capture</x:v>
      </x:c>
      <x:c r="F1146" s="27" t="str">
        <x:v>LFP</x:v>
      </x:c>
      <x:c r="G1146" s="27" t="str">
        <x:v>CO2 to DME</x:v>
      </x:c>
      <x:c r="H1146" s="27" t="str">
        <x:v>Research only</x:v>
      </x:c>
      <x:c r="I1146" s="27" t="str">
        <x:v>Station or depot</x:v>
      </x:c>
      <x:c r="J1146" s="28" t="n">
        <x:v>3.533333333333334</x:v>
      </x:c>
      <x:c r="K1146" s="27" t="str">
        <x:v>Specialist chemical containment</x:v>
      </x:c>
      <x:c r="L1146" s="27" t="str">
        <x:v>Carbon-to-fuel loop</x:v>
      </x:c>
      <x:c r="M1146" s="27" t="str">
        <x:v>Lithium or chlorine branch requires a specialist facility</x:v>
      </x:c>
    </x:row>
    <x:row r="1147">
      <x:c r="A1147" s="27" t="str">
        <x:v>X12377</x:v>
      </x:c>
      <x:c r="B1147" s="27" t="str">
        <x:v>DME</x:v>
      </x:c>
      <x:c r="C1147" s="27" t="str">
        <x:v>None</x:v>
      </x:c>
      <x:c r="D1147" s="27" t="str">
        <x:v>Aqueous LiCl</x:v>
      </x:c>
      <x:c r="E1147" s="27" t="str">
        <x:v>Depot or stationary capture</x:v>
      </x:c>
      <x:c r="F1147" s="27" t="str">
        <x:v>LFP</x:v>
      </x:c>
      <x:c r="G1147" s="27" t="str">
        <x:v>CO2 to methane</x:v>
      </x:c>
      <x:c r="H1147" s="27" t="str">
        <x:v>Research only</x:v>
      </x:c>
      <x:c r="I1147" s="27" t="str">
        <x:v>Station or depot</x:v>
      </x:c>
      <x:c r="J1147" s="28" t="n">
        <x:v>3.533333333333333</x:v>
      </x:c>
      <x:c r="K1147" s="27" t="str">
        <x:v>Specialist chemical containment</x:v>
      </x:c>
      <x:c r="L1147" s="27" t="str">
        <x:v>Carbon-to-fuel loop</x:v>
      </x:c>
      <x:c r="M1147" s="27" t="str">
        <x:v>Lithium or chlorine branch requires a specialist facility</x:v>
      </x:c>
    </x:row>
    <x:row r="1148">
      <x:c r="A1148" s="27" t="str">
        <x:v>X07577</x:v>
      </x:c>
      <x:c r="B1148" s="27" t="str">
        <x:v>Methane or RNG</x:v>
      </x:c>
      <x:c r="C1148" s="27" t="str">
        <x:v>None</x:v>
      </x:c>
      <x:c r="D1148" s="27" t="str">
        <x:v>Aqueous LiCl</x:v>
      </x:c>
      <x:c r="E1148" s="27" t="str">
        <x:v>Depot or stationary capture</x:v>
      </x:c>
      <x:c r="F1148" s="27" t="str">
        <x:v>LFP</x:v>
      </x:c>
      <x:c r="G1148" s="27" t="str">
        <x:v>CO2 to methane</x:v>
      </x:c>
      <x:c r="H1148" s="27" t="str">
        <x:v>Research only</x:v>
      </x:c>
      <x:c r="I1148" s="27" t="str">
        <x:v>Station or depot</x:v>
      </x:c>
      <x:c r="J1148" s="28" t="n">
        <x:v>3.5166666666666666</x:v>
      </x:c>
      <x:c r="K1148" s="27" t="str">
        <x:v>Specialist chemical containment</x:v>
      </x:c>
      <x:c r="L1148" s="27" t="str">
        <x:v>Carbon-to-fuel loop</x:v>
      </x:c>
      <x:c r="M1148" s="27" t="str">
        <x:v>Lithium or chlorine branch requires a specialist facility</x:v>
      </x:c>
    </x:row>
    <x:row r="1149">
      <x:c r="A1149" s="27" t="str">
        <x:v>X07778</x:v>
      </x:c>
      <x:c r="B1149" s="27" t="str">
        <x:v>Methane or RNG</x:v>
      </x:c>
      <x:c r="C1149" s="27" t="str">
        <x:v>None</x:v>
      </x:c>
      <x:c r="D1149" s="27" t="str">
        <x:v>HCl electrolysis</x:v>
      </x:c>
      <x:c r="E1149" s="27" t="str">
        <x:v>Depot or stationary capture</x:v>
      </x:c>
      <x:c r="F1149" s="27" t="str">
        <x:v>LFP</x:v>
      </x:c>
      <x:c r="G1149" s="27" t="str">
        <x:v>CO2 to methanol</x:v>
      </x:c>
      <x:c r="H1149" s="27" t="str">
        <x:v>Research only</x:v>
      </x:c>
      <x:c r="I1149" s="27" t="str">
        <x:v>Station or depot</x:v>
      </x:c>
      <x:c r="J1149" s="28" t="n">
        <x:v>3.5166666666666666</x:v>
      </x:c>
      <x:c r="K1149" s="27" t="str">
        <x:v>Specialist chemical containment</x:v>
      </x:c>
      <x:c r="L1149" s="27" t="str">
        <x:v>Carbon-to-fuel loop</x:v>
      </x:c>
      <x:c r="M1149" s="27" t="str">
        <x:v>Lithium or chlorine branch requires a specialist facility</x:v>
      </x:c>
    </x:row>
    <x:row r="1150">
      <x:c r="A1150" s="27" t="str">
        <x:v>X07779</x:v>
      </x:c>
      <x:c r="B1150" s="27" t="str">
        <x:v>Methane or RNG</x:v>
      </x:c>
      <x:c r="C1150" s="27" t="str">
        <x:v>None</x:v>
      </x:c>
      <x:c r="D1150" s="27" t="str">
        <x:v>HCl electrolysis</x:v>
      </x:c>
      <x:c r="E1150" s="27" t="str">
        <x:v>Depot or stationary capture</x:v>
      </x:c>
      <x:c r="F1150" s="27" t="str">
        <x:v>LFP</x:v>
      </x:c>
      <x:c r="G1150" s="27" t="str">
        <x:v>CO2 to DME</x:v>
      </x:c>
      <x:c r="H1150" s="27" t="str">
        <x:v>Research only</x:v>
      </x:c>
      <x:c r="I1150" s="27" t="str">
        <x:v>Station or depot</x:v>
      </x:c>
      <x:c r="J1150" s="28" t="n">
        <x:v>3.5166666666666666</x:v>
      </x:c>
      <x:c r="K1150" s="27" t="str">
        <x:v>Specialist chemical containment</x:v>
      </x:c>
      <x:c r="L1150" s="27" t="str">
        <x:v>Carbon-to-fuel loop</x:v>
      </x:c>
      <x:c r="M1150" s="27" t="str">
        <x:v>Lithium or chlorine branch requires a specialist facility</x:v>
      </x:c>
    </x:row>
    <x:row r="1151">
      <x:c r="A1151" s="27" t="str">
        <x:v>X09977</x:v>
      </x:c>
      <x:c r="B1151" s="27" t="str">
        <x:v>Methanol</x:v>
      </x:c>
      <x:c r="C1151" s="27" t="str">
        <x:v>None</x:v>
      </x:c>
      <x:c r="D1151" s="27" t="str">
        <x:v>Aqueous LiCl</x:v>
      </x:c>
      <x:c r="E1151" s="27" t="str">
        <x:v>Depot or stationary capture</x:v>
      </x:c>
      <x:c r="F1151" s="27" t="str">
        <x:v>LFP</x:v>
      </x:c>
      <x:c r="G1151" s="27" t="str">
        <x:v>CO2 to methane</x:v>
      </x:c>
      <x:c r="H1151" s="27" t="str">
        <x:v>Research only</x:v>
      </x:c>
      <x:c r="I1151" s="27" t="str">
        <x:v>Station or depot</x:v>
      </x:c>
      <x:c r="J1151" s="28" t="n">
        <x:v>3.5166666666666666</x:v>
      </x:c>
      <x:c r="K1151" s="27" t="str">
        <x:v>Specialist chemical containment</x:v>
      </x:c>
      <x:c r="L1151" s="27" t="str">
        <x:v>Carbon-to-fuel loop</x:v>
      </x:c>
      <x:c r="M1151" s="27" t="str">
        <x:v>Lithium or chlorine branch requires a specialist facility</x:v>
      </x:c>
    </x:row>
    <x:row r="1152">
      <x:c r="A1152" s="27" t="str">
        <x:v>X10178</x:v>
      </x:c>
      <x:c r="B1152" s="27" t="str">
        <x:v>Methanol</x:v>
      </x:c>
      <x:c r="C1152" s="27" t="str">
        <x:v>None</x:v>
      </x:c>
      <x:c r="D1152" s="27" t="str">
        <x:v>HCl electrolysis</x:v>
      </x:c>
      <x:c r="E1152" s="27" t="str">
        <x:v>Depot or stationary capture</x:v>
      </x:c>
      <x:c r="F1152" s="27" t="str">
        <x:v>LFP</x:v>
      </x:c>
      <x:c r="G1152" s="27" t="str">
        <x:v>CO2 to methanol</x:v>
      </x:c>
      <x:c r="H1152" s="27" t="str">
        <x:v>Research only</x:v>
      </x:c>
      <x:c r="I1152" s="27" t="str">
        <x:v>Station or depot</x:v>
      </x:c>
      <x:c r="J1152" s="28" t="n">
        <x:v>3.5166666666666666</x:v>
      </x:c>
      <x:c r="K1152" s="27" t="str">
        <x:v>Specialist chemical containment</x:v>
      </x:c>
      <x:c r="L1152" s="27" t="str">
        <x:v>Carbon-to-fuel loop</x:v>
      </x:c>
      <x:c r="M1152" s="27" t="str">
        <x:v>Lithium or chlorine branch requires a specialist facility</x:v>
      </x:c>
    </x:row>
    <x:row r="1153">
      <x:c r="A1153" s="27" t="str">
        <x:v>X10179</x:v>
      </x:c>
      <x:c r="B1153" s="27" t="str">
        <x:v>Methanol</x:v>
      </x:c>
      <x:c r="C1153" s="27" t="str">
        <x:v>None</x:v>
      </x:c>
      <x:c r="D1153" s="27" t="str">
        <x:v>HCl electrolysis</x:v>
      </x:c>
      <x:c r="E1153" s="27" t="str">
        <x:v>Depot or stationary capture</x:v>
      </x:c>
      <x:c r="F1153" s="27" t="str">
        <x:v>LFP</x:v>
      </x:c>
      <x:c r="G1153" s="27" t="str">
        <x:v>CO2 to DME</x:v>
      </x:c>
      <x:c r="H1153" s="27" t="str">
        <x:v>Research only</x:v>
      </x:c>
      <x:c r="I1153" s="27" t="str">
        <x:v>Station or depot</x:v>
      </x:c>
      <x:c r="J1153" s="28" t="n">
        <x:v>3.5166666666666666</x:v>
      </x:c>
      <x:c r="K1153" s="27" t="str">
        <x:v>Specialist chemical containment</x:v>
      </x:c>
      <x:c r="L1153" s="27" t="str">
        <x:v>Carbon-to-fuel loop</x:v>
      </x:c>
      <x:c r="M1153" s="27" t="str">
        <x:v>Lithium or chlorine branch requires a specialist facility</x:v>
      </x:c>
    </x:row>
    <x:row r="1154">
      <x:c r="A1154" s="27" t="str">
        <x:v>X12577</x:v>
      </x:c>
      <x:c r="B1154" s="27" t="str">
        <x:v>DME</x:v>
      </x:c>
      <x:c r="C1154" s="27" t="str">
        <x:v>None</x:v>
      </x:c>
      <x:c r="D1154" s="27" t="str">
        <x:v>HCl electrolysis</x:v>
      </x:c>
      <x:c r="E1154" s="27" t="str">
        <x:v>Depot or stationary capture</x:v>
      </x:c>
      <x:c r="F1154" s="27" t="str">
        <x:v>LFP</x:v>
      </x:c>
      <x:c r="G1154" s="27" t="str">
        <x:v>CO2 to methane</x:v>
      </x:c>
      <x:c r="H1154" s="27" t="str">
        <x:v>Research only</x:v>
      </x:c>
      <x:c r="I1154" s="27" t="str">
        <x:v>Station or depot</x:v>
      </x:c>
      <x:c r="J1154" s="28" t="n">
        <x:v>3.5166666666666666</x:v>
      </x:c>
      <x:c r="K1154" s="27" t="str">
        <x:v>Specialist chemical containment</x:v>
      </x:c>
      <x:c r="L1154" s="27" t="str">
        <x:v>Carbon-to-fuel loop</x:v>
      </x:c>
      <x:c r="M1154" s="27" t="str">
        <x:v>Lithium or chlorine branch requires a specialist facility</x:v>
      </x:c>
    </x:row>
    <x:row r="1155">
      <x:c r="A1155" s="27" t="str">
        <x:v>X07777</x:v>
      </x:c>
      <x:c r="B1155" s="27" t="str">
        <x:v>Methane or RNG</x:v>
      </x:c>
      <x:c r="C1155" s="27" t="str">
        <x:v>None</x:v>
      </x:c>
      <x:c r="D1155" s="27" t="str">
        <x:v>HCl electrolysis</x:v>
      </x:c>
      <x:c r="E1155" s="27" t="str">
        <x:v>Depot or stationary capture</x:v>
      </x:c>
      <x:c r="F1155" s="27" t="str">
        <x:v>LFP</x:v>
      </x:c>
      <x:c r="G1155" s="27" t="str">
        <x:v>CO2 to methane</x:v>
      </x:c>
      <x:c r="H1155" s="27" t="str">
        <x:v>Research only</x:v>
      </x:c>
      <x:c r="I1155" s="27" t="str">
        <x:v>Station or depot</x:v>
      </x:c>
      <x:c r="J1155" s="28" t="n">
        <x:v>3.5</x:v>
      </x:c>
      <x:c r="K1155" s="27" t="str">
        <x:v>Specialist chemical containment</x:v>
      </x:c>
      <x:c r="L1155" s="27" t="str">
        <x:v>Carbon-to-fuel loop</x:v>
      </x:c>
      <x:c r="M1155" s="27" t="str">
        <x:v>Lithium or chlorine branch requires a specialist facility</x:v>
      </x:c>
    </x:row>
    <x:row r="1156">
      <x:c r="A1156" s="27" t="str">
        <x:v>X10177</x:v>
      </x:c>
      <x:c r="B1156" s="27" t="str">
        <x:v>Methanol</x:v>
      </x:c>
      <x:c r="C1156" s="27" t="str">
        <x:v>None</x:v>
      </x:c>
      <x:c r="D1156" s="27" t="str">
        <x:v>HCl electrolysis</x:v>
      </x:c>
      <x:c r="E1156" s="27" t="str">
        <x:v>Depot or stationary capture</x:v>
      </x:c>
      <x:c r="F1156" s="27" t="str">
        <x:v>LFP</x:v>
      </x:c>
      <x:c r="G1156" s="27" t="str">
        <x:v>CO2 to methane</x:v>
      </x:c>
      <x:c r="H1156" s="27" t="str">
        <x:v>Research only</x:v>
      </x:c>
      <x:c r="I1156" s="27" t="str">
        <x:v>Station or depot</x:v>
      </x:c>
      <x:c r="J1156" s="28" t="n">
        <x:v>3.5</x:v>
      </x:c>
      <x:c r="K1156" s="27" t="str">
        <x:v>Specialist chemical containment</x:v>
      </x:c>
      <x:c r="L1156" s="27" t="str">
        <x:v>Carbon-to-fuel loop</x:v>
      </x:c>
      <x:c r="M1156" s="27" t="str">
        <x:v>Lithium or chlorine branch requires a specialist facility</x:v>
      </x:c>
    </x:row>
    <x:row r="1157">
      <x:c r="A1157" s="27" t="str">
        <x:v>X12053</x:v>
      </x:c>
      <x:c r="B1157" s="27" t="str">
        <x:v>DME</x:v>
      </x:c>
      <x:c r="C1157" s="27" t="str">
        <x:v>None</x:v>
      </x:c>
      <x:c r="D1157" s="27" t="str">
        <x:v>PEM water</x:v>
      </x:c>
      <x:c r="E1157" s="27" t="str">
        <x:v>Reactive onboard Bubble Butt</x:v>
      </x:c>
      <x:c r="F1157" s="27" t="str">
        <x:v>LFP</x:v>
      </x:c>
      <x:c r="G1157" s="27" t="str">
        <x:v>CO2 to methanol</x:v>
      </x:c>
      <x:c r="H1157" s="27" t="str">
        <x:v>Research only</x:v>
      </x:c>
      <x:c r="I1157" s="27" t="str">
        <x:v>Vehicle linked</x:v>
      </x:c>
      <x:c r="J1157" s="28" t="n">
        <x:v>3.5</x:v>
      </x:c>
      <x:c r="K1157" s="27" t="str">
        <x:v>Pass with engineering controls</x:v>
      </x:c>
      <x:c r="L1157" s="27" t="str">
        <x:v>Carbon-to-fuel loop</x:v>
      </x:c>
      <x:c r="M1157" s="27" t="str">
        <x:v>Onboard reactive capture needs mass, backpressure, freeze and wastewater validation</x:v>
      </x:c>
    </x:row>
    <x:row r="1158">
      <x:c r="A1158" s="27" t="str">
        <x:v>X12054</x:v>
      </x:c>
      <x:c r="B1158" s="27" t="str">
        <x:v>DME</x:v>
      </x:c>
      <x:c r="C1158" s="27" t="str">
        <x:v>None</x:v>
      </x:c>
      <x:c r="D1158" s="27" t="str">
        <x:v>PEM water</x:v>
      </x:c>
      <x:c r="E1158" s="27" t="str">
        <x:v>Reactive onboard Bubble Butt</x:v>
      </x:c>
      <x:c r="F1158" s="27" t="str">
        <x:v>LFP</x:v>
      </x:c>
      <x:c r="G1158" s="27" t="str">
        <x:v>CO2 to DME</x:v>
      </x:c>
      <x:c r="H1158" s="27" t="str">
        <x:v>Research only</x:v>
      </x:c>
      <x:c r="I1158" s="27" t="str">
        <x:v>Vehicle linked</x:v>
      </x:c>
      <x:c r="J1158" s="28" t="n">
        <x:v>3.5</x:v>
      </x:c>
      <x:c r="K1158" s="27" t="str">
        <x:v>Pass with engineering controls</x:v>
      </x:c>
      <x:c r="L1158" s="27" t="str">
        <x:v>Carbon-to-fuel loop</x:v>
      </x:c>
      <x:c r="M1158" s="27" t="str">
        <x:v>Onboard reactive capture needs mass, backpressure, freeze and wastewater validation</x:v>
      </x:c>
    </x:row>
    <x:row r="1159">
      <x:c r="A1159" s="27" t="str">
        <x:v>X12153</x:v>
      </x:c>
      <x:c r="B1159" s="27" t="str">
        <x:v>DME</x:v>
      </x:c>
      <x:c r="C1159" s="27" t="str">
        <x:v>None</x:v>
      </x:c>
      <x:c r="D1159" s="27" t="str">
        <x:v>Liquid alkaline water</x:v>
      </x:c>
      <x:c r="E1159" s="27" t="str">
        <x:v>Reactive onboard Bubble Butt</x:v>
      </x:c>
      <x:c r="F1159" s="27" t="str">
        <x:v>LFP</x:v>
      </x:c>
      <x:c r="G1159" s="27" t="str">
        <x:v>CO2 to methanol</x:v>
      </x:c>
      <x:c r="H1159" s="27" t="str">
        <x:v>Research only</x:v>
      </x:c>
      <x:c r="I1159" s="27" t="str">
        <x:v>Vehicle linked</x:v>
      </x:c>
      <x:c r="J1159" s="28" t="n">
        <x:v>3.5</x:v>
      </x:c>
      <x:c r="K1159" s="27" t="str">
        <x:v>Pass with engineering controls</x:v>
      </x:c>
      <x:c r="L1159" s="27" t="str">
        <x:v>Carbon-to-fuel loop</x:v>
      </x:c>
      <x:c r="M1159" s="27" t="str">
        <x:v>Onboard reactive capture needs mass, backpressure, freeze and wastewater validation</x:v>
      </x:c>
    </x:row>
    <x:row r="1160">
      <x:c r="A1160" s="27" t="str">
        <x:v>X12154</x:v>
      </x:c>
      <x:c r="B1160" s="27" t="str">
        <x:v>DME</x:v>
      </x:c>
      <x:c r="C1160" s="27" t="str">
        <x:v>None</x:v>
      </x:c>
      <x:c r="D1160" s="27" t="str">
        <x:v>Liquid alkaline water</x:v>
      </x:c>
      <x:c r="E1160" s="27" t="str">
        <x:v>Reactive onboard Bubble Butt</x:v>
      </x:c>
      <x:c r="F1160" s="27" t="str">
        <x:v>LFP</x:v>
      </x:c>
      <x:c r="G1160" s="27" t="str">
        <x:v>CO2 to DME</x:v>
      </x:c>
      <x:c r="H1160" s="27" t="str">
        <x:v>Research only</x:v>
      </x:c>
      <x:c r="I1160" s="27" t="str">
        <x:v>Vehicle linked</x:v>
      </x:c>
      <x:c r="J1160" s="28" t="n">
        <x:v>3.5</x:v>
      </x:c>
      <x:c r="K1160" s="27" t="str">
        <x:v>Pass with engineering controls</x:v>
      </x:c>
      <x:c r="L1160" s="27" t="str">
        <x:v>Carbon-to-fuel loop</x:v>
      </x:c>
      <x:c r="M1160" s="27" t="str">
        <x:v>Onboard reactive capture needs mass, backpressure, freeze and wastewater validation</x:v>
      </x:c>
    </x:row>
    <x:row r="1161">
      <x:c r="A1161" s="27" t="str">
        <x:v>X12052</x:v>
      </x:c>
      <x:c r="B1161" s="27" t="str">
        <x:v>DME</x:v>
      </x:c>
      <x:c r="C1161" s="27" t="str">
        <x:v>None</x:v>
      </x:c>
      <x:c r="D1161" s="27" t="str">
        <x:v>PEM water</x:v>
      </x:c>
      <x:c r="E1161" s="27" t="str">
        <x:v>Reactive onboard Bubble Butt</x:v>
      </x:c>
      <x:c r="F1161" s="27" t="str">
        <x:v>LFP</x:v>
      </x:c>
      <x:c r="G1161" s="27" t="str">
        <x:v>CO2 to methane</x:v>
      </x:c>
      <x:c r="H1161" s="27" t="str">
        <x:v>Research only</x:v>
      </x:c>
      <x:c r="I1161" s="27" t="str">
        <x:v>Vehicle linked</x:v>
      </x:c>
      <x:c r="J1161" s="28" t="n">
        <x:v>3.483333333333334</x:v>
      </x:c>
      <x:c r="K1161" s="27" t="str">
        <x:v>Pass with engineering controls</x:v>
      </x:c>
      <x:c r="L1161" s="27" t="str">
        <x:v>Carbon-to-fuel loop</x:v>
      </x:c>
      <x:c r="M1161" s="27" t="str">
        <x:v>Onboard reactive capture needs mass, backpressure, freeze and wastewater validation</x:v>
      </x:c>
    </x:row>
    <x:row r="1162">
      <x:c r="A1162" s="27" t="str">
        <x:v>X12152</x:v>
      </x:c>
      <x:c r="B1162" s="27" t="str">
        <x:v>DME</x:v>
      </x:c>
      <x:c r="C1162" s="27" t="str">
        <x:v>None</x:v>
      </x:c>
      <x:c r="D1162" s="27" t="str">
        <x:v>Liquid alkaline water</x:v>
      </x:c>
      <x:c r="E1162" s="27" t="str">
        <x:v>Reactive onboard Bubble Butt</x:v>
      </x:c>
      <x:c r="F1162" s="27" t="str">
        <x:v>LFP</x:v>
      </x:c>
      <x:c r="G1162" s="27" t="str">
        <x:v>CO2 to methane</x:v>
      </x:c>
      <x:c r="H1162" s="27" t="str">
        <x:v>Research only</x:v>
      </x:c>
      <x:c r="I1162" s="27" t="str">
        <x:v>Vehicle linked</x:v>
      </x:c>
      <x:c r="J1162" s="28" t="n">
        <x:v>3.483333333333334</x:v>
      </x:c>
      <x:c r="K1162" s="27" t="str">
        <x:v>Pass with engineering controls</x:v>
      </x:c>
      <x:c r="L1162" s="27" t="str">
        <x:v>Carbon-to-fuel loop</x:v>
      </x:c>
      <x:c r="M1162" s="27" t="str">
        <x:v>Onboard reactive capture needs mass, backpressure, freeze and wastewater validation</x:v>
      </x:c>
    </x:row>
    <x:row r="1163">
      <x:c r="A1163" s="27" t="str">
        <x:v>X07253</x:v>
      </x:c>
      <x:c r="B1163" s="27" t="str">
        <x:v>Methane or RNG</x:v>
      </x:c>
      <x:c r="C1163" s="27" t="str">
        <x:v>None</x:v>
      </x:c>
      <x:c r="D1163" s="27" t="str">
        <x:v>PEM water</x:v>
      </x:c>
      <x:c r="E1163" s="27" t="str">
        <x:v>Reactive onboard Bubble Butt</x:v>
      </x:c>
      <x:c r="F1163" s="27" t="str">
        <x:v>LFP</x:v>
      </x:c>
      <x:c r="G1163" s="27" t="str">
        <x:v>CO2 to methanol</x:v>
      </x:c>
      <x:c r="H1163" s="27" t="str">
        <x:v>Research only</x:v>
      </x:c>
      <x:c r="I1163" s="27" t="str">
        <x:v>Vehicle linked</x:v>
      </x:c>
      <x:c r="J1163" s="28" t="n">
        <x:v>3.483333333333333</x:v>
      </x:c>
      <x:c r="K1163" s="27" t="str">
        <x:v>Pass with engineering controls</x:v>
      </x:c>
      <x:c r="L1163" s="27" t="str">
        <x:v>Carbon-to-fuel loop</x:v>
      </x:c>
      <x:c r="M1163" s="27" t="str">
        <x:v>Onboard reactive capture needs mass, backpressure, freeze and wastewater validation</x:v>
      </x:c>
    </x:row>
    <x:row r="1164">
      <x:c r="A1164" s="27" t="str">
        <x:v>X07254</x:v>
      </x:c>
      <x:c r="B1164" s="27" t="str">
        <x:v>Methane or RNG</x:v>
      </x:c>
      <x:c r="C1164" s="27" t="str">
        <x:v>None</x:v>
      </x:c>
      <x:c r="D1164" s="27" t="str">
        <x:v>PEM water</x:v>
      </x:c>
      <x:c r="E1164" s="27" t="str">
        <x:v>Reactive onboard Bubble Butt</x:v>
      </x:c>
      <x:c r="F1164" s="27" t="str">
        <x:v>LFP</x:v>
      </x:c>
      <x:c r="G1164" s="27" t="str">
        <x:v>CO2 to DME</x:v>
      </x:c>
      <x:c r="H1164" s="27" t="str">
        <x:v>Research only</x:v>
      </x:c>
      <x:c r="I1164" s="27" t="str">
        <x:v>Vehicle linked</x:v>
      </x:c>
      <x:c r="J1164" s="28" t="n">
        <x:v>3.483333333333333</x:v>
      </x:c>
      <x:c r="K1164" s="27" t="str">
        <x:v>Pass with engineering controls</x:v>
      </x:c>
      <x:c r="L1164" s="27" t="str">
        <x:v>Carbon-to-fuel loop</x:v>
      </x:c>
      <x:c r="M1164" s="27" t="str">
        <x:v>Onboard reactive capture needs mass, backpressure, freeze and wastewater validation</x:v>
      </x:c>
    </x:row>
    <x:row r="1165">
      <x:c r="A1165" s="27" t="str">
        <x:v>X07353</x:v>
      </x:c>
      <x:c r="B1165" s="27" t="str">
        <x:v>Methane or RNG</x:v>
      </x:c>
      <x:c r="C1165" s="27" t="str">
        <x:v>None</x:v>
      </x:c>
      <x:c r="D1165" s="27" t="str">
        <x:v>Liquid alkaline water</x:v>
      </x:c>
      <x:c r="E1165" s="27" t="str">
        <x:v>Reactive onboard Bubble Butt</x:v>
      </x:c>
      <x:c r="F1165" s="27" t="str">
        <x:v>LFP</x:v>
      </x:c>
      <x:c r="G1165" s="27" t="str">
        <x:v>CO2 to methanol</x:v>
      </x:c>
      <x:c r="H1165" s="27" t="str">
        <x:v>Research only</x:v>
      </x:c>
      <x:c r="I1165" s="27" t="str">
        <x:v>Vehicle linked</x:v>
      </x:c>
      <x:c r="J1165" s="28" t="n">
        <x:v>3.483333333333333</x:v>
      </x:c>
      <x:c r="K1165" s="27" t="str">
        <x:v>Pass with engineering controls</x:v>
      </x:c>
      <x:c r="L1165" s="27" t="str">
        <x:v>Carbon-to-fuel loop</x:v>
      </x:c>
      <x:c r="M1165" s="27" t="str">
        <x:v>Onboard reactive capture needs mass, backpressure, freeze and wastewater validation</x:v>
      </x:c>
    </x:row>
    <x:row r="1166">
      <x:c r="A1166" s="27" t="str">
        <x:v>X07354</x:v>
      </x:c>
      <x:c r="B1166" s="27" t="str">
        <x:v>Methane or RNG</x:v>
      </x:c>
      <x:c r="C1166" s="27" t="str">
        <x:v>None</x:v>
      </x:c>
      <x:c r="D1166" s="27" t="str">
        <x:v>Liquid alkaline water</x:v>
      </x:c>
      <x:c r="E1166" s="27" t="str">
        <x:v>Reactive onboard Bubble Butt</x:v>
      </x:c>
      <x:c r="F1166" s="27" t="str">
        <x:v>LFP</x:v>
      </x:c>
      <x:c r="G1166" s="27" t="str">
        <x:v>CO2 to DME</x:v>
      </x:c>
      <x:c r="H1166" s="27" t="str">
        <x:v>Research only</x:v>
      </x:c>
      <x:c r="I1166" s="27" t="str">
        <x:v>Vehicle linked</x:v>
      </x:c>
      <x:c r="J1166" s="28" t="n">
        <x:v>3.483333333333333</x:v>
      </x:c>
      <x:c r="K1166" s="27" t="str">
        <x:v>Pass with engineering controls</x:v>
      </x:c>
      <x:c r="L1166" s="27" t="str">
        <x:v>Carbon-to-fuel loop</x:v>
      </x:c>
      <x:c r="M1166" s="27" t="str">
        <x:v>Onboard reactive capture needs mass, backpressure, freeze and wastewater validation</x:v>
      </x:c>
    </x:row>
    <x:row r="1167">
      <x:c r="A1167" s="27" t="str">
        <x:v>X09653</x:v>
      </x:c>
      <x:c r="B1167" s="27" t="str">
        <x:v>Methanol</x:v>
      </x:c>
      <x:c r="C1167" s="27" t="str">
        <x:v>None</x:v>
      </x:c>
      <x:c r="D1167" s="27" t="str">
        <x:v>PEM water</x:v>
      </x:c>
      <x:c r="E1167" s="27" t="str">
        <x:v>Reactive onboard Bubble Butt</x:v>
      </x:c>
      <x:c r="F1167" s="27" t="str">
        <x:v>LFP</x:v>
      </x:c>
      <x:c r="G1167" s="27" t="str">
        <x:v>CO2 to methanol</x:v>
      </x:c>
      <x:c r="H1167" s="27" t="str">
        <x:v>Research only</x:v>
      </x:c>
      <x:c r="I1167" s="27" t="str">
        <x:v>Vehicle linked</x:v>
      </x:c>
      <x:c r="J1167" s="28" t="n">
        <x:v>3.483333333333333</x:v>
      </x:c>
      <x:c r="K1167" s="27" t="str">
        <x:v>Pass with engineering controls</x:v>
      </x:c>
      <x:c r="L1167" s="27" t="str">
        <x:v>Carbon-to-fuel loop</x:v>
      </x:c>
      <x:c r="M1167" s="27" t="str">
        <x:v>Onboard reactive capture needs mass, backpressure, freeze and wastewater validation</x:v>
      </x:c>
    </x:row>
    <x:row r="1168">
      <x:c r="A1168" s="27" t="str">
        <x:v>X09654</x:v>
      </x:c>
      <x:c r="B1168" s="27" t="str">
        <x:v>Methanol</x:v>
      </x:c>
      <x:c r="C1168" s="27" t="str">
        <x:v>None</x:v>
      </x:c>
      <x:c r="D1168" s="27" t="str">
        <x:v>PEM water</x:v>
      </x:c>
      <x:c r="E1168" s="27" t="str">
        <x:v>Reactive onboard Bubble Butt</x:v>
      </x:c>
      <x:c r="F1168" s="27" t="str">
        <x:v>LFP</x:v>
      </x:c>
      <x:c r="G1168" s="27" t="str">
        <x:v>CO2 to DME</x:v>
      </x:c>
      <x:c r="H1168" s="27" t="str">
        <x:v>Research only</x:v>
      </x:c>
      <x:c r="I1168" s="27" t="str">
        <x:v>Vehicle linked</x:v>
      </x:c>
      <x:c r="J1168" s="28" t="n">
        <x:v>3.483333333333333</x:v>
      </x:c>
      <x:c r="K1168" s="27" t="str">
        <x:v>Pass with engineering controls</x:v>
      </x:c>
      <x:c r="L1168" s="27" t="str">
        <x:v>Carbon-to-fuel loop</x:v>
      </x:c>
      <x:c r="M1168" s="27" t="str">
        <x:v>Onboard reactive capture needs mass, backpressure, freeze and wastewater validation</x:v>
      </x:c>
    </x:row>
    <x:row r="1169">
      <x:c r="A1169" s="27" t="str">
        <x:v>X09753</x:v>
      </x:c>
      <x:c r="B1169" s="27" t="str">
        <x:v>Methanol</x:v>
      </x:c>
      <x:c r="C1169" s="27" t="str">
        <x:v>None</x:v>
      </x:c>
      <x:c r="D1169" s="27" t="str">
        <x:v>Liquid alkaline water</x:v>
      </x:c>
      <x:c r="E1169" s="27" t="str">
        <x:v>Reactive onboard Bubble Butt</x:v>
      </x:c>
      <x:c r="F1169" s="27" t="str">
        <x:v>LFP</x:v>
      </x:c>
      <x:c r="G1169" s="27" t="str">
        <x:v>CO2 to methanol</x:v>
      </x:c>
      <x:c r="H1169" s="27" t="str">
        <x:v>Research only</x:v>
      </x:c>
      <x:c r="I1169" s="27" t="str">
        <x:v>Vehicle linked</x:v>
      </x:c>
      <x:c r="J1169" s="28" t="n">
        <x:v>3.483333333333333</x:v>
      </x:c>
      <x:c r="K1169" s="27" t="str">
        <x:v>Pass with engineering controls</x:v>
      </x:c>
      <x:c r="L1169" s="27" t="str">
        <x:v>Carbon-to-fuel loop</x:v>
      </x:c>
      <x:c r="M1169" s="27" t="str">
        <x:v>Onboard reactive capture needs mass, backpressure, freeze and wastewater validation</x:v>
      </x:c>
    </x:row>
    <x:row r="1170">
      <x:c r="A1170" s="27" t="str">
        <x:v>X09754</x:v>
      </x:c>
      <x:c r="B1170" s="27" t="str">
        <x:v>Methanol</x:v>
      </x:c>
      <x:c r="C1170" s="27" t="str">
        <x:v>None</x:v>
      </x:c>
      <x:c r="D1170" s="27" t="str">
        <x:v>Liquid alkaline water</x:v>
      </x:c>
      <x:c r="E1170" s="27" t="str">
        <x:v>Reactive onboard Bubble Butt</x:v>
      </x:c>
      <x:c r="F1170" s="27" t="str">
        <x:v>LFP</x:v>
      </x:c>
      <x:c r="G1170" s="27" t="str">
        <x:v>CO2 to DME</x:v>
      </x:c>
      <x:c r="H1170" s="27" t="str">
        <x:v>Research only</x:v>
      </x:c>
      <x:c r="I1170" s="27" t="str">
        <x:v>Vehicle linked</x:v>
      </x:c>
      <x:c r="J1170" s="28" t="n">
        <x:v>3.483333333333333</x:v>
      </x:c>
      <x:c r="K1170" s="27" t="str">
        <x:v>Pass with engineering controls</x:v>
      </x:c>
      <x:c r="L1170" s="27" t="str">
        <x:v>Carbon-to-fuel loop</x:v>
      </x:c>
      <x:c r="M1170" s="27" t="str">
        <x:v>Onboard reactive capture needs mass, backpressure, freeze and wastewater validation</x:v>
      </x:c>
    </x:row>
    <x:row r="1171">
      <x:c r="A1171" s="27" t="str">
        <x:v>X12978</x:v>
      </x:c>
      <x:c r="B1171" s="27" t="str">
        <x:v>DME</x:v>
      </x:c>
      <x:c r="C1171" s="27" t="str">
        <x:v>Separated external H2</x:v>
      </x:c>
      <x:c r="D1171" s="27" t="str">
        <x:v>Aqueous LiCl</x:v>
      </x:c>
      <x:c r="E1171" s="27" t="str">
        <x:v>Depot or stationary capture</x:v>
      </x:c>
      <x:c r="F1171" s="27" t="str">
        <x:v>LFP</x:v>
      </x:c>
      <x:c r="G1171" s="27" t="str">
        <x:v>CO2 to methanol</x:v>
      </x:c>
      <x:c r="H1171" s="27" t="str">
        <x:v>Research only</x:v>
      </x:c>
      <x:c r="I1171" s="27" t="str">
        <x:v>Station or depot</x:v>
      </x:c>
      <x:c r="J1171" s="28" t="n">
        <x:v>3.483333333333333</x:v>
      </x:c>
      <x:c r="K1171" s="27" t="str">
        <x:v>Specialist chemical containment</x:v>
      </x:c>
      <x:c r="L1171" s="27" t="str">
        <x:v>Carbon-to-fuel loop</x:v>
      </x:c>
      <x:c r="M1171" s="27" t="str">
        <x:v>Lithium or chlorine branch requires a specialist facility</x:v>
      </x:c>
    </x:row>
    <x:row r="1172">
      <x:c r="A1172" s="27" t="str">
        <x:v>X12979</x:v>
      </x:c>
      <x:c r="B1172" s="27" t="str">
        <x:v>DME</x:v>
      </x:c>
      <x:c r="C1172" s="27" t="str">
        <x:v>Separated external H2</x:v>
      </x:c>
      <x:c r="D1172" s="27" t="str">
        <x:v>Aqueous LiCl</x:v>
      </x:c>
      <x:c r="E1172" s="27" t="str">
        <x:v>Depot or stationary capture</x:v>
      </x:c>
      <x:c r="F1172" s="27" t="str">
        <x:v>LFP</x:v>
      </x:c>
      <x:c r="G1172" s="27" t="str">
        <x:v>CO2 to DME</x:v>
      </x:c>
      <x:c r="H1172" s="27" t="str">
        <x:v>Research only</x:v>
      </x:c>
      <x:c r="I1172" s="27" t="str">
        <x:v>Station or depot</x:v>
      </x:c>
      <x:c r="J1172" s="28" t="n">
        <x:v>3.483333333333333</x:v>
      </x:c>
      <x:c r="K1172" s="27" t="str">
        <x:v>Specialist chemical containment</x:v>
      </x:c>
      <x:c r="L1172" s="27" t="str">
        <x:v>Carbon-to-fuel loop</x:v>
      </x:c>
      <x:c r="M1172" s="27" t="str">
        <x:v>Lithium or chlorine branch requires a specialist facility</x:v>
      </x:c>
    </x:row>
    <x:row r="1173">
      <x:c r="A1173" s="27" t="str">
        <x:v>X07252</x:v>
      </x:c>
      <x:c r="B1173" s="27" t="str">
        <x:v>Methane or RNG</x:v>
      </x:c>
      <x:c r="C1173" s="27" t="str">
        <x:v>None</x:v>
      </x:c>
      <x:c r="D1173" s="27" t="str">
        <x:v>PEM water</x:v>
      </x:c>
      <x:c r="E1173" s="27" t="str">
        <x:v>Reactive onboard Bubble Butt</x:v>
      </x:c>
      <x:c r="F1173" s="27" t="str">
        <x:v>LFP</x:v>
      </x:c>
      <x:c r="G1173" s="27" t="str">
        <x:v>CO2 to methane</x:v>
      </x:c>
      <x:c r="H1173" s="27" t="str">
        <x:v>Research only</x:v>
      </x:c>
      <x:c r="I1173" s="27" t="str">
        <x:v>Vehicle linked</x:v>
      </x:c>
      <x:c r="J1173" s="28" t="n">
        <x:v>3.466666666666667</x:v>
      </x:c>
      <x:c r="K1173" s="27" t="str">
        <x:v>Pass with engineering controls</x:v>
      </x:c>
      <x:c r="L1173" s="27" t="str">
        <x:v>Carbon-to-fuel loop</x:v>
      </x:c>
      <x:c r="M1173" s="27" t="str">
        <x:v>Onboard reactive capture needs mass, backpressure, freeze and wastewater validation</x:v>
      </x:c>
    </x:row>
    <x:row r="1174">
      <x:c r="A1174" s="27" t="str">
        <x:v>X07352</x:v>
      </x:c>
      <x:c r="B1174" s="27" t="str">
        <x:v>Methane or RNG</x:v>
      </x:c>
      <x:c r="C1174" s="27" t="str">
        <x:v>None</x:v>
      </x:c>
      <x:c r="D1174" s="27" t="str">
        <x:v>Liquid alkaline water</x:v>
      </x:c>
      <x:c r="E1174" s="27" t="str">
        <x:v>Reactive onboard Bubble Butt</x:v>
      </x:c>
      <x:c r="F1174" s="27" t="str">
        <x:v>LFP</x:v>
      </x:c>
      <x:c r="G1174" s="27" t="str">
        <x:v>CO2 to methane</x:v>
      </x:c>
      <x:c r="H1174" s="27" t="str">
        <x:v>Research only</x:v>
      </x:c>
      <x:c r="I1174" s="27" t="str">
        <x:v>Vehicle linked</x:v>
      </x:c>
      <x:c r="J1174" s="28" t="n">
        <x:v>3.466666666666667</x:v>
      </x:c>
      <x:c r="K1174" s="27" t="str">
        <x:v>Pass with engineering controls</x:v>
      </x:c>
      <x:c r="L1174" s="27" t="str">
        <x:v>Carbon-to-fuel loop</x:v>
      </x:c>
      <x:c r="M1174" s="27" t="str">
        <x:v>Onboard reactive capture needs mass, backpressure, freeze and wastewater validation</x:v>
      </x:c>
    </x:row>
    <x:row r="1175">
      <x:c r="A1175" s="27" t="str">
        <x:v>X09652</x:v>
      </x:c>
      <x:c r="B1175" s="27" t="str">
        <x:v>Methanol</x:v>
      </x:c>
      <x:c r="C1175" s="27" t="str">
        <x:v>None</x:v>
      </x:c>
      <x:c r="D1175" s="27" t="str">
        <x:v>PEM water</x:v>
      </x:c>
      <x:c r="E1175" s="27" t="str">
        <x:v>Reactive onboard Bubble Butt</x:v>
      </x:c>
      <x:c r="F1175" s="27" t="str">
        <x:v>LFP</x:v>
      </x:c>
      <x:c r="G1175" s="27" t="str">
        <x:v>CO2 to methane</x:v>
      </x:c>
      <x:c r="H1175" s="27" t="str">
        <x:v>Research only</x:v>
      </x:c>
      <x:c r="I1175" s="27" t="str">
        <x:v>Vehicle linked</x:v>
      </x:c>
      <x:c r="J1175" s="28" t="n">
        <x:v>3.466666666666667</x:v>
      </x:c>
      <x:c r="K1175" s="27" t="str">
        <x:v>Pass with engineering controls</x:v>
      </x:c>
      <x:c r="L1175" s="27" t="str">
        <x:v>Carbon-to-fuel loop</x:v>
      </x:c>
      <x:c r="M1175" s="27" t="str">
        <x:v>Onboard reactive capture needs mass, backpressure, freeze and wastewater validation</x:v>
      </x:c>
    </x:row>
    <x:row r="1176">
      <x:c r="A1176" s="27" t="str">
        <x:v>X09752</x:v>
      </x:c>
      <x:c r="B1176" s="27" t="str">
        <x:v>Methanol</x:v>
      </x:c>
      <x:c r="C1176" s="27" t="str">
        <x:v>None</x:v>
      </x:c>
      <x:c r="D1176" s="27" t="str">
        <x:v>Liquid alkaline water</x:v>
      </x:c>
      <x:c r="E1176" s="27" t="str">
        <x:v>Reactive onboard Bubble Butt</x:v>
      </x:c>
      <x:c r="F1176" s="27" t="str">
        <x:v>LFP</x:v>
      </x:c>
      <x:c r="G1176" s="27" t="str">
        <x:v>CO2 to methane</x:v>
      </x:c>
      <x:c r="H1176" s="27" t="str">
        <x:v>Research only</x:v>
      </x:c>
      <x:c r="I1176" s="27" t="str">
        <x:v>Vehicle linked</x:v>
      </x:c>
      <x:c r="J1176" s="28" t="n">
        <x:v>3.466666666666667</x:v>
      </x:c>
      <x:c r="K1176" s="27" t="str">
        <x:v>Pass with engineering controls</x:v>
      </x:c>
      <x:c r="L1176" s="27" t="str">
        <x:v>Carbon-to-fuel loop</x:v>
      </x:c>
      <x:c r="M1176" s="27" t="str">
        <x:v>Onboard reactive capture needs mass, backpressure, freeze and wastewater validation</x:v>
      </x:c>
    </x:row>
    <x:row r="1177">
      <x:c r="A1177" s="27" t="str">
        <x:v>X12977</x:v>
      </x:c>
      <x:c r="B1177" s="27" t="str">
        <x:v>DME</x:v>
      </x:c>
      <x:c r="C1177" s="27" t="str">
        <x:v>Separated external H2</x:v>
      </x:c>
      <x:c r="D1177" s="27" t="str">
        <x:v>Aqueous LiCl</x:v>
      </x:c>
      <x:c r="E1177" s="27" t="str">
        <x:v>Depot or stationary capture</x:v>
      </x:c>
      <x:c r="F1177" s="27" t="str">
        <x:v>LFP</x:v>
      </x:c>
      <x:c r="G1177" s="27" t="str">
        <x:v>CO2 to methane</x:v>
      </x:c>
      <x:c r="H1177" s="27" t="str">
        <x:v>Research only</x:v>
      </x:c>
      <x:c r="I1177" s="27" t="str">
        <x:v>Station or depot</x:v>
      </x:c>
      <x:c r="J1177" s="28" t="n">
        <x:v>3.466666666666667</x:v>
      </x:c>
      <x:c r="K1177" s="27" t="str">
        <x:v>Specialist chemical containment</x:v>
      </x:c>
      <x:c r="L1177" s="27" t="str">
        <x:v>Carbon-to-fuel loop</x:v>
      </x:c>
      <x:c r="M1177" s="27" t="str">
        <x:v>Lithium or chlorine branch requires a specialist facility</x:v>
      </x:c>
    </x:row>
    <x:row r="1178">
      <x:c r="A1178" s="27" t="str">
        <x:v>X08178</x:v>
      </x:c>
      <x:c r="B1178" s="27" t="str">
        <x:v>Methane or RNG</x:v>
      </x:c>
      <x:c r="C1178" s="27" t="str">
        <x:v>Separated external H2</x:v>
      </x:c>
      <x:c r="D1178" s="27" t="str">
        <x:v>Aqueous LiCl</x:v>
      </x:c>
      <x:c r="E1178" s="27" t="str">
        <x:v>Depot or stationary capture</x:v>
      </x:c>
      <x:c r="F1178" s="27" t="str">
        <x:v>LFP</x:v>
      </x:c>
      <x:c r="G1178" s="27" t="str">
        <x:v>CO2 to methanol</x:v>
      </x:c>
      <x:c r="H1178" s="27" t="str">
        <x:v>Research only</x:v>
      </x:c>
      <x:c r="I1178" s="27" t="str">
        <x:v>Station or depot</x:v>
      </x:c>
      <x:c r="J1178" s="28" t="n">
        <x:v>3.4666666666666663</x:v>
      </x:c>
      <x:c r="K1178" s="27" t="str">
        <x:v>Specialist chemical containment</x:v>
      </x:c>
      <x:c r="L1178" s="27" t="str">
        <x:v>Carbon-to-fuel loop</x:v>
      </x:c>
      <x:c r="M1178" s="27" t="str">
        <x:v>Lithium or chlorine branch requires a specialist facility</x:v>
      </x:c>
    </x:row>
    <x:row r="1179">
      <x:c r="A1179" s="27" t="str">
        <x:v>X08179</x:v>
      </x:c>
      <x:c r="B1179" s="27" t="str">
        <x:v>Methane or RNG</x:v>
      </x:c>
      <x:c r="C1179" s="27" t="str">
        <x:v>Separated external H2</x:v>
      </x:c>
      <x:c r="D1179" s="27" t="str">
        <x:v>Aqueous LiCl</x:v>
      </x:c>
      <x:c r="E1179" s="27" t="str">
        <x:v>Depot or stationary capture</x:v>
      </x:c>
      <x:c r="F1179" s="27" t="str">
        <x:v>LFP</x:v>
      </x:c>
      <x:c r="G1179" s="27" t="str">
        <x:v>CO2 to DME</x:v>
      </x:c>
      <x:c r="H1179" s="27" t="str">
        <x:v>Research only</x:v>
      </x:c>
      <x:c r="I1179" s="27" t="str">
        <x:v>Station or depot</x:v>
      </x:c>
      <x:c r="J1179" s="28" t="n">
        <x:v>3.4666666666666663</x:v>
      </x:c>
      <x:c r="K1179" s="27" t="str">
        <x:v>Specialist chemical containment</x:v>
      </x:c>
      <x:c r="L1179" s="27" t="str">
        <x:v>Carbon-to-fuel loop</x:v>
      </x:c>
      <x:c r="M1179" s="27" t="str">
        <x:v>Lithium or chlorine branch requires a specialist facility</x:v>
      </x:c>
    </x:row>
    <x:row r="1180">
      <x:c r="A1180" s="27" t="str">
        <x:v>X10578</x:v>
      </x:c>
      <x:c r="B1180" s="27" t="str">
        <x:v>Methanol</x:v>
      </x:c>
      <x:c r="C1180" s="27" t="str">
        <x:v>Separated external H2</x:v>
      </x:c>
      <x:c r="D1180" s="27" t="str">
        <x:v>Aqueous LiCl</x:v>
      </x:c>
      <x:c r="E1180" s="27" t="str">
        <x:v>Depot or stationary capture</x:v>
      </x:c>
      <x:c r="F1180" s="27" t="str">
        <x:v>LFP</x:v>
      </x:c>
      <x:c r="G1180" s="27" t="str">
        <x:v>CO2 to methanol</x:v>
      </x:c>
      <x:c r="H1180" s="27" t="str">
        <x:v>Research only</x:v>
      </x:c>
      <x:c r="I1180" s="27" t="str">
        <x:v>Station or depot</x:v>
      </x:c>
      <x:c r="J1180" s="28" t="n">
        <x:v>3.4666666666666663</x:v>
      </x:c>
      <x:c r="K1180" s="27" t="str">
        <x:v>Specialist chemical containment</x:v>
      </x:c>
      <x:c r="L1180" s="27" t="str">
        <x:v>Carbon-to-fuel loop</x:v>
      </x:c>
      <x:c r="M1180" s="27" t="str">
        <x:v>Lithium or chlorine branch requires a specialist facility</x:v>
      </x:c>
    </x:row>
    <x:row r="1181">
      <x:c r="A1181" s="27" t="str">
        <x:v>X10579</x:v>
      </x:c>
      <x:c r="B1181" s="27" t="str">
        <x:v>Methanol</x:v>
      </x:c>
      <x:c r="C1181" s="27" t="str">
        <x:v>Separated external H2</x:v>
      </x:c>
      <x:c r="D1181" s="27" t="str">
        <x:v>Aqueous LiCl</x:v>
      </x:c>
      <x:c r="E1181" s="27" t="str">
        <x:v>Depot or stationary capture</x:v>
      </x:c>
      <x:c r="F1181" s="27" t="str">
        <x:v>LFP</x:v>
      </x:c>
      <x:c r="G1181" s="27" t="str">
        <x:v>CO2 to DME</x:v>
      </x:c>
      <x:c r="H1181" s="27" t="str">
        <x:v>Research only</x:v>
      </x:c>
      <x:c r="I1181" s="27" t="str">
        <x:v>Station or depot</x:v>
      </x:c>
      <x:c r="J1181" s="28" t="n">
        <x:v>3.4666666666666663</x:v>
      </x:c>
      <x:c r="K1181" s="27" t="str">
        <x:v>Specialist chemical containment</x:v>
      </x:c>
      <x:c r="L1181" s="27" t="str">
        <x:v>Carbon-to-fuel loop</x:v>
      </x:c>
      <x:c r="M1181" s="27" t="str">
        <x:v>Lithium or chlorine branch requires a specialist facility</x:v>
      </x:c>
    </x:row>
    <x:row r="1182">
      <x:c r="A1182" s="27" t="str">
        <x:v>X13178</x:v>
      </x:c>
      <x:c r="B1182" s="27" t="str">
        <x:v>DME</x:v>
      </x:c>
      <x:c r="C1182" s="27" t="str">
        <x:v>Separated external H2</x:v>
      </x:c>
      <x:c r="D1182" s="27" t="str">
        <x:v>HCl electrolysis</x:v>
      </x:c>
      <x:c r="E1182" s="27" t="str">
        <x:v>Depot or stationary capture</x:v>
      </x:c>
      <x:c r="F1182" s="27" t="str">
        <x:v>LFP</x:v>
      </x:c>
      <x:c r="G1182" s="27" t="str">
        <x:v>CO2 to methanol</x:v>
      </x:c>
      <x:c r="H1182" s="27" t="str">
        <x:v>Research only</x:v>
      </x:c>
      <x:c r="I1182" s="27" t="str">
        <x:v>Station or depot</x:v>
      </x:c>
      <x:c r="J1182" s="28" t="n">
        <x:v>3.4666666666666663</x:v>
      </x:c>
      <x:c r="K1182" s="27" t="str">
        <x:v>Specialist chemical containment</x:v>
      </x:c>
      <x:c r="L1182" s="27" t="str">
        <x:v>Carbon-to-fuel loop</x:v>
      </x:c>
      <x:c r="M1182" s="27" t="str">
        <x:v>Lithium or chlorine branch requires a specialist facility</x:v>
      </x:c>
    </x:row>
    <x:row r="1183">
      <x:c r="A1183" s="27" t="str">
        <x:v>X13179</x:v>
      </x:c>
      <x:c r="B1183" s="27" t="str">
        <x:v>DME</x:v>
      </x:c>
      <x:c r="C1183" s="27" t="str">
        <x:v>Separated external H2</x:v>
      </x:c>
      <x:c r="D1183" s="27" t="str">
        <x:v>HCl electrolysis</x:v>
      </x:c>
      <x:c r="E1183" s="27" t="str">
        <x:v>Depot or stationary capture</x:v>
      </x:c>
      <x:c r="F1183" s="27" t="str">
        <x:v>LFP</x:v>
      </x:c>
      <x:c r="G1183" s="27" t="str">
        <x:v>CO2 to DME</x:v>
      </x:c>
      <x:c r="H1183" s="27" t="str">
        <x:v>Research only</x:v>
      </x:c>
      <x:c r="I1183" s="27" t="str">
        <x:v>Station or depot</x:v>
      </x:c>
      <x:c r="J1183" s="28" t="n">
        <x:v>3.4666666666666663</x:v>
      </x:c>
      <x:c r="K1183" s="27" t="str">
        <x:v>Specialist chemical containment</x:v>
      </x:c>
      <x:c r="L1183" s="27" t="str">
        <x:v>Carbon-to-fuel loop</x:v>
      </x:c>
      <x:c r="M1183" s="27" t="str">
        <x:v>Lithium or chlorine branch requires a specialist facility</x:v>
      </x:c>
    </x:row>
    <x:row r="1184">
      <x:c r="A1184" s="27" t="str">
        <x:v>X08378</x:v>
      </x:c>
      <x:c r="B1184" s="27" t="str">
        <x:v>Methane or RNG</x:v>
      </x:c>
      <x:c r="C1184" s="27" t="str">
        <x:v>Separated external H2</x:v>
      </x:c>
      <x:c r="D1184" s="27" t="str">
        <x:v>HCl electrolysis</x:v>
      </x:c>
      <x:c r="E1184" s="27" t="str">
        <x:v>Depot or stationary capture</x:v>
      </x:c>
      <x:c r="F1184" s="27" t="str">
        <x:v>LFP</x:v>
      </x:c>
      <x:c r="G1184" s="27" t="str">
        <x:v>CO2 to methanol</x:v>
      </x:c>
      <x:c r="H1184" s="27" t="str">
        <x:v>Research only</x:v>
      </x:c>
      <x:c r="I1184" s="27" t="str">
        <x:v>Station or depot</x:v>
      </x:c>
      <x:c r="J1184" s="28" t="n">
        <x:v>3.4500000000000006</x:v>
      </x:c>
      <x:c r="K1184" s="27" t="str">
        <x:v>Specialist chemical containment</x:v>
      </x:c>
      <x:c r="L1184" s="27" t="str">
        <x:v>Carbon-to-fuel loop</x:v>
      </x:c>
      <x:c r="M1184" s="27" t="str">
        <x:v>Lithium or chlorine branch requires a specialist facility</x:v>
      </x:c>
    </x:row>
    <x:row r="1185">
      <x:c r="A1185" s="27" t="str">
        <x:v>X08379</x:v>
      </x:c>
      <x:c r="B1185" s="27" t="str">
        <x:v>Methane or RNG</x:v>
      </x:c>
      <x:c r="C1185" s="27" t="str">
        <x:v>Separated external H2</x:v>
      </x:c>
      <x:c r="D1185" s="27" t="str">
        <x:v>HCl electrolysis</x:v>
      </x:c>
      <x:c r="E1185" s="27" t="str">
        <x:v>Depot or stationary capture</x:v>
      </x:c>
      <x:c r="F1185" s="27" t="str">
        <x:v>LFP</x:v>
      </x:c>
      <x:c r="G1185" s="27" t="str">
        <x:v>CO2 to DME</x:v>
      </x:c>
      <x:c r="H1185" s="27" t="str">
        <x:v>Research only</x:v>
      </x:c>
      <x:c r="I1185" s="27" t="str">
        <x:v>Station or depot</x:v>
      </x:c>
      <x:c r="J1185" s="28" t="n">
        <x:v>3.4500000000000006</x:v>
      </x:c>
      <x:c r="K1185" s="27" t="str">
        <x:v>Specialist chemical containment</x:v>
      </x:c>
      <x:c r="L1185" s="27" t="str">
        <x:v>Carbon-to-fuel loop</x:v>
      </x:c>
      <x:c r="M1185" s="27" t="str">
        <x:v>Lithium or chlorine branch requires a specialist facility</x:v>
      </x:c>
    </x:row>
    <x:row r="1186">
      <x:c r="A1186" s="27" t="str">
        <x:v>X10778</x:v>
      </x:c>
      <x:c r="B1186" s="27" t="str">
        <x:v>Methanol</x:v>
      </x:c>
      <x:c r="C1186" s="27" t="str">
        <x:v>Separated external H2</x:v>
      </x:c>
      <x:c r="D1186" s="27" t="str">
        <x:v>HCl electrolysis</x:v>
      </x:c>
      <x:c r="E1186" s="27" t="str">
        <x:v>Depot or stationary capture</x:v>
      </x:c>
      <x:c r="F1186" s="27" t="str">
        <x:v>LFP</x:v>
      </x:c>
      <x:c r="G1186" s="27" t="str">
        <x:v>CO2 to methanol</x:v>
      </x:c>
      <x:c r="H1186" s="27" t="str">
        <x:v>Research only</x:v>
      </x:c>
      <x:c r="I1186" s="27" t="str">
        <x:v>Station or depot</x:v>
      </x:c>
      <x:c r="J1186" s="28" t="n">
        <x:v>3.4500000000000006</x:v>
      </x:c>
      <x:c r="K1186" s="27" t="str">
        <x:v>Specialist chemical containment</x:v>
      </x:c>
      <x:c r="L1186" s="27" t="str">
        <x:v>Carbon-to-fuel loop</x:v>
      </x:c>
      <x:c r="M1186" s="27" t="str">
        <x:v>Lithium or chlorine branch requires a specialist facility</x:v>
      </x:c>
    </x:row>
    <x:row r="1187">
      <x:c r="A1187" s="27" t="str">
        <x:v>X10779</x:v>
      </x:c>
      <x:c r="B1187" s="27" t="str">
        <x:v>Methanol</x:v>
      </x:c>
      <x:c r="C1187" s="27" t="str">
        <x:v>Separated external H2</x:v>
      </x:c>
      <x:c r="D1187" s="27" t="str">
        <x:v>HCl electrolysis</x:v>
      </x:c>
      <x:c r="E1187" s="27" t="str">
        <x:v>Depot or stationary capture</x:v>
      </x:c>
      <x:c r="F1187" s="27" t="str">
        <x:v>LFP</x:v>
      </x:c>
      <x:c r="G1187" s="27" t="str">
        <x:v>CO2 to DME</x:v>
      </x:c>
      <x:c r="H1187" s="27" t="str">
        <x:v>Research only</x:v>
      </x:c>
      <x:c r="I1187" s="27" t="str">
        <x:v>Station or depot</x:v>
      </x:c>
      <x:c r="J1187" s="28" t="n">
        <x:v>3.4500000000000006</x:v>
      </x:c>
      <x:c r="K1187" s="27" t="str">
        <x:v>Specialist chemical containment</x:v>
      </x:c>
      <x:c r="L1187" s="27" t="str">
        <x:v>Carbon-to-fuel loop</x:v>
      </x:c>
      <x:c r="M1187" s="27" t="str">
        <x:v>Lithium or chlorine branch requires a specialist facility</x:v>
      </x:c>
    </x:row>
    <x:row r="1188">
      <x:c r="A1188" s="27" t="str">
        <x:v>X08177</x:v>
      </x:c>
      <x:c r="B1188" s="27" t="str">
        <x:v>Methane or RNG</x:v>
      </x:c>
      <x:c r="C1188" s="27" t="str">
        <x:v>Separated external H2</x:v>
      </x:c>
      <x:c r="D1188" s="27" t="str">
        <x:v>Aqueous LiCl</x:v>
      </x:c>
      <x:c r="E1188" s="27" t="str">
        <x:v>Depot or stationary capture</x:v>
      </x:c>
      <x:c r="F1188" s="27" t="str">
        <x:v>LFP</x:v>
      </x:c>
      <x:c r="G1188" s="27" t="str">
        <x:v>CO2 to methane</x:v>
      </x:c>
      <x:c r="H1188" s="27" t="str">
        <x:v>Research only</x:v>
      </x:c>
      <x:c r="I1188" s="27" t="str">
        <x:v>Station or depot</x:v>
      </x:c>
      <x:c r="J1188" s="28" t="n">
        <x:v>3.4499999999999997</x:v>
      </x:c>
      <x:c r="K1188" s="27" t="str">
        <x:v>Specialist chemical containment</x:v>
      </x:c>
      <x:c r="L1188" s="27" t="str">
        <x:v>Carbon-to-fuel loop</x:v>
      </x:c>
      <x:c r="M1188" s="27" t="str">
        <x:v>Lithium or chlorine branch requires a specialist facility</x:v>
      </x:c>
    </x:row>
    <x:row r="1189">
      <x:c r="A1189" s="27" t="str">
        <x:v>X10577</x:v>
      </x:c>
      <x:c r="B1189" s="27" t="str">
        <x:v>Methanol</x:v>
      </x:c>
      <x:c r="C1189" s="27" t="str">
        <x:v>Separated external H2</x:v>
      </x:c>
      <x:c r="D1189" s="27" t="str">
        <x:v>Aqueous LiCl</x:v>
      </x:c>
      <x:c r="E1189" s="27" t="str">
        <x:v>Depot or stationary capture</x:v>
      </x:c>
      <x:c r="F1189" s="27" t="str">
        <x:v>LFP</x:v>
      </x:c>
      <x:c r="G1189" s="27" t="str">
        <x:v>CO2 to methane</x:v>
      </x:c>
      <x:c r="H1189" s="27" t="str">
        <x:v>Research only</x:v>
      </x:c>
      <x:c r="I1189" s="27" t="str">
        <x:v>Station or depot</x:v>
      </x:c>
      <x:c r="J1189" s="28" t="n">
        <x:v>3.4499999999999997</x:v>
      </x:c>
      <x:c r="K1189" s="27" t="str">
        <x:v>Specialist chemical containment</x:v>
      </x:c>
      <x:c r="L1189" s="27" t="str">
        <x:v>Carbon-to-fuel loop</x:v>
      </x:c>
      <x:c r="M1189" s="27" t="str">
        <x:v>Lithium or chlorine branch requires a specialist facility</x:v>
      </x:c>
    </x:row>
    <x:row r="1190">
      <x:c r="A1190" s="27" t="str">
        <x:v>X13177</x:v>
      </x:c>
      <x:c r="B1190" s="27" t="str">
        <x:v>DME</x:v>
      </x:c>
      <x:c r="C1190" s="27" t="str">
        <x:v>Separated external H2</x:v>
      </x:c>
      <x:c r="D1190" s="27" t="str">
        <x:v>HCl electrolysis</x:v>
      </x:c>
      <x:c r="E1190" s="27" t="str">
        <x:v>Depot or stationary capture</x:v>
      </x:c>
      <x:c r="F1190" s="27" t="str">
        <x:v>LFP</x:v>
      </x:c>
      <x:c r="G1190" s="27" t="str">
        <x:v>CO2 to methane</x:v>
      </x:c>
      <x:c r="H1190" s="27" t="str">
        <x:v>Research only</x:v>
      </x:c>
      <x:c r="I1190" s="27" t="str">
        <x:v>Station or depot</x:v>
      </x:c>
      <x:c r="J1190" s="28" t="n">
        <x:v>3.4499999999999997</x:v>
      </x:c>
      <x:c r="K1190" s="27" t="str">
        <x:v>Specialist chemical containment</x:v>
      </x:c>
      <x:c r="L1190" s="27" t="str">
        <x:v>Carbon-to-fuel loop</x:v>
      </x:c>
      <x:c r="M1190" s="27" t="str">
        <x:v>Lithium or chlorine branch requires a specialist facility</x:v>
      </x:c>
    </x:row>
    <x:row r="1191">
      <x:c r="A1191" s="27" t="str">
        <x:v>X08377</x:v>
      </x:c>
      <x:c r="B1191" s="27" t="str">
        <x:v>Methane or RNG</x:v>
      </x:c>
      <x:c r="C1191" s="27" t="str">
        <x:v>Separated external H2</x:v>
      </x:c>
      <x:c r="D1191" s="27" t="str">
        <x:v>HCl electrolysis</x:v>
      </x:c>
      <x:c r="E1191" s="27" t="str">
        <x:v>Depot or stationary capture</x:v>
      </x:c>
      <x:c r="F1191" s="27" t="str">
        <x:v>LFP</x:v>
      </x:c>
      <x:c r="G1191" s="27" t="str">
        <x:v>CO2 to methane</x:v>
      </x:c>
      <x:c r="H1191" s="27" t="str">
        <x:v>Research only</x:v>
      </x:c>
      <x:c r="I1191" s="27" t="str">
        <x:v>Station or depot</x:v>
      </x:c>
      <x:c r="J1191" s="28" t="n">
        <x:v>3.4333333333333336</x:v>
      </x:c>
      <x:c r="K1191" s="27" t="str">
        <x:v>Specialist chemical containment</x:v>
      </x:c>
      <x:c r="L1191" s="27" t="str">
        <x:v>Carbon-to-fuel loop</x:v>
      </x:c>
      <x:c r="M1191" s="27" t="str">
        <x:v>Lithium or chlorine branch requires a specialist facility</x:v>
      </x:c>
    </x:row>
    <x:row r="1192">
      <x:c r="A1192" s="27" t="str">
        <x:v>X10777</x:v>
      </x:c>
      <x:c r="B1192" s="27" t="str">
        <x:v>Methanol</x:v>
      </x:c>
      <x:c r="C1192" s="27" t="str">
        <x:v>Separated external H2</x:v>
      </x:c>
      <x:c r="D1192" s="27" t="str">
        <x:v>HCl electrolysis</x:v>
      </x:c>
      <x:c r="E1192" s="27" t="str">
        <x:v>Depot or stationary capture</x:v>
      </x:c>
      <x:c r="F1192" s="27" t="str">
        <x:v>LFP</x:v>
      </x:c>
      <x:c r="G1192" s="27" t="str">
        <x:v>CO2 to methane</x:v>
      </x:c>
      <x:c r="H1192" s="27" t="str">
        <x:v>Research only</x:v>
      </x:c>
      <x:c r="I1192" s="27" t="str">
        <x:v>Station or depot</x:v>
      </x:c>
      <x:c r="J1192" s="28" t="n">
        <x:v>3.4333333333333336</x:v>
      </x:c>
      <x:c r="K1192" s="27" t="str">
        <x:v>Specialist chemical containment</x:v>
      </x:c>
      <x:c r="L1192" s="27" t="str">
        <x:v>Carbon-to-fuel loop</x:v>
      </x:c>
      <x:c r="M1192" s="27" t="str">
        <x:v>Lithium or chlorine branch requires a specialist facility</x:v>
      </x:c>
    </x:row>
    <x:row r="1193">
      <x:c r="A1193" s="27" t="str">
        <x:v>X12653</x:v>
      </x:c>
      <x:c r="B1193" s="27" t="str">
        <x:v>DME</x:v>
      </x:c>
      <x:c r="C1193" s="27" t="str">
        <x:v>Separated external H2</x:v>
      </x:c>
      <x:c r="D1193" s="27" t="str">
        <x:v>PEM water</x:v>
      </x:c>
      <x:c r="E1193" s="27" t="str">
        <x:v>Reactive onboard Bubble Butt</x:v>
      </x:c>
      <x:c r="F1193" s="27" t="str">
        <x:v>LFP</x:v>
      </x:c>
      <x:c r="G1193" s="27" t="str">
        <x:v>CO2 to methanol</x:v>
      </x:c>
      <x:c r="H1193" s="27" t="str">
        <x:v>Research only</x:v>
      </x:c>
      <x:c r="I1193" s="27" t="str">
        <x:v>Vehicle linked</x:v>
      </x:c>
      <x:c r="J1193" s="28" t="n">
        <x:v>3.4333333333333336</x:v>
      </x:c>
      <x:c r="K1193" s="27" t="str">
        <x:v>Pass with engineering controls</x:v>
      </x:c>
      <x:c r="L1193" s="27" t="str">
        <x:v>Carbon-to-fuel loop</x:v>
      </x:c>
      <x:c r="M1193" s="27" t="str">
        <x:v>Onboard reactive capture needs mass, backpressure, freeze and wastewater validation</x:v>
      </x:c>
    </x:row>
    <x:row r="1194">
      <x:c r="A1194" s="27" t="str">
        <x:v>X12654</x:v>
      </x:c>
      <x:c r="B1194" s="27" t="str">
        <x:v>DME</x:v>
      </x:c>
      <x:c r="C1194" s="27" t="str">
        <x:v>Separated external H2</x:v>
      </x:c>
      <x:c r="D1194" s="27" t="str">
        <x:v>PEM water</x:v>
      </x:c>
      <x:c r="E1194" s="27" t="str">
        <x:v>Reactive onboard Bubble Butt</x:v>
      </x:c>
      <x:c r="F1194" s="27" t="str">
        <x:v>LFP</x:v>
      </x:c>
      <x:c r="G1194" s="27" t="str">
        <x:v>CO2 to DME</x:v>
      </x:c>
      <x:c r="H1194" s="27" t="str">
        <x:v>Research only</x:v>
      </x:c>
      <x:c r="I1194" s="27" t="str">
        <x:v>Vehicle linked</x:v>
      </x:c>
      <x:c r="J1194" s="28" t="n">
        <x:v>3.4333333333333336</x:v>
      </x:c>
      <x:c r="K1194" s="27" t="str">
        <x:v>Pass with engineering controls</x:v>
      </x:c>
      <x:c r="L1194" s="27" t="str">
        <x:v>Carbon-to-fuel loop</x:v>
      </x:c>
      <x:c r="M1194" s="27" t="str">
        <x:v>Onboard reactive capture needs mass, backpressure, freeze and wastewater validation</x:v>
      </x:c>
    </x:row>
    <x:row r="1195">
      <x:c r="A1195" s="27" t="str">
        <x:v>X12753</x:v>
      </x:c>
      <x:c r="B1195" s="27" t="str">
        <x:v>DME</x:v>
      </x:c>
      <x:c r="C1195" s="27" t="str">
        <x:v>Separated external H2</x:v>
      </x:c>
      <x:c r="D1195" s="27" t="str">
        <x:v>Liquid alkaline water</x:v>
      </x:c>
      <x:c r="E1195" s="27" t="str">
        <x:v>Reactive onboard Bubble Butt</x:v>
      </x:c>
      <x:c r="F1195" s="27" t="str">
        <x:v>LFP</x:v>
      </x:c>
      <x:c r="G1195" s="27" t="str">
        <x:v>CO2 to methanol</x:v>
      </x:c>
      <x:c r="H1195" s="27" t="str">
        <x:v>Research only</x:v>
      </x:c>
      <x:c r="I1195" s="27" t="str">
        <x:v>Vehicle linked</x:v>
      </x:c>
      <x:c r="J1195" s="28" t="n">
        <x:v>3.4333333333333336</x:v>
      </x:c>
      <x:c r="K1195" s="27" t="str">
        <x:v>Pass with engineering controls</x:v>
      </x:c>
      <x:c r="L1195" s="27" t="str">
        <x:v>Carbon-to-fuel loop</x:v>
      </x:c>
      <x:c r="M1195" s="27" t="str">
        <x:v>Onboard reactive capture needs mass, backpressure, freeze and wastewater validation</x:v>
      </x:c>
    </x:row>
    <x:row r="1196">
      <x:c r="A1196" s="27" t="str">
        <x:v>X12754</x:v>
      </x:c>
      <x:c r="B1196" s="27" t="str">
        <x:v>DME</x:v>
      </x:c>
      <x:c r="C1196" s="27" t="str">
        <x:v>Separated external H2</x:v>
      </x:c>
      <x:c r="D1196" s="27" t="str">
        <x:v>Liquid alkaline water</x:v>
      </x:c>
      <x:c r="E1196" s="27" t="str">
        <x:v>Reactive onboard Bubble Butt</x:v>
      </x:c>
      <x:c r="F1196" s="27" t="str">
        <x:v>LFP</x:v>
      </x:c>
      <x:c r="G1196" s="27" t="str">
        <x:v>CO2 to DME</x:v>
      </x:c>
      <x:c r="H1196" s="27" t="str">
        <x:v>Research only</x:v>
      </x:c>
      <x:c r="I1196" s="27" t="str">
        <x:v>Vehicle linked</x:v>
      </x:c>
      <x:c r="J1196" s="28" t="n">
        <x:v>3.4333333333333336</x:v>
      </x:c>
      <x:c r="K1196" s="27" t="str">
        <x:v>Pass with engineering controls</x:v>
      </x:c>
      <x:c r="L1196" s="27" t="str">
        <x:v>Carbon-to-fuel loop</x:v>
      </x:c>
      <x:c r="M1196" s="27" t="str">
        <x:v>Onboard reactive capture needs mass, backpressure, freeze and wastewater validation</x:v>
      </x:c>
    </x:row>
    <x:row r="1197">
      <x:c r="A1197" s="27" t="str">
        <x:v>X07853</x:v>
      </x:c>
      <x:c r="B1197" s="27" t="str">
        <x:v>Methane or RNG</x:v>
      </x:c>
      <x:c r="C1197" s="27" t="str">
        <x:v>Separated external H2</x:v>
      </x:c>
      <x:c r="D1197" s="27" t="str">
        <x:v>PEM water</x:v>
      </x:c>
      <x:c r="E1197" s="27" t="str">
        <x:v>Reactive onboard Bubble Butt</x:v>
      </x:c>
      <x:c r="F1197" s="27" t="str">
        <x:v>LFP</x:v>
      </x:c>
      <x:c r="G1197" s="27" t="str">
        <x:v>CO2 to methanol</x:v>
      </x:c>
      <x:c r="H1197" s="27" t="str">
        <x:v>Research only</x:v>
      </x:c>
      <x:c r="I1197" s="27" t="str">
        <x:v>Vehicle linked</x:v>
      </x:c>
      <x:c r="J1197" s="28" t="n">
        <x:v>3.4166666666666665</x:v>
      </x:c>
      <x:c r="K1197" s="27" t="str">
        <x:v>Pass with engineering controls</x:v>
      </x:c>
      <x:c r="L1197" s="27" t="str">
        <x:v>Carbon-to-fuel loop</x:v>
      </x:c>
      <x:c r="M1197" s="27" t="str">
        <x:v>Onboard reactive capture needs mass, backpressure, freeze and wastewater validation</x:v>
      </x:c>
    </x:row>
    <x:row r="1198">
      <x:c r="A1198" s="27" t="str">
        <x:v>X07854</x:v>
      </x:c>
      <x:c r="B1198" s="27" t="str">
        <x:v>Methane or RNG</x:v>
      </x:c>
      <x:c r="C1198" s="27" t="str">
        <x:v>Separated external H2</x:v>
      </x:c>
      <x:c r="D1198" s="27" t="str">
        <x:v>PEM water</x:v>
      </x:c>
      <x:c r="E1198" s="27" t="str">
        <x:v>Reactive onboard Bubble Butt</x:v>
      </x:c>
      <x:c r="F1198" s="27" t="str">
        <x:v>LFP</x:v>
      </x:c>
      <x:c r="G1198" s="27" t="str">
        <x:v>CO2 to DME</x:v>
      </x:c>
      <x:c r="H1198" s="27" t="str">
        <x:v>Research only</x:v>
      </x:c>
      <x:c r="I1198" s="27" t="str">
        <x:v>Vehicle linked</x:v>
      </x:c>
      <x:c r="J1198" s="28" t="n">
        <x:v>3.4166666666666665</x:v>
      </x:c>
      <x:c r="K1198" s="27" t="str">
        <x:v>Pass with engineering controls</x:v>
      </x:c>
      <x:c r="L1198" s="27" t="str">
        <x:v>Carbon-to-fuel loop</x:v>
      </x:c>
      <x:c r="M1198" s="27" t="str">
        <x:v>Onboard reactive capture needs mass, backpressure, freeze and wastewater validation</x:v>
      </x:c>
    </x:row>
    <x:row r="1199">
      <x:c r="A1199" s="27" t="str">
        <x:v>X07953</x:v>
      </x:c>
      <x:c r="B1199" s="27" t="str">
        <x:v>Methane or RNG</x:v>
      </x:c>
      <x:c r="C1199" s="27" t="str">
        <x:v>Separated external H2</x:v>
      </x:c>
      <x:c r="D1199" s="27" t="str">
        <x:v>Liquid alkaline water</x:v>
      </x:c>
      <x:c r="E1199" s="27" t="str">
        <x:v>Reactive onboard Bubble Butt</x:v>
      </x:c>
      <x:c r="F1199" s="27" t="str">
        <x:v>LFP</x:v>
      </x:c>
      <x:c r="G1199" s="27" t="str">
        <x:v>CO2 to methanol</x:v>
      </x:c>
      <x:c r="H1199" s="27" t="str">
        <x:v>Research only</x:v>
      </x:c>
      <x:c r="I1199" s="27" t="str">
        <x:v>Vehicle linked</x:v>
      </x:c>
      <x:c r="J1199" s="28" t="n">
        <x:v>3.4166666666666665</x:v>
      </x:c>
      <x:c r="K1199" s="27" t="str">
        <x:v>Pass with engineering controls</x:v>
      </x:c>
      <x:c r="L1199" s="27" t="str">
        <x:v>Carbon-to-fuel loop</x:v>
      </x:c>
      <x:c r="M1199" s="27" t="str">
        <x:v>Onboard reactive capture needs mass, backpressure, freeze and wastewater validation</x:v>
      </x:c>
    </x:row>
    <x:row r="1200">
      <x:c r="A1200" s="27" t="str">
        <x:v>X07954</x:v>
      </x:c>
      <x:c r="B1200" s="27" t="str">
        <x:v>Methane or RNG</x:v>
      </x:c>
      <x:c r="C1200" s="27" t="str">
        <x:v>Separated external H2</x:v>
      </x:c>
      <x:c r="D1200" s="27" t="str">
        <x:v>Liquid alkaline water</x:v>
      </x:c>
      <x:c r="E1200" s="27" t="str">
        <x:v>Reactive onboard Bubble Butt</x:v>
      </x:c>
      <x:c r="F1200" s="27" t="str">
        <x:v>LFP</x:v>
      </x:c>
      <x:c r="G1200" s="27" t="str">
        <x:v>CO2 to DME</x:v>
      </x:c>
      <x:c r="H1200" s="27" t="str">
        <x:v>Research only</x:v>
      </x:c>
      <x:c r="I1200" s="27" t="str">
        <x:v>Vehicle linked</x:v>
      </x:c>
      <x:c r="J1200" s="28" t="n">
        <x:v>3.4166666666666665</x:v>
      </x:c>
      <x:c r="K1200" s="27" t="str">
        <x:v>Pass with engineering controls</x:v>
      </x:c>
      <x:c r="L1200" s="27" t="str">
        <x:v>Carbon-to-fuel loop</x:v>
      </x:c>
      <x:c r="M1200" s="27" t="str">
        <x:v>Onboard reactive capture needs mass, backpressure, freeze and wastewater validation</x:v>
      </x:c>
    </x:row>
    <x:row r="1201">
      <x:c r="A1201" s="27" t="str">
        <x:v>X10253</x:v>
      </x:c>
      <x:c r="B1201" s="27" t="str">
        <x:v>Methanol</x:v>
      </x:c>
      <x:c r="C1201" s="27" t="str">
        <x:v>Separated external H2</x:v>
      </x:c>
      <x:c r="D1201" s="27" t="str">
        <x:v>PEM water</x:v>
      </x:c>
      <x:c r="E1201" s="27" t="str">
        <x:v>Reactive onboard Bubble Butt</x:v>
      </x:c>
      <x:c r="F1201" s="27" t="str">
        <x:v>LFP</x:v>
      </x:c>
      <x:c r="G1201" s="27" t="str">
        <x:v>CO2 to methanol</x:v>
      </x:c>
      <x:c r="H1201" s="27" t="str">
        <x:v>Research only</x:v>
      </x:c>
      <x:c r="I1201" s="27" t="str">
        <x:v>Vehicle linked</x:v>
      </x:c>
      <x:c r="J1201" s="28" t="n">
        <x:v>3.4166666666666665</x:v>
      </x:c>
      <x:c r="K1201" s="27" t="str">
        <x:v>Pass with engineering controls</x:v>
      </x:c>
      <x:c r="L1201" s="27" t="str">
        <x:v>Carbon-to-fuel loop</x:v>
      </x:c>
      <x:c r="M1201" s="27" t="str">
        <x:v>Onboard reactive capture needs mass, backpressure, freeze and wastewater validation</x:v>
      </x:c>
    </x:row>
    <x:row r="1202">
      <x:c r="A1202" s="27" t="str">
        <x:v>X10254</x:v>
      </x:c>
      <x:c r="B1202" s="27" t="str">
        <x:v>Methanol</x:v>
      </x:c>
      <x:c r="C1202" s="27" t="str">
        <x:v>Separated external H2</x:v>
      </x:c>
      <x:c r="D1202" s="27" t="str">
        <x:v>PEM water</x:v>
      </x:c>
      <x:c r="E1202" s="27" t="str">
        <x:v>Reactive onboard Bubble Butt</x:v>
      </x:c>
      <x:c r="F1202" s="27" t="str">
        <x:v>LFP</x:v>
      </x:c>
      <x:c r="G1202" s="27" t="str">
        <x:v>CO2 to DME</x:v>
      </x:c>
      <x:c r="H1202" s="27" t="str">
        <x:v>Research only</x:v>
      </x:c>
      <x:c r="I1202" s="27" t="str">
        <x:v>Vehicle linked</x:v>
      </x:c>
      <x:c r="J1202" s="28" t="n">
        <x:v>3.4166666666666665</x:v>
      </x:c>
      <x:c r="K1202" s="27" t="str">
        <x:v>Pass with engineering controls</x:v>
      </x:c>
      <x:c r="L1202" s="27" t="str">
        <x:v>Carbon-to-fuel loop</x:v>
      </x:c>
      <x:c r="M1202" s="27" t="str">
        <x:v>Onboard reactive capture needs mass, backpressure, freeze and wastewater validation</x:v>
      </x:c>
    </x:row>
    <x:row r="1203">
      <x:c r="A1203" s="27" t="str">
        <x:v>X10353</x:v>
      </x:c>
      <x:c r="B1203" s="27" t="str">
        <x:v>Methanol</x:v>
      </x:c>
      <x:c r="C1203" s="27" t="str">
        <x:v>Separated external H2</x:v>
      </x:c>
      <x:c r="D1203" s="27" t="str">
        <x:v>Liquid alkaline water</x:v>
      </x:c>
      <x:c r="E1203" s="27" t="str">
        <x:v>Reactive onboard Bubble Butt</x:v>
      </x:c>
      <x:c r="F1203" s="27" t="str">
        <x:v>LFP</x:v>
      </x:c>
      <x:c r="G1203" s="27" t="str">
        <x:v>CO2 to methanol</x:v>
      </x:c>
      <x:c r="H1203" s="27" t="str">
        <x:v>Research only</x:v>
      </x:c>
      <x:c r="I1203" s="27" t="str">
        <x:v>Vehicle linked</x:v>
      </x:c>
      <x:c r="J1203" s="28" t="n">
        <x:v>3.4166666666666665</x:v>
      </x:c>
      <x:c r="K1203" s="27" t="str">
        <x:v>Pass with engineering controls</x:v>
      </x:c>
      <x:c r="L1203" s="27" t="str">
        <x:v>Carbon-to-fuel loop</x:v>
      </x:c>
      <x:c r="M1203" s="27" t="str">
        <x:v>Onboard reactive capture needs mass, backpressure, freeze and wastewater validation</x:v>
      </x:c>
    </x:row>
    <x:row r="1204">
      <x:c r="A1204" s="27" t="str">
        <x:v>X10354</x:v>
      </x:c>
      <x:c r="B1204" s="27" t="str">
        <x:v>Methanol</x:v>
      </x:c>
      <x:c r="C1204" s="27" t="str">
        <x:v>Separated external H2</x:v>
      </x:c>
      <x:c r="D1204" s="27" t="str">
        <x:v>Liquid alkaline water</x:v>
      </x:c>
      <x:c r="E1204" s="27" t="str">
        <x:v>Reactive onboard Bubble Butt</x:v>
      </x:c>
      <x:c r="F1204" s="27" t="str">
        <x:v>LFP</x:v>
      </x:c>
      <x:c r="G1204" s="27" t="str">
        <x:v>CO2 to DME</x:v>
      </x:c>
      <x:c r="H1204" s="27" t="str">
        <x:v>Research only</x:v>
      </x:c>
      <x:c r="I1204" s="27" t="str">
        <x:v>Vehicle linked</x:v>
      </x:c>
      <x:c r="J1204" s="28" t="n">
        <x:v>3.4166666666666665</x:v>
      </x:c>
      <x:c r="K1204" s="27" t="str">
        <x:v>Pass with engineering controls</x:v>
      </x:c>
      <x:c r="L1204" s="27" t="str">
        <x:v>Carbon-to-fuel loop</x:v>
      </x:c>
      <x:c r="M1204" s="27" t="str">
        <x:v>Onboard reactive capture needs mass, backpressure, freeze and wastewater validation</x:v>
      </x:c>
    </x:row>
    <x:row r="1205">
      <x:c r="A1205" s="27" t="str">
        <x:v>X12253</x:v>
      </x:c>
      <x:c r="B1205" s="27" t="str">
        <x:v>DME</x:v>
      </x:c>
      <x:c r="C1205" s="27" t="str">
        <x:v>None</x:v>
      </x:c>
      <x:c r="D1205" s="27" t="str">
        <x:v>Solid oxide steam</x:v>
      </x:c>
      <x:c r="E1205" s="27" t="str">
        <x:v>Reactive onboard Bubble Butt</x:v>
      </x:c>
      <x:c r="F1205" s="27" t="str">
        <x:v>LFP</x:v>
      </x:c>
      <x:c r="G1205" s="27" t="str">
        <x:v>CO2 to methanol</x:v>
      </x:c>
      <x:c r="H1205" s="27" t="str">
        <x:v>Research only</x:v>
      </x:c>
      <x:c r="I1205" s="27" t="str">
        <x:v>Vehicle linked</x:v>
      </x:c>
      <x:c r="J1205" s="28" t="n">
        <x:v>3.4166666666666665</x:v>
      </x:c>
      <x:c r="K1205" s="27" t="str">
        <x:v>Pass with engineering controls</x:v>
      </x:c>
      <x:c r="L1205" s="27" t="str">
        <x:v>Carbon-to-fuel loop</x:v>
      </x:c>
      <x:c r="M1205" s="27" t="str">
        <x:v>Onboard reactive capture needs mass, backpressure, freeze and wastewater validation</x:v>
      </x:c>
    </x:row>
    <x:row r="1206">
      <x:c r="A1206" s="27" t="str">
        <x:v>X12254</x:v>
      </x:c>
      <x:c r="B1206" s="27" t="str">
        <x:v>DME</x:v>
      </x:c>
      <x:c r="C1206" s="27" t="str">
        <x:v>None</x:v>
      </x:c>
      <x:c r="D1206" s="27" t="str">
        <x:v>Solid oxide steam</x:v>
      </x:c>
      <x:c r="E1206" s="27" t="str">
        <x:v>Reactive onboard Bubble Butt</x:v>
      </x:c>
      <x:c r="F1206" s="27" t="str">
        <x:v>LFP</x:v>
      </x:c>
      <x:c r="G1206" s="27" t="str">
        <x:v>CO2 to DME</x:v>
      </x:c>
      <x:c r="H1206" s="27" t="str">
        <x:v>Research only</x:v>
      </x:c>
      <x:c r="I1206" s="27" t="str">
        <x:v>Vehicle linked</x:v>
      </x:c>
      <x:c r="J1206" s="28" t="n">
        <x:v>3.4166666666666665</x:v>
      </x:c>
      <x:c r="K1206" s="27" t="str">
        <x:v>Pass with engineering controls</x:v>
      </x:c>
      <x:c r="L1206" s="27" t="str">
        <x:v>Carbon-to-fuel loop</x:v>
      </x:c>
      <x:c r="M1206" s="27" t="str">
        <x:v>Onboard reactive capture needs mass, backpressure, freeze and wastewater validation</x:v>
      </x:c>
    </x:row>
    <x:row r="1207">
      <x:c r="A1207" s="27" t="str">
        <x:v>X12652</x:v>
      </x:c>
      <x:c r="B1207" s="27" t="str">
        <x:v>DME</x:v>
      </x:c>
      <x:c r="C1207" s="27" t="str">
        <x:v>Separated external H2</x:v>
      </x:c>
      <x:c r="D1207" s="27" t="str">
        <x:v>PEM water</x:v>
      </x:c>
      <x:c r="E1207" s="27" t="str">
        <x:v>Reactive onboard Bubble Butt</x:v>
      </x:c>
      <x:c r="F1207" s="27" t="str">
        <x:v>LFP</x:v>
      </x:c>
      <x:c r="G1207" s="27" t="str">
        <x:v>CO2 to methane</x:v>
      </x:c>
      <x:c r="H1207" s="27" t="str">
        <x:v>Research only</x:v>
      </x:c>
      <x:c r="I1207" s="27" t="str">
        <x:v>Vehicle linked</x:v>
      </x:c>
      <x:c r="J1207" s="28" t="n">
        <x:v>3.4166666666666665</x:v>
      </x:c>
      <x:c r="K1207" s="27" t="str">
        <x:v>Pass with engineering controls</x:v>
      </x:c>
      <x:c r="L1207" s="27" t="str">
        <x:v>Carbon-to-fuel loop</x:v>
      </x:c>
      <x:c r="M1207" s="27" t="str">
        <x:v>Onboard reactive capture needs mass, backpressure, freeze and wastewater validation</x:v>
      </x:c>
    </x:row>
    <x:row r="1208">
      <x:c r="A1208" s="27" t="str">
        <x:v>X12752</x:v>
      </x:c>
      <x:c r="B1208" s="27" t="str">
        <x:v>DME</x:v>
      </x:c>
      <x:c r="C1208" s="27" t="str">
        <x:v>Separated external H2</x:v>
      </x:c>
      <x:c r="D1208" s="27" t="str">
        <x:v>Liquid alkaline water</x:v>
      </x:c>
      <x:c r="E1208" s="27" t="str">
        <x:v>Reactive onboard Bubble Butt</x:v>
      </x:c>
      <x:c r="F1208" s="27" t="str">
        <x:v>LFP</x:v>
      </x:c>
      <x:c r="G1208" s="27" t="str">
        <x:v>CO2 to methane</x:v>
      </x:c>
      <x:c r="H1208" s="27" t="str">
        <x:v>Research only</x:v>
      </x:c>
      <x:c r="I1208" s="27" t="str">
        <x:v>Vehicle linked</x:v>
      </x:c>
      <x:c r="J1208" s="28" t="n">
        <x:v>3.4166666666666665</x:v>
      </x:c>
      <x:c r="K1208" s="27" t="str">
        <x:v>Pass with engineering controls</x:v>
      </x:c>
      <x:c r="L1208" s="27" t="str">
        <x:v>Carbon-to-fuel loop</x:v>
      </x:c>
      <x:c r="M1208" s="27" t="str">
        <x:v>Onboard reactive capture needs mass, backpressure, freeze and wastewater validation</x:v>
      </x:c>
    </x:row>
    <x:row r="1209">
      <x:c r="A1209" s="27" t="str">
        <x:v>X13276</x:v>
      </x:c>
      <x:c r="B1209" s="27" t="str">
        <x:v>DME</x:v>
      </x:c>
      <x:c r="C1209" s="27" t="str">
        <x:v>Separated O2 enrichment</x:v>
      </x:c>
      <x:c r="D1209" s="27" t="str">
        <x:v>PEM water</x:v>
      </x:c>
      <x:c r="E1209" s="27" t="str">
        <x:v>Depot or stationary capture</x:v>
      </x:c>
      <x:c r="F1209" s="27" t="str">
        <x:v>LFP</x:v>
      </x:c>
      <x:c r="G1209" s="27" t="str">
        <x:v>Recovered water and heat</x:v>
      </x:c>
      <x:c r="H1209" s="27" t="str">
        <x:v>Research only</x:v>
      </x:c>
      <x:c r="I1209" s="27" t="str">
        <x:v>Station or depot</x:v>
      </x:c>
      <x:c r="J1209" s="28" t="n">
        <x:v>3.4166666666666665</x:v>
      </x:c>
      <x:c r="K1209" s="27" t="str">
        <x:v>Pass with engineering controls</x:v>
      </x:c>
      <x:c r="L1209" s="27" t="str">
        <x:v>Water and heat recovery</x:v>
      </x:c>
      <x:c r="M1209" s="27" t="str">
        <x:v>O2 enrichment needs NOx and materials testing</x:v>
      </x:c>
    </x:row>
    <x:row r="1210">
      <x:c r="A1210" s="27" t="str">
        <x:v>X13376</x:v>
      </x:c>
      <x:c r="B1210" s="27" t="str">
        <x:v>DME</x:v>
      </x:c>
      <x:c r="C1210" s="27" t="str">
        <x:v>Separated O2 enrichment</x:v>
      </x:c>
      <x:c r="D1210" s="27" t="str">
        <x:v>Liquid alkaline water</x:v>
      </x:c>
      <x:c r="E1210" s="27" t="str">
        <x:v>Depot or stationary capture</x:v>
      </x:c>
      <x:c r="F1210" s="27" t="str">
        <x:v>LFP</x:v>
      </x:c>
      <x:c r="G1210" s="27" t="str">
        <x:v>Recovered water and heat</x:v>
      </x:c>
      <x:c r="H1210" s="27" t="str">
        <x:v>Research only</x:v>
      </x:c>
      <x:c r="I1210" s="27" t="str">
        <x:v>Station or depot</x:v>
      </x:c>
      <x:c r="J1210" s="28" t="n">
        <x:v>3.4166666666666665</x:v>
      </x:c>
      <x:c r="K1210" s="27" t="str">
        <x:v>Pass with engineering controls</x:v>
      </x:c>
      <x:c r="L1210" s="27" t="str">
        <x:v>Water and heat recovery</x:v>
      </x:c>
      <x:c r="M1210" s="27" t="str">
        <x:v>O2 enrichment needs NOx and materials testing</x:v>
      </x:c>
    </x:row>
    <x:row r="1211">
      <x:c r="A1211" s="27" t="str">
        <x:v>X07852</x:v>
      </x:c>
      <x:c r="B1211" s="27" t="str">
        <x:v>Methane or RNG</x:v>
      </x:c>
      <x:c r="C1211" s="27" t="str">
        <x:v>Separated external H2</x:v>
      </x:c>
      <x:c r="D1211" s="27" t="str">
        <x:v>PEM water</x:v>
      </x:c>
      <x:c r="E1211" s="27" t="str">
        <x:v>Reactive onboard Bubble Butt</x:v>
      </x:c>
      <x:c r="F1211" s="27" t="str">
        <x:v>LFP</x:v>
      </x:c>
      <x:c r="G1211" s="27" t="str">
        <x:v>CO2 to methane</x:v>
      </x:c>
      <x:c r="H1211" s="27" t="str">
        <x:v>Research only</x:v>
      </x:c>
      <x:c r="I1211" s="27" t="str">
        <x:v>Vehicle linked</x:v>
      </x:c>
      <x:c r="J1211" s="28" t="n">
        <x:v>3.4000000000000004</x:v>
      </x:c>
      <x:c r="K1211" s="27" t="str">
        <x:v>Pass with engineering controls</x:v>
      </x:c>
      <x:c r="L1211" s="27" t="str">
        <x:v>Carbon-to-fuel loop</x:v>
      </x:c>
      <x:c r="M1211" s="27" t="str">
        <x:v>Onboard reactive capture needs mass, backpressure, freeze and wastewater validation</x:v>
      </x:c>
    </x:row>
    <x:row r="1212">
      <x:c r="A1212" s="27" t="str">
        <x:v>X07952</x:v>
      </x:c>
      <x:c r="B1212" s="27" t="str">
        <x:v>Methane or RNG</x:v>
      </x:c>
      <x:c r="C1212" s="27" t="str">
        <x:v>Separated external H2</x:v>
      </x:c>
      <x:c r="D1212" s="27" t="str">
        <x:v>Liquid alkaline water</x:v>
      </x:c>
      <x:c r="E1212" s="27" t="str">
        <x:v>Reactive onboard Bubble Butt</x:v>
      </x:c>
      <x:c r="F1212" s="27" t="str">
        <x:v>LFP</x:v>
      </x:c>
      <x:c r="G1212" s="27" t="str">
        <x:v>CO2 to methane</x:v>
      </x:c>
      <x:c r="H1212" s="27" t="str">
        <x:v>Research only</x:v>
      </x:c>
      <x:c r="I1212" s="27" t="str">
        <x:v>Vehicle linked</x:v>
      </x:c>
      <x:c r="J1212" s="28" t="n">
        <x:v>3.4000000000000004</x:v>
      </x:c>
      <x:c r="K1212" s="27" t="str">
        <x:v>Pass with engineering controls</x:v>
      </x:c>
      <x:c r="L1212" s="27" t="str">
        <x:v>Carbon-to-fuel loop</x:v>
      </x:c>
      <x:c r="M1212" s="27" t="str">
        <x:v>Onboard reactive capture needs mass, backpressure, freeze and wastewater validation</x:v>
      </x:c>
    </x:row>
    <x:row r="1213">
      <x:c r="A1213" s="27" t="str">
        <x:v>X10252</x:v>
      </x:c>
      <x:c r="B1213" s="27" t="str">
        <x:v>Methanol</x:v>
      </x:c>
      <x:c r="C1213" s="27" t="str">
        <x:v>Separated external H2</x:v>
      </x:c>
      <x:c r="D1213" s="27" t="str">
        <x:v>PEM water</x:v>
      </x:c>
      <x:c r="E1213" s="27" t="str">
        <x:v>Reactive onboard Bubble Butt</x:v>
      </x:c>
      <x:c r="F1213" s="27" t="str">
        <x:v>LFP</x:v>
      </x:c>
      <x:c r="G1213" s="27" t="str">
        <x:v>CO2 to methane</x:v>
      </x:c>
      <x:c r="H1213" s="27" t="str">
        <x:v>Research only</x:v>
      </x:c>
      <x:c r="I1213" s="27" t="str">
        <x:v>Vehicle linked</x:v>
      </x:c>
      <x:c r="J1213" s="28" t="n">
        <x:v>3.4000000000000004</x:v>
      </x:c>
      <x:c r="K1213" s="27" t="str">
        <x:v>Pass with engineering controls</x:v>
      </x:c>
      <x:c r="L1213" s="27" t="str">
        <x:v>Carbon-to-fuel loop</x:v>
      </x:c>
      <x:c r="M1213" s="27" t="str">
        <x:v>Onboard reactive capture needs mass, backpressure, freeze and wastewater validation</x:v>
      </x:c>
    </x:row>
    <x:row r="1214">
      <x:c r="A1214" s="27" t="str">
        <x:v>X10352</x:v>
      </x:c>
      <x:c r="B1214" s="27" t="str">
        <x:v>Methanol</x:v>
      </x:c>
      <x:c r="C1214" s="27" t="str">
        <x:v>Separated external H2</x:v>
      </x:c>
      <x:c r="D1214" s="27" t="str">
        <x:v>Liquid alkaline water</x:v>
      </x:c>
      <x:c r="E1214" s="27" t="str">
        <x:v>Reactive onboard Bubble Butt</x:v>
      </x:c>
      <x:c r="F1214" s="27" t="str">
        <x:v>LFP</x:v>
      </x:c>
      <x:c r="G1214" s="27" t="str">
        <x:v>CO2 to methane</x:v>
      </x:c>
      <x:c r="H1214" s="27" t="str">
        <x:v>Research only</x:v>
      </x:c>
      <x:c r="I1214" s="27" t="str">
        <x:v>Vehicle linked</x:v>
      </x:c>
      <x:c r="J1214" s="28" t="n">
        <x:v>3.4000000000000004</x:v>
      </x:c>
      <x:c r="K1214" s="27" t="str">
        <x:v>Pass with engineering controls</x:v>
      </x:c>
      <x:c r="L1214" s="27" t="str">
        <x:v>Carbon-to-fuel loop</x:v>
      </x:c>
      <x:c r="M1214" s="27" t="str">
        <x:v>Onboard reactive capture needs mass, backpressure, freeze and wastewater validation</x:v>
      </x:c>
    </x:row>
    <x:row r="1215">
      <x:c r="A1215" s="27" t="str">
        <x:v>X12252</x:v>
      </x:c>
      <x:c r="B1215" s="27" t="str">
        <x:v>DME</x:v>
      </x:c>
      <x:c r="C1215" s="27" t="str">
        <x:v>None</x:v>
      </x:c>
      <x:c r="D1215" s="27" t="str">
        <x:v>Solid oxide steam</x:v>
      </x:c>
      <x:c r="E1215" s="27" t="str">
        <x:v>Reactive onboard Bubble Butt</x:v>
      </x:c>
      <x:c r="F1215" s="27" t="str">
        <x:v>LFP</x:v>
      </x:c>
      <x:c r="G1215" s="27" t="str">
        <x:v>CO2 to methane</x:v>
      </x:c>
      <x:c r="H1215" s="27" t="str">
        <x:v>Research only</x:v>
      </x:c>
      <x:c r="I1215" s="27" t="str">
        <x:v>Vehicle linked</x:v>
      </x:c>
      <x:c r="J1215" s="28" t="n">
        <x:v>3.4000000000000004</x:v>
      </x:c>
      <x:c r="K1215" s="27" t="str">
        <x:v>Pass with engineering controls</x:v>
      </x:c>
      <x:c r="L1215" s="27" t="str">
        <x:v>Carbon-to-fuel loop</x:v>
      </x:c>
      <x:c r="M1215" s="27" t="str">
        <x:v>Onboard reactive capture needs mass, backpressure, freeze and wastewater validation</x:v>
      </x:c>
    </x:row>
    <x:row r="1216">
      <x:c r="A1216" s="27" t="str">
        <x:v>X07453</x:v>
      </x:c>
      <x:c r="B1216" s="27" t="str">
        <x:v>Methane or RNG</x:v>
      </x:c>
      <x:c r="C1216" s="27" t="str">
        <x:v>None</x:v>
      </x:c>
      <x:c r="D1216" s="27" t="str">
        <x:v>Solid oxide steam</x:v>
      </x:c>
      <x:c r="E1216" s="27" t="str">
        <x:v>Reactive onboard Bubble Butt</x:v>
      </x:c>
      <x:c r="F1216" s="27" t="str">
        <x:v>LFP</x:v>
      </x:c>
      <x:c r="G1216" s="27" t="str">
        <x:v>CO2 to methanol</x:v>
      </x:c>
      <x:c r="H1216" s="27" t="str">
        <x:v>Research only</x:v>
      </x:c>
      <x:c r="I1216" s="27" t="str">
        <x:v>Vehicle linked</x:v>
      </x:c>
      <x:c r="J1216" s="28" t="n">
        <x:v>3.4</x:v>
      </x:c>
      <x:c r="K1216" s="27" t="str">
        <x:v>Pass with engineering controls</x:v>
      </x:c>
      <x:c r="L1216" s="27" t="str">
        <x:v>Carbon-to-fuel loop</x:v>
      </x:c>
      <x:c r="M1216" s="27" t="str">
        <x:v>Onboard reactive capture needs mass, backpressure, freeze and wastewater validation</x:v>
      </x:c>
    </x:row>
    <x:row r="1217">
      <x:c r="A1217" s="27" t="str">
        <x:v>X07454</x:v>
      </x:c>
      <x:c r="B1217" s="27" t="str">
        <x:v>Methane or RNG</x:v>
      </x:c>
      <x:c r="C1217" s="27" t="str">
        <x:v>None</x:v>
      </x:c>
      <x:c r="D1217" s="27" t="str">
        <x:v>Solid oxide steam</x:v>
      </x:c>
      <x:c r="E1217" s="27" t="str">
        <x:v>Reactive onboard Bubble Butt</x:v>
      </x:c>
      <x:c r="F1217" s="27" t="str">
        <x:v>LFP</x:v>
      </x:c>
      <x:c r="G1217" s="27" t="str">
        <x:v>CO2 to DME</x:v>
      </x:c>
      <x:c r="H1217" s="27" t="str">
        <x:v>Research only</x:v>
      </x:c>
      <x:c r="I1217" s="27" t="str">
        <x:v>Vehicle linked</x:v>
      </x:c>
      <x:c r="J1217" s="28" t="n">
        <x:v>3.4</x:v>
      </x:c>
      <x:c r="K1217" s="27" t="str">
        <x:v>Pass with engineering controls</x:v>
      </x:c>
      <x:c r="L1217" s="27" t="str">
        <x:v>Carbon-to-fuel loop</x:v>
      </x:c>
      <x:c r="M1217" s="27" t="str">
        <x:v>Onboard reactive capture needs mass, backpressure, freeze and wastewater validation</x:v>
      </x:c>
    </x:row>
    <x:row r="1218">
      <x:c r="A1218" s="27" t="str">
        <x:v>X08476</x:v>
      </x:c>
      <x:c r="B1218" s="27" t="str">
        <x:v>Methane or RNG</x:v>
      </x:c>
      <x:c r="C1218" s="27" t="str">
        <x:v>Separated O2 enrichment</x:v>
      </x:c>
      <x:c r="D1218" s="27" t="str">
        <x:v>PEM water</x:v>
      </x:c>
      <x:c r="E1218" s="27" t="str">
        <x:v>Depot or stationary capture</x:v>
      </x:c>
      <x:c r="F1218" s="27" t="str">
        <x:v>LFP</x:v>
      </x:c>
      <x:c r="G1218" s="27" t="str">
        <x:v>Recovered water and heat</x:v>
      </x:c>
      <x:c r="H1218" s="27" t="str">
        <x:v>Research only</x:v>
      </x:c>
      <x:c r="I1218" s="27" t="str">
        <x:v>Station or depot</x:v>
      </x:c>
      <x:c r="J1218" s="28" t="n">
        <x:v>3.4</x:v>
      </x:c>
      <x:c r="K1218" s="27" t="str">
        <x:v>Pass with engineering controls</x:v>
      </x:c>
      <x:c r="L1218" s="27" t="str">
        <x:v>Water and heat recovery</x:v>
      </x:c>
      <x:c r="M1218" s="27" t="str">
        <x:v>O2 enrichment needs NOx and materials testing</x:v>
      </x:c>
    </x:row>
    <x:row r="1219">
      <x:c r="A1219" s="27" t="str">
        <x:v>X08576</x:v>
      </x:c>
      <x:c r="B1219" s="27" t="str">
        <x:v>Methane or RNG</x:v>
      </x:c>
      <x:c r="C1219" s="27" t="str">
        <x:v>Separated O2 enrichment</x:v>
      </x:c>
      <x:c r="D1219" s="27" t="str">
        <x:v>Liquid alkaline water</x:v>
      </x:c>
      <x:c r="E1219" s="27" t="str">
        <x:v>Depot or stationary capture</x:v>
      </x:c>
      <x:c r="F1219" s="27" t="str">
        <x:v>LFP</x:v>
      </x:c>
      <x:c r="G1219" s="27" t="str">
        <x:v>Recovered water and heat</x:v>
      </x:c>
      <x:c r="H1219" s="27" t="str">
        <x:v>Research only</x:v>
      </x:c>
      <x:c r="I1219" s="27" t="str">
        <x:v>Station or depot</x:v>
      </x:c>
      <x:c r="J1219" s="28" t="n">
        <x:v>3.4</x:v>
      </x:c>
      <x:c r="K1219" s="27" t="str">
        <x:v>Pass with engineering controls</x:v>
      </x:c>
      <x:c r="L1219" s="27" t="str">
        <x:v>Water and heat recovery</x:v>
      </x:c>
      <x:c r="M1219" s="27" t="str">
        <x:v>O2 enrichment needs NOx and materials testing</x:v>
      </x:c>
    </x:row>
    <x:row r="1220">
      <x:c r="A1220" s="27" t="str">
        <x:v>X09853</x:v>
      </x:c>
      <x:c r="B1220" s="27" t="str">
        <x:v>Methanol</x:v>
      </x:c>
      <x:c r="C1220" s="27" t="str">
        <x:v>None</x:v>
      </x:c>
      <x:c r="D1220" s="27" t="str">
        <x:v>Solid oxide steam</x:v>
      </x:c>
      <x:c r="E1220" s="27" t="str">
        <x:v>Reactive onboard Bubble Butt</x:v>
      </x:c>
      <x:c r="F1220" s="27" t="str">
        <x:v>LFP</x:v>
      </x:c>
      <x:c r="G1220" s="27" t="str">
        <x:v>CO2 to methanol</x:v>
      </x:c>
      <x:c r="H1220" s="27" t="str">
        <x:v>Research only</x:v>
      </x:c>
      <x:c r="I1220" s="27" t="str">
        <x:v>Vehicle linked</x:v>
      </x:c>
      <x:c r="J1220" s="28" t="n">
        <x:v>3.4</x:v>
      </x:c>
      <x:c r="K1220" s="27" t="str">
        <x:v>Pass with engineering controls</x:v>
      </x:c>
      <x:c r="L1220" s="27" t="str">
        <x:v>Carbon-to-fuel loop</x:v>
      </x:c>
      <x:c r="M1220" s="27" t="str">
        <x:v>Onboard reactive capture needs mass, backpressure, freeze and wastewater validation</x:v>
      </x:c>
    </x:row>
    <x:row r="1221">
      <x:c r="A1221" s="27" t="str">
        <x:v>X09854</x:v>
      </x:c>
      <x:c r="B1221" s="27" t="str">
        <x:v>Methanol</x:v>
      </x:c>
      <x:c r="C1221" s="27" t="str">
        <x:v>None</x:v>
      </x:c>
      <x:c r="D1221" s="27" t="str">
        <x:v>Solid oxide steam</x:v>
      </x:c>
      <x:c r="E1221" s="27" t="str">
        <x:v>Reactive onboard Bubble Butt</x:v>
      </x:c>
      <x:c r="F1221" s="27" t="str">
        <x:v>LFP</x:v>
      </x:c>
      <x:c r="G1221" s="27" t="str">
        <x:v>CO2 to DME</x:v>
      </x:c>
      <x:c r="H1221" s="27" t="str">
        <x:v>Research only</x:v>
      </x:c>
      <x:c r="I1221" s="27" t="str">
        <x:v>Vehicle linked</x:v>
      </x:c>
      <x:c r="J1221" s="28" t="n">
        <x:v>3.4</x:v>
      </x:c>
      <x:c r="K1221" s="27" t="str">
        <x:v>Pass with engineering controls</x:v>
      </x:c>
      <x:c r="L1221" s="27" t="str">
        <x:v>Carbon-to-fuel loop</x:v>
      </x:c>
      <x:c r="M1221" s="27" t="str">
        <x:v>Onboard reactive capture needs mass, backpressure, freeze and wastewater validation</x:v>
      </x:c>
    </x:row>
    <x:row r="1222">
      <x:c r="A1222" s="27" t="str">
        <x:v>X10876</x:v>
      </x:c>
      <x:c r="B1222" s="27" t="str">
        <x:v>Methanol</x:v>
      </x:c>
      <x:c r="C1222" s="27" t="str">
        <x:v>Separated O2 enrichment</x:v>
      </x:c>
      <x:c r="D1222" s="27" t="str">
        <x:v>PEM water</x:v>
      </x:c>
      <x:c r="E1222" s="27" t="str">
        <x:v>Depot or stationary capture</x:v>
      </x:c>
      <x:c r="F1222" s="27" t="str">
        <x:v>LFP</x:v>
      </x:c>
      <x:c r="G1222" s="27" t="str">
        <x:v>Recovered water and heat</x:v>
      </x:c>
      <x:c r="H1222" s="27" t="str">
        <x:v>Research only</x:v>
      </x:c>
      <x:c r="I1222" s="27" t="str">
        <x:v>Station or depot</x:v>
      </x:c>
      <x:c r="J1222" s="28" t="n">
        <x:v>3.4</x:v>
      </x:c>
      <x:c r="K1222" s="27" t="str">
        <x:v>Pass with engineering controls</x:v>
      </x:c>
      <x:c r="L1222" s="27" t="str">
        <x:v>Water and heat recovery</x:v>
      </x:c>
      <x:c r="M1222" s="27" t="str">
        <x:v>O2 enrichment needs NOx and materials testing</x:v>
      </x:c>
    </x:row>
    <x:row r="1223">
      <x:c r="A1223" s="27" t="str">
        <x:v>X10976</x:v>
      </x:c>
      <x:c r="B1223" s="27" t="str">
        <x:v>Methanol</x:v>
      </x:c>
      <x:c r="C1223" s="27" t="str">
        <x:v>Separated O2 enrichment</x:v>
      </x:c>
      <x:c r="D1223" s="27" t="str">
        <x:v>Liquid alkaline water</x:v>
      </x:c>
      <x:c r="E1223" s="27" t="str">
        <x:v>Depot or stationary capture</x:v>
      </x:c>
      <x:c r="F1223" s="27" t="str">
        <x:v>LFP</x:v>
      </x:c>
      <x:c r="G1223" s="27" t="str">
        <x:v>Recovered water and heat</x:v>
      </x:c>
      <x:c r="H1223" s="27" t="str">
        <x:v>Research only</x:v>
      </x:c>
      <x:c r="I1223" s="27" t="str">
        <x:v>Station or depot</x:v>
      </x:c>
      <x:c r="J1223" s="28" t="n">
        <x:v>3.4</x:v>
      </x:c>
      <x:c r="K1223" s="27" t="str">
        <x:v>Pass with engineering controls</x:v>
      </x:c>
      <x:c r="L1223" s="27" t="str">
        <x:v>Water and heat recovery</x:v>
      </x:c>
      <x:c r="M1223" s="27" t="str">
        <x:v>O2 enrichment needs NOx and materials testing</x:v>
      </x:c>
    </x:row>
    <x:row r="1224">
      <x:c r="A1224" s="27" t="str">
        <x:v>X07452</x:v>
      </x:c>
      <x:c r="B1224" s="27" t="str">
        <x:v>Methane or RNG</x:v>
      </x:c>
      <x:c r="C1224" s="27" t="str">
        <x:v>None</x:v>
      </x:c>
      <x:c r="D1224" s="27" t="str">
        <x:v>Solid oxide steam</x:v>
      </x:c>
      <x:c r="E1224" s="27" t="str">
        <x:v>Reactive onboard Bubble Butt</x:v>
      </x:c>
      <x:c r="F1224" s="27" t="str">
        <x:v>LFP</x:v>
      </x:c>
      <x:c r="G1224" s="27" t="str">
        <x:v>CO2 to methane</x:v>
      </x:c>
      <x:c r="H1224" s="27" t="str">
        <x:v>Research only</x:v>
      </x:c>
      <x:c r="I1224" s="27" t="str">
        <x:v>Vehicle linked</x:v>
      </x:c>
      <x:c r="J1224" s="28" t="n">
        <x:v>3.3833333333333333</x:v>
      </x:c>
      <x:c r="K1224" s="27" t="str">
        <x:v>Pass with engineering controls</x:v>
      </x:c>
      <x:c r="L1224" s="27" t="str">
        <x:v>Carbon-to-fuel loop</x:v>
      </x:c>
      <x:c r="M1224" s="27" t="str">
        <x:v>Onboard reactive capture needs mass, backpressure, freeze and wastewater validation</x:v>
      </x:c>
    </x:row>
    <x:row r="1225">
      <x:c r="A1225" s="27" t="str">
        <x:v>X09852</x:v>
      </x:c>
      <x:c r="B1225" s="27" t="str">
        <x:v>Methanol</x:v>
      </x:c>
      <x:c r="C1225" s="27" t="str">
        <x:v>None</x:v>
      </x:c>
      <x:c r="D1225" s="27" t="str">
        <x:v>Solid oxide steam</x:v>
      </x:c>
      <x:c r="E1225" s="27" t="str">
        <x:v>Reactive onboard Bubble Butt</x:v>
      </x:c>
      <x:c r="F1225" s="27" t="str">
        <x:v>LFP</x:v>
      </x:c>
      <x:c r="G1225" s="27" t="str">
        <x:v>CO2 to methane</x:v>
      </x:c>
      <x:c r="H1225" s="27" t="str">
        <x:v>Research only</x:v>
      </x:c>
      <x:c r="I1225" s="27" t="str">
        <x:v>Vehicle linked</x:v>
      </x:c>
      <x:c r="J1225" s="28" t="n">
        <x:v>3.3833333333333333</x:v>
      </x:c>
      <x:c r="K1225" s="27" t="str">
        <x:v>Pass with engineering controls</x:v>
      </x:c>
      <x:c r="L1225" s="27" t="str">
        <x:v>Carbon-to-fuel loop</x:v>
      </x:c>
      <x:c r="M1225" s="27" t="str">
        <x:v>Onboard reactive capture needs mass, backpressure, freeze and wastewater validation</x:v>
      </x:c>
    </x:row>
    <x:row r="1226">
      <x:c r="A1226" s="27" t="str">
        <x:v>X12383</x:v>
      </x:c>
      <x:c r="B1226" s="27" t="str">
        <x:v>DME</x:v>
      </x:c>
      <x:c r="C1226" s="27" t="str">
        <x:v>None</x:v>
      </x:c>
      <x:c r="D1226" s="27" t="str">
        <x:v>Aqueous LiCl</x:v>
      </x:c>
      <x:c r="E1226" s="27" t="str">
        <x:v>Depot or stationary capture</x:v>
      </x:c>
      <x:c r="F1226" s="27" t="str">
        <x:v>Sodium-ion</x:v>
      </x:c>
      <x:c r="G1226" s="27" t="str">
        <x:v>CO2 to methanol</x:v>
      </x:c>
      <x:c r="H1226" s="27" t="str">
        <x:v>Research only</x:v>
      </x:c>
      <x:c r="I1226" s="27" t="str">
        <x:v>Station or depot</x:v>
      </x:c>
      <x:c r="J1226" s="28" t="n">
        <x:v>3.383333333333333</x:v>
      </x:c>
      <x:c r="K1226" s="27" t="str">
        <x:v>Specialist chemical containment</x:v>
      </x:c>
      <x:c r="L1226" s="27" t="str">
        <x:v>Carbon-to-fuel loop</x:v>
      </x:c>
      <x:c r="M1226" s="27" t="str">
        <x:v>Lithium or chlorine branch requires a specialist facility</x:v>
      </x:c>
    </x:row>
    <x:row r="1227">
      <x:c r="A1227" s="27" t="str">
        <x:v>X12384</x:v>
      </x:c>
      <x:c r="B1227" s="27" t="str">
        <x:v>DME</x:v>
      </x:c>
      <x:c r="C1227" s="27" t="str">
        <x:v>None</x:v>
      </x:c>
      <x:c r="D1227" s="27" t="str">
        <x:v>Aqueous LiCl</x:v>
      </x:c>
      <x:c r="E1227" s="27" t="str">
        <x:v>Depot or stationary capture</x:v>
      </x:c>
      <x:c r="F1227" s="27" t="str">
        <x:v>Sodium-ion</x:v>
      </x:c>
      <x:c r="G1227" s="27" t="str">
        <x:v>CO2 to DME</x:v>
      </x:c>
      <x:c r="H1227" s="27" t="str">
        <x:v>Research only</x:v>
      </x:c>
      <x:c r="I1227" s="27" t="str">
        <x:v>Station or depot</x:v>
      </x:c>
      <x:c r="J1227" s="28" t="n">
        <x:v>3.383333333333333</x:v>
      </x:c>
      <x:c r="K1227" s="27" t="str">
        <x:v>Specialist chemical containment</x:v>
      </x:c>
      <x:c r="L1227" s="27" t="str">
        <x:v>Carbon-to-fuel loop</x:v>
      </x:c>
      <x:c r="M1227" s="27" t="str">
        <x:v>Lithium or chlorine branch requires a specialist facility</x:v>
      </x:c>
    </x:row>
    <x:row r="1228">
      <x:c r="A1228" s="27" t="str">
        <x:v>X12478</x:v>
      </x:c>
      <x:c r="B1228" s="27" t="str">
        <x:v>DME</x:v>
      </x:c>
      <x:c r="C1228" s="27" t="str">
        <x:v>None</x:v>
      </x:c>
      <x:c r="D1228" s="27" t="str">
        <x:v>Molten LiCl</x:v>
      </x:c>
      <x:c r="E1228" s="27" t="str">
        <x:v>Depot or stationary capture</x:v>
      </x:c>
      <x:c r="F1228" s="27" t="str">
        <x:v>LFP</x:v>
      </x:c>
      <x:c r="G1228" s="27" t="str">
        <x:v>CO2 to methanol</x:v>
      </x:c>
      <x:c r="H1228" s="27" t="str">
        <x:v>Research only</x:v>
      </x:c>
      <x:c r="I1228" s="27" t="str">
        <x:v>Station or depot</x:v>
      </x:c>
      <x:c r="J1228" s="28" t="n">
        <x:v>3.383333333333333</x:v>
      </x:c>
      <x:c r="K1228" s="27" t="str">
        <x:v>Specialist chemical containment</x:v>
      </x:c>
      <x:c r="L1228" s="27" t="str">
        <x:v>Carbon-to-fuel loop</x:v>
      </x:c>
      <x:c r="M1228" s="27" t="str">
        <x:v>Lithium or chlorine branch requires a specialist facility</x:v>
      </x:c>
    </x:row>
    <x:row r="1229">
      <x:c r="A1229" s="27" t="str">
        <x:v>X12479</x:v>
      </x:c>
      <x:c r="B1229" s="27" t="str">
        <x:v>DME</x:v>
      </x:c>
      <x:c r="C1229" s="27" t="str">
        <x:v>None</x:v>
      </x:c>
      <x:c r="D1229" s="27" t="str">
        <x:v>Molten LiCl</x:v>
      </x:c>
      <x:c r="E1229" s="27" t="str">
        <x:v>Depot or stationary capture</x:v>
      </x:c>
      <x:c r="F1229" s="27" t="str">
        <x:v>LFP</x:v>
      </x:c>
      <x:c r="G1229" s="27" t="str">
        <x:v>CO2 to DME</x:v>
      </x:c>
      <x:c r="H1229" s="27" t="str">
        <x:v>Research only</x:v>
      </x:c>
      <x:c r="I1229" s="27" t="str">
        <x:v>Station or depot</x:v>
      </x:c>
      <x:c r="J1229" s="28" t="n">
        <x:v>3.383333333333333</x:v>
      </x:c>
      <x:c r="K1229" s="27" t="str">
        <x:v>Specialist chemical containment</x:v>
      </x:c>
      <x:c r="L1229" s="27" t="str">
        <x:v>Carbon-to-fuel loop</x:v>
      </x:c>
      <x:c r="M1229" s="27" t="str">
        <x:v>Lithium or chlorine branch requires a specialist facility</x:v>
      </x:c>
    </x:row>
    <x:row r="1230">
      <x:c r="A1230" s="27" t="str">
        <x:v>X07583</x:v>
      </x:c>
      <x:c r="B1230" s="27" t="str">
        <x:v>Methane or RNG</x:v>
      </x:c>
      <x:c r="C1230" s="27" t="str">
        <x:v>None</x:v>
      </x:c>
      <x:c r="D1230" s="27" t="str">
        <x:v>Aqueous LiCl</x:v>
      </x:c>
      <x:c r="E1230" s="27" t="str">
        <x:v>Depot or stationary capture</x:v>
      </x:c>
      <x:c r="F1230" s="27" t="str">
        <x:v>Sodium-ion</x:v>
      </x:c>
      <x:c r="G1230" s="27" t="str">
        <x:v>CO2 to methanol</x:v>
      </x:c>
      <x:c r="H1230" s="27" t="str">
        <x:v>Research only</x:v>
      </x:c>
      <x:c r="I1230" s="27" t="str">
        <x:v>Station or depot</x:v>
      </x:c>
      <x:c r="J1230" s="28" t="n">
        <x:v>3.366666666666667</x:v>
      </x:c>
      <x:c r="K1230" s="27" t="str">
        <x:v>Specialist chemical containment</x:v>
      </x:c>
      <x:c r="L1230" s="27" t="str">
        <x:v>Carbon-to-fuel loop</x:v>
      </x:c>
      <x:c r="M1230" s="27" t="str">
        <x:v>Lithium or chlorine branch requires a specialist facility</x:v>
      </x:c>
    </x:row>
    <x:row r="1231">
      <x:c r="A1231" s="27" t="str">
        <x:v>X07584</x:v>
      </x:c>
      <x:c r="B1231" s="27" t="str">
        <x:v>Methane or RNG</x:v>
      </x:c>
      <x:c r="C1231" s="27" t="str">
        <x:v>None</x:v>
      </x:c>
      <x:c r="D1231" s="27" t="str">
        <x:v>Aqueous LiCl</x:v>
      </x:c>
      <x:c r="E1231" s="27" t="str">
        <x:v>Depot or stationary capture</x:v>
      </x:c>
      <x:c r="F1231" s="27" t="str">
        <x:v>Sodium-ion</x:v>
      </x:c>
      <x:c r="G1231" s="27" t="str">
        <x:v>CO2 to DME</x:v>
      </x:c>
      <x:c r="H1231" s="27" t="str">
        <x:v>Research only</x:v>
      </x:c>
      <x:c r="I1231" s="27" t="str">
        <x:v>Station or depot</x:v>
      </x:c>
      <x:c r="J1231" s="28" t="n">
        <x:v>3.366666666666667</x:v>
      </x:c>
      <x:c r="K1231" s="27" t="str">
        <x:v>Specialist chemical containment</x:v>
      </x:c>
      <x:c r="L1231" s="27" t="str">
        <x:v>Carbon-to-fuel loop</x:v>
      </x:c>
      <x:c r="M1231" s="27" t="str">
        <x:v>Lithium or chlorine branch requires a specialist facility</x:v>
      </x:c>
    </x:row>
    <x:row r="1232">
      <x:c r="A1232" s="27" t="str">
        <x:v>X07678</x:v>
      </x:c>
      <x:c r="B1232" s="27" t="str">
        <x:v>Methane or RNG</x:v>
      </x:c>
      <x:c r="C1232" s="27" t="str">
        <x:v>None</x:v>
      </x:c>
      <x:c r="D1232" s="27" t="str">
        <x:v>Molten LiCl</x:v>
      </x:c>
      <x:c r="E1232" s="27" t="str">
        <x:v>Depot or stationary capture</x:v>
      </x:c>
      <x:c r="F1232" s="27" t="str">
        <x:v>LFP</x:v>
      </x:c>
      <x:c r="G1232" s="27" t="str">
        <x:v>CO2 to methanol</x:v>
      </x:c>
      <x:c r="H1232" s="27" t="str">
        <x:v>Research only</x:v>
      </x:c>
      <x:c r="I1232" s="27" t="str">
        <x:v>Station or depot</x:v>
      </x:c>
      <x:c r="J1232" s="28" t="n">
        <x:v>3.366666666666667</x:v>
      </x:c>
      <x:c r="K1232" s="27" t="str">
        <x:v>Specialist chemical containment</x:v>
      </x:c>
      <x:c r="L1232" s="27" t="str">
        <x:v>Carbon-to-fuel loop</x:v>
      </x:c>
      <x:c r="M1232" s="27" t="str">
        <x:v>Lithium or chlorine branch requires a specialist facility</x:v>
      </x:c>
    </x:row>
    <x:row r="1233">
      <x:c r="A1233" s="27" t="str">
        <x:v>X07679</x:v>
      </x:c>
      <x:c r="B1233" s="27" t="str">
        <x:v>Methane or RNG</x:v>
      </x:c>
      <x:c r="C1233" s="27" t="str">
        <x:v>None</x:v>
      </x:c>
      <x:c r="D1233" s="27" t="str">
        <x:v>Molten LiCl</x:v>
      </x:c>
      <x:c r="E1233" s="27" t="str">
        <x:v>Depot or stationary capture</x:v>
      </x:c>
      <x:c r="F1233" s="27" t="str">
        <x:v>LFP</x:v>
      </x:c>
      <x:c r="G1233" s="27" t="str">
        <x:v>CO2 to DME</x:v>
      </x:c>
      <x:c r="H1233" s="27" t="str">
        <x:v>Research only</x:v>
      </x:c>
      <x:c r="I1233" s="27" t="str">
        <x:v>Station or depot</x:v>
      </x:c>
      <x:c r="J1233" s="28" t="n">
        <x:v>3.366666666666667</x:v>
      </x:c>
      <x:c r="K1233" s="27" t="str">
        <x:v>Specialist chemical containment</x:v>
      </x:c>
      <x:c r="L1233" s="27" t="str">
        <x:v>Carbon-to-fuel loop</x:v>
      </x:c>
      <x:c r="M1233" s="27" t="str">
        <x:v>Lithium or chlorine branch requires a specialist facility</x:v>
      </x:c>
    </x:row>
    <x:row r="1234">
      <x:c r="A1234" s="27" t="str">
        <x:v>X09983</x:v>
      </x:c>
      <x:c r="B1234" s="27" t="str">
        <x:v>Methanol</x:v>
      </x:c>
      <x:c r="C1234" s="27" t="str">
        <x:v>None</x:v>
      </x:c>
      <x:c r="D1234" s="27" t="str">
        <x:v>Aqueous LiCl</x:v>
      </x:c>
      <x:c r="E1234" s="27" t="str">
        <x:v>Depot or stationary capture</x:v>
      </x:c>
      <x:c r="F1234" s="27" t="str">
        <x:v>Sodium-ion</x:v>
      </x:c>
      <x:c r="G1234" s="27" t="str">
        <x:v>CO2 to methanol</x:v>
      </x:c>
      <x:c r="H1234" s="27" t="str">
        <x:v>Research only</x:v>
      </x:c>
      <x:c r="I1234" s="27" t="str">
        <x:v>Station or depot</x:v>
      </x:c>
      <x:c r="J1234" s="28" t="n">
        <x:v>3.366666666666667</x:v>
      </x:c>
      <x:c r="K1234" s="27" t="str">
        <x:v>Specialist chemical containment</x:v>
      </x:c>
      <x:c r="L1234" s="27" t="str">
        <x:v>Carbon-to-fuel loop</x:v>
      </x:c>
      <x:c r="M1234" s="27" t="str">
        <x:v>Lithium or chlorine branch requires a specialist facility</x:v>
      </x:c>
    </x:row>
    <x:row r="1235">
      <x:c r="A1235" s="27" t="str">
        <x:v>X09984</x:v>
      </x:c>
      <x:c r="B1235" s="27" t="str">
        <x:v>Methanol</x:v>
      </x:c>
      <x:c r="C1235" s="27" t="str">
        <x:v>None</x:v>
      </x:c>
      <x:c r="D1235" s="27" t="str">
        <x:v>Aqueous LiCl</x:v>
      </x:c>
      <x:c r="E1235" s="27" t="str">
        <x:v>Depot or stationary capture</x:v>
      </x:c>
      <x:c r="F1235" s="27" t="str">
        <x:v>Sodium-ion</x:v>
      </x:c>
      <x:c r="G1235" s="27" t="str">
        <x:v>CO2 to DME</x:v>
      </x:c>
      <x:c r="H1235" s="27" t="str">
        <x:v>Research only</x:v>
      </x:c>
      <x:c r="I1235" s="27" t="str">
        <x:v>Station or depot</x:v>
      </x:c>
      <x:c r="J1235" s="28" t="n">
        <x:v>3.366666666666667</x:v>
      </x:c>
      <x:c r="K1235" s="27" t="str">
        <x:v>Specialist chemical containment</x:v>
      </x:c>
      <x:c r="L1235" s="27" t="str">
        <x:v>Carbon-to-fuel loop</x:v>
      </x:c>
      <x:c r="M1235" s="27" t="str">
        <x:v>Lithium or chlorine branch requires a specialist facility</x:v>
      </x:c>
    </x:row>
    <x:row r="1236">
      <x:c r="A1236" s="27" t="str">
        <x:v>X10078</x:v>
      </x:c>
      <x:c r="B1236" s="27" t="str">
        <x:v>Methanol</x:v>
      </x:c>
      <x:c r="C1236" s="27" t="str">
        <x:v>None</x:v>
      </x:c>
      <x:c r="D1236" s="27" t="str">
        <x:v>Molten LiCl</x:v>
      </x:c>
      <x:c r="E1236" s="27" t="str">
        <x:v>Depot or stationary capture</x:v>
      </x:c>
      <x:c r="F1236" s="27" t="str">
        <x:v>LFP</x:v>
      </x:c>
      <x:c r="G1236" s="27" t="str">
        <x:v>CO2 to methanol</x:v>
      </x:c>
      <x:c r="H1236" s="27" t="str">
        <x:v>Research only</x:v>
      </x:c>
      <x:c r="I1236" s="27" t="str">
        <x:v>Station or depot</x:v>
      </x:c>
      <x:c r="J1236" s="28" t="n">
        <x:v>3.366666666666667</x:v>
      </x:c>
      <x:c r="K1236" s="27" t="str">
        <x:v>Specialist chemical containment</x:v>
      </x:c>
      <x:c r="L1236" s="27" t="str">
        <x:v>Carbon-to-fuel loop</x:v>
      </x:c>
      <x:c r="M1236" s="27" t="str">
        <x:v>Lithium or chlorine branch requires a specialist facility</x:v>
      </x:c>
    </x:row>
    <x:row r="1237">
      <x:c r="A1237" s="27" t="str">
        <x:v>X10079</x:v>
      </x:c>
      <x:c r="B1237" s="27" t="str">
        <x:v>Methanol</x:v>
      </x:c>
      <x:c r="C1237" s="27" t="str">
        <x:v>None</x:v>
      </x:c>
      <x:c r="D1237" s="27" t="str">
        <x:v>Molten LiCl</x:v>
      </x:c>
      <x:c r="E1237" s="27" t="str">
        <x:v>Depot or stationary capture</x:v>
      </x:c>
      <x:c r="F1237" s="27" t="str">
        <x:v>LFP</x:v>
      </x:c>
      <x:c r="G1237" s="27" t="str">
        <x:v>CO2 to DME</x:v>
      </x:c>
      <x:c r="H1237" s="27" t="str">
        <x:v>Research only</x:v>
      </x:c>
      <x:c r="I1237" s="27" t="str">
        <x:v>Station or depot</x:v>
      </x:c>
      <x:c r="J1237" s="28" t="n">
        <x:v>3.366666666666667</x:v>
      </x:c>
      <x:c r="K1237" s="27" t="str">
        <x:v>Specialist chemical containment</x:v>
      </x:c>
      <x:c r="L1237" s="27" t="str">
        <x:v>Carbon-to-fuel loop</x:v>
      </x:c>
      <x:c r="M1237" s="27" t="str">
        <x:v>Lithium or chlorine branch requires a specialist facility</x:v>
      </x:c>
    </x:row>
    <x:row r="1238">
      <x:c r="A1238" s="27" t="str">
        <x:v>X12583</x:v>
      </x:c>
      <x:c r="B1238" s="27" t="str">
        <x:v>DME</x:v>
      </x:c>
      <x:c r="C1238" s="27" t="str">
        <x:v>None</x:v>
      </x:c>
      <x:c r="D1238" s="27" t="str">
        <x:v>HCl electrolysis</x:v>
      </x:c>
      <x:c r="E1238" s="27" t="str">
        <x:v>Depot or stationary capture</x:v>
      </x:c>
      <x:c r="F1238" s="27" t="str">
        <x:v>Sodium-ion</x:v>
      </x:c>
      <x:c r="G1238" s="27" t="str">
        <x:v>CO2 to methanol</x:v>
      </x:c>
      <x:c r="H1238" s="27" t="str">
        <x:v>Research only</x:v>
      </x:c>
      <x:c r="I1238" s="27" t="str">
        <x:v>Station or depot</x:v>
      </x:c>
      <x:c r="J1238" s="28" t="n">
        <x:v>3.366666666666667</x:v>
      </x:c>
      <x:c r="K1238" s="27" t="str">
        <x:v>Specialist chemical containment</x:v>
      </x:c>
      <x:c r="L1238" s="27" t="str">
        <x:v>Carbon-to-fuel loop</x:v>
      </x:c>
      <x:c r="M1238" s="27" t="str">
        <x:v>Lithium or chlorine branch requires a specialist facility</x:v>
      </x:c>
    </x:row>
    <x:row r="1239">
      <x:c r="A1239" s="27" t="str">
        <x:v>X12584</x:v>
      </x:c>
      <x:c r="B1239" s="27" t="str">
        <x:v>DME</x:v>
      </x:c>
      <x:c r="C1239" s="27" t="str">
        <x:v>None</x:v>
      </x:c>
      <x:c r="D1239" s="27" t="str">
        <x:v>HCl electrolysis</x:v>
      </x:c>
      <x:c r="E1239" s="27" t="str">
        <x:v>Depot or stationary capture</x:v>
      </x:c>
      <x:c r="F1239" s="27" t="str">
        <x:v>Sodium-ion</x:v>
      </x:c>
      <x:c r="G1239" s="27" t="str">
        <x:v>CO2 to DME</x:v>
      </x:c>
      <x:c r="H1239" s="27" t="str">
        <x:v>Research only</x:v>
      </x:c>
      <x:c r="I1239" s="27" t="str">
        <x:v>Station or depot</x:v>
      </x:c>
      <x:c r="J1239" s="28" t="n">
        <x:v>3.366666666666667</x:v>
      </x:c>
      <x:c r="K1239" s="27" t="str">
        <x:v>Specialist chemical containment</x:v>
      </x:c>
      <x:c r="L1239" s="27" t="str">
        <x:v>Carbon-to-fuel loop</x:v>
      </x:c>
      <x:c r="M1239" s="27" t="str">
        <x:v>Lithium or chlorine branch requires a specialist facility</x:v>
      </x:c>
    </x:row>
    <x:row r="1240">
      <x:c r="A1240" s="27" t="str">
        <x:v>X12382</x:v>
      </x:c>
      <x:c r="B1240" s="27" t="str">
        <x:v>DME</x:v>
      </x:c>
      <x:c r="C1240" s="27" t="str">
        <x:v>None</x:v>
      </x:c>
      <x:c r="D1240" s="27" t="str">
        <x:v>Aqueous LiCl</x:v>
      </x:c>
      <x:c r="E1240" s="27" t="str">
        <x:v>Depot or stationary capture</x:v>
      </x:c>
      <x:c r="F1240" s="27" t="str">
        <x:v>Sodium-ion</x:v>
      </x:c>
      <x:c r="G1240" s="27" t="str">
        <x:v>CO2 to methane</x:v>
      </x:c>
      <x:c r="H1240" s="27" t="str">
        <x:v>Research only</x:v>
      </x:c>
      <x:c r="I1240" s="27" t="str">
        <x:v>Station or depot</x:v>
      </x:c>
      <x:c r="J1240" s="28" t="n">
        <x:v>3.3666666666666667</x:v>
      </x:c>
      <x:c r="K1240" s="27" t="str">
        <x:v>Specialist chemical containment</x:v>
      </x:c>
      <x:c r="L1240" s="27" t="str">
        <x:v>Carbon-to-fuel loop</x:v>
      </x:c>
      <x:c r="M1240" s="27" t="str">
        <x:v>Lithium or chlorine branch requires a specialist facility</x:v>
      </x:c>
    </x:row>
    <x:row r="1241">
      <x:c r="A1241" s="27" t="str">
        <x:v>X12477</x:v>
      </x:c>
      <x:c r="B1241" s="27" t="str">
        <x:v>DME</x:v>
      </x:c>
      <x:c r="C1241" s="27" t="str">
        <x:v>None</x:v>
      </x:c>
      <x:c r="D1241" s="27" t="str">
        <x:v>Molten LiCl</x:v>
      </x:c>
      <x:c r="E1241" s="27" t="str">
        <x:v>Depot or stationary capture</x:v>
      </x:c>
      <x:c r="F1241" s="27" t="str">
        <x:v>LFP</x:v>
      </x:c>
      <x:c r="G1241" s="27" t="str">
        <x:v>CO2 to methane</x:v>
      </x:c>
      <x:c r="H1241" s="27" t="str">
        <x:v>Research only</x:v>
      </x:c>
      <x:c r="I1241" s="27" t="str">
        <x:v>Station or depot</x:v>
      </x:c>
      <x:c r="J1241" s="28" t="n">
        <x:v>3.3666666666666667</x:v>
      </x:c>
      <x:c r="K1241" s="27" t="str">
        <x:v>Specialist chemical containment</x:v>
      </x:c>
      <x:c r="L1241" s="27" t="str">
        <x:v>Carbon-to-fuel loop</x:v>
      </x:c>
      <x:c r="M1241" s="27" t="str">
        <x:v>Lithium or chlorine branch requires a specialist facility</x:v>
      </x:c>
    </x:row>
    <x:row r="1242">
      <x:c r="A1242" s="27" t="str">
        <x:v>X07582</x:v>
      </x:c>
      <x:c r="B1242" s="27" t="str">
        <x:v>Methane or RNG</x:v>
      </x:c>
      <x:c r="C1242" s="27" t="str">
        <x:v>None</x:v>
      </x:c>
      <x:c r="D1242" s="27" t="str">
        <x:v>Aqueous LiCl</x:v>
      </x:c>
      <x:c r="E1242" s="27" t="str">
        <x:v>Depot or stationary capture</x:v>
      </x:c>
      <x:c r="F1242" s="27" t="str">
        <x:v>Sodium-ion</x:v>
      </x:c>
      <x:c r="G1242" s="27" t="str">
        <x:v>CO2 to methane</x:v>
      </x:c>
      <x:c r="H1242" s="27" t="str">
        <x:v>Research only</x:v>
      </x:c>
      <x:c r="I1242" s="27" t="str">
        <x:v>Station or depot</x:v>
      </x:c>
      <x:c r="J1242" s="28" t="n">
        <x:v>3.35</x:v>
      </x:c>
      <x:c r="K1242" s="27" t="str">
        <x:v>Specialist chemical containment</x:v>
      </x:c>
      <x:c r="L1242" s="27" t="str">
        <x:v>Carbon-to-fuel loop</x:v>
      </x:c>
      <x:c r="M1242" s="27" t="str">
        <x:v>Lithium or chlorine branch requires a specialist facility</x:v>
      </x:c>
    </x:row>
    <x:row r="1243">
      <x:c r="A1243" s="27" t="str">
        <x:v>X07677</x:v>
      </x:c>
      <x:c r="B1243" s="27" t="str">
        <x:v>Methane or RNG</x:v>
      </x:c>
      <x:c r="C1243" s="27" t="str">
        <x:v>None</x:v>
      </x:c>
      <x:c r="D1243" s="27" t="str">
        <x:v>Molten LiCl</x:v>
      </x:c>
      <x:c r="E1243" s="27" t="str">
        <x:v>Depot or stationary capture</x:v>
      </x:c>
      <x:c r="F1243" s="27" t="str">
        <x:v>LFP</x:v>
      </x:c>
      <x:c r="G1243" s="27" t="str">
        <x:v>CO2 to methane</x:v>
      </x:c>
      <x:c r="H1243" s="27" t="str">
        <x:v>Research only</x:v>
      </x:c>
      <x:c r="I1243" s="27" t="str">
        <x:v>Station or depot</x:v>
      </x:c>
      <x:c r="J1243" s="28" t="n">
        <x:v>3.35</x:v>
      </x:c>
      <x:c r="K1243" s="27" t="str">
        <x:v>Specialist chemical containment</x:v>
      </x:c>
      <x:c r="L1243" s="27" t="str">
        <x:v>Carbon-to-fuel loop</x:v>
      </x:c>
      <x:c r="M1243" s="27" t="str">
        <x:v>Lithium or chlorine branch requires a specialist facility</x:v>
      </x:c>
    </x:row>
    <x:row r="1244">
      <x:c r="A1244" s="27" t="str">
        <x:v>X07783</x:v>
      </x:c>
      <x:c r="B1244" s="27" t="str">
        <x:v>Methane or RNG</x:v>
      </x:c>
      <x:c r="C1244" s="27" t="str">
        <x:v>None</x:v>
      </x:c>
      <x:c r="D1244" s="27" t="str">
        <x:v>HCl electrolysis</x:v>
      </x:c>
      <x:c r="E1244" s="27" t="str">
        <x:v>Depot or stationary capture</x:v>
      </x:c>
      <x:c r="F1244" s="27" t="str">
        <x:v>Sodium-ion</x:v>
      </x:c>
      <x:c r="G1244" s="27" t="str">
        <x:v>CO2 to methanol</x:v>
      </x:c>
      <x:c r="H1244" s="27" t="str">
        <x:v>Research only</x:v>
      </x:c>
      <x:c r="I1244" s="27" t="str">
        <x:v>Station or depot</x:v>
      </x:c>
      <x:c r="J1244" s="28" t="n">
        <x:v>3.35</x:v>
      </x:c>
      <x:c r="K1244" s="27" t="str">
        <x:v>Specialist chemical containment</x:v>
      </x:c>
      <x:c r="L1244" s="27" t="str">
        <x:v>Carbon-to-fuel loop</x:v>
      </x:c>
      <x:c r="M1244" s="27" t="str">
        <x:v>Lithium or chlorine branch requires a specialist facility</x:v>
      </x:c>
    </x:row>
    <x:row r="1245">
      <x:c r="A1245" s="27" t="str">
        <x:v>X07784</x:v>
      </x:c>
      <x:c r="B1245" s="27" t="str">
        <x:v>Methane or RNG</x:v>
      </x:c>
      <x:c r="C1245" s="27" t="str">
        <x:v>None</x:v>
      </x:c>
      <x:c r="D1245" s="27" t="str">
        <x:v>HCl electrolysis</x:v>
      </x:c>
      <x:c r="E1245" s="27" t="str">
        <x:v>Depot or stationary capture</x:v>
      </x:c>
      <x:c r="F1245" s="27" t="str">
        <x:v>Sodium-ion</x:v>
      </x:c>
      <x:c r="G1245" s="27" t="str">
        <x:v>CO2 to DME</x:v>
      </x:c>
      <x:c r="H1245" s="27" t="str">
        <x:v>Research only</x:v>
      </x:c>
      <x:c r="I1245" s="27" t="str">
        <x:v>Station or depot</x:v>
      </x:c>
      <x:c r="J1245" s="28" t="n">
        <x:v>3.35</x:v>
      </x:c>
      <x:c r="K1245" s="27" t="str">
        <x:v>Specialist chemical containment</x:v>
      </x:c>
      <x:c r="L1245" s="27" t="str">
        <x:v>Carbon-to-fuel loop</x:v>
      </x:c>
      <x:c r="M1245" s="27" t="str">
        <x:v>Lithium or chlorine branch requires a specialist facility</x:v>
      </x:c>
    </x:row>
    <x:row r="1246">
      <x:c r="A1246" s="27" t="str">
        <x:v>X09982</x:v>
      </x:c>
      <x:c r="B1246" s="27" t="str">
        <x:v>Methanol</x:v>
      </x:c>
      <x:c r="C1246" s="27" t="str">
        <x:v>None</x:v>
      </x:c>
      <x:c r="D1246" s="27" t="str">
        <x:v>Aqueous LiCl</x:v>
      </x:c>
      <x:c r="E1246" s="27" t="str">
        <x:v>Depot or stationary capture</x:v>
      </x:c>
      <x:c r="F1246" s="27" t="str">
        <x:v>Sodium-ion</x:v>
      </x:c>
      <x:c r="G1246" s="27" t="str">
        <x:v>CO2 to methane</x:v>
      </x:c>
      <x:c r="H1246" s="27" t="str">
        <x:v>Research only</x:v>
      </x:c>
      <x:c r="I1246" s="27" t="str">
        <x:v>Station or depot</x:v>
      </x:c>
      <x:c r="J1246" s="28" t="n">
        <x:v>3.35</x:v>
      </x:c>
      <x:c r="K1246" s="27" t="str">
        <x:v>Specialist chemical containment</x:v>
      </x:c>
      <x:c r="L1246" s="27" t="str">
        <x:v>Carbon-to-fuel loop</x:v>
      </x:c>
      <x:c r="M1246" s="27" t="str">
        <x:v>Lithium or chlorine branch requires a specialist facility</x:v>
      </x:c>
    </x:row>
    <x:row r="1247">
      <x:c r="A1247" s="27" t="str">
        <x:v>X10077</x:v>
      </x:c>
      <x:c r="B1247" s="27" t="str">
        <x:v>Methanol</x:v>
      </x:c>
      <x:c r="C1247" s="27" t="str">
        <x:v>None</x:v>
      </x:c>
      <x:c r="D1247" s="27" t="str">
        <x:v>Molten LiCl</x:v>
      </x:c>
      <x:c r="E1247" s="27" t="str">
        <x:v>Depot or stationary capture</x:v>
      </x:c>
      <x:c r="F1247" s="27" t="str">
        <x:v>LFP</x:v>
      </x:c>
      <x:c r="G1247" s="27" t="str">
        <x:v>CO2 to methane</x:v>
      </x:c>
      <x:c r="H1247" s="27" t="str">
        <x:v>Research only</x:v>
      </x:c>
      <x:c r="I1247" s="27" t="str">
        <x:v>Station or depot</x:v>
      </x:c>
      <x:c r="J1247" s="28" t="n">
        <x:v>3.35</x:v>
      </x:c>
      <x:c r="K1247" s="27" t="str">
        <x:v>Specialist chemical containment</x:v>
      </x:c>
      <x:c r="L1247" s="27" t="str">
        <x:v>Carbon-to-fuel loop</x:v>
      </x:c>
      <x:c r="M1247" s="27" t="str">
        <x:v>Lithium or chlorine branch requires a specialist facility</x:v>
      </x:c>
    </x:row>
    <x:row r="1248">
      <x:c r="A1248" s="27" t="str">
        <x:v>X10183</x:v>
      </x:c>
      <x:c r="B1248" s="27" t="str">
        <x:v>Methanol</x:v>
      </x:c>
      <x:c r="C1248" s="27" t="str">
        <x:v>None</x:v>
      </x:c>
      <x:c r="D1248" s="27" t="str">
        <x:v>HCl electrolysis</x:v>
      </x:c>
      <x:c r="E1248" s="27" t="str">
        <x:v>Depot or stationary capture</x:v>
      </x:c>
      <x:c r="F1248" s="27" t="str">
        <x:v>Sodium-ion</x:v>
      </x:c>
      <x:c r="G1248" s="27" t="str">
        <x:v>CO2 to methanol</x:v>
      </x:c>
      <x:c r="H1248" s="27" t="str">
        <x:v>Research only</x:v>
      </x:c>
      <x:c r="I1248" s="27" t="str">
        <x:v>Station or depot</x:v>
      </x:c>
      <x:c r="J1248" s="28" t="n">
        <x:v>3.35</x:v>
      </x:c>
      <x:c r="K1248" s="27" t="str">
        <x:v>Specialist chemical containment</x:v>
      </x:c>
      <x:c r="L1248" s="27" t="str">
        <x:v>Carbon-to-fuel loop</x:v>
      </x:c>
      <x:c r="M1248" s="27" t="str">
        <x:v>Lithium or chlorine branch requires a specialist facility</x:v>
      </x:c>
    </x:row>
    <x:row r="1249">
      <x:c r="A1249" s="27" t="str">
        <x:v>X10184</x:v>
      </x:c>
      <x:c r="B1249" s="27" t="str">
        <x:v>Methanol</x:v>
      </x:c>
      <x:c r="C1249" s="27" t="str">
        <x:v>None</x:v>
      </x:c>
      <x:c r="D1249" s="27" t="str">
        <x:v>HCl electrolysis</x:v>
      </x:c>
      <x:c r="E1249" s="27" t="str">
        <x:v>Depot or stationary capture</x:v>
      </x:c>
      <x:c r="F1249" s="27" t="str">
        <x:v>Sodium-ion</x:v>
      </x:c>
      <x:c r="G1249" s="27" t="str">
        <x:v>CO2 to DME</x:v>
      </x:c>
      <x:c r="H1249" s="27" t="str">
        <x:v>Research only</x:v>
      </x:c>
      <x:c r="I1249" s="27" t="str">
        <x:v>Station or depot</x:v>
      </x:c>
      <x:c r="J1249" s="28" t="n">
        <x:v>3.35</x:v>
      </x:c>
      <x:c r="K1249" s="27" t="str">
        <x:v>Specialist chemical containment</x:v>
      </x:c>
      <x:c r="L1249" s="27" t="str">
        <x:v>Carbon-to-fuel loop</x:v>
      </x:c>
      <x:c r="M1249" s="27" t="str">
        <x:v>Lithium or chlorine branch requires a specialist facility</x:v>
      </x:c>
    </x:row>
    <x:row r="1250">
      <x:c r="A1250" s="27" t="str">
        <x:v>X12582</x:v>
      </x:c>
      <x:c r="B1250" s="27" t="str">
        <x:v>DME</x:v>
      </x:c>
      <x:c r="C1250" s="27" t="str">
        <x:v>None</x:v>
      </x:c>
      <x:c r="D1250" s="27" t="str">
        <x:v>HCl electrolysis</x:v>
      </x:c>
      <x:c r="E1250" s="27" t="str">
        <x:v>Depot or stationary capture</x:v>
      </x:c>
      <x:c r="F1250" s="27" t="str">
        <x:v>Sodium-ion</x:v>
      </x:c>
      <x:c r="G1250" s="27" t="str">
        <x:v>CO2 to methane</x:v>
      </x:c>
      <x:c r="H1250" s="27" t="str">
        <x:v>Research only</x:v>
      </x:c>
      <x:c r="I1250" s="27" t="str">
        <x:v>Station or depot</x:v>
      </x:c>
      <x:c r="J1250" s="28" t="n">
        <x:v>3.35</x:v>
      </x:c>
      <x:c r="K1250" s="27" t="str">
        <x:v>Specialist chemical containment</x:v>
      </x:c>
      <x:c r="L1250" s="27" t="str">
        <x:v>Carbon-to-fuel loop</x:v>
      </x:c>
      <x:c r="M1250" s="27" t="str">
        <x:v>Lithium or chlorine branch requires a specialist facility</x:v>
      </x:c>
    </x:row>
    <x:row r="1251">
      <x:c r="A1251" s="27" t="str">
        <x:v>X12853</x:v>
      </x:c>
      <x:c r="B1251" s="27" t="str">
        <x:v>DME</x:v>
      </x:c>
      <x:c r="C1251" s="27" t="str">
        <x:v>Separated external H2</x:v>
      </x:c>
      <x:c r="D1251" s="27" t="str">
        <x:v>Solid oxide steam</x:v>
      </x:c>
      <x:c r="E1251" s="27" t="str">
        <x:v>Reactive onboard Bubble Butt</x:v>
      </x:c>
      <x:c r="F1251" s="27" t="str">
        <x:v>LFP</x:v>
      </x:c>
      <x:c r="G1251" s="27" t="str">
        <x:v>CO2 to methanol</x:v>
      </x:c>
      <x:c r="H1251" s="27" t="str">
        <x:v>Research only</x:v>
      </x:c>
      <x:c r="I1251" s="27" t="str">
        <x:v>Vehicle linked</x:v>
      </x:c>
      <x:c r="J1251" s="28" t="n">
        <x:v>3.35</x:v>
      </x:c>
      <x:c r="K1251" s="27" t="str">
        <x:v>Pass with engineering controls</x:v>
      </x:c>
      <x:c r="L1251" s="27" t="str">
        <x:v>Carbon-to-fuel loop</x:v>
      </x:c>
      <x:c r="M1251" s="27" t="str">
        <x:v>Onboard reactive capture needs mass, backpressure, freeze and wastewater validation</x:v>
      </x:c>
    </x:row>
    <x:row r="1252">
      <x:c r="A1252" s="27" t="str">
        <x:v>X12854</x:v>
      </x:c>
      <x:c r="B1252" s="27" t="str">
        <x:v>DME</x:v>
      </x:c>
      <x:c r="C1252" s="27" t="str">
        <x:v>Separated external H2</x:v>
      </x:c>
      <x:c r="D1252" s="27" t="str">
        <x:v>Solid oxide steam</x:v>
      </x:c>
      <x:c r="E1252" s="27" t="str">
        <x:v>Reactive onboard Bubble Butt</x:v>
      </x:c>
      <x:c r="F1252" s="27" t="str">
        <x:v>LFP</x:v>
      </x:c>
      <x:c r="G1252" s="27" t="str">
        <x:v>CO2 to DME</x:v>
      </x:c>
      <x:c r="H1252" s="27" t="str">
        <x:v>Research only</x:v>
      </x:c>
      <x:c r="I1252" s="27" t="str">
        <x:v>Vehicle linked</x:v>
      </x:c>
      <x:c r="J1252" s="28" t="n">
        <x:v>3.35</x:v>
      </x:c>
      <x:c r="K1252" s="27" t="str">
        <x:v>Pass with engineering controls</x:v>
      </x:c>
      <x:c r="L1252" s="27" t="str">
        <x:v>Carbon-to-fuel loop</x:v>
      </x:c>
      <x:c r="M1252" s="27" t="str">
        <x:v>Onboard reactive capture needs mass, backpressure, freeze and wastewater validation</x:v>
      </x:c>
    </x:row>
    <x:row r="1253">
      <x:c r="A1253" s="27" t="str">
        <x:v>X12376</x:v>
      </x:c>
      <x:c r="B1253" s="27" t="str">
        <x:v>DME</x:v>
      </x:c>
      <x:c r="C1253" s="27" t="str">
        <x:v>None</x:v>
      </x:c>
      <x:c r="D1253" s="27" t="str">
        <x:v>Aqueous LiCl</x:v>
      </x:c>
      <x:c r="E1253" s="27" t="str">
        <x:v>Depot or stationary capture</x:v>
      </x:c>
      <x:c r="F1253" s="27" t="str">
        <x:v>LFP</x:v>
      </x:c>
      <x:c r="G1253" s="27" t="str">
        <x:v>Recovered water and heat</x:v>
      </x:c>
      <x:c r="H1253" s="27" t="str">
        <x:v>Research only</x:v>
      </x:c>
      <x:c r="I1253" s="27" t="str">
        <x:v>Station or depot</x:v>
      </x:c>
      <x:c r="J1253" s="28" t="n">
        <x:v>3.3499999999999996</x:v>
      </x:c>
      <x:c r="K1253" s="27" t="str">
        <x:v>Specialist chemical containment</x:v>
      </x:c>
      <x:c r="L1253" s="27" t="str">
        <x:v>Water and heat recovery</x:v>
      </x:c>
      <x:c r="M1253" s="27" t="str">
        <x:v>Lithium or chlorine branch requires a specialist facility</x:v>
      </x:c>
    </x:row>
    <x:row r="1254">
      <x:c r="A1254" s="27" t="str">
        <x:v>X07576</x:v>
      </x:c>
      <x:c r="B1254" s="27" t="str">
        <x:v>Methane or RNG</x:v>
      </x:c>
      <x:c r="C1254" s="27" t="str">
        <x:v>None</x:v>
      </x:c>
      <x:c r="D1254" s="27" t="str">
        <x:v>Aqueous LiCl</x:v>
      </x:c>
      <x:c r="E1254" s="27" t="str">
        <x:v>Depot or stationary capture</x:v>
      </x:c>
      <x:c r="F1254" s="27" t="str">
        <x:v>LFP</x:v>
      </x:c>
      <x:c r="G1254" s="27" t="str">
        <x:v>Recovered water and heat</x:v>
      </x:c>
      <x:c r="H1254" s="27" t="str">
        <x:v>Research only</x:v>
      </x:c>
      <x:c r="I1254" s="27" t="str">
        <x:v>Station or depot</x:v>
      </x:c>
      <x:c r="J1254" s="28" t="n">
        <x:v>3.3333333333333335</x:v>
      </x:c>
      <x:c r="K1254" s="27" t="str">
        <x:v>Specialist chemical containment</x:v>
      </x:c>
      <x:c r="L1254" s="27" t="str">
        <x:v>Water and heat recovery</x:v>
      </x:c>
      <x:c r="M1254" s="27" t="str">
        <x:v>Lithium or chlorine branch requires a specialist facility</x:v>
      </x:c>
    </x:row>
    <x:row r="1255">
      <x:c r="A1255" s="27" t="str">
        <x:v>X07782</x:v>
      </x:c>
      <x:c r="B1255" s="27" t="str">
        <x:v>Methane or RNG</x:v>
      </x:c>
      <x:c r="C1255" s="27" t="str">
        <x:v>None</x:v>
      </x:c>
      <x:c r="D1255" s="27" t="str">
        <x:v>HCl electrolysis</x:v>
      </x:c>
      <x:c r="E1255" s="27" t="str">
        <x:v>Depot or stationary capture</x:v>
      </x:c>
      <x:c r="F1255" s="27" t="str">
        <x:v>Sodium-ion</x:v>
      </x:c>
      <x:c r="G1255" s="27" t="str">
        <x:v>CO2 to methane</x:v>
      </x:c>
      <x:c r="H1255" s="27" t="str">
        <x:v>Research only</x:v>
      </x:c>
      <x:c r="I1255" s="27" t="str">
        <x:v>Station or depot</x:v>
      </x:c>
      <x:c r="J1255" s="28" t="n">
        <x:v>3.3333333333333335</x:v>
      </x:c>
      <x:c r="K1255" s="27" t="str">
        <x:v>Specialist chemical containment</x:v>
      </x:c>
      <x:c r="L1255" s="27" t="str">
        <x:v>Carbon-to-fuel loop</x:v>
      </x:c>
      <x:c r="M1255" s="27" t="str">
        <x:v>Lithium or chlorine branch requires a specialist facility</x:v>
      </x:c>
    </x:row>
    <x:row r="1256">
      <x:c r="A1256" s="27" t="str">
        <x:v>X08053</x:v>
      </x:c>
      <x:c r="B1256" s="27" t="str">
        <x:v>Methane or RNG</x:v>
      </x:c>
      <x:c r="C1256" s="27" t="str">
        <x:v>Separated external H2</x:v>
      </x:c>
      <x:c r="D1256" s="27" t="str">
        <x:v>Solid oxide steam</x:v>
      </x:c>
      <x:c r="E1256" s="27" t="str">
        <x:v>Reactive onboard Bubble Butt</x:v>
      </x:c>
      <x:c r="F1256" s="27" t="str">
        <x:v>LFP</x:v>
      </x:c>
      <x:c r="G1256" s="27" t="str">
        <x:v>CO2 to methanol</x:v>
      </x:c>
      <x:c r="H1256" s="27" t="str">
        <x:v>Research only</x:v>
      </x:c>
      <x:c r="I1256" s="27" t="str">
        <x:v>Vehicle linked</x:v>
      </x:c>
      <x:c r="J1256" s="28" t="n">
        <x:v>3.3333333333333335</x:v>
      </x:c>
      <x:c r="K1256" s="27" t="str">
        <x:v>Pass with engineering controls</x:v>
      </x:c>
      <x:c r="L1256" s="27" t="str">
        <x:v>Carbon-to-fuel loop</x:v>
      </x:c>
      <x:c r="M1256" s="27" t="str">
        <x:v>Onboard reactive capture needs mass, backpressure, freeze and wastewater validation</x:v>
      </x:c>
    </x:row>
    <x:row r="1257">
      <x:c r="A1257" s="27" t="str">
        <x:v>X08054</x:v>
      </x:c>
      <x:c r="B1257" s="27" t="str">
        <x:v>Methane or RNG</x:v>
      </x:c>
      <x:c r="C1257" s="27" t="str">
        <x:v>Separated external H2</x:v>
      </x:c>
      <x:c r="D1257" s="27" t="str">
        <x:v>Solid oxide steam</x:v>
      </x:c>
      <x:c r="E1257" s="27" t="str">
        <x:v>Reactive onboard Bubble Butt</x:v>
      </x:c>
      <x:c r="F1257" s="27" t="str">
        <x:v>LFP</x:v>
      </x:c>
      <x:c r="G1257" s="27" t="str">
        <x:v>CO2 to DME</x:v>
      </x:c>
      <x:c r="H1257" s="27" t="str">
        <x:v>Research only</x:v>
      </x:c>
      <x:c r="I1257" s="27" t="str">
        <x:v>Vehicle linked</x:v>
      </x:c>
      <x:c r="J1257" s="28" t="n">
        <x:v>3.3333333333333335</x:v>
      </x:c>
      <x:c r="K1257" s="27" t="str">
        <x:v>Pass with engineering controls</x:v>
      </x:c>
      <x:c r="L1257" s="27" t="str">
        <x:v>Carbon-to-fuel loop</x:v>
      </x:c>
      <x:c r="M1257" s="27" t="str">
        <x:v>Onboard reactive capture needs mass, backpressure, freeze and wastewater validation</x:v>
      </x:c>
    </x:row>
    <x:row r="1258">
      <x:c r="A1258" s="27" t="str">
        <x:v>X09976</x:v>
      </x:c>
      <x:c r="B1258" s="27" t="str">
        <x:v>Methanol</x:v>
      </x:c>
      <x:c r="C1258" s="27" t="str">
        <x:v>None</x:v>
      </x:c>
      <x:c r="D1258" s="27" t="str">
        <x:v>Aqueous LiCl</x:v>
      </x:c>
      <x:c r="E1258" s="27" t="str">
        <x:v>Depot or stationary capture</x:v>
      </x:c>
      <x:c r="F1258" s="27" t="str">
        <x:v>LFP</x:v>
      </x:c>
      <x:c r="G1258" s="27" t="str">
        <x:v>Recovered water and heat</x:v>
      </x:c>
      <x:c r="H1258" s="27" t="str">
        <x:v>Research only</x:v>
      </x:c>
      <x:c r="I1258" s="27" t="str">
        <x:v>Station or depot</x:v>
      </x:c>
      <x:c r="J1258" s="28" t="n">
        <x:v>3.3333333333333335</x:v>
      </x:c>
      <x:c r="K1258" s="27" t="str">
        <x:v>Specialist chemical containment</x:v>
      </x:c>
      <x:c r="L1258" s="27" t="str">
        <x:v>Water and heat recovery</x:v>
      </x:c>
      <x:c r="M1258" s="27" t="str">
        <x:v>Lithium or chlorine branch requires a specialist facility</x:v>
      </x:c>
    </x:row>
    <x:row r="1259">
      <x:c r="A1259" s="27" t="str">
        <x:v>X10182</x:v>
      </x:c>
      <x:c r="B1259" s="27" t="str">
        <x:v>Methanol</x:v>
      </x:c>
      <x:c r="C1259" s="27" t="str">
        <x:v>None</x:v>
      </x:c>
      <x:c r="D1259" s="27" t="str">
        <x:v>HCl electrolysis</x:v>
      </x:c>
      <x:c r="E1259" s="27" t="str">
        <x:v>Depot or stationary capture</x:v>
      </x:c>
      <x:c r="F1259" s="27" t="str">
        <x:v>Sodium-ion</x:v>
      </x:c>
      <x:c r="G1259" s="27" t="str">
        <x:v>CO2 to methane</x:v>
      </x:c>
      <x:c r="H1259" s="27" t="str">
        <x:v>Research only</x:v>
      </x:c>
      <x:c r="I1259" s="27" t="str">
        <x:v>Station or depot</x:v>
      </x:c>
      <x:c r="J1259" s="28" t="n">
        <x:v>3.3333333333333335</x:v>
      </x:c>
      <x:c r="K1259" s="27" t="str">
        <x:v>Specialist chemical containment</x:v>
      </x:c>
      <x:c r="L1259" s="27" t="str">
        <x:v>Carbon-to-fuel loop</x:v>
      </x:c>
      <x:c r="M1259" s="27" t="str">
        <x:v>Lithium or chlorine branch requires a specialist facility</x:v>
      </x:c>
    </x:row>
    <x:row r="1260">
      <x:c r="A1260" s="27" t="str">
        <x:v>X10453</x:v>
      </x:c>
      <x:c r="B1260" s="27" t="str">
        <x:v>Methanol</x:v>
      </x:c>
      <x:c r="C1260" s="27" t="str">
        <x:v>Separated external H2</x:v>
      </x:c>
      <x:c r="D1260" s="27" t="str">
        <x:v>Solid oxide steam</x:v>
      </x:c>
      <x:c r="E1260" s="27" t="str">
        <x:v>Reactive onboard Bubble Butt</x:v>
      </x:c>
      <x:c r="F1260" s="27" t="str">
        <x:v>LFP</x:v>
      </x:c>
      <x:c r="G1260" s="27" t="str">
        <x:v>CO2 to methanol</x:v>
      </x:c>
      <x:c r="H1260" s="27" t="str">
        <x:v>Research only</x:v>
      </x:c>
      <x:c r="I1260" s="27" t="str">
        <x:v>Vehicle linked</x:v>
      </x:c>
      <x:c r="J1260" s="28" t="n">
        <x:v>3.3333333333333335</x:v>
      </x:c>
      <x:c r="K1260" s="27" t="str">
        <x:v>Pass with engineering controls</x:v>
      </x:c>
      <x:c r="L1260" s="27" t="str">
        <x:v>Carbon-to-fuel loop</x:v>
      </x:c>
      <x:c r="M1260" s="27" t="str">
        <x:v>Onboard reactive capture needs mass, backpressure, freeze and wastewater validation</x:v>
      </x:c>
    </x:row>
    <x:row r="1261">
      <x:c r="A1261" s="27" t="str">
        <x:v>X10454</x:v>
      </x:c>
      <x:c r="B1261" s="27" t="str">
        <x:v>Methanol</x:v>
      </x:c>
      <x:c r="C1261" s="27" t="str">
        <x:v>Separated external H2</x:v>
      </x:c>
      <x:c r="D1261" s="27" t="str">
        <x:v>Solid oxide steam</x:v>
      </x:c>
      <x:c r="E1261" s="27" t="str">
        <x:v>Reactive onboard Bubble Butt</x:v>
      </x:c>
      <x:c r="F1261" s="27" t="str">
        <x:v>LFP</x:v>
      </x:c>
      <x:c r="G1261" s="27" t="str">
        <x:v>CO2 to DME</x:v>
      </x:c>
      <x:c r="H1261" s="27" t="str">
        <x:v>Research only</x:v>
      </x:c>
      <x:c r="I1261" s="27" t="str">
        <x:v>Vehicle linked</x:v>
      </x:c>
      <x:c r="J1261" s="28" t="n">
        <x:v>3.3333333333333335</x:v>
      </x:c>
      <x:c r="K1261" s="27" t="str">
        <x:v>Pass with engineering controls</x:v>
      </x:c>
      <x:c r="L1261" s="27" t="str">
        <x:v>Carbon-to-fuel loop</x:v>
      </x:c>
      <x:c r="M1261" s="27" t="str">
        <x:v>Onboard reactive capture needs mass, backpressure, freeze and wastewater validation</x:v>
      </x:c>
    </x:row>
    <x:row r="1262">
      <x:c r="A1262" s="27" t="str">
        <x:v>X12058</x:v>
      </x:c>
      <x:c r="B1262" s="27" t="str">
        <x:v>DME</x:v>
      </x:c>
      <x:c r="C1262" s="27" t="str">
        <x:v>None</x:v>
      </x:c>
      <x:c r="D1262" s="27" t="str">
        <x:v>PEM water</x:v>
      </x:c>
      <x:c r="E1262" s="27" t="str">
        <x:v>Reactive onboard Bubble Butt</x:v>
      </x:c>
      <x:c r="F1262" s="27" t="str">
        <x:v>Sodium-ion</x:v>
      </x:c>
      <x:c r="G1262" s="27" t="str">
        <x:v>CO2 to methanol</x:v>
      </x:c>
      <x:c r="H1262" s="27" t="str">
        <x:v>Research only</x:v>
      </x:c>
      <x:c r="I1262" s="27" t="str">
        <x:v>Vehicle linked</x:v>
      </x:c>
      <x:c r="J1262" s="28" t="n">
        <x:v>3.3333333333333335</x:v>
      </x:c>
      <x:c r="K1262" s="27" t="str">
        <x:v>Pass with engineering controls</x:v>
      </x:c>
      <x:c r="L1262" s="27" t="str">
        <x:v>Carbon-to-fuel loop</x:v>
      </x:c>
      <x:c r="M1262" s="27" t="str">
        <x:v>Onboard reactive capture needs mass, backpressure, freeze and wastewater validation</x:v>
      </x:c>
    </x:row>
    <x:row r="1263">
      <x:c r="A1263" s="27" t="str">
        <x:v>X12059</x:v>
      </x:c>
      <x:c r="B1263" s="27" t="str">
        <x:v>DME</x:v>
      </x:c>
      <x:c r="C1263" s="27" t="str">
        <x:v>None</x:v>
      </x:c>
      <x:c r="D1263" s="27" t="str">
        <x:v>PEM water</x:v>
      </x:c>
      <x:c r="E1263" s="27" t="str">
        <x:v>Reactive onboard Bubble Butt</x:v>
      </x:c>
      <x:c r="F1263" s="27" t="str">
        <x:v>Sodium-ion</x:v>
      </x:c>
      <x:c r="G1263" s="27" t="str">
        <x:v>CO2 to DME</x:v>
      </x:c>
      <x:c r="H1263" s="27" t="str">
        <x:v>Research only</x:v>
      </x:c>
      <x:c r="I1263" s="27" t="str">
        <x:v>Vehicle linked</x:v>
      </x:c>
      <x:c r="J1263" s="28" t="n">
        <x:v>3.3333333333333335</x:v>
      </x:c>
      <x:c r="K1263" s="27" t="str">
        <x:v>Pass with engineering controls</x:v>
      </x:c>
      <x:c r="L1263" s="27" t="str">
        <x:v>Carbon-to-fuel loop</x:v>
      </x:c>
      <x:c r="M1263" s="27" t="str">
        <x:v>Onboard reactive capture needs mass, backpressure, freeze and wastewater validation</x:v>
      </x:c>
    </x:row>
    <x:row r="1264">
      <x:c r="A1264" s="27" t="str">
        <x:v>X12158</x:v>
      </x:c>
      <x:c r="B1264" s="27" t="str">
        <x:v>DME</x:v>
      </x:c>
      <x:c r="C1264" s="27" t="str">
        <x:v>None</x:v>
      </x:c>
      <x:c r="D1264" s="27" t="str">
        <x:v>Liquid alkaline water</x:v>
      </x:c>
      <x:c r="E1264" s="27" t="str">
        <x:v>Reactive onboard Bubble Butt</x:v>
      </x:c>
      <x:c r="F1264" s="27" t="str">
        <x:v>Sodium-ion</x:v>
      </x:c>
      <x:c r="G1264" s="27" t="str">
        <x:v>CO2 to methanol</x:v>
      </x:c>
      <x:c r="H1264" s="27" t="str">
        <x:v>Research only</x:v>
      </x:c>
      <x:c r="I1264" s="27" t="str">
        <x:v>Vehicle linked</x:v>
      </x:c>
      <x:c r="J1264" s="28" t="n">
        <x:v>3.3333333333333335</x:v>
      </x:c>
      <x:c r="K1264" s="27" t="str">
        <x:v>Pass with engineering controls</x:v>
      </x:c>
      <x:c r="L1264" s="27" t="str">
        <x:v>Carbon-to-fuel loop</x:v>
      </x:c>
      <x:c r="M1264" s="27" t="str">
        <x:v>Onboard reactive capture needs mass, backpressure, freeze and wastewater validation</x:v>
      </x:c>
    </x:row>
    <x:row r="1265">
      <x:c r="A1265" s="27" t="str">
        <x:v>X12159</x:v>
      </x:c>
      <x:c r="B1265" s="27" t="str">
        <x:v>DME</x:v>
      </x:c>
      <x:c r="C1265" s="27" t="str">
        <x:v>None</x:v>
      </x:c>
      <x:c r="D1265" s="27" t="str">
        <x:v>Liquid alkaline water</x:v>
      </x:c>
      <x:c r="E1265" s="27" t="str">
        <x:v>Reactive onboard Bubble Butt</x:v>
      </x:c>
      <x:c r="F1265" s="27" t="str">
        <x:v>Sodium-ion</x:v>
      </x:c>
      <x:c r="G1265" s="27" t="str">
        <x:v>CO2 to DME</x:v>
      </x:c>
      <x:c r="H1265" s="27" t="str">
        <x:v>Research only</x:v>
      </x:c>
      <x:c r="I1265" s="27" t="str">
        <x:v>Vehicle linked</x:v>
      </x:c>
      <x:c r="J1265" s="28" t="n">
        <x:v>3.3333333333333335</x:v>
      </x:c>
      <x:c r="K1265" s="27" t="str">
        <x:v>Pass with engineering controls</x:v>
      </x:c>
      <x:c r="L1265" s="27" t="str">
        <x:v>Carbon-to-fuel loop</x:v>
      </x:c>
      <x:c r="M1265" s="27" t="str">
        <x:v>Onboard reactive capture needs mass, backpressure, freeze and wastewater validation</x:v>
      </x:c>
    </x:row>
    <x:row r="1266">
      <x:c r="A1266" s="27" t="str">
        <x:v>X12576</x:v>
      </x:c>
      <x:c r="B1266" s="27" t="str">
        <x:v>DME</x:v>
      </x:c>
      <x:c r="C1266" s="27" t="str">
        <x:v>None</x:v>
      </x:c>
      <x:c r="D1266" s="27" t="str">
        <x:v>HCl electrolysis</x:v>
      </x:c>
      <x:c r="E1266" s="27" t="str">
        <x:v>Depot or stationary capture</x:v>
      </x:c>
      <x:c r="F1266" s="27" t="str">
        <x:v>LFP</x:v>
      </x:c>
      <x:c r="G1266" s="27" t="str">
        <x:v>Recovered water and heat</x:v>
      </x:c>
      <x:c r="H1266" s="27" t="str">
        <x:v>Research only</x:v>
      </x:c>
      <x:c r="I1266" s="27" t="str">
        <x:v>Station or depot</x:v>
      </x:c>
      <x:c r="J1266" s="28" t="n">
        <x:v>3.3333333333333335</x:v>
      </x:c>
      <x:c r="K1266" s="27" t="str">
        <x:v>Specialist chemical containment</x:v>
      </x:c>
      <x:c r="L1266" s="27" t="str">
        <x:v>Water and heat recovery</x:v>
      </x:c>
      <x:c r="M1266" s="27" t="str">
        <x:v>Lithium or chlorine branch requires a specialist facility</x:v>
      </x:c>
    </x:row>
    <x:row r="1267">
      <x:c r="A1267" s="27" t="str">
        <x:v>X12852</x:v>
      </x:c>
      <x:c r="B1267" s="27" t="str">
        <x:v>DME</x:v>
      </x:c>
      <x:c r="C1267" s="27" t="str">
        <x:v>Separated external H2</x:v>
      </x:c>
      <x:c r="D1267" s="27" t="str">
        <x:v>Solid oxide steam</x:v>
      </x:c>
      <x:c r="E1267" s="27" t="str">
        <x:v>Reactive onboard Bubble Butt</x:v>
      </x:c>
      <x:c r="F1267" s="27" t="str">
        <x:v>LFP</x:v>
      </x:c>
      <x:c r="G1267" s="27" t="str">
        <x:v>CO2 to methane</x:v>
      </x:c>
      <x:c r="H1267" s="27" t="str">
        <x:v>Research only</x:v>
      </x:c>
      <x:c r="I1267" s="27" t="str">
        <x:v>Vehicle linked</x:v>
      </x:c>
      <x:c r="J1267" s="28" t="n">
        <x:v>3.3333333333333335</x:v>
      </x:c>
      <x:c r="K1267" s="27" t="str">
        <x:v>Pass with engineering controls</x:v>
      </x:c>
      <x:c r="L1267" s="27" t="str">
        <x:v>Carbon-to-fuel loop</x:v>
      </x:c>
      <x:c r="M1267" s="27" t="str">
        <x:v>Onboard reactive capture needs mass, backpressure, freeze and wastewater validation</x:v>
      </x:c>
    </x:row>
    <x:row r="1268">
      <x:c r="A1268" s="27" t="str">
        <x:v>X13476</x:v>
      </x:c>
      <x:c r="B1268" s="27" t="str">
        <x:v>DME</x:v>
      </x:c>
      <x:c r="C1268" s="27" t="str">
        <x:v>Separated O2 enrichment</x:v>
      </x:c>
      <x:c r="D1268" s="27" t="str">
        <x:v>Solid oxide steam</x:v>
      </x:c>
      <x:c r="E1268" s="27" t="str">
        <x:v>Depot or stationary capture</x:v>
      </x:c>
      <x:c r="F1268" s="27" t="str">
        <x:v>LFP</x:v>
      </x:c>
      <x:c r="G1268" s="27" t="str">
        <x:v>Recovered water and heat</x:v>
      </x:c>
      <x:c r="H1268" s="27" t="str">
        <x:v>Research only</x:v>
      </x:c>
      <x:c r="I1268" s="27" t="str">
        <x:v>Station or depot</x:v>
      </x:c>
      <x:c r="J1268" s="28" t="n">
        <x:v>3.3333333333333335</x:v>
      </x:c>
      <x:c r="K1268" s="27" t="str">
        <x:v>Pass with engineering controls</x:v>
      </x:c>
      <x:c r="L1268" s="27" t="str">
        <x:v>Water and heat recovery</x:v>
      </x:c>
      <x:c r="M1268" s="27" t="str">
        <x:v>O2 enrichment needs NOx and materials testing</x:v>
      </x:c>
    </x:row>
    <x:row r="1269">
      <x:c r="A1269" s="27" t="str">
        <x:v>X08052</x:v>
      </x:c>
      <x:c r="B1269" s="27" t="str">
        <x:v>Methane or RNG</x:v>
      </x:c>
      <x:c r="C1269" s="27" t="str">
        <x:v>Separated external H2</x:v>
      </x:c>
      <x:c r="D1269" s="27" t="str">
        <x:v>Solid oxide steam</x:v>
      </x:c>
      <x:c r="E1269" s="27" t="str">
        <x:v>Reactive onboard Bubble Butt</x:v>
      </x:c>
      <x:c r="F1269" s="27" t="str">
        <x:v>LFP</x:v>
      </x:c>
      <x:c r="G1269" s="27" t="str">
        <x:v>CO2 to methane</x:v>
      </x:c>
      <x:c r="H1269" s="27" t="str">
        <x:v>Research only</x:v>
      </x:c>
      <x:c r="I1269" s="27" t="str">
        <x:v>Vehicle linked</x:v>
      </x:c>
      <x:c r="J1269" s="28" t="n">
        <x:v>3.316666666666667</x:v>
      </x:c>
      <x:c r="K1269" s="27" t="str">
        <x:v>Pass with engineering controls</x:v>
      </x:c>
      <x:c r="L1269" s="27" t="str">
        <x:v>Carbon-to-fuel loop</x:v>
      </x:c>
      <x:c r="M1269" s="27" t="str">
        <x:v>Onboard reactive capture needs mass, backpressure, freeze and wastewater validation</x:v>
      </x:c>
    </x:row>
    <x:row r="1270">
      <x:c r="A1270" s="27" t="str">
        <x:v>X10452</x:v>
      </x:c>
      <x:c r="B1270" s="27" t="str">
        <x:v>Methanol</x:v>
      </x:c>
      <x:c r="C1270" s="27" t="str">
        <x:v>Separated external H2</x:v>
      </x:c>
      <x:c r="D1270" s="27" t="str">
        <x:v>Solid oxide steam</x:v>
      </x:c>
      <x:c r="E1270" s="27" t="str">
        <x:v>Reactive onboard Bubble Butt</x:v>
      </x:c>
      <x:c r="F1270" s="27" t="str">
        <x:v>LFP</x:v>
      </x:c>
      <x:c r="G1270" s="27" t="str">
        <x:v>CO2 to methane</x:v>
      </x:c>
      <x:c r="H1270" s="27" t="str">
        <x:v>Research only</x:v>
      </x:c>
      <x:c r="I1270" s="27" t="str">
        <x:v>Vehicle linked</x:v>
      </x:c>
      <x:c r="J1270" s="28" t="n">
        <x:v>3.316666666666667</x:v>
      </x:c>
      <x:c r="K1270" s="27" t="str">
        <x:v>Pass with engineering controls</x:v>
      </x:c>
      <x:c r="L1270" s="27" t="str">
        <x:v>Carbon-to-fuel loop</x:v>
      </x:c>
      <x:c r="M1270" s="27" t="str">
        <x:v>Onboard reactive capture needs mass, backpressure, freeze and wastewater validation</x:v>
      </x:c>
    </x:row>
    <x:row r="1271">
      <x:c r="A1271" s="27" t="str">
        <x:v>X12057</x:v>
      </x:c>
      <x:c r="B1271" s="27" t="str">
        <x:v>DME</x:v>
      </x:c>
      <x:c r="C1271" s="27" t="str">
        <x:v>None</x:v>
      </x:c>
      <x:c r="D1271" s="27" t="str">
        <x:v>PEM water</x:v>
      </x:c>
      <x:c r="E1271" s="27" t="str">
        <x:v>Reactive onboard Bubble Butt</x:v>
      </x:c>
      <x:c r="F1271" s="27" t="str">
        <x:v>Sodium-ion</x:v>
      </x:c>
      <x:c r="G1271" s="27" t="str">
        <x:v>CO2 to methane</x:v>
      </x:c>
      <x:c r="H1271" s="27" t="str">
        <x:v>Research only</x:v>
      </x:c>
      <x:c r="I1271" s="27" t="str">
        <x:v>Vehicle linked</x:v>
      </x:c>
      <x:c r="J1271" s="28" t="n">
        <x:v>3.316666666666667</x:v>
      </x:c>
      <x:c r="K1271" s="27" t="str">
        <x:v>Pass with engineering controls</x:v>
      </x:c>
      <x:c r="L1271" s="27" t="str">
        <x:v>Carbon-to-fuel loop</x:v>
      </x:c>
      <x:c r="M1271" s="27" t="str">
        <x:v>Onboard reactive capture needs mass, backpressure, freeze and wastewater validation</x:v>
      </x:c>
    </x:row>
    <x:row r="1272">
      <x:c r="A1272" s="27" t="str">
        <x:v>X12157</x:v>
      </x:c>
      <x:c r="B1272" s="27" t="str">
        <x:v>DME</x:v>
      </x:c>
      <x:c r="C1272" s="27" t="str">
        <x:v>None</x:v>
      </x:c>
      <x:c r="D1272" s="27" t="str">
        <x:v>Liquid alkaline water</x:v>
      </x:c>
      <x:c r="E1272" s="27" t="str">
        <x:v>Reactive onboard Bubble Butt</x:v>
      </x:c>
      <x:c r="F1272" s="27" t="str">
        <x:v>Sodium-ion</x:v>
      </x:c>
      <x:c r="G1272" s="27" t="str">
        <x:v>CO2 to methane</x:v>
      </x:c>
      <x:c r="H1272" s="27" t="str">
        <x:v>Research only</x:v>
      </x:c>
      <x:c r="I1272" s="27" t="str">
        <x:v>Vehicle linked</x:v>
      </x:c>
      <x:c r="J1272" s="28" t="n">
        <x:v>3.316666666666667</x:v>
      </x:c>
      <x:c r="K1272" s="27" t="str">
        <x:v>Pass with engineering controls</x:v>
      </x:c>
      <x:c r="L1272" s="27" t="str">
        <x:v>Carbon-to-fuel loop</x:v>
      </x:c>
      <x:c r="M1272" s="27" t="str">
        <x:v>Onboard reactive capture needs mass, backpressure, freeze and wastewater validation</x:v>
      </x:c>
    </x:row>
    <x:row r="1273">
      <x:c r="A1273" s="27" t="str">
        <x:v>X07258</x:v>
      </x:c>
      <x:c r="B1273" s="27" t="str">
        <x:v>Methane or RNG</x:v>
      </x:c>
      <x:c r="C1273" s="27" t="str">
        <x:v>None</x:v>
      </x:c>
      <x:c r="D1273" s="27" t="str">
        <x:v>PEM water</x:v>
      </x:c>
      <x:c r="E1273" s="27" t="str">
        <x:v>Reactive onboard Bubble Butt</x:v>
      </x:c>
      <x:c r="F1273" s="27" t="str">
        <x:v>Sodium-ion</x:v>
      </x:c>
      <x:c r="G1273" s="27" t="str">
        <x:v>CO2 to methanol</x:v>
      </x:c>
      <x:c r="H1273" s="27" t="str">
        <x:v>Research only</x:v>
      </x:c>
      <x:c r="I1273" s="27" t="str">
        <x:v>Vehicle linked</x:v>
      </x:c>
      <x:c r="J1273" s="28" t="n">
        <x:v>3.3166666666666664</x:v>
      </x:c>
      <x:c r="K1273" s="27" t="str">
        <x:v>Pass with engineering controls</x:v>
      </x:c>
      <x:c r="L1273" s="27" t="str">
        <x:v>Carbon-to-fuel loop</x:v>
      </x:c>
      <x:c r="M1273" s="27" t="str">
        <x:v>Onboard reactive capture needs mass, backpressure, freeze and wastewater validation</x:v>
      </x:c>
    </x:row>
    <x:row r="1274">
      <x:c r="A1274" s="27" t="str">
        <x:v>X07259</x:v>
      </x:c>
      <x:c r="B1274" s="27" t="str">
        <x:v>Methane or RNG</x:v>
      </x:c>
      <x:c r="C1274" s="27" t="str">
        <x:v>None</x:v>
      </x:c>
      <x:c r="D1274" s="27" t="str">
        <x:v>PEM water</x:v>
      </x:c>
      <x:c r="E1274" s="27" t="str">
        <x:v>Reactive onboard Bubble Butt</x:v>
      </x:c>
      <x:c r="F1274" s="27" t="str">
        <x:v>Sodium-ion</x:v>
      </x:c>
      <x:c r="G1274" s="27" t="str">
        <x:v>CO2 to DME</x:v>
      </x:c>
      <x:c r="H1274" s="27" t="str">
        <x:v>Research only</x:v>
      </x:c>
      <x:c r="I1274" s="27" t="str">
        <x:v>Vehicle linked</x:v>
      </x:c>
      <x:c r="J1274" s="28" t="n">
        <x:v>3.3166666666666664</x:v>
      </x:c>
      <x:c r="K1274" s="27" t="str">
        <x:v>Pass with engineering controls</x:v>
      </x:c>
      <x:c r="L1274" s="27" t="str">
        <x:v>Carbon-to-fuel loop</x:v>
      </x:c>
      <x:c r="M1274" s="27" t="str">
        <x:v>Onboard reactive capture needs mass, backpressure, freeze and wastewater validation</x:v>
      </x:c>
    </x:row>
    <x:row r="1275">
      <x:c r="A1275" s="27" t="str">
        <x:v>X07358</x:v>
      </x:c>
      <x:c r="B1275" s="27" t="str">
        <x:v>Methane or RNG</x:v>
      </x:c>
      <x:c r="C1275" s="27" t="str">
        <x:v>None</x:v>
      </x:c>
      <x:c r="D1275" s="27" t="str">
        <x:v>Liquid alkaline water</x:v>
      </x:c>
      <x:c r="E1275" s="27" t="str">
        <x:v>Reactive onboard Bubble Butt</x:v>
      </x:c>
      <x:c r="F1275" s="27" t="str">
        <x:v>Sodium-ion</x:v>
      </x:c>
      <x:c r="G1275" s="27" t="str">
        <x:v>CO2 to methanol</x:v>
      </x:c>
      <x:c r="H1275" s="27" t="str">
        <x:v>Research only</x:v>
      </x:c>
      <x:c r="I1275" s="27" t="str">
        <x:v>Vehicle linked</x:v>
      </x:c>
      <x:c r="J1275" s="28" t="n">
        <x:v>3.3166666666666664</x:v>
      </x:c>
      <x:c r="K1275" s="27" t="str">
        <x:v>Pass with engineering controls</x:v>
      </x:c>
      <x:c r="L1275" s="27" t="str">
        <x:v>Carbon-to-fuel loop</x:v>
      </x:c>
      <x:c r="M1275" s="27" t="str">
        <x:v>Onboard reactive capture needs mass, backpressure, freeze and wastewater validation</x:v>
      </x:c>
    </x:row>
    <x:row r="1276">
      <x:c r="A1276" s="27" t="str">
        <x:v>X07359</x:v>
      </x:c>
      <x:c r="B1276" s="27" t="str">
        <x:v>Methane or RNG</x:v>
      </x:c>
      <x:c r="C1276" s="27" t="str">
        <x:v>None</x:v>
      </x:c>
      <x:c r="D1276" s="27" t="str">
        <x:v>Liquid alkaline water</x:v>
      </x:c>
      <x:c r="E1276" s="27" t="str">
        <x:v>Reactive onboard Bubble Butt</x:v>
      </x:c>
      <x:c r="F1276" s="27" t="str">
        <x:v>Sodium-ion</x:v>
      </x:c>
      <x:c r="G1276" s="27" t="str">
        <x:v>CO2 to DME</x:v>
      </x:c>
      <x:c r="H1276" s="27" t="str">
        <x:v>Research only</x:v>
      </x:c>
      <x:c r="I1276" s="27" t="str">
        <x:v>Vehicle linked</x:v>
      </x:c>
      <x:c r="J1276" s="28" t="n">
        <x:v>3.3166666666666664</x:v>
      </x:c>
      <x:c r="K1276" s="27" t="str">
        <x:v>Pass with engineering controls</x:v>
      </x:c>
      <x:c r="L1276" s="27" t="str">
        <x:v>Carbon-to-fuel loop</x:v>
      </x:c>
      <x:c r="M1276" s="27" t="str">
        <x:v>Onboard reactive capture needs mass, backpressure, freeze and wastewater validation</x:v>
      </x:c>
    </x:row>
    <x:row r="1277">
      <x:c r="A1277" s="27" t="str">
        <x:v>X07776</x:v>
      </x:c>
      <x:c r="B1277" s="27" t="str">
        <x:v>Methane or RNG</x:v>
      </x:c>
      <x:c r="C1277" s="27" t="str">
        <x:v>None</x:v>
      </x:c>
      <x:c r="D1277" s="27" t="str">
        <x:v>HCl electrolysis</x:v>
      </x:c>
      <x:c r="E1277" s="27" t="str">
        <x:v>Depot or stationary capture</x:v>
      </x:c>
      <x:c r="F1277" s="27" t="str">
        <x:v>LFP</x:v>
      </x:c>
      <x:c r="G1277" s="27" t="str">
        <x:v>Recovered water and heat</x:v>
      </x:c>
      <x:c r="H1277" s="27" t="str">
        <x:v>Research only</x:v>
      </x:c>
      <x:c r="I1277" s="27" t="str">
        <x:v>Station or depot</x:v>
      </x:c>
      <x:c r="J1277" s="28" t="n">
        <x:v>3.3166666666666664</x:v>
      </x:c>
      <x:c r="K1277" s="27" t="str">
        <x:v>Specialist chemical containment</x:v>
      </x:c>
      <x:c r="L1277" s="27" t="str">
        <x:v>Water and heat recovery</x:v>
      </x:c>
      <x:c r="M1277" s="27" t="str">
        <x:v>Lithium or chlorine branch requires a specialist facility</x:v>
      </x:c>
    </x:row>
    <x:row r="1278">
      <x:c r="A1278" s="27" t="str">
        <x:v>X08676</x:v>
      </x:c>
      <x:c r="B1278" s="27" t="str">
        <x:v>Methane or RNG</x:v>
      </x:c>
      <x:c r="C1278" s="27" t="str">
        <x:v>Separated O2 enrichment</x:v>
      </x:c>
      <x:c r="D1278" s="27" t="str">
        <x:v>Solid oxide steam</x:v>
      </x:c>
      <x:c r="E1278" s="27" t="str">
        <x:v>Depot or stationary capture</x:v>
      </x:c>
      <x:c r="F1278" s="27" t="str">
        <x:v>LFP</x:v>
      </x:c>
      <x:c r="G1278" s="27" t="str">
        <x:v>Recovered water and heat</x:v>
      </x:c>
      <x:c r="H1278" s="27" t="str">
        <x:v>Research only</x:v>
      </x:c>
      <x:c r="I1278" s="27" t="str">
        <x:v>Station or depot</x:v>
      </x:c>
      <x:c r="J1278" s="28" t="n">
        <x:v>3.3166666666666664</x:v>
      </x:c>
      <x:c r="K1278" s="27" t="str">
        <x:v>Pass with engineering controls</x:v>
      </x:c>
      <x:c r="L1278" s="27" t="str">
        <x:v>Water and heat recovery</x:v>
      </x:c>
      <x:c r="M1278" s="27" t="str">
        <x:v>O2 enrichment needs NOx and materials testing</x:v>
      </x:c>
    </x:row>
    <x:row r="1279">
      <x:c r="A1279" s="27" t="str">
        <x:v>X09658</x:v>
      </x:c>
      <x:c r="B1279" s="27" t="str">
        <x:v>Methanol</x:v>
      </x:c>
      <x:c r="C1279" s="27" t="str">
        <x:v>None</x:v>
      </x:c>
      <x:c r="D1279" s="27" t="str">
        <x:v>PEM water</x:v>
      </x:c>
      <x:c r="E1279" s="27" t="str">
        <x:v>Reactive onboard Bubble Butt</x:v>
      </x:c>
      <x:c r="F1279" s="27" t="str">
        <x:v>Sodium-ion</x:v>
      </x:c>
      <x:c r="G1279" s="27" t="str">
        <x:v>CO2 to methanol</x:v>
      </x:c>
      <x:c r="H1279" s="27" t="str">
        <x:v>Research only</x:v>
      </x:c>
      <x:c r="I1279" s="27" t="str">
        <x:v>Vehicle linked</x:v>
      </x:c>
      <x:c r="J1279" s="28" t="n">
        <x:v>3.3166666666666664</x:v>
      </x:c>
      <x:c r="K1279" s="27" t="str">
        <x:v>Pass with engineering controls</x:v>
      </x:c>
      <x:c r="L1279" s="27" t="str">
        <x:v>Carbon-to-fuel loop</x:v>
      </x:c>
      <x:c r="M1279" s="27" t="str">
        <x:v>Onboard reactive capture needs mass, backpressure, freeze and wastewater validation</x:v>
      </x:c>
    </x:row>
    <x:row r="1280">
      <x:c r="A1280" s="27" t="str">
        <x:v>X09659</x:v>
      </x:c>
      <x:c r="B1280" s="27" t="str">
        <x:v>Methanol</x:v>
      </x:c>
      <x:c r="C1280" s="27" t="str">
        <x:v>None</x:v>
      </x:c>
      <x:c r="D1280" s="27" t="str">
        <x:v>PEM water</x:v>
      </x:c>
      <x:c r="E1280" s="27" t="str">
        <x:v>Reactive onboard Bubble Butt</x:v>
      </x:c>
      <x:c r="F1280" s="27" t="str">
        <x:v>Sodium-ion</x:v>
      </x:c>
      <x:c r="G1280" s="27" t="str">
        <x:v>CO2 to DME</x:v>
      </x:c>
      <x:c r="H1280" s="27" t="str">
        <x:v>Research only</x:v>
      </x:c>
      <x:c r="I1280" s="27" t="str">
        <x:v>Vehicle linked</x:v>
      </x:c>
      <x:c r="J1280" s="28" t="n">
        <x:v>3.3166666666666664</x:v>
      </x:c>
      <x:c r="K1280" s="27" t="str">
        <x:v>Pass with engineering controls</x:v>
      </x:c>
      <x:c r="L1280" s="27" t="str">
        <x:v>Carbon-to-fuel loop</x:v>
      </x:c>
      <x:c r="M1280" s="27" t="str">
        <x:v>Onboard reactive capture needs mass, backpressure, freeze and wastewater validation</x:v>
      </x:c>
    </x:row>
    <x:row r="1281">
      <x:c r="A1281" s="27" t="str">
        <x:v>X09758</x:v>
      </x:c>
      <x:c r="B1281" s="27" t="str">
        <x:v>Methanol</x:v>
      </x:c>
      <x:c r="C1281" s="27" t="str">
        <x:v>None</x:v>
      </x:c>
      <x:c r="D1281" s="27" t="str">
        <x:v>Liquid alkaline water</x:v>
      </x:c>
      <x:c r="E1281" s="27" t="str">
        <x:v>Reactive onboard Bubble Butt</x:v>
      </x:c>
      <x:c r="F1281" s="27" t="str">
        <x:v>Sodium-ion</x:v>
      </x:c>
      <x:c r="G1281" s="27" t="str">
        <x:v>CO2 to methanol</x:v>
      </x:c>
      <x:c r="H1281" s="27" t="str">
        <x:v>Research only</x:v>
      </x:c>
      <x:c r="I1281" s="27" t="str">
        <x:v>Vehicle linked</x:v>
      </x:c>
      <x:c r="J1281" s="28" t="n">
        <x:v>3.3166666666666664</x:v>
      </x:c>
      <x:c r="K1281" s="27" t="str">
        <x:v>Pass with engineering controls</x:v>
      </x:c>
      <x:c r="L1281" s="27" t="str">
        <x:v>Carbon-to-fuel loop</x:v>
      </x:c>
      <x:c r="M1281" s="27" t="str">
        <x:v>Onboard reactive capture needs mass, backpressure, freeze and wastewater validation</x:v>
      </x:c>
    </x:row>
    <x:row r="1282">
      <x:c r="A1282" s="27" t="str">
        <x:v>X09759</x:v>
      </x:c>
      <x:c r="B1282" s="27" t="str">
        <x:v>Methanol</x:v>
      </x:c>
      <x:c r="C1282" s="27" t="str">
        <x:v>None</x:v>
      </x:c>
      <x:c r="D1282" s="27" t="str">
        <x:v>Liquid alkaline water</x:v>
      </x:c>
      <x:c r="E1282" s="27" t="str">
        <x:v>Reactive onboard Bubble Butt</x:v>
      </x:c>
      <x:c r="F1282" s="27" t="str">
        <x:v>Sodium-ion</x:v>
      </x:c>
      <x:c r="G1282" s="27" t="str">
        <x:v>CO2 to DME</x:v>
      </x:c>
      <x:c r="H1282" s="27" t="str">
        <x:v>Research only</x:v>
      </x:c>
      <x:c r="I1282" s="27" t="str">
        <x:v>Vehicle linked</x:v>
      </x:c>
      <x:c r="J1282" s="28" t="n">
        <x:v>3.3166666666666664</x:v>
      </x:c>
      <x:c r="K1282" s="27" t="str">
        <x:v>Pass with engineering controls</x:v>
      </x:c>
      <x:c r="L1282" s="27" t="str">
        <x:v>Carbon-to-fuel loop</x:v>
      </x:c>
      <x:c r="M1282" s="27" t="str">
        <x:v>Onboard reactive capture needs mass, backpressure, freeze and wastewater validation</x:v>
      </x:c>
    </x:row>
    <x:row r="1283">
      <x:c r="A1283" s="27" t="str">
        <x:v>X10176</x:v>
      </x:c>
      <x:c r="B1283" s="27" t="str">
        <x:v>Methanol</x:v>
      </x:c>
      <x:c r="C1283" s="27" t="str">
        <x:v>None</x:v>
      </x:c>
      <x:c r="D1283" s="27" t="str">
        <x:v>HCl electrolysis</x:v>
      </x:c>
      <x:c r="E1283" s="27" t="str">
        <x:v>Depot or stationary capture</x:v>
      </x:c>
      <x:c r="F1283" s="27" t="str">
        <x:v>LFP</x:v>
      </x:c>
      <x:c r="G1283" s="27" t="str">
        <x:v>Recovered water and heat</x:v>
      </x:c>
      <x:c r="H1283" s="27" t="str">
        <x:v>Research only</x:v>
      </x:c>
      <x:c r="I1283" s="27" t="str">
        <x:v>Station or depot</x:v>
      </x:c>
      <x:c r="J1283" s="28" t="n">
        <x:v>3.3166666666666664</x:v>
      </x:c>
      <x:c r="K1283" s="27" t="str">
        <x:v>Specialist chemical containment</x:v>
      </x:c>
      <x:c r="L1283" s="27" t="str">
        <x:v>Water and heat recovery</x:v>
      </x:c>
      <x:c r="M1283" s="27" t="str">
        <x:v>Lithium or chlorine branch requires a specialist facility</x:v>
      </x:c>
    </x:row>
    <x:row r="1284">
      <x:c r="A1284" s="27" t="str">
        <x:v>X11076</x:v>
      </x:c>
      <x:c r="B1284" s="27" t="str">
        <x:v>Methanol</x:v>
      </x:c>
      <x:c r="C1284" s="27" t="str">
        <x:v>Separated O2 enrichment</x:v>
      </x:c>
      <x:c r="D1284" s="27" t="str">
        <x:v>Solid oxide steam</x:v>
      </x:c>
      <x:c r="E1284" s="27" t="str">
        <x:v>Depot or stationary capture</x:v>
      </x:c>
      <x:c r="F1284" s="27" t="str">
        <x:v>LFP</x:v>
      </x:c>
      <x:c r="G1284" s="27" t="str">
        <x:v>Recovered water and heat</x:v>
      </x:c>
      <x:c r="H1284" s="27" t="str">
        <x:v>Research only</x:v>
      </x:c>
      <x:c r="I1284" s="27" t="str">
        <x:v>Station or depot</x:v>
      </x:c>
      <x:c r="J1284" s="28" t="n">
        <x:v>3.3166666666666664</x:v>
      </x:c>
      <x:c r="K1284" s="27" t="str">
        <x:v>Pass with engineering controls</x:v>
      </x:c>
      <x:c r="L1284" s="27" t="str">
        <x:v>Water and heat recovery</x:v>
      </x:c>
      <x:c r="M1284" s="27" t="str">
        <x:v>O2 enrichment needs NOx and materials testing</x:v>
      </x:c>
    </x:row>
    <x:row r="1285">
      <x:c r="A1285" s="27" t="str">
        <x:v>X12983</x:v>
      </x:c>
      <x:c r="B1285" s="27" t="str">
        <x:v>DME</x:v>
      </x:c>
      <x:c r="C1285" s="27" t="str">
        <x:v>Separated external H2</x:v>
      </x:c>
      <x:c r="D1285" s="27" t="str">
        <x:v>Aqueous LiCl</x:v>
      </x:c>
      <x:c r="E1285" s="27" t="str">
        <x:v>Depot or stationary capture</x:v>
      </x:c>
      <x:c r="F1285" s="27" t="str">
        <x:v>Sodium-ion</x:v>
      </x:c>
      <x:c r="G1285" s="27" t="str">
        <x:v>CO2 to methanol</x:v>
      </x:c>
      <x:c r="H1285" s="27" t="str">
        <x:v>Research only</x:v>
      </x:c>
      <x:c r="I1285" s="27" t="str">
        <x:v>Station or depot</x:v>
      </x:c>
      <x:c r="J1285" s="28" t="n">
        <x:v>3.3166666666666664</x:v>
      </x:c>
      <x:c r="K1285" s="27" t="str">
        <x:v>Specialist chemical containment</x:v>
      </x:c>
      <x:c r="L1285" s="27" t="str">
        <x:v>Carbon-to-fuel loop</x:v>
      </x:c>
      <x:c r="M1285" s="27" t="str">
        <x:v>Lithium or chlorine branch requires a specialist facility</x:v>
      </x:c>
    </x:row>
    <x:row r="1286">
      <x:c r="A1286" s="27" t="str">
        <x:v>X12984</x:v>
      </x:c>
      <x:c r="B1286" s="27" t="str">
        <x:v>DME</x:v>
      </x:c>
      <x:c r="C1286" s="27" t="str">
        <x:v>Separated external H2</x:v>
      </x:c>
      <x:c r="D1286" s="27" t="str">
        <x:v>Aqueous LiCl</x:v>
      </x:c>
      <x:c r="E1286" s="27" t="str">
        <x:v>Depot or stationary capture</x:v>
      </x:c>
      <x:c r="F1286" s="27" t="str">
        <x:v>Sodium-ion</x:v>
      </x:c>
      <x:c r="G1286" s="27" t="str">
        <x:v>CO2 to DME</x:v>
      </x:c>
      <x:c r="H1286" s="27" t="str">
        <x:v>Research only</x:v>
      </x:c>
      <x:c r="I1286" s="27" t="str">
        <x:v>Station or depot</x:v>
      </x:c>
      <x:c r="J1286" s="28" t="n">
        <x:v>3.3166666666666664</x:v>
      </x:c>
      <x:c r="K1286" s="27" t="str">
        <x:v>Specialist chemical containment</x:v>
      </x:c>
      <x:c r="L1286" s="27" t="str">
        <x:v>Carbon-to-fuel loop</x:v>
      </x:c>
      <x:c r="M1286" s="27" t="str">
        <x:v>Lithium or chlorine branch requires a specialist facility</x:v>
      </x:c>
    </x:row>
    <x:row r="1287">
      <x:c r="A1287" s="27" t="str">
        <x:v>X07257</x:v>
      </x:c>
      <x:c r="B1287" s="27" t="str">
        <x:v>Methane or RNG</x:v>
      </x:c>
      <x:c r="C1287" s="27" t="str">
        <x:v>None</x:v>
      </x:c>
      <x:c r="D1287" s="27" t="str">
        <x:v>PEM water</x:v>
      </x:c>
      <x:c r="E1287" s="27" t="str">
        <x:v>Reactive onboard Bubble Butt</x:v>
      </x:c>
      <x:c r="F1287" s="27" t="str">
        <x:v>Sodium-ion</x:v>
      </x:c>
      <x:c r="G1287" s="27" t="str">
        <x:v>CO2 to methane</x:v>
      </x:c>
      <x:c r="H1287" s="27" t="str">
        <x:v>Research only</x:v>
      </x:c>
      <x:c r="I1287" s="27" t="str">
        <x:v>Vehicle linked</x:v>
      </x:c>
      <x:c r="J1287" s="28" t="n">
        <x:v>3.3000000000000003</x:v>
      </x:c>
      <x:c r="K1287" s="27" t="str">
        <x:v>Pass with engineering controls</x:v>
      </x:c>
      <x:c r="L1287" s="27" t="str">
        <x:v>Carbon-to-fuel loop</x:v>
      </x:c>
      <x:c r="M1287" s="27" t="str">
        <x:v>Onboard reactive capture needs mass, backpressure, freeze and wastewater validation</x:v>
      </x:c>
    </x:row>
    <x:row r="1288">
      <x:c r="A1288" s="27" t="str">
        <x:v>X07357</x:v>
      </x:c>
      <x:c r="B1288" s="27" t="str">
        <x:v>Methane or RNG</x:v>
      </x:c>
      <x:c r="C1288" s="27" t="str">
        <x:v>None</x:v>
      </x:c>
      <x:c r="D1288" s="27" t="str">
        <x:v>Liquid alkaline water</x:v>
      </x:c>
      <x:c r="E1288" s="27" t="str">
        <x:v>Reactive onboard Bubble Butt</x:v>
      </x:c>
      <x:c r="F1288" s="27" t="str">
        <x:v>Sodium-ion</x:v>
      </x:c>
      <x:c r="G1288" s="27" t="str">
        <x:v>CO2 to methane</x:v>
      </x:c>
      <x:c r="H1288" s="27" t="str">
        <x:v>Research only</x:v>
      </x:c>
      <x:c r="I1288" s="27" t="str">
        <x:v>Vehicle linked</x:v>
      </x:c>
      <x:c r="J1288" s="28" t="n">
        <x:v>3.3000000000000003</x:v>
      </x:c>
      <x:c r="K1288" s="27" t="str">
        <x:v>Pass with engineering controls</x:v>
      </x:c>
      <x:c r="L1288" s="27" t="str">
        <x:v>Carbon-to-fuel loop</x:v>
      </x:c>
      <x:c r="M1288" s="27" t="str">
        <x:v>Onboard reactive capture needs mass, backpressure, freeze and wastewater validation</x:v>
      </x:c>
    </x:row>
    <x:row r="1289">
      <x:c r="A1289" s="27" t="str">
        <x:v>X09657</x:v>
      </x:c>
      <x:c r="B1289" s="27" t="str">
        <x:v>Methanol</x:v>
      </x:c>
      <x:c r="C1289" s="27" t="str">
        <x:v>None</x:v>
      </x:c>
      <x:c r="D1289" s="27" t="str">
        <x:v>PEM water</x:v>
      </x:c>
      <x:c r="E1289" s="27" t="str">
        <x:v>Reactive onboard Bubble Butt</x:v>
      </x:c>
      <x:c r="F1289" s="27" t="str">
        <x:v>Sodium-ion</x:v>
      </x:c>
      <x:c r="G1289" s="27" t="str">
        <x:v>CO2 to methane</x:v>
      </x:c>
      <x:c r="H1289" s="27" t="str">
        <x:v>Research only</x:v>
      </x:c>
      <x:c r="I1289" s="27" t="str">
        <x:v>Vehicle linked</x:v>
      </x:c>
      <x:c r="J1289" s="28" t="n">
        <x:v>3.3000000000000003</x:v>
      </x:c>
      <x:c r="K1289" s="27" t="str">
        <x:v>Pass with engineering controls</x:v>
      </x:c>
      <x:c r="L1289" s="27" t="str">
        <x:v>Carbon-to-fuel loop</x:v>
      </x:c>
      <x:c r="M1289" s="27" t="str">
        <x:v>Onboard reactive capture needs mass, backpressure, freeze and wastewater validation</x:v>
      </x:c>
    </x:row>
    <x:row r="1290">
      <x:c r="A1290" s="27" t="str">
        <x:v>X09757</x:v>
      </x:c>
      <x:c r="B1290" s="27" t="str">
        <x:v>Methanol</x:v>
      </x:c>
      <x:c r="C1290" s="27" t="str">
        <x:v>None</x:v>
      </x:c>
      <x:c r="D1290" s="27" t="str">
        <x:v>Liquid alkaline water</x:v>
      </x:c>
      <x:c r="E1290" s="27" t="str">
        <x:v>Reactive onboard Bubble Butt</x:v>
      </x:c>
      <x:c r="F1290" s="27" t="str">
        <x:v>Sodium-ion</x:v>
      </x:c>
      <x:c r="G1290" s="27" t="str">
        <x:v>CO2 to methane</x:v>
      </x:c>
      <x:c r="H1290" s="27" t="str">
        <x:v>Research only</x:v>
      </x:c>
      <x:c r="I1290" s="27" t="str">
        <x:v>Vehicle linked</x:v>
      </x:c>
      <x:c r="J1290" s="28" t="n">
        <x:v>3.3000000000000003</x:v>
      </x:c>
      <x:c r="K1290" s="27" t="str">
        <x:v>Pass with engineering controls</x:v>
      </x:c>
      <x:c r="L1290" s="27" t="str">
        <x:v>Carbon-to-fuel loop</x:v>
      </x:c>
      <x:c r="M1290" s="27" t="str">
        <x:v>Onboard reactive capture needs mass, backpressure, freeze and wastewater validation</x:v>
      </x:c>
    </x:row>
    <x:row r="1291">
      <x:c r="A1291" s="27" t="str">
        <x:v>X12051</x:v>
      </x:c>
      <x:c r="B1291" s="27" t="str">
        <x:v>DME</x:v>
      </x:c>
      <x:c r="C1291" s="27" t="str">
        <x:v>None</x:v>
      </x:c>
      <x:c r="D1291" s="27" t="str">
        <x:v>PEM water</x:v>
      </x:c>
      <x:c r="E1291" s="27" t="str">
        <x:v>Reactive onboard Bubble Butt</x:v>
      </x:c>
      <x:c r="F1291" s="27" t="str">
        <x:v>LFP</x:v>
      </x:c>
      <x:c r="G1291" s="27" t="str">
        <x:v>Recovered water and heat</x:v>
      </x:c>
      <x:c r="H1291" s="27" t="str">
        <x:v>Research only</x:v>
      </x:c>
      <x:c r="I1291" s="27" t="str">
        <x:v>Vehicle linked</x:v>
      </x:c>
      <x:c r="J1291" s="28" t="n">
        <x:v>3.3000000000000003</x:v>
      </x:c>
      <x:c r="K1291" s="27" t="str">
        <x:v>Pass with engineering controls</x:v>
      </x:c>
      <x:c r="L1291" s="27" t="str">
        <x:v>Water and heat recovery</x:v>
      </x:c>
      <x:c r="M1291" s="27" t="str">
        <x:v>Onboard reactive capture needs mass, backpressure, freeze and wastewater validation</x:v>
      </x:c>
    </x:row>
    <x:row r="1292">
      <x:c r="A1292" s="27" t="str">
        <x:v>X12151</x:v>
      </x:c>
      <x:c r="B1292" s="27" t="str">
        <x:v>DME</x:v>
      </x:c>
      <x:c r="C1292" s="27" t="str">
        <x:v>None</x:v>
      </x:c>
      <x:c r="D1292" s="27" t="str">
        <x:v>Liquid alkaline water</x:v>
      </x:c>
      <x:c r="E1292" s="27" t="str">
        <x:v>Reactive onboard Bubble Butt</x:v>
      </x:c>
      <x:c r="F1292" s="27" t="str">
        <x:v>LFP</x:v>
      </x:c>
      <x:c r="G1292" s="27" t="str">
        <x:v>Recovered water and heat</x:v>
      </x:c>
      <x:c r="H1292" s="27" t="str">
        <x:v>Research only</x:v>
      </x:c>
      <x:c r="I1292" s="27" t="str">
        <x:v>Vehicle linked</x:v>
      </x:c>
      <x:c r="J1292" s="28" t="n">
        <x:v>3.3000000000000003</x:v>
      </x:c>
      <x:c r="K1292" s="27" t="str">
        <x:v>Pass with engineering controls</x:v>
      </x:c>
      <x:c r="L1292" s="27" t="str">
        <x:v>Water and heat recovery</x:v>
      </x:c>
      <x:c r="M1292" s="27" t="str">
        <x:v>Onboard reactive capture needs mass, backpressure, freeze and wastewater validation</x:v>
      </x:c>
    </x:row>
    <x:row r="1293">
      <x:c r="A1293" s="27" t="str">
        <x:v>X12982</x:v>
      </x:c>
      <x:c r="B1293" s="27" t="str">
        <x:v>DME</x:v>
      </x:c>
      <x:c r="C1293" s="27" t="str">
        <x:v>Separated external H2</x:v>
      </x:c>
      <x:c r="D1293" s="27" t="str">
        <x:v>Aqueous LiCl</x:v>
      </x:c>
      <x:c r="E1293" s="27" t="str">
        <x:v>Depot or stationary capture</x:v>
      </x:c>
      <x:c r="F1293" s="27" t="str">
        <x:v>Sodium-ion</x:v>
      </x:c>
      <x:c r="G1293" s="27" t="str">
        <x:v>CO2 to methane</x:v>
      </x:c>
      <x:c r="H1293" s="27" t="str">
        <x:v>Research only</x:v>
      </x:c>
      <x:c r="I1293" s="27" t="str">
        <x:v>Station or depot</x:v>
      </x:c>
      <x:c r="J1293" s="28" t="n">
        <x:v>3.3000000000000003</x:v>
      </x:c>
      <x:c r="K1293" s="27" t="str">
        <x:v>Specialist chemical containment</x:v>
      </x:c>
      <x:c r="L1293" s="27" t="str">
        <x:v>Carbon-to-fuel loop</x:v>
      </x:c>
      <x:c r="M1293" s="27" t="str">
        <x:v>Lithium or chlorine branch requires a specialist facility</x:v>
      </x:c>
    </x:row>
    <x:row r="1294">
      <x:c r="A1294" s="27" t="str">
        <x:v>X08183</x:v>
      </x:c>
      <x:c r="B1294" s="27" t="str">
        <x:v>Methane or RNG</x:v>
      </x:c>
      <x:c r="C1294" s="27" t="str">
        <x:v>Separated external H2</x:v>
      </x:c>
      <x:c r="D1294" s="27" t="str">
        <x:v>Aqueous LiCl</x:v>
      </x:c>
      <x:c r="E1294" s="27" t="str">
        <x:v>Depot or stationary capture</x:v>
      </x:c>
      <x:c r="F1294" s="27" t="str">
        <x:v>Sodium-ion</x:v>
      </x:c>
      <x:c r="G1294" s="27" t="str">
        <x:v>CO2 to methanol</x:v>
      </x:c>
      <x:c r="H1294" s="27" t="str">
        <x:v>Research only</x:v>
      </x:c>
      <x:c r="I1294" s="27" t="str">
        <x:v>Station or depot</x:v>
      </x:c>
      <x:c r="J1294" s="28" t="n">
        <x:v>3.2999999999999994</x:v>
      </x:c>
      <x:c r="K1294" s="27" t="str">
        <x:v>Specialist chemical containment</x:v>
      </x:c>
      <x:c r="L1294" s="27" t="str">
        <x:v>Carbon-to-fuel loop</x:v>
      </x:c>
      <x:c r="M1294" s="27" t="str">
        <x:v>Lithium or chlorine branch requires a specialist facility</x:v>
      </x:c>
    </x:row>
    <x:row r="1295">
      <x:c r="A1295" s="27" t="str">
        <x:v>X08184</x:v>
      </x:c>
      <x:c r="B1295" s="27" t="str">
        <x:v>Methane or RNG</x:v>
      </x:c>
      <x:c r="C1295" s="27" t="str">
        <x:v>Separated external H2</x:v>
      </x:c>
      <x:c r="D1295" s="27" t="str">
        <x:v>Aqueous LiCl</x:v>
      </x:c>
      <x:c r="E1295" s="27" t="str">
        <x:v>Depot or stationary capture</x:v>
      </x:c>
      <x:c r="F1295" s="27" t="str">
        <x:v>Sodium-ion</x:v>
      </x:c>
      <x:c r="G1295" s="27" t="str">
        <x:v>CO2 to DME</x:v>
      </x:c>
      <x:c r="H1295" s="27" t="str">
        <x:v>Research only</x:v>
      </x:c>
      <x:c r="I1295" s="27" t="str">
        <x:v>Station or depot</x:v>
      </x:c>
      <x:c r="J1295" s="28" t="n">
        <x:v>3.2999999999999994</x:v>
      </x:c>
      <x:c r="K1295" s="27" t="str">
        <x:v>Specialist chemical containment</x:v>
      </x:c>
      <x:c r="L1295" s="27" t="str">
        <x:v>Carbon-to-fuel loop</x:v>
      </x:c>
      <x:c r="M1295" s="27" t="str">
        <x:v>Lithium or chlorine branch requires a specialist facility</x:v>
      </x:c>
    </x:row>
    <x:row r="1296">
      <x:c r="A1296" s="27" t="str">
        <x:v>X10583</x:v>
      </x:c>
      <x:c r="B1296" s="27" t="str">
        <x:v>Methanol</x:v>
      </x:c>
      <x:c r="C1296" s="27" t="str">
        <x:v>Separated external H2</x:v>
      </x:c>
      <x:c r="D1296" s="27" t="str">
        <x:v>Aqueous LiCl</x:v>
      </x:c>
      <x:c r="E1296" s="27" t="str">
        <x:v>Depot or stationary capture</x:v>
      </x:c>
      <x:c r="F1296" s="27" t="str">
        <x:v>Sodium-ion</x:v>
      </x:c>
      <x:c r="G1296" s="27" t="str">
        <x:v>CO2 to methanol</x:v>
      </x:c>
      <x:c r="H1296" s="27" t="str">
        <x:v>Research only</x:v>
      </x:c>
      <x:c r="I1296" s="27" t="str">
        <x:v>Station or depot</x:v>
      </x:c>
      <x:c r="J1296" s="28" t="n">
        <x:v>3.2999999999999994</x:v>
      </x:c>
      <x:c r="K1296" s="27" t="str">
        <x:v>Specialist chemical containment</x:v>
      </x:c>
      <x:c r="L1296" s="27" t="str">
        <x:v>Carbon-to-fuel loop</x:v>
      </x:c>
      <x:c r="M1296" s="27" t="str">
        <x:v>Lithium or chlorine branch requires a specialist facility</x:v>
      </x:c>
    </x:row>
    <x:row r="1297">
      <x:c r="A1297" s="27" t="str">
        <x:v>X10584</x:v>
      </x:c>
      <x:c r="B1297" s="27" t="str">
        <x:v>Methanol</x:v>
      </x:c>
      <x:c r="C1297" s="27" t="str">
        <x:v>Separated external H2</x:v>
      </x:c>
      <x:c r="D1297" s="27" t="str">
        <x:v>Aqueous LiCl</x:v>
      </x:c>
      <x:c r="E1297" s="27" t="str">
        <x:v>Depot or stationary capture</x:v>
      </x:c>
      <x:c r="F1297" s="27" t="str">
        <x:v>Sodium-ion</x:v>
      </x:c>
      <x:c r="G1297" s="27" t="str">
        <x:v>CO2 to DME</x:v>
      </x:c>
      <x:c r="H1297" s="27" t="str">
        <x:v>Research only</x:v>
      </x:c>
      <x:c r="I1297" s="27" t="str">
        <x:v>Station or depot</x:v>
      </x:c>
      <x:c r="J1297" s="28" t="n">
        <x:v>3.2999999999999994</x:v>
      </x:c>
      <x:c r="K1297" s="27" t="str">
        <x:v>Specialist chemical containment</x:v>
      </x:c>
      <x:c r="L1297" s="27" t="str">
        <x:v>Carbon-to-fuel loop</x:v>
      </x:c>
      <x:c r="M1297" s="27" t="str">
        <x:v>Lithium or chlorine branch requires a specialist facility</x:v>
      </x:c>
    </x:row>
    <x:row r="1298">
      <x:c r="A1298" s="27" t="str">
        <x:v>X13183</x:v>
      </x:c>
      <x:c r="B1298" s="27" t="str">
        <x:v>DME</x:v>
      </x:c>
      <x:c r="C1298" s="27" t="str">
        <x:v>Separated external H2</x:v>
      </x:c>
      <x:c r="D1298" s="27" t="str">
        <x:v>HCl electrolysis</x:v>
      </x:c>
      <x:c r="E1298" s="27" t="str">
        <x:v>Depot or stationary capture</x:v>
      </x:c>
      <x:c r="F1298" s="27" t="str">
        <x:v>Sodium-ion</x:v>
      </x:c>
      <x:c r="G1298" s="27" t="str">
        <x:v>CO2 to methanol</x:v>
      </x:c>
      <x:c r="H1298" s="27" t="str">
        <x:v>Research only</x:v>
      </x:c>
      <x:c r="I1298" s="27" t="str">
        <x:v>Station or depot</x:v>
      </x:c>
      <x:c r="J1298" s="28" t="n">
        <x:v>3.2999999999999994</x:v>
      </x:c>
      <x:c r="K1298" s="27" t="str">
        <x:v>Specialist chemical containment</x:v>
      </x:c>
      <x:c r="L1298" s="27" t="str">
        <x:v>Carbon-to-fuel loop</x:v>
      </x:c>
      <x:c r="M1298" s="27" t="str">
        <x:v>Lithium or chlorine branch requires a specialist facility</x:v>
      </x:c>
    </x:row>
    <x:row r="1299">
      <x:c r="A1299" s="27" t="str">
        <x:v>X13184</x:v>
      </x:c>
      <x:c r="B1299" s="27" t="str">
        <x:v>DME</x:v>
      </x:c>
      <x:c r="C1299" s="27" t="str">
        <x:v>Separated external H2</x:v>
      </x:c>
      <x:c r="D1299" s="27" t="str">
        <x:v>HCl electrolysis</x:v>
      </x:c>
      <x:c r="E1299" s="27" t="str">
        <x:v>Depot or stationary capture</x:v>
      </x:c>
      <x:c r="F1299" s="27" t="str">
        <x:v>Sodium-ion</x:v>
      </x:c>
      <x:c r="G1299" s="27" t="str">
        <x:v>CO2 to DME</x:v>
      </x:c>
      <x:c r="H1299" s="27" t="str">
        <x:v>Research only</x:v>
      </x:c>
      <x:c r="I1299" s="27" t="str">
        <x:v>Station or depot</x:v>
      </x:c>
      <x:c r="J1299" s="28" t="n">
        <x:v>3.2999999999999994</x:v>
      </x:c>
      <x:c r="K1299" s="27" t="str">
        <x:v>Specialist chemical containment</x:v>
      </x:c>
      <x:c r="L1299" s="27" t="str">
        <x:v>Carbon-to-fuel loop</x:v>
      </x:c>
      <x:c r="M1299" s="27" t="str">
        <x:v>Lithium or chlorine branch requires a specialist facility</x:v>
      </x:c>
    </x:row>
    <x:row r="1300">
      <x:c r="A1300" s="27" t="str">
        <x:v>X08383</x:v>
      </x:c>
      <x:c r="B1300" s="27" t="str">
        <x:v>Methane or RNG</x:v>
      </x:c>
      <x:c r="C1300" s="27" t="str">
        <x:v>Separated external H2</x:v>
      </x:c>
      <x:c r="D1300" s="27" t="str">
        <x:v>HCl electrolysis</x:v>
      </x:c>
      <x:c r="E1300" s="27" t="str">
        <x:v>Depot or stationary capture</x:v>
      </x:c>
      <x:c r="F1300" s="27" t="str">
        <x:v>Sodium-ion</x:v>
      </x:c>
      <x:c r="G1300" s="27" t="str">
        <x:v>CO2 to methanol</x:v>
      </x:c>
      <x:c r="H1300" s="27" t="str">
        <x:v>Research only</x:v>
      </x:c>
      <x:c r="I1300" s="27" t="str">
        <x:v>Station or depot</x:v>
      </x:c>
      <x:c r="J1300" s="28" t="n">
        <x:v>3.2833333333333337</x:v>
      </x:c>
      <x:c r="K1300" s="27" t="str">
        <x:v>Specialist chemical containment</x:v>
      </x:c>
      <x:c r="L1300" s="27" t="str">
        <x:v>Carbon-to-fuel loop</x:v>
      </x:c>
      <x:c r="M1300" s="27" t="str">
        <x:v>Lithium or chlorine branch requires a specialist facility</x:v>
      </x:c>
    </x:row>
    <x:row r="1301">
      <x:c r="A1301" s="27" t="str">
        <x:v>X08384</x:v>
      </x:c>
      <x:c r="B1301" s="27" t="str">
        <x:v>Methane or RNG</x:v>
      </x:c>
      <x:c r="C1301" s="27" t="str">
        <x:v>Separated external H2</x:v>
      </x:c>
      <x:c r="D1301" s="27" t="str">
        <x:v>HCl electrolysis</x:v>
      </x:c>
      <x:c r="E1301" s="27" t="str">
        <x:v>Depot or stationary capture</x:v>
      </x:c>
      <x:c r="F1301" s="27" t="str">
        <x:v>Sodium-ion</x:v>
      </x:c>
      <x:c r="G1301" s="27" t="str">
        <x:v>CO2 to DME</x:v>
      </x:c>
      <x:c r="H1301" s="27" t="str">
        <x:v>Research only</x:v>
      </x:c>
      <x:c r="I1301" s="27" t="str">
        <x:v>Station or depot</x:v>
      </x:c>
      <x:c r="J1301" s="28" t="n">
        <x:v>3.2833333333333337</x:v>
      </x:c>
      <x:c r="K1301" s="27" t="str">
        <x:v>Specialist chemical containment</x:v>
      </x:c>
      <x:c r="L1301" s="27" t="str">
        <x:v>Carbon-to-fuel loop</x:v>
      </x:c>
      <x:c r="M1301" s="27" t="str">
        <x:v>Lithium or chlorine branch requires a specialist facility</x:v>
      </x:c>
    </x:row>
    <x:row r="1302">
      <x:c r="A1302" s="27" t="str">
        <x:v>X10783</x:v>
      </x:c>
      <x:c r="B1302" s="27" t="str">
        <x:v>Methanol</x:v>
      </x:c>
      <x:c r="C1302" s="27" t="str">
        <x:v>Separated external H2</x:v>
      </x:c>
      <x:c r="D1302" s="27" t="str">
        <x:v>HCl electrolysis</x:v>
      </x:c>
      <x:c r="E1302" s="27" t="str">
        <x:v>Depot or stationary capture</x:v>
      </x:c>
      <x:c r="F1302" s="27" t="str">
        <x:v>Sodium-ion</x:v>
      </x:c>
      <x:c r="G1302" s="27" t="str">
        <x:v>CO2 to methanol</x:v>
      </x:c>
      <x:c r="H1302" s="27" t="str">
        <x:v>Research only</x:v>
      </x:c>
      <x:c r="I1302" s="27" t="str">
        <x:v>Station or depot</x:v>
      </x:c>
      <x:c r="J1302" s="28" t="n">
        <x:v>3.2833333333333337</x:v>
      </x:c>
      <x:c r="K1302" s="27" t="str">
        <x:v>Specialist chemical containment</x:v>
      </x:c>
      <x:c r="L1302" s="27" t="str">
        <x:v>Carbon-to-fuel loop</x:v>
      </x:c>
      <x:c r="M1302" s="27" t="str">
        <x:v>Lithium or chlorine branch requires a specialist facility</x:v>
      </x:c>
    </x:row>
    <x:row r="1303">
      <x:c r="A1303" s="27" t="str">
        <x:v>X10784</x:v>
      </x:c>
      <x:c r="B1303" s="27" t="str">
        <x:v>Methanol</x:v>
      </x:c>
      <x:c r="C1303" s="27" t="str">
        <x:v>Separated external H2</x:v>
      </x:c>
      <x:c r="D1303" s="27" t="str">
        <x:v>HCl electrolysis</x:v>
      </x:c>
      <x:c r="E1303" s="27" t="str">
        <x:v>Depot or stationary capture</x:v>
      </x:c>
      <x:c r="F1303" s="27" t="str">
        <x:v>Sodium-ion</x:v>
      </x:c>
      <x:c r="G1303" s="27" t="str">
        <x:v>CO2 to DME</x:v>
      </x:c>
      <x:c r="H1303" s="27" t="str">
        <x:v>Research only</x:v>
      </x:c>
      <x:c r="I1303" s="27" t="str">
        <x:v>Station or depot</x:v>
      </x:c>
      <x:c r="J1303" s="28" t="n">
        <x:v>3.2833333333333337</x:v>
      </x:c>
      <x:c r="K1303" s="27" t="str">
        <x:v>Specialist chemical containment</x:v>
      </x:c>
      <x:c r="L1303" s="27" t="str">
        <x:v>Carbon-to-fuel loop</x:v>
      </x:c>
      <x:c r="M1303" s="27" t="str">
        <x:v>Lithium or chlorine branch requires a specialist facility</x:v>
      </x:c>
    </x:row>
    <x:row r="1304">
      <x:c r="A1304" s="27" t="str">
        <x:v>X07251</x:v>
      </x:c>
      <x:c r="B1304" s="27" t="str">
        <x:v>Methane or RNG</x:v>
      </x:c>
      <x:c r="C1304" s="27" t="str">
        <x:v>None</x:v>
      </x:c>
      <x:c r="D1304" s="27" t="str">
        <x:v>PEM water</x:v>
      </x:c>
      <x:c r="E1304" s="27" t="str">
        <x:v>Reactive onboard Bubble Butt</x:v>
      </x:c>
      <x:c r="F1304" s="27" t="str">
        <x:v>LFP</x:v>
      </x:c>
      <x:c r="G1304" s="27" t="str">
        <x:v>Recovered water and heat</x:v>
      </x:c>
      <x:c r="H1304" s="27" t="str">
        <x:v>Research only</x:v>
      </x:c>
      <x:c r="I1304" s="27" t="str">
        <x:v>Vehicle linked</x:v>
      </x:c>
      <x:c r="J1304" s="28" t="n">
        <x:v>3.283333333333333</x:v>
      </x:c>
      <x:c r="K1304" s="27" t="str">
        <x:v>Pass with engineering controls</x:v>
      </x:c>
      <x:c r="L1304" s="27" t="str">
        <x:v>Water and heat recovery</x:v>
      </x:c>
      <x:c r="M1304" s="27" t="str">
        <x:v>Onboard reactive capture needs mass, backpressure, freeze and wastewater validation</x:v>
      </x:c>
    </x:row>
    <x:row r="1305">
      <x:c r="A1305" s="27" t="str">
        <x:v>X07351</x:v>
      </x:c>
      <x:c r="B1305" s="27" t="str">
        <x:v>Methane or RNG</x:v>
      </x:c>
      <x:c r="C1305" s="27" t="str">
        <x:v>None</x:v>
      </x:c>
      <x:c r="D1305" s="27" t="str">
        <x:v>Liquid alkaline water</x:v>
      </x:c>
      <x:c r="E1305" s="27" t="str">
        <x:v>Reactive onboard Bubble Butt</x:v>
      </x:c>
      <x:c r="F1305" s="27" t="str">
        <x:v>LFP</x:v>
      </x:c>
      <x:c r="G1305" s="27" t="str">
        <x:v>Recovered water and heat</x:v>
      </x:c>
      <x:c r="H1305" s="27" t="str">
        <x:v>Research only</x:v>
      </x:c>
      <x:c r="I1305" s="27" t="str">
        <x:v>Vehicle linked</x:v>
      </x:c>
      <x:c r="J1305" s="28" t="n">
        <x:v>3.283333333333333</x:v>
      </x:c>
      <x:c r="K1305" s="27" t="str">
        <x:v>Pass with engineering controls</x:v>
      </x:c>
      <x:c r="L1305" s="27" t="str">
        <x:v>Water and heat recovery</x:v>
      </x:c>
      <x:c r="M1305" s="27" t="str">
        <x:v>Onboard reactive capture needs mass, backpressure, freeze and wastewater validation</x:v>
      </x:c>
    </x:row>
    <x:row r="1306">
      <x:c r="A1306" s="27" t="str">
        <x:v>X08182</x:v>
      </x:c>
      <x:c r="B1306" s="27" t="str">
        <x:v>Methane or RNG</x:v>
      </x:c>
      <x:c r="C1306" s="27" t="str">
        <x:v>Separated external H2</x:v>
      </x:c>
      <x:c r="D1306" s="27" t="str">
        <x:v>Aqueous LiCl</x:v>
      </x:c>
      <x:c r="E1306" s="27" t="str">
        <x:v>Depot or stationary capture</x:v>
      </x:c>
      <x:c r="F1306" s="27" t="str">
        <x:v>Sodium-ion</x:v>
      </x:c>
      <x:c r="G1306" s="27" t="str">
        <x:v>CO2 to methane</x:v>
      </x:c>
      <x:c r="H1306" s="27" t="str">
        <x:v>Research only</x:v>
      </x:c>
      <x:c r="I1306" s="27" t="str">
        <x:v>Station or depot</x:v>
      </x:c>
      <x:c r="J1306" s="28" t="n">
        <x:v>3.283333333333333</x:v>
      </x:c>
      <x:c r="K1306" s="27" t="str">
        <x:v>Specialist chemical containment</x:v>
      </x:c>
      <x:c r="L1306" s="27" t="str">
        <x:v>Carbon-to-fuel loop</x:v>
      </x:c>
      <x:c r="M1306" s="27" t="str">
        <x:v>Lithium or chlorine branch requires a specialist facility</x:v>
      </x:c>
    </x:row>
    <x:row r="1307">
      <x:c r="A1307" s="27" t="str">
        <x:v>X09651</x:v>
      </x:c>
      <x:c r="B1307" s="27" t="str">
        <x:v>Methanol</x:v>
      </x:c>
      <x:c r="C1307" s="27" t="str">
        <x:v>None</x:v>
      </x:c>
      <x:c r="D1307" s="27" t="str">
        <x:v>PEM water</x:v>
      </x:c>
      <x:c r="E1307" s="27" t="str">
        <x:v>Reactive onboard Bubble Butt</x:v>
      </x:c>
      <x:c r="F1307" s="27" t="str">
        <x:v>LFP</x:v>
      </x:c>
      <x:c r="G1307" s="27" t="str">
        <x:v>Recovered water and heat</x:v>
      </x:c>
      <x:c r="H1307" s="27" t="str">
        <x:v>Research only</x:v>
      </x:c>
      <x:c r="I1307" s="27" t="str">
        <x:v>Vehicle linked</x:v>
      </x:c>
      <x:c r="J1307" s="28" t="n">
        <x:v>3.283333333333333</x:v>
      </x:c>
      <x:c r="K1307" s="27" t="str">
        <x:v>Pass with engineering controls</x:v>
      </x:c>
      <x:c r="L1307" s="27" t="str">
        <x:v>Water and heat recovery</x:v>
      </x:c>
      <x:c r="M1307" s="27" t="str">
        <x:v>Onboard reactive capture needs mass, backpressure, freeze and wastewater validation</x:v>
      </x:c>
    </x:row>
    <x:row r="1308">
      <x:c r="A1308" s="27" t="str">
        <x:v>X09751</x:v>
      </x:c>
      <x:c r="B1308" s="27" t="str">
        <x:v>Methanol</x:v>
      </x:c>
      <x:c r="C1308" s="27" t="str">
        <x:v>None</x:v>
      </x:c>
      <x:c r="D1308" s="27" t="str">
        <x:v>Liquid alkaline water</x:v>
      </x:c>
      <x:c r="E1308" s="27" t="str">
        <x:v>Reactive onboard Bubble Butt</x:v>
      </x:c>
      <x:c r="F1308" s="27" t="str">
        <x:v>LFP</x:v>
      </x:c>
      <x:c r="G1308" s="27" t="str">
        <x:v>Recovered water and heat</x:v>
      </x:c>
      <x:c r="H1308" s="27" t="str">
        <x:v>Research only</x:v>
      </x:c>
      <x:c r="I1308" s="27" t="str">
        <x:v>Vehicle linked</x:v>
      </x:c>
      <x:c r="J1308" s="28" t="n">
        <x:v>3.283333333333333</x:v>
      </x:c>
      <x:c r="K1308" s="27" t="str">
        <x:v>Pass with engineering controls</x:v>
      </x:c>
      <x:c r="L1308" s="27" t="str">
        <x:v>Water and heat recovery</x:v>
      </x:c>
      <x:c r="M1308" s="27" t="str">
        <x:v>Onboard reactive capture needs mass, backpressure, freeze and wastewater validation</x:v>
      </x:c>
    </x:row>
    <x:row r="1309">
      <x:c r="A1309" s="27" t="str">
        <x:v>X10582</x:v>
      </x:c>
      <x:c r="B1309" s="27" t="str">
        <x:v>Methanol</x:v>
      </x:c>
      <x:c r="C1309" s="27" t="str">
        <x:v>Separated external H2</x:v>
      </x:c>
      <x:c r="D1309" s="27" t="str">
        <x:v>Aqueous LiCl</x:v>
      </x:c>
      <x:c r="E1309" s="27" t="str">
        <x:v>Depot or stationary capture</x:v>
      </x:c>
      <x:c r="F1309" s="27" t="str">
        <x:v>Sodium-ion</x:v>
      </x:c>
      <x:c r="G1309" s="27" t="str">
        <x:v>CO2 to methane</x:v>
      </x:c>
      <x:c r="H1309" s="27" t="str">
        <x:v>Research only</x:v>
      </x:c>
      <x:c r="I1309" s="27" t="str">
        <x:v>Station or depot</x:v>
      </x:c>
      <x:c r="J1309" s="28" t="n">
        <x:v>3.283333333333333</x:v>
      </x:c>
      <x:c r="K1309" s="27" t="str">
        <x:v>Specialist chemical containment</x:v>
      </x:c>
      <x:c r="L1309" s="27" t="str">
        <x:v>Carbon-to-fuel loop</x:v>
      </x:c>
      <x:c r="M1309" s="27" t="str">
        <x:v>Lithium or chlorine branch requires a specialist facility</x:v>
      </x:c>
    </x:row>
    <x:row r="1310">
      <x:c r="A1310" s="27" t="str">
        <x:v>X12976</x:v>
      </x:c>
      <x:c r="B1310" s="27" t="str">
        <x:v>DME</x:v>
      </x:c>
      <x:c r="C1310" s="27" t="str">
        <x:v>Separated external H2</x:v>
      </x:c>
      <x:c r="D1310" s="27" t="str">
        <x:v>Aqueous LiCl</x:v>
      </x:c>
      <x:c r="E1310" s="27" t="str">
        <x:v>Depot or stationary capture</x:v>
      </x:c>
      <x:c r="F1310" s="27" t="str">
        <x:v>LFP</x:v>
      </x:c>
      <x:c r="G1310" s="27" t="str">
        <x:v>Recovered water and heat</x:v>
      </x:c>
      <x:c r="H1310" s="27" t="str">
        <x:v>Research only</x:v>
      </x:c>
      <x:c r="I1310" s="27" t="str">
        <x:v>Station or depot</x:v>
      </x:c>
      <x:c r="J1310" s="28" t="n">
        <x:v>3.283333333333333</x:v>
      </x:c>
      <x:c r="K1310" s="27" t="str">
        <x:v>Specialist chemical containment</x:v>
      </x:c>
      <x:c r="L1310" s="27" t="str">
        <x:v>Water and heat recovery</x:v>
      </x:c>
      <x:c r="M1310" s="27" t="str">
        <x:v>Lithium or chlorine branch requires a specialist facility</x:v>
      </x:c>
    </x:row>
    <x:row r="1311">
      <x:c r="A1311" s="27" t="str">
        <x:v>X13182</x:v>
      </x:c>
      <x:c r="B1311" s="27" t="str">
        <x:v>DME</x:v>
      </x:c>
      <x:c r="C1311" s="27" t="str">
        <x:v>Separated external H2</x:v>
      </x:c>
      <x:c r="D1311" s="27" t="str">
        <x:v>HCl electrolysis</x:v>
      </x:c>
      <x:c r="E1311" s="27" t="str">
        <x:v>Depot or stationary capture</x:v>
      </x:c>
      <x:c r="F1311" s="27" t="str">
        <x:v>Sodium-ion</x:v>
      </x:c>
      <x:c r="G1311" s="27" t="str">
        <x:v>CO2 to methane</x:v>
      </x:c>
      <x:c r="H1311" s="27" t="str">
        <x:v>Research only</x:v>
      </x:c>
      <x:c r="I1311" s="27" t="str">
        <x:v>Station or depot</x:v>
      </x:c>
      <x:c r="J1311" s="28" t="n">
        <x:v>3.283333333333333</x:v>
      </x:c>
      <x:c r="K1311" s="27" t="str">
        <x:v>Specialist chemical containment</x:v>
      </x:c>
      <x:c r="L1311" s="27" t="str">
        <x:v>Carbon-to-fuel loop</x:v>
      </x:c>
      <x:c r="M1311" s="27" t="str">
        <x:v>Lithium or chlorine branch requires a specialist facility</x:v>
      </x:c>
    </x:row>
    <x:row r="1312">
      <x:c r="A1312" s="27" t="str">
        <x:v>X02778</x:v>
      </x:c>
      <x:c r="B1312" s="27" t="str">
        <x:v>E10</x:v>
      </x:c>
      <x:c r="C1312" s="27" t="str">
        <x:v>None</x:v>
      </x:c>
      <x:c r="D1312" s="27" t="str">
        <x:v>Aqueous LiCl</x:v>
      </x:c>
      <x:c r="E1312" s="27" t="str">
        <x:v>Depot or stationary capture</x:v>
      </x:c>
      <x:c r="F1312" s="27" t="str">
        <x:v>LFP</x:v>
      </x:c>
      <x:c r="G1312" s="27" t="str">
        <x:v>CO2 to methanol</x:v>
      </x:c>
      <x:c r="H1312" s="27" t="str">
        <x:v>Research only</x:v>
      </x:c>
      <x:c r="I1312" s="27" t="str">
        <x:v>Station or depot</x:v>
      </x:c>
      <x:c r="J1312" s="28" t="n">
        <x:v>3.266666666666667</x:v>
      </x:c>
      <x:c r="K1312" s="27" t="str">
        <x:v>Specialist chemical containment</x:v>
      </x:c>
      <x:c r="L1312" s="27" t="str">
        <x:v>Carbon-to-fuel loop</x:v>
      </x:c>
      <x:c r="M1312" s="27" t="str">
        <x:v>Lithium or chlorine branch requires a specialist facility</x:v>
      </x:c>
    </x:row>
    <x:row r="1313">
      <x:c r="A1313" s="27" t="str">
        <x:v>X02779</x:v>
      </x:c>
      <x:c r="B1313" s="27" t="str">
        <x:v>E10</x:v>
      </x:c>
      <x:c r="C1313" s="27" t="str">
        <x:v>None</x:v>
      </x:c>
      <x:c r="D1313" s="27" t="str">
        <x:v>Aqueous LiCl</x:v>
      </x:c>
      <x:c r="E1313" s="27" t="str">
        <x:v>Depot or stationary capture</x:v>
      </x:c>
      <x:c r="F1313" s="27" t="str">
        <x:v>LFP</x:v>
      </x:c>
      <x:c r="G1313" s="27" t="str">
        <x:v>CO2 to DME</x:v>
      </x:c>
      <x:c r="H1313" s="27" t="str">
        <x:v>Research only</x:v>
      </x:c>
      <x:c r="I1313" s="27" t="str">
        <x:v>Station or depot</x:v>
      </x:c>
      <x:c r="J1313" s="28" t="n">
        <x:v>3.266666666666667</x:v>
      </x:c>
      <x:c r="K1313" s="27" t="str">
        <x:v>Specialist chemical containment</x:v>
      </x:c>
      <x:c r="L1313" s="27" t="str">
        <x:v>Carbon-to-fuel loop</x:v>
      </x:c>
      <x:c r="M1313" s="27" t="str">
        <x:v>Lithium or chlorine branch requires a specialist facility</x:v>
      </x:c>
    </x:row>
    <x:row r="1314">
      <x:c r="A1314" s="27" t="str">
        <x:v>X08382</x:v>
      </x:c>
      <x:c r="B1314" s="27" t="str">
        <x:v>Methane or RNG</x:v>
      </x:c>
      <x:c r="C1314" s="27" t="str">
        <x:v>Separated external H2</x:v>
      </x:c>
      <x:c r="D1314" s="27" t="str">
        <x:v>HCl electrolysis</x:v>
      </x:c>
      <x:c r="E1314" s="27" t="str">
        <x:v>Depot or stationary capture</x:v>
      </x:c>
      <x:c r="F1314" s="27" t="str">
        <x:v>Sodium-ion</x:v>
      </x:c>
      <x:c r="G1314" s="27" t="str">
        <x:v>CO2 to methane</x:v>
      </x:c>
      <x:c r="H1314" s="27" t="str">
        <x:v>Research only</x:v>
      </x:c>
      <x:c r="I1314" s="27" t="str">
        <x:v>Station or depot</x:v>
      </x:c>
      <x:c r="J1314" s="28" t="n">
        <x:v>3.266666666666667</x:v>
      </x:c>
      <x:c r="K1314" s="27" t="str">
        <x:v>Specialist chemical containment</x:v>
      </x:c>
      <x:c r="L1314" s="27" t="str">
        <x:v>Carbon-to-fuel loop</x:v>
      </x:c>
      <x:c r="M1314" s="27" t="str">
        <x:v>Lithium or chlorine branch requires a specialist facility</x:v>
      </x:c>
    </x:row>
    <x:row r="1315">
      <x:c r="A1315" s="27" t="str">
        <x:v>X10782</x:v>
      </x:c>
      <x:c r="B1315" s="27" t="str">
        <x:v>Methanol</x:v>
      </x:c>
      <x:c r="C1315" s="27" t="str">
        <x:v>Separated external H2</x:v>
      </x:c>
      <x:c r="D1315" s="27" t="str">
        <x:v>HCl electrolysis</x:v>
      </x:c>
      <x:c r="E1315" s="27" t="str">
        <x:v>Depot or stationary capture</x:v>
      </x:c>
      <x:c r="F1315" s="27" t="str">
        <x:v>Sodium-ion</x:v>
      </x:c>
      <x:c r="G1315" s="27" t="str">
        <x:v>CO2 to methane</x:v>
      </x:c>
      <x:c r="H1315" s="27" t="str">
        <x:v>Research only</x:v>
      </x:c>
      <x:c r="I1315" s="27" t="str">
        <x:v>Station or depot</x:v>
      </x:c>
      <x:c r="J1315" s="28" t="n">
        <x:v>3.266666666666667</x:v>
      </x:c>
      <x:c r="K1315" s="27" t="str">
        <x:v>Specialist chemical containment</x:v>
      </x:c>
      <x:c r="L1315" s="27" t="str">
        <x:v>Carbon-to-fuel loop</x:v>
      </x:c>
      <x:c r="M1315" s="27" t="str">
        <x:v>Lithium or chlorine branch requires a specialist facility</x:v>
      </x:c>
    </x:row>
    <x:row r="1316">
      <x:c r="A1316" s="27" t="str">
        <x:v>X12658</x:v>
      </x:c>
      <x:c r="B1316" s="27" t="str">
        <x:v>DME</x:v>
      </x:c>
      <x:c r="C1316" s="27" t="str">
        <x:v>Separated external H2</x:v>
      </x:c>
      <x:c r="D1316" s="27" t="str">
        <x:v>PEM water</x:v>
      </x:c>
      <x:c r="E1316" s="27" t="str">
        <x:v>Reactive onboard Bubble Butt</x:v>
      </x:c>
      <x:c r="F1316" s="27" t="str">
        <x:v>Sodium-ion</x:v>
      </x:c>
      <x:c r="G1316" s="27" t="str">
        <x:v>CO2 to methanol</x:v>
      </x:c>
      <x:c r="H1316" s="27" t="str">
        <x:v>Research only</x:v>
      </x:c>
      <x:c r="I1316" s="27" t="str">
        <x:v>Vehicle linked</x:v>
      </x:c>
      <x:c r="J1316" s="28" t="n">
        <x:v>3.266666666666667</x:v>
      </x:c>
      <x:c r="K1316" s="27" t="str">
        <x:v>Pass with engineering controls</x:v>
      </x:c>
      <x:c r="L1316" s="27" t="str">
        <x:v>Carbon-to-fuel loop</x:v>
      </x:c>
      <x:c r="M1316" s="27" t="str">
        <x:v>Onboard reactive capture needs mass, backpressure, freeze and wastewater validation</x:v>
      </x:c>
    </x:row>
    <x:row r="1317">
      <x:c r="A1317" s="27" t="str">
        <x:v>X12659</x:v>
      </x:c>
      <x:c r="B1317" s="27" t="str">
        <x:v>DME</x:v>
      </x:c>
      <x:c r="C1317" s="27" t="str">
        <x:v>Separated external H2</x:v>
      </x:c>
      <x:c r="D1317" s="27" t="str">
        <x:v>PEM water</x:v>
      </x:c>
      <x:c r="E1317" s="27" t="str">
        <x:v>Reactive onboard Bubble Butt</x:v>
      </x:c>
      <x:c r="F1317" s="27" t="str">
        <x:v>Sodium-ion</x:v>
      </x:c>
      <x:c r="G1317" s="27" t="str">
        <x:v>CO2 to DME</x:v>
      </x:c>
      <x:c r="H1317" s="27" t="str">
        <x:v>Research only</x:v>
      </x:c>
      <x:c r="I1317" s="27" t="str">
        <x:v>Vehicle linked</x:v>
      </x:c>
      <x:c r="J1317" s="28" t="n">
        <x:v>3.266666666666667</x:v>
      </x:c>
      <x:c r="K1317" s="27" t="str">
        <x:v>Pass with engineering controls</x:v>
      </x:c>
      <x:c r="L1317" s="27" t="str">
        <x:v>Carbon-to-fuel loop</x:v>
      </x:c>
      <x:c r="M1317" s="27" t="str">
        <x:v>Onboard reactive capture needs mass, backpressure, freeze and wastewater validation</x:v>
      </x:c>
    </x:row>
    <x:row r="1318">
      <x:c r="A1318" s="27" t="str">
        <x:v>X12758</x:v>
      </x:c>
      <x:c r="B1318" s="27" t="str">
        <x:v>DME</x:v>
      </x:c>
      <x:c r="C1318" s="27" t="str">
        <x:v>Separated external H2</x:v>
      </x:c>
      <x:c r="D1318" s="27" t="str">
        <x:v>Liquid alkaline water</x:v>
      </x:c>
      <x:c r="E1318" s="27" t="str">
        <x:v>Reactive onboard Bubble Butt</x:v>
      </x:c>
      <x:c r="F1318" s="27" t="str">
        <x:v>Sodium-ion</x:v>
      </x:c>
      <x:c r="G1318" s="27" t="str">
        <x:v>CO2 to methanol</x:v>
      </x:c>
      <x:c r="H1318" s="27" t="str">
        <x:v>Research only</x:v>
      </x:c>
      <x:c r="I1318" s="27" t="str">
        <x:v>Vehicle linked</x:v>
      </x:c>
      <x:c r="J1318" s="28" t="n">
        <x:v>3.266666666666667</x:v>
      </x:c>
      <x:c r="K1318" s="27" t="str">
        <x:v>Pass with engineering controls</x:v>
      </x:c>
      <x:c r="L1318" s="27" t="str">
        <x:v>Carbon-to-fuel loop</x:v>
      </x:c>
      <x:c r="M1318" s="27" t="str">
        <x:v>Onboard reactive capture needs mass, backpressure, freeze and wastewater validation</x:v>
      </x:c>
    </x:row>
    <x:row r="1319">
      <x:c r="A1319" s="27" t="str">
        <x:v>X12759</x:v>
      </x:c>
      <x:c r="B1319" s="27" t="str">
        <x:v>DME</x:v>
      </x:c>
      <x:c r="C1319" s="27" t="str">
        <x:v>Separated external H2</x:v>
      </x:c>
      <x:c r="D1319" s="27" t="str">
        <x:v>Liquid alkaline water</x:v>
      </x:c>
      <x:c r="E1319" s="27" t="str">
        <x:v>Reactive onboard Bubble Butt</x:v>
      </x:c>
      <x:c r="F1319" s="27" t="str">
        <x:v>Sodium-ion</x:v>
      </x:c>
      <x:c r="G1319" s="27" t="str">
        <x:v>CO2 to DME</x:v>
      </x:c>
      <x:c r="H1319" s="27" t="str">
        <x:v>Research only</x:v>
      </x:c>
      <x:c r="I1319" s="27" t="str">
        <x:v>Vehicle linked</x:v>
      </x:c>
      <x:c r="J1319" s="28" t="n">
        <x:v>3.266666666666667</x:v>
      </x:c>
      <x:c r="K1319" s="27" t="str">
        <x:v>Pass with engineering controls</x:v>
      </x:c>
      <x:c r="L1319" s="27" t="str">
        <x:v>Carbon-to-fuel loop</x:v>
      </x:c>
      <x:c r="M1319" s="27" t="str">
        <x:v>Onboard reactive capture needs mass, backpressure, freeze and wastewater validation</x:v>
      </x:c>
    </x:row>
    <x:row r="1320">
      <x:c r="A1320" s="27" t="str">
        <x:v>X08176</x:v>
      </x:c>
      <x:c r="B1320" s="27" t="str">
        <x:v>Methane or RNG</x:v>
      </x:c>
      <x:c r="C1320" s="27" t="str">
        <x:v>Separated external H2</x:v>
      </x:c>
      <x:c r="D1320" s="27" t="str">
        <x:v>Aqueous LiCl</x:v>
      </x:c>
      <x:c r="E1320" s="27" t="str">
        <x:v>Depot or stationary capture</x:v>
      </x:c>
      <x:c r="F1320" s="27" t="str">
        <x:v>LFP</x:v>
      </x:c>
      <x:c r="G1320" s="27" t="str">
        <x:v>Recovered water and heat</x:v>
      </x:c>
      <x:c r="H1320" s="27" t="str">
        <x:v>Research only</x:v>
      </x:c>
      <x:c r="I1320" s="27" t="str">
        <x:v>Station or depot</x:v>
      </x:c>
      <x:c r="J1320" s="28" t="n">
        <x:v>3.266666666666666</x:v>
      </x:c>
      <x:c r="K1320" s="27" t="str">
        <x:v>Specialist chemical containment</x:v>
      </x:c>
      <x:c r="L1320" s="27" t="str">
        <x:v>Water and heat recovery</x:v>
      </x:c>
      <x:c r="M1320" s="27" t="str">
        <x:v>Lithium or chlorine branch requires a specialist facility</x:v>
      </x:c>
    </x:row>
    <x:row r="1321">
      <x:c r="A1321" s="27" t="str">
        <x:v>X10576</x:v>
      </x:c>
      <x:c r="B1321" s="27" t="str">
        <x:v>Methanol</x:v>
      </x:c>
      <x:c r="C1321" s="27" t="str">
        <x:v>Separated external H2</x:v>
      </x:c>
      <x:c r="D1321" s="27" t="str">
        <x:v>Aqueous LiCl</x:v>
      </x:c>
      <x:c r="E1321" s="27" t="str">
        <x:v>Depot or stationary capture</x:v>
      </x:c>
      <x:c r="F1321" s="27" t="str">
        <x:v>LFP</x:v>
      </x:c>
      <x:c r="G1321" s="27" t="str">
        <x:v>Recovered water and heat</x:v>
      </x:c>
      <x:c r="H1321" s="27" t="str">
        <x:v>Research only</x:v>
      </x:c>
      <x:c r="I1321" s="27" t="str">
        <x:v>Station or depot</x:v>
      </x:c>
      <x:c r="J1321" s="28" t="n">
        <x:v>3.266666666666666</x:v>
      </x:c>
      <x:c r="K1321" s="27" t="str">
        <x:v>Specialist chemical containment</x:v>
      </x:c>
      <x:c r="L1321" s="27" t="str">
        <x:v>Water and heat recovery</x:v>
      </x:c>
      <x:c r="M1321" s="27" t="str">
        <x:v>Lithium or chlorine branch requires a specialist facility</x:v>
      </x:c>
    </x:row>
    <x:row r="1322">
      <x:c r="A1322" s="27" t="str">
        <x:v>X13176</x:v>
      </x:c>
      <x:c r="B1322" s="27" t="str">
        <x:v>DME</x:v>
      </x:c>
      <x:c r="C1322" s="27" t="str">
        <x:v>Separated external H2</x:v>
      </x:c>
      <x:c r="D1322" s="27" t="str">
        <x:v>HCl electrolysis</x:v>
      </x:c>
      <x:c r="E1322" s="27" t="str">
        <x:v>Depot or stationary capture</x:v>
      </x:c>
      <x:c r="F1322" s="27" t="str">
        <x:v>LFP</x:v>
      </x:c>
      <x:c r="G1322" s="27" t="str">
        <x:v>Recovered water and heat</x:v>
      </x:c>
      <x:c r="H1322" s="27" t="str">
        <x:v>Research only</x:v>
      </x:c>
      <x:c r="I1322" s="27" t="str">
        <x:v>Station or depot</x:v>
      </x:c>
      <x:c r="J1322" s="28" t="n">
        <x:v>3.266666666666666</x:v>
      </x:c>
      <x:c r="K1322" s="27" t="str">
        <x:v>Specialist chemical containment</x:v>
      </x:c>
      <x:c r="L1322" s="27" t="str">
        <x:v>Water and heat recovery</x:v>
      </x:c>
      <x:c r="M1322" s="27" t="str">
        <x:v>Lithium or chlorine branch requires a specialist facility</x:v>
      </x:c>
    </x:row>
    <x:row r="1323">
      <x:c r="A1323" s="27" t="str">
        <x:v>X02777</x:v>
      </x:c>
      <x:c r="B1323" s="27" t="str">
        <x:v>E10</x:v>
      </x:c>
      <x:c r="C1323" s="27" t="str">
        <x:v>None</x:v>
      </x:c>
      <x:c r="D1323" s="27" t="str">
        <x:v>Aqueous LiCl</x:v>
      </x:c>
      <x:c r="E1323" s="27" t="str">
        <x:v>Depot or stationary capture</x:v>
      </x:c>
      <x:c r="F1323" s="27" t="str">
        <x:v>LFP</x:v>
      </x:c>
      <x:c r="G1323" s="27" t="str">
        <x:v>CO2 to methane</x:v>
      </x:c>
      <x:c r="H1323" s="27" t="str">
        <x:v>Research only</x:v>
      </x:c>
      <x:c r="I1323" s="27" t="str">
        <x:v>Station or depot</x:v>
      </x:c>
      <x:c r="J1323" s="28" t="n">
        <x:v>3.25</x:v>
      </x:c>
      <x:c r="K1323" s="27" t="str">
        <x:v>Specialist chemical containment</x:v>
      </x:c>
      <x:c r="L1323" s="27" t="str">
        <x:v>Carbon-to-fuel loop</x:v>
      </x:c>
      <x:c r="M1323" s="27" t="str">
        <x:v>Lithium or chlorine branch requires a specialist facility</x:v>
      </x:c>
    </x:row>
    <x:row r="1324">
      <x:c r="A1324" s="27" t="str">
        <x:v>X02978</x:v>
      </x:c>
      <x:c r="B1324" s="27" t="str">
        <x:v>E10</x:v>
      </x:c>
      <x:c r="C1324" s="27" t="str">
        <x:v>None</x:v>
      </x:c>
      <x:c r="D1324" s="27" t="str">
        <x:v>HCl electrolysis</x:v>
      </x:c>
      <x:c r="E1324" s="27" t="str">
        <x:v>Depot or stationary capture</x:v>
      </x:c>
      <x:c r="F1324" s="27" t="str">
        <x:v>LFP</x:v>
      </x:c>
      <x:c r="G1324" s="27" t="str">
        <x:v>CO2 to methanol</x:v>
      </x:c>
      <x:c r="H1324" s="27" t="str">
        <x:v>Research only</x:v>
      </x:c>
      <x:c r="I1324" s="27" t="str">
        <x:v>Station or depot</x:v>
      </x:c>
      <x:c r="J1324" s="28" t="n">
        <x:v>3.25</x:v>
      </x:c>
      <x:c r="K1324" s="27" t="str">
        <x:v>Specialist chemical containment</x:v>
      </x:c>
      <x:c r="L1324" s="27" t="str">
        <x:v>Carbon-to-fuel loop</x:v>
      </x:c>
      <x:c r="M1324" s="27" t="str">
        <x:v>Lithium or chlorine branch requires a specialist facility</x:v>
      </x:c>
    </x:row>
    <x:row r="1325">
      <x:c r="A1325" s="27" t="str">
        <x:v>X02979</x:v>
      </x:c>
      <x:c r="B1325" s="27" t="str">
        <x:v>E10</x:v>
      </x:c>
      <x:c r="C1325" s="27" t="str">
        <x:v>None</x:v>
      </x:c>
      <x:c r="D1325" s="27" t="str">
        <x:v>HCl electrolysis</x:v>
      </x:c>
      <x:c r="E1325" s="27" t="str">
        <x:v>Depot or stationary capture</x:v>
      </x:c>
      <x:c r="F1325" s="27" t="str">
        <x:v>LFP</x:v>
      </x:c>
      <x:c r="G1325" s="27" t="str">
        <x:v>CO2 to DME</x:v>
      </x:c>
      <x:c r="H1325" s="27" t="str">
        <x:v>Research only</x:v>
      </x:c>
      <x:c r="I1325" s="27" t="str">
        <x:v>Station or depot</x:v>
      </x:c>
      <x:c r="J1325" s="28" t="n">
        <x:v>3.25</x:v>
      </x:c>
      <x:c r="K1325" s="27" t="str">
        <x:v>Specialist chemical containment</x:v>
      </x:c>
      <x:c r="L1325" s="27" t="str">
        <x:v>Carbon-to-fuel loop</x:v>
      </x:c>
      <x:c r="M1325" s="27" t="str">
        <x:v>Lithium or chlorine branch requires a specialist facility</x:v>
      </x:c>
    </x:row>
    <x:row r="1326">
      <x:c r="A1326" s="27" t="str">
        <x:v>X07858</x:v>
      </x:c>
      <x:c r="B1326" s="27" t="str">
        <x:v>Methane or RNG</x:v>
      </x:c>
      <x:c r="C1326" s="27" t="str">
        <x:v>Separated external H2</x:v>
      </x:c>
      <x:c r="D1326" s="27" t="str">
        <x:v>PEM water</x:v>
      </x:c>
      <x:c r="E1326" s="27" t="str">
        <x:v>Reactive onboard Bubble Butt</x:v>
      </x:c>
      <x:c r="F1326" s="27" t="str">
        <x:v>Sodium-ion</x:v>
      </x:c>
      <x:c r="G1326" s="27" t="str">
        <x:v>CO2 to methanol</x:v>
      </x:c>
      <x:c r="H1326" s="27" t="str">
        <x:v>Research only</x:v>
      </x:c>
      <x:c r="I1326" s="27" t="str">
        <x:v>Vehicle linked</x:v>
      </x:c>
      <x:c r="J1326" s="28" t="n">
        <x:v>3.25</x:v>
      </x:c>
      <x:c r="K1326" s="27" t="str">
        <x:v>Pass with engineering controls</x:v>
      </x:c>
      <x:c r="L1326" s="27" t="str">
        <x:v>Carbon-to-fuel loop</x:v>
      </x:c>
      <x:c r="M1326" s="27" t="str">
        <x:v>Onboard reactive capture needs mass, backpressure, freeze and wastewater validation</x:v>
      </x:c>
    </x:row>
    <x:row r="1327">
      <x:c r="A1327" s="27" t="str">
        <x:v>X07859</x:v>
      </x:c>
      <x:c r="B1327" s="27" t="str">
        <x:v>Methane or RNG</x:v>
      </x:c>
      <x:c r="C1327" s="27" t="str">
        <x:v>Separated external H2</x:v>
      </x:c>
      <x:c r="D1327" s="27" t="str">
        <x:v>PEM water</x:v>
      </x:c>
      <x:c r="E1327" s="27" t="str">
        <x:v>Reactive onboard Bubble Butt</x:v>
      </x:c>
      <x:c r="F1327" s="27" t="str">
        <x:v>Sodium-ion</x:v>
      </x:c>
      <x:c r="G1327" s="27" t="str">
        <x:v>CO2 to DME</x:v>
      </x:c>
      <x:c r="H1327" s="27" t="str">
        <x:v>Research only</x:v>
      </x:c>
      <x:c r="I1327" s="27" t="str">
        <x:v>Vehicle linked</x:v>
      </x:c>
      <x:c r="J1327" s="28" t="n">
        <x:v>3.25</x:v>
      </x:c>
      <x:c r="K1327" s="27" t="str">
        <x:v>Pass with engineering controls</x:v>
      </x:c>
      <x:c r="L1327" s="27" t="str">
        <x:v>Carbon-to-fuel loop</x:v>
      </x:c>
      <x:c r="M1327" s="27" t="str">
        <x:v>Onboard reactive capture needs mass, backpressure, freeze and wastewater validation</x:v>
      </x:c>
    </x:row>
    <x:row r="1328">
      <x:c r="A1328" s="27" t="str">
        <x:v>X07958</x:v>
      </x:c>
      <x:c r="B1328" s="27" t="str">
        <x:v>Methane or RNG</x:v>
      </x:c>
      <x:c r="C1328" s="27" t="str">
        <x:v>Separated external H2</x:v>
      </x:c>
      <x:c r="D1328" s="27" t="str">
        <x:v>Liquid alkaline water</x:v>
      </x:c>
      <x:c r="E1328" s="27" t="str">
        <x:v>Reactive onboard Bubble Butt</x:v>
      </x:c>
      <x:c r="F1328" s="27" t="str">
        <x:v>Sodium-ion</x:v>
      </x:c>
      <x:c r="G1328" s="27" t="str">
        <x:v>CO2 to methanol</x:v>
      </x:c>
      <x:c r="H1328" s="27" t="str">
        <x:v>Research only</x:v>
      </x:c>
      <x:c r="I1328" s="27" t="str">
        <x:v>Vehicle linked</x:v>
      </x:c>
      <x:c r="J1328" s="28" t="n">
        <x:v>3.25</x:v>
      </x:c>
      <x:c r="K1328" s="27" t="str">
        <x:v>Pass with engineering controls</x:v>
      </x:c>
      <x:c r="L1328" s="27" t="str">
        <x:v>Carbon-to-fuel loop</x:v>
      </x:c>
      <x:c r="M1328" s="27" t="str">
        <x:v>Onboard reactive capture needs mass, backpressure, freeze and wastewater validation</x:v>
      </x:c>
    </x:row>
    <x:row r="1329">
      <x:c r="A1329" s="27" t="str">
        <x:v>X07959</x:v>
      </x:c>
      <x:c r="B1329" s="27" t="str">
        <x:v>Methane or RNG</x:v>
      </x:c>
      <x:c r="C1329" s="27" t="str">
        <x:v>Separated external H2</x:v>
      </x:c>
      <x:c r="D1329" s="27" t="str">
        <x:v>Liquid alkaline water</x:v>
      </x:c>
      <x:c r="E1329" s="27" t="str">
        <x:v>Reactive onboard Bubble Butt</x:v>
      </x:c>
      <x:c r="F1329" s="27" t="str">
        <x:v>Sodium-ion</x:v>
      </x:c>
      <x:c r="G1329" s="27" t="str">
        <x:v>CO2 to DME</x:v>
      </x:c>
      <x:c r="H1329" s="27" t="str">
        <x:v>Research only</x:v>
      </x:c>
      <x:c r="I1329" s="27" t="str">
        <x:v>Vehicle linked</x:v>
      </x:c>
      <x:c r="J1329" s="28" t="n">
        <x:v>3.25</x:v>
      </x:c>
      <x:c r="K1329" s="27" t="str">
        <x:v>Pass with engineering controls</x:v>
      </x:c>
      <x:c r="L1329" s="27" t="str">
        <x:v>Carbon-to-fuel loop</x:v>
      </x:c>
      <x:c r="M1329" s="27" t="str">
        <x:v>Onboard reactive capture needs mass, backpressure, freeze and wastewater validation</x:v>
      </x:c>
    </x:row>
    <x:row r="1330">
      <x:c r="A1330" s="27" t="str">
        <x:v>X08376</x:v>
      </x:c>
      <x:c r="B1330" s="27" t="str">
        <x:v>Methane or RNG</x:v>
      </x:c>
      <x:c r="C1330" s="27" t="str">
        <x:v>Separated external H2</x:v>
      </x:c>
      <x:c r="D1330" s="27" t="str">
        <x:v>HCl electrolysis</x:v>
      </x:c>
      <x:c r="E1330" s="27" t="str">
        <x:v>Depot or stationary capture</x:v>
      </x:c>
      <x:c r="F1330" s="27" t="str">
        <x:v>LFP</x:v>
      </x:c>
      <x:c r="G1330" s="27" t="str">
        <x:v>Recovered water and heat</x:v>
      </x:c>
      <x:c r="H1330" s="27" t="str">
        <x:v>Research only</x:v>
      </x:c>
      <x:c r="I1330" s="27" t="str">
        <x:v>Station or depot</x:v>
      </x:c>
      <x:c r="J1330" s="28" t="n">
        <x:v>3.25</x:v>
      </x:c>
      <x:c r="K1330" s="27" t="str">
        <x:v>Specialist chemical containment</x:v>
      </x:c>
      <x:c r="L1330" s="27" t="str">
        <x:v>Water and heat recovery</x:v>
      </x:c>
      <x:c r="M1330" s="27" t="str">
        <x:v>Lithium or chlorine branch requires a specialist facility</x:v>
      </x:c>
    </x:row>
    <x:row r="1331">
      <x:c r="A1331" s="27" t="str">
        <x:v>X10258</x:v>
      </x:c>
      <x:c r="B1331" s="27" t="str">
        <x:v>Methanol</x:v>
      </x:c>
      <x:c r="C1331" s="27" t="str">
        <x:v>Separated external H2</x:v>
      </x:c>
      <x:c r="D1331" s="27" t="str">
        <x:v>PEM water</x:v>
      </x:c>
      <x:c r="E1331" s="27" t="str">
        <x:v>Reactive onboard Bubble Butt</x:v>
      </x:c>
      <x:c r="F1331" s="27" t="str">
        <x:v>Sodium-ion</x:v>
      </x:c>
      <x:c r="G1331" s="27" t="str">
        <x:v>CO2 to methanol</x:v>
      </x:c>
      <x:c r="H1331" s="27" t="str">
        <x:v>Research only</x:v>
      </x:c>
      <x:c r="I1331" s="27" t="str">
        <x:v>Vehicle linked</x:v>
      </x:c>
      <x:c r="J1331" s="28" t="n">
        <x:v>3.25</x:v>
      </x:c>
      <x:c r="K1331" s="27" t="str">
        <x:v>Pass with engineering controls</x:v>
      </x:c>
      <x:c r="L1331" s="27" t="str">
        <x:v>Carbon-to-fuel loop</x:v>
      </x:c>
      <x:c r="M1331" s="27" t="str">
        <x:v>Onboard reactive capture needs mass, backpressure, freeze and wastewater validation</x:v>
      </x:c>
    </x:row>
    <x:row r="1332">
      <x:c r="A1332" s="27" t="str">
        <x:v>X10259</x:v>
      </x:c>
      <x:c r="B1332" s="27" t="str">
        <x:v>Methanol</x:v>
      </x:c>
      <x:c r="C1332" s="27" t="str">
        <x:v>Separated external H2</x:v>
      </x:c>
      <x:c r="D1332" s="27" t="str">
        <x:v>PEM water</x:v>
      </x:c>
      <x:c r="E1332" s="27" t="str">
        <x:v>Reactive onboard Bubble Butt</x:v>
      </x:c>
      <x:c r="F1332" s="27" t="str">
        <x:v>Sodium-ion</x:v>
      </x:c>
      <x:c r="G1332" s="27" t="str">
        <x:v>CO2 to DME</x:v>
      </x:c>
      <x:c r="H1332" s="27" t="str">
        <x:v>Research only</x:v>
      </x:c>
      <x:c r="I1332" s="27" t="str">
        <x:v>Vehicle linked</x:v>
      </x:c>
      <x:c r="J1332" s="28" t="n">
        <x:v>3.25</x:v>
      </x:c>
      <x:c r="K1332" s="27" t="str">
        <x:v>Pass with engineering controls</x:v>
      </x:c>
      <x:c r="L1332" s="27" t="str">
        <x:v>Carbon-to-fuel loop</x:v>
      </x:c>
      <x:c r="M1332" s="27" t="str">
        <x:v>Onboard reactive capture needs mass, backpressure, freeze and wastewater validation</x:v>
      </x:c>
    </x:row>
    <x:row r="1333">
      <x:c r="A1333" s="27" t="str">
        <x:v>X10358</x:v>
      </x:c>
      <x:c r="B1333" s="27" t="str">
        <x:v>Methanol</x:v>
      </x:c>
      <x:c r="C1333" s="27" t="str">
        <x:v>Separated external H2</x:v>
      </x:c>
      <x:c r="D1333" s="27" t="str">
        <x:v>Liquid alkaline water</x:v>
      </x:c>
      <x:c r="E1333" s="27" t="str">
        <x:v>Reactive onboard Bubble Butt</x:v>
      </x:c>
      <x:c r="F1333" s="27" t="str">
        <x:v>Sodium-ion</x:v>
      </x:c>
      <x:c r="G1333" s="27" t="str">
        <x:v>CO2 to methanol</x:v>
      </x:c>
      <x:c r="H1333" s="27" t="str">
        <x:v>Research only</x:v>
      </x:c>
      <x:c r="I1333" s="27" t="str">
        <x:v>Vehicle linked</x:v>
      </x:c>
      <x:c r="J1333" s="28" t="n">
        <x:v>3.25</x:v>
      </x:c>
      <x:c r="K1333" s="27" t="str">
        <x:v>Pass with engineering controls</x:v>
      </x:c>
      <x:c r="L1333" s="27" t="str">
        <x:v>Carbon-to-fuel loop</x:v>
      </x:c>
      <x:c r="M1333" s="27" t="str">
        <x:v>Onboard reactive capture needs mass, backpressure, freeze and wastewater validation</x:v>
      </x:c>
    </x:row>
    <x:row r="1334">
      <x:c r="A1334" s="27" t="str">
        <x:v>X10359</x:v>
      </x:c>
      <x:c r="B1334" s="27" t="str">
        <x:v>Methanol</x:v>
      </x:c>
      <x:c r="C1334" s="27" t="str">
        <x:v>Separated external H2</x:v>
      </x:c>
      <x:c r="D1334" s="27" t="str">
        <x:v>Liquid alkaline water</x:v>
      </x:c>
      <x:c r="E1334" s="27" t="str">
        <x:v>Reactive onboard Bubble Butt</x:v>
      </x:c>
      <x:c r="F1334" s="27" t="str">
        <x:v>Sodium-ion</x:v>
      </x:c>
      <x:c r="G1334" s="27" t="str">
        <x:v>CO2 to DME</x:v>
      </x:c>
      <x:c r="H1334" s="27" t="str">
        <x:v>Research only</x:v>
      </x:c>
      <x:c r="I1334" s="27" t="str">
        <x:v>Vehicle linked</x:v>
      </x:c>
      <x:c r="J1334" s="28" t="n">
        <x:v>3.25</x:v>
      </x:c>
      <x:c r="K1334" s="27" t="str">
        <x:v>Pass with engineering controls</x:v>
      </x:c>
      <x:c r="L1334" s="27" t="str">
        <x:v>Carbon-to-fuel loop</x:v>
      </x:c>
      <x:c r="M1334" s="27" t="str">
        <x:v>Onboard reactive capture needs mass, backpressure, freeze and wastewater validation</x:v>
      </x:c>
    </x:row>
    <x:row r="1335">
      <x:c r="A1335" s="27" t="str">
        <x:v>X10776</x:v>
      </x:c>
      <x:c r="B1335" s="27" t="str">
        <x:v>Methanol</x:v>
      </x:c>
      <x:c r="C1335" s="27" t="str">
        <x:v>Separated external H2</x:v>
      </x:c>
      <x:c r="D1335" s="27" t="str">
        <x:v>HCl electrolysis</x:v>
      </x:c>
      <x:c r="E1335" s="27" t="str">
        <x:v>Depot or stationary capture</x:v>
      </x:c>
      <x:c r="F1335" s="27" t="str">
        <x:v>LFP</x:v>
      </x:c>
      <x:c r="G1335" s="27" t="str">
        <x:v>Recovered water and heat</x:v>
      </x:c>
      <x:c r="H1335" s="27" t="str">
        <x:v>Research only</x:v>
      </x:c>
      <x:c r="I1335" s="27" t="str">
        <x:v>Station or depot</x:v>
      </x:c>
      <x:c r="J1335" s="28" t="n">
        <x:v>3.25</x:v>
      </x:c>
      <x:c r="K1335" s="27" t="str">
        <x:v>Specialist chemical containment</x:v>
      </x:c>
      <x:c r="L1335" s="27" t="str">
        <x:v>Water and heat recovery</x:v>
      </x:c>
      <x:c r="M1335" s="27" t="str">
        <x:v>Lithium or chlorine branch requires a specialist facility</x:v>
      </x:c>
    </x:row>
    <x:row r="1336">
      <x:c r="A1336" s="27" t="str">
        <x:v>X12258</x:v>
      </x:c>
      <x:c r="B1336" s="27" t="str">
        <x:v>DME</x:v>
      </x:c>
      <x:c r="C1336" s="27" t="str">
        <x:v>None</x:v>
      </x:c>
      <x:c r="D1336" s="27" t="str">
        <x:v>Solid oxide steam</x:v>
      </x:c>
      <x:c r="E1336" s="27" t="str">
        <x:v>Reactive onboard Bubble Butt</x:v>
      </x:c>
      <x:c r="F1336" s="27" t="str">
        <x:v>Sodium-ion</x:v>
      </x:c>
      <x:c r="G1336" s="27" t="str">
        <x:v>CO2 to methanol</x:v>
      </x:c>
      <x:c r="H1336" s="27" t="str">
        <x:v>Research only</x:v>
      </x:c>
      <x:c r="I1336" s="27" t="str">
        <x:v>Vehicle linked</x:v>
      </x:c>
      <x:c r="J1336" s="28" t="n">
        <x:v>3.25</x:v>
      </x:c>
      <x:c r="K1336" s="27" t="str">
        <x:v>Pass with engineering controls</x:v>
      </x:c>
      <x:c r="L1336" s="27" t="str">
        <x:v>Carbon-to-fuel loop</x:v>
      </x:c>
      <x:c r="M1336" s="27" t="str">
        <x:v>Onboard reactive capture needs mass, backpressure, freeze and wastewater validation</x:v>
      </x:c>
    </x:row>
    <x:row r="1337">
      <x:c r="A1337" s="27" t="str">
        <x:v>X12259</x:v>
      </x:c>
      <x:c r="B1337" s="27" t="str">
        <x:v>DME</x:v>
      </x:c>
      <x:c r="C1337" s="27" t="str">
        <x:v>None</x:v>
      </x:c>
      <x:c r="D1337" s="27" t="str">
        <x:v>Solid oxide steam</x:v>
      </x:c>
      <x:c r="E1337" s="27" t="str">
        <x:v>Reactive onboard Bubble Butt</x:v>
      </x:c>
      <x:c r="F1337" s="27" t="str">
        <x:v>Sodium-ion</x:v>
      </x:c>
      <x:c r="G1337" s="27" t="str">
        <x:v>CO2 to DME</x:v>
      </x:c>
      <x:c r="H1337" s="27" t="str">
        <x:v>Research only</x:v>
      </x:c>
      <x:c r="I1337" s="27" t="str">
        <x:v>Vehicle linked</x:v>
      </x:c>
      <x:c r="J1337" s="28" t="n">
        <x:v>3.25</x:v>
      </x:c>
      <x:c r="K1337" s="27" t="str">
        <x:v>Pass with engineering controls</x:v>
      </x:c>
      <x:c r="L1337" s="27" t="str">
        <x:v>Carbon-to-fuel loop</x:v>
      </x:c>
      <x:c r="M1337" s="27" t="str">
        <x:v>Onboard reactive capture needs mass, backpressure, freeze and wastewater validation</x:v>
      </x:c>
    </x:row>
    <x:row r="1338">
      <x:c r="A1338" s="27" t="str">
        <x:v>X12657</x:v>
      </x:c>
      <x:c r="B1338" s="27" t="str">
        <x:v>DME</x:v>
      </x:c>
      <x:c r="C1338" s="27" t="str">
        <x:v>Separated external H2</x:v>
      </x:c>
      <x:c r="D1338" s="27" t="str">
        <x:v>PEM water</x:v>
      </x:c>
      <x:c r="E1338" s="27" t="str">
        <x:v>Reactive onboard Bubble Butt</x:v>
      </x:c>
      <x:c r="F1338" s="27" t="str">
        <x:v>Sodium-ion</x:v>
      </x:c>
      <x:c r="G1338" s="27" t="str">
        <x:v>CO2 to methane</x:v>
      </x:c>
      <x:c r="H1338" s="27" t="str">
        <x:v>Research only</x:v>
      </x:c>
      <x:c r="I1338" s="27" t="str">
        <x:v>Vehicle linked</x:v>
      </x:c>
      <x:c r="J1338" s="28" t="n">
        <x:v>3.25</x:v>
      </x:c>
      <x:c r="K1338" s="27" t="str">
        <x:v>Pass with engineering controls</x:v>
      </x:c>
      <x:c r="L1338" s="27" t="str">
        <x:v>Carbon-to-fuel loop</x:v>
      </x:c>
      <x:c r="M1338" s="27" t="str">
        <x:v>Onboard reactive capture needs mass, backpressure, freeze and wastewater validation</x:v>
      </x:c>
    </x:row>
    <x:row r="1339">
      <x:c r="A1339" s="27" t="str">
        <x:v>X12757</x:v>
      </x:c>
      <x:c r="B1339" s="27" t="str">
        <x:v>DME</x:v>
      </x:c>
      <x:c r="C1339" s="27" t="str">
        <x:v>Separated external H2</x:v>
      </x:c>
      <x:c r="D1339" s="27" t="str">
        <x:v>Liquid alkaline water</x:v>
      </x:c>
      <x:c r="E1339" s="27" t="str">
        <x:v>Reactive onboard Bubble Butt</x:v>
      </x:c>
      <x:c r="F1339" s="27" t="str">
        <x:v>Sodium-ion</x:v>
      </x:c>
      <x:c r="G1339" s="27" t="str">
        <x:v>CO2 to methane</x:v>
      </x:c>
      <x:c r="H1339" s="27" t="str">
        <x:v>Research only</x:v>
      </x:c>
      <x:c r="I1339" s="27" t="str">
        <x:v>Vehicle linked</x:v>
      </x:c>
      <x:c r="J1339" s="28" t="n">
        <x:v>3.25</x:v>
      </x:c>
      <x:c r="K1339" s="27" t="str">
        <x:v>Pass with engineering controls</x:v>
      </x:c>
      <x:c r="L1339" s="27" t="str">
        <x:v>Carbon-to-fuel loop</x:v>
      </x:c>
      <x:c r="M1339" s="27" t="str">
        <x:v>Onboard reactive capture needs mass, backpressure, freeze and wastewater validation</x:v>
      </x:c>
    </x:row>
    <x:row r="1340">
      <x:c r="A1340" s="27" t="str">
        <x:v>X13281</x:v>
      </x:c>
      <x:c r="B1340" s="27" t="str">
        <x:v>DME</x:v>
      </x:c>
      <x:c r="C1340" s="27" t="str">
        <x:v>Separated O2 enrichment</x:v>
      </x:c>
      <x:c r="D1340" s="27" t="str">
        <x:v>PEM water</x:v>
      </x:c>
      <x:c r="E1340" s="27" t="str">
        <x:v>Depot or stationary capture</x:v>
      </x:c>
      <x:c r="F1340" s="27" t="str">
        <x:v>Sodium-ion</x:v>
      </x:c>
      <x:c r="G1340" s="27" t="str">
        <x:v>Recovered water and heat</x:v>
      </x:c>
      <x:c r="H1340" s="27" t="str">
        <x:v>Research only</x:v>
      </x:c>
      <x:c r="I1340" s="27" t="str">
        <x:v>Station or depot</x:v>
      </x:c>
      <x:c r="J1340" s="28" t="n">
        <x:v>3.25</x:v>
      </x:c>
      <x:c r="K1340" s="27" t="str">
        <x:v>Pass with engineering controls</x:v>
      </x:c>
      <x:c r="L1340" s="27" t="str">
        <x:v>Water and heat recovery</x:v>
      </x:c>
      <x:c r="M1340" s="27" t="str">
        <x:v>O2 enrichment needs NOx and materials testing</x:v>
      </x:c>
    </x:row>
    <x:row r="1341">
      <x:c r="A1341" s="27" t="str">
        <x:v>X13381</x:v>
      </x:c>
      <x:c r="B1341" s="27" t="str">
        <x:v>DME</x:v>
      </x:c>
      <x:c r="C1341" s="27" t="str">
        <x:v>Separated O2 enrichment</x:v>
      </x:c>
      <x:c r="D1341" s="27" t="str">
        <x:v>Liquid alkaline water</x:v>
      </x:c>
      <x:c r="E1341" s="27" t="str">
        <x:v>Depot or stationary capture</x:v>
      </x:c>
      <x:c r="F1341" s="27" t="str">
        <x:v>Sodium-ion</x:v>
      </x:c>
      <x:c r="G1341" s="27" t="str">
        <x:v>Recovered water and heat</x:v>
      </x:c>
      <x:c r="H1341" s="27" t="str">
        <x:v>Research only</x:v>
      </x:c>
      <x:c r="I1341" s="27" t="str">
        <x:v>Station or depot</x:v>
      </x:c>
      <x:c r="J1341" s="28" t="n">
        <x:v>3.25</x:v>
      </x:c>
      <x:c r="K1341" s="27" t="str">
        <x:v>Pass with engineering controls</x:v>
      </x:c>
      <x:c r="L1341" s="27" t="str">
        <x:v>Water and heat recovery</x:v>
      </x:c>
      <x:c r="M1341" s="27" t="str">
        <x:v>O2 enrichment needs NOx and materials testing</x:v>
      </x:c>
    </x:row>
    <x:row r="1342">
      <x:c r="A1342" s="27" t="str">
        <x:v>X02977</x:v>
      </x:c>
      <x:c r="B1342" s="27" t="str">
        <x:v>E10</x:v>
      </x:c>
      <x:c r="C1342" s="27" t="str">
        <x:v>None</x:v>
      </x:c>
      <x:c r="D1342" s="27" t="str">
        <x:v>HCl electrolysis</x:v>
      </x:c>
      <x:c r="E1342" s="27" t="str">
        <x:v>Depot or stationary capture</x:v>
      </x:c>
      <x:c r="F1342" s="27" t="str">
        <x:v>LFP</x:v>
      </x:c>
      <x:c r="G1342" s="27" t="str">
        <x:v>CO2 to methane</x:v>
      </x:c>
      <x:c r="H1342" s="27" t="str">
        <x:v>Research only</x:v>
      </x:c>
      <x:c r="I1342" s="27" t="str">
        <x:v>Station or depot</x:v>
      </x:c>
      <x:c r="J1342" s="28" t="n">
        <x:v>3.233333333333334</x:v>
      </x:c>
      <x:c r="K1342" s="27" t="str">
        <x:v>Specialist chemical containment</x:v>
      </x:c>
      <x:c r="L1342" s="27" t="str">
        <x:v>Carbon-to-fuel loop</x:v>
      </x:c>
      <x:c r="M1342" s="27" t="str">
        <x:v>Lithium or chlorine branch requires a specialist facility</x:v>
      </x:c>
    </x:row>
    <x:row r="1343">
      <x:c r="A1343" s="27" t="str">
        <x:v>X07857</x:v>
      </x:c>
      <x:c r="B1343" s="27" t="str">
        <x:v>Methane or RNG</x:v>
      </x:c>
      <x:c r="C1343" s="27" t="str">
        <x:v>Separated external H2</x:v>
      </x:c>
      <x:c r="D1343" s="27" t="str">
        <x:v>PEM water</x:v>
      </x:c>
      <x:c r="E1343" s="27" t="str">
        <x:v>Reactive onboard Bubble Butt</x:v>
      </x:c>
      <x:c r="F1343" s="27" t="str">
        <x:v>Sodium-ion</x:v>
      </x:c>
      <x:c r="G1343" s="27" t="str">
        <x:v>CO2 to methane</x:v>
      </x:c>
      <x:c r="H1343" s="27" t="str">
        <x:v>Research only</x:v>
      </x:c>
      <x:c r="I1343" s="27" t="str">
        <x:v>Vehicle linked</x:v>
      </x:c>
      <x:c r="J1343" s="28" t="n">
        <x:v>3.233333333333334</x:v>
      </x:c>
      <x:c r="K1343" s="27" t="str">
        <x:v>Pass with engineering controls</x:v>
      </x:c>
      <x:c r="L1343" s="27" t="str">
        <x:v>Carbon-to-fuel loop</x:v>
      </x:c>
      <x:c r="M1343" s="27" t="str">
        <x:v>Onboard reactive capture needs mass, backpressure, freeze and wastewater validation</x:v>
      </x:c>
    </x:row>
    <x:row r="1344">
      <x:c r="A1344" s="27" t="str">
        <x:v>X07957</x:v>
      </x:c>
      <x:c r="B1344" s="27" t="str">
        <x:v>Methane or RNG</x:v>
      </x:c>
      <x:c r="C1344" s="27" t="str">
        <x:v>Separated external H2</x:v>
      </x:c>
      <x:c r="D1344" s="27" t="str">
        <x:v>Liquid alkaline water</x:v>
      </x:c>
      <x:c r="E1344" s="27" t="str">
        <x:v>Reactive onboard Bubble Butt</x:v>
      </x:c>
      <x:c r="F1344" s="27" t="str">
        <x:v>Sodium-ion</x:v>
      </x:c>
      <x:c r="G1344" s="27" t="str">
        <x:v>CO2 to methane</x:v>
      </x:c>
      <x:c r="H1344" s="27" t="str">
        <x:v>Research only</x:v>
      </x:c>
      <x:c r="I1344" s="27" t="str">
        <x:v>Vehicle linked</x:v>
      </x:c>
      <x:c r="J1344" s="28" t="n">
        <x:v>3.233333333333334</x:v>
      </x:c>
      <x:c r="K1344" s="27" t="str">
        <x:v>Pass with engineering controls</x:v>
      </x:c>
      <x:c r="L1344" s="27" t="str">
        <x:v>Carbon-to-fuel loop</x:v>
      </x:c>
      <x:c r="M1344" s="27" t="str">
        <x:v>Onboard reactive capture needs mass, backpressure, freeze and wastewater validation</x:v>
      </x:c>
    </x:row>
    <x:row r="1345">
      <x:c r="A1345" s="27" t="str">
        <x:v>X10257</x:v>
      </x:c>
      <x:c r="B1345" s="27" t="str">
        <x:v>Methanol</x:v>
      </x:c>
      <x:c r="C1345" s="27" t="str">
        <x:v>Separated external H2</x:v>
      </x:c>
      <x:c r="D1345" s="27" t="str">
        <x:v>PEM water</x:v>
      </x:c>
      <x:c r="E1345" s="27" t="str">
        <x:v>Reactive onboard Bubble Butt</x:v>
      </x:c>
      <x:c r="F1345" s="27" t="str">
        <x:v>Sodium-ion</x:v>
      </x:c>
      <x:c r="G1345" s="27" t="str">
        <x:v>CO2 to methane</x:v>
      </x:c>
      <x:c r="H1345" s="27" t="str">
        <x:v>Research only</x:v>
      </x:c>
      <x:c r="I1345" s="27" t="str">
        <x:v>Vehicle linked</x:v>
      </x:c>
      <x:c r="J1345" s="28" t="n">
        <x:v>3.233333333333334</x:v>
      </x:c>
      <x:c r="K1345" s="27" t="str">
        <x:v>Pass with engineering controls</x:v>
      </x:c>
      <x:c r="L1345" s="27" t="str">
        <x:v>Carbon-to-fuel loop</x:v>
      </x:c>
      <x:c r="M1345" s="27" t="str">
        <x:v>Onboard reactive capture needs mass, backpressure, freeze and wastewater validation</x:v>
      </x:c>
    </x:row>
    <x:row r="1346">
      <x:c r="A1346" s="27" t="str">
        <x:v>X10357</x:v>
      </x:c>
      <x:c r="B1346" s="27" t="str">
        <x:v>Methanol</x:v>
      </x:c>
      <x:c r="C1346" s="27" t="str">
        <x:v>Separated external H2</x:v>
      </x:c>
      <x:c r="D1346" s="27" t="str">
        <x:v>Liquid alkaline water</x:v>
      </x:c>
      <x:c r="E1346" s="27" t="str">
        <x:v>Reactive onboard Bubble Butt</x:v>
      </x:c>
      <x:c r="F1346" s="27" t="str">
        <x:v>Sodium-ion</x:v>
      </x:c>
      <x:c r="G1346" s="27" t="str">
        <x:v>CO2 to methane</x:v>
      </x:c>
      <x:c r="H1346" s="27" t="str">
        <x:v>Research only</x:v>
      </x:c>
      <x:c r="I1346" s="27" t="str">
        <x:v>Vehicle linked</x:v>
      </x:c>
      <x:c r="J1346" s="28" t="n">
        <x:v>3.233333333333334</x:v>
      </x:c>
      <x:c r="K1346" s="27" t="str">
        <x:v>Pass with engineering controls</x:v>
      </x:c>
      <x:c r="L1346" s="27" t="str">
        <x:v>Carbon-to-fuel loop</x:v>
      </x:c>
      <x:c r="M1346" s="27" t="str">
        <x:v>Onboard reactive capture needs mass, backpressure, freeze and wastewater validation</x:v>
      </x:c>
    </x:row>
    <x:row r="1347">
      <x:c r="A1347" s="27" t="str">
        <x:v>X12257</x:v>
      </x:c>
      <x:c r="B1347" s="27" t="str">
        <x:v>DME</x:v>
      </x:c>
      <x:c r="C1347" s="27" t="str">
        <x:v>None</x:v>
      </x:c>
      <x:c r="D1347" s="27" t="str">
        <x:v>Solid oxide steam</x:v>
      </x:c>
      <x:c r="E1347" s="27" t="str">
        <x:v>Reactive onboard Bubble Butt</x:v>
      </x:c>
      <x:c r="F1347" s="27" t="str">
        <x:v>Sodium-ion</x:v>
      </x:c>
      <x:c r="G1347" s="27" t="str">
        <x:v>CO2 to methane</x:v>
      </x:c>
      <x:c r="H1347" s="27" t="str">
        <x:v>Research only</x:v>
      </x:c>
      <x:c r="I1347" s="27" t="str">
        <x:v>Vehicle linked</x:v>
      </x:c>
      <x:c r="J1347" s="28" t="n">
        <x:v>3.233333333333334</x:v>
      </x:c>
      <x:c r="K1347" s="27" t="str">
        <x:v>Pass with engineering controls</x:v>
      </x:c>
      <x:c r="L1347" s="27" t="str">
        <x:v>Carbon-to-fuel loop</x:v>
      </x:c>
      <x:c r="M1347" s="27" t="str">
        <x:v>Onboard reactive capture needs mass, backpressure, freeze and wastewater validation</x:v>
      </x:c>
    </x:row>
    <x:row r="1348">
      <x:c r="A1348" s="27" t="str">
        <x:v>X07458</x:v>
      </x:c>
      <x:c r="B1348" s="27" t="str">
        <x:v>Methane or RNG</x:v>
      </x:c>
      <x:c r="C1348" s="27" t="str">
        <x:v>None</x:v>
      </x:c>
      <x:c r="D1348" s="27" t="str">
        <x:v>Solid oxide steam</x:v>
      </x:c>
      <x:c r="E1348" s="27" t="str">
        <x:v>Reactive onboard Bubble Butt</x:v>
      </x:c>
      <x:c r="F1348" s="27" t="str">
        <x:v>Sodium-ion</x:v>
      </x:c>
      <x:c r="G1348" s="27" t="str">
        <x:v>CO2 to methanol</x:v>
      </x:c>
      <x:c r="H1348" s="27" t="str">
        <x:v>Research only</x:v>
      </x:c>
      <x:c r="I1348" s="27" t="str">
        <x:v>Vehicle linked</x:v>
      </x:c>
      <x:c r="J1348" s="28" t="n">
        <x:v>3.233333333333333</x:v>
      </x:c>
      <x:c r="K1348" s="27" t="str">
        <x:v>Pass with engineering controls</x:v>
      </x:c>
      <x:c r="L1348" s="27" t="str">
        <x:v>Carbon-to-fuel loop</x:v>
      </x:c>
      <x:c r="M1348" s="27" t="str">
        <x:v>Onboard reactive capture needs mass, backpressure, freeze and wastewater validation</x:v>
      </x:c>
    </x:row>
    <x:row r="1349">
      <x:c r="A1349" s="27" t="str">
        <x:v>X07459</x:v>
      </x:c>
      <x:c r="B1349" s="27" t="str">
        <x:v>Methane or RNG</x:v>
      </x:c>
      <x:c r="C1349" s="27" t="str">
        <x:v>None</x:v>
      </x:c>
      <x:c r="D1349" s="27" t="str">
        <x:v>Solid oxide steam</x:v>
      </x:c>
      <x:c r="E1349" s="27" t="str">
        <x:v>Reactive onboard Bubble Butt</x:v>
      </x:c>
      <x:c r="F1349" s="27" t="str">
        <x:v>Sodium-ion</x:v>
      </x:c>
      <x:c r="G1349" s="27" t="str">
        <x:v>CO2 to DME</x:v>
      </x:c>
      <x:c r="H1349" s="27" t="str">
        <x:v>Research only</x:v>
      </x:c>
      <x:c r="I1349" s="27" t="str">
        <x:v>Vehicle linked</x:v>
      </x:c>
      <x:c r="J1349" s="28" t="n">
        <x:v>3.233333333333333</x:v>
      </x:c>
      <x:c r="K1349" s="27" t="str">
        <x:v>Pass with engineering controls</x:v>
      </x:c>
      <x:c r="L1349" s="27" t="str">
        <x:v>Carbon-to-fuel loop</x:v>
      </x:c>
      <x:c r="M1349" s="27" t="str">
        <x:v>Onboard reactive capture needs mass, backpressure, freeze and wastewater validation</x:v>
      </x:c>
    </x:row>
    <x:row r="1350">
      <x:c r="A1350" s="27" t="str">
        <x:v>X08481</x:v>
      </x:c>
      <x:c r="B1350" s="27" t="str">
        <x:v>Methane or RNG</x:v>
      </x:c>
      <x:c r="C1350" s="27" t="str">
        <x:v>Separated O2 enrichment</x:v>
      </x:c>
      <x:c r="D1350" s="27" t="str">
        <x:v>PEM water</x:v>
      </x:c>
      <x:c r="E1350" s="27" t="str">
        <x:v>Depot or stationary capture</x:v>
      </x:c>
      <x:c r="F1350" s="27" t="str">
        <x:v>Sodium-ion</x:v>
      </x:c>
      <x:c r="G1350" s="27" t="str">
        <x:v>Recovered water and heat</x:v>
      </x:c>
      <x:c r="H1350" s="27" t="str">
        <x:v>Research only</x:v>
      </x:c>
      <x:c r="I1350" s="27" t="str">
        <x:v>Station or depot</x:v>
      </x:c>
      <x:c r="J1350" s="28" t="n">
        <x:v>3.233333333333333</x:v>
      </x:c>
      <x:c r="K1350" s="27" t="str">
        <x:v>Pass with engineering controls</x:v>
      </x:c>
      <x:c r="L1350" s="27" t="str">
        <x:v>Water and heat recovery</x:v>
      </x:c>
      <x:c r="M1350" s="27" t="str">
        <x:v>O2 enrichment needs NOx and materials testing</x:v>
      </x:c>
    </x:row>
    <x:row r="1351">
      <x:c r="A1351" s="27" t="str">
        <x:v>X08581</x:v>
      </x:c>
      <x:c r="B1351" s="27" t="str">
        <x:v>Methane or RNG</x:v>
      </x:c>
      <x:c r="C1351" s="27" t="str">
        <x:v>Separated O2 enrichment</x:v>
      </x:c>
      <x:c r="D1351" s="27" t="str">
        <x:v>Liquid alkaline water</x:v>
      </x:c>
      <x:c r="E1351" s="27" t="str">
        <x:v>Depot or stationary capture</x:v>
      </x:c>
      <x:c r="F1351" s="27" t="str">
        <x:v>Sodium-ion</x:v>
      </x:c>
      <x:c r="G1351" s="27" t="str">
        <x:v>Recovered water and heat</x:v>
      </x:c>
      <x:c r="H1351" s="27" t="str">
        <x:v>Research only</x:v>
      </x:c>
      <x:c r="I1351" s="27" t="str">
        <x:v>Station or depot</x:v>
      </x:c>
      <x:c r="J1351" s="28" t="n">
        <x:v>3.233333333333333</x:v>
      </x:c>
      <x:c r="K1351" s="27" t="str">
        <x:v>Pass with engineering controls</x:v>
      </x:c>
      <x:c r="L1351" s="27" t="str">
        <x:v>Water and heat recovery</x:v>
      </x:c>
      <x:c r="M1351" s="27" t="str">
        <x:v>O2 enrichment needs NOx and materials testing</x:v>
      </x:c>
    </x:row>
    <x:row r="1352">
      <x:c r="A1352" s="27" t="str">
        <x:v>X09858</x:v>
      </x:c>
      <x:c r="B1352" s="27" t="str">
        <x:v>Methanol</x:v>
      </x:c>
      <x:c r="C1352" s="27" t="str">
        <x:v>None</x:v>
      </x:c>
      <x:c r="D1352" s="27" t="str">
        <x:v>Solid oxide steam</x:v>
      </x:c>
      <x:c r="E1352" s="27" t="str">
        <x:v>Reactive onboard Bubble Butt</x:v>
      </x:c>
      <x:c r="F1352" s="27" t="str">
        <x:v>Sodium-ion</x:v>
      </x:c>
      <x:c r="G1352" s="27" t="str">
        <x:v>CO2 to methanol</x:v>
      </x:c>
      <x:c r="H1352" s="27" t="str">
        <x:v>Research only</x:v>
      </x:c>
      <x:c r="I1352" s="27" t="str">
        <x:v>Vehicle linked</x:v>
      </x:c>
      <x:c r="J1352" s="28" t="n">
        <x:v>3.233333333333333</x:v>
      </x:c>
      <x:c r="K1352" s="27" t="str">
        <x:v>Pass with engineering controls</x:v>
      </x:c>
      <x:c r="L1352" s="27" t="str">
        <x:v>Carbon-to-fuel loop</x:v>
      </x:c>
      <x:c r="M1352" s="27" t="str">
        <x:v>Onboard reactive capture needs mass, backpressure, freeze and wastewater validation</x:v>
      </x:c>
    </x:row>
    <x:row r="1353">
      <x:c r="A1353" s="27" t="str">
        <x:v>X09859</x:v>
      </x:c>
      <x:c r="B1353" s="27" t="str">
        <x:v>Methanol</x:v>
      </x:c>
      <x:c r="C1353" s="27" t="str">
        <x:v>None</x:v>
      </x:c>
      <x:c r="D1353" s="27" t="str">
        <x:v>Solid oxide steam</x:v>
      </x:c>
      <x:c r="E1353" s="27" t="str">
        <x:v>Reactive onboard Bubble Butt</x:v>
      </x:c>
      <x:c r="F1353" s="27" t="str">
        <x:v>Sodium-ion</x:v>
      </x:c>
      <x:c r="G1353" s="27" t="str">
        <x:v>CO2 to DME</x:v>
      </x:c>
      <x:c r="H1353" s="27" t="str">
        <x:v>Research only</x:v>
      </x:c>
      <x:c r="I1353" s="27" t="str">
        <x:v>Vehicle linked</x:v>
      </x:c>
      <x:c r="J1353" s="28" t="n">
        <x:v>3.233333333333333</x:v>
      </x:c>
      <x:c r="K1353" s="27" t="str">
        <x:v>Pass with engineering controls</x:v>
      </x:c>
      <x:c r="L1353" s="27" t="str">
        <x:v>Carbon-to-fuel loop</x:v>
      </x:c>
      <x:c r="M1353" s="27" t="str">
        <x:v>Onboard reactive capture needs mass, backpressure, freeze and wastewater validation</x:v>
      </x:c>
    </x:row>
    <x:row r="1354">
      <x:c r="A1354" s="27" t="str">
        <x:v>X10881</x:v>
      </x:c>
      <x:c r="B1354" s="27" t="str">
        <x:v>Methanol</x:v>
      </x:c>
      <x:c r="C1354" s="27" t="str">
        <x:v>Separated O2 enrichment</x:v>
      </x:c>
      <x:c r="D1354" s="27" t="str">
        <x:v>PEM water</x:v>
      </x:c>
      <x:c r="E1354" s="27" t="str">
        <x:v>Depot or stationary capture</x:v>
      </x:c>
      <x:c r="F1354" s="27" t="str">
        <x:v>Sodium-ion</x:v>
      </x:c>
      <x:c r="G1354" s="27" t="str">
        <x:v>Recovered water and heat</x:v>
      </x:c>
      <x:c r="H1354" s="27" t="str">
        <x:v>Research only</x:v>
      </x:c>
      <x:c r="I1354" s="27" t="str">
        <x:v>Station or depot</x:v>
      </x:c>
      <x:c r="J1354" s="28" t="n">
        <x:v>3.233333333333333</x:v>
      </x:c>
      <x:c r="K1354" s="27" t="str">
        <x:v>Pass with engineering controls</x:v>
      </x:c>
      <x:c r="L1354" s="27" t="str">
        <x:v>Water and heat recovery</x:v>
      </x:c>
      <x:c r="M1354" s="27" t="str">
        <x:v>O2 enrichment needs NOx and materials testing</x:v>
      </x:c>
    </x:row>
    <x:row r="1355">
      <x:c r="A1355" s="27" t="str">
        <x:v>X10981</x:v>
      </x:c>
      <x:c r="B1355" s="27" t="str">
        <x:v>Methanol</x:v>
      </x:c>
      <x:c r="C1355" s="27" t="str">
        <x:v>Separated O2 enrichment</x:v>
      </x:c>
      <x:c r="D1355" s="27" t="str">
        <x:v>Liquid alkaline water</x:v>
      </x:c>
      <x:c r="E1355" s="27" t="str">
        <x:v>Depot or stationary capture</x:v>
      </x:c>
      <x:c r="F1355" s="27" t="str">
        <x:v>Sodium-ion</x:v>
      </x:c>
      <x:c r="G1355" s="27" t="str">
        <x:v>Recovered water and heat</x:v>
      </x:c>
      <x:c r="H1355" s="27" t="str">
        <x:v>Research only</x:v>
      </x:c>
      <x:c r="I1355" s="27" t="str">
        <x:v>Station or depot</x:v>
      </x:c>
      <x:c r="J1355" s="28" t="n">
        <x:v>3.233333333333333</x:v>
      </x:c>
      <x:c r="K1355" s="27" t="str">
        <x:v>Pass with engineering controls</x:v>
      </x:c>
      <x:c r="L1355" s="27" t="str">
        <x:v>Water and heat recovery</x:v>
      </x:c>
      <x:c r="M1355" s="27" t="str">
        <x:v>O2 enrichment needs NOx and materials testing</x:v>
      </x:c>
    </x:row>
    <x:row r="1356">
      <x:c r="A1356" s="27" t="str">
        <x:v>X12651</x:v>
      </x:c>
      <x:c r="B1356" s="27" t="str">
        <x:v>DME</x:v>
      </x:c>
      <x:c r="C1356" s="27" t="str">
        <x:v>Separated external H2</x:v>
      </x:c>
      <x:c r="D1356" s="27" t="str">
        <x:v>PEM water</x:v>
      </x:c>
      <x:c r="E1356" s="27" t="str">
        <x:v>Reactive onboard Bubble Butt</x:v>
      </x:c>
      <x:c r="F1356" s="27" t="str">
        <x:v>LFP</x:v>
      </x:c>
      <x:c r="G1356" s="27" t="str">
        <x:v>Recovered water and heat</x:v>
      </x:c>
      <x:c r="H1356" s="27" t="str">
        <x:v>Research only</x:v>
      </x:c>
      <x:c r="I1356" s="27" t="str">
        <x:v>Vehicle linked</x:v>
      </x:c>
      <x:c r="J1356" s="28" t="n">
        <x:v>3.233333333333333</x:v>
      </x:c>
      <x:c r="K1356" s="27" t="str">
        <x:v>Pass with engineering controls</x:v>
      </x:c>
      <x:c r="L1356" s="27" t="str">
        <x:v>Water and heat recovery</x:v>
      </x:c>
      <x:c r="M1356" s="27" t="str">
        <x:v>Onboard reactive capture needs mass, backpressure, freeze and wastewater validation</x:v>
      </x:c>
    </x:row>
    <x:row r="1357">
      <x:c r="A1357" s="27" t="str">
        <x:v>X12751</x:v>
      </x:c>
      <x:c r="B1357" s="27" t="str">
        <x:v>DME</x:v>
      </x:c>
      <x:c r="C1357" s="27" t="str">
        <x:v>Separated external H2</x:v>
      </x:c>
      <x:c r="D1357" s="27" t="str">
        <x:v>Liquid alkaline water</x:v>
      </x:c>
      <x:c r="E1357" s="27" t="str">
        <x:v>Reactive onboard Bubble Butt</x:v>
      </x:c>
      <x:c r="F1357" s="27" t="str">
        <x:v>LFP</x:v>
      </x:c>
      <x:c r="G1357" s="27" t="str">
        <x:v>Recovered water and heat</x:v>
      </x:c>
      <x:c r="H1357" s="27" t="str">
        <x:v>Research only</x:v>
      </x:c>
      <x:c r="I1357" s="27" t="str">
        <x:v>Vehicle linked</x:v>
      </x:c>
      <x:c r="J1357" s="28" t="n">
        <x:v>3.233333333333333</x:v>
      </x:c>
      <x:c r="K1357" s="27" t="str">
        <x:v>Pass with engineering controls</x:v>
      </x:c>
      <x:c r="L1357" s="27" t="str">
        <x:v>Water and heat recovery</x:v>
      </x:c>
      <x:c r="M1357" s="27" t="str">
        <x:v>Onboard reactive capture needs mass, backpressure, freeze and wastewater validation</x:v>
      </x:c>
    </x:row>
    <x:row r="1358">
      <x:c r="A1358" s="27" t="str">
        <x:v>X07457</x:v>
      </x:c>
      <x:c r="B1358" s="27" t="str">
        <x:v>Methane or RNG</x:v>
      </x:c>
      <x:c r="C1358" s="27" t="str">
        <x:v>None</x:v>
      </x:c>
      <x:c r="D1358" s="27" t="str">
        <x:v>Solid oxide steam</x:v>
      </x:c>
      <x:c r="E1358" s="27" t="str">
        <x:v>Reactive onboard Bubble Butt</x:v>
      </x:c>
      <x:c r="F1358" s="27" t="str">
        <x:v>Sodium-ion</x:v>
      </x:c>
      <x:c r="G1358" s="27" t="str">
        <x:v>CO2 to methane</x:v>
      </x:c>
      <x:c r="H1358" s="27" t="str">
        <x:v>Research only</x:v>
      </x:c>
      <x:c r="I1358" s="27" t="str">
        <x:v>Vehicle linked</x:v>
      </x:c>
      <x:c r="J1358" s="28" t="n">
        <x:v>3.216666666666667</x:v>
      </x:c>
      <x:c r="K1358" s="27" t="str">
        <x:v>Pass with engineering controls</x:v>
      </x:c>
      <x:c r="L1358" s="27" t="str">
        <x:v>Carbon-to-fuel loop</x:v>
      </x:c>
      <x:c r="M1358" s="27" t="str">
        <x:v>Onboard reactive capture needs mass, backpressure, freeze and wastewater validation</x:v>
      </x:c>
    </x:row>
    <x:row r="1359">
      <x:c r="A1359" s="27" t="str">
        <x:v>X07851</x:v>
      </x:c>
      <x:c r="B1359" s="27" t="str">
        <x:v>Methane or RNG</x:v>
      </x:c>
      <x:c r="C1359" s="27" t="str">
        <x:v>Separated external H2</x:v>
      </x:c>
      <x:c r="D1359" s="27" t="str">
        <x:v>PEM water</x:v>
      </x:c>
      <x:c r="E1359" s="27" t="str">
        <x:v>Reactive onboard Bubble Butt</x:v>
      </x:c>
      <x:c r="F1359" s="27" t="str">
        <x:v>LFP</x:v>
      </x:c>
      <x:c r="G1359" s="27" t="str">
        <x:v>Recovered water and heat</x:v>
      </x:c>
      <x:c r="H1359" s="27" t="str">
        <x:v>Research only</x:v>
      </x:c>
      <x:c r="I1359" s="27" t="str">
        <x:v>Vehicle linked</x:v>
      </x:c>
      <x:c r="J1359" s="28" t="n">
        <x:v>3.216666666666667</x:v>
      </x:c>
      <x:c r="K1359" s="27" t="str">
        <x:v>Pass with engineering controls</x:v>
      </x:c>
      <x:c r="L1359" s="27" t="str">
        <x:v>Water and heat recovery</x:v>
      </x:c>
      <x:c r="M1359" s="27" t="str">
        <x:v>Onboard reactive capture needs mass, backpressure, freeze and wastewater validation</x:v>
      </x:c>
    </x:row>
    <x:row r="1360">
      <x:c r="A1360" s="27" t="str">
        <x:v>X07951</x:v>
      </x:c>
      <x:c r="B1360" s="27" t="str">
        <x:v>Methane or RNG</x:v>
      </x:c>
      <x:c r="C1360" s="27" t="str">
        <x:v>Separated external H2</x:v>
      </x:c>
      <x:c r="D1360" s="27" t="str">
        <x:v>Liquid alkaline water</x:v>
      </x:c>
      <x:c r="E1360" s="27" t="str">
        <x:v>Reactive onboard Bubble Butt</x:v>
      </x:c>
      <x:c r="F1360" s="27" t="str">
        <x:v>LFP</x:v>
      </x:c>
      <x:c r="G1360" s="27" t="str">
        <x:v>Recovered water and heat</x:v>
      </x:c>
      <x:c r="H1360" s="27" t="str">
        <x:v>Research only</x:v>
      </x:c>
      <x:c r="I1360" s="27" t="str">
        <x:v>Vehicle linked</x:v>
      </x:c>
      <x:c r="J1360" s="28" t="n">
        <x:v>3.216666666666667</x:v>
      </x:c>
      <x:c r="K1360" s="27" t="str">
        <x:v>Pass with engineering controls</x:v>
      </x:c>
      <x:c r="L1360" s="27" t="str">
        <x:v>Water and heat recovery</x:v>
      </x:c>
      <x:c r="M1360" s="27" t="str">
        <x:v>Onboard reactive capture needs mass, backpressure, freeze and wastewater validation</x:v>
      </x:c>
    </x:row>
    <x:row r="1361">
      <x:c r="A1361" s="27" t="str">
        <x:v>X09857</x:v>
      </x:c>
      <x:c r="B1361" s="27" t="str">
        <x:v>Methanol</x:v>
      </x:c>
      <x:c r="C1361" s="27" t="str">
        <x:v>None</x:v>
      </x:c>
      <x:c r="D1361" s="27" t="str">
        <x:v>Solid oxide steam</x:v>
      </x:c>
      <x:c r="E1361" s="27" t="str">
        <x:v>Reactive onboard Bubble Butt</x:v>
      </x:c>
      <x:c r="F1361" s="27" t="str">
        <x:v>Sodium-ion</x:v>
      </x:c>
      <x:c r="G1361" s="27" t="str">
        <x:v>CO2 to methane</x:v>
      </x:c>
      <x:c r="H1361" s="27" t="str">
        <x:v>Research only</x:v>
      </x:c>
      <x:c r="I1361" s="27" t="str">
        <x:v>Vehicle linked</x:v>
      </x:c>
      <x:c r="J1361" s="28" t="n">
        <x:v>3.216666666666667</x:v>
      </x:c>
      <x:c r="K1361" s="27" t="str">
        <x:v>Pass with engineering controls</x:v>
      </x:c>
      <x:c r="L1361" s="27" t="str">
        <x:v>Carbon-to-fuel loop</x:v>
      </x:c>
      <x:c r="M1361" s="27" t="str">
        <x:v>Onboard reactive capture needs mass, backpressure, freeze and wastewater validation</x:v>
      </x:c>
    </x:row>
    <x:row r="1362">
      <x:c r="A1362" s="27" t="str">
        <x:v>X10251</x:v>
      </x:c>
      <x:c r="B1362" s="27" t="str">
        <x:v>Methanol</x:v>
      </x:c>
      <x:c r="C1362" s="27" t="str">
        <x:v>Separated external H2</x:v>
      </x:c>
      <x:c r="D1362" s="27" t="str">
        <x:v>PEM water</x:v>
      </x:c>
      <x:c r="E1362" s="27" t="str">
        <x:v>Reactive onboard Bubble Butt</x:v>
      </x:c>
      <x:c r="F1362" s="27" t="str">
        <x:v>LFP</x:v>
      </x:c>
      <x:c r="G1362" s="27" t="str">
        <x:v>Recovered water and heat</x:v>
      </x:c>
      <x:c r="H1362" s="27" t="str">
        <x:v>Research only</x:v>
      </x:c>
      <x:c r="I1362" s="27" t="str">
        <x:v>Vehicle linked</x:v>
      </x:c>
      <x:c r="J1362" s="28" t="n">
        <x:v>3.216666666666667</x:v>
      </x:c>
      <x:c r="K1362" s="27" t="str">
        <x:v>Pass with engineering controls</x:v>
      </x:c>
      <x:c r="L1362" s="27" t="str">
        <x:v>Water and heat recovery</x:v>
      </x:c>
      <x:c r="M1362" s="27" t="str">
        <x:v>Onboard reactive capture needs mass, backpressure, freeze and wastewater validation</x:v>
      </x:c>
    </x:row>
    <x:row r="1363">
      <x:c r="A1363" s="27" t="str">
        <x:v>X10351</x:v>
      </x:c>
      <x:c r="B1363" s="27" t="str">
        <x:v>Methanol</x:v>
      </x:c>
      <x:c r="C1363" s="27" t="str">
        <x:v>Separated external H2</x:v>
      </x:c>
      <x:c r="D1363" s="27" t="str">
        <x:v>Liquid alkaline water</x:v>
      </x:c>
      <x:c r="E1363" s="27" t="str">
        <x:v>Reactive onboard Bubble Butt</x:v>
      </x:c>
      <x:c r="F1363" s="27" t="str">
        <x:v>LFP</x:v>
      </x:c>
      <x:c r="G1363" s="27" t="str">
        <x:v>Recovered water and heat</x:v>
      </x:c>
      <x:c r="H1363" s="27" t="str">
        <x:v>Research only</x:v>
      </x:c>
      <x:c r="I1363" s="27" t="str">
        <x:v>Vehicle linked</x:v>
      </x:c>
      <x:c r="J1363" s="28" t="n">
        <x:v>3.216666666666667</x:v>
      </x:c>
      <x:c r="K1363" s="27" t="str">
        <x:v>Pass with engineering controls</x:v>
      </x:c>
      <x:c r="L1363" s="27" t="str">
        <x:v>Water and heat recovery</x:v>
      </x:c>
      <x:c r="M1363" s="27" t="str">
        <x:v>Onboard reactive capture needs mass, backpressure, freeze and wastewater validation</x:v>
      </x:c>
    </x:row>
    <x:row r="1364">
      <x:c r="A1364" s="27" t="str">
        <x:v>X12251</x:v>
      </x:c>
      <x:c r="B1364" s="27" t="str">
        <x:v>DME</x:v>
      </x:c>
      <x:c r="C1364" s="27" t="str">
        <x:v>None</x:v>
      </x:c>
      <x:c r="D1364" s="27" t="str">
        <x:v>Solid oxide steam</x:v>
      </x:c>
      <x:c r="E1364" s="27" t="str">
        <x:v>Reactive onboard Bubble Butt</x:v>
      </x:c>
      <x:c r="F1364" s="27" t="str">
        <x:v>LFP</x:v>
      </x:c>
      <x:c r="G1364" s="27" t="str">
        <x:v>Recovered water and heat</x:v>
      </x:c>
      <x:c r="H1364" s="27" t="str">
        <x:v>Research only</x:v>
      </x:c>
      <x:c r="I1364" s="27" t="str">
        <x:v>Vehicle linked</x:v>
      </x:c>
      <x:c r="J1364" s="28" t="n">
        <x:v>3.216666666666667</x:v>
      </x:c>
      <x:c r="K1364" s="27" t="str">
        <x:v>Pass with engineering controls</x:v>
      </x:c>
      <x:c r="L1364" s="27" t="str">
        <x:v>Water and heat recovery</x:v>
      </x:c>
      <x:c r="M1364" s="27" t="str">
        <x:v>Onboard reactive capture needs mass, backpressure, freeze and wastewater validation</x:v>
      </x:c>
    </x:row>
    <x:row r="1365">
      <x:c r="A1365" s="27" t="str">
        <x:v>X02453</x:v>
      </x:c>
      <x:c r="B1365" s="27" t="str">
        <x:v>E10</x:v>
      </x:c>
      <x:c r="C1365" s="27" t="str">
        <x:v>None</x:v>
      </x:c>
      <x:c r="D1365" s="27" t="str">
        <x:v>PEM water</x:v>
      </x:c>
      <x:c r="E1365" s="27" t="str">
        <x:v>Reactive onboard Bubble Butt</x:v>
      </x:c>
      <x:c r="F1365" s="27" t="str">
        <x:v>LFP</x:v>
      </x:c>
      <x:c r="G1365" s="27" t="str">
        <x:v>CO2 to methanol</x:v>
      </x:c>
      <x:c r="H1365" s="27" t="str">
        <x:v>Research only</x:v>
      </x:c>
      <x:c r="I1365" s="27" t="str">
        <x:v>Vehicle linked</x:v>
      </x:c>
      <x:c r="J1365" s="28" t="n">
        <x:v>3.2166666666666663</x:v>
      </x:c>
      <x:c r="K1365" s="27" t="str">
        <x:v>Pass with engineering controls</x:v>
      </x:c>
      <x:c r="L1365" s="27" t="str">
        <x:v>Carbon-to-fuel loop</x:v>
      </x:c>
      <x:c r="M1365" s="27" t="str">
        <x:v>Onboard reactive capture needs mass, backpressure, freeze and wastewater validation</x:v>
      </x:c>
    </x:row>
    <x:row r="1366">
      <x:c r="A1366" s="27" t="str">
        <x:v>X02454</x:v>
      </x:c>
      <x:c r="B1366" s="27" t="str">
        <x:v>E10</x:v>
      </x:c>
      <x:c r="C1366" s="27" t="str">
        <x:v>None</x:v>
      </x:c>
      <x:c r="D1366" s="27" t="str">
        <x:v>PEM water</x:v>
      </x:c>
      <x:c r="E1366" s="27" t="str">
        <x:v>Reactive onboard Bubble Butt</x:v>
      </x:c>
      <x:c r="F1366" s="27" t="str">
        <x:v>LFP</x:v>
      </x:c>
      <x:c r="G1366" s="27" t="str">
        <x:v>CO2 to DME</x:v>
      </x:c>
      <x:c r="H1366" s="27" t="str">
        <x:v>Research only</x:v>
      </x:c>
      <x:c r="I1366" s="27" t="str">
        <x:v>Vehicle linked</x:v>
      </x:c>
      <x:c r="J1366" s="28" t="n">
        <x:v>3.2166666666666663</x:v>
      </x:c>
      <x:c r="K1366" s="27" t="str">
        <x:v>Pass with engineering controls</x:v>
      </x:c>
      <x:c r="L1366" s="27" t="str">
        <x:v>Carbon-to-fuel loop</x:v>
      </x:c>
      <x:c r="M1366" s="27" t="str">
        <x:v>Onboard reactive capture needs mass, backpressure, freeze and wastewater validation</x:v>
      </x:c>
    </x:row>
    <x:row r="1367">
      <x:c r="A1367" s="27" t="str">
        <x:v>X02553</x:v>
      </x:c>
      <x:c r="B1367" s="27" t="str">
        <x:v>E10</x:v>
      </x:c>
      <x:c r="C1367" s="27" t="str">
        <x:v>None</x:v>
      </x:c>
      <x:c r="D1367" s="27" t="str">
        <x:v>Liquid alkaline water</x:v>
      </x:c>
      <x:c r="E1367" s="27" t="str">
        <x:v>Reactive onboard Bubble Butt</x:v>
      </x:c>
      <x:c r="F1367" s="27" t="str">
        <x:v>LFP</x:v>
      </x:c>
      <x:c r="G1367" s="27" t="str">
        <x:v>CO2 to methanol</x:v>
      </x:c>
      <x:c r="H1367" s="27" t="str">
        <x:v>Research only</x:v>
      </x:c>
      <x:c r="I1367" s="27" t="str">
        <x:v>Vehicle linked</x:v>
      </x:c>
      <x:c r="J1367" s="28" t="n">
        <x:v>3.2166666666666663</x:v>
      </x:c>
      <x:c r="K1367" s="27" t="str">
        <x:v>Pass with engineering controls</x:v>
      </x:c>
      <x:c r="L1367" s="27" t="str">
        <x:v>Carbon-to-fuel loop</x:v>
      </x:c>
      <x:c r="M1367" s="27" t="str">
        <x:v>Onboard reactive capture needs mass, backpressure, freeze and wastewater validation</x:v>
      </x:c>
    </x:row>
    <x:row r="1368">
      <x:c r="A1368" s="27" t="str">
        <x:v>X02554</x:v>
      </x:c>
      <x:c r="B1368" s="27" t="str">
        <x:v>E10</x:v>
      </x:c>
      <x:c r="C1368" s="27" t="str">
        <x:v>None</x:v>
      </x:c>
      <x:c r="D1368" s="27" t="str">
        <x:v>Liquid alkaline water</x:v>
      </x:c>
      <x:c r="E1368" s="27" t="str">
        <x:v>Reactive onboard Bubble Butt</x:v>
      </x:c>
      <x:c r="F1368" s="27" t="str">
        <x:v>LFP</x:v>
      </x:c>
      <x:c r="G1368" s="27" t="str">
        <x:v>CO2 to DME</x:v>
      </x:c>
      <x:c r="H1368" s="27" t="str">
        <x:v>Research only</x:v>
      </x:c>
      <x:c r="I1368" s="27" t="str">
        <x:v>Vehicle linked</x:v>
      </x:c>
      <x:c r="J1368" s="28" t="n">
        <x:v>3.2166666666666663</x:v>
      </x:c>
      <x:c r="K1368" s="27" t="str">
        <x:v>Pass with engineering controls</x:v>
      </x:c>
      <x:c r="L1368" s="27" t="str">
        <x:v>Carbon-to-fuel loop</x:v>
      </x:c>
      <x:c r="M1368" s="27" t="str">
        <x:v>Onboard reactive capture needs mass, backpressure, freeze and wastewater validation</x:v>
      </x:c>
    </x:row>
    <x:row r="1369">
      <x:c r="A1369" s="27" t="str">
        <x:v>X12483</x:v>
      </x:c>
      <x:c r="B1369" s="27" t="str">
        <x:v>DME</x:v>
      </x:c>
      <x:c r="C1369" s="27" t="str">
        <x:v>None</x:v>
      </x:c>
      <x:c r="D1369" s="27" t="str">
        <x:v>Molten LiCl</x:v>
      </x:c>
      <x:c r="E1369" s="27" t="str">
        <x:v>Depot or stationary capture</x:v>
      </x:c>
      <x:c r="F1369" s="27" t="str">
        <x:v>Sodium-ion</x:v>
      </x:c>
      <x:c r="G1369" s="27" t="str">
        <x:v>CO2 to methanol</x:v>
      </x:c>
      <x:c r="H1369" s="27" t="str">
        <x:v>Research only</x:v>
      </x:c>
      <x:c r="I1369" s="27" t="str">
        <x:v>Station or depot</x:v>
      </x:c>
      <x:c r="J1369" s="28" t="n">
        <x:v>3.2166666666666663</x:v>
      </x:c>
      <x:c r="K1369" s="27" t="str">
        <x:v>Specialist chemical containment</x:v>
      </x:c>
      <x:c r="L1369" s="27" t="str">
        <x:v>Carbon-to-fuel loop</x:v>
      </x:c>
      <x:c r="M1369" s="27" t="str">
        <x:v>Lithium or chlorine branch requires a specialist facility</x:v>
      </x:c>
    </x:row>
    <x:row r="1370">
      <x:c r="A1370" s="27" t="str">
        <x:v>X12484</x:v>
      </x:c>
      <x:c r="B1370" s="27" t="str">
        <x:v>DME</x:v>
      </x:c>
      <x:c r="C1370" s="27" t="str">
        <x:v>None</x:v>
      </x:c>
      <x:c r="D1370" s="27" t="str">
        <x:v>Molten LiCl</x:v>
      </x:c>
      <x:c r="E1370" s="27" t="str">
        <x:v>Depot or stationary capture</x:v>
      </x:c>
      <x:c r="F1370" s="27" t="str">
        <x:v>Sodium-ion</x:v>
      </x:c>
      <x:c r="G1370" s="27" t="str">
        <x:v>CO2 to DME</x:v>
      </x:c>
      <x:c r="H1370" s="27" t="str">
        <x:v>Research only</x:v>
      </x:c>
      <x:c r="I1370" s="27" t="str">
        <x:v>Station or depot</x:v>
      </x:c>
      <x:c r="J1370" s="28" t="n">
        <x:v>3.2166666666666663</x:v>
      </x:c>
      <x:c r="K1370" s="27" t="str">
        <x:v>Specialist chemical containment</x:v>
      </x:c>
      <x:c r="L1370" s="27" t="str">
        <x:v>Carbon-to-fuel loop</x:v>
      </x:c>
      <x:c r="M1370" s="27" t="str">
        <x:v>Lithium or chlorine branch requires a specialist facility</x:v>
      </x:c>
    </x:row>
    <x:row r="1371">
      <x:c r="A1371" s="27" t="str">
        <x:v>X00378</x:v>
      </x:c>
      <x:c r="B1371" s="27" t="str">
        <x:v>Gasoline</x:v>
      </x:c>
      <x:c r="C1371" s="27" t="str">
        <x:v>None</x:v>
      </x:c>
      <x:c r="D1371" s="27" t="str">
        <x:v>Aqueous LiCl</x:v>
      </x:c>
      <x:c r="E1371" s="27" t="str">
        <x:v>Depot or stationary capture</x:v>
      </x:c>
      <x:c r="F1371" s="27" t="str">
        <x:v>LFP</x:v>
      </x:c>
      <x:c r="G1371" s="27" t="str">
        <x:v>CO2 to methanol</x:v>
      </x:c>
      <x:c r="H1371" s="27" t="str">
        <x:v>Research only</x:v>
      </x:c>
      <x:c r="I1371" s="27" t="str">
        <x:v>Station or depot</x:v>
      </x:c>
      <x:c r="J1371" s="28" t="n">
        <x:v>3.2000000000000006</x:v>
      </x:c>
      <x:c r="K1371" s="27" t="str">
        <x:v>Specialist chemical containment</x:v>
      </x:c>
      <x:c r="L1371" s="27" t="str">
        <x:v>Carbon-to-fuel loop</x:v>
      </x:c>
      <x:c r="M1371" s="27" t="str">
        <x:v>Lithium or chlorine branch requires a specialist facility</x:v>
      </x:c>
    </x:row>
    <x:row r="1372">
      <x:c r="A1372" s="27" t="str">
        <x:v>X00379</x:v>
      </x:c>
      <x:c r="B1372" s="27" t="str">
        <x:v>Gasoline</x:v>
      </x:c>
      <x:c r="C1372" s="27" t="str">
        <x:v>None</x:v>
      </x:c>
      <x:c r="D1372" s="27" t="str">
        <x:v>Aqueous LiCl</x:v>
      </x:c>
      <x:c r="E1372" s="27" t="str">
        <x:v>Depot or stationary capture</x:v>
      </x:c>
      <x:c r="F1372" s="27" t="str">
        <x:v>LFP</x:v>
      </x:c>
      <x:c r="G1372" s="27" t="str">
        <x:v>CO2 to DME</x:v>
      </x:c>
      <x:c r="H1372" s="27" t="str">
        <x:v>Research only</x:v>
      </x:c>
      <x:c r="I1372" s="27" t="str">
        <x:v>Station or depot</x:v>
      </x:c>
      <x:c r="J1372" s="28" t="n">
        <x:v>3.2000000000000006</x:v>
      </x:c>
      <x:c r="K1372" s="27" t="str">
        <x:v>Specialist chemical containment</x:v>
      </x:c>
      <x:c r="L1372" s="27" t="str">
        <x:v>Carbon-to-fuel loop</x:v>
      </x:c>
      <x:c r="M1372" s="27" t="str">
        <x:v>Lithium or chlorine branch requires a specialist facility</x:v>
      </x:c>
    </x:row>
    <x:row r="1373">
      <x:c r="A1373" s="27" t="str">
        <x:v>X03378</x:v>
      </x:c>
      <x:c r="B1373" s="27" t="str">
        <x:v>E10</x:v>
      </x:c>
      <x:c r="C1373" s="27" t="str">
        <x:v>Separated external H2</x:v>
      </x:c>
      <x:c r="D1373" s="27" t="str">
        <x:v>Aqueous LiCl</x:v>
      </x:c>
      <x:c r="E1373" s="27" t="str">
        <x:v>Depot or stationary capture</x:v>
      </x:c>
      <x:c r="F1373" s="27" t="str">
        <x:v>LFP</x:v>
      </x:c>
      <x:c r="G1373" s="27" t="str">
        <x:v>CO2 to methanol</x:v>
      </x:c>
      <x:c r="H1373" s="27" t="str">
        <x:v>Research only</x:v>
      </x:c>
      <x:c r="I1373" s="27" t="str">
        <x:v>Station or depot</x:v>
      </x:c>
      <x:c r="J1373" s="28" t="n">
        <x:v>3.2000000000000006</x:v>
      </x:c>
      <x:c r="K1373" s="27" t="str">
        <x:v>Specialist chemical containment</x:v>
      </x:c>
      <x:c r="L1373" s="27" t="str">
        <x:v>Carbon-to-fuel loop</x:v>
      </x:c>
      <x:c r="M1373" s="27" t="str">
        <x:v>Lithium or chlorine branch requires a specialist facility</x:v>
      </x:c>
    </x:row>
    <x:row r="1374">
      <x:c r="A1374" s="27" t="str">
        <x:v>X03379</x:v>
      </x:c>
      <x:c r="B1374" s="27" t="str">
        <x:v>E10</x:v>
      </x:c>
      <x:c r="C1374" s="27" t="str">
        <x:v>Separated external H2</x:v>
      </x:c>
      <x:c r="D1374" s="27" t="str">
        <x:v>Aqueous LiCl</x:v>
      </x:c>
      <x:c r="E1374" s="27" t="str">
        <x:v>Depot or stationary capture</x:v>
      </x:c>
      <x:c r="F1374" s="27" t="str">
        <x:v>LFP</x:v>
      </x:c>
      <x:c r="G1374" s="27" t="str">
        <x:v>CO2 to DME</x:v>
      </x:c>
      <x:c r="H1374" s="27" t="str">
        <x:v>Research only</x:v>
      </x:c>
      <x:c r="I1374" s="27" t="str">
        <x:v>Station or depot</x:v>
      </x:c>
      <x:c r="J1374" s="28" t="n">
        <x:v>3.2000000000000006</x:v>
      </x:c>
      <x:c r="K1374" s="27" t="str">
        <x:v>Specialist chemical containment</x:v>
      </x:c>
      <x:c r="L1374" s="27" t="str">
        <x:v>Carbon-to-fuel loop</x:v>
      </x:c>
      <x:c r="M1374" s="27" t="str">
        <x:v>Lithium or chlorine branch requires a specialist facility</x:v>
      </x:c>
    </x:row>
    <x:row r="1375">
      <x:c r="A1375" s="27" t="str">
        <x:v>X05178</x:v>
      </x:c>
      <x:c r="B1375" s="27" t="str">
        <x:v>Diesel</x:v>
      </x:c>
      <x:c r="C1375" s="27" t="str">
        <x:v>None</x:v>
      </x:c>
      <x:c r="D1375" s="27" t="str">
        <x:v>Aqueous LiCl</x:v>
      </x:c>
      <x:c r="E1375" s="27" t="str">
        <x:v>Depot or stationary capture</x:v>
      </x:c>
      <x:c r="F1375" s="27" t="str">
        <x:v>LFP</x:v>
      </x:c>
      <x:c r="G1375" s="27" t="str">
        <x:v>CO2 to methanol</x:v>
      </x:c>
      <x:c r="H1375" s="27" t="str">
        <x:v>Research only</x:v>
      </x:c>
      <x:c r="I1375" s="27" t="str">
        <x:v>Station or depot</x:v>
      </x:c>
      <x:c r="J1375" s="28" t="n">
        <x:v>3.2000000000000006</x:v>
      </x:c>
      <x:c r="K1375" s="27" t="str">
        <x:v>Specialist chemical containment</x:v>
      </x:c>
      <x:c r="L1375" s="27" t="str">
        <x:v>Carbon-to-fuel loop</x:v>
      </x:c>
      <x:c r="M1375" s="27" t="str">
        <x:v>Lithium or chlorine branch requires a specialist facility</x:v>
      </x:c>
    </x:row>
    <x:row r="1376">
      <x:c r="A1376" s="27" t="str">
        <x:v>X05179</x:v>
      </x:c>
      <x:c r="B1376" s="27" t="str">
        <x:v>Diesel</x:v>
      </x:c>
      <x:c r="C1376" s="27" t="str">
        <x:v>None</x:v>
      </x:c>
      <x:c r="D1376" s="27" t="str">
        <x:v>Aqueous LiCl</x:v>
      </x:c>
      <x:c r="E1376" s="27" t="str">
        <x:v>Depot or stationary capture</x:v>
      </x:c>
      <x:c r="F1376" s="27" t="str">
        <x:v>LFP</x:v>
      </x:c>
      <x:c r="G1376" s="27" t="str">
        <x:v>CO2 to DME</x:v>
      </x:c>
      <x:c r="H1376" s="27" t="str">
        <x:v>Research only</x:v>
      </x:c>
      <x:c r="I1376" s="27" t="str">
        <x:v>Station or depot</x:v>
      </x:c>
      <x:c r="J1376" s="28" t="n">
        <x:v>3.2000000000000006</x:v>
      </x:c>
      <x:c r="K1376" s="27" t="str">
        <x:v>Specialist chemical containment</x:v>
      </x:c>
      <x:c r="L1376" s="27" t="str">
        <x:v>Carbon-to-fuel loop</x:v>
      </x:c>
      <x:c r="M1376" s="27" t="str">
        <x:v>Lithium or chlorine branch requires a specialist facility</x:v>
      </x:c>
    </x:row>
    <x:row r="1377">
      <x:c r="A1377" s="27" t="str">
        <x:v>X07683</x:v>
      </x:c>
      <x:c r="B1377" s="27" t="str">
        <x:v>Methane or RNG</x:v>
      </x:c>
      <x:c r="C1377" s="27" t="str">
        <x:v>None</x:v>
      </x:c>
      <x:c r="D1377" s="27" t="str">
        <x:v>Molten LiCl</x:v>
      </x:c>
      <x:c r="E1377" s="27" t="str">
        <x:v>Depot or stationary capture</x:v>
      </x:c>
      <x:c r="F1377" s="27" t="str">
        <x:v>Sodium-ion</x:v>
      </x:c>
      <x:c r="G1377" s="27" t="str">
        <x:v>CO2 to methanol</x:v>
      </x:c>
      <x:c r="H1377" s="27" t="str">
        <x:v>Research only</x:v>
      </x:c>
      <x:c r="I1377" s="27" t="str">
        <x:v>Station or depot</x:v>
      </x:c>
      <x:c r="J1377" s="28" t="n">
        <x:v>3.2000000000000006</x:v>
      </x:c>
      <x:c r="K1377" s="27" t="str">
        <x:v>Specialist chemical containment</x:v>
      </x:c>
      <x:c r="L1377" s="27" t="str">
        <x:v>Carbon-to-fuel loop</x:v>
      </x:c>
      <x:c r="M1377" s="27" t="str">
        <x:v>Lithium or chlorine branch requires a specialist facility</x:v>
      </x:c>
    </x:row>
    <x:row r="1378">
      <x:c r="A1378" s="27" t="str">
        <x:v>X07684</x:v>
      </x:c>
      <x:c r="B1378" s="27" t="str">
        <x:v>Methane or RNG</x:v>
      </x:c>
      <x:c r="C1378" s="27" t="str">
        <x:v>None</x:v>
      </x:c>
      <x:c r="D1378" s="27" t="str">
        <x:v>Molten LiCl</x:v>
      </x:c>
      <x:c r="E1378" s="27" t="str">
        <x:v>Depot or stationary capture</x:v>
      </x:c>
      <x:c r="F1378" s="27" t="str">
        <x:v>Sodium-ion</x:v>
      </x:c>
      <x:c r="G1378" s="27" t="str">
        <x:v>CO2 to DME</x:v>
      </x:c>
      <x:c r="H1378" s="27" t="str">
        <x:v>Research only</x:v>
      </x:c>
      <x:c r="I1378" s="27" t="str">
        <x:v>Station or depot</x:v>
      </x:c>
      <x:c r="J1378" s="28" t="n">
        <x:v>3.2000000000000006</x:v>
      </x:c>
      <x:c r="K1378" s="27" t="str">
        <x:v>Specialist chemical containment</x:v>
      </x:c>
      <x:c r="L1378" s="27" t="str">
        <x:v>Carbon-to-fuel loop</x:v>
      </x:c>
      <x:c r="M1378" s="27" t="str">
        <x:v>Lithium or chlorine branch requires a specialist facility</x:v>
      </x:c>
    </x:row>
    <x:row r="1379">
      <x:c r="A1379" s="27" t="str">
        <x:v>X10083</x:v>
      </x:c>
      <x:c r="B1379" s="27" t="str">
        <x:v>Methanol</x:v>
      </x:c>
      <x:c r="C1379" s="27" t="str">
        <x:v>None</x:v>
      </x:c>
      <x:c r="D1379" s="27" t="str">
        <x:v>Molten LiCl</x:v>
      </x:c>
      <x:c r="E1379" s="27" t="str">
        <x:v>Depot or stationary capture</x:v>
      </x:c>
      <x:c r="F1379" s="27" t="str">
        <x:v>Sodium-ion</x:v>
      </x:c>
      <x:c r="G1379" s="27" t="str">
        <x:v>CO2 to methanol</x:v>
      </x:c>
      <x:c r="H1379" s="27" t="str">
        <x:v>Research only</x:v>
      </x:c>
      <x:c r="I1379" s="27" t="str">
        <x:v>Station or depot</x:v>
      </x:c>
      <x:c r="J1379" s="28" t="n">
        <x:v>3.2000000000000006</x:v>
      </x:c>
      <x:c r="K1379" s="27" t="str">
        <x:v>Specialist chemical containment</x:v>
      </x:c>
      <x:c r="L1379" s="27" t="str">
        <x:v>Carbon-to-fuel loop</x:v>
      </x:c>
      <x:c r="M1379" s="27" t="str">
        <x:v>Lithium or chlorine branch requires a specialist facility</x:v>
      </x:c>
    </x:row>
    <x:row r="1380">
      <x:c r="A1380" s="27" t="str">
        <x:v>X10084</x:v>
      </x:c>
      <x:c r="B1380" s="27" t="str">
        <x:v>Methanol</x:v>
      </x:c>
      <x:c r="C1380" s="27" t="str">
        <x:v>None</x:v>
      </x:c>
      <x:c r="D1380" s="27" t="str">
        <x:v>Molten LiCl</x:v>
      </x:c>
      <x:c r="E1380" s="27" t="str">
        <x:v>Depot or stationary capture</x:v>
      </x:c>
      <x:c r="F1380" s="27" t="str">
        <x:v>Sodium-ion</x:v>
      </x:c>
      <x:c r="G1380" s="27" t="str">
        <x:v>CO2 to DME</x:v>
      </x:c>
      <x:c r="H1380" s="27" t="str">
        <x:v>Research only</x:v>
      </x:c>
      <x:c r="I1380" s="27" t="str">
        <x:v>Station or depot</x:v>
      </x:c>
      <x:c r="J1380" s="28" t="n">
        <x:v>3.2000000000000006</x:v>
      </x:c>
      <x:c r="K1380" s="27" t="str">
        <x:v>Specialist chemical containment</x:v>
      </x:c>
      <x:c r="L1380" s="27" t="str">
        <x:v>Carbon-to-fuel loop</x:v>
      </x:c>
      <x:c r="M1380" s="27" t="str">
        <x:v>Lithium or chlorine branch requires a specialist facility</x:v>
      </x:c>
    </x:row>
    <x:row r="1381">
      <x:c r="A1381" s="27" t="str">
        <x:v>X13253</x:v>
      </x:c>
      <x:c r="B1381" s="27" t="str">
        <x:v>DME</x:v>
      </x:c>
      <x:c r="C1381" s="27" t="str">
        <x:v>Separated O2 enrichment</x:v>
      </x:c>
      <x:c r="D1381" s="27" t="str">
        <x:v>PEM water</x:v>
      </x:c>
      <x:c r="E1381" s="27" t="str">
        <x:v>Reactive onboard Bubble Butt</x:v>
      </x:c>
      <x:c r="F1381" s="27" t="str">
        <x:v>LFP</x:v>
      </x:c>
      <x:c r="G1381" s="27" t="str">
        <x:v>CO2 to methanol</x:v>
      </x:c>
      <x:c r="H1381" s="27" t="str">
        <x:v>Research only</x:v>
      </x:c>
      <x:c r="I1381" s="27" t="str">
        <x:v>Vehicle linked</x:v>
      </x:c>
      <x:c r="J1381" s="28" t="n">
        <x:v>3.2000000000000006</x:v>
      </x:c>
      <x:c r="K1381" s="27" t="str">
        <x:v>Pass with engineering controls</x:v>
      </x:c>
      <x:c r="L1381" s="27" t="str">
        <x:v>Carbon-to-fuel loop</x:v>
      </x:c>
      <x:c r="M1381" s="27" t="str">
        <x:v>Onboard reactive capture needs mass, backpressure, freeze and wastewater validation</x:v>
      </x:c>
    </x:row>
    <x:row r="1382">
      <x:c r="A1382" s="27" t="str">
        <x:v>X13254</x:v>
      </x:c>
      <x:c r="B1382" s="27" t="str">
        <x:v>DME</x:v>
      </x:c>
      <x:c r="C1382" s="27" t="str">
        <x:v>Separated O2 enrichment</x:v>
      </x:c>
      <x:c r="D1382" s="27" t="str">
        <x:v>PEM water</x:v>
      </x:c>
      <x:c r="E1382" s="27" t="str">
        <x:v>Reactive onboard Bubble Butt</x:v>
      </x:c>
      <x:c r="F1382" s="27" t="str">
        <x:v>LFP</x:v>
      </x:c>
      <x:c r="G1382" s="27" t="str">
        <x:v>CO2 to DME</x:v>
      </x:c>
      <x:c r="H1382" s="27" t="str">
        <x:v>Research only</x:v>
      </x:c>
      <x:c r="I1382" s="27" t="str">
        <x:v>Vehicle linked</x:v>
      </x:c>
      <x:c r="J1382" s="28" t="n">
        <x:v>3.2000000000000006</x:v>
      </x:c>
      <x:c r="K1382" s="27" t="str">
        <x:v>Pass with engineering controls</x:v>
      </x:c>
      <x:c r="L1382" s="27" t="str">
        <x:v>Carbon-to-fuel loop</x:v>
      </x:c>
      <x:c r="M1382" s="27" t="str">
        <x:v>Onboard reactive capture needs mass, backpressure, freeze and wastewater validation</x:v>
      </x:c>
    </x:row>
    <x:row r="1383">
      <x:c r="A1383" s="27" t="str">
        <x:v>X13353</x:v>
      </x:c>
      <x:c r="B1383" s="27" t="str">
        <x:v>DME</x:v>
      </x:c>
      <x:c r="C1383" s="27" t="str">
        <x:v>Separated O2 enrichment</x:v>
      </x:c>
      <x:c r="D1383" s="27" t="str">
        <x:v>Liquid alkaline water</x:v>
      </x:c>
      <x:c r="E1383" s="27" t="str">
        <x:v>Reactive onboard Bubble Butt</x:v>
      </x:c>
      <x:c r="F1383" s="27" t="str">
        <x:v>LFP</x:v>
      </x:c>
      <x:c r="G1383" s="27" t="str">
        <x:v>CO2 to methanol</x:v>
      </x:c>
      <x:c r="H1383" s="27" t="str">
        <x:v>Research only</x:v>
      </x:c>
      <x:c r="I1383" s="27" t="str">
        <x:v>Vehicle linked</x:v>
      </x:c>
      <x:c r="J1383" s="28" t="n">
        <x:v>3.2000000000000006</x:v>
      </x:c>
      <x:c r="K1383" s="27" t="str">
        <x:v>Pass with engineering controls</x:v>
      </x:c>
      <x:c r="L1383" s="27" t="str">
        <x:v>Carbon-to-fuel loop</x:v>
      </x:c>
      <x:c r="M1383" s="27" t="str">
        <x:v>Onboard reactive capture needs mass, backpressure, freeze and wastewater validation</x:v>
      </x:c>
    </x:row>
    <x:row r="1384">
      <x:c r="A1384" s="27" t="str">
        <x:v>X13354</x:v>
      </x:c>
      <x:c r="B1384" s="27" t="str">
        <x:v>DME</x:v>
      </x:c>
      <x:c r="C1384" s="27" t="str">
        <x:v>Separated O2 enrichment</x:v>
      </x:c>
      <x:c r="D1384" s="27" t="str">
        <x:v>Liquid alkaline water</x:v>
      </x:c>
      <x:c r="E1384" s="27" t="str">
        <x:v>Reactive onboard Bubble Butt</x:v>
      </x:c>
      <x:c r="F1384" s="27" t="str">
        <x:v>LFP</x:v>
      </x:c>
      <x:c r="G1384" s="27" t="str">
        <x:v>CO2 to DME</x:v>
      </x:c>
      <x:c r="H1384" s="27" t="str">
        <x:v>Research only</x:v>
      </x:c>
      <x:c r="I1384" s="27" t="str">
        <x:v>Vehicle linked</x:v>
      </x:c>
      <x:c r="J1384" s="28" t="n">
        <x:v>3.2000000000000006</x:v>
      </x:c>
      <x:c r="K1384" s="27" t="str">
        <x:v>Pass with engineering controls</x:v>
      </x:c>
      <x:c r="L1384" s="27" t="str">
        <x:v>Carbon-to-fuel loop</x:v>
      </x:c>
      <x:c r="M1384" s="27" t="str">
        <x:v>Onboard reactive capture needs mass, backpressure, freeze and wastewater validation</x:v>
      </x:c>
    </x:row>
    <x:row r="1385">
      <x:c r="A1385" s="27" t="str">
        <x:v>X02452</x:v>
      </x:c>
      <x:c r="B1385" s="27" t="str">
        <x:v>E10</x:v>
      </x:c>
      <x:c r="C1385" s="27" t="str">
        <x:v>None</x:v>
      </x:c>
      <x:c r="D1385" s="27" t="str">
        <x:v>PEM water</x:v>
      </x:c>
      <x:c r="E1385" s="27" t="str">
        <x:v>Reactive onboard Bubble Butt</x:v>
      </x:c>
      <x:c r="F1385" s="27" t="str">
        <x:v>LFP</x:v>
      </x:c>
      <x:c r="G1385" s="27" t="str">
        <x:v>CO2 to methane</x:v>
      </x:c>
      <x:c r="H1385" s="27" t="str">
        <x:v>Research only</x:v>
      </x:c>
      <x:c r="I1385" s="27" t="str">
        <x:v>Vehicle linked</x:v>
      </x:c>
      <x:c r="J1385" s="28" t="n">
        <x:v>3.1999999999999997</x:v>
      </x:c>
      <x:c r="K1385" s="27" t="str">
        <x:v>Pass with engineering controls</x:v>
      </x:c>
      <x:c r="L1385" s="27" t="str">
        <x:v>Carbon-to-fuel loop</x:v>
      </x:c>
      <x:c r="M1385" s="27" t="str">
        <x:v>Onboard reactive capture needs mass, backpressure, freeze and wastewater validation</x:v>
      </x:c>
    </x:row>
    <x:row r="1386">
      <x:c r="A1386" s="27" t="str">
        <x:v>X02552</x:v>
      </x:c>
      <x:c r="B1386" s="27" t="str">
        <x:v>E10</x:v>
      </x:c>
      <x:c r="C1386" s="27" t="str">
        <x:v>None</x:v>
      </x:c>
      <x:c r="D1386" s="27" t="str">
        <x:v>Liquid alkaline water</x:v>
      </x:c>
      <x:c r="E1386" s="27" t="str">
        <x:v>Reactive onboard Bubble Butt</x:v>
      </x:c>
      <x:c r="F1386" s="27" t="str">
        <x:v>LFP</x:v>
      </x:c>
      <x:c r="G1386" s="27" t="str">
        <x:v>CO2 to methane</x:v>
      </x:c>
      <x:c r="H1386" s="27" t="str">
        <x:v>Research only</x:v>
      </x:c>
      <x:c r="I1386" s="27" t="str">
        <x:v>Vehicle linked</x:v>
      </x:c>
      <x:c r="J1386" s="28" t="n">
        <x:v>3.1999999999999997</x:v>
      </x:c>
      <x:c r="K1386" s="27" t="str">
        <x:v>Pass with engineering controls</x:v>
      </x:c>
      <x:c r="L1386" s="27" t="str">
        <x:v>Carbon-to-fuel loop</x:v>
      </x:c>
      <x:c r="M1386" s="27" t="str">
        <x:v>Onboard reactive capture needs mass, backpressure, freeze and wastewater validation</x:v>
      </x:c>
    </x:row>
    <x:row r="1387">
      <x:c r="A1387" s="27" t="str">
        <x:v>X07451</x:v>
      </x:c>
      <x:c r="B1387" s="27" t="str">
        <x:v>Methane or RNG</x:v>
      </x:c>
      <x:c r="C1387" s="27" t="str">
        <x:v>None</x:v>
      </x:c>
      <x:c r="D1387" s="27" t="str">
        <x:v>Solid oxide steam</x:v>
      </x:c>
      <x:c r="E1387" s="27" t="str">
        <x:v>Reactive onboard Bubble Butt</x:v>
      </x:c>
      <x:c r="F1387" s="27" t="str">
        <x:v>LFP</x:v>
      </x:c>
      <x:c r="G1387" s="27" t="str">
        <x:v>Recovered water and heat</x:v>
      </x:c>
      <x:c r="H1387" s="27" t="str">
        <x:v>Research only</x:v>
      </x:c>
      <x:c r="I1387" s="27" t="str">
        <x:v>Vehicle linked</x:v>
      </x:c>
      <x:c r="J1387" s="28" t="n">
        <x:v>3.1999999999999997</x:v>
      </x:c>
      <x:c r="K1387" s="27" t="str">
        <x:v>Pass with engineering controls</x:v>
      </x:c>
      <x:c r="L1387" s="27" t="str">
        <x:v>Water and heat recovery</x:v>
      </x:c>
      <x:c r="M1387" s="27" t="str">
        <x:v>Onboard reactive capture needs mass, backpressure, freeze and wastewater validation</x:v>
      </x:c>
    </x:row>
    <x:row r="1388">
      <x:c r="A1388" s="27" t="str">
        <x:v>X09851</x:v>
      </x:c>
      <x:c r="B1388" s="27" t="str">
        <x:v>Methanol</x:v>
      </x:c>
      <x:c r="C1388" s="27" t="str">
        <x:v>None</x:v>
      </x:c>
      <x:c r="D1388" s="27" t="str">
        <x:v>Solid oxide steam</x:v>
      </x:c>
      <x:c r="E1388" s="27" t="str">
        <x:v>Reactive onboard Bubble Butt</x:v>
      </x:c>
      <x:c r="F1388" s="27" t="str">
        <x:v>LFP</x:v>
      </x:c>
      <x:c r="G1388" s="27" t="str">
        <x:v>Recovered water and heat</x:v>
      </x:c>
      <x:c r="H1388" s="27" t="str">
        <x:v>Research only</x:v>
      </x:c>
      <x:c r="I1388" s="27" t="str">
        <x:v>Vehicle linked</x:v>
      </x:c>
      <x:c r="J1388" s="28" t="n">
        <x:v>3.1999999999999997</x:v>
      </x:c>
      <x:c r="K1388" s="27" t="str">
        <x:v>Pass with engineering controls</x:v>
      </x:c>
      <x:c r="L1388" s="27" t="str">
        <x:v>Water and heat recovery</x:v>
      </x:c>
      <x:c r="M1388" s="27" t="str">
        <x:v>Onboard reactive capture needs mass, backpressure, freeze and wastewater validation</x:v>
      </x:c>
    </x:row>
    <x:row r="1389">
      <x:c r="A1389" s="27" t="str">
        <x:v>X12482</x:v>
      </x:c>
      <x:c r="B1389" s="27" t="str">
        <x:v>DME</x:v>
      </x:c>
      <x:c r="C1389" s="27" t="str">
        <x:v>None</x:v>
      </x:c>
      <x:c r="D1389" s="27" t="str">
        <x:v>Molten LiCl</x:v>
      </x:c>
      <x:c r="E1389" s="27" t="str">
        <x:v>Depot or stationary capture</x:v>
      </x:c>
      <x:c r="F1389" s="27" t="str">
        <x:v>Sodium-ion</x:v>
      </x:c>
      <x:c r="G1389" s="27" t="str">
        <x:v>CO2 to methane</x:v>
      </x:c>
      <x:c r="H1389" s="27" t="str">
        <x:v>Research only</x:v>
      </x:c>
      <x:c r="I1389" s="27" t="str">
        <x:v>Station or depot</x:v>
      </x:c>
      <x:c r="J1389" s="28" t="n">
        <x:v>3.1999999999999997</x:v>
      </x:c>
      <x:c r="K1389" s="27" t="str">
        <x:v>Specialist chemical containment</x:v>
      </x:c>
      <x:c r="L1389" s="27" t="str">
        <x:v>Carbon-to-fuel loop</x:v>
      </x:c>
      <x:c r="M1389" s="27" t="str">
        <x:v>Lithium or chlorine branch requires a specialist facility</x:v>
      </x:c>
    </x:row>
    <x:row r="1390">
      <x:c r="A1390" s="27" t="str">
        <x:v>X00377</x:v>
      </x:c>
      <x:c r="B1390" s="27" t="str">
        <x:v>Gasoline</x:v>
      </x:c>
      <x:c r="C1390" s="27" t="str">
        <x:v>None</x:v>
      </x:c>
      <x:c r="D1390" s="27" t="str">
        <x:v>Aqueous LiCl</x:v>
      </x:c>
      <x:c r="E1390" s="27" t="str">
        <x:v>Depot or stationary capture</x:v>
      </x:c>
      <x:c r="F1390" s="27" t="str">
        <x:v>LFP</x:v>
      </x:c>
      <x:c r="G1390" s="27" t="str">
        <x:v>CO2 to methane</x:v>
      </x:c>
      <x:c r="H1390" s="27" t="str">
        <x:v>Research only</x:v>
      </x:c>
      <x:c r="I1390" s="27" t="str">
        <x:v>Station or depot</x:v>
      </x:c>
      <x:c r="J1390" s="28" t="n">
        <x:v>3.1833333333333336</x:v>
      </x:c>
      <x:c r="K1390" s="27" t="str">
        <x:v>Specialist chemical containment</x:v>
      </x:c>
      <x:c r="L1390" s="27" t="str">
        <x:v>Carbon-to-fuel loop</x:v>
      </x:c>
      <x:c r="M1390" s="27" t="str">
        <x:v>Lithium or chlorine branch requires a specialist facility</x:v>
      </x:c>
    </x:row>
    <x:row r="1391">
      <x:c r="A1391" s="27" t="str">
        <x:v>X00578</x:v>
      </x:c>
      <x:c r="B1391" s="27" t="str">
        <x:v>Gasoline</x:v>
      </x:c>
      <x:c r="C1391" s="27" t="str">
        <x:v>None</x:v>
      </x:c>
      <x:c r="D1391" s="27" t="str">
        <x:v>HCl electrolysis</x:v>
      </x:c>
      <x:c r="E1391" s="27" t="str">
        <x:v>Depot or stationary capture</x:v>
      </x:c>
      <x:c r="F1391" s="27" t="str">
        <x:v>LFP</x:v>
      </x:c>
      <x:c r="G1391" s="27" t="str">
        <x:v>CO2 to methanol</x:v>
      </x:c>
      <x:c r="H1391" s="27" t="str">
        <x:v>Research only</x:v>
      </x:c>
      <x:c r="I1391" s="27" t="str">
        <x:v>Station or depot</x:v>
      </x:c>
      <x:c r="J1391" s="28" t="n">
        <x:v>3.1833333333333336</x:v>
      </x:c>
      <x:c r="K1391" s="27" t="str">
        <x:v>Specialist chemical containment</x:v>
      </x:c>
      <x:c r="L1391" s="27" t="str">
        <x:v>Carbon-to-fuel loop</x:v>
      </x:c>
      <x:c r="M1391" s="27" t="str">
        <x:v>Lithium or chlorine branch requires a specialist facility</x:v>
      </x:c>
    </x:row>
    <x:row r="1392">
      <x:c r="A1392" s="27" t="str">
        <x:v>X00579</x:v>
      </x:c>
      <x:c r="B1392" s="27" t="str">
        <x:v>Gasoline</x:v>
      </x:c>
      <x:c r="C1392" s="27" t="str">
        <x:v>None</x:v>
      </x:c>
      <x:c r="D1392" s="27" t="str">
        <x:v>HCl electrolysis</x:v>
      </x:c>
      <x:c r="E1392" s="27" t="str">
        <x:v>Depot or stationary capture</x:v>
      </x:c>
      <x:c r="F1392" s="27" t="str">
        <x:v>LFP</x:v>
      </x:c>
      <x:c r="G1392" s="27" t="str">
        <x:v>CO2 to DME</x:v>
      </x:c>
      <x:c r="H1392" s="27" t="str">
        <x:v>Research only</x:v>
      </x:c>
      <x:c r="I1392" s="27" t="str">
        <x:v>Station or depot</x:v>
      </x:c>
      <x:c r="J1392" s="28" t="n">
        <x:v>3.1833333333333336</x:v>
      </x:c>
      <x:c r="K1392" s="27" t="str">
        <x:v>Specialist chemical containment</x:v>
      </x:c>
      <x:c r="L1392" s="27" t="str">
        <x:v>Carbon-to-fuel loop</x:v>
      </x:c>
      <x:c r="M1392" s="27" t="str">
        <x:v>Lithium or chlorine branch requires a specialist facility</x:v>
      </x:c>
    </x:row>
    <x:row r="1393">
      <x:c r="A1393" s="27" t="str">
        <x:v>X03377</x:v>
      </x:c>
      <x:c r="B1393" s="27" t="str">
        <x:v>E10</x:v>
      </x:c>
      <x:c r="C1393" s="27" t="str">
        <x:v>Separated external H2</x:v>
      </x:c>
      <x:c r="D1393" s="27" t="str">
        <x:v>Aqueous LiCl</x:v>
      </x:c>
      <x:c r="E1393" s="27" t="str">
        <x:v>Depot or stationary capture</x:v>
      </x:c>
      <x:c r="F1393" s="27" t="str">
        <x:v>LFP</x:v>
      </x:c>
      <x:c r="G1393" s="27" t="str">
        <x:v>CO2 to methane</x:v>
      </x:c>
      <x:c r="H1393" s="27" t="str">
        <x:v>Research only</x:v>
      </x:c>
      <x:c r="I1393" s="27" t="str">
        <x:v>Station or depot</x:v>
      </x:c>
      <x:c r="J1393" s="28" t="n">
        <x:v>3.1833333333333336</x:v>
      </x:c>
      <x:c r="K1393" s="27" t="str">
        <x:v>Specialist chemical containment</x:v>
      </x:c>
      <x:c r="L1393" s="27" t="str">
        <x:v>Carbon-to-fuel loop</x:v>
      </x:c>
      <x:c r="M1393" s="27" t="str">
        <x:v>Lithium or chlorine branch requires a specialist facility</x:v>
      </x:c>
    </x:row>
    <x:row r="1394">
      <x:c r="A1394" s="27" t="str">
        <x:v>X03578</x:v>
      </x:c>
      <x:c r="B1394" s="27" t="str">
        <x:v>E10</x:v>
      </x:c>
      <x:c r="C1394" s="27" t="str">
        <x:v>Separated external H2</x:v>
      </x:c>
      <x:c r="D1394" s="27" t="str">
        <x:v>HCl electrolysis</x:v>
      </x:c>
      <x:c r="E1394" s="27" t="str">
        <x:v>Depot or stationary capture</x:v>
      </x:c>
      <x:c r="F1394" s="27" t="str">
        <x:v>LFP</x:v>
      </x:c>
      <x:c r="G1394" s="27" t="str">
        <x:v>CO2 to methanol</x:v>
      </x:c>
      <x:c r="H1394" s="27" t="str">
        <x:v>Research only</x:v>
      </x:c>
      <x:c r="I1394" s="27" t="str">
        <x:v>Station or depot</x:v>
      </x:c>
      <x:c r="J1394" s="28" t="n">
        <x:v>3.1833333333333336</x:v>
      </x:c>
      <x:c r="K1394" s="27" t="str">
        <x:v>Specialist chemical containment</x:v>
      </x:c>
      <x:c r="L1394" s="27" t="str">
        <x:v>Carbon-to-fuel loop</x:v>
      </x:c>
      <x:c r="M1394" s="27" t="str">
        <x:v>Lithium or chlorine branch requires a specialist facility</x:v>
      </x:c>
    </x:row>
    <x:row r="1395">
      <x:c r="A1395" s="27" t="str">
        <x:v>X03579</x:v>
      </x:c>
      <x:c r="B1395" s="27" t="str">
        <x:v>E10</x:v>
      </x:c>
      <x:c r="C1395" s="27" t="str">
        <x:v>Separated external H2</x:v>
      </x:c>
      <x:c r="D1395" s="27" t="str">
        <x:v>HCl electrolysis</x:v>
      </x:c>
      <x:c r="E1395" s="27" t="str">
        <x:v>Depot or stationary capture</x:v>
      </x:c>
      <x:c r="F1395" s="27" t="str">
        <x:v>LFP</x:v>
      </x:c>
      <x:c r="G1395" s="27" t="str">
        <x:v>CO2 to DME</x:v>
      </x:c>
      <x:c r="H1395" s="27" t="str">
        <x:v>Research only</x:v>
      </x:c>
      <x:c r="I1395" s="27" t="str">
        <x:v>Station or depot</x:v>
      </x:c>
      <x:c r="J1395" s="28" t="n">
        <x:v>3.1833333333333336</x:v>
      </x:c>
      <x:c r="K1395" s="27" t="str">
        <x:v>Specialist chemical containment</x:v>
      </x:c>
      <x:c r="L1395" s="27" t="str">
        <x:v>Carbon-to-fuel loop</x:v>
      </x:c>
      <x:c r="M1395" s="27" t="str">
        <x:v>Lithium or chlorine branch requires a specialist facility</x:v>
      </x:c>
    </x:row>
    <x:row r="1396">
      <x:c r="A1396" s="27" t="str">
        <x:v>X05177</x:v>
      </x:c>
      <x:c r="B1396" s="27" t="str">
        <x:v>Diesel</x:v>
      </x:c>
      <x:c r="C1396" s="27" t="str">
        <x:v>None</x:v>
      </x:c>
      <x:c r="D1396" s="27" t="str">
        <x:v>Aqueous LiCl</x:v>
      </x:c>
      <x:c r="E1396" s="27" t="str">
        <x:v>Depot or stationary capture</x:v>
      </x:c>
      <x:c r="F1396" s="27" t="str">
        <x:v>LFP</x:v>
      </x:c>
      <x:c r="G1396" s="27" t="str">
        <x:v>CO2 to methane</x:v>
      </x:c>
      <x:c r="H1396" s="27" t="str">
        <x:v>Research only</x:v>
      </x:c>
      <x:c r="I1396" s="27" t="str">
        <x:v>Station or depot</x:v>
      </x:c>
      <x:c r="J1396" s="28" t="n">
        <x:v>3.1833333333333336</x:v>
      </x:c>
      <x:c r="K1396" s="27" t="str">
        <x:v>Specialist chemical containment</x:v>
      </x:c>
      <x:c r="L1396" s="27" t="str">
        <x:v>Carbon-to-fuel loop</x:v>
      </x:c>
      <x:c r="M1396" s="27" t="str">
        <x:v>Lithium or chlorine branch requires a specialist facility</x:v>
      </x:c>
    </x:row>
    <x:row r="1397">
      <x:c r="A1397" s="27" t="str">
        <x:v>X05378</x:v>
      </x:c>
      <x:c r="B1397" s="27" t="str">
        <x:v>Diesel</x:v>
      </x:c>
      <x:c r="C1397" s="27" t="str">
        <x:v>None</x:v>
      </x:c>
      <x:c r="D1397" s="27" t="str">
        <x:v>HCl electrolysis</x:v>
      </x:c>
      <x:c r="E1397" s="27" t="str">
        <x:v>Depot or stationary capture</x:v>
      </x:c>
      <x:c r="F1397" s="27" t="str">
        <x:v>LFP</x:v>
      </x:c>
      <x:c r="G1397" s="27" t="str">
        <x:v>CO2 to methanol</x:v>
      </x:c>
      <x:c r="H1397" s="27" t="str">
        <x:v>Research only</x:v>
      </x:c>
      <x:c r="I1397" s="27" t="str">
        <x:v>Station or depot</x:v>
      </x:c>
      <x:c r="J1397" s="28" t="n">
        <x:v>3.1833333333333336</x:v>
      </x:c>
      <x:c r="K1397" s="27" t="str">
        <x:v>Specialist chemical containment</x:v>
      </x:c>
      <x:c r="L1397" s="27" t="str">
        <x:v>Carbon-to-fuel loop</x:v>
      </x:c>
      <x:c r="M1397" s="27" t="str">
        <x:v>Lithium or chlorine branch requires a specialist facility</x:v>
      </x:c>
    </x:row>
    <x:row r="1398">
      <x:c r="A1398" s="27" t="str">
        <x:v>X05379</x:v>
      </x:c>
      <x:c r="B1398" s="27" t="str">
        <x:v>Diesel</x:v>
      </x:c>
      <x:c r="C1398" s="27" t="str">
        <x:v>None</x:v>
      </x:c>
      <x:c r="D1398" s="27" t="str">
        <x:v>HCl electrolysis</x:v>
      </x:c>
      <x:c r="E1398" s="27" t="str">
        <x:v>Depot or stationary capture</x:v>
      </x:c>
      <x:c r="F1398" s="27" t="str">
        <x:v>LFP</x:v>
      </x:c>
      <x:c r="G1398" s="27" t="str">
        <x:v>CO2 to DME</x:v>
      </x:c>
      <x:c r="H1398" s="27" t="str">
        <x:v>Research only</x:v>
      </x:c>
      <x:c r="I1398" s="27" t="str">
        <x:v>Station or depot</x:v>
      </x:c>
      <x:c r="J1398" s="28" t="n">
        <x:v>3.1833333333333336</x:v>
      </x:c>
      <x:c r="K1398" s="27" t="str">
        <x:v>Specialist chemical containment</x:v>
      </x:c>
      <x:c r="L1398" s="27" t="str">
        <x:v>Carbon-to-fuel loop</x:v>
      </x:c>
      <x:c r="M1398" s="27" t="str">
        <x:v>Lithium or chlorine branch requires a specialist facility</x:v>
      </x:c>
    </x:row>
    <x:row r="1399">
      <x:c r="A1399" s="27" t="str">
        <x:v>X07682</x:v>
      </x:c>
      <x:c r="B1399" s="27" t="str">
        <x:v>Methane or RNG</x:v>
      </x:c>
      <x:c r="C1399" s="27" t="str">
        <x:v>None</x:v>
      </x:c>
      <x:c r="D1399" s="27" t="str">
        <x:v>Molten LiCl</x:v>
      </x:c>
      <x:c r="E1399" s="27" t="str">
        <x:v>Depot or stationary capture</x:v>
      </x:c>
      <x:c r="F1399" s="27" t="str">
        <x:v>Sodium-ion</x:v>
      </x:c>
      <x:c r="G1399" s="27" t="str">
        <x:v>CO2 to methane</x:v>
      </x:c>
      <x:c r="H1399" s="27" t="str">
        <x:v>Research only</x:v>
      </x:c>
      <x:c r="I1399" s="27" t="str">
        <x:v>Station or depot</x:v>
      </x:c>
      <x:c r="J1399" s="28" t="n">
        <x:v>3.1833333333333336</x:v>
      </x:c>
      <x:c r="K1399" s="27" t="str">
        <x:v>Specialist chemical containment</x:v>
      </x:c>
      <x:c r="L1399" s="27" t="str">
        <x:v>Carbon-to-fuel loop</x:v>
      </x:c>
      <x:c r="M1399" s="27" t="str">
        <x:v>Lithium or chlorine branch requires a specialist facility</x:v>
      </x:c>
    </x:row>
    <x:row r="1400">
      <x:c r="A1400" s="27" t="str">
        <x:v>X08453</x:v>
      </x:c>
      <x:c r="B1400" s="27" t="str">
        <x:v>Methane or RNG</x:v>
      </x:c>
      <x:c r="C1400" s="27" t="str">
        <x:v>Separated O2 enrichment</x:v>
      </x:c>
      <x:c r="D1400" s="27" t="str">
        <x:v>PEM water</x:v>
      </x:c>
      <x:c r="E1400" s="27" t="str">
        <x:v>Reactive onboard Bubble Butt</x:v>
      </x:c>
      <x:c r="F1400" s="27" t="str">
        <x:v>LFP</x:v>
      </x:c>
      <x:c r="G1400" s="27" t="str">
        <x:v>CO2 to methanol</x:v>
      </x:c>
      <x:c r="H1400" s="27" t="str">
        <x:v>Research only</x:v>
      </x:c>
      <x:c r="I1400" s="27" t="str">
        <x:v>Vehicle linked</x:v>
      </x:c>
      <x:c r="J1400" s="28" t="n">
        <x:v>3.1833333333333336</x:v>
      </x:c>
      <x:c r="K1400" s="27" t="str">
        <x:v>Pass with engineering controls</x:v>
      </x:c>
      <x:c r="L1400" s="27" t="str">
        <x:v>Carbon-to-fuel loop</x:v>
      </x:c>
      <x:c r="M1400" s="27" t="str">
        <x:v>Onboard reactive capture needs mass, backpressure, freeze and wastewater validation</x:v>
      </x:c>
    </x:row>
    <x:row r="1401">
      <x:c r="A1401" s="27" t="str">
        <x:v>X08454</x:v>
      </x:c>
      <x:c r="B1401" s="27" t="str">
        <x:v>Methane or RNG</x:v>
      </x:c>
      <x:c r="C1401" s="27" t="str">
        <x:v>Separated O2 enrichment</x:v>
      </x:c>
      <x:c r="D1401" s="27" t="str">
        <x:v>PEM water</x:v>
      </x:c>
      <x:c r="E1401" s="27" t="str">
        <x:v>Reactive onboard Bubble Butt</x:v>
      </x:c>
      <x:c r="F1401" s="27" t="str">
        <x:v>LFP</x:v>
      </x:c>
      <x:c r="G1401" s="27" t="str">
        <x:v>CO2 to DME</x:v>
      </x:c>
      <x:c r="H1401" s="27" t="str">
        <x:v>Research only</x:v>
      </x:c>
      <x:c r="I1401" s="27" t="str">
        <x:v>Vehicle linked</x:v>
      </x:c>
      <x:c r="J1401" s="28" t="n">
        <x:v>3.1833333333333336</x:v>
      </x:c>
      <x:c r="K1401" s="27" t="str">
        <x:v>Pass with engineering controls</x:v>
      </x:c>
      <x:c r="L1401" s="27" t="str">
        <x:v>Carbon-to-fuel loop</x:v>
      </x:c>
      <x:c r="M1401" s="27" t="str">
        <x:v>Onboard reactive capture needs mass, backpressure, freeze and wastewater validation</x:v>
      </x:c>
    </x:row>
    <x:row r="1402">
      <x:c r="A1402" s="27" t="str">
        <x:v>X08553</x:v>
      </x:c>
      <x:c r="B1402" s="27" t="str">
        <x:v>Methane or RNG</x:v>
      </x:c>
      <x:c r="C1402" s="27" t="str">
        <x:v>Separated O2 enrichment</x:v>
      </x:c>
      <x:c r="D1402" s="27" t="str">
        <x:v>Liquid alkaline water</x:v>
      </x:c>
      <x:c r="E1402" s="27" t="str">
        <x:v>Reactive onboard Bubble Butt</x:v>
      </x:c>
      <x:c r="F1402" s="27" t="str">
        <x:v>LFP</x:v>
      </x:c>
      <x:c r="G1402" s="27" t="str">
        <x:v>CO2 to methanol</x:v>
      </x:c>
      <x:c r="H1402" s="27" t="str">
        <x:v>Research only</x:v>
      </x:c>
      <x:c r="I1402" s="27" t="str">
        <x:v>Vehicle linked</x:v>
      </x:c>
      <x:c r="J1402" s="28" t="n">
        <x:v>3.1833333333333336</x:v>
      </x:c>
      <x:c r="K1402" s="27" t="str">
        <x:v>Pass with engineering controls</x:v>
      </x:c>
      <x:c r="L1402" s="27" t="str">
        <x:v>Carbon-to-fuel loop</x:v>
      </x:c>
      <x:c r="M1402" s="27" t="str">
        <x:v>Onboard reactive capture needs mass, backpressure, freeze and wastewater validation</x:v>
      </x:c>
    </x:row>
    <x:row r="1403">
      <x:c r="A1403" s="27" t="str">
        <x:v>X08554</x:v>
      </x:c>
      <x:c r="B1403" s="27" t="str">
        <x:v>Methane or RNG</x:v>
      </x:c>
      <x:c r="C1403" s="27" t="str">
        <x:v>Separated O2 enrichment</x:v>
      </x:c>
      <x:c r="D1403" s="27" t="str">
        <x:v>Liquid alkaline water</x:v>
      </x:c>
      <x:c r="E1403" s="27" t="str">
        <x:v>Reactive onboard Bubble Butt</x:v>
      </x:c>
      <x:c r="F1403" s="27" t="str">
        <x:v>LFP</x:v>
      </x:c>
      <x:c r="G1403" s="27" t="str">
        <x:v>CO2 to DME</x:v>
      </x:c>
      <x:c r="H1403" s="27" t="str">
        <x:v>Research only</x:v>
      </x:c>
      <x:c r="I1403" s="27" t="str">
        <x:v>Vehicle linked</x:v>
      </x:c>
      <x:c r="J1403" s="28" t="n">
        <x:v>3.1833333333333336</x:v>
      </x:c>
      <x:c r="K1403" s="27" t="str">
        <x:v>Pass with engineering controls</x:v>
      </x:c>
      <x:c r="L1403" s="27" t="str">
        <x:v>Carbon-to-fuel loop</x:v>
      </x:c>
      <x:c r="M1403" s="27" t="str">
        <x:v>Onboard reactive capture needs mass, backpressure, freeze and wastewater validation</x:v>
      </x:c>
    </x:row>
    <x:row r="1404">
      <x:c r="A1404" s="27" t="str">
        <x:v>X10082</x:v>
      </x:c>
      <x:c r="B1404" s="27" t="str">
        <x:v>Methanol</x:v>
      </x:c>
      <x:c r="C1404" s="27" t="str">
        <x:v>None</x:v>
      </x:c>
      <x:c r="D1404" s="27" t="str">
        <x:v>Molten LiCl</x:v>
      </x:c>
      <x:c r="E1404" s="27" t="str">
        <x:v>Depot or stationary capture</x:v>
      </x:c>
      <x:c r="F1404" s="27" t="str">
        <x:v>Sodium-ion</x:v>
      </x:c>
      <x:c r="G1404" s="27" t="str">
        <x:v>CO2 to methane</x:v>
      </x:c>
      <x:c r="H1404" s="27" t="str">
        <x:v>Research only</x:v>
      </x:c>
      <x:c r="I1404" s="27" t="str">
        <x:v>Station or depot</x:v>
      </x:c>
      <x:c r="J1404" s="28" t="n">
        <x:v>3.1833333333333336</x:v>
      </x:c>
      <x:c r="K1404" s="27" t="str">
        <x:v>Specialist chemical containment</x:v>
      </x:c>
      <x:c r="L1404" s="27" t="str">
        <x:v>Carbon-to-fuel loop</x:v>
      </x:c>
      <x:c r="M1404" s="27" t="str">
        <x:v>Lithium or chlorine branch requires a specialist facility</x:v>
      </x:c>
    </x:row>
    <x:row r="1405">
      <x:c r="A1405" s="27" t="str">
        <x:v>X10853</x:v>
      </x:c>
      <x:c r="B1405" s="27" t="str">
        <x:v>Methanol</x:v>
      </x:c>
      <x:c r="C1405" s="27" t="str">
        <x:v>Separated O2 enrichment</x:v>
      </x:c>
      <x:c r="D1405" s="27" t="str">
        <x:v>PEM water</x:v>
      </x:c>
      <x:c r="E1405" s="27" t="str">
        <x:v>Reactive onboard Bubble Butt</x:v>
      </x:c>
      <x:c r="F1405" s="27" t="str">
        <x:v>LFP</x:v>
      </x:c>
      <x:c r="G1405" s="27" t="str">
        <x:v>CO2 to methanol</x:v>
      </x:c>
      <x:c r="H1405" s="27" t="str">
        <x:v>Research only</x:v>
      </x:c>
      <x:c r="I1405" s="27" t="str">
        <x:v>Vehicle linked</x:v>
      </x:c>
      <x:c r="J1405" s="28" t="n">
        <x:v>3.1833333333333336</x:v>
      </x:c>
      <x:c r="K1405" s="27" t="str">
        <x:v>Pass with engineering controls</x:v>
      </x:c>
      <x:c r="L1405" s="27" t="str">
        <x:v>Carbon-to-fuel loop</x:v>
      </x:c>
      <x:c r="M1405" s="27" t="str">
        <x:v>Onboard reactive capture needs mass, backpressure, freeze and wastewater validation</x:v>
      </x:c>
    </x:row>
    <x:row r="1406">
      <x:c r="A1406" s="27" t="str">
        <x:v>X10854</x:v>
      </x:c>
      <x:c r="B1406" s="27" t="str">
        <x:v>Methanol</x:v>
      </x:c>
      <x:c r="C1406" s="27" t="str">
        <x:v>Separated O2 enrichment</x:v>
      </x:c>
      <x:c r="D1406" s="27" t="str">
        <x:v>PEM water</x:v>
      </x:c>
      <x:c r="E1406" s="27" t="str">
        <x:v>Reactive onboard Bubble Butt</x:v>
      </x:c>
      <x:c r="F1406" s="27" t="str">
        <x:v>LFP</x:v>
      </x:c>
      <x:c r="G1406" s="27" t="str">
        <x:v>CO2 to DME</x:v>
      </x:c>
      <x:c r="H1406" s="27" t="str">
        <x:v>Research only</x:v>
      </x:c>
      <x:c r="I1406" s="27" t="str">
        <x:v>Vehicle linked</x:v>
      </x:c>
      <x:c r="J1406" s="28" t="n">
        <x:v>3.1833333333333336</x:v>
      </x:c>
      <x:c r="K1406" s="27" t="str">
        <x:v>Pass with engineering controls</x:v>
      </x:c>
      <x:c r="L1406" s="27" t="str">
        <x:v>Carbon-to-fuel loop</x:v>
      </x:c>
      <x:c r="M1406" s="27" t="str">
        <x:v>Onboard reactive capture needs mass, backpressure, freeze and wastewater validation</x:v>
      </x:c>
    </x:row>
    <x:row r="1407">
      <x:c r="A1407" s="27" t="str">
        <x:v>X10953</x:v>
      </x:c>
      <x:c r="B1407" s="27" t="str">
        <x:v>Methanol</x:v>
      </x:c>
      <x:c r="C1407" s="27" t="str">
        <x:v>Separated O2 enrichment</x:v>
      </x:c>
      <x:c r="D1407" s="27" t="str">
        <x:v>Liquid alkaline water</x:v>
      </x:c>
      <x:c r="E1407" s="27" t="str">
        <x:v>Reactive onboard Bubble Butt</x:v>
      </x:c>
      <x:c r="F1407" s="27" t="str">
        <x:v>LFP</x:v>
      </x:c>
      <x:c r="G1407" s="27" t="str">
        <x:v>CO2 to methanol</x:v>
      </x:c>
      <x:c r="H1407" s="27" t="str">
        <x:v>Research only</x:v>
      </x:c>
      <x:c r="I1407" s="27" t="str">
        <x:v>Vehicle linked</x:v>
      </x:c>
      <x:c r="J1407" s="28" t="n">
        <x:v>3.1833333333333336</x:v>
      </x:c>
      <x:c r="K1407" s="27" t="str">
        <x:v>Pass with engineering controls</x:v>
      </x:c>
      <x:c r="L1407" s="27" t="str">
        <x:v>Carbon-to-fuel loop</x:v>
      </x:c>
      <x:c r="M1407" s="27" t="str">
        <x:v>Onboard reactive capture needs mass, backpressure, freeze and wastewater validation</x:v>
      </x:c>
    </x:row>
    <x:row r="1408">
      <x:c r="A1408" s="27" t="str">
        <x:v>X10954</x:v>
      </x:c>
      <x:c r="B1408" s="27" t="str">
        <x:v>Methanol</x:v>
      </x:c>
      <x:c r="C1408" s="27" t="str">
        <x:v>Separated O2 enrichment</x:v>
      </x:c>
      <x:c r="D1408" s="27" t="str">
        <x:v>Liquid alkaline water</x:v>
      </x:c>
      <x:c r="E1408" s="27" t="str">
        <x:v>Reactive onboard Bubble Butt</x:v>
      </x:c>
      <x:c r="F1408" s="27" t="str">
        <x:v>LFP</x:v>
      </x:c>
      <x:c r="G1408" s="27" t="str">
        <x:v>CO2 to DME</x:v>
      </x:c>
      <x:c r="H1408" s="27" t="str">
        <x:v>Research only</x:v>
      </x:c>
      <x:c r="I1408" s="27" t="str">
        <x:v>Vehicle linked</x:v>
      </x:c>
      <x:c r="J1408" s="28" t="n">
        <x:v>3.1833333333333336</x:v>
      </x:c>
      <x:c r="K1408" s="27" t="str">
        <x:v>Pass with engineering controls</x:v>
      </x:c>
      <x:c r="L1408" s="27" t="str">
        <x:v>Carbon-to-fuel loop</x:v>
      </x:c>
      <x:c r="M1408" s="27" t="str">
        <x:v>Onboard reactive capture needs mass, backpressure, freeze and wastewater validation</x:v>
      </x:c>
    </x:row>
    <x:row r="1409">
      <x:c r="A1409" s="27" t="str">
        <x:v>X12858</x:v>
      </x:c>
      <x:c r="B1409" s="27" t="str">
        <x:v>DME</x:v>
      </x:c>
      <x:c r="C1409" s="27" t="str">
        <x:v>Separated external H2</x:v>
      </x:c>
      <x:c r="D1409" s="27" t="str">
        <x:v>Solid oxide steam</x:v>
      </x:c>
      <x:c r="E1409" s="27" t="str">
        <x:v>Reactive onboard Bubble Butt</x:v>
      </x:c>
      <x:c r="F1409" s="27" t="str">
        <x:v>Sodium-ion</x:v>
      </x:c>
      <x:c r="G1409" s="27" t="str">
        <x:v>CO2 to methanol</x:v>
      </x:c>
      <x:c r="H1409" s="27" t="str">
        <x:v>Research only</x:v>
      </x:c>
      <x:c r="I1409" s="27" t="str">
        <x:v>Vehicle linked</x:v>
      </x:c>
      <x:c r="J1409" s="28" t="n">
        <x:v>3.1833333333333336</x:v>
      </x:c>
      <x:c r="K1409" s="27" t="str">
        <x:v>Pass with engineering controls</x:v>
      </x:c>
      <x:c r="L1409" s="27" t="str">
        <x:v>Carbon-to-fuel loop</x:v>
      </x:c>
      <x:c r="M1409" s="27" t="str">
        <x:v>Onboard reactive capture needs mass, backpressure, freeze and wastewater validation</x:v>
      </x:c>
    </x:row>
    <x:row r="1410">
      <x:c r="A1410" s="27" t="str">
        <x:v>X12859</x:v>
      </x:c>
      <x:c r="B1410" s="27" t="str">
        <x:v>DME</x:v>
      </x:c>
      <x:c r="C1410" s="27" t="str">
        <x:v>Separated external H2</x:v>
      </x:c>
      <x:c r="D1410" s="27" t="str">
        <x:v>Solid oxide steam</x:v>
      </x:c>
      <x:c r="E1410" s="27" t="str">
        <x:v>Reactive onboard Bubble Butt</x:v>
      </x:c>
      <x:c r="F1410" s="27" t="str">
        <x:v>Sodium-ion</x:v>
      </x:c>
      <x:c r="G1410" s="27" t="str">
        <x:v>CO2 to DME</x:v>
      </x:c>
      <x:c r="H1410" s="27" t="str">
        <x:v>Research only</x:v>
      </x:c>
      <x:c r="I1410" s="27" t="str">
        <x:v>Vehicle linked</x:v>
      </x:c>
      <x:c r="J1410" s="28" t="n">
        <x:v>3.1833333333333336</x:v>
      </x:c>
      <x:c r="K1410" s="27" t="str">
        <x:v>Pass with engineering controls</x:v>
      </x:c>
      <x:c r="L1410" s="27" t="str">
        <x:v>Carbon-to-fuel loop</x:v>
      </x:c>
      <x:c r="M1410" s="27" t="str">
        <x:v>Onboard reactive capture needs mass, backpressure, freeze and wastewater validation</x:v>
      </x:c>
    </x:row>
    <x:row r="1411">
      <x:c r="A1411" s="27" t="str">
        <x:v>X13252</x:v>
      </x:c>
      <x:c r="B1411" s="27" t="str">
        <x:v>DME</x:v>
      </x:c>
      <x:c r="C1411" s="27" t="str">
        <x:v>Separated O2 enrichment</x:v>
      </x:c>
      <x:c r="D1411" s="27" t="str">
        <x:v>PEM water</x:v>
      </x:c>
      <x:c r="E1411" s="27" t="str">
        <x:v>Reactive onboard Bubble Butt</x:v>
      </x:c>
      <x:c r="F1411" s="27" t="str">
        <x:v>LFP</x:v>
      </x:c>
      <x:c r="G1411" s="27" t="str">
        <x:v>CO2 to methane</x:v>
      </x:c>
      <x:c r="H1411" s="27" t="str">
        <x:v>Research only</x:v>
      </x:c>
      <x:c r="I1411" s="27" t="str">
        <x:v>Vehicle linked</x:v>
      </x:c>
      <x:c r="J1411" s="28" t="n">
        <x:v>3.1833333333333336</x:v>
      </x:c>
      <x:c r="K1411" s="27" t="str">
        <x:v>Pass with engineering controls</x:v>
      </x:c>
      <x:c r="L1411" s="27" t="str">
        <x:v>Carbon-to-fuel loop</x:v>
      </x:c>
      <x:c r="M1411" s="27" t="str">
        <x:v>Onboard reactive capture needs mass, backpressure, freeze and wastewater validation</x:v>
      </x:c>
    </x:row>
    <x:row r="1412">
      <x:c r="A1412" s="27" t="str">
        <x:v>X13352</x:v>
      </x:c>
      <x:c r="B1412" s="27" t="str">
        <x:v>DME</x:v>
      </x:c>
      <x:c r="C1412" s="27" t="str">
        <x:v>Separated O2 enrichment</x:v>
      </x:c>
      <x:c r="D1412" s="27" t="str">
        <x:v>Liquid alkaline water</x:v>
      </x:c>
      <x:c r="E1412" s="27" t="str">
        <x:v>Reactive onboard Bubble Butt</x:v>
      </x:c>
      <x:c r="F1412" s="27" t="str">
        <x:v>LFP</x:v>
      </x:c>
      <x:c r="G1412" s="27" t="str">
        <x:v>CO2 to methane</x:v>
      </x:c>
      <x:c r="H1412" s="27" t="str">
        <x:v>Research only</x:v>
      </x:c>
      <x:c r="I1412" s="27" t="str">
        <x:v>Vehicle linked</x:v>
      </x:c>
      <x:c r="J1412" s="28" t="n">
        <x:v>3.1833333333333336</x:v>
      </x:c>
      <x:c r="K1412" s="27" t="str">
        <x:v>Pass with engineering controls</x:v>
      </x:c>
      <x:c r="L1412" s="27" t="str">
        <x:v>Carbon-to-fuel loop</x:v>
      </x:c>
      <x:c r="M1412" s="27" t="str">
        <x:v>Onboard reactive capture needs mass, backpressure, freeze and wastewater validation</x:v>
      </x:c>
    </x:row>
    <x:row r="1413">
      <x:c r="A1413" s="27" t="str">
        <x:v>X12381</x:v>
      </x:c>
      <x:c r="B1413" s="27" t="str">
        <x:v>DME</x:v>
      </x:c>
      <x:c r="C1413" s="27" t="str">
        <x:v>None</x:v>
      </x:c>
      <x:c r="D1413" s="27" t="str">
        <x:v>Aqueous LiCl</x:v>
      </x:c>
      <x:c r="E1413" s="27" t="str">
        <x:v>Depot or stationary capture</x:v>
      </x:c>
      <x:c r="F1413" s="27" t="str">
        <x:v>Sodium-ion</x:v>
      </x:c>
      <x:c r="G1413" s="27" t="str">
        <x:v>Recovered water and heat</x:v>
      </x:c>
      <x:c r="H1413" s="27" t="str">
        <x:v>Research only</x:v>
      </x:c>
      <x:c r="I1413" s="27" t="str">
        <x:v>Station or depot</x:v>
      </x:c>
      <x:c r="J1413" s="28" t="n">
        <x:v>3.183333333333333</x:v>
      </x:c>
      <x:c r="K1413" s="27" t="str">
        <x:v>Specialist chemical containment</x:v>
      </x:c>
      <x:c r="L1413" s="27" t="str">
        <x:v>Water and heat recovery</x:v>
      </x:c>
      <x:c r="M1413" s="27" t="str">
        <x:v>Lithium or chlorine branch requires a specialist facility</x:v>
      </x:c>
    </x:row>
    <x:row r="1414">
      <x:c r="A1414" s="27" t="str">
        <x:v>X12476</x:v>
      </x:c>
      <x:c r="B1414" s="27" t="str">
        <x:v>DME</x:v>
      </x:c>
      <x:c r="C1414" s="27" t="str">
        <x:v>None</x:v>
      </x:c>
      <x:c r="D1414" s="27" t="str">
        <x:v>Molten LiCl</x:v>
      </x:c>
      <x:c r="E1414" s="27" t="str">
        <x:v>Depot or stationary capture</x:v>
      </x:c>
      <x:c r="F1414" s="27" t="str">
        <x:v>LFP</x:v>
      </x:c>
      <x:c r="G1414" s="27" t="str">
        <x:v>Recovered water and heat</x:v>
      </x:c>
      <x:c r="H1414" s="27" t="str">
        <x:v>Research only</x:v>
      </x:c>
      <x:c r="I1414" s="27" t="str">
        <x:v>Station or depot</x:v>
      </x:c>
      <x:c r="J1414" s="28" t="n">
        <x:v>3.183333333333333</x:v>
      </x:c>
      <x:c r="K1414" s="27" t="str">
        <x:v>Specialist chemical containment</x:v>
      </x:c>
      <x:c r="L1414" s="27" t="str">
        <x:v>Water and heat recovery</x:v>
      </x:c>
      <x:c r="M1414" s="27" t="str">
        <x:v>Lithium or chlorine branch requires a specialist facility</x:v>
      </x:c>
    </x:row>
    <x:row r="1415">
      <x:c r="A1415" s="27" t="str">
        <x:v>X00577</x:v>
      </x:c>
      <x:c r="B1415" s="27" t="str">
        <x:v>Gasoline</x:v>
      </x:c>
      <x:c r="C1415" s="27" t="str">
        <x:v>None</x:v>
      </x:c>
      <x:c r="D1415" s="27" t="str">
        <x:v>HCl electrolysis</x:v>
      </x:c>
      <x:c r="E1415" s="27" t="str">
        <x:v>Depot or stationary capture</x:v>
      </x:c>
      <x:c r="F1415" s="27" t="str">
        <x:v>LFP</x:v>
      </x:c>
      <x:c r="G1415" s="27" t="str">
        <x:v>CO2 to methane</x:v>
      </x:c>
      <x:c r="H1415" s="27" t="str">
        <x:v>Research only</x:v>
      </x:c>
      <x:c r="I1415" s="27" t="str">
        <x:v>Station or depot</x:v>
      </x:c>
      <x:c r="J1415" s="28" t="n">
        <x:v>3.1666666666666665</x:v>
      </x:c>
      <x:c r="K1415" s="27" t="str">
        <x:v>Specialist chemical containment</x:v>
      </x:c>
      <x:c r="L1415" s="27" t="str">
        <x:v>Carbon-to-fuel loop</x:v>
      </x:c>
      <x:c r="M1415" s="27" t="str">
        <x:v>Lithium or chlorine branch requires a specialist facility</x:v>
      </x:c>
    </x:row>
    <x:row r="1416">
      <x:c r="A1416" s="27" t="str">
        <x:v>X03577</x:v>
      </x:c>
      <x:c r="B1416" s="27" t="str">
        <x:v>E10</x:v>
      </x:c>
      <x:c r="C1416" s="27" t="str">
        <x:v>Separated external H2</x:v>
      </x:c>
      <x:c r="D1416" s="27" t="str">
        <x:v>HCl electrolysis</x:v>
      </x:c>
      <x:c r="E1416" s="27" t="str">
        <x:v>Depot or stationary capture</x:v>
      </x:c>
      <x:c r="F1416" s="27" t="str">
        <x:v>LFP</x:v>
      </x:c>
      <x:c r="G1416" s="27" t="str">
        <x:v>CO2 to methane</x:v>
      </x:c>
      <x:c r="H1416" s="27" t="str">
        <x:v>Research only</x:v>
      </x:c>
      <x:c r="I1416" s="27" t="str">
        <x:v>Station or depot</x:v>
      </x:c>
      <x:c r="J1416" s="28" t="n">
        <x:v>3.1666666666666665</x:v>
      </x:c>
      <x:c r="K1416" s="27" t="str">
        <x:v>Specialist chemical containment</x:v>
      </x:c>
      <x:c r="L1416" s="27" t="str">
        <x:v>Carbon-to-fuel loop</x:v>
      </x:c>
      <x:c r="M1416" s="27" t="str">
        <x:v>Lithium or chlorine branch requires a specialist facility</x:v>
      </x:c>
    </x:row>
    <x:row r="1417">
      <x:c r="A1417" s="27" t="str">
        <x:v>X05377</x:v>
      </x:c>
      <x:c r="B1417" s="27" t="str">
        <x:v>Diesel</x:v>
      </x:c>
      <x:c r="C1417" s="27" t="str">
        <x:v>None</x:v>
      </x:c>
      <x:c r="D1417" s="27" t="str">
        <x:v>HCl electrolysis</x:v>
      </x:c>
      <x:c r="E1417" s="27" t="str">
        <x:v>Depot or stationary capture</x:v>
      </x:c>
      <x:c r="F1417" s="27" t="str">
        <x:v>LFP</x:v>
      </x:c>
      <x:c r="G1417" s="27" t="str">
        <x:v>CO2 to methane</x:v>
      </x:c>
      <x:c r="H1417" s="27" t="str">
        <x:v>Research only</x:v>
      </x:c>
      <x:c r="I1417" s="27" t="str">
        <x:v>Station or depot</x:v>
      </x:c>
      <x:c r="J1417" s="28" t="n">
        <x:v>3.1666666666666665</x:v>
      </x:c>
      <x:c r="K1417" s="27" t="str">
        <x:v>Specialist chemical containment</x:v>
      </x:c>
      <x:c r="L1417" s="27" t="str">
        <x:v>Carbon-to-fuel loop</x:v>
      </x:c>
      <x:c r="M1417" s="27" t="str">
        <x:v>Lithium or chlorine branch requires a specialist facility</x:v>
      </x:c>
    </x:row>
    <x:row r="1418">
      <x:c r="A1418" s="27" t="str">
        <x:v>X07581</x:v>
      </x:c>
      <x:c r="B1418" s="27" t="str">
        <x:v>Methane or RNG</x:v>
      </x:c>
      <x:c r="C1418" s="27" t="str">
        <x:v>None</x:v>
      </x:c>
      <x:c r="D1418" s="27" t="str">
        <x:v>Aqueous LiCl</x:v>
      </x:c>
      <x:c r="E1418" s="27" t="str">
        <x:v>Depot or stationary capture</x:v>
      </x:c>
      <x:c r="F1418" s="27" t="str">
        <x:v>Sodium-ion</x:v>
      </x:c>
      <x:c r="G1418" s="27" t="str">
        <x:v>Recovered water and heat</x:v>
      </x:c>
      <x:c r="H1418" s="27" t="str">
        <x:v>Research only</x:v>
      </x:c>
      <x:c r="I1418" s="27" t="str">
        <x:v>Station or depot</x:v>
      </x:c>
      <x:c r="J1418" s="28" t="n">
        <x:v>3.1666666666666665</x:v>
      </x:c>
      <x:c r="K1418" s="27" t="str">
        <x:v>Specialist chemical containment</x:v>
      </x:c>
      <x:c r="L1418" s="27" t="str">
        <x:v>Water and heat recovery</x:v>
      </x:c>
      <x:c r="M1418" s="27" t="str">
        <x:v>Lithium or chlorine branch requires a specialist facility</x:v>
      </x:c>
    </x:row>
    <x:row r="1419">
      <x:c r="A1419" s="27" t="str">
        <x:v>X07676</x:v>
      </x:c>
      <x:c r="B1419" s="27" t="str">
        <x:v>Methane or RNG</x:v>
      </x:c>
      <x:c r="C1419" s="27" t="str">
        <x:v>None</x:v>
      </x:c>
      <x:c r="D1419" s="27" t="str">
        <x:v>Molten LiCl</x:v>
      </x:c>
      <x:c r="E1419" s="27" t="str">
        <x:v>Depot or stationary capture</x:v>
      </x:c>
      <x:c r="F1419" s="27" t="str">
        <x:v>LFP</x:v>
      </x:c>
      <x:c r="G1419" s="27" t="str">
        <x:v>Recovered water and heat</x:v>
      </x:c>
      <x:c r="H1419" s="27" t="str">
        <x:v>Research only</x:v>
      </x:c>
      <x:c r="I1419" s="27" t="str">
        <x:v>Station or depot</x:v>
      </x:c>
      <x:c r="J1419" s="28" t="n">
        <x:v>3.1666666666666665</x:v>
      </x:c>
      <x:c r="K1419" s="27" t="str">
        <x:v>Specialist chemical containment</x:v>
      </x:c>
      <x:c r="L1419" s="27" t="str">
        <x:v>Water and heat recovery</x:v>
      </x:c>
      <x:c r="M1419" s="27" t="str">
        <x:v>Lithium or chlorine branch requires a specialist facility</x:v>
      </x:c>
    </x:row>
    <x:row r="1420">
      <x:c r="A1420" s="27" t="str">
        <x:v>X08058</x:v>
      </x:c>
      <x:c r="B1420" s="27" t="str">
        <x:v>Methane or RNG</x:v>
      </x:c>
      <x:c r="C1420" s="27" t="str">
        <x:v>Separated external H2</x:v>
      </x:c>
      <x:c r="D1420" s="27" t="str">
        <x:v>Solid oxide steam</x:v>
      </x:c>
      <x:c r="E1420" s="27" t="str">
        <x:v>Reactive onboard Bubble Butt</x:v>
      </x:c>
      <x:c r="F1420" s="27" t="str">
        <x:v>Sodium-ion</x:v>
      </x:c>
      <x:c r="G1420" s="27" t="str">
        <x:v>CO2 to methanol</x:v>
      </x:c>
      <x:c r="H1420" s="27" t="str">
        <x:v>Research only</x:v>
      </x:c>
      <x:c r="I1420" s="27" t="str">
        <x:v>Vehicle linked</x:v>
      </x:c>
      <x:c r="J1420" s="28" t="n">
        <x:v>3.1666666666666665</x:v>
      </x:c>
      <x:c r="K1420" s="27" t="str">
        <x:v>Pass with engineering controls</x:v>
      </x:c>
      <x:c r="L1420" s="27" t="str">
        <x:v>Carbon-to-fuel loop</x:v>
      </x:c>
      <x:c r="M1420" s="27" t="str">
        <x:v>Onboard reactive capture needs mass, backpressure, freeze and wastewater validation</x:v>
      </x:c>
    </x:row>
    <x:row r="1421">
      <x:c r="A1421" s="27" t="str">
        <x:v>X08059</x:v>
      </x:c>
      <x:c r="B1421" s="27" t="str">
        <x:v>Methane or RNG</x:v>
      </x:c>
      <x:c r="C1421" s="27" t="str">
        <x:v>Separated external H2</x:v>
      </x:c>
      <x:c r="D1421" s="27" t="str">
        <x:v>Solid oxide steam</x:v>
      </x:c>
      <x:c r="E1421" s="27" t="str">
        <x:v>Reactive onboard Bubble Butt</x:v>
      </x:c>
      <x:c r="F1421" s="27" t="str">
        <x:v>Sodium-ion</x:v>
      </x:c>
      <x:c r="G1421" s="27" t="str">
        <x:v>CO2 to DME</x:v>
      </x:c>
      <x:c r="H1421" s="27" t="str">
        <x:v>Research only</x:v>
      </x:c>
      <x:c r="I1421" s="27" t="str">
        <x:v>Vehicle linked</x:v>
      </x:c>
      <x:c r="J1421" s="28" t="n">
        <x:v>3.1666666666666665</x:v>
      </x:c>
      <x:c r="K1421" s="27" t="str">
        <x:v>Pass with engineering controls</x:v>
      </x:c>
      <x:c r="L1421" s="27" t="str">
        <x:v>Carbon-to-fuel loop</x:v>
      </x:c>
      <x:c r="M1421" s="27" t="str">
        <x:v>Onboard reactive capture needs mass, backpressure, freeze and wastewater validation</x:v>
      </x:c>
    </x:row>
    <x:row r="1422">
      <x:c r="A1422" s="27" t="str">
        <x:v>X08452</x:v>
      </x:c>
      <x:c r="B1422" s="27" t="str">
        <x:v>Methane or RNG</x:v>
      </x:c>
      <x:c r="C1422" s="27" t="str">
        <x:v>Separated O2 enrichment</x:v>
      </x:c>
      <x:c r="D1422" s="27" t="str">
        <x:v>PEM water</x:v>
      </x:c>
      <x:c r="E1422" s="27" t="str">
        <x:v>Reactive onboard Bubble Butt</x:v>
      </x:c>
      <x:c r="F1422" s="27" t="str">
        <x:v>LFP</x:v>
      </x:c>
      <x:c r="G1422" s="27" t="str">
        <x:v>CO2 to methane</x:v>
      </x:c>
      <x:c r="H1422" s="27" t="str">
        <x:v>Research only</x:v>
      </x:c>
      <x:c r="I1422" s="27" t="str">
        <x:v>Vehicle linked</x:v>
      </x:c>
      <x:c r="J1422" s="28" t="n">
        <x:v>3.1666666666666665</x:v>
      </x:c>
      <x:c r="K1422" s="27" t="str">
        <x:v>Pass with engineering controls</x:v>
      </x:c>
      <x:c r="L1422" s="27" t="str">
        <x:v>Carbon-to-fuel loop</x:v>
      </x:c>
      <x:c r="M1422" s="27" t="str">
        <x:v>Onboard reactive capture needs mass, backpressure, freeze and wastewater validation</x:v>
      </x:c>
    </x:row>
    <x:row r="1423">
      <x:c r="A1423" s="27" t="str">
        <x:v>X08552</x:v>
      </x:c>
      <x:c r="B1423" s="27" t="str">
        <x:v>Methane or RNG</x:v>
      </x:c>
      <x:c r="C1423" s="27" t="str">
        <x:v>Separated O2 enrichment</x:v>
      </x:c>
      <x:c r="D1423" s="27" t="str">
        <x:v>Liquid alkaline water</x:v>
      </x:c>
      <x:c r="E1423" s="27" t="str">
        <x:v>Reactive onboard Bubble Butt</x:v>
      </x:c>
      <x:c r="F1423" s="27" t="str">
        <x:v>LFP</x:v>
      </x:c>
      <x:c r="G1423" s="27" t="str">
        <x:v>CO2 to methane</x:v>
      </x:c>
      <x:c r="H1423" s="27" t="str">
        <x:v>Research only</x:v>
      </x:c>
      <x:c r="I1423" s="27" t="str">
        <x:v>Vehicle linked</x:v>
      </x:c>
      <x:c r="J1423" s="28" t="n">
        <x:v>3.1666666666666665</x:v>
      </x:c>
      <x:c r="K1423" s="27" t="str">
        <x:v>Pass with engineering controls</x:v>
      </x:c>
      <x:c r="L1423" s="27" t="str">
        <x:v>Carbon-to-fuel loop</x:v>
      </x:c>
      <x:c r="M1423" s="27" t="str">
        <x:v>Onboard reactive capture needs mass, backpressure, freeze and wastewater validation</x:v>
      </x:c>
    </x:row>
    <x:row r="1424">
      <x:c r="A1424" s="27" t="str">
        <x:v>X09981</x:v>
      </x:c>
      <x:c r="B1424" s="27" t="str">
        <x:v>Methanol</x:v>
      </x:c>
      <x:c r="C1424" s="27" t="str">
        <x:v>None</x:v>
      </x:c>
      <x:c r="D1424" s="27" t="str">
        <x:v>Aqueous LiCl</x:v>
      </x:c>
      <x:c r="E1424" s="27" t="str">
        <x:v>Depot or stationary capture</x:v>
      </x:c>
      <x:c r="F1424" s="27" t="str">
        <x:v>Sodium-ion</x:v>
      </x:c>
      <x:c r="G1424" s="27" t="str">
        <x:v>Recovered water and heat</x:v>
      </x:c>
      <x:c r="H1424" s="27" t="str">
        <x:v>Research only</x:v>
      </x:c>
      <x:c r="I1424" s="27" t="str">
        <x:v>Station or depot</x:v>
      </x:c>
      <x:c r="J1424" s="28" t="n">
        <x:v>3.1666666666666665</x:v>
      </x:c>
      <x:c r="K1424" s="27" t="str">
        <x:v>Specialist chemical containment</x:v>
      </x:c>
      <x:c r="L1424" s="27" t="str">
        <x:v>Water and heat recovery</x:v>
      </x:c>
      <x:c r="M1424" s="27" t="str">
        <x:v>Lithium or chlorine branch requires a specialist facility</x:v>
      </x:c>
    </x:row>
    <x:row r="1425">
      <x:c r="A1425" s="27" t="str">
        <x:v>X10076</x:v>
      </x:c>
      <x:c r="B1425" s="27" t="str">
        <x:v>Methanol</x:v>
      </x:c>
      <x:c r="C1425" s="27" t="str">
        <x:v>None</x:v>
      </x:c>
      <x:c r="D1425" s="27" t="str">
        <x:v>Molten LiCl</x:v>
      </x:c>
      <x:c r="E1425" s="27" t="str">
        <x:v>Depot or stationary capture</x:v>
      </x:c>
      <x:c r="F1425" s="27" t="str">
        <x:v>LFP</x:v>
      </x:c>
      <x:c r="G1425" s="27" t="str">
        <x:v>Recovered water and heat</x:v>
      </x:c>
      <x:c r="H1425" s="27" t="str">
        <x:v>Research only</x:v>
      </x:c>
      <x:c r="I1425" s="27" t="str">
        <x:v>Station or depot</x:v>
      </x:c>
      <x:c r="J1425" s="28" t="n">
        <x:v>3.1666666666666665</x:v>
      </x:c>
      <x:c r="K1425" s="27" t="str">
        <x:v>Specialist chemical containment</x:v>
      </x:c>
      <x:c r="L1425" s="27" t="str">
        <x:v>Water and heat recovery</x:v>
      </x:c>
      <x:c r="M1425" s="27" t="str">
        <x:v>Lithium or chlorine branch requires a specialist facility</x:v>
      </x:c>
    </x:row>
    <x:row r="1426">
      <x:c r="A1426" s="27" t="str">
        <x:v>X10458</x:v>
      </x:c>
      <x:c r="B1426" s="27" t="str">
        <x:v>Methanol</x:v>
      </x:c>
      <x:c r="C1426" s="27" t="str">
        <x:v>Separated external H2</x:v>
      </x:c>
      <x:c r="D1426" s="27" t="str">
        <x:v>Solid oxide steam</x:v>
      </x:c>
      <x:c r="E1426" s="27" t="str">
        <x:v>Reactive onboard Bubble Butt</x:v>
      </x:c>
      <x:c r="F1426" s="27" t="str">
        <x:v>Sodium-ion</x:v>
      </x:c>
      <x:c r="G1426" s="27" t="str">
        <x:v>CO2 to methanol</x:v>
      </x:c>
      <x:c r="H1426" s="27" t="str">
        <x:v>Research only</x:v>
      </x:c>
      <x:c r="I1426" s="27" t="str">
        <x:v>Vehicle linked</x:v>
      </x:c>
      <x:c r="J1426" s="28" t="n">
        <x:v>3.1666666666666665</x:v>
      </x:c>
      <x:c r="K1426" s="27" t="str">
        <x:v>Pass with engineering controls</x:v>
      </x:c>
      <x:c r="L1426" s="27" t="str">
        <x:v>Carbon-to-fuel loop</x:v>
      </x:c>
      <x:c r="M1426" s="27" t="str">
        <x:v>Onboard reactive capture needs mass, backpressure, freeze and wastewater validation</x:v>
      </x:c>
    </x:row>
    <x:row r="1427">
      <x:c r="A1427" s="27" t="str">
        <x:v>X10459</x:v>
      </x:c>
      <x:c r="B1427" s="27" t="str">
        <x:v>Methanol</x:v>
      </x:c>
      <x:c r="C1427" s="27" t="str">
        <x:v>Separated external H2</x:v>
      </x:c>
      <x:c r="D1427" s="27" t="str">
        <x:v>Solid oxide steam</x:v>
      </x:c>
      <x:c r="E1427" s="27" t="str">
        <x:v>Reactive onboard Bubble Butt</x:v>
      </x:c>
      <x:c r="F1427" s="27" t="str">
        <x:v>Sodium-ion</x:v>
      </x:c>
      <x:c r="G1427" s="27" t="str">
        <x:v>CO2 to DME</x:v>
      </x:c>
      <x:c r="H1427" s="27" t="str">
        <x:v>Research only</x:v>
      </x:c>
      <x:c r="I1427" s="27" t="str">
        <x:v>Vehicle linked</x:v>
      </x:c>
      <x:c r="J1427" s="28" t="n">
        <x:v>3.1666666666666665</x:v>
      </x:c>
      <x:c r="K1427" s="27" t="str">
        <x:v>Pass with engineering controls</x:v>
      </x:c>
      <x:c r="L1427" s="27" t="str">
        <x:v>Carbon-to-fuel loop</x:v>
      </x:c>
      <x:c r="M1427" s="27" t="str">
        <x:v>Onboard reactive capture needs mass, backpressure, freeze and wastewater validation</x:v>
      </x:c>
    </x:row>
    <x:row r="1428">
      <x:c r="A1428" s="27" t="str">
        <x:v>X10852</x:v>
      </x:c>
      <x:c r="B1428" s="27" t="str">
        <x:v>Methanol</x:v>
      </x:c>
      <x:c r="C1428" s="27" t="str">
        <x:v>Separated O2 enrichment</x:v>
      </x:c>
      <x:c r="D1428" s="27" t="str">
        <x:v>PEM water</x:v>
      </x:c>
      <x:c r="E1428" s="27" t="str">
        <x:v>Reactive onboard Bubble Butt</x:v>
      </x:c>
      <x:c r="F1428" s="27" t="str">
        <x:v>LFP</x:v>
      </x:c>
      <x:c r="G1428" s="27" t="str">
        <x:v>CO2 to methane</x:v>
      </x:c>
      <x:c r="H1428" s="27" t="str">
        <x:v>Research only</x:v>
      </x:c>
      <x:c r="I1428" s="27" t="str">
        <x:v>Vehicle linked</x:v>
      </x:c>
      <x:c r="J1428" s="28" t="n">
        <x:v>3.1666666666666665</x:v>
      </x:c>
      <x:c r="K1428" s="27" t="str">
        <x:v>Pass with engineering controls</x:v>
      </x:c>
      <x:c r="L1428" s="27" t="str">
        <x:v>Carbon-to-fuel loop</x:v>
      </x:c>
      <x:c r="M1428" s="27" t="str">
        <x:v>Onboard reactive capture needs mass, backpressure, freeze and wastewater validation</x:v>
      </x:c>
    </x:row>
    <x:row r="1429">
      <x:c r="A1429" s="27" t="str">
        <x:v>X10952</x:v>
      </x:c>
      <x:c r="B1429" s="27" t="str">
        <x:v>Methanol</x:v>
      </x:c>
      <x:c r="C1429" s="27" t="str">
        <x:v>Separated O2 enrichment</x:v>
      </x:c>
      <x:c r="D1429" s="27" t="str">
        <x:v>Liquid alkaline water</x:v>
      </x:c>
      <x:c r="E1429" s="27" t="str">
        <x:v>Reactive onboard Bubble Butt</x:v>
      </x:c>
      <x:c r="F1429" s="27" t="str">
        <x:v>LFP</x:v>
      </x:c>
      <x:c r="G1429" s="27" t="str">
        <x:v>CO2 to methane</x:v>
      </x:c>
      <x:c r="H1429" s="27" t="str">
        <x:v>Research only</x:v>
      </x:c>
      <x:c r="I1429" s="27" t="str">
        <x:v>Vehicle linked</x:v>
      </x:c>
      <x:c r="J1429" s="28" t="n">
        <x:v>3.1666666666666665</x:v>
      </x:c>
      <x:c r="K1429" s="27" t="str">
        <x:v>Pass with engineering controls</x:v>
      </x:c>
      <x:c r="L1429" s="27" t="str">
        <x:v>Carbon-to-fuel loop</x:v>
      </x:c>
      <x:c r="M1429" s="27" t="str">
        <x:v>Onboard reactive capture needs mass, backpressure, freeze and wastewater validation</x:v>
      </x:c>
    </x:row>
    <x:row r="1430">
      <x:c r="A1430" s="27" t="str">
        <x:v>X12063</x:v>
      </x:c>
      <x:c r="B1430" s="27" t="str">
        <x:v>DME</x:v>
      </x:c>
      <x:c r="C1430" s="27" t="str">
        <x:v>None</x:v>
      </x:c>
      <x:c r="D1430" s="27" t="str">
        <x:v>PEM water</x:v>
      </x:c>
      <x:c r="E1430" s="27" t="str">
        <x:v>Reactive onboard Bubble Butt</x:v>
      </x:c>
      <x:c r="F1430" s="27" t="str">
        <x:v>H2-O2 RFC</x:v>
      </x:c>
      <x:c r="G1430" s="27" t="str">
        <x:v>CO2 to methanol</x:v>
      </x:c>
      <x:c r="H1430" s="27" t="str">
        <x:v>Research only</x:v>
      </x:c>
      <x:c r="I1430" s="27" t="str">
        <x:v>Vehicle linked</x:v>
      </x:c>
      <x:c r="J1430" s="28" t="n">
        <x:v>3.1666666666666665</x:v>
      </x:c>
      <x:c r="K1430" s="27" t="str">
        <x:v>Pass with engineering controls</x:v>
      </x:c>
      <x:c r="L1430" s="27" t="str">
        <x:v>Carbon-to-fuel loop</x:v>
      </x:c>
      <x:c r="M1430" s="27" t="str">
        <x:v>Onboard reactive capture needs mass, backpressure, freeze and wastewater validation</x:v>
      </x:c>
    </x:row>
    <x:row r="1431">
      <x:c r="A1431" s="27" t="str">
        <x:v>X12064</x:v>
      </x:c>
      <x:c r="B1431" s="27" t="str">
        <x:v>DME</x:v>
      </x:c>
      <x:c r="C1431" s="27" t="str">
        <x:v>None</x:v>
      </x:c>
      <x:c r="D1431" s="27" t="str">
        <x:v>PEM water</x:v>
      </x:c>
      <x:c r="E1431" s="27" t="str">
        <x:v>Reactive onboard Bubble Butt</x:v>
      </x:c>
      <x:c r="F1431" s="27" t="str">
        <x:v>H2-O2 RFC</x:v>
      </x:c>
      <x:c r="G1431" s="27" t="str">
        <x:v>CO2 to DME</x:v>
      </x:c>
      <x:c r="H1431" s="27" t="str">
        <x:v>Research only</x:v>
      </x:c>
      <x:c r="I1431" s="27" t="str">
        <x:v>Vehicle linked</x:v>
      </x:c>
      <x:c r="J1431" s="28" t="n">
        <x:v>3.1666666666666665</x:v>
      </x:c>
      <x:c r="K1431" s="27" t="str">
        <x:v>Pass with engineering controls</x:v>
      </x:c>
      <x:c r="L1431" s="27" t="str">
        <x:v>Carbon-to-fuel loop</x:v>
      </x:c>
      <x:c r="M1431" s="27" t="str">
        <x:v>Onboard reactive capture needs mass, backpressure, freeze and wastewater validation</x:v>
      </x:c>
    </x:row>
    <x:row r="1432">
      <x:c r="A1432" s="27" t="str">
        <x:v>X12163</x:v>
      </x:c>
      <x:c r="B1432" s="27" t="str">
        <x:v>DME</x:v>
      </x:c>
      <x:c r="C1432" s="27" t="str">
        <x:v>None</x:v>
      </x:c>
      <x:c r="D1432" s="27" t="str">
        <x:v>Liquid alkaline water</x:v>
      </x:c>
      <x:c r="E1432" s="27" t="str">
        <x:v>Reactive onboard Bubble Butt</x:v>
      </x:c>
      <x:c r="F1432" s="27" t="str">
        <x:v>H2-O2 RFC</x:v>
      </x:c>
      <x:c r="G1432" s="27" t="str">
        <x:v>CO2 to methanol</x:v>
      </x:c>
      <x:c r="H1432" s="27" t="str">
        <x:v>Research only</x:v>
      </x:c>
      <x:c r="I1432" s="27" t="str">
        <x:v>Vehicle linked</x:v>
      </x:c>
      <x:c r="J1432" s="28" t="n">
        <x:v>3.1666666666666665</x:v>
      </x:c>
      <x:c r="K1432" s="27" t="str">
        <x:v>Pass with engineering controls</x:v>
      </x:c>
      <x:c r="L1432" s="27" t="str">
        <x:v>Carbon-to-fuel loop</x:v>
      </x:c>
      <x:c r="M1432" s="27" t="str">
        <x:v>Onboard reactive capture needs mass, backpressure, freeze and wastewater validation</x:v>
      </x:c>
    </x:row>
    <x:row r="1433">
      <x:c r="A1433" s="27" t="str">
        <x:v>X12164</x:v>
      </x:c>
      <x:c r="B1433" s="27" t="str">
        <x:v>DME</x:v>
      </x:c>
      <x:c r="C1433" s="27" t="str">
        <x:v>None</x:v>
      </x:c>
      <x:c r="D1433" s="27" t="str">
        <x:v>Liquid alkaline water</x:v>
      </x:c>
      <x:c r="E1433" s="27" t="str">
        <x:v>Reactive onboard Bubble Butt</x:v>
      </x:c>
      <x:c r="F1433" s="27" t="str">
        <x:v>H2-O2 RFC</x:v>
      </x:c>
      <x:c r="G1433" s="27" t="str">
        <x:v>CO2 to DME</x:v>
      </x:c>
      <x:c r="H1433" s="27" t="str">
        <x:v>Research only</x:v>
      </x:c>
      <x:c r="I1433" s="27" t="str">
        <x:v>Vehicle linked</x:v>
      </x:c>
      <x:c r="J1433" s="28" t="n">
        <x:v>3.1666666666666665</x:v>
      </x:c>
      <x:c r="K1433" s="27" t="str">
        <x:v>Pass with engineering controls</x:v>
      </x:c>
      <x:c r="L1433" s="27" t="str">
        <x:v>Carbon-to-fuel loop</x:v>
      </x:c>
      <x:c r="M1433" s="27" t="str">
        <x:v>Onboard reactive capture needs mass, backpressure, freeze and wastewater validation</x:v>
      </x:c>
    </x:row>
    <x:row r="1434">
      <x:c r="A1434" s="27" t="str">
        <x:v>X12581</x:v>
      </x:c>
      <x:c r="B1434" s="27" t="str">
        <x:v>DME</x:v>
      </x:c>
      <x:c r="C1434" s="27" t="str">
        <x:v>None</x:v>
      </x:c>
      <x:c r="D1434" s="27" t="str">
        <x:v>HCl electrolysis</x:v>
      </x:c>
      <x:c r="E1434" s="27" t="str">
        <x:v>Depot or stationary capture</x:v>
      </x:c>
      <x:c r="F1434" s="27" t="str">
        <x:v>Sodium-ion</x:v>
      </x:c>
      <x:c r="G1434" s="27" t="str">
        <x:v>Recovered water and heat</x:v>
      </x:c>
      <x:c r="H1434" s="27" t="str">
        <x:v>Research only</x:v>
      </x:c>
      <x:c r="I1434" s="27" t="str">
        <x:v>Station or depot</x:v>
      </x:c>
      <x:c r="J1434" s="28" t="n">
        <x:v>3.1666666666666665</x:v>
      </x:c>
      <x:c r="K1434" s="27" t="str">
        <x:v>Specialist chemical containment</x:v>
      </x:c>
      <x:c r="L1434" s="27" t="str">
        <x:v>Water and heat recovery</x:v>
      </x:c>
      <x:c r="M1434" s="27" t="str">
        <x:v>Lithium or chlorine branch requires a specialist facility</x:v>
      </x:c>
    </x:row>
    <x:row r="1435">
      <x:c r="A1435" s="27" t="str">
        <x:v>X12857</x:v>
      </x:c>
      <x:c r="B1435" s="27" t="str">
        <x:v>DME</x:v>
      </x:c>
      <x:c r="C1435" s="27" t="str">
        <x:v>Separated external H2</x:v>
      </x:c>
      <x:c r="D1435" s="27" t="str">
        <x:v>Solid oxide steam</x:v>
      </x:c>
      <x:c r="E1435" s="27" t="str">
        <x:v>Reactive onboard Bubble Butt</x:v>
      </x:c>
      <x:c r="F1435" s="27" t="str">
        <x:v>Sodium-ion</x:v>
      </x:c>
      <x:c r="G1435" s="27" t="str">
        <x:v>CO2 to methane</x:v>
      </x:c>
      <x:c r="H1435" s="27" t="str">
        <x:v>Research only</x:v>
      </x:c>
      <x:c r="I1435" s="27" t="str">
        <x:v>Vehicle linked</x:v>
      </x:c>
      <x:c r="J1435" s="28" t="n">
        <x:v>3.1666666666666665</x:v>
      </x:c>
      <x:c r="K1435" s="27" t="str">
        <x:v>Pass with engineering controls</x:v>
      </x:c>
      <x:c r="L1435" s="27" t="str">
        <x:v>Carbon-to-fuel loop</x:v>
      </x:c>
      <x:c r="M1435" s="27" t="str">
        <x:v>Onboard reactive capture needs mass, backpressure, freeze and wastewater validation</x:v>
      </x:c>
    </x:row>
    <x:row r="1436">
      <x:c r="A1436" s="27" t="str">
        <x:v>X13481</x:v>
      </x:c>
      <x:c r="B1436" s="27" t="str">
        <x:v>DME</x:v>
      </x:c>
      <x:c r="C1436" s="27" t="str">
        <x:v>Separated O2 enrichment</x:v>
      </x:c>
      <x:c r="D1436" s="27" t="str">
        <x:v>Solid oxide steam</x:v>
      </x:c>
      <x:c r="E1436" s="27" t="str">
        <x:v>Depot or stationary capture</x:v>
      </x:c>
      <x:c r="F1436" s="27" t="str">
        <x:v>Sodium-ion</x:v>
      </x:c>
      <x:c r="G1436" s="27" t="str">
        <x:v>Recovered water and heat</x:v>
      </x:c>
      <x:c r="H1436" s="27" t="str">
        <x:v>Research only</x:v>
      </x:c>
      <x:c r="I1436" s="27" t="str">
        <x:v>Station or depot</x:v>
      </x:c>
      <x:c r="J1436" s="28" t="n">
        <x:v>3.1666666666666665</x:v>
      </x:c>
      <x:c r="K1436" s="27" t="str">
        <x:v>Pass with engineering controls</x:v>
      </x:c>
      <x:c r="L1436" s="27" t="str">
        <x:v>Water and heat recovery</x:v>
      </x:c>
      <x:c r="M1436" s="27" t="str">
        <x:v>O2 enrichment needs NOx and materials testing</x:v>
      </x:c>
    </x:row>
    <x:row r="1437">
      <x:c r="A1437" s="27" t="str">
        <x:v>X08057</x:v>
      </x:c>
      <x:c r="B1437" s="27" t="str">
        <x:v>Methane or RNG</x:v>
      </x:c>
      <x:c r="C1437" s="27" t="str">
        <x:v>Separated external H2</x:v>
      </x:c>
      <x:c r="D1437" s="27" t="str">
        <x:v>Solid oxide steam</x:v>
      </x:c>
      <x:c r="E1437" s="27" t="str">
        <x:v>Reactive onboard Bubble Butt</x:v>
      </x:c>
      <x:c r="F1437" s="27" t="str">
        <x:v>Sodium-ion</x:v>
      </x:c>
      <x:c r="G1437" s="27" t="str">
        <x:v>CO2 to methane</x:v>
      </x:c>
      <x:c r="H1437" s="27" t="str">
        <x:v>Research only</x:v>
      </x:c>
      <x:c r="I1437" s="27" t="str">
        <x:v>Vehicle linked</x:v>
      </x:c>
      <x:c r="J1437" s="28" t="n">
        <x:v>3.1500000000000004</x:v>
      </x:c>
      <x:c r="K1437" s="27" t="str">
        <x:v>Pass with engineering controls</x:v>
      </x:c>
      <x:c r="L1437" s="27" t="str">
        <x:v>Carbon-to-fuel loop</x:v>
      </x:c>
      <x:c r="M1437" s="27" t="str">
        <x:v>Onboard reactive capture needs mass, backpressure, freeze and wastewater validation</x:v>
      </x:c>
    </x:row>
    <x:row r="1438">
      <x:c r="A1438" s="27" t="str">
        <x:v>X10457</x:v>
      </x:c>
      <x:c r="B1438" s="27" t="str">
        <x:v>Methanol</x:v>
      </x:c>
      <x:c r="C1438" s="27" t="str">
        <x:v>Separated external H2</x:v>
      </x:c>
      <x:c r="D1438" s="27" t="str">
        <x:v>Solid oxide steam</x:v>
      </x:c>
      <x:c r="E1438" s="27" t="str">
        <x:v>Reactive onboard Bubble Butt</x:v>
      </x:c>
      <x:c r="F1438" s="27" t="str">
        <x:v>Sodium-ion</x:v>
      </x:c>
      <x:c r="G1438" s="27" t="str">
        <x:v>CO2 to methane</x:v>
      </x:c>
      <x:c r="H1438" s="27" t="str">
        <x:v>Research only</x:v>
      </x:c>
      <x:c r="I1438" s="27" t="str">
        <x:v>Vehicle linked</x:v>
      </x:c>
      <x:c r="J1438" s="28" t="n">
        <x:v>3.1500000000000004</x:v>
      </x:c>
      <x:c r="K1438" s="27" t="str">
        <x:v>Pass with engineering controls</x:v>
      </x:c>
      <x:c r="L1438" s="27" t="str">
        <x:v>Carbon-to-fuel loop</x:v>
      </x:c>
      <x:c r="M1438" s="27" t="str">
        <x:v>Onboard reactive capture needs mass, backpressure, freeze and wastewater validation</x:v>
      </x:c>
    </x:row>
    <x:row r="1439">
      <x:c r="A1439" s="27" t="str">
        <x:v>X12062</x:v>
      </x:c>
      <x:c r="B1439" s="27" t="str">
        <x:v>DME</x:v>
      </x:c>
      <x:c r="C1439" s="27" t="str">
        <x:v>None</x:v>
      </x:c>
      <x:c r="D1439" s="27" t="str">
        <x:v>PEM water</x:v>
      </x:c>
      <x:c r="E1439" s="27" t="str">
        <x:v>Reactive onboard Bubble Butt</x:v>
      </x:c>
      <x:c r="F1439" s="27" t="str">
        <x:v>H2-O2 RFC</x:v>
      </x:c>
      <x:c r="G1439" s="27" t="str">
        <x:v>CO2 to methane</x:v>
      </x:c>
      <x:c r="H1439" s="27" t="str">
        <x:v>Research only</x:v>
      </x:c>
      <x:c r="I1439" s="27" t="str">
        <x:v>Vehicle linked</x:v>
      </x:c>
      <x:c r="J1439" s="28" t="n">
        <x:v>3.1500000000000004</x:v>
      </x:c>
      <x:c r="K1439" s="27" t="str">
        <x:v>Pass with engineering controls</x:v>
      </x:c>
      <x:c r="L1439" s="27" t="str">
        <x:v>Carbon-to-fuel loop</x:v>
      </x:c>
      <x:c r="M1439" s="27" t="str">
        <x:v>Onboard reactive capture needs mass, backpressure, freeze and wastewater validation</x:v>
      </x:c>
    </x:row>
    <x:row r="1440">
      <x:c r="A1440" s="27" t="str">
        <x:v>X12162</x:v>
      </x:c>
      <x:c r="B1440" s="27" t="str">
        <x:v>DME</x:v>
      </x:c>
      <x:c r="C1440" s="27" t="str">
        <x:v>None</x:v>
      </x:c>
      <x:c r="D1440" s="27" t="str">
        <x:v>Liquid alkaline water</x:v>
      </x:c>
      <x:c r="E1440" s="27" t="str">
        <x:v>Reactive onboard Bubble Butt</x:v>
      </x:c>
      <x:c r="F1440" s="27" t="str">
        <x:v>H2-O2 RFC</x:v>
      </x:c>
      <x:c r="G1440" s="27" t="str">
        <x:v>CO2 to methane</x:v>
      </x:c>
      <x:c r="H1440" s="27" t="str">
        <x:v>Research only</x:v>
      </x:c>
      <x:c r="I1440" s="27" t="str">
        <x:v>Vehicle linked</x:v>
      </x:c>
      <x:c r="J1440" s="28" t="n">
        <x:v>3.1500000000000004</x:v>
      </x:c>
      <x:c r="K1440" s="27" t="str">
        <x:v>Pass with engineering controls</x:v>
      </x:c>
      <x:c r="L1440" s="27" t="str">
        <x:v>Carbon-to-fuel loop</x:v>
      </x:c>
      <x:c r="M1440" s="27" t="str">
        <x:v>Onboard reactive capture needs mass, backpressure, freeze and wastewater validation</x:v>
      </x:c>
    </x:row>
    <x:row r="1441">
      <x:c r="A1441" s="27" t="str">
        <x:v>X00053</x:v>
      </x:c>
      <x:c r="B1441" s="27" t="str">
        <x:v>Gasoline</x:v>
      </x:c>
      <x:c r="C1441" s="27" t="str">
        <x:v>None</x:v>
      </x:c>
      <x:c r="D1441" s="27" t="str">
        <x:v>PEM water</x:v>
      </x:c>
      <x:c r="E1441" s="27" t="str">
        <x:v>Reactive onboard Bubble Butt</x:v>
      </x:c>
      <x:c r="F1441" s="27" t="str">
        <x:v>LFP</x:v>
      </x:c>
      <x:c r="G1441" s="27" t="str">
        <x:v>CO2 to methanol</x:v>
      </x:c>
      <x:c r="H1441" s="27" t="str">
        <x:v>Research only</x:v>
      </x:c>
      <x:c r="I1441" s="27" t="str">
        <x:v>Vehicle linked</x:v>
      </x:c>
      <x:c r="J1441" s="28" t="n">
        <x:v>3.15</x:v>
      </x:c>
      <x:c r="K1441" s="27" t="str">
        <x:v>Pass with engineering controls</x:v>
      </x:c>
      <x:c r="L1441" s="27" t="str">
        <x:v>Carbon-to-fuel loop</x:v>
      </x:c>
      <x:c r="M1441" s="27" t="str">
        <x:v>Onboard reactive capture needs mass, backpressure, freeze and wastewater validation</x:v>
      </x:c>
    </x:row>
    <x:row r="1442">
      <x:c r="A1442" s="27" t="str">
        <x:v>X00054</x:v>
      </x:c>
      <x:c r="B1442" s="27" t="str">
        <x:v>Gasoline</x:v>
      </x:c>
      <x:c r="C1442" s="27" t="str">
        <x:v>None</x:v>
      </x:c>
      <x:c r="D1442" s="27" t="str">
        <x:v>PEM water</x:v>
      </x:c>
      <x:c r="E1442" s="27" t="str">
        <x:v>Reactive onboard Bubble Butt</x:v>
      </x:c>
      <x:c r="F1442" s="27" t="str">
        <x:v>LFP</x:v>
      </x:c>
      <x:c r="G1442" s="27" t="str">
        <x:v>CO2 to DME</x:v>
      </x:c>
      <x:c r="H1442" s="27" t="str">
        <x:v>Research only</x:v>
      </x:c>
      <x:c r="I1442" s="27" t="str">
        <x:v>Vehicle linked</x:v>
      </x:c>
      <x:c r="J1442" s="28" t="n">
        <x:v>3.15</x:v>
      </x:c>
      <x:c r="K1442" s="27" t="str">
        <x:v>Pass with engineering controls</x:v>
      </x:c>
      <x:c r="L1442" s="27" t="str">
        <x:v>Carbon-to-fuel loop</x:v>
      </x:c>
      <x:c r="M1442" s="27" t="str">
        <x:v>Onboard reactive capture needs mass, backpressure, freeze and wastewater validation</x:v>
      </x:c>
    </x:row>
    <x:row r="1443">
      <x:c r="A1443" s="27" t="str">
        <x:v>X00153</x:v>
      </x:c>
      <x:c r="B1443" s="27" t="str">
        <x:v>Gasoline</x:v>
      </x:c>
      <x:c r="C1443" s="27" t="str">
        <x:v>None</x:v>
      </x:c>
      <x:c r="D1443" s="27" t="str">
        <x:v>Liquid alkaline water</x:v>
      </x:c>
      <x:c r="E1443" s="27" t="str">
        <x:v>Reactive onboard Bubble Butt</x:v>
      </x:c>
      <x:c r="F1443" s="27" t="str">
        <x:v>LFP</x:v>
      </x:c>
      <x:c r="G1443" s="27" t="str">
        <x:v>CO2 to methanol</x:v>
      </x:c>
      <x:c r="H1443" s="27" t="str">
        <x:v>Research only</x:v>
      </x:c>
      <x:c r="I1443" s="27" t="str">
        <x:v>Vehicle linked</x:v>
      </x:c>
      <x:c r="J1443" s="28" t="n">
        <x:v>3.15</x:v>
      </x:c>
      <x:c r="K1443" s="27" t="str">
        <x:v>Pass with engineering controls</x:v>
      </x:c>
      <x:c r="L1443" s="27" t="str">
        <x:v>Carbon-to-fuel loop</x:v>
      </x:c>
      <x:c r="M1443" s="27" t="str">
        <x:v>Onboard reactive capture needs mass, backpressure, freeze and wastewater validation</x:v>
      </x:c>
    </x:row>
    <x:row r="1444">
      <x:c r="A1444" s="27" t="str">
        <x:v>X00154</x:v>
      </x:c>
      <x:c r="B1444" s="27" t="str">
        <x:v>Gasoline</x:v>
      </x:c>
      <x:c r="C1444" s="27" t="str">
        <x:v>None</x:v>
      </x:c>
      <x:c r="D1444" s="27" t="str">
        <x:v>Liquid alkaline water</x:v>
      </x:c>
      <x:c r="E1444" s="27" t="str">
        <x:v>Reactive onboard Bubble Butt</x:v>
      </x:c>
      <x:c r="F1444" s="27" t="str">
        <x:v>LFP</x:v>
      </x:c>
      <x:c r="G1444" s="27" t="str">
        <x:v>CO2 to DME</x:v>
      </x:c>
      <x:c r="H1444" s="27" t="str">
        <x:v>Research only</x:v>
      </x:c>
      <x:c r="I1444" s="27" t="str">
        <x:v>Vehicle linked</x:v>
      </x:c>
      <x:c r="J1444" s="28" t="n">
        <x:v>3.15</x:v>
      </x:c>
      <x:c r="K1444" s="27" t="str">
        <x:v>Pass with engineering controls</x:v>
      </x:c>
      <x:c r="L1444" s="27" t="str">
        <x:v>Carbon-to-fuel loop</x:v>
      </x:c>
      <x:c r="M1444" s="27" t="str">
        <x:v>Onboard reactive capture needs mass, backpressure, freeze and wastewater validation</x:v>
      </x:c>
    </x:row>
    <x:row r="1445">
      <x:c r="A1445" s="27" t="str">
        <x:v>X03053</x:v>
      </x:c>
      <x:c r="B1445" s="27" t="str">
        <x:v>E10</x:v>
      </x:c>
      <x:c r="C1445" s="27" t="str">
        <x:v>Separated external H2</x:v>
      </x:c>
      <x:c r="D1445" s="27" t="str">
        <x:v>PEM water</x:v>
      </x:c>
      <x:c r="E1445" s="27" t="str">
        <x:v>Reactive onboard Bubble Butt</x:v>
      </x:c>
      <x:c r="F1445" s="27" t="str">
        <x:v>LFP</x:v>
      </x:c>
      <x:c r="G1445" s="27" t="str">
        <x:v>CO2 to methanol</x:v>
      </x:c>
      <x:c r="H1445" s="27" t="str">
        <x:v>Research only</x:v>
      </x:c>
      <x:c r="I1445" s="27" t="str">
        <x:v>Vehicle linked</x:v>
      </x:c>
      <x:c r="J1445" s="28" t="n">
        <x:v>3.15</x:v>
      </x:c>
      <x:c r="K1445" s="27" t="str">
        <x:v>Pass with engineering controls</x:v>
      </x:c>
      <x:c r="L1445" s="27" t="str">
        <x:v>Carbon-to-fuel loop</x:v>
      </x:c>
      <x:c r="M1445" s="27" t="str">
        <x:v>Onboard reactive capture needs mass, backpressure, freeze and wastewater validation</x:v>
      </x:c>
    </x:row>
    <x:row r="1446">
      <x:c r="A1446" s="27" t="str">
        <x:v>X03054</x:v>
      </x:c>
      <x:c r="B1446" s="27" t="str">
        <x:v>E10</x:v>
      </x:c>
      <x:c r="C1446" s="27" t="str">
        <x:v>Separated external H2</x:v>
      </x:c>
      <x:c r="D1446" s="27" t="str">
        <x:v>PEM water</x:v>
      </x:c>
      <x:c r="E1446" s="27" t="str">
        <x:v>Reactive onboard Bubble Butt</x:v>
      </x:c>
      <x:c r="F1446" s="27" t="str">
        <x:v>LFP</x:v>
      </x:c>
      <x:c r="G1446" s="27" t="str">
        <x:v>CO2 to DME</x:v>
      </x:c>
      <x:c r="H1446" s="27" t="str">
        <x:v>Research only</x:v>
      </x:c>
      <x:c r="I1446" s="27" t="str">
        <x:v>Vehicle linked</x:v>
      </x:c>
      <x:c r="J1446" s="28" t="n">
        <x:v>3.15</x:v>
      </x:c>
      <x:c r="K1446" s="27" t="str">
        <x:v>Pass with engineering controls</x:v>
      </x:c>
      <x:c r="L1446" s="27" t="str">
        <x:v>Carbon-to-fuel loop</x:v>
      </x:c>
      <x:c r="M1446" s="27" t="str">
        <x:v>Onboard reactive capture needs mass, backpressure, freeze and wastewater validation</x:v>
      </x:c>
    </x:row>
    <x:row r="1447">
      <x:c r="A1447" s="27" t="str">
        <x:v>X03153</x:v>
      </x:c>
      <x:c r="B1447" s="27" t="str">
        <x:v>E10</x:v>
      </x:c>
      <x:c r="C1447" s="27" t="str">
        <x:v>Separated external H2</x:v>
      </x:c>
      <x:c r="D1447" s="27" t="str">
        <x:v>Liquid alkaline water</x:v>
      </x:c>
      <x:c r="E1447" s="27" t="str">
        <x:v>Reactive onboard Bubble Butt</x:v>
      </x:c>
      <x:c r="F1447" s="27" t="str">
        <x:v>LFP</x:v>
      </x:c>
      <x:c r="G1447" s="27" t="str">
        <x:v>CO2 to methanol</x:v>
      </x:c>
      <x:c r="H1447" s="27" t="str">
        <x:v>Research only</x:v>
      </x:c>
      <x:c r="I1447" s="27" t="str">
        <x:v>Vehicle linked</x:v>
      </x:c>
      <x:c r="J1447" s="28" t="n">
        <x:v>3.15</x:v>
      </x:c>
      <x:c r="K1447" s="27" t="str">
        <x:v>Pass with engineering controls</x:v>
      </x:c>
      <x:c r="L1447" s="27" t="str">
        <x:v>Carbon-to-fuel loop</x:v>
      </x:c>
      <x:c r="M1447" s="27" t="str">
        <x:v>Onboard reactive capture needs mass, backpressure, freeze and wastewater validation</x:v>
      </x:c>
    </x:row>
    <x:row r="1448">
      <x:c r="A1448" s="27" t="str">
        <x:v>X03154</x:v>
      </x:c>
      <x:c r="B1448" s="27" t="str">
        <x:v>E10</x:v>
      </x:c>
      <x:c r="C1448" s="27" t="str">
        <x:v>Separated external H2</x:v>
      </x:c>
      <x:c r="D1448" s="27" t="str">
        <x:v>Liquid alkaline water</x:v>
      </x:c>
      <x:c r="E1448" s="27" t="str">
        <x:v>Reactive onboard Bubble Butt</x:v>
      </x:c>
      <x:c r="F1448" s="27" t="str">
        <x:v>LFP</x:v>
      </x:c>
      <x:c r="G1448" s="27" t="str">
        <x:v>CO2 to DME</x:v>
      </x:c>
      <x:c r="H1448" s="27" t="str">
        <x:v>Research only</x:v>
      </x:c>
      <x:c r="I1448" s="27" t="str">
        <x:v>Vehicle linked</x:v>
      </x:c>
      <x:c r="J1448" s="28" t="n">
        <x:v>3.15</x:v>
      </x:c>
      <x:c r="K1448" s="27" t="str">
        <x:v>Pass with engineering controls</x:v>
      </x:c>
      <x:c r="L1448" s="27" t="str">
        <x:v>Carbon-to-fuel loop</x:v>
      </x:c>
      <x:c r="M1448" s="27" t="str">
        <x:v>Onboard reactive capture needs mass, backpressure, freeze and wastewater validation</x:v>
      </x:c>
    </x:row>
    <x:row r="1449">
      <x:c r="A1449" s="27" t="str">
        <x:v>X04853</x:v>
      </x:c>
      <x:c r="B1449" s="27" t="str">
        <x:v>Diesel</x:v>
      </x:c>
      <x:c r="C1449" s="27" t="str">
        <x:v>None</x:v>
      </x:c>
      <x:c r="D1449" s="27" t="str">
        <x:v>PEM water</x:v>
      </x:c>
      <x:c r="E1449" s="27" t="str">
        <x:v>Reactive onboard Bubble Butt</x:v>
      </x:c>
      <x:c r="F1449" s="27" t="str">
        <x:v>LFP</x:v>
      </x:c>
      <x:c r="G1449" s="27" t="str">
        <x:v>CO2 to methanol</x:v>
      </x:c>
      <x:c r="H1449" s="27" t="str">
        <x:v>Research only</x:v>
      </x:c>
      <x:c r="I1449" s="27" t="str">
        <x:v>Vehicle linked</x:v>
      </x:c>
      <x:c r="J1449" s="28" t="n">
        <x:v>3.15</x:v>
      </x:c>
      <x:c r="K1449" s="27" t="str">
        <x:v>Pass with engineering controls</x:v>
      </x:c>
      <x:c r="L1449" s="27" t="str">
        <x:v>Carbon-to-fuel loop</x:v>
      </x:c>
      <x:c r="M1449" s="27" t="str">
        <x:v>Onboard reactive capture needs mass, backpressure, freeze and wastewater validation</x:v>
      </x:c>
    </x:row>
    <x:row r="1450">
      <x:c r="A1450" s="27" t="str">
        <x:v>X04854</x:v>
      </x:c>
      <x:c r="B1450" s="27" t="str">
        <x:v>Diesel</x:v>
      </x:c>
      <x:c r="C1450" s="27" t="str">
        <x:v>None</x:v>
      </x:c>
      <x:c r="D1450" s="27" t="str">
        <x:v>PEM water</x:v>
      </x:c>
      <x:c r="E1450" s="27" t="str">
        <x:v>Reactive onboard Bubble Butt</x:v>
      </x:c>
      <x:c r="F1450" s="27" t="str">
        <x:v>LFP</x:v>
      </x:c>
      <x:c r="G1450" s="27" t="str">
        <x:v>CO2 to DME</x:v>
      </x:c>
      <x:c r="H1450" s="27" t="str">
        <x:v>Research only</x:v>
      </x:c>
      <x:c r="I1450" s="27" t="str">
        <x:v>Vehicle linked</x:v>
      </x:c>
      <x:c r="J1450" s="28" t="n">
        <x:v>3.15</x:v>
      </x:c>
      <x:c r="K1450" s="27" t="str">
        <x:v>Pass with engineering controls</x:v>
      </x:c>
      <x:c r="L1450" s="27" t="str">
        <x:v>Carbon-to-fuel loop</x:v>
      </x:c>
      <x:c r="M1450" s="27" t="str">
        <x:v>Onboard reactive capture needs mass, backpressure, freeze and wastewater validation</x:v>
      </x:c>
    </x:row>
    <x:row r="1451">
      <x:c r="A1451" s="27" t="str">
        <x:v>X04953</x:v>
      </x:c>
      <x:c r="B1451" s="27" t="str">
        <x:v>Diesel</x:v>
      </x:c>
      <x:c r="C1451" s="27" t="str">
        <x:v>None</x:v>
      </x:c>
      <x:c r="D1451" s="27" t="str">
        <x:v>Liquid alkaline water</x:v>
      </x:c>
      <x:c r="E1451" s="27" t="str">
        <x:v>Reactive onboard Bubble Butt</x:v>
      </x:c>
      <x:c r="F1451" s="27" t="str">
        <x:v>LFP</x:v>
      </x:c>
      <x:c r="G1451" s="27" t="str">
        <x:v>CO2 to methanol</x:v>
      </x:c>
      <x:c r="H1451" s="27" t="str">
        <x:v>Research only</x:v>
      </x:c>
      <x:c r="I1451" s="27" t="str">
        <x:v>Vehicle linked</x:v>
      </x:c>
      <x:c r="J1451" s="28" t="n">
        <x:v>3.15</x:v>
      </x:c>
      <x:c r="K1451" s="27" t="str">
        <x:v>Pass with engineering controls</x:v>
      </x:c>
      <x:c r="L1451" s="27" t="str">
        <x:v>Carbon-to-fuel loop</x:v>
      </x:c>
      <x:c r="M1451" s="27" t="str">
        <x:v>Onboard reactive capture needs mass, backpressure, freeze and wastewater validation</x:v>
      </x:c>
    </x:row>
    <x:row r="1452">
      <x:c r="A1452" s="27" t="str">
        <x:v>X04954</x:v>
      </x:c>
      <x:c r="B1452" s="27" t="str">
        <x:v>Diesel</x:v>
      </x:c>
      <x:c r="C1452" s="27" t="str">
        <x:v>None</x:v>
      </x:c>
      <x:c r="D1452" s="27" t="str">
        <x:v>Liquid alkaline water</x:v>
      </x:c>
      <x:c r="E1452" s="27" t="str">
        <x:v>Reactive onboard Bubble Butt</x:v>
      </x:c>
      <x:c r="F1452" s="27" t="str">
        <x:v>LFP</x:v>
      </x:c>
      <x:c r="G1452" s="27" t="str">
        <x:v>CO2 to DME</x:v>
      </x:c>
      <x:c r="H1452" s="27" t="str">
        <x:v>Research only</x:v>
      </x:c>
      <x:c r="I1452" s="27" t="str">
        <x:v>Vehicle linked</x:v>
      </x:c>
      <x:c r="J1452" s="28" t="n">
        <x:v>3.15</x:v>
      </x:c>
      <x:c r="K1452" s="27" t="str">
        <x:v>Pass with engineering controls</x:v>
      </x:c>
      <x:c r="L1452" s="27" t="str">
        <x:v>Carbon-to-fuel loop</x:v>
      </x:c>
      <x:c r="M1452" s="27" t="str">
        <x:v>Onboard reactive capture needs mass, backpressure, freeze and wastewater validation</x:v>
      </x:c>
    </x:row>
    <x:row r="1453">
      <x:c r="A1453" s="27" t="str">
        <x:v>X07263</x:v>
      </x:c>
      <x:c r="B1453" s="27" t="str">
        <x:v>Methane or RNG</x:v>
      </x:c>
      <x:c r="C1453" s="27" t="str">
        <x:v>None</x:v>
      </x:c>
      <x:c r="D1453" s="27" t="str">
        <x:v>PEM water</x:v>
      </x:c>
      <x:c r="E1453" s="27" t="str">
        <x:v>Reactive onboard Bubble Butt</x:v>
      </x:c>
      <x:c r="F1453" s="27" t="str">
        <x:v>H2-O2 RFC</x:v>
      </x:c>
      <x:c r="G1453" s="27" t="str">
        <x:v>CO2 to methanol</x:v>
      </x:c>
      <x:c r="H1453" s="27" t="str">
        <x:v>Research only</x:v>
      </x:c>
      <x:c r="I1453" s="27" t="str">
        <x:v>Vehicle linked</x:v>
      </x:c>
      <x:c r="J1453" s="28" t="n">
        <x:v>3.15</x:v>
      </x:c>
      <x:c r="K1453" s="27" t="str">
        <x:v>Pass with engineering controls</x:v>
      </x:c>
      <x:c r="L1453" s="27" t="str">
        <x:v>Carbon-to-fuel loop</x:v>
      </x:c>
      <x:c r="M1453" s="27" t="str">
        <x:v>Onboard reactive capture needs mass, backpressure, freeze and wastewater validation</x:v>
      </x:c>
    </x:row>
    <x:row r="1454">
      <x:c r="A1454" s="27" t="str">
        <x:v>X07264</x:v>
      </x:c>
      <x:c r="B1454" s="27" t="str">
        <x:v>Methane or RNG</x:v>
      </x:c>
      <x:c r="C1454" s="27" t="str">
        <x:v>None</x:v>
      </x:c>
      <x:c r="D1454" s="27" t="str">
        <x:v>PEM water</x:v>
      </x:c>
      <x:c r="E1454" s="27" t="str">
        <x:v>Reactive onboard Bubble Butt</x:v>
      </x:c>
      <x:c r="F1454" s="27" t="str">
        <x:v>H2-O2 RFC</x:v>
      </x:c>
      <x:c r="G1454" s="27" t="str">
        <x:v>CO2 to DME</x:v>
      </x:c>
      <x:c r="H1454" s="27" t="str">
        <x:v>Research only</x:v>
      </x:c>
      <x:c r="I1454" s="27" t="str">
        <x:v>Vehicle linked</x:v>
      </x:c>
      <x:c r="J1454" s="28" t="n">
        <x:v>3.15</x:v>
      </x:c>
      <x:c r="K1454" s="27" t="str">
        <x:v>Pass with engineering controls</x:v>
      </x:c>
      <x:c r="L1454" s="27" t="str">
        <x:v>Carbon-to-fuel loop</x:v>
      </x:c>
      <x:c r="M1454" s="27" t="str">
        <x:v>Onboard reactive capture needs mass, backpressure, freeze and wastewater validation</x:v>
      </x:c>
    </x:row>
    <x:row r="1455">
      <x:c r="A1455" s="27" t="str">
        <x:v>X07363</x:v>
      </x:c>
      <x:c r="B1455" s="27" t="str">
        <x:v>Methane or RNG</x:v>
      </x:c>
      <x:c r="C1455" s="27" t="str">
        <x:v>None</x:v>
      </x:c>
      <x:c r="D1455" s="27" t="str">
        <x:v>Liquid alkaline water</x:v>
      </x:c>
      <x:c r="E1455" s="27" t="str">
        <x:v>Reactive onboard Bubble Butt</x:v>
      </x:c>
      <x:c r="F1455" s="27" t="str">
        <x:v>H2-O2 RFC</x:v>
      </x:c>
      <x:c r="G1455" s="27" t="str">
        <x:v>CO2 to methanol</x:v>
      </x:c>
      <x:c r="H1455" s="27" t="str">
        <x:v>Research only</x:v>
      </x:c>
      <x:c r="I1455" s="27" t="str">
        <x:v>Vehicle linked</x:v>
      </x:c>
      <x:c r="J1455" s="28" t="n">
        <x:v>3.15</x:v>
      </x:c>
      <x:c r="K1455" s="27" t="str">
        <x:v>Pass with engineering controls</x:v>
      </x:c>
      <x:c r="L1455" s="27" t="str">
        <x:v>Carbon-to-fuel loop</x:v>
      </x:c>
      <x:c r="M1455" s="27" t="str">
        <x:v>Onboard reactive capture needs mass, backpressure, freeze and wastewater validation</x:v>
      </x:c>
    </x:row>
    <x:row r="1456">
      <x:c r="A1456" s="27" t="str">
        <x:v>X07364</x:v>
      </x:c>
      <x:c r="B1456" s="27" t="str">
        <x:v>Methane or RNG</x:v>
      </x:c>
      <x:c r="C1456" s="27" t="str">
        <x:v>None</x:v>
      </x:c>
      <x:c r="D1456" s="27" t="str">
        <x:v>Liquid alkaline water</x:v>
      </x:c>
      <x:c r="E1456" s="27" t="str">
        <x:v>Reactive onboard Bubble Butt</x:v>
      </x:c>
      <x:c r="F1456" s="27" t="str">
        <x:v>H2-O2 RFC</x:v>
      </x:c>
      <x:c r="G1456" s="27" t="str">
        <x:v>CO2 to DME</x:v>
      </x:c>
      <x:c r="H1456" s="27" t="str">
        <x:v>Research only</x:v>
      </x:c>
      <x:c r="I1456" s="27" t="str">
        <x:v>Vehicle linked</x:v>
      </x:c>
      <x:c r="J1456" s="28" t="n">
        <x:v>3.15</x:v>
      </x:c>
      <x:c r="K1456" s="27" t="str">
        <x:v>Pass with engineering controls</x:v>
      </x:c>
      <x:c r="L1456" s="27" t="str">
        <x:v>Carbon-to-fuel loop</x:v>
      </x:c>
      <x:c r="M1456" s="27" t="str">
        <x:v>Onboard reactive capture needs mass, backpressure, freeze and wastewater validation</x:v>
      </x:c>
    </x:row>
    <x:row r="1457">
      <x:c r="A1457" s="27" t="str">
        <x:v>X07781</x:v>
      </x:c>
      <x:c r="B1457" s="27" t="str">
        <x:v>Methane or RNG</x:v>
      </x:c>
      <x:c r="C1457" s="27" t="str">
        <x:v>None</x:v>
      </x:c>
      <x:c r="D1457" s="27" t="str">
        <x:v>HCl electrolysis</x:v>
      </x:c>
      <x:c r="E1457" s="27" t="str">
        <x:v>Depot or stationary capture</x:v>
      </x:c>
      <x:c r="F1457" s="27" t="str">
        <x:v>Sodium-ion</x:v>
      </x:c>
      <x:c r="G1457" s="27" t="str">
        <x:v>Recovered water and heat</x:v>
      </x:c>
      <x:c r="H1457" s="27" t="str">
        <x:v>Research only</x:v>
      </x:c>
      <x:c r="I1457" s="27" t="str">
        <x:v>Station or depot</x:v>
      </x:c>
      <x:c r="J1457" s="28" t="n">
        <x:v>3.15</x:v>
      </x:c>
      <x:c r="K1457" s="27" t="str">
        <x:v>Specialist chemical containment</x:v>
      </x:c>
      <x:c r="L1457" s="27" t="str">
        <x:v>Water and heat recovery</x:v>
      </x:c>
      <x:c r="M1457" s="27" t="str">
        <x:v>Lithium or chlorine branch requires a specialist facility</x:v>
      </x:c>
    </x:row>
    <x:row r="1458">
      <x:c r="A1458" s="27" t="str">
        <x:v>X08681</x:v>
      </x:c>
      <x:c r="B1458" s="27" t="str">
        <x:v>Methane or RNG</x:v>
      </x:c>
      <x:c r="C1458" s="27" t="str">
        <x:v>Separated O2 enrichment</x:v>
      </x:c>
      <x:c r="D1458" s="27" t="str">
        <x:v>Solid oxide steam</x:v>
      </x:c>
      <x:c r="E1458" s="27" t="str">
        <x:v>Depot or stationary capture</x:v>
      </x:c>
      <x:c r="F1458" s="27" t="str">
        <x:v>Sodium-ion</x:v>
      </x:c>
      <x:c r="G1458" s="27" t="str">
        <x:v>Recovered water and heat</x:v>
      </x:c>
      <x:c r="H1458" s="27" t="str">
        <x:v>Research only</x:v>
      </x:c>
      <x:c r="I1458" s="27" t="str">
        <x:v>Station or depot</x:v>
      </x:c>
      <x:c r="J1458" s="28" t="n">
        <x:v>3.15</x:v>
      </x:c>
      <x:c r="K1458" s="27" t="str">
        <x:v>Pass with engineering controls</x:v>
      </x:c>
      <x:c r="L1458" s="27" t="str">
        <x:v>Water and heat recovery</x:v>
      </x:c>
      <x:c r="M1458" s="27" t="str">
        <x:v>O2 enrichment needs NOx and materials testing</x:v>
      </x:c>
    </x:row>
    <x:row r="1459">
      <x:c r="A1459" s="27" t="str">
        <x:v>X09663</x:v>
      </x:c>
      <x:c r="B1459" s="27" t="str">
        <x:v>Methanol</x:v>
      </x:c>
      <x:c r="C1459" s="27" t="str">
        <x:v>None</x:v>
      </x:c>
      <x:c r="D1459" s="27" t="str">
        <x:v>PEM water</x:v>
      </x:c>
      <x:c r="E1459" s="27" t="str">
        <x:v>Reactive onboard Bubble Butt</x:v>
      </x:c>
      <x:c r="F1459" s="27" t="str">
        <x:v>H2-O2 RFC</x:v>
      </x:c>
      <x:c r="G1459" s="27" t="str">
        <x:v>CO2 to methanol</x:v>
      </x:c>
      <x:c r="H1459" s="27" t="str">
        <x:v>Research only</x:v>
      </x:c>
      <x:c r="I1459" s="27" t="str">
        <x:v>Vehicle linked</x:v>
      </x:c>
      <x:c r="J1459" s="28" t="n">
        <x:v>3.15</x:v>
      </x:c>
      <x:c r="K1459" s="27" t="str">
        <x:v>Pass with engineering controls</x:v>
      </x:c>
      <x:c r="L1459" s="27" t="str">
        <x:v>Carbon-to-fuel loop</x:v>
      </x:c>
      <x:c r="M1459" s="27" t="str">
        <x:v>Onboard reactive capture needs mass, backpressure, freeze and wastewater validation</x:v>
      </x:c>
    </x:row>
    <x:row r="1460">
      <x:c r="A1460" s="27" t="str">
        <x:v>X09664</x:v>
      </x:c>
      <x:c r="B1460" s="27" t="str">
        <x:v>Methanol</x:v>
      </x:c>
      <x:c r="C1460" s="27" t="str">
        <x:v>None</x:v>
      </x:c>
      <x:c r="D1460" s="27" t="str">
        <x:v>PEM water</x:v>
      </x:c>
      <x:c r="E1460" s="27" t="str">
        <x:v>Reactive onboard Bubble Butt</x:v>
      </x:c>
      <x:c r="F1460" s="27" t="str">
        <x:v>H2-O2 RFC</x:v>
      </x:c>
      <x:c r="G1460" s="27" t="str">
        <x:v>CO2 to DME</x:v>
      </x:c>
      <x:c r="H1460" s="27" t="str">
        <x:v>Research only</x:v>
      </x:c>
      <x:c r="I1460" s="27" t="str">
        <x:v>Vehicle linked</x:v>
      </x:c>
      <x:c r="J1460" s="28" t="n">
        <x:v>3.15</x:v>
      </x:c>
      <x:c r="K1460" s="27" t="str">
        <x:v>Pass with engineering controls</x:v>
      </x:c>
      <x:c r="L1460" s="27" t="str">
        <x:v>Carbon-to-fuel loop</x:v>
      </x:c>
      <x:c r="M1460" s="27" t="str">
        <x:v>Onboard reactive capture needs mass, backpressure, freeze and wastewater validation</x:v>
      </x:c>
    </x:row>
    <x:row r="1461">
      <x:c r="A1461" s="27" t="str">
        <x:v>X09763</x:v>
      </x:c>
      <x:c r="B1461" s="27" t="str">
        <x:v>Methanol</x:v>
      </x:c>
      <x:c r="C1461" s="27" t="str">
        <x:v>None</x:v>
      </x:c>
      <x:c r="D1461" s="27" t="str">
        <x:v>Liquid alkaline water</x:v>
      </x:c>
      <x:c r="E1461" s="27" t="str">
        <x:v>Reactive onboard Bubble Butt</x:v>
      </x:c>
      <x:c r="F1461" s="27" t="str">
        <x:v>H2-O2 RFC</x:v>
      </x:c>
      <x:c r="G1461" s="27" t="str">
        <x:v>CO2 to methanol</x:v>
      </x:c>
      <x:c r="H1461" s="27" t="str">
        <x:v>Research only</x:v>
      </x:c>
      <x:c r="I1461" s="27" t="str">
        <x:v>Vehicle linked</x:v>
      </x:c>
      <x:c r="J1461" s="28" t="n">
        <x:v>3.15</x:v>
      </x:c>
      <x:c r="K1461" s="27" t="str">
        <x:v>Pass with engineering controls</x:v>
      </x:c>
      <x:c r="L1461" s="27" t="str">
        <x:v>Carbon-to-fuel loop</x:v>
      </x:c>
      <x:c r="M1461" s="27" t="str">
        <x:v>Onboard reactive capture needs mass, backpressure, freeze and wastewater validation</x:v>
      </x:c>
    </x:row>
    <x:row r="1462">
      <x:c r="A1462" s="27" t="str">
        <x:v>X09764</x:v>
      </x:c>
      <x:c r="B1462" s="27" t="str">
        <x:v>Methanol</x:v>
      </x:c>
      <x:c r="C1462" s="27" t="str">
        <x:v>None</x:v>
      </x:c>
      <x:c r="D1462" s="27" t="str">
        <x:v>Liquid alkaline water</x:v>
      </x:c>
      <x:c r="E1462" s="27" t="str">
        <x:v>Reactive onboard Bubble Butt</x:v>
      </x:c>
      <x:c r="F1462" s="27" t="str">
        <x:v>H2-O2 RFC</x:v>
      </x:c>
      <x:c r="G1462" s="27" t="str">
        <x:v>CO2 to DME</x:v>
      </x:c>
      <x:c r="H1462" s="27" t="str">
        <x:v>Research only</x:v>
      </x:c>
      <x:c r="I1462" s="27" t="str">
        <x:v>Vehicle linked</x:v>
      </x:c>
      <x:c r="J1462" s="28" t="n">
        <x:v>3.15</x:v>
      </x:c>
      <x:c r="K1462" s="27" t="str">
        <x:v>Pass with engineering controls</x:v>
      </x:c>
      <x:c r="L1462" s="27" t="str">
        <x:v>Carbon-to-fuel loop</x:v>
      </x:c>
      <x:c r="M1462" s="27" t="str">
        <x:v>Onboard reactive capture needs mass, backpressure, freeze and wastewater validation</x:v>
      </x:c>
    </x:row>
    <x:row r="1463">
      <x:c r="A1463" s="27" t="str">
        <x:v>X10181</x:v>
      </x:c>
      <x:c r="B1463" s="27" t="str">
        <x:v>Methanol</x:v>
      </x:c>
      <x:c r="C1463" s="27" t="str">
        <x:v>None</x:v>
      </x:c>
      <x:c r="D1463" s="27" t="str">
        <x:v>HCl electrolysis</x:v>
      </x:c>
      <x:c r="E1463" s="27" t="str">
        <x:v>Depot or stationary capture</x:v>
      </x:c>
      <x:c r="F1463" s="27" t="str">
        <x:v>Sodium-ion</x:v>
      </x:c>
      <x:c r="G1463" s="27" t="str">
        <x:v>Recovered water and heat</x:v>
      </x:c>
      <x:c r="H1463" s="27" t="str">
        <x:v>Research only</x:v>
      </x:c>
      <x:c r="I1463" s="27" t="str">
        <x:v>Station or depot</x:v>
      </x:c>
      <x:c r="J1463" s="28" t="n">
        <x:v>3.15</x:v>
      </x:c>
      <x:c r="K1463" s="27" t="str">
        <x:v>Specialist chemical containment</x:v>
      </x:c>
      <x:c r="L1463" s="27" t="str">
        <x:v>Water and heat recovery</x:v>
      </x:c>
      <x:c r="M1463" s="27" t="str">
        <x:v>Lithium or chlorine branch requires a specialist facility</x:v>
      </x:c>
    </x:row>
    <x:row r="1464">
      <x:c r="A1464" s="27" t="str">
        <x:v>X11081</x:v>
      </x:c>
      <x:c r="B1464" s="27" t="str">
        <x:v>Methanol</x:v>
      </x:c>
      <x:c r="C1464" s="27" t="str">
        <x:v>Separated O2 enrichment</x:v>
      </x:c>
      <x:c r="D1464" s="27" t="str">
        <x:v>Solid oxide steam</x:v>
      </x:c>
      <x:c r="E1464" s="27" t="str">
        <x:v>Depot or stationary capture</x:v>
      </x:c>
      <x:c r="F1464" s="27" t="str">
        <x:v>Sodium-ion</x:v>
      </x:c>
      <x:c r="G1464" s="27" t="str">
        <x:v>Recovered water and heat</x:v>
      </x:c>
      <x:c r="H1464" s="27" t="str">
        <x:v>Research only</x:v>
      </x:c>
      <x:c r="I1464" s="27" t="str">
        <x:v>Station or depot</x:v>
      </x:c>
      <x:c r="J1464" s="28" t="n">
        <x:v>3.15</x:v>
      </x:c>
      <x:c r="K1464" s="27" t="str">
        <x:v>Pass with engineering controls</x:v>
      </x:c>
      <x:c r="L1464" s="27" t="str">
        <x:v>Water and heat recovery</x:v>
      </x:c>
      <x:c r="M1464" s="27" t="str">
        <x:v>O2 enrichment needs NOx and materials testing</x:v>
      </x:c>
    </x:row>
    <x:row r="1465">
      <x:c r="A1465" s="27" t="str">
        <x:v>X12851</x:v>
      </x:c>
      <x:c r="B1465" s="27" t="str">
        <x:v>DME</x:v>
      </x:c>
      <x:c r="C1465" s="27" t="str">
        <x:v>Separated external H2</x:v>
      </x:c>
      <x:c r="D1465" s="27" t="str">
        <x:v>Solid oxide steam</x:v>
      </x:c>
      <x:c r="E1465" s="27" t="str">
        <x:v>Reactive onboard Bubble Butt</x:v>
      </x:c>
      <x:c r="F1465" s="27" t="str">
        <x:v>LFP</x:v>
      </x:c>
      <x:c r="G1465" s="27" t="str">
        <x:v>Recovered water and heat</x:v>
      </x:c>
      <x:c r="H1465" s="27" t="str">
        <x:v>Research only</x:v>
      </x:c>
      <x:c r="I1465" s="27" t="str">
        <x:v>Vehicle linked</x:v>
      </x:c>
      <x:c r="J1465" s="28" t="n">
        <x:v>3.15</x:v>
      </x:c>
      <x:c r="K1465" s="27" t="str">
        <x:v>Pass with engineering controls</x:v>
      </x:c>
      <x:c r="L1465" s="27" t="str">
        <x:v>Water and heat recovery</x:v>
      </x:c>
      <x:c r="M1465" s="27" t="str">
        <x:v>Onboard reactive capture needs mass, backpressure, freeze and wastewater validation</x:v>
      </x:c>
    </x:row>
    <x:row r="1466">
      <x:c r="A1466" s="27" t="str">
        <x:v>X00052</x:v>
      </x:c>
      <x:c r="B1466" s="27" t="str">
        <x:v>Gasoline</x:v>
      </x:c>
      <x:c r="C1466" s="27" t="str">
        <x:v>None</x:v>
      </x:c>
      <x:c r="D1466" s="27" t="str">
        <x:v>PEM water</x:v>
      </x:c>
      <x:c r="E1466" s="27" t="str">
        <x:v>Reactive onboard Bubble Butt</x:v>
      </x:c>
      <x:c r="F1466" s="27" t="str">
        <x:v>LFP</x:v>
      </x:c>
      <x:c r="G1466" s="27" t="str">
        <x:v>CO2 to methane</x:v>
      </x:c>
      <x:c r="H1466" s="27" t="str">
        <x:v>Research only</x:v>
      </x:c>
      <x:c r="I1466" s="27" t="str">
        <x:v>Vehicle linked</x:v>
      </x:c>
      <x:c r="J1466" s="28" t="n">
        <x:v>3.1333333333333333</x:v>
      </x:c>
      <x:c r="K1466" s="27" t="str">
        <x:v>Pass with engineering controls</x:v>
      </x:c>
      <x:c r="L1466" s="27" t="str">
        <x:v>Carbon-to-fuel loop</x:v>
      </x:c>
      <x:c r="M1466" s="27" t="str">
        <x:v>Onboard reactive capture needs mass, backpressure, freeze and wastewater validation</x:v>
      </x:c>
    </x:row>
    <x:row r="1467">
      <x:c r="A1467" s="27" t="str">
        <x:v>X00152</x:v>
      </x:c>
      <x:c r="B1467" s="27" t="str">
        <x:v>Gasoline</x:v>
      </x:c>
      <x:c r="C1467" s="27" t="str">
        <x:v>None</x:v>
      </x:c>
      <x:c r="D1467" s="27" t="str">
        <x:v>Liquid alkaline water</x:v>
      </x:c>
      <x:c r="E1467" s="27" t="str">
        <x:v>Reactive onboard Bubble Butt</x:v>
      </x:c>
      <x:c r="F1467" s="27" t="str">
        <x:v>LFP</x:v>
      </x:c>
      <x:c r="G1467" s="27" t="str">
        <x:v>CO2 to methane</x:v>
      </x:c>
      <x:c r="H1467" s="27" t="str">
        <x:v>Research only</x:v>
      </x:c>
      <x:c r="I1467" s="27" t="str">
        <x:v>Vehicle linked</x:v>
      </x:c>
      <x:c r="J1467" s="28" t="n">
        <x:v>3.1333333333333333</x:v>
      </x:c>
      <x:c r="K1467" s="27" t="str">
        <x:v>Pass with engineering controls</x:v>
      </x:c>
      <x:c r="L1467" s="27" t="str">
        <x:v>Carbon-to-fuel loop</x:v>
      </x:c>
      <x:c r="M1467" s="27" t="str">
        <x:v>Onboard reactive capture needs mass, backpressure, freeze and wastewater validation</x:v>
      </x:c>
    </x:row>
    <x:row r="1468">
      <x:c r="A1468" s="27" t="str">
        <x:v>X03052</x:v>
      </x:c>
      <x:c r="B1468" s="27" t="str">
        <x:v>E10</x:v>
      </x:c>
      <x:c r="C1468" s="27" t="str">
        <x:v>Separated external H2</x:v>
      </x:c>
      <x:c r="D1468" s="27" t="str">
        <x:v>PEM water</x:v>
      </x:c>
      <x:c r="E1468" s="27" t="str">
        <x:v>Reactive onboard Bubble Butt</x:v>
      </x:c>
      <x:c r="F1468" s="27" t="str">
        <x:v>LFP</x:v>
      </x:c>
      <x:c r="G1468" s="27" t="str">
        <x:v>CO2 to methane</x:v>
      </x:c>
      <x:c r="H1468" s="27" t="str">
        <x:v>Research only</x:v>
      </x:c>
      <x:c r="I1468" s="27" t="str">
        <x:v>Vehicle linked</x:v>
      </x:c>
      <x:c r="J1468" s="28" t="n">
        <x:v>3.1333333333333333</x:v>
      </x:c>
      <x:c r="K1468" s="27" t="str">
        <x:v>Pass with engineering controls</x:v>
      </x:c>
      <x:c r="L1468" s="27" t="str">
        <x:v>Carbon-to-fuel loop</x:v>
      </x:c>
      <x:c r="M1468" s="27" t="str">
        <x:v>Onboard reactive capture needs mass, backpressure, freeze and wastewater validation</x:v>
      </x:c>
    </x:row>
    <x:row r="1469">
      <x:c r="A1469" s="27" t="str">
        <x:v>X03152</x:v>
      </x:c>
      <x:c r="B1469" s="27" t="str">
        <x:v>E10</x:v>
      </x:c>
      <x:c r="C1469" s="27" t="str">
        <x:v>Separated external H2</x:v>
      </x:c>
      <x:c r="D1469" s="27" t="str">
        <x:v>Liquid alkaline water</x:v>
      </x:c>
      <x:c r="E1469" s="27" t="str">
        <x:v>Reactive onboard Bubble Butt</x:v>
      </x:c>
      <x:c r="F1469" s="27" t="str">
        <x:v>LFP</x:v>
      </x:c>
      <x:c r="G1469" s="27" t="str">
        <x:v>CO2 to methane</x:v>
      </x:c>
      <x:c r="H1469" s="27" t="str">
        <x:v>Research only</x:v>
      </x:c>
      <x:c r="I1469" s="27" t="str">
        <x:v>Vehicle linked</x:v>
      </x:c>
      <x:c r="J1469" s="28" t="n">
        <x:v>3.1333333333333333</x:v>
      </x:c>
      <x:c r="K1469" s="27" t="str">
        <x:v>Pass with engineering controls</x:v>
      </x:c>
      <x:c r="L1469" s="27" t="str">
        <x:v>Carbon-to-fuel loop</x:v>
      </x:c>
      <x:c r="M1469" s="27" t="str">
        <x:v>Onboard reactive capture needs mass, backpressure, freeze and wastewater validation</x:v>
      </x:c>
    </x:row>
    <x:row r="1470">
      <x:c r="A1470" s="27" t="str">
        <x:v>X03676</x:v>
      </x:c>
      <x:c r="B1470" s="27" t="str">
        <x:v>E10</x:v>
      </x:c>
      <x:c r="C1470" s="27" t="str">
        <x:v>Separated O2 enrichment</x:v>
      </x:c>
      <x:c r="D1470" s="27" t="str">
        <x:v>PEM water</x:v>
      </x:c>
      <x:c r="E1470" s="27" t="str">
        <x:v>Depot or stationary capture</x:v>
      </x:c>
      <x:c r="F1470" s="27" t="str">
        <x:v>LFP</x:v>
      </x:c>
      <x:c r="G1470" s="27" t="str">
        <x:v>Recovered water and heat</x:v>
      </x:c>
      <x:c r="H1470" s="27" t="str">
        <x:v>Research only</x:v>
      </x:c>
      <x:c r="I1470" s="27" t="str">
        <x:v>Station or depot</x:v>
      </x:c>
      <x:c r="J1470" s="28" t="n">
        <x:v>3.1333333333333333</x:v>
      </x:c>
      <x:c r="K1470" s="27" t="str">
        <x:v>Pass with engineering controls</x:v>
      </x:c>
      <x:c r="L1470" s="27" t="str">
        <x:v>Water and heat recovery</x:v>
      </x:c>
      <x:c r="M1470" s="27" t="str">
        <x:v>O2 enrichment needs NOx and materials testing</x:v>
      </x:c>
    </x:row>
    <x:row r="1471">
      <x:c r="A1471" s="27" t="str">
        <x:v>X03776</x:v>
      </x:c>
      <x:c r="B1471" s="27" t="str">
        <x:v>E10</x:v>
      </x:c>
      <x:c r="C1471" s="27" t="str">
        <x:v>Separated O2 enrichment</x:v>
      </x:c>
      <x:c r="D1471" s="27" t="str">
        <x:v>Liquid alkaline water</x:v>
      </x:c>
      <x:c r="E1471" s="27" t="str">
        <x:v>Depot or stationary capture</x:v>
      </x:c>
      <x:c r="F1471" s="27" t="str">
        <x:v>LFP</x:v>
      </x:c>
      <x:c r="G1471" s="27" t="str">
        <x:v>Recovered water and heat</x:v>
      </x:c>
      <x:c r="H1471" s="27" t="str">
        <x:v>Research only</x:v>
      </x:c>
      <x:c r="I1471" s="27" t="str">
        <x:v>Station or depot</x:v>
      </x:c>
      <x:c r="J1471" s="28" t="n">
        <x:v>3.1333333333333333</x:v>
      </x:c>
      <x:c r="K1471" s="27" t="str">
        <x:v>Pass with engineering controls</x:v>
      </x:c>
      <x:c r="L1471" s="27" t="str">
        <x:v>Water and heat recovery</x:v>
      </x:c>
      <x:c r="M1471" s="27" t="str">
        <x:v>O2 enrichment needs NOx and materials testing</x:v>
      </x:c>
    </x:row>
    <x:row r="1472">
      <x:c r="A1472" s="27" t="str">
        <x:v>X04852</x:v>
      </x:c>
      <x:c r="B1472" s="27" t="str">
        <x:v>Diesel</x:v>
      </x:c>
      <x:c r="C1472" s="27" t="str">
        <x:v>None</x:v>
      </x:c>
      <x:c r="D1472" s="27" t="str">
        <x:v>PEM water</x:v>
      </x:c>
      <x:c r="E1472" s="27" t="str">
        <x:v>Reactive onboard Bubble Butt</x:v>
      </x:c>
      <x:c r="F1472" s="27" t="str">
        <x:v>LFP</x:v>
      </x:c>
      <x:c r="G1472" s="27" t="str">
        <x:v>CO2 to methane</x:v>
      </x:c>
      <x:c r="H1472" s="27" t="str">
        <x:v>Research only</x:v>
      </x:c>
      <x:c r="I1472" s="27" t="str">
        <x:v>Vehicle linked</x:v>
      </x:c>
      <x:c r="J1472" s="28" t="n">
        <x:v>3.1333333333333333</x:v>
      </x:c>
      <x:c r="K1472" s="27" t="str">
        <x:v>Pass with engineering controls</x:v>
      </x:c>
      <x:c r="L1472" s="27" t="str">
        <x:v>Carbon-to-fuel loop</x:v>
      </x:c>
      <x:c r="M1472" s="27" t="str">
        <x:v>Onboard reactive capture needs mass, backpressure, freeze and wastewater validation</x:v>
      </x:c>
    </x:row>
    <x:row r="1473">
      <x:c r="A1473" s="27" t="str">
        <x:v>X04952</x:v>
      </x:c>
      <x:c r="B1473" s="27" t="str">
        <x:v>Diesel</x:v>
      </x:c>
      <x:c r="C1473" s="27" t="str">
        <x:v>None</x:v>
      </x:c>
      <x:c r="D1473" s="27" t="str">
        <x:v>Liquid alkaline water</x:v>
      </x:c>
      <x:c r="E1473" s="27" t="str">
        <x:v>Reactive onboard Bubble Butt</x:v>
      </x:c>
      <x:c r="F1473" s="27" t="str">
        <x:v>LFP</x:v>
      </x:c>
      <x:c r="G1473" s="27" t="str">
        <x:v>CO2 to methane</x:v>
      </x:c>
      <x:c r="H1473" s="27" t="str">
        <x:v>Research only</x:v>
      </x:c>
      <x:c r="I1473" s="27" t="str">
        <x:v>Vehicle linked</x:v>
      </x:c>
      <x:c r="J1473" s="28" t="n">
        <x:v>3.1333333333333333</x:v>
      </x:c>
      <x:c r="K1473" s="27" t="str">
        <x:v>Pass with engineering controls</x:v>
      </x:c>
      <x:c r="L1473" s="27" t="str">
        <x:v>Carbon-to-fuel loop</x:v>
      </x:c>
      <x:c r="M1473" s="27" t="str">
        <x:v>Onboard reactive capture needs mass, backpressure, freeze and wastewater validation</x:v>
      </x:c>
    </x:row>
    <x:row r="1474">
      <x:c r="A1474" s="27" t="str">
        <x:v>X07262</x:v>
      </x:c>
      <x:c r="B1474" s="27" t="str">
        <x:v>Methane or RNG</x:v>
      </x:c>
      <x:c r="C1474" s="27" t="str">
        <x:v>None</x:v>
      </x:c>
      <x:c r="D1474" s="27" t="str">
        <x:v>PEM water</x:v>
      </x:c>
      <x:c r="E1474" s="27" t="str">
        <x:v>Reactive onboard Bubble Butt</x:v>
      </x:c>
      <x:c r="F1474" s="27" t="str">
        <x:v>H2-O2 RFC</x:v>
      </x:c>
      <x:c r="G1474" s="27" t="str">
        <x:v>CO2 to methane</x:v>
      </x:c>
      <x:c r="H1474" s="27" t="str">
        <x:v>Research only</x:v>
      </x:c>
      <x:c r="I1474" s="27" t="str">
        <x:v>Vehicle linked</x:v>
      </x:c>
      <x:c r="J1474" s="28" t="n">
        <x:v>3.1333333333333333</x:v>
      </x:c>
      <x:c r="K1474" s="27" t="str">
        <x:v>Pass with engineering controls</x:v>
      </x:c>
      <x:c r="L1474" s="27" t="str">
        <x:v>Carbon-to-fuel loop</x:v>
      </x:c>
      <x:c r="M1474" s="27" t="str">
        <x:v>Onboard reactive capture needs mass, backpressure, freeze and wastewater validation</x:v>
      </x:c>
    </x:row>
    <x:row r="1475">
      <x:c r="A1475" s="27" t="str">
        <x:v>X07362</x:v>
      </x:c>
      <x:c r="B1475" s="27" t="str">
        <x:v>Methane or RNG</x:v>
      </x:c>
      <x:c r="C1475" s="27" t="str">
        <x:v>None</x:v>
      </x:c>
      <x:c r="D1475" s="27" t="str">
        <x:v>Liquid alkaline water</x:v>
      </x:c>
      <x:c r="E1475" s="27" t="str">
        <x:v>Reactive onboard Bubble Butt</x:v>
      </x:c>
      <x:c r="F1475" s="27" t="str">
        <x:v>H2-O2 RFC</x:v>
      </x:c>
      <x:c r="G1475" s="27" t="str">
        <x:v>CO2 to methane</x:v>
      </x:c>
      <x:c r="H1475" s="27" t="str">
        <x:v>Research only</x:v>
      </x:c>
      <x:c r="I1475" s="27" t="str">
        <x:v>Vehicle linked</x:v>
      </x:c>
      <x:c r="J1475" s="28" t="n">
        <x:v>3.1333333333333333</x:v>
      </x:c>
      <x:c r="K1475" s="27" t="str">
        <x:v>Pass with engineering controls</x:v>
      </x:c>
      <x:c r="L1475" s="27" t="str">
        <x:v>Carbon-to-fuel loop</x:v>
      </x:c>
      <x:c r="M1475" s="27" t="str">
        <x:v>Onboard reactive capture needs mass, backpressure, freeze and wastewater validation</x:v>
      </x:c>
    </x:row>
    <x:row r="1476">
      <x:c r="A1476" s="27" t="str">
        <x:v>X08051</x:v>
      </x:c>
      <x:c r="B1476" s="27" t="str">
        <x:v>Methane or RNG</x:v>
      </x:c>
      <x:c r="C1476" s="27" t="str">
        <x:v>Separated external H2</x:v>
      </x:c>
      <x:c r="D1476" s="27" t="str">
        <x:v>Solid oxide steam</x:v>
      </x:c>
      <x:c r="E1476" s="27" t="str">
        <x:v>Reactive onboard Bubble Butt</x:v>
      </x:c>
      <x:c r="F1476" s="27" t="str">
        <x:v>LFP</x:v>
      </x:c>
      <x:c r="G1476" s="27" t="str">
        <x:v>Recovered water and heat</x:v>
      </x:c>
      <x:c r="H1476" s="27" t="str">
        <x:v>Research only</x:v>
      </x:c>
      <x:c r="I1476" s="27" t="str">
        <x:v>Vehicle linked</x:v>
      </x:c>
      <x:c r="J1476" s="28" t="n">
        <x:v>3.1333333333333333</x:v>
      </x:c>
      <x:c r="K1476" s="27" t="str">
        <x:v>Pass with engineering controls</x:v>
      </x:c>
      <x:c r="L1476" s="27" t="str">
        <x:v>Water and heat recovery</x:v>
      </x:c>
      <x:c r="M1476" s="27" t="str">
        <x:v>Onboard reactive capture needs mass, backpressure, freeze and wastewater validation</x:v>
      </x:c>
    </x:row>
    <x:row r="1477">
      <x:c r="A1477" s="27" t="str">
        <x:v>X09662</x:v>
      </x:c>
      <x:c r="B1477" s="27" t="str">
        <x:v>Methanol</x:v>
      </x:c>
      <x:c r="C1477" s="27" t="str">
        <x:v>None</x:v>
      </x:c>
      <x:c r="D1477" s="27" t="str">
        <x:v>PEM water</x:v>
      </x:c>
      <x:c r="E1477" s="27" t="str">
        <x:v>Reactive onboard Bubble Butt</x:v>
      </x:c>
      <x:c r="F1477" s="27" t="str">
        <x:v>H2-O2 RFC</x:v>
      </x:c>
      <x:c r="G1477" s="27" t="str">
        <x:v>CO2 to methane</x:v>
      </x:c>
      <x:c r="H1477" s="27" t="str">
        <x:v>Research only</x:v>
      </x:c>
      <x:c r="I1477" s="27" t="str">
        <x:v>Vehicle linked</x:v>
      </x:c>
      <x:c r="J1477" s="28" t="n">
        <x:v>3.1333333333333333</x:v>
      </x:c>
      <x:c r="K1477" s="27" t="str">
        <x:v>Pass with engineering controls</x:v>
      </x:c>
      <x:c r="L1477" s="27" t="str">
        <x:v>Carbon-to-fuel loop</x:v>
      </x:c>
      <x:c r="M1477" s="27" t="str">
        <x:v>Onboard reactive capture needs mass, backpressure, freeze and wastewater validation</x:v>
      </x:c>
    </x:row>
    <x:row r="1478">
      <x:c r="A1478" s="27" t="str">
        <x:v>X09762</x:v>
      </x:c>
      <x:c r="B1478" s="27" t="str">
        <x:v>Methanol</x:v>
      </x:c>
      <x:c r="C1478" s="27" t="str">
        <x:v>None</x:v>
      </x:c>
      <x:c r="D1478" s="27" t="str">
        <x:v>Liquid alkaline water</x:v>
      </x:c>
      <x:c r="E1478" s="27" t="str">
        <x:v>Reactive onboard Bubble Butt</x:v>
      </x:c>
      <x:c r="F1478" s="27" t="str">
        <x:v>H2-O2 RFC</x:v>
      </x:c>
      <x:c r="G1478" s="27" t="str">
        <x:v>CO2 to methane</x:v>
      </x:c>
      <x:c r="H1478" s="27" t="str">
        <x:v>Research only</x:v>
      </x:c>
      <x:c r="I1478" s="27" t="str">
        <x:v>Vehicle linked</x:v>
      </x:c>
      <x:c r="J1478" s="28" t="n">
        <x:v>3.1333333333333333</x:v>
      </x:c>
      <x:c r="K1478" s="27" t="str">
        <x:v>Pass with engineering controls</x:v>
      </x:c>
      <x:c r="L1478" s="27" t="str">
        <x:v>Carbon-to-fuel loop</x:v>
      </x:c>
      <x:c r="M1478" s="27" t="str">
        <x:v>Onboard reactive capture needs mass, backpressure, freeze and wastewater validation</x:v>
      </x:c>
    </x:row>
    <x:row r="1479">
      <x:c r="A1479" s="27" t="str">
        <x:v>X10451</x:v>
      </x:c>
      <x:c r="B1479" s="27" t="str">
        <x:v>Methanol</x:v>
      </x:c>
      <x:c r="C1479" s="27" t="str">
        <x:v>Separated external H2</x:v>
      </x:c>
      <x:c r="D1479" s="27" t="str">
        <x:v>Solid oxide steam</x:v>
      </x:c>
      <x:c r="E1479" s="27" t="str">
        <x:v>Reactive onboard Bubble Butt</x:v>
      </x:c>
      <x:c r="F1479" s="27" t="str">
        <x:v>LFP</x:v>
      </x:c>
      <x:c r="G1479" s="27" t="str">
        <x:v>Recovered water and heat</x:v>
      </x:c>
      <x:c r="H1479" s="27" t="str">
        <x:v>Research only</x:v>
      </x:c>
      <x:c r="I1479" s="27" t="str">
        <x:v>Vehicle linked</x:v>
      </x:c>
      <x:c r="J1479" s="28" t="n">
        <x:v>3.1333333333333333</x:v>
      </x:c>
      <x:c r="K1479" s="27" t="str">
        <x:v>Pass with engineering controls</x:v>
      </x:c>
      <x:c r="L1479" s="27" t="str">
        <x:v>Water and heat recovery</x:v>
      </x:c>
      <x:c r="M1479" s="27" t="str">
        <x:v>Onboard reactive capture needs mass, backpressure, freeze and wastewater validation</x:v>
      </x:c>
    </x:row>
    <x:row r="1480">
      <x:c r="A1480" s="27" t="str">
        <x:v>X12056</x:v>
      </x:c>
      <x:c r="B1480" s="27" t="str">
        <x:v>DME</x:v>
      </x:c>
      <x:c r="C1480" s="27" t="str">
        <x:v>None</x:v>
      </x:c>
      <x:c r="D1480" s="27" t="str">
        <x:v>PEM water</x:v>
      </x:c>
      <x:c r="E1480" s="27" t="str">
        <x:v>Reactive onboard Bubble Butt</x:v>
      </x:c>
      <x:c r="F1480" s="27" t="str">
        <x:v>Sodium-ion</x:v>
      </x:c>
      <x:c r="G1480" s="27" t="str">
        <x:v>Recovered water and heat</x:v>
      </x:c>
      <x:c r="H1480" s="27" t="str">
        <x:v>Research only</x:v>
      </x:c>
      <x:c r="I1480" s="27" t="str">
        <x:v>Vehicle linked</x:v>
      </x:c>
      <x:c r="J1480" s="28" t="n">
        <x:v>3.1333333333333333</x:v>
      </x:c>
      <x:c r="K1480" s="27" t="str">
        <x:v>Pass with engineering controls</x:v>
      </x:c>
      <x:c r="L1480" s="27" t="str">
        <x:v>Water and heat recovery</x:v>
      </x:c>
      <x:c r="M1480" s="27" t="str">
        <x:v>Onboard reactive capture needs mass, backpressure, freeze and wastewater validation</x:v>
      </x:c>
    </x:row>
    <x:row r="1481">
      <x:c r="A1481" s="27" t="str">
        <x:v>X12156</x:v>
      </x:c>
      <x:c r="B1481" s="27" t="str">
        <x:v>DME</x:v>
      </x:c>
      <x:c r="C1481" s="27" t="str">
        <x:v>None</x:v>
      </x:c>
      <x:c r="D1481" s="27" t="str">
        <x:v>Liquid alkaline water</x:v>
      </x:c>
      <x:c r="E1481" s="27" t="str">
        <x:v>Reactive onboard Bubble Butt</x:v>
      </x:c>
      <x:c r="F1481" s="27" t="str">
        <x:v>Sodium-ion</x:v>
      </x:c>
      <x:c r="G1481" s="27" t="str">
        <x:v>Recovered water and heat</x:v>
      </x:c>
      <x:c r="H1481" s="27" t="str">
        <x:v>Research only</x:v>
      </x:c>
      <x:c r="I1481" s="27" t="str">
        <x:v>Vehicle linked</x:v>
      </x:c>
      <x:c r="J1481" s="28" t="n">
        <x:v>3.1333333333333333</x:v>
      </x:c>
      <x:c r="K1481" s="27" t="str">
        <x:v>Pass with engineering controls</x:v>
      </x:c>
      <x:c r="L1481" s="27" t="str">
        <x:v>Water and heat recovery</x:v>
      </x:c>
      <x:c r="M1481" s="27" t="str">
        <x:v>Onboard reactive capture needs mass, backpressure, freeze and wastewater validation</x:v>
      </x:c>
    </x:row>
    <x:row r="1482">
      <x:c r="A1482" s="27" t="str">
        <x:v>X00978</x:v>
      </x:c>
      <x:c r="B1482" s="27" t="str">
        <x:v>Gasoline</x:v>
      </x:c>
      <x:c r="C1482" s="27" t="str">
        <x:v>Separated external H2</x:v>
      </x:c>
      <x:c r="D1482" s="27" t="str">
        <x:v>Aqueous LiCl</x:v>
      </x:c>
      <x:c r="E1482" s="27" t="str">
        <x:v>Depot or stationary capture</x:v>
      </x:c>
      <x:c r="F1482" s="27" t="str">
        <x:v>LFP</x:v>
      </x:c>
      <x:c r="G1482" s="27" t="str">
        <x:v>CO2 to methanol</x:v>
      </x:c>
      <x:c r="H1482" s="27" t="str">
        <x:v>Research only</x:v>
      </x:c>
      <x:c r="I1482" s="27" t="str">
        <x:v>Station or depot</x:v>
      </x:c>
      <x:c r="J1482" s="28" t="n">
        <x:v>3.133333333333333</x:v>
      </x:c>
      <x:c r="K1482" s="27" t="str">
        <x:v>Specialist chemical containment</x:v>
      </x:c>
      <x:c r="L1482" s="27" t="str">
        <x:v>Carbon-to-fuel loop</x:v>
      </x:c>
      <x:c r="M1482" s="27" t="str">
        <x:v>Lithium or chlorine branch requires a specialist facility</x:v>
      </x:c>
    </x:row>
    <x:row r="1483">
      <x:c r="A1483" s="27" t="str">
        <x:v>X00979</x:v>
      </x:c>
      <x:c r="B1483" s="27" t="str">
        <x:v>Gasoline</x:v>
      </x:c>
      <x:c r="C1483" s="27" t="str">
        <x:v>Separated external H2</x:v>
      </x:c>
      <x:c r="D1483" s="27" t="str">
        <x:v>Aqueous LiCl</x:v>
      </x:c>
      <x:c r="E1483" s="27" t="str">
        <x:v>Depot or stationary capture</x:v>
      </x:c>
      <x:c r="F1483" s="27" t="str">
        <x:v>LFP</x:v>
      </x:c>
      <x:c r="G1483" s="27" t="str">
        <x:v>CO2 to DME</x:v>
      </x:c>
      <x:c r="H1483" s="27" t="str">
        <x:v>Research only</x:v>
      </x:c>
      <x:c r="I1483" s="27" t="str">
        <x:v>Station or depot</x:v>
      </x:c>
      <x:c r="J1483" s="28" t="n">
        <x:v>3.133333333333333</x:v>
      </x:c>
      <x:c r="K1483" s="27" t="str">
        <x:v>Specialist chemical containment</x:v>
      </x:c>
      <x:c r="L1483" s="27" t="str">
        <x:v>Carbon-to-fuel loop</x:v>
      </x:c>
      <x:c r="M1483" s="27" t="str">
        <x:v>Lithium or chlorine branch requires a specialist facility</x:v>
      </x:c>
    </x:row>
    <x:row r="1484">
      <x:c r="A1484" s="27" t="str">
        <x:v>X02653</x:v>
      </x:c>
      <x:c r="B1484" s="27" t="str">
        <x:v>E10</x:v>
      </x:c>
      <x:c r="C1484" s="27" t="str">
        <x:v>None</x:v>
      </x:c>
      <x:c r="D1484" s="27" t="str">
        <x:v>Solid oxide steam</x:v>
      </x:c>
      <x:c r="E1484" s="27" t="str">
        <x:v>Reactive onboard Bubble Butt</x:v>
      </x:c>
      <x:c r="F1484" s="27" t="str">
        <x:v>LFP</x:v>
      </x:c>
      <x:c r="G1484" s="27" t="str">
        <x:v>CO2 to methanol</x:v>
      </x:c>
      <x:c r="H1484" s="27" t="str">
        <x:v>Research only</x:v>
      </x:c>
      <x:c r="I1484" s="27" t="str">
        <x:v>Vehicle linked</x:v>
      </x:c>
      <x:c r="J1484" s="28" t="n">
        <x:v>3.133333333333333</x:v>
      </x:c>
      <x:c r="K1484" s="27" t="str">
        <x:v>Pass with engineering controls</x:v>
      </x:c>
      <x:c r="L1484" s="27" t="str">
        <x:v>Carbon-to-fuel loop</x:v>
      </x:c>
      <x:c r="M1484" s="27" t="str">
        <x:v>Onboard reactive capture needs mass, backpressure, freeze and wastewater validation</x:v>
      </x:c>
    </x:row>
    <x:row r="1485">
      <x:c r="A1485" s="27" t="str">
        <x:v>X02654</x:v>
      </x:c>
      <x:c r="B1485" s="27" t="str">
        <x:v>E10</x:v>
      </x:c>
      <x:c r="C1485" s="27" t="str">
        <x:v>None</x:v>
      </x:c>
      <x:c r="D1485" s="27" t="str">
        <x:v>Solid oxide steam</x:v>
      </x:c>
      <x:c r="E1485" s="27" t="str">
        <x:v>Reactive onboard Bubble Butt</x:v>
      </x:c>
      <x:c r="F1485" s="27" t="str">
        <x:v>LFP</x:v>
      </x:c>
      <x:c r="G1485" s="27" t="str">
        <x:v>CO2 to DME</x:v>
      </x:c>
      <x:c r="H1485" s="27" t="str">
        <x:v>Research only</x:v>
      </x:c>
      <x:c r="I1485" s="27" t="str">
        <x:v>Vehicle linked</x:v>
      </x:c>
      <x:c r="J1485" s="28" t="n">
        <x:v>3.133333333333333</x:v>
      </x:c>
      <x:c r="K1485" s="27" t="str">
        <x:v>Pass with engineering controls</x:v>
      </x:c>
      <x:c r="L1485" s="27" t="str">
        <x:v>Carbon-to-fuel loop</x:v>
      </x:c>
      <x:c r="M1485" s="27" t="str">
        <x:v>Onboard reactive capture needs mass, backpressure, freeze and wastewater validation</x:v>
      </x:c>
    </x:row>
    <x:row r="1486">
      <x:c r="A1486" s="27" t="str">
        <x:v>X05778</x:v>
      </x:c>
      <x:c r="B1486" s="27" t="str">
        <x:v>Diesel</x:v>
      </x:c>
      <x:c r="C1486" s="27" t="str">
        <x:v>Separated external H2</x:v>
      </x:c>
      <x:c r="D1486" s="27" t="str">
        <x:v>Aqueous LiCl</x:v>
      </x:c>
      <x:c r="E1486" s="27" t="str">
        <x:v>Depot or stationary capture</x:v>
      </x:c>
      <x:c r="F1486" s="27" t="str">
        <x:v>LFP</x:v>
      </x:c>
      <x:c r="G1486" s="27" t="str">
        <x:v>CO2 to methanol</x:v>
      </x:c>
      <x:c r="H1486" s="27" t="str">
        <x:v>Research only</x:v>
      </x:c>
      <x:c r="I1486" s="27" t="str">
        <x:v>Station or depot</x:v>
      </x:c>
      <x:c r="J1486" s="28" t="n">
        <x:v>3.133333333333333</x:v>
      </x:c>
      <x:c r="K1486" s="27" t="str">
        <x:v>Specialist chemical containment</x:v>
      </x:c>
      <x:c r="L1486" s="27" t="str">
        <x:v>Carbon-to-fuel loop</x:v>
      </x:c>
      <x:c r="M1486" s="27" t="str">
        <x:v>Lithium or chlorine branch requires a specialist facility</x:v>
      </x:c>
    </x:row>
    <x:row r="1487">
      <x:c r="A1487" s="27" t="str">
        <x:v>X05779</x:v>
      </x:c>
      <x:c r="B1487" s="27" t="str">
        <x:v>Diesel</x:v>
      </x:c>
      <x:c r="C1487" s="27" t="str">
        <x:v>Separated external H2</x:v>
      </x:c>
      <x:c r="D1487" s="27" t="str">
        <x:v>Aqueous LiCl</x:v>
      </x:c>
      <x:c r="E1487" s="27" t="str">
        <x:v>Depot or stationary capture</x:v>
      </x:c>
      <x:c r="F1487" s="27" t="str">
        <x:v>LFP</x:v>
      </x:c>
      <x:c r="G1487" s="27" t="str">
        <x:v>CO2 to DME</x:v>
      </x:c>
      <x:c r="H1487" s="27" t="str">
        <x:v>Research only</x:v>
      </x:c>
      <x:c r="I1487" s="27" t="str">
        <x:v>Station or depot</x:v>
      </x:c>
      <x:c r="J1487" s="28" t="n">
        <x:v>3.133333333333333</x:v>
      </x:c>
      <x:c r="K1487" s="27" t="str">
        <x:v>Specialist chemical containment</x:v>
      </x:c>
      <x:c r="L1487" s="27" t="str">
        <x:v>Carbon-to-fuel loop</x:v>
      </x:c>
      <x:c r="M1487" s="27" t="str">
        <x:v>Lithium or chlorine branch requires a specialist facility</x:v>
      </x:c>
    </x:row>
    <x:row r="1488">
      <x:c r="A1488" s="27" t="str">
        <x:v>X12353</x:v>
      </x:c>
      <x:c r="B1488" s="27" t="str">
        <x:v>DME</x:v>
      </x:c>
      <x:c r="C1488" s="27" t="str">
        <x:v>None</x:v>
      </x:c>
      <x:c r="D1488" s="27" t="str">
        <x:v>Aqueous LiCl</x:v>
      </x:c>
      <x:c r="E1488" s="27" t="str">
        <x:v>Reactive onboard Bubble Butt</x:v>
      </x:c>
      <x:c r="F1488" s="27" t="str">
        <x:v>LFP</x:v>
      </x:c>
      <x:c r="G1488" s="27" t="str">
        <x:v>CO2 to methanol</x:v>
      </x:c>
      <x:c r="H1488" s="27" t="str">
        <x:v>Research only</x:v>
      </x:c>
      <x:c r="I1488" s="27" t="str">
        <x:v>Vehicle linked</x:v>
      </x:c>
      <x:c r="J1488" s="28" t="n">
        <x:v>3.133333333333333</x:v>
      </x:c>
      <x:c r="K1488" s="27" t="str">
        <x:v>Pass with engineering controls</x:v>
      </x:c>
      <x:c r="L1488" s="27" t="str">
        <x:v>Carbon-to-fuel loop</x:v>
      </x:c>
      <x:c r="M1488" s="27" t="str">
        <x:v>Onboard reactive capture needs mass, backpressure, freeze and wastewater validation</x:v>
      </x:c>
    </x:row>
    <x:row r="1489">
      <x:c r="A1489" s="27" t="str">
        <x:v>X12354</x:v>
      </x:c>
      <x:c r="B1489" s="27" t="str">
        <x:v>DME</x:v>
      </x:c>
      <x:c r="C1489" s="27" t="str">
        <x:v>None</x:v>
      </x:c>
      <x:c r="D1489" s="27" t="str">
        <x:v>Aqueous LiCl</x:v>
      </x:c>
      <x:c r="E1489" s="27" t="str">
        <x:v>Reactive onboard Bubble Butt</x:v>
      </x:c>
      <x:c r="F1489" s="27" t="str">
        <x:v>LFP</x:v>
      </x:c>
      <x:c r="G1489" s="27" t="str">
        <x:v>CO2 to DME</x:v>
      </x:c>
      <x:c r="H1489" s="27" t="str">
        <x:v>Research only</x:v>
      </x:c>
      <x:c r="I1489" s="27" t="str">
        <x:v>Vehicle linked</x:v>
      </x:c>
      <x:c r="J1489" s="28" t="n">
        <x:v>3.133333333333333</x:v>
      </x:c>
      <x:c r="K1489" s="27" t="str">
        <x:v>Pass with engineering controls</x:v>
      </x:c>
      <x:c r="L1489" s="27" t="str">
        <x:v>Carbon-to-fuel loop</x:v>
      </x:c>
      <x:c r="M1489" s="27" t="str">
        <x:v>Onboard reactive capture needs mass, backpressure, freeze and wastewater validation</x:v>
      </x:c>
    </x:row>
    <x:row r="1490">
      <x:c r="A1490" s="27" t="str">
        <x:v>X01178</x:v>
      </x:c>
      <x:c r="B1490" s="27" t="str">
        <x:v>Gasoline</x:v>
      </x:c>
      <x:c r="C1490" s="27" t="str">
        <x:v>Separated external H2</x:v>
      </x:c>
      <x:c r="D1490" s="27" t="str">
        <x:v>HCl electrolysis</x:v>
      </x:c>
      <x:c r="E1490" s="27" t="str">
        <x:v>Depot or stationary capture</x:v>
      </x:c>
      <x:c r="F1490" s="27" t="str">
        <x:v>LFP</x:v>
      </x:c>
      <x:c r="G1490" s="27" t="str">
        <x:v>CO2 to methanol</x:v>
      </x:c>
      <x:c r="H1490" s="27" t="str">
        <x:v>Research only</x:v>
      </x:c>
      <x:c r="I1490" s="27" t="str">
        <x:v>Station or depot</x:v>
      </x:c>
      <x:c r="J1490" s="28" t="n">
        <x:v>3.116666666666667</x:v>
      </x:c>
      <x:c r="K1490" s="27" t="str">
        <x:v>Specialist chemical containment</x:v>
      </x:c>
      <x:c r="L1490" s="27" t="str">
        <x:v>Carbon-to-fuel loop</x:v>
      </x:c>
      <x:c r="M1490" s="27" t="str">
        <x:v>Lithium or chlorine branch requires a specialist facility</x:v>
      </x:c>
    </x:row>
    <x:row r="1491">
      <x:c r="A1491" s="27" t="str">
        <x:v>X01179</x:v>
      </x:c>
      <x:c r="B1491" s="27" t="str">
        <x:v>Gasoline</x:v>
      </x:c>
      <x:c r="C1491" s="27" t="str">
        <x:v>Separated external H2</x:v>
      </x:c>
      <x:c r="D1491" s="27" t="str">
        <x:v>HCl electrolysis</x:v>
      </x:c>
      <x:c r="E1491" s="27" t="str">
        <x:v>Depot or stationary capture</x:v>
      </x:c>
      <x:c r="F1491" s="27" t="str">
        <x:v>LFP</x:v>
      </x:c>
      <x:c r="G1491" s="27" t="str">
        <x:v>CO2 to DME</x:v>
      </x:c>
      <x:c r="H1491" s="27" t="str">
        <x:v>Research only</x:v>
      </x:c>
      <x:c r="I1491" s="27" t="str">
        <x:v>Station or depot</x:v>
      </x:c>
      <x:c r="J1491" s="28" t="n">
        <x:v>3.116666666666667</x:v>
      </x:c>
      <x:c r="K1491" s="27" t="str">
        <x:v>Specialist chemical containment</x:v>
      </x:c>
      <x:c r="L1491" s="27" t="str">
        <x:v>Carbon-to-fuel loop</x:v>
      </x:c>
      <x:c r="M1491" s="27" t="str">
        <x:v>Lithium or chlorine branch requires a specialist facility</x:v>
      </x:c>
    </x:row>
    <x:row r="1492">
      <x:c r="A1492" s="27" t="str">
        <x:v>X05978</x:v>
      </x:c>
      <x:c r="B1492" s="27" t="str">
        <x:v>Diesel</x:v>
      </x:c>
      <x:c r="C1492" s="27" t="str">
        <x:v>Separated external H2</x:v>
      </x:c>
      <x:c r="D1492" s="27" t="str">
        <x:v>HCl electrolysis</x:v>
      </x:c>
      <x:c r="E1492" s="27" t="str">
        <x:v>Depot or stationary capture</x:v>
      </x:c>
      <x:c r="F1492" s="27" t="str">
        <x:v>LFP</x:v>
      </x:c>
      <x:c r="G1492" s="27" t="str">
        <x:v>CO2 to methanol</x:v>
      </x:c>
      <x:c r="H1492" s="27" t="str">
        <x:v>Research only</x:v>
      </x:c>
      <x:c r="I1492" s="27" t="str">
        <x:v>Station or depot</x:v>
      </x:c>
      <x:c r="J1492" s="28" t="n">
        <x:v>3.116666666666667</x:v>
      </x:c>
      <x:c r="K1492" s="27" t="str">
        <x:v>Specialist chemical containment</x:v>
      </x:c>
      <x:c r="L1492" s="27" t="str">
        <x:v>Carbon-to-fuel loop</x:v>
      </x:c>
      <x:c r="M1492" s="27" t="str">
        <x:v>Lithium or chlorine branch requires a specialist facility</x:v>
      </x:c>
    </x:row>
    <x:row r="1493">
      <x:c r="A1493" s="27" t="str">
        <x:v>X05979</x:v>
      </x:c>
      <x:c r="B1493" s="27" t="str">
        <x:v>Diesel</x:v>
      </x:c>
      <x:c r="C1493" s="27" t="str">
        <x:v>Separated external H2</x:v>
      </x:c>
      <x:c r="D1493" s="27" t="str">
        <x:v>HCl electrolysis</x:v>
      </x:c>
      <x:c r="E1493" s="27" t="str">
        <x:v>Depot or stationary capture</x:v>
      </x:c>
      <x:c r="F1493" s="27" t="str">
        <x:v>LFP</x:v>
      </x:c>
      <x:c r="G1493" s="27" t="str">
        <x:v>CO2 to DME</x:v>
      </x:c>
      <x:c r="H1493" s="27" t="str">
        <x:v>Research only</x:v>
      </x:c>
      <x:c r="I1493" s="27" t="str">
        <x:v>Station or depot</x:v>
      </x:c>
      <x:c r="J1493" s="28" t="n">
        <x:v>3.116666666666667</x:v>
      </x:c>
      <x:c r="K1493" s="27" t="str">
        <x:v>Specialist chemical containment</x:v>
      </x:c>
      <x:c r="L1493" s="27" t="str">
        <x:v>Carbon-to-fuel loop</x:v>
      </x:c>
      <x:c r="M1493" s="27" t="str">
        <x:v>Lithium or chlorine branch requires a specialist facility</x:v>
      </x:c>
    </x:row>
    <x:row r="1494">
      <x:c r="A1494" s="27" t="str">
        <x:v>X07553</x:v>
      </x:c>
      <x:c r="B1494" s="27" t="str">
        <x:v>Methane or RNG</x:v>
      </x:c>
      <x:c r="C1494" s="27" t="str">
        <x:v>None</x:v>
      </x:c>
      <x:c r="D1494" s="27" t="str">
        <x:v>Aqueous LiCl</x:v>
      </x:c>
      <x:c r="E1494" s="27" t="str">
        <x:v>Reactive onboard Bubble Butt</x:v>
      </x:c>
      <x:c r="F1494" s="27" t="str">
        <x:v>LFP</x:v>
      </x:c>
      <x:c r="G1494" s="27" t="str">
        <x:v>CO2 to methanol</x:v>
      </x:c>
      <x:c r="H1494" s="27" t="str">
        <x:v>Research only</x:v>
      </x:c>
      <x:c r="I1494" s="27" t="str">
        <x:v>Vehicle linked</x:v>
      </x:c>
      <x:c r="J1494" s="28" t="n">
        <x:v>3.116666666666667</x:v>
      </x:c>
      <x:c r="K1494" s="27" t="str">
        <x:v>Pass with engineering controls</x:v>
      </x:c>
      <x:c r="L1494" s="27" t="str">
        <x:v>Carbon-to-fuel loop</x:v>
      </x:c>
      <x:c r="M1494" s="27" t="str">
        <x:v>Onboard reactive capture needs mass, backpressure, freeze and wastewater validation</x:v>
      </x:c>
    </x:row>
    <x:row r="1495">
      <x:c r="A1495" s="27" t="str">
        <x:v>X07554</x:v>
      </x:c>
      <x:c r="B1495" s="27" t="str">
        <x:v>Methane or RNG</x:v>
      </x:c>
      <x:c r="C1495" s="27" t="str">
        <x:v>None</x:v>
      </x:c>
      <x:c r="D1495" s="27" t="str">
        <x:v>Aqueous LiCl</x:v>
      </x:c>
      <x:c r="E1495" s="27" t="str">
        <x:v>Reactive onboard Bubble Butt</x:v>
      </x:c>
      <x:c r="F1495" s="27" t="str">
        <x:v>LFP</x:v>
      </x:c>
      <x:c r="G1495" s="27" t="str">
        <x:v>CO2 to DME</x:v>
      </x:c>
      <x:c r="H1495" s="27" t="str">
        <x:v>Research only</x:v>
      </x:c>
      <x:c r="I1495" s="27" t="str">
        <x:v>Vehicle linked</x:v>
      </x:c>
      <x:c r="J1495" s="28" t="n">
        <x:v>3.116666666666667</x:v>
      </x:c>
      <x:c r="K1495" s="27" t="str">
        <x:v>Pass with engineering controls</x:v>
      </x:c>
      <x:c r="L1495" s="27" t="str">
        <x:v>Carbon-to-fuel loop</x:v>
      </x:c>
      <x:c r="M1495" s="27" t="str">
        <x:v>Onboard reactive capture needs mass, backpressure, freeze and wastewater validation</x:v>
      </x:c>
    </x:row>
    <x:row r="1496">
      <x:c r="A1496" s="27" t="str">
        <x:v>X09953</x:v>
      </x:c>
      <x:c r="B1496" s="27" t="str">
        <x:v>Methanol</x:v>
      </x:c>
      <x:c r="C1496" s="27" t="str">
        <x:v>None</x:v>
      </x:c>
      <x:c r="D1496" s="27" t="str">
        <x:v>Aqueous LiCl</x:v>
      </x:c>
      <x:c r="E1496" s="27" t="str">
        <x:v>Reactive onboard Bubble Butt</x:v>
      </x:c>
      <x:c r="F1496" s="27" t="str">
        <x:v>LFP</x:v>
      </x:c>
      <x:c r="G1496" s="27" t="str">
        <x:v>CO2 to methanol</x:v>
      </x:c>
      <x:c r="H1496" s="27" t="str">
        <x:v>Research only</x:v>
      </x:c>
      <x:c r="I1496" s="27" t="str">
        <x:v>Vehicle linked</x:v>
      </x:c>
      <x:c r="J1496" s="28" t="n">
        <x:v>3.116666666666667</x:v>
      </x:c>
      <x:c r="K1496" s="27" t="str">
        <x:v>Pass with engineering controls</x:v>
      </x:c>
      <x:c r="L1496" s="27" t="str">
        <x:v>Carbon-to-fuel loop</x:v>
      </x:c>
      <x:c r="M1496" s="27" t="str">
        <x:v>Onboard reactive capture needs mass, backpressure, freeze and wastewater validation</x:v>
      </x:c>
    </x:row>
    <x:row r="1497">
      <x:c r="A1497" s="27" t="str">
        <x:v>X09954</x:v>
      </x:c>
      <x:c r="B1497" s="27" t="str">
        <x:v>Methanol</x:v>
      </x:c>
      <x:c r="C1497" s="27" t="str">
        <x:v>None</x:v>
      </x:c>
      <x:c r="D1497" s="27" t="str">
        <x:v>Aqueous LiCl</x:v>
      </x:c>
      <x:c r="E1497" s="27" t="str">
        <x:v>Reactive onboard Bubble Butt</x:v>
      </x:c>
      <x:c r="F1497" s="27" t="str">
        <x:v>LFP</x:v>
      </x:c>
      <x:c r="G1497" s="27" t="str">
        <x:v>CO2 to DME</x:v>
      </x:c>
      <x:c r="H1497" s="27" t="str">
        <x:v>Research only</x:v>
      </x:c>
      <x:c r="I1497" s="27" t="str">
        <x:v>Vehicle linked</x:v>
      </x:c>
      <x:c r="J1497" s="28" t="n">
        <x:v>3.116666666666667</x:v>
      </x:c>
      <x:c r="K1497" s="27" t="str">
        <x:v>Pass with engineering controls</x:v>
      </x:c>
      <x:c r="L1497" s="27" t="str">
        <x:v>Carbon-to-fuel loop</x:v>
      </x:c>
      <x:c r="M1497" s="27" t="str">
        <x:v>Onboard reactive capture needs mass, backpressure, freeze and wastewater validation</x:v>
      </x:c>
    </x:row>
    <x:row r="1498">
      <x:c r="A1498" s="27" t="str">
        <x:v>X12553</x:v>
      </x:c>
      <x:c r="B1498" s="27" t="str">
        <x:v>DME</x:v>
      </x:c>
      <x:c r="C1498" s="27" t="str">
        <x:v>None</x:v>
      </x:c>
      <x:c r="D1498" s="27" t="str">
        <x:v>HCl electrolysis</x:v>
      </x:c>
      <x:c r="E1498" s="27" t="str">
        <x:v>Reactive onboard Bubble Butt</x:v>
      </x:c>
      <x:c r="F1498" s="27" t="str">
        <x:v>LFP</x:v>
      </x:c>
      <x:c r="G1498" s="27" t="str">
        <x:v>CO2 to methanol</x:v>
      </x:c>
      <x:c r="H1498" s="27" t="str">
        <x:v>Research only</x:v>
      </x:c>
      <x:c r="I1498" s="27" t="str">
        <x:v>Vehicle linked</x:v>
      </x:c>
      <x:c r="J1498" s="28" t="n">
        <x:v>3.116666666666667</x:v>
      </x:c>
      <x:c r="K1498" s="27" t="str">
        <x:v>Pass with engineering controls</x:v>
      </x:c>
      <x:c r="L1498" s="27" t="str">
        <x:v>Carbon-to-fuel loop</x:v>
      </x:c>
      <x:c r="M1498" s="27" t="str">
        <x:v>Onboard reactive capture needs mass, backpressure, freeze and wastewater validation</x:v>
      </x:c>
    </x:row>
    <x:row r="1499">
      <x:c r="A1499" s="27" t="str">
        <x:v>X12554</x:v>
      </x:c>
      <x:c r="B1499" s="27" t="str">
        <x:v>DME</x:v>
      </x:c>
      <x:c r="C1499" s="27" t="str">
        <x:v>None</x:v>
      </x:c>
      <x:c r="D1499" s="27" t="str">
        <x:v>HCl electrolysis</x:v>
      </x:c>
      <x:c r="E1499" s="27" t="str">
        <x:v>Reactive onboard Bubble Butt</x:v>
      </x:c>
      <x:c r="F1499" s="27" t="str">
        <x:v>LFP</x:v>
      </x:c>
      <x:c r="G1499" s="27" t="str">
        <x:v>CO2 to DME</x:v>
      </x:c>
      <x:c r="H1499" s="27" t="str">
        <x:v>Research only</x:v>
      </x:c>
      <x:c r="I1499" s="27" t="str">
        <x:v>Vehicle linked</x:v>
      </x:c>
      <x:c r="J1499" s="28" t="n">
        <x:v>3.116666666666667</x:v>
      </x:c>
      <x:c r="K1499" s="27" t="str">
        <x:v>Pass with engineering controls</x:v>
      </x:c>
      <x:c r="L1499" s="27" t="str">
        <x:v>Carbon-to-fuel loop</x:v>
      </x:c>
      <x:c r="M1499" s="27" t="str">
        <x:v>Onboard reactive capture needs mass, backpressure, freeze and wastewater validation</x:v>
      </x:c>
    </x:row>
    <x:row r="1500">
      <x:c r="A1500" s="27" t="str">
        <x:v>X13453</x:v>
      </x:c>
      <x:c r="B1500" s="27" t="str">
        <x:v>DME</x:v>
      </x:c>
      <x:c r="C1500" s="27" t="str">
        <x:v>Separated O2 enrichment</x:v>
      </x:c>
      <x:c r="D1500" s="27" t="str">
        <x:v>Solid oxide steam</x:v>
      </x:c>
      <x:c r="E1500" s="27" t="str">
        <x:v>Reactive onboard Bubble Butt</x:v>
      </x:c>
      <x:c r="F1500" s="27" t="str">
        <x:v>LFP</x:v>
      </x:c>
      <x:c r="G1500" s="27" t="str">
        <x:v>CO2 to methanol</x:v>
      </x:c>
      <x:c r="H1500" s="27" t="str">
        <x:v>Research only</x:v>
      </x:c>
      <x:c r="I1500" s="27" t="str">
        <x:v>Vehicle linked</x:v>
      </x:c>
      <x:c r="J1500" s="28" t="n">
        <x:v>3.116666666666667</x:v>
      </x:c>
      <x:c r="K1500" s="27" t="str">
        <x:v>Pass with engineering controls</x:v>
      </x:c>
      <x:c r="L1500" s="27" t="str">
        <x:v>Carbon-to-fuel loop</x:v>
      </x:c>
      <x:c r="M1500" s="27" t="str">
        <x:v>Onboard reactive capture needs mass, backpressure, freeze and wastewater validation</x:v>
      </x:c>
    </x:row>
    <x:row r="1501">
      <x:c r="A1501" s="27" t="str">
        <x:v>X13454</x:v>
      </x:c>
      <x:c r="B1501" s="27" t="str">
        <x:v>DME</x:v>
      </x:c>
      <x:c r="C1501" s="27" t="str">
        <x:v>Separated O2 enrichment</x:v>
      </x:c>
      <x:c r="D1501" s="27" t="str">
        <x:v>Solid oxide steam</x:v>
      </x:c>
      <x:c r="E1501" s="27" t="str">
        <x:v>Reactive onboard Bubble Butt</x:v>
      </x:c>
      <x:c r="F1501" s="27" t="str">
        <x:v>LFP</x:v>
      </x:c>
      <x:c r="G1501" s="27" t="str">
        <x:v>CO2 to DME</x:v>
      </x:c>
      <x:c r="H1501" s="27" t="str">
        <x:v>Research only</x:v>
      </x:c>
      <x:c r="I1501" s="27" t="str">
        <x:v>Vehicle linked</x:v>
      </x:c>
      <x:c r="J1501" s="28" t="n">
        <x:v>3.116666666666667</x:v>
      </x:c>
      <x:c r="K1501" s="27" t="str">
        <x:v>Pass with engineering controls</x:v>
      </x:c>
      <x:c r="L1501" s="27" t="str">
        <x:v>Carbon-to-fuel loop</x:v>
      </x:c>
      <x:c r="M1501" s="27" t="str">
        <x:v>Onboard reactive capture needs mass, backpressure, freeze and wastewater validation</x:v>
      </x:c>
    </x:row>
    <x:row r="1502">
      <x:c r="A1502" s="27" t="str">
        <x:v>X00977</x:v>
      </x:c>
      <x:c r="B1502" s="27" t="str">
        <x:v>Gasoline</x:v>
      </x:c>
      <x:c r="C1502" s="27" t="str">
        <x:v>Separated external H2</x:v>
      </x:c>
      <x:c r="D1502" s="27" t="str">
        <x:v>Aqueous LiCl</x:v>
      </x:c>
      <x:c r="E1502" s="27" t="str">
        <x:v>Depot or stationary capture</x:v>
      </x:c>
      <x:c r="F1502" s="27" t="str">
        <x:v>LFP</x:v>
      </x:c>
      <x:c r="G1502" s="27" t="str">
        <x:v>CO2 to methane</x:v>
      </x:c>
      <x:c r="H1502" s="27" t="str">
        <x:v>Research only</x:v>
      </x:c>
      <x:c r="I1502" s="27" t="str">
        <x:v>Station or depot</x:v>
      </x:c>
      <x:c r="J1502" s="28" t="n">
        <x:v>3.1166666666666667</x:v>
      </x:c>
      <x:c r="K1502" s="27" t="str">
        <x:v>Specialist chemical containment</x:v>
      </x:c>
      <x:c r="L1502" s="27" t="str">
        <x:v>Carbon-to-fuel loop</x:v>
      </x:c>
      <x:c r="M1502" s="27" t="str">
        <x:v>Lithium or chlorine branch requires a specialist facility</x:v>
      </x:c>
    </x:row>
    <x:row r="1503">
      <x:c r="A1503" s="27" t="str">
        <x:v>X02652</x:v>
      </x:c>
      <x:c r="B1503" s="27" t="str">
        <x:v>E10</x:v>
      </x:c>
      <x:c r="C1503" s="27" t="str">
        <x:v>None</x:v>
      </x:c>
      <x:c r="D1503" s="27" t="str">
        <x:v>Solid oxide steam</x:v>
      </x:c>
      <x:c r="E1503" s="27" t="str">
        <x:v>Reactive onboard Bubble Butt</x:v>
      </x:c>
      <x:c r="F1503" s="27" t="str">
        <x:v>LFP</x:v>
      </x:c>
      <x:c r="G1503" s="27" t="str">
        <x:v>CO2 to methane</x:v>
      </x:c>
      <x:c r="H1503" s="27" t="str">
        <x:v>Research only</x:v>
      </x:c>
      <x:c r="I1503" s="27" t="str">
        <x:v>Vehicle linked</x:v>
      </x:c>
      <x:c r="J1503" s="28" t="n">
        <x:v>3.1166666666666667</x:v>
      </x:c>
      <x:c r="K1503" s="27" t="str">
        <x:v>Pass with engineering controls</x:v>
      </x:c>
      <x:c r="L1503" s="27" t="str">
        <x:v>Carbon-to-fuel loop</x:v>
      </x:c>
      <x:c r="M1503" s="27" t="str">
        <x:v>Onboard reactive capture needs mass, backpressure, freeze and wastewater validation</x:v>
      </x:c>
    </x:row>
    <x:row r="1504">
      <x:c r="A1504" s="27" t="str">
        <x:v>X05777</x:v>
      </x:c>
      <x:c r="B1504" s="27" t="str">
        <x:v>Diesel</x:v>
      </x:c>
      <x:c r="C1504" s="27" t="str">
        <x:v>Separated external H2</x:v>
      </x:c>
      <x:c r="D1504" s="27" t="str">
        <x:v>Aqueous LiCl</x:v>
      </x:c>
      <x:c r="E1504" s="27" t="str">
        <x:v>Depot or stationary capture</x:v>
      </x:c>
      <x:c r="F1504" s="27" t="str">
        <x:v>LFP</x:v>
      </x:c>
      <x:c r="G1504" s="27" t="str">
        <x:v>CO2 to methane</x:v>
      </x:c>
      <x:c r="H1504" s="27" t="str">
        <x:v>Research only</x:v>
      </x:c>
      <x:c r="I1504" s="27" t="str">
        <x:v>Station or depot</x:v>
      </x:c>
      <x:c r="J1504" s="28" t="n">
        <x:v>3.1166666666666667</x:v>
      </x:c>
      <x:c r="K1504" s="27" t="str">
        <x:v>Specialist chemical containment</x:v>
      </x:c>
      <x:c r="L1504" s="27" t="str">
        <x:v>Carbon-to-fuel loop</x:v>
      </x:c>
      <x:c r="M1504" s="27" t="str">
        <x:v>Lithium or chlorine branch requires a specialist facility</x:v>
      </x:c>
    </x:row>
    <x:row r="1505">
      <x:c r="A1505" s="27" t="str">
        <x:v>X07256</x:v>
      </x:c>
      <x:c r="B1505" s="27" t="str">
        <x:v>Methane or RNG</x:v>
      </x:c>
      <x:c r="C1505" s="27" t="str">
        <x:v>None</x:v>
      </x:c>
      <x:c r="D1505" s="27" t="str">
        <x:v>PEM water</x:v>
      </x:c>
      <x:c r="E1505" s="27" t="str">
        <x:v>Reactive onboard Bubble Butt</x:v>
      </x:c>
      <x:c r="F1505" s="27" t="str">
        <x:v>Sodium-ion</x:v>
      </x:c>
      <x:c r="G1505" s="27" t="str">
        <x:v>Recovered water and heat</x:v>
      </x:c>
      <x:c r="H1505" s="27" t="str">
        <x:v>Research only</x:v>
      </x:c>
      <x:c r="I1505" s="27" t="str">
        <x:v>Vehicle linked</x:v>
      </x:c>
      <x:c r="J1505" s="28" t="n">
        <x:v>3.1166666666666667</x:v>
      </x:c>
      <x:c r="K1505" s="27" t="str">
        <x:v>Pass with engineering controls</x:v>
      </x:c>
      <x:c r="L1505" s="27" t="str">
        <x:v>Water and heat recovery</x:v>
      </x:c>
      <x:c r="M1505" s="27" t="str">
        <x:v>Onboard reactive capture needs mass, backpressure, freeze and wastewater validation</x:v>
      </x:c>
    </x:row>
    <x:row r="1506">
      <x:c r="A1506" s="27" t="str">
        <x:v>X07356</x:v>
      </x:c>
      <x:c r="B1506" s="27" t="str">
        <x:v>Methane or RNG</x:v>
      </x:c>
      <x:c r="C1506" s="27" t="str">
        <x:v>None</x:v>
      </x:c>
      <x:c r="D1506" s="27" t="str">
        <x:v>Liquid alkaline water</x:v>
      </x:c>
      <x:c r="E1506" s="27" t="str">
        <x:v>Reactive onboard Bubble Butt</x:v>
      </x:c>
      <x:c r="F1506" s="27" t="str">
        <x:v>Sodium-ion</x:v>
      </x:c>
      <x:c r="G1506" s="27" t="str">
        <x:v>Recovered water and heat</x:v>
      </x:c>
      <x:c r="H1506" s="27" t="str">
        <x:v>Research only</x:v>
      </x:c>
      <x:c r="I1506" s="27" t="str">
        <x:v>Vehicle linked</x:v>
      </x:c>
      <x:c r="J1506" s="28" t="n">
        <x:v>3.1166666666666667</x:v>
      </x:c>
      <x:c r="K1506" s="27" t="str">
        <x:v>Pass with engineering controls</x:v>
      </x:c>
      <x:c r="L1506" s="27" t="str">
        <x:v>Water and heat recovery</x:v>
      </x:c>
      <x:c r="M1506" s="27" t="str">
        <x:v>Onboard reactive capture needs mass, backpressure, freeze and wastewater validation</x:v>
      </x:c>
    </x:row>
    <x:row r="1507">
      <x:c r="A1507" s="27" t="str">
        <x:v>X09656</x:v>
      </x:c>
      <x:c r="B1507" s="27" t="str">
        <x:v>Methanol</x:v>
      </x:c>
      <x:c r="C1507" s="27" t="str">
        <x:v>None</x:v>
      </x:c>
      <x:c r="D1507" s="27" t="str">
        <x:v>PEM water</x:v>
      </x:c>
      <x:c r="E1507" s="27" t="str">
        <x:v>Reactive onboard Bubble Butt</x:v>
      </x:c>
      <x:c r="F1507" s="27" t="str">
        <x:v>Sodium-ion</x:v>
      </x:c>
      <x:c r="G1507" s="27" t="str">
        <x:v>Recovered water and heat</x:v>
      </x:c>
      <x:c r="H1507" s="27" t="str">
        <x:v>Research only</x:v>
      </x:c>
      <x:c r="I1507" s="27" t="str">
        <x:v>Vehicle linked</x:v>
      </x:c>
      <x:c r="J1507" s="28" t="n">
        <x:v>3.1166666666666667</x:v>
      </x:c>
      <x:c r="K1507" s="27" t="str">
        <x:v>Pass with engineering controls</x:v>
      </x:c>
      <x:c r="L1507" s="27" t="str">
        <x:v>Water and heat recovery</x:v>
      </x:c>
      <x:c r="M1507" s="27" t="str">
        <x:v>Onboard reactive capture needs mass, backpressure, freeze and wastewater validation</x:v>
      </x:c>
    </x:row>
    <x:row r="1508">
      <x:c r="A1508" s="27" t="str">
        <x:v>X09756</x:v>
      </x:c>
      <x:c r="B1508" s="27" t="str">
        <x:v>Methanol</x:v>
      </x:c>
      <x:c r="C1508" s="27" t="str">
        <x:v>None</x:v>
      </x:c>
      <x:c r="D1508" s="27" t="str">
        <x:v>Liquid alkaline water</x:v>
      </x:c>
      <x:c r="E1508" s="27" t="str">
        <x:v>Reactive onboard Bubble Butt</x:v>
      </x:c>
      <x:c r="F1508" s="27" t="str">
        <x:v>Sodium-ion</x:v>
      </x:c>
      <x:c r="G1508" s="27" t="str">
        <x:v>Recovered water and heat</x:v>
      </x:c>
      <x:c r="H1508" s="27" t="str">
        <x:v>Research only</x:v>
      </x:c>
      <x:c r="I1508" s="27" t="str">
        <x:v>Vehicle linked</x:v>
      </x:c>
      <x:c r="J1508" s="28" t="n">
        <x:v>3.1166666666666667</x:v>
      </x:c>
      <x:c r="K1508" s="27" t="str">
        <x:v>Pass with engineering controls</x:v>
      </x:c>
      <x:c r="L1508" s="27" t="str">
        <x:v>Water and heat recovery</x:v>
      </x:c>
      <x:c r="M1508" s="27" t="str">
        <x:v>Onboard reactive capture needs mass, backpressure, freeze and wastewater validation</x:v>
      </x:c>
    </x:row>
    <x:row r="1509">
      <x:c r="A1509" s="27" t="str">
        <x:v>X12352</x:v>
      </x:c>
      <x:c r="B1509" s="27" t="str">
        <x:v>DME</x:v>
      </x:c>
      <x:c r="C1509" s="27" t="str">
        <x:v>None</x:v>
      </x:c>
      <x:c r="D1509" s="27" t="str">
        <x:v>Aqueous LiCl</x:v>
      </x:c>
      <x:c r="E1509" s="27" t="str">
        <x:v>Reactive onboard Bubble Butt</x:v>
      </x:c>
      <x:c r="F1509" s="27" t="str">
        <x:v>LFP</x:v>
      </x:c>
      <x:c r="G1509" s="27" t="str">
        <x:v>CO2 to methane</x:v>
      </x:c>
      <x:c r="H1509" s="27" t="str">
        <x:v>Research only</x:v>
      </x:c>
      <x:c r="I1509" s="27" t="str">
        <x:v>Vehicle linked</x:v>
      </x:c>
      <x:c r="J1509" s="28" t="n">
        <x:v>3.1166666666666667</x:v>
      </x:c>
      <x:c r="K1509" s="27" t="str">
        <x:v>Pass with engineering controls</x:v>
      </x:c>
      <x:c r="L1509" s="27" t="str">
        <x:v>Carbon-to-fuel loop</x:v>
      </x:c>
      <x:c r="M1509" s="27" t="str">
        <x:v>Onboard reactive capture needs mass, backpressure, freeze and wastewater validation</x:v>
      </x:c>
    </x:row>
    <x:row r="1510">
      <x:c r="A1510" s="27" t="str">
        <x:v>X12981</x:v>
      </x:c>
      <x:c r="B1510" s="27" t="str">
        <x:v>DME</x:v>
      </x:c>
      <x:c r="C1510" s="27" t="str">
        <x:v>Separated external H2</x:v>
      </x:c>
      <x:c r="D1510" s="27" t="str">
        <x:v>Aqueous LiCl</x:v>
      </x:c>
      <x:c r="E1510" s="27" t="str">
        <x:v>Depot or stationary capture</x:v>
      </x:c>
      <x:c r="F1510" s="27" t="str">
        <x:v>Sodium-ion</x:v>
      </x:c>
      <x:c r="G1510" s="27" t="str">
        <x:v>Recovered water and heat</x:v>
      </x:c>
      <x:c r="H1510" s="27" t="str">
        <x:v>Research only</x:v>
      </x:c>
      <x:c r="I1510" s="27" t="str">
        <x:v>Station or depot</x:v>
      </x:c>
      <x:c r="J1510" s="28" t="n">
        <x:v>3.1166666666666667</x:v>
      </x:c>
      <x:c r="K1510" s="27" t="str">
        <x:v>Specialist chemical containment</x:v>
      </x:c>
      <x:c r="L1510" s="27" t="str">
        <x:v>Water and heat recovery</x:v>
      </x:c>
      <x:c r="M1510" s="27" t="str">
        <x:v>Lithium or chlorine branch requires a specialist facility</x:v>
      </x:c>
    </x:row>
    <x:row r="1511">
      <x:c r="A1511" s="27" t="str">
        <x:v>X01177</x:v>
      </x:c>
      <x:c r="B1511" s="27" t="str">
        <x:v>Gasoline</x:v>
      </x:c>
      <x:c r="C1511" s="27" t="str">
        <x:v>Separated external H2</x:v>
      </x:c>
      <x:c r="D1511" s="27" t="str">
        <x:v>HCl electrolysis</x:v>
      </x:c>
      <x:c r="E1511" s="27" t="str">
        <x:v>Depot or stationary capture</x:v>
      </x:c>
      <x:c r="F1511" s="27" t="str">
        <x:v>LFP</x:v>
      </x:c>
      <x:c r="G1511" s="27" t="str">
        <x:v>CO2 to methane</x:v>
      </x:c>
      <x:c r="H1511" s="27" t="str">
        <x:v>Research only</x:v>
      </x:c>
      <x:c r="I1511" s="27" t="str">
        <x:v>Station or depot</x:v>
      </x:c>
      <x:c r="J1511" s="28" t="n">
        <x:v>3.1</x:v>
      </x:c>
      <x:c r="K1511" s="27" t="str">
        <x:v>Specialist chemical containment</x:v>
      </x:c>
      <x:c r="L1511" s="27" t="str">
        <x:v>Carbon-to-fuel loop</x:v>
      </x:c>
      <x:c r="M1511" s="27" t="str">
        <x:v>Lithium or chlorine branch requires a specialist facility</x:v>
      </x:c>
    </x:row>
    <x:row r="1512">
      <x:c r="A1512" s="27" t="str">
        <x:v>X02783</x:v>
      </x:c>
      <x:c r="B1512" s="27" t="str">
        <x:v>E10</x:v>
      </x:c>
      <x:c r="C1512" s="27" t="str">
        <x:v>None</x:v>
      </x:c>
      <x:c r="D1512" s="27" t="str">
        <x:v>Aqueous LiCl</x:v>
      </x:c>
      <x:c r="E1512" s="27" t="str">
        <x:v>Depot or stationary capture</x:v>
      </x:c>
      <x:c r="F1512" s="27" t="str">
        <x:v>Sodium-ion</x:v>
      </x:c>
      <x:c r="G1512" s="27" t="str">
        <x:v>CO2 to methanol</x:v>
      </x:c>
      <x:c r="H1512" s="27" t="str">
        <x:v>Research only</x:v>
      </x:c>
      <x:c r="I1512" s="27" t="str">
        <x:v>Station or depot</x:v>
      </x:c>
      <x:c r="J1512" s="28" t="n">
        <x:v>3.1</x:v>
      </x:c>
      <x:c r="K1512" s="27" t="str">
        <x:v>Specialist chemical containment</x:v>
      </x:c>
      <x:c r="L1512" s="27" t="str">
        <x:v>Carbon-to-fuel loop</x:v>
      </x:c>
      <x:c r="M1512" s="27" t="str">
        <x:v>Lithium or chlorine branch requires a specialist facility</x:v>
      </x:c>
    </x:row>
    <x:row r="1513">
      <x:c r="A1513" s="27" t="str">
        <x:v>X02784</x:v>
      </x:c>
      <x:c r="B1513" s="27" t="str">
        <x:v>E10</x:v>
      </x:c>
      <x:c r="C1513" s="27" t="str">
        <x:v>None</x:v>
      </x:c>
      <x:c r="D1513" s="27" t="str">
        <x:v>Aqueous LiCl</x:v>
      </x:c>
      <x:c r="E1513" s="27" t="str">
        <x:v>Depot or stationary capture</x:v>
      </x:c>
      <x:c r="F1513" s="27" t="str">
        <x:v>Sodium-ion</x:v>
      </x:c>
      <x:c r="G1513" s="27" t="str">
        <x:v>CO2 to DME</x:v>
      </x:c>
      <x:c r="H1513" s="27" t="str">
        <x:v>Research only</x:v>
      </x:c>
      <x:c r="I1513" s="27" t="str">
        <x:v>Station or depot</x:v>
      </x:c>
      <x:c r="J1513" s="28" t="n">
        <x:v>3.1</x:v>
      </x:c>
      <x:c r="K1513" s="27" t="str">
        <x:v>Specialist chemical containment</x:v>
      </x:c>
      <x:c r="L1513" s="27" t="str">
        <x:v>Carbon-to-fuel loop</x:v>
      </x:c>
      <x:c r="M1513" s="27" t="str">
        <x:v>Lithium or chlorine branch requires a specialist facility</x:v>
      </x:c>
    </x:row>
    <x:row r="1514">
      <x:c r="A1514" s="27" t="str">
        <x:v>X02878</x:v>
      </x:c>
      <x:c r="B1514" s="27" t="str">
        <x:v>E10</x:v>
      </x:c>
      <x:c r="C1514" s="27" t="str">
        <x:v>None</x:v>
      </x:c>
      <x:c r="D1514" s="27" t="str">
        <x:v>Molten LiCl</x:v>
      </x:c>
      <x:c r="E1514" s="27" t="str">
        <x:v>Depot or stationary capture</x:v>
      </x:c>
      <x:c r="F1514" s="27" t="str">
        <x:v>LFP</x:v>
      </x:c>
      <x:c r="G1514" s="27" t="str">
        <x:v>CO2 to methanol</x:v>
      </x:c>
      <x:c r="H1514" s="27" t="str">
        <x:v>Research only</x:v>
      </x:c>
      <x:c r="I1514" s="27" t="str">
        <x:v>Station or depot</x:v>
      </x:c>
      <x:c r="J1514" s="28" t="n">
        <x:v>3.1</x:v>
      </x:c>
      <x:c r="K1514" s="27" t="str">
        <x:v>Specialist chemical containment</x:v>
      </x:c>
      <x:c r="L1514" s="27" t="str">
        <x:v>Carbon-to-fuel loop</x:v>
      </x:c>
      <x:c r="M1514" s="27" t="str">
        <x:v>Lithium or chlorine branch requires a specialist facility</x:v>
      </x:c>
    </x:row>
    <x:row r="1515">
      <x:c r="A1515" s="27" t="str">
        <x:v>X02879</x:v>
      </x:c>
      <x:c r="B1515" s="27" t="str">
        <x:v>E10</x:v>
      </x:c>
      <x:c r="C1515" s="27" t="str">
        <x:v>None</x:v>
      </x:c>
      <x:c r="D1515" s="27" t="str">
        <x:v>Molten LiCl</x:v>
      </x:c>
      <x:c r="E1515" s="27" t="str">
        <x:v>Depot or stationary capture</x:v>
      </x:c>
      <x:c r="F1515" s="27" t="str">
        <x:v>LFP</x:v>
      </x:c>
      <x:c r="G1515" s="27" t="str">
        <x:v>CO2 to DME</x:v>
      </x:c>
      <x:c r="H1515" s="27" t="str">
        <x:v>Research only</x:v>
      </x:c>
      <x:c r="I1515" s="27" t="str">
        <x:v>Station or depot</x:v>
      </x:c>
      <x:c r="J1515" s="28" t="n">
        <x:v>3.1</x:v>
      </x:c>
      <x:c r="K1515" s="27" t="str">
        <x:v>Specialist chemical containment</x:v>
      </x:c>
      <x:c r="L1515" s="27" t="str">
        <x:v>Carbon-to-fuel loop</x:v>
      </x:c>
      <x:c r="M1515" s="27" t="str">
        <x:v>Lithium or chlorine branch requires a specialist facility</x:v>
      </x:c>
    </x:row>
    <x:row r="1516">
      <x:c r="A1516" s="27" t="str">
        <x:v>X05977</x:v>
      </x:c>
      <x:c r="B1516" s="27" t="str">
        <x:v>Diesel</x:v>
      </x:c>
      <x:c r="C1516" s="27" t="str">
        <x:v>Separated external H2</x:v>
      </x:c>
      <x:c r="D1516" s="27" t="str">
        <x:v>HCl electrolysis</x:v>
      </x:c>
      <x:c r="E1516" s="27" t="str">
        <x:v>Depot or stationary capture</x:v>
      </x:c>
      <x:c r="F1516" s="27" t="str">
        <x:v>LFP</x:v>
      </x:c>
      <x:c r="G1516" s="27" t="str">
        <x:v>CO2 to methane</x:v>
      </x:c>
      <x:c r="H1516" s="27" t="str">
        <x:v>Research only</x:v>
      </x:c>
      <x:c r="I1516" s="27" t="str">
        <x:v>Station or depot</x:v>
      </x:c>
      <x:c r="J1516" s="28" t="n">
        <x:v>3.1</x:v>
      </x:c>
      <x:c r="K1516" s="27" t="str">
        <x:v>Specialist chemical containment</x:v>
      </x:c>
      <x:c r="L1516" s="27" t="str">
        <x:v>Carbon-to-fuel loop</x:v>
      </x:c>
      <x:c r="M1516" s="27" t="str">
        <x:v>Lithium or chlorine branch requires a specialist facility</x:v>
      </x:c>
    </x:row>
    <x:row r="1517">
      <x:c r="A1517" s="27" t="str">
        <x:v>X07552</x:v>
      </x:c>
      <x:c r="B1517" s="27" t="str">
        <x:v>Methane or RNG</x:v>
      </x:c>
      <x:c r="C1517" s="27" t="str">
        <x:v>None</x:v>
      </x:c>
      <x:c r="D1517" s="27" t="str">
        <x:v>Aqueous LiCl</x:v>
      </x:c>
      <x:c r="E1517" s="27" t="str">
        <x:v>Reactive onboard Bubble Butt</x:v>
      </x:c>
      <x:c r="F1517" s="27" t="str">
        <x:v>LFP</x:v>
      </x:c>
      <x:c r="G1517" s="27" t="str">
        <x:v>CO2 to methane</x:v>
      </x:c>
      <x:c r="H1517" s="27" t="str">
        <x:v>Research only</x:v>
      </x:c>
      <x:c r="I1517" s="27" t="str">
        <x:v>Vehicle linked</x:v>
      </x:c>
      <x:c r="J1517" s="28" t="n">
        <x:v>3.1</x:v>
      </x:c>
      <x:c r="K1517" s="27" t="str">
        <x:v>Pass with engineering controls</x:v>
      </x:c>
      <x:c r="L1517" s="27" t="str">
        <x:v>Carbon-to-fuel loop</x:v>
      </x:c>
      <x:c r="M1517" s="27" t="str">
        <x:v>Onboard reactive capture needs mass, backpressure, freeze and wastewater validation</x:v>
      </x:c>
    </x:row>
    <x:row r="1518">
      <x:c r="A1518" s="27" t="str">
        <x:v>X07753</x:v>
      </x:c>
      <x:c r="B1518" s="27" t="str">
        <x:v>Methane or RNG</x:v>
      </x:c>
      <x:c r="C1518" s="27" t="str">
        <x:v>None</x:v>
      </x:c>
      <x:c r="D1518" s="27" t="str">
        <x:v>HCl electrolysis</x:v>
      </x:c>
      <x:c r="E1518" s="27" t="str">
        <x:v>Reactive onboard Bubble Butt</x:v>
      </x:c>
      <x:c r="F1518" s="27" t="str">
        <x:v>LFP</x:v>
      </x:c>
      <x:c r="G1518" s="27" t="str">
        <x:v>CO2 to methanol</x:v>
      </x:c>
      <x:c r="H1518" s="27" t="str">
        <x:v>Research only</x:v>
      </x:c>
      <x:c r="I1518" s="27" t="str">
        <x:v>Vehicle linked</x:v>
      </x:c>
      <x:c r="J1518" s="28" t="n">
        <x:v>3.1</x:v>
      </x:c>
      <x:c r="K1518" s="27" t="str">
        <x:v>Pass with engineering controls</x:v>
      </x:c>
      <x:c r="L1518" s="27" t="str">
        <x:v>Carbon-to-fuel loop</x:v>
      </x:c>
      <x:c r="M1518" s="27" t="str">
        <x:v>Onboard reactive capture needs mass, backpressure, freeze and wastewater validation</x:v>
      </x:c>
    </x:row>
    <x:row r="1519">
      <x:c r="A1519" s="27" t="str">
        <x:v>X07754</x:v>
      </x:c>
      <x:c r="B1519" s="27" t="str">
        <x:v>Methane or RNG</x:v>
      </x:c>
      <x:c r="C1519" s="27" t="str">
        <x:v>None</x:v>
      </x:c>
      <x:c r="D1519" s="27" t="str">
        <x:v>HCl electrolysis</x:v>
      </x:c>
      <x:c r="E1519" s="27" t="str">
        <x:v>Reactive onboard Bubble Butt</x:v>
      </x:c>
      <x:c r="F1519" s="27" t="str">
        <x:v>LFP</x:v>
      </x:c>
      <x:c r="G1519" s="27" t="str">
        <x:v>CO2 to DME</x:v>
      </x:c>
      <x:c r="H1519" s="27" t="str">
        <x:v>Research only</x:v>
      </x:c>
      <x:c r="I1519" s="27" t="str">
        <x:v>Vehicle linked</x:v>
      </x:c>
      <x:c r="J1519" s="28" t="n">
        <x:v>3.1</x:v>
      </x:c>
      <x:c r="K1519" s="27" t="str">
        <x:v>Pass with engineering controls</x:v>
      </x:c>
      <x:c r="L1519" s="27" t="str">
        <x:v>Carbon-to-fuel loop</x:v>
      </x:c>
      <x:c r="M1519" s="27" t="str">
        <x:v>Onboard reactive capture needs mass, backpressure, freeze and wastewater validation</x:v>
      </x:c>
    </x:row>
    <x:row r="1520">
      <x:c r="A1520" s="27" t="str">
        <x:v>X08653</x:v>
      </x:c>
      <x:c r="B1520" s="27" t="str">
        <x:v>Methane or RNG</x:v>
      </x:c>
      <x:c r="C1520" s="27" t="str">
        <x:v>Separated O2 enrichment</x:v>
      </x:c>
      <x:c r="D1520" s="27" t="str">
        <x:v>Solid oxide steam</x:v>
      </x:c>
      <x:c r="E1520" s="27" t="str">
        <x:v>Reactive onboard Bubble Butt</x:v>
      </x:c>
      <x:c r="F1520" s="27" t="str">
        <x:v>LFP</x:v>
      </x:c>
      <x:c r="G1520" s="27" t="str">
        <x:v>CO2 to methanol</x:v>
      </x:c>
      <x:c r="H1520" s="27" t="str">
        <x:v>Research only</x:v>
      </x:c>
      <x:c r="I1520" s="27" t="str">
        <x:v>Vehicle linked</x:v>
      </x:c>
      <x:c r="J1520" s="28" t="n">
        <x:v>3.1</x:v>
      </x:c>
      <x:c r="K1520" s="27" t="str">
        <x:v>Pass with engineering controls</x:v>
      </x:c>
      <x:c r="L1520" s="27" t="str">
        <x:v>Carbon-to-fuel loop</x:v>
      </x:c>
      <x:c r="M1520" s="27" t="str">
        <x:v>Onboard reactive capture needs mass, backpressure, freeze and wastewater validation</x:v>
      </x:c>
    </x:row>
    <x:row r="1521">
      <x:c r="A1521" s="27" t="str">
        <x:v>X08654</x:v>
      </x:c>
      <x:c r="B1521" s="27" t="str">
        <x:v>Methane or RNG</x:v>
      </x:c>
      <x:c r="C1521" s="27" t="str">
        <x:v>Separated O2 enrichment</x:v>
      </x:c>
      <x:c r="D1521" s="27" t="str">
        <x:v>Solid oxide steam</x:v>
      </x:c>
      <x:c r="E1521" s="27" t="str">
        <x:v>Reactive onboard Bubble Butt</x:v>
      </x:c>
      <x:c r="F1521" s="27" t="str">
        <x:v>LFP</x:v>
      </x:c>
      <x:c r="G1521" s="27" t="str">
        <x:v>CO2 to DME</x:v>
      </x:c>
      <x:c r="H1521" s="27" t="str">
        <x:v>Research only</x:v>
      </x:c>
      <x:c r="I1521" s="27" t="str">
        <x:v>Vehicle linked</x:v>
      </x:c>
      <x:c r="J1521" s="28" t="n">
        <x:v>3.1</x:v>
      </x:c>
      <x:c r="K1521" s="27" t="str">
        <x:v>Pass with engineering controls</x:v>
      </x:c>
      <x:c r="L1521" s="27" t="str">
        <x:v>Carbon-to-fuel loop</x:v>
      </x:c>
      <x:c r="M1521" s="27" t="str">
        <x:v>Onboard reactive capture needs mass, backpressure, freeze and wastewater validation</x:v>
      </x:c>
    </x:row>
    <x:row r="1522">
      <x:c r="A1522" s="27" t="str">
        <x:v>X09952</x:v>
      </x:c>
      <x:c r="B1522" s="27" t="str">
        <x:v>Methanol</x:v>
      </x:c>
      <x:c r="C1522" s="27" t="str">
        <x:v>None</x:v>
      </x:c>
      <x:c r="D1522" s="27" t="str">
        <x:v>Aqueous LiCl</x:v>
      </x:c>
      <x:c r="E1522" s="27" t="str">
        <x:v>Reactive onboard Bubble Butt</x:v>
      </x:c>
      <x:c r="F1522" s="27" t="str">
        <x:v>LFP</x:v>
      </x:c>
      <x:c r="G1522" s="27" t="str">
        <x:v>CO2 to methane</x:v>
      </x:c>
      <x:c r="H1522" s="27" t="str">
        <x:v>Research only</x:v>
      </x:c>
      <x:c r="I1522" s="27" t="str">
        <x:v>Vehicle linked</x:v>
      </x:c>
      <x:c r="J1522" s="28" t="n">
        <x:v>3.1</x:v>
      </x:c>
      <x:c r="K1522" s="27" t="str">
        <x:v>Pass with engineering controls</x:v>
      </x:c>
      <x:c r="L1522" s="27" t="str">
        <x:v>Carbon-to-fuel loop</x:v>
      </x:c>
      <x:c r="M1522" s="27" t="str">
        <x:v>Onboard reactive capture needs mass, backpressure, freeze and wastewater validation</x:v>
      </x:c>
    </x:row>
    <x:row r="1523">
      <x:c r="A1523" s="27" t="str">
        <x:v>X10153</x:v>
      </x:c>
      <x:c r="B1523" s="27" t="str">
        <x:v>Methanol</x:v>
      </x:c>
      <x:c r="C1523" s="27" t="str">
        <x:v>None</x:v>
      </x:c>
      <x:c r="D1523" s="27" t="str">
        <x:v>HCl electrolysis</x:v>
      </x:c>
      <x:c r="E1523" s="27" t="str">
        <x:v>Reactive onboard Bubble Butt</x:v>
      </x:c>
      <x:c r="F1523" s="27" t="str">
        <x:v>LFP</x:v>
      </x:c>
      <x:c r="G1523" s="27" t="str">
        <x:v>CO2 to methanol</x:v>
      </x:c>
      <x:c r="H1523" s="27" t="str">
        <x:v>Research only</x:v>
      </x:c>
      <x:c r="I1523" s="27" t="str">
        <x:v>Vehicle linked</x:v>
      </x:c>
      <x:c r="J1523" s="28" t="n">
        <x:v>3.1</x:v>
      </x:c>
      <x:c r="K1523" s="27" t="str">
        <x:v>Pass with engineering controls</x:v>
      </x:c>
      <x:c r="L1523" s="27" t="str">
        <x:v>Carbon-to-fuel loop</x:v>
      </x:c>
      <x:c r="M1523" s="27" t="str">
        <x:v>Onboard reactive capture needs mass, backpressure, freeze and wastewater validation</x:v>
      </x:c>
    </x:row>
    <x:row r="1524">
      <x:c r="A1524" s="27" t="str">
        <x:v>X10154</x:v>
      </x:c>
      <x:c r="B1524" s="27" t="str">
        <x:v>Methanol</x:v>
      </x:c>
      <x:c r="C1524" s="27" t="str">
        <x:v>None</x:v>
      </x:c>
      <x:c r="D1524" s="27" t="str">
        <x:v>HCl electrolysis</x:v>
      </x:c>
      <x:c r="E1524" s="27" t="str">
        <x:v>Reactive onboard Bubble Butt</x:v>
      </x:c>
      <x:c r="F1524" s="27" t="str">
        <x:v>LFP</x:v>
      </x:c>
      <x:c r="G1524" s="27" t="str">
        <x:v>CO2 to DME</x:v>
      </x:c>
      <x:c r="H1524" s="27" t="str">
        <x:v>Research only</x:v>
      </x:c>
      <x:c r="I1524" s="27" t="str">
        <x:v>Vehicle linked</x:v>
      </x:c>
      <x:c r="J1524" s="28" t="n">
        <x:v>3.1</x:v>
      </x:c>
      <x:c r="K1524" s="27" t="str">
        <x:v>Pass with engineering controls</x:v>
      </x:c>
      <x:c r="L1524" s="27" t="str">
        <x:v>Carbon-to-fuel loop</x:v>
      </x:c>
      <x:c r="M1524" s="27" t="str">
        <x:v>Onboard reactive capture needs mass, backpressure, freeze and wastewater validation</x:v>
      </x:c>
    </x:row>
    <x:row r="1525">
      <x:c r="A1525" s="27" t="str">
        <x:v>X11053</x:v>
      </x:c>
      <x:c r="B1525" s="27" t="str">
        <x:v>Methanol</x:v>
      </x:c>
      <x:c r="C1525" s="27" t="str">
        <x:v>Separated O2 enrichment</x:v>
      </x:c>
      <x:c r="D1525" s="27" t="str">
        <x:v>Solid oxide steam</x:v>
      </x:c>
      <x:c r="E1525" s="27" t="str">
        <x:v>Reactive onboard Bubble Butt</x:v>
      </x:c>
      <x:c r="F1525" s="27" t="str">
        <x:v>LFP</x:v>
      </x:c>
      <x:c r="G1525" s="27" t="str">
        <x:v>CO2 to methanol</x:v>
      </x:c>
      <x:c r="H1525" s="27" t="str">
        <x:v>Research only</x:v>
      </x:c>
      <x:c r="I1525" s="27" t="str">
        <x:v>Vehicle linked</x:v>
      </x:c>
      <x:c r="J1525" s="28" t="n">
        <x:v>3.1</x:v>
      </x:c>
      <x:c r="K1525" s="27" t="str">
        <x:v>Pass with engineering controls</x:v>
      </x:c>
      <x:c r="L1525" s="27" t="str">
        <x:v>Carbon-to-fuel loop</x:v>
      </x:c>
      <x:c r="M1525" s="27" t="str">
        <x:v>Onboard reactive capture needs mass, backpressure, freeze and wastewater validation</x:v>
      </x:c>
    </x:row>
    <x:row r="1526">
      <x:c r="A1526" s="27" t="str">
        <x:v>X11054</x:v>
      </x:c>
      <x:c r="B1526" s="27" t="str">
        <x:v>Methanol</x:v>
      </x:c>
      <x:c r="C1526" s="27" t="str">
        <x:v>Separated O2 enrichment</x:v>
      </x:c>
      <x:c r="D1526" s="27" t="str">
        <x:v>Solid oxide steam</x:v>
      </x:c>
      <x:c r="E1526" s="27" t="str">
        <x:v>Reactive onboard Bubble Butt</x:v>
      </x:c>
      <x:c r="F1526" s="27" t="str">
        <x:v>LFP</x:v>
      </x:c>
      <x:c r="G1526" s="27" t="str">
        <x:v>CO2 to DME</x:v>
      </x:c>
      <x:c r="H1526" s="27" t="str">
        <x:v>Research only</x:v>
      </x:c>
      <x:c r="I1526" s="27" t="str">
        <x:v>Vehicle linked</x:v>
      </x:c>
      <x:c r="J1526" s="28" t="n">
        <x:v>3.1</x:v>
      </x:c>
      <x:c r="K1526" s="27" t="str">
        <x:v>Pass with engineering controls</x:v>
      </x:c>
      <x:c r="L1526" s="27" t="str">
        <x:v>Carbon-to-fuel loop</x:v>
      </x:c>
      <x:c r="M1526" s="27" t="str">
        <x:v>Onboard reactive capture needs mass, backpressure, freeze and wastewater validation</x:v>
      </x:c>
    </x:row>
    <x:row r="1527">
      <x:c r="A1527" s="27" t="str">
        <x:v>X12552</x:v>
      </x:c>
      <x:c r="B1527" s="27" t="str">
        <x:v>DME</x:v>
      </x:c>
      <x:c r="C1527" s="27" t="str">
        <x:v>None</x:v>
      </x:c>
      <x:c r="D1527" s="27" t="str">
        <x:v>HCl electrolysis</x:v>
      </x:c>
      <x:c r="E1527" s="27" t="str">
        <x:v>Reactive onboard Bubble Butt</x:v>
      </x:c>
      <x:c r="F1527" s="27" t="str">
        <x:v>LFP</x:v>
      </x:c>
      <x:c r="G1527" s="27" t="str">
        <x:v>CO2 to methane</x:v>
      </x:c>
      <x:c r="H1527" s="27" t="str">
        <x:v>Research only</x:v>
      </x:c>
      <x:c r="I1527" s="27" t="str">
        <x:v>Vehicle linked</x:v>
      </x:c>
      <x:c r="J1527" s="28" t="n">
        <x:v>3.1</x:v>
      </x:c>
      <x:c r="K1527" s="27" t="str">
        <x:v>Pass with engineering controls</x:v>
      </x:c>
      <x:c r="L1527" s="27" t="str">
        <x:v>Carbon-to-fuel loop</x:v>
      </x:c>
      <x:c r="M1527" s="27" t="str">
        <x:v>Onboard reactive capture needs mass, backpressure, freeze and wastewater validation</x:v>
      </x:c>
    </x:row>
    <x:row r="1528">
      <x:c r="A1528" s="27" t="str">
        <x:v>X12663</x:v>
      </x:c>
      <x:c r="B1528" s="27" t="str">
        <x:v>DME</x:v>
      </x:c>
      <x:c r="C1528" s="27" t="str">
        <x:v>Separated external H2</x:v>
      </x:c>
      <x:c r="D1528" s="27" t="str">
        <x:v>PEM water</x:v>
      </x:c>
      <x:c r="E1528" s="27" t="str">
        <x:v>Reactive onboard Bubble Butt</x:v>
      </x:c>
      <x:c r="F1528" s="27" t="str">
        <x:v>H2-O2 RFC</x:v>
      </x:c>
      <x:c r="G1528" s="27" t="str">
        <x:v>CO2 to methanol</x:v>
      </x:c>
      <x:c r="H1528" s="27" t="str">
        <x:v>Research only</x:v>
      </x:c>
      <x:c r="I1528" s="27" t="str">
        <x:v>Vehicle linked</x:v>
      </x:c>
      <x:c r="J1528" s="28" t="n">
        <x:v>3.1</x:v>
      </x:c>
      <x:c r="K1528" s="27" t="str">
        <x:v>Pass with engineering controls</x:v>
      </x:c>
      <x:c r="L1528" s="27" t="str">
        <x:v>Carbon-to-fuel loop</x:v>
      </x:c>
      <x:c r="M1528" s="27" t="str">
        <x:v>Onboard reactive capture needs mass, backpressure, freeze and wastewater validation</x:v>
      </x:c>
    </x:row>
    <x:row r="1529">
      <x:c r="A1529" s="27" t="str">
        <x:v>X12664</x:v>
      </x:c>
      <x:c r="B1529" s="27" t="str">
        <x:v>DME</x:v>
      </x:c>
      <x:c r="C1529" s="27" t="str">
        <x:v>Separated external H2</x:v>
      </x:c>
      <x:c r="D1529" s="27" t="str">
        <x:v>PEM water</x:v>
      </x:c>
      <x:c r="E1529" s="27" t="str">
        <x:v>Reactive onboard Bubble Butt</x:v>
      </x:c>
      <x:c r="F1529" s="27" t="str">
        <x:v>H2-O2 RFC</x:v>
      </x:c>
      <x:c r="G1529" s="27" t="str">
        <x:v>CO2 to DME</x:v>
      </x:c>
      <x:c r="H1529" s="27" t="str">
        <x:v>Research only</x:v>
      </x:c>
      <x:c r="I1529" s="27" t="str">
        <x:v>Vehicle linked</x:v>
      </x:c>
      <x:c r="J1529" s="28" t="n">
        <x:v>3.1</x:v>
      </x:c>
      <x:c r="K1529" s="27" t="str">
        <x:v>Pass with engineering controls</x:v>
      </x:c>
      <x:c r="L1529" s="27" t="str">
        <x:v>Carbon-to-fuel loop</x:v>
      </x:c>
      <x:c r="M1529" s="27" t="str">
        <x:v>Onboard reactive capture needs mass, backpressure, freeze and wastewater validation</x:v>
      </x:c>
    </x:row>
    <x:row r="1530">
      <x:c r="A1530" s="27" t="str">
        <x:v>X12763</x:v>
      </x:c>
      <x:c r="B1530" s="27" t="str">
        <x:v>DME</x:v>
      </x:c>
      <x:c r="C1530" s="27" t="str">
        <x:v>Separated external H2</x:v>
      </x:c>
      <x:c r="D1530" s="27" t="str">
        <x:v>Liquid alkaline water</x:v>
      </x:c>
      <x:c r="E1530" s="27" t="str">
        <x:v>Reactive onboard Bubble Butt</x:v>
      </x:c>
      <x:c r="F1530" s="27" t="str">
        <x:v>H2-O2 RFC</x:v>
      </x:c>
      <x:c r="G1530" s="27" t="str">
        <x:v>CO2 to methanol</x:v>
      </x:c>
      <x:c r="H1530" s="27" t="str">
        <x:v>Research only</x:v>
      </x:c>
      <x:c r="I1530" s="27" t="str">
        <x:v>Vehicle linked</x:v>
      </x:c>
      <x:c r="J1530" s="28" t="n">
        <x:v>3.1</x:v>
      </x:c>
      <x:c r="K1530" s="27" t="str">
        <x:v>Pass with engineering controls</x:v>
      </x:c>
      <x:c r="L1530" s="27" t="str">
        <x:v>Carbon-to-fuel loop</x:v>
      </x:c>
      <x:c r="M1530" s="27" t="str">
        <x:v>Onboard reactive capture needs mass, backpressure, freeze and wastewater validation</x:v>
      </x:c>
    </x:row>
    <x:row r="1531">
      <x:c r="A1531" s="27" t="str">
        <x:v>X12764</x:v>
      </x:c>
      <x:c r="B1531" s="27" t="str">
        <x:v>DME</x:v>
      </x:c>
      <x:c r="C1531" s="27" t="str">
        <x:v>Separated external H2</x:v>
      </x:c>
      <x:c r="D1531" s="27" t="str">
        <x:v>Liquid alkaline water</x:v>
      </x:c>
      <x:c r="E1531" s="27" t="str">
        <x:v>Reactive onboard Bubble Butt</x:v>
      </x:c>
      <x:c r="F1531" s="27" t="str">
        <x:v>H2-O2 RFC</x:v>
      </x:c>
      <x:c r="G1531" s="27" t="str">
        <x:v>CO2 to DME</x:v>
      </x:c>
      <x:c r="H1531" s="27" t="str">
        <x:v>Research only</x:v>
      </x:c>
      <x:c r="I1531" s="27" t="str">
        <x:v>Vehicle linked</x:v>
      </x:c>
      <x:c r="J1531" s="28" t="n">
        <x:v>3.1</x:v>
      </x:c>
      <x:c r="K1531" s="27" t="str">
        <x:v>Pass with engineering controls</x:v>
      </x:c>
      <x:c r="L1531" s="27" t="str">
        <x:v>Carbon-to-fuel loop</x:v>
      </x:c>
      <x:c r="M1531" s="27" t="str">
        <x:v>Onboard reactive capture needs mass, backpressure, freeze and wastewater validation</x:v>
      </x:c>
    </x:row>
    <x:row r="1532">
      <x:c r="A1532" s="27" t="str">
        <x:v>X13452</x:v>
      </x:c>
      <x:c r="B1532" s="27" t="str">
        <x:v>DME</x:v>
      </x:c>
      <x:c r="C1532" s="27" t="str">
        <x:v>Separated O2 enrichment</x:v>
      </x:c>
      <x:c r="D1532" s="27" t="str">
        <x:v>Solid oxide steam</x:v>
      </x:c>
      <x:c r="E1532" s="27" t="str">
        <x:v>Reactive onboard Bubble Butt</x:v>
      </x:c>
      <x:c r="F1532" s="27" t="str">
        <x:v>LFP</x:v>
      </x:c>
      <x:c r="G1532" s="27" t="str">
        <x:v>CO2 to methane</x:v>
      </x:c>
      <x:c r="H1532" s="27" t="str">
        <x:v>Research only</x:v>
      </x:c>
      <x:c r="I1532" s="27" t="str">
        <x:v>Vehicle linked</x:v>
      </x:c>
      <x:c r="J1532" s="28" t="n">
        <x:v>3.1</x:v>
      </x:c>
      <x:c r="K1532" s="27" t="str">
        <x:v>Pass with engineering controls</x:v>
      </x:c>
      <x:c r="L1532" s="27" t="str">
        <x:v>Carbon-to-fuel loop</x:v>
      </x:c>
      <x:c r="M1532" s="27" t="str">
        <x:v>Onboard reactive capture needs mass, backpressure, freeze and wastewater validation</x:v>
      </x:c>
    </x:row>
    <x:row r="1533">
      <x:c r="A1533" s="27" t="str">
        <x:v>X08181</x:v>
      </x:c>
      <x:c r="B1533" s="27" t="str">
        <x:v>Methane or RNG</x:v>
      </x:c>
      <x:c r="C1533" s="27" t="str">
        <x:v>Separated external H2</x:v>
      </x:c>
      <x:c r="D1533" s="27" t="str">
        <x:v>Aqueous LiCl</x:v>
      </x:c>
      <x:c r="E1533" s="27" t="str">
        <x:v>Depot or stationary capture</x:v>
      </x:c>
      <x:c r="F1533" s="27" t="str">
        <x:v>Sodium-ion</x:v>
      </x:c>
      <x:c r="G1533" s="27" t="str">
        <x:v>Recovered water and heat</x:v>
      </x:c>
      <x:c r="H1533" s="27" t="str">
        <x:v>Research only</x:v>
      </x:c>
      <x:c r="I1533" s="27" t="str">
        <x:v>Station or depot</x:v>
      </x:c>
      <x:c r="J1533" s="28" t="n">
        <x:v>3.0999999999999996</x:v>
      </x:c>
      <x:c r="K1533" s="27" t="str">
        <x:v>Specialist chemical containment</x:v>
      </x:c>
      <x:c r="L1533" s="27" t="str">
        <x:v>Water and heat recovery</x:v>
      </x:c>
      <x:c r="M1533" s="27" t="str">
        <x:v>Lithium or chlorine branch requires a specialist facility</x:v>
      </x:c>
    </x:row>
    <x:row r="1534">
      <x:c r="A1534" s="27" t="str">
        <x:v>X10581</x:v>
      </x:c>
      <x:c r="B1534" s="27" t="str">
        <x:v>Methanol</x:v>
      </x:c>
      <x:c r="C1534" s="27" t="str">
        <x:v>Separated external H2</x:v>
      </x:c>
      <x:c r="D1534" s="27" t="str">
        <x:v>Aqueous LiCl</x:v>
      </x:c>
      <x:c r="E1534" s="27" t="str">
        <x:v>Depot or stationary capture</x:v>
      </x:c>
      <x:c r="F1534" s="27" t="str">
        <x:v>Sodium-ion</x:v>
      </x:c>
      <x:c r="G1534" s="27" t="str">
        <x:v>Recovered water and heat</x:v>
      </x:c>
      <x:c r="H1534" s="27" t="str">
        <x:v>Research only</x:v>
      </x:c>
      <x:c r="I1534" s="27" t="str">
        <x:v>Station or depot</x:v>
      </x:c>
      <x:c r="J1534" s="28" t="n">
        <x:v>3.0999999999999996</x:v>
      </x:c>
      <x:c r="K1534" s="27" t="str">
        <x:v>Specialist chemical containment</x:v>
      </x:c>
      <x:c r="L1534" s="27" t="str">
        <x:v>Water and heat recovery</x:v>
      </x:c>
      <x:c r="M1534" s="27" t="str">
        <x:v>Lithium or chlorine branch requires a specialist facility</x:v>
      </x:c>
    </x:row>
    <x:row r="1535">
      <x:c r="A1535" s="27" t="str">
        <x:v>X13181</x:v>
      </x:c>
      <x:c r="B1535" s="27" t="str">
        <x:v>DME</x:v>
      </x:c>
      <x:c r="C1535" s="27" t="str">
        <x:v>Separated external H2</x:v>
      </x:c>
      <x:c r="D1535" s="27" t="str">
        <x:v>HCl electrolysis</x:v>
      </x:c>
      <x:c r="E1535" s="27" t="str">
        <x:v>Depot or stationary capture</x:v>
      </x:c>
      <x:c r="F1535" s="27" t="str">
        <x:v>Sodium-ion</x:v>
      </x:c>
      <x:c r="G1535" s="27" t="str">
        <x:v>Recovered water and heat</x:v>
      </x:c>
      <x:c r="H1535" s="27" t="str">
        <x:v>Research only</x:v>
      </x:c>
      <x:c r="I1535" s="27" t="str">
        <x:v>Station or depot</x:v>
      </x:c>
      <x:c r="J1535" s="28" t="n">
        <x:v>3.0999999999999996</x:v>
      </x:c>
      <x:c r="K1535" s="27" t="str">
        <x:v>Specialist chemical containment</x:v>
      </x:c>
      <x:c r="L1535" s="27" t="str">
        <x:v>Water and heat recovery</x:v>
      </x:c>
      <x:c r="M1535" s="27" t="str">
        <x:v>Lithium or chlorine branch requires a specialist facility</x:v>
      </x:c>
    </x:row>
    <x:row r="1536">
      <x:c r="A1536" s="27" t="str">
        <x:v>X00653</x:v>
      </x:c>
      <x:c r="B1536" s="27" t="str">
        <x:v>Gasoline</x:v>
      </x:c>
      <x:c r="C1536" s="27" t="str">
        <x:v>Separated external H2</x:v>
      </x:c>
      <x:c r="D1536" s="27" t="str">
        <x:v>PEM water</x:v>
      </x:c>
      <x:c r="E1536" s="27" t="str">
        <x:v>Reactive onboard Bubble Butt</x:v>
      </x:c>
      <x:c r="F1536" s="27" t="str">
        <x:v>LFP</x:v>
      </x:c>
      <x:c r="G1536" s="27" t="str">
        <x:v>CO2 to methanol</x:v>
      </x:c>
      <x:c r="H1536" s="27" t="str">
        <x:v>Research only</x:v>
      </x:c>
      <x:c r="I1536" s="27" t="str">
        <x:v>Vehicle linked</x:v>
      </x:c>
      <x:c r="J1536" s="28" t="n">
        <x:v>3.0833333333333335</x:v>
      </x:c>
      <x:c r="K1536" s="27" t="str">
        <x:v>Pass with engineering controls</x:v>
      </x:c>
      <x:c r="L1536" s="27" t="str">
        <x:v>Carbon-to-fuel loop</x:v>
      </x:c>
      <x:c r="M1536" s="27" t="str">
        <x:v>Onboard reactive capture needs mass, backpressure, freeze and wastewater validation</x:v>
      </x:c>
    </x:row>
    <x:row r="1537">
      <x:c r="A1537" s="27" t="str">
        <x:v>X00654</x:v>
      </x:c>
      <x:c r="B1537" s="27" t="str">
        <x:v>Gasoline</x:v>
      </x:c>
      <x:c r="C1537" s="27" t="str">
        <x:v>Separated external H2</x:v>
      </x:c>
      <x:c r="D1537" s="27" t="str">
        <x:v>PEM water</x:v>
      </x:c>
      <x:c r="E1537" s="27" t="str">
        <x:v>Reactive onboard Bubble Butt</x:v>
      </x:c>
      <x:c r="F1537" s="27" t="str">
        <x:v>LFP</x:v>
      </x:c>
      <x:c r="G1537" s="27" t="str">
        <x:v>CO2 to DME</x:v>
      </x:c>
      <x:c r="H1537" s="27" t="str">
        <x:v>Research only</x:v>
      </x:c>
      <x:c r="I1537" s="27" t="str">
        <x:v>Vehicle linked</x:v>
      </x:c>
      <x:c r="J1537" s="28" t="n">
        <x:v>3.0833333333333335</x:v>
      </x:c>
      <x:c r="K1537" s="27" t="str">
        <x:v>Pass with engineering controls</x:v>
      </x:c>
      <x:c r="L1537" s="27" t="str">
        <x:v>Carbon-to-fuel loop</x:v>
      </x:c>
      <x:c r="M1537" s="27" t="str">
        <x:v>Onboard reactive capture needs mass, backpressure, freeze and wastewater validation</x:v>
      </x:c>
    </x:row>
    <x:row r="1538">
      <x:c r="A1538" s="27" t="str">
        <x:v>X00753</x:v>
      </x:c>
      <x:c r="B1538" s="27" t="str">
        <x:v>Gasoline</x:v>
      </x:c>
      <x:c r="C1538" s="27" t="str">
        <x:v>Separated external H2</x:v>
      </x:c>
      <x:c r="D1538" s="27" t="str">
        <x:v>Liquid alkaline water</x:v>
      </x:c>
      <x:c r="E1538" s="27" t="str">
        <x:v>Reactive onboard Bubble Butt</x:v>
      </x:c>
      <x:c r="F1538" s="27" t="str">
        <x:v>LFP</x:v>
      </x:c>
      <x:c r="G1538" s="27" t="str">
        <x:v>CO2 to methanol</x:v>
      </x:c>
      <x:c r="H1538" s="27" t="str">
        <x:v>Research only</x:v>
      </x:c>
      <x:c r="I1538" s="27" t="str">
        <x:v>Vehicle linked</x:v>
      </x:c>
      <x:c r="J1538" s="28" t="n">
        <x:v>3.0833333333333335</x:v>
      </x:c>
      <x:c r="K1538" s="27" t="str">
        <x:v>Pass with engineering controls</x:v>
      </x:c>
      <x:c r="L1538" s="27" t="str">
        <x:v>Carbon-to-fuel loop</x:v>
      </x:c>
      <x:c r="M1538" s="27" t="str">
        <x:v>Onboard reactive capture needs mass, backpressure, freeze and wastewater validation</x:v>
      </x:c>
    </x:row>
    <x:row r="1539">
      <x:c r="A1539" s="27" t="str">
        <x:v>X00754</x:v>
      </x:c>
      <x:c r="B1539" s="27" t="str">
        <x:v>Gasoline</x:v>
      </x:c>
      <x:c r="C1539" s="27" t="str">
        <x:v>Separated external H2</x:v>
      </x:c>
      <x:c r="D1539" s="27" t="str">
        <x:v>Liquid alkaline water</x:v>
      </x:c>
      <x:c r="E1539" s="27" t="str">
        <x:v>Reactive onboard Bubble Butt</x:v>
      </x:c>
      <x:c r="F1539" s="27" t="str">
        <x:v>LFP</x:v>
      </x:c>
      <x:c r="G1539" s="27" t="str">
        <x:v>CO2 to DME</x:v>
      </x:c>
      <x:c r="H1539" s="27" t="str">
        <x:v>Research only</x:v>
      </x:c>
      <x:c r="I1539" s="27" t="str">
        <x:v>Vehicle linked</x:v>
      </x:c>
      <x:c r="J1539" s="28" t="n">
        <x:v>3.0833333333333335</x:v>
      </x:c>
      <x:c r="K1539" s="27" t="str">
        <x:v>Pass with engineering controls</x:v>
      </x:c>
      <x:c r="L1539" s="27" t="str">
        <x:v>Carbon-to-fuel loop</x:v>
      </x:c>
      <x:c r="M1539" s="27" t="str">
        <x:v>Onboard reactive capture needs mass, backpressure, freeze and wastewater validation</x:v>
      </x:c>
    </x:row>
    <x:row r="1540">
      <x:c r="A1540" s="27" t="str">
        <x:v>X02782</x:v>
      </x:c>
      <x:c r="B1540" s="27" t="str">
        <x:v>E10</x:v>
      </x:c>
      <x:c r="C1540" s="27" t="str">
        <x:v>None</x:v>
      </x:c>
      <x:c r="D1540" s="27" t="str">
        <x:v>Aqueous LiCl</x:v>
      </x:c>
      <x:c r="E1540" s="27" t="str">
        <x:v>Depot or stationary capture</x:v>
      </x:c>
      <x:c r="F1540" s="27" t="str">
        <x:v>Sodium-ion</x:v>
      </x:c>
      <x:c r="G1540" s="27" t="str">
        <x:v>CO2 to methane</x:v>
      </x:c>
      <x:c r="H1540" s="27" t="str">
        <x:v>Research only</x:v>
      </x:c>
      <x:c r="I1540" s="27" t="str">
        <x:v>Station or depot</x:v>
      </x:c>
      <x:c r="J1540" s="28" t="n">
        <x:v>3.0833333333333335</x:v>
      </x:c>
      <x:c r="K1540" s="27" t="str">
        <x:v>Specialist chemical containment</x:v>
      </x:c>
      <x:c r="L1540" s="27" t="str">
        <x:v>Carbon-to-fuel loop</x:v>
      </x:c>
      <x:c r="M1540" s="27" t="str">
        <x:v>Lithium or chlorine branch requires a specialist facility</x:v>
      </x:c>
    </x:row>
    <x:row r="1541">
      <x:c r="A1541" s="27" t="str">
        <x:v>X02877</x:v>
      </x:c>
      <x:c r="B1541" s="27" t="str">
        <x:v>E10</x:v>
      </x:c>
      <x:c r="C1541" s="27" t="str">
        <x:v>None</x:v>
      </x:c>
      <x:c r="D1541" s="27" t="str">
        <x:v>Molten LiCl</x:v>
      </x:c>
      <x:c r="E1541" s="27" t="str">
        <x:v>Depot or stationary capture</x:v>
      </x:c>
      <x:c r="F1541" s="27" t="str">
        <x:v>LFP</x:v>
      </x:c>
      <x:c r="G1541" s="27" t="str">
        <x:v>CO2 to methane</x:v>
      </x:c>
      <x:c r="H1541" s="27" t="str">
        <x:v>Research only</x:v>
      </x:c>
      <x:c r="I1541" s="27" t="str">
        <x:v>Station or depot</x:v>
      </x:c>
      <x:c r="J1541" s="28" t="n">
        <x:v>3.0833333333333335</x:v>
      </x:c>
      <x:c r="K1541" s="27" t="str">
        <x:v>Specialist chemical containment</x:v>
      </x:c>
      <x:c r="L1541" s="27" t="str">
        <x:v>Carbon-to-fuel loop</x:v>
      </x:c>
      <x:c r="M1541" s="27" t="str">
        <x:v>Lithium or chlorine branch requires a specialist facility</x:v>
      </x:c>
    </x:row>
    <x:row r="1542">
      <x:c r="A1542" s="27" t="str">
        <x:v>X02983</x:v>
      </x:c>
      <x:c r="B1542" s="27" t="str">
        <x:v>E10</x:v>
      </x:c>
      <x:c r="C1542" s="27" t="str">
        <x:v>None</x:v>
      </x:c>
      <x:c r="D1542" s="27" t="str">
        <x:v>HCl electrolysis</x:v>
      </x:c>
      <x:c r="E1542" s="27" t="str">
        <x:v>Depot or stationary capture</x:v>
      </x:c>
      <x:c r="F1542" s="27" t="str">
        <x:v>Sodium-ion</x:v>
      </x:c>
      <x:c r="G1542" s="27" t="str">
        <x:v>CO2 to methanol</x:v>
      </x:c>
      <x:c r="H1542" s="27" t="str">
        <x:v>Research only</x:v>
      </x:c>
      <x:c r="I1542" s="27" t="str">
        <x:v>Station or depot</x:v>
      </x:c>
      <x:c r="J1542" s="28" t="n">
        <x:v>3.0833333333333335</x:v>
      </x:c>
      <x:c r="K1542" s="27" t="str">
        <x:v>Specialist chemical containment</x:v>
      </x:c>
      <x:c r="L1542" s="27" t="str">
        <x:v>Carbon-to-fuel loop</x:v>
      </x:c>
      <x:c r="M1542" s="27" t="str">
        <x:v>Lithium or chlorine branch requires a specialist facility</x:v>
      </x:c>
    </x:row>
    <x:row r="1543">
      <x:c r="A1543" s="27" t="str">
        <x:v>X02984</x:v>
      </x:c>
      <x:c r="B1543" s="27" t="str">
        <x:v>E10</x:v>
      </x:c>
      <x:c r="C1543" s="27" t="str">
        <x:v>None</x:v>
      </x:c>
      <x:c r="D1543" s="27" t="str">
        <x:v>HCl electrolysis</x:v>
      </x:c>
      <x:c r="E1543" s="27" t="str">
        <x:v>Depot or stationary capture</x:v>
      </x:c>
      <x:c r="F1543" s="27" t="str">
        <x:v>Sodium-ion</x:v>
      </x:c>
      <x:c r="G1543" s="27" t="str">
        <x:v>CO2 to DME</x:v>
      </x:c>
      <x:c r="H1543" s="27" t="str">
        <x:v>Research only</x:v>
      </x:c>
      <x:c r="I1543" s="27" t="str">
        <x:v>Station or depot</x:v>
      </x:c>
      <x:c r="J1543" s="28" t="n">
        <x:v>3.0833333333333335</x:v>
      </x:c>
      <x:c r="K1543" s="27" t="str">
        <x:v>Specialist chemical containment</x:v>
      </x:c>
      <x:c r="L1543" s="27" t="str">
        <x:v>Carbon-to-fuel loop</x:v>
      </x:c>
      <x:c r="M1543" s="27" t="str">
        <x:v>Lithium or chlorine branch requires a specialist facility</x:v>
      </x:c>
    </x:row>
    <x:row r="1544">
      <x:c r="A1544" s="27" t="str">
        <x:v>X05453</x:v>
      </x:c>
      <x:c r="B1544" s="27" t="str">
        <x:v>Diesel</x:v>
      </x:c>
      <x:c r="C1544" s="27" t="str">
        <x:v>Separated external H2</x:v>
      </x:c>
      <x:c r="D1544" s="27" t="str">
        <x:v>PEM water</x:v>
      </x:c>
      <x:c r="E1544" s="27" t="str">
        <x:v>Reactive onboard Bubble Butt</x:v>
      </x:c>
      <x:c r="F1544" s="27" t="str">
        <x:v>LFP</x:v>
      </x:c>
      <x:c r="G1544" s="27" t="str">
        <x:v>CO2 to methanol</x:v>
      </x:c>
      <x:c r="H1544" s="27" t="str">
        <x:v>Research only</x:v>
      </x:c>
      <x:c r="I1544" s="27" t="str">
        <x:v>Vehicle linked</x:v>
      </x:c>
      <x:c r="J1544" s="28" t="n">
        <x:v>3.0833333333333335</x:v>
      </x:c>
      <x:c r="K1544" s="27" t="str">
        <x:v>Pass with engineering controls</x:v>
      </x:c>
      <x:c r="L1544" s="27" t="str">
        <x:v>Carbon-to-fuel loop</x:v>
      </x:c>
      <x:c r="M1544" s="27" t="str">
        <x:v>Onboard reactive capture needs mass, backpressure, freeze and wastewater validation</x:v>
      </x:c>
    </x:row>
    <x:row r="1545">
      <x:c r="A1545" s="27" t="str">
        <x:v>X05454</x:v>
      </x:c>
      <x:c r="B1545" s="27" t="str">
        <x:v>Diesel</x:v>
      </x:c>
      <x:c r="C1545" s="27" t="str">
        <x:v>Separated external H2</x:v>
      </x:c>
      <x:c r="D1545" s="27" t="str">
        <x:v>PEM water</x:v>
      </x:c>
      <x:c r="E1545" s="27" t="str">
        <x:v>Reactive onboard Bubble Butt</x:v>
      </x:c>
      <x:c r="F1545" s="27" t="str">
        <x:v>LFP</x:v>
      </x:c>
      <x:c r="G1545" s="27" t="str">
        <x:v>CO2 to DME</x:v>
      </x:c>
      <x:c r="H1545" s="27" t="str">
        <x:v>Research only</x:v>
      </x:c>
      <x:c r="I1545" s="27" t="str">
        <x:v>Vehicle linked</x:v>
      </x:c>
      <x:c r="J1545" s="28" t="n">
        <x:v>3.0833333333333335</x:v>
      </x:c>
      <x:c r="K1545" s="27" t="str">
        <x:v>Pass with engineering controls</x:v>
      </x:c>
      <x:c r="L1545" s="27" t="str">
        <x:v>Carbon-to-fuel loop</x:v>
      </x:c>
      <x:c r="M1545" s="27" t="str">
        <x:v>Onboard reactive capture needs mass, backpressure, freeze and wastewater validation</x:v>
      </x:c>
    </x:row>
    <x:row r="1546">
      <x:c r="A1546" s="27" t="str">
        <x:v>X05553</x:v>
      </x:c>
      <x:c r="B1546" s="27" t="str">
        <x:v>Diesel</x:v>
      </x:c>
      <x:c r="C1546" s="27" t="str">
        <x:v>Separated external H2</x:v>
      </x:c>
      <x:c r="D1546" s="27" t="str">
        <x:v>Liquid alkaline water</x:v>
      </x:c>
      <x:c r="E1546" s="27" t="str">
        <x:v>Reactive onboard Bubble Butt</x:v>
      </x:c>
      <x:c r="F1546" s="27" t="str">
        <x:v>LFP</x:v>
      </x:c>
      <x:c r="G1546" s="27" t="str">
        <x:v>CO2 to methanol</x:v>
      </x:c>
      <x:c r="H1546" s="27" t="str">
        <x:v>Research only</x:v>
      </x:c>
      <x:c r="I1546" s="27" t="str">
        <x:v>Vehicle linked</x:v>
      </x:c>
      <x:c r="J1546" s="28" t="n">
        <x:v>3.0833333333333335</x:v>
      </x:c>
      <x:c r="K1546" s="27" t="str">
        <x:v>Pass with engineering controls</x:v>
      </x:c>
      <x:c r="L1546" s="27" t="str">
        <x:v>Carbon-to-fuel loop</x:v>
      </x:c>
      <x:c r="M1546" s="27" t="str">
        <x:v>Onboard reactive capture needs mass, backpressure, freeze and wastewater validation</x:v>
      </x:c>
    </x:row>
    <x:row r="1547">
      <x:c r="A1547" s="27" t="str">
        <x:v>X05554</x:v>
      </x:c>
      <x:c r="B1547" s="27" t="str">
        <x:v>Diesel</x:v>
      </x:c>
      <x:c r="C1547" s="27" t="str">
        <x:v>Separated external H2</x:v>
      </x:c>
      <x:c r="D1547" s="27" t="str">
        <x:v>Liquid alkaline water</x:v>
      </x:c>
      <x:c r="E1547" s="27" t="str">
        <x:v>Reactive onboard Bubble Butt</x:v>
      </x:c>
      <x:c r="F1547" s="27" t="str">
        <x:v>LFP</x:v>
      </x:c>
      <x:c r="G1547" s="27" t="str">
        <x:v>CO2 to DME</x:v>
      </x:c>
      <x:c r="H1547" s="27" t="str">
        <x:v>Research only</x:v>
      </x:c>
      <x:c r="I1547" s="27" t="str">
        <x:v>Vehicle linked</x:v>
      </x:c>
      <x:c r="J1547" s="28" t="n">
        <x:v>3.0833333333333335</x:v>
      </x:c>
      <x:c r="K1547" s="27" t="str">
        <x:v>Pass with engineering controls</x:v>
      </x:c>
      <x:c r="L1547" s="27" t="str">
        <x:v>Carbon-to-fuel loop</x:v>
      </x:c>
      <x:c r="M1547" s="27" t="str">
        <x:v>Onboard reactive capture needs mass, backpressure, freeze and wastewater validation</x:v>
      </x:c>
    </x:row>
    <x:row r="1548">
      <x:c r="A1548" s="27" t="str">
        <x:v>X07752</x:v>
      </x:c>
      <x:c r="B1548" s="27" t="str">
        <x:v>Methane or RNG</x:v>
      </x:c>
      <x:c r="C1548" s="27" t="str">
        <x:v>None</x:v>
      </x:c>
      <x:c r="D1548" s="27" t="str">
        <x:v>HCl electrolysis</x:v>
      </x:c>
      <x:c r="E1548" s="27" t="str">
        <x:v>Reactive onboard Bubble Butt</x:v>
      </x:c>
      <x:c r="F1548" s="27" t="str">
        <x:v>LFP</x:v>
      </x:c>
      <x:c r="G1548" s="27" t="str">
        <x:v>CO2 to methane</x:v>
      </x:c>
      <x:c r="H1548" s="27" t="str">
        <x:v>Research only</x:v>
      </x:c>
      <x:c r="I1548" s="27" t="str">
        <x:v>Vehicle linked</x:v>
      </x:c>
      <x:c r="J1548" s="28" t="n">
        <x:v>3.0833333333333335</x:v>
      </x:c>
      <x:c r="K1548" s="27" t="str">
        <x:v>Pass with engineering controls</x:v>
      </x:c>
      <x:c r="L1548" s="27" t="str">
        <x:v>Carbon-to-fuel loop</x:v>
      </x:c>
      <x:c r="M1548" s="27" t="str">
        <x:v>Onboard reactive capture needs mass, backpressure, freeze and wastewater validation</x:v>
      </x:c>
    </x:row>
    <x:row r="1549">
      <x:c r="A1549" s="27" t="str">
        <x:v>X07863</x:v>
      </x:c>
      <x:c r="B1549" s="27" t="str">
        <x:v>Methane or RNG</x:v>
      </x:c>
      <x:c r="C1549" s="27" t="str">
        <x:v>Separated external H2</x:v>
      </x:c>
      <x:c r="D1549" s="27" t="str">
        <x:v>PEM water</x:v>
      </x:c>
      <x:c r="E1549" s="27" t="str">
        <x:v>Reactive onboard Bubble Butt</x:v>
      </x:c>
      <x:c r="F1549" s="27" t="str">
        <x:v>H2-O2 RFC</x:v>
      </x:c>
      <x:c r="G1549" s="27" t="str">
        <x:v>CO2 to methanol</x:v>
      </x:c>
      <x:c r="H1549" s="27" t="str">
        <x:v>Research only</x:v>
      </x:c>
      <x:c r="I1549" s="27" t="str">
        <x:v>Vehicle linked</x:v>
      </x:c>
      <x:c r="J1549" s="28" t="n">
        <x:v>3.0833333333333335</x:v>
      </x:c>
      <x:c r="K1549" s="27" t="str">
        <x:v>Pass with engineering controls</x:v>
      </x:c>
      <x:c r="L1549" s="27" t="str">
        <x:v>Carbon-to-fuel loop</x:v>
      </x:c>
      <x:c r="M1549" s="27" t="str">
        <x:v>Onboard reactive capture needs mass, backpressure, freeze and wastewater validation</x:v>
      </x:c>
    </x:row>
    <x:row r="1550">
      <x:c r="A1550" s="27" t="str">
        <x:v>X07864</x:v>
      </x:c>
      <x:c r="B1550" s="27" t="str">
        <x:v>Methane or RNG</x:v>
      </x:c>
      <x:c r="C1550" s="27" t="str">
        <x:v>Separated external H2</x:v>
      </x:c>
      <x:c r="D1550" s="27" t="str">
        <x:v>PEM water</x:v>
      </x:c>
      <x:c r="E1550" s="27" t="str">
        <x:v>Reactive onboard Bubble Butt</x:v>
      </x:c>
      <x:c r="F1550" s="27" t="str">
        <x:v>H2-O2 RFC</x:v>
      </x:c>
      <x:c r="G1550" s="27" t="str">
        <x:v>CO2 to DME</x:v>
      </x:c>
      <x:c r="H1550" s="27" t="str">
        <x:v>Research only</x:v>
      </x:c>
      <x:c r="I1550" s="27" t="str">
        <x:v>Vehicle linked</x:v>
      </x:c>
      <x:c r="J1550" s="28" t="n">
        <x:v>3.0833333333333335</x:v>
      </x:c>
      <x:c r="K1550" s="27" t="str">
        <x:v>Pass with engineering controls</x:v>
      </x:c>
      <x:c r="L1550" s="27" t="str">
        <x:v>Carbon-to-fuel loop</x:v>
      </x:c>
      <x:c r="M1550" s="27" t="str">
        <x:v>Onboard reactive capture needs mass, backpressure, freeze and wastewater validation</x:v>
      </x:c>
    </x:row>
    <x:row r="1551">
      <x:c r="A1551" s="27" t="str">
        <x:v>X07963</x:v>
      </x:c>
      <x:c r="B1551" s="27" t="str">
        <x:v>Methane or RNG</x:v>
      </x:c>
      <x:c r="C1551" s="27" t="str">
        <x:v>Separated external H2</x:v>
      </x:c>
      <x:c r="D1551" s="27" t="str">
        <x:v>Liquid alkaline water</x:v>
      </x:c>
      <x:c r="E1551" s="27" t="str">
        <x:v>Reactive onboard Bubble Butt</x:v>
      </x:c>
      <x:c r="F1551" s="27" t="str">
        <x:v>H2-O2 RFC</x:v>
      </x:c>
      <x:c r="G1551" s="27" t="str">
        <x:v>CO2 to methanol</x:v>
      </x:c>
      <x:c r="H1551" s="27" t="str">
        <x:v>Research only</x:v>
      </x:c>
      <x:c r="I1551" s="27" t="str">
        <x:v>Vehicle linked</x:v>
      </x:c>
      <x:c r="J1551" s="28" t="n">
        <x:v>3.0833333333333335</x:v>
      </x:c>
      <x:c r="K1551" s="27" t="str">
        <x:v>Pass with engineering controls</x:v>
      </x:c>
      <x:c r="L1551" s="27" t="str">
        <x:v>Carbon-to-fuel loop</x:v>
      </x:c>
      <x:c r="M1551" s="27" t="str">
        <x:v>Onboard reactive capture needs mass, backpressure, freeze and wastewater validation</x:v>
      </x:c>
    </x:row>
    <x:row r="1552">
      <x:c r="A1552" s="27" t="str">
        <x:v>X07964</x:v>
      </x:c>
      <x:c r="B1552" s="27" t="str">
        <x:v>Methane or RNG</x:v>
      </x:c>
      <x:c r="C1552" s="27" t="str">
        <x:v>Separated external H2</x:v>
      </x:c>
      <x:c r="D1552" s="27" t="str">
        <x:v>Liquid alkaline water</x:v>
      </x:c>
      <x:c r="E1552" s="27" t="str">
        <x:v>Reactive onboard Bubble Butt</x:v>
      </x:c>
      <x:c r="F1552" s="27" t="str">
        <x:v>H2-O2 RFC</x:v>
      </x:c>
      <x:c r="G1552" s="27" t="str">
        <x:v>CO2 to DME</x:v>
      </x:c>
      <x:c r="H1552" s="27" t="str">
        <x:v>Research only</x:v>
      </x:c>
      <x:c r="I1552" s="27" t="str">
        <x:v>Vehicle linked</x:v>
      </x:c>
      <x:c r="J1552" s="28" t="n">
        <x:v>3.0833333333333335</x:v>
      </x:c>
      <x:c r="K1552" s="27" t="str">
        <x:v>Pass with engineering controls</x:v>
      </x:c>
      <x:c r="L1552" s="27" t="str">
        <x:v>Carbon-to-fuel loop</x:v>
      </x:c>
      <x:c r="M1552" s="27" t="str">
        <x:v>Onboard reactive capture needs mass, backpressure, freeze and wastewater validation</x:v>
      </x:c>
    </x:row>
    <x:row r="1553">
      <x:c r="A1553" s="27" t="str">
        <x:v>X08381</x:v>
      </x:c>
      <x:c r="B1553" s="27" t="str">
        <x:v>Methane or RNG</x:v>
      </x:c>
      <x:c r="C1553" s="27" t="str">
        <x:v>Separated external H2</x:v>
      </x:c>
      <x:c r="D1553" s="27" t="str">
        <x:v>HCl electrolysis</x:v>
      </x:c>
      <x:c r="E1553" s="27" t="str">
        <x:v>Depot or stationary capture</x:v>
      </x:c>
      <x:c r="F1553" s="27" t="str">
        <x:v>Sodium-ion</x:v>
      </x:c>
      <x:c r="G1553" s="27" t="str">
        <x:v>Recovered water and heat</x:v>
      </x:c>
      <x:c r="H1553" s="27" t="str">
        <x:v>Research only</x:v>
      </x:c>
      <x:c r="I1553" s="27" t="str">
        <x:v>Station or depot</x:v>
      </x:c>
      <x:c r="J1553" s="28" t="n">
        <x:v>3.0833333333333335</x:v>
      </x:c>
      <x:c r="K1553" s="27" t="str">
        <x:v>Specialist chemical containment</x:v>
      </x:c>
      <x:c r="L1553" s="27" t="str">
        <x:v>Water and heat recovery</x:v>
      </x:c>
      <x:c r="M1553" s="27" t="str">
        <x:v>Lithium or chlorine branch requires a specialist facility</x:v>
      </x:c>
    </x:row>
    <x:row r="1554">
      <x:c r="A1554" s="27" t="str">
        <x:v>X08652</x:v>
      </x:c>
      <x:c r="B1554" s="27" t="str">
        <x:v>Methane or RNG</x:v>
      </x:c>
      <x:c r="C1554" s="27" t="str">
        <x:v>Separated O2 enrichment</x:v>
      </x:c>
      <x:c r="D1554" s="27" t="str">
        <x:v>Solid oxide steam</x:v>
      </x:c>
      <x:c r="E1554" s="27" t="str">
        <x:v>Reactive onboard Bubble Butt</x:v>
      </x:c>
      <x:c r="F1554" s="27" t="str">
        <x:v>LFP</x:v>
      </x:c>
      <x:c r="G1554" s="27" t="str">
        <x:v>CO2 to methane</x:v>
      </x:c>
      <x:c r="H1554" s="27" t="str">
        <x:v>Research only</x:v>
      </x:c>
      <x:c r="I1554" s="27" t="str">
        <x:v>Vehicle linked</x:v>
      </x:c>
      <x:c r="J1554" s="28" t="n">
        <x:v>3.0833333333333335</x:v>
      </x:c>
      <x:c r="K1554" s="27" t="str">
        <x:v>Pass with engineering controls</x:v>
      </x:c>
      <x:c r="L1554" s="27" t="str">
        <x:v>Carbon-to-fuel loop</x:v>
      </x:c>
      <x:c r="M1554" s="27" t="str">
        <x:v>Onboard reactive capture needs mass, backpressure, freeze and wastewater validation</x:v>
      </x:c>
    </x:row>
    <x:row r="1555">
      <x:c r="A1555" s="27" t="str">
        <x:v>X10152</x:v>
      </x:c>
      <x:c r="B1555" s="27" t="str">
        <x:v>Methanol</x:v>
      </x:c>
      <x:c r="C1555" s="27" t="str">
        <x:v>None</x:v>
      </x:c>
      <x:c r="D1555" s="27" t="str">
        <x:v>HCl electrolysis</x:v>
      </x:c>
      <x:c r="E1555" s="27" t="str">
        <x:v>Reactive onboard Bubble Butt</x:v>
      </x:c>
      <x:c r="F1555" s="27" t="str">
        <x:v>LFP</x:v>
      </x:c>
      <x:c r="G1555" s="27" t="str">
        <x:v>CO2 to methane</x:v>
      </x:c>
      <x:c r="H1555" s="27" t="str">
        <x:v>Research only</x:v>
      </x:c>
      <x:c r="I1555" s="27" t="str">
        <x:v>Vehicle linked</x:v>
      </x:c>
      <x:c r="J1555" s="28" t="n">
        <x:v>3.0833333333333335</x:v>
      </x:c>
      <x:c r="K1555" s="27" t="str">
        <x:v>Pass with engineering controls</x:v>
      </x:c>
      <x:c r="L1555" s="27" t="str">
        <x:v>Carbon-to-fuel loop</x:v>
      </x:c>
      <x:c r="M1555" s="27" t="str">
        <x:v>Onboard reactive capture needs mass, backpressure, freeze and wastewater validation</x:v>
      </x:c>
    </x:row>
    <x:row r="1556">
      <x:c r="A1556" s="27" t="str">
        <x:v>X10263</x:v>
      </x:c>
      <x:c r="B1556" s="27" t="str">
        <x:v>Methanol</x:v>
      </x:c>
      <x:c r="C1556" s="27" t="str">
        <x:v>Separated external H2</x:v>
      </x:c>
      <x:c r="D1556" s="27" t="str">
        <x:v>PEM water</x:v>
      </x:c>
      <x:c r="E1556" s="27" t="str">
        <x:v>Reactive onboard Bubble Butt</x:v>
      </x:c>
      <x:c r="F1556" s="27" t="str">
        <x:v>H2-O2 RFC</x:v>
      </x:c>
      <x:c r="G1556" s="27" t="str">
        <x:v>CO2 to methanol</x:v>
      </x:c>
      <x:c r="H1556" s="27" t="str">
        <x:v>Research only</x:v>
      </x:c>
      <x:c r="I1556" s="27" t="str">
        <x:v>Vehicle linked</x:v>
      </x:c>
      <x:c r="J1556" s="28" t="n">
        <x:v>3.0833333333333335</x:v>
      </x:c>
      <x:c r="K1556" s="27" t="str">
        <x:v>Pass with engineering controls</x:v>
      </x:c>
      <x:c r="L1556" s="27" t="str">
        <x:v>Carbon-to-fuel loop</x:v>
      </x:c>
      <x:c r="M1556" s="27" t="str">
        <x:v>Onboard reactive capture needs mass, backpressure, freeze and wastewater validation</x:v>
      </x:c>
    </x:row>
    <x:row r="1557">
      <x:c r="A1557" s="27" t="str">
        <x:v>X10264</x:v>
      </x:c>
      <x:c r="B1557" s="27" t="str">
        <x:v>Methanol</x:v>
      </x:c>
      <x:c r="C1557" s="27" t="str">
        <x:v>Separated external H2</x:v>
      </x:c>
      <x:c r="D1557" s="27" t="str">
        <x:v>PEM water</x:v>
      </x:c>
      <x:c r="E1557" s="27" t="str">
        <x:v>Reactive onboard Bubble Butt</x:v>
      </x:c>
      <x:c r="F1557" s="27" t="str">
        <x:v>H2-O2 RFC</x:v>
      </x:c>
      <x:c r="G1557" s="27" t="str">
        <x:v>CO2 to DME</x:v>
      </x:c>
      <x:c r="H1557" s="27" t="str">
        <x:v>Research only</x:v>
      </x:c>
      <x:c r="I1557" s="27" t="str">
        <x:v>Vehicle linked</x:v>
      </x:c>
      <x:c r="J1557" s="28" t="n">
        <x:v>3.0833333333333335</x:v>
      </x:c>
      <x:c r="K1557" s="27" t="str">
        <x:v>Pass with engineering controls</x:v>
      </x:c>
      <x:c r="L1557" s="27" t="str">
        <x:v>Carbon-to-fuel loop</x:v>
      </x:c>
      <x:c r="M1557" s="27" t="str">
        <x:v>Onboard reactive capture needs mass, backpressure, freeze and wastewater validation</x:v>
      </x:c>
    </x:row>
    <x:row r="1558">
      <x:c r="A1558" s="27" t="str">
        <x:v>X10363</x:v>
      </x:c>
      <x:c r="B1558" s="27" t="str">
        <x:v>Methanol</x:v>
      </x:c>
      <x:c r="C1558" s="27" t="str">
        <x:v>Separated external H2</x:v>
      </x:c>
      <x:c r="D1558" s="27" t="str">
        <x:v>Liquid alkaline water</x:v>
      </x:c>
      <x:c r="E1558" s="27" t="str">
        <x:v>Reactive onboard Bubble Butt</x:v>
      </x:c>
      <x:c r="F1558" s="27" t="str">
        <x:v>H2-O2 RFC</x:v>
      </x:c>
      <x:c r="G1558" s="27" t="str">
        <x:v>CO2 to methanol</x:v>
      </x:c>
      <x:c r="H1558" s="27" t="str">
        <x:v>Research only</x:v>
      </x:c>
      <x:c r="I1558" s="27" t="str">
        <x:v>Vehicle linked</x:v>
      </x:c>
      <x:c r="J1558" s="28" t="n">
        <x:v>3.0833333333333335</x:v>
      </x:c>
      <x:c r="K1558" s="27" t="str">
        <x:v>Pass with engineering controls</x:v>
      </x:c>
      <x:c r="L1558" s="27" t="str">
        <x:v>Carbon-to-fuel loop</x:v>
      </x:c>
      <x:c r="M1558" s="27" t="str">
        <x:v>Onboard reactive capture needs mass, backpressure, freeze and wastewater validation</x:v>
      </x:c>
    </x:row>
    <x:row r="1559">
      <x:c r="A1559" s="27" t="str">
        <x:v>X10364</x:v>
      </x:c>
      <x:c r="B1559" s="27" t="str">
        <x:v>Methanol</x:v>
      </x:c>
      <x:c r="C1559" s="27" t="str">
        <x:v>Separated external H2</x:v>
      </x:c>
      <x:c r="D1559" s="27" t="str">
        <x:v>Liquid alkaline water</x:v>
      </x:c>
      <x:c r="E1559" s="27" t="str">
        <x:v>Reactive onboard Bubble Butt</x:v>
      </x:c>
      <x:c r="F1559" s="27" t="str">
        <x:v>H2-O2 RFC</x:v>
      </x:c>
      <x:c r="G1559" s="27" t="str">
        <x:v>CO2 to DME</x:v>
      </x:c>
      <x:c r="H1559" s="27" t="str">
        <x:v>Research only</x:v>
      </x:c>
      <x:c r="I1559" s="27" t="str">
        <x:v>Vehicle linked</x:v>
      </x:c>
      <x:c r="J1559" s="28" t="n">
        <x:v>3.0833333333333335</x:v>
      </x:c>
      <x:c r="K1559" s="27" t="str">
        <x:v>Pass with engineering controls</x:v>
      </x:c>
      <x:c r="L1559" s="27" t="str">
        <x:v>Carbon-to-fuel loop</x:v>
      </x:c>
      <x:c r="M1559" s="27" t="str">
        <x:v>Onboard reactive capture needs mass, backpressure, freeze and wastewater validation</x:v>
      </x:c>
    </x:row>
    <x:row r="1560">
      <x:c r="A1560" s="27" t="str">
        <x:v>X10781</x:v>
      </x:c>
      <x:c r="B1560" s="27" t="str">
        <x:v>Methanol</x:v>
      </x:c>
      <x:c r="C1560" s="27" t="str">
        <x:v>Separated external H2</x:v>
      </x:c>
      <x:c r="D1560" s="27" t="str">
        <x:v>HCl electrolysis</x:v>
      </x:c>
      <x:c r="E1560" s="27" t="str">
        <x:v>Depot or stationary capture</x:v>
      </x:c>
      <x:c r="F1560" s="27" t="str">
        <x:v>Sodium-ion</x:v>
      </x:c>
      <x:c r="G1560" s="27" t="str">
        <x:v>Recovered water and heat</x:v>
      </x:c>
      <x:c r="H1560" s="27" t="str">
        <x:v>Research only</x:v>
      </x:c>
      <x:c r="I1560" s="27" t="str">
        <x:v>Station or depot</x:v>
      </x:c>
      <x:c r="J1560" s="28" t="n">
        <x:v>3.0833333333333335</x:v>
      </x:c>
      <x:c r="K1560" s="27" t="str">
        <x:v>Specialist chemical containment</x:v>
      </x:c>
      <x:c r="L1560" s="27" t="str">
        <x:v>Water and heat recovery</x:v>
      </x:c>
      <x:c r="M1560" s="27" t="str">
        <x:v>Lithium or chlorine branch requires a specialist facility</x:v>
      </x:c>
    </x:row>
    <x:row r="1561">
      <x:c r="A1561" s="27" t="str">
        <x:v>X11052</x:v>
      </x:c>
      <x:c r="B1561" s="27" t="str">
        <x:v>Methanol</x:v>
      </x:c>
      <x:c r="C1561" s="27" t="str">
        <x:v>Separated O2 enrichment</x:v>
      </x:c>
      <x:c r="D1561" s="27" t="str">
        <x:v>Solid oxide steam</x:v>
      </x:c>
      <x:c r="E1561" s="27" t="str">
        <x:v>Reactive onboard Bubble Butt</x:v>
      </x:c>
      <x:c r="F1561" s="27" t="str">
        <x:v>LFP</x:v>
      </x:c>
      <x:c r="G1561" s="27" t="str">
        <x:v>CO2 to methane</x:v>
      </x:c>
      <x:c r="H1561" s="27" t="str">
        <x:v>Research only</x:v>
      </x:c>
      <x:c r="I1561" s="27" t="str">
        <x:v>Vehicle linked</x:v>
      </x:c>
      <x:c r="J1561" s="28" t="n">
        <x:v>3.0833333333333335</x:v>
      </x:c>
      <x:c r="K1561" s="27" t="str">
        <x:v>Pass with engineering controls</x:v>
      </x:c>
      <x:c r="L1561" s="27" t="str">
        <x:v>Carbon-to-fuel loop</x:v>
      </x:c>
      <x:c r="M1561" s="27" t="str">
        <x:v>Onboard reactive capture needs mass, backpressure, freeze and wastewater validation</x:v>
      </x:c>
    </x:row>
    <x:row r="1562">
      <x:c r="A1562" s="27" t="str">
        <x:v>X12263</x:v>
      </x:c>
      <x:c r="B1562" s="27" t="str">
        <x:v>DME</x:v>
      </x:c>
      <x:c r="C1562" s="27" t="str">
        <x:v>None</x:v>
      </x:c>
      <x:c r="D1562" s="27" t="str">
        <x:v>Solid oxide steam</x:v>
      </x:c>
      <x:c r="E1562" s="27" t="str">
        <x:v>Reactive onboard Bubble Butt</x:v>
      </x:c>
      <x:c r="F1562" s="27" t="str">
        <x:v>H2-O2 RFC</x:v>
      </x:c>
      <x:c r="G1562" s="27" t="str">
        <x:v>CO2 to methanol</x:v>
      </x:c>
      <x:c r="H1562" s="27" t="str">
        <x:v>Research only</x:v>
      </x:c>
      <x:c r="I1562" s="27" t="str">
        <x:v>Vehicle linked</x:v>
      </x:c>
      <x:c r="J1562" s="28" t="n">
        <x:v>3.0833333333333335</x:v>
      </x:c>
      <x:c r="K1562" s="27" t="str">
        <x:v>Pass with engineering controls</x:v>
      </x:c>
      <x:c r="L1562" s="27" t="str">
        <x:v>Carbon-to-fuel loop</x:v>
      </x:c>
      <x:c r="M1562" s="27" t="str">
        <x:v>Onboard reactive capture needs mass, backpressure, freeze and wastewater validation</x:v>
      </x:c>
    </x:row>
    <x:row r="1563">
      <x:c r="A1563" s="27" t="str">
        <x:v>X12264</x:v>
      </x:c>
      <x:c r="B1563" s="27" t="str">
        <x:v>DME</x:v>
      </x:c>
      <x:c r="C1563" s="27" t="str">
        <x:v>None</x:v>
      </x:c>
      <x:c r="D1563" s="27" t="str">
        <x:v>Solid oxide steam</x:v>
      </x:c>
      <x:c r="E1563" s="27" t="str">
        <x:v>Reactive onboard Bubble Butt</x:v>
      </x:c>
      <x:c r="F1563" s="27" t="str">
        <x:v>H2-O2 RFC</x:v>
      </x:c>
      <x:c r="G1563" s="27" t="str">
        <x:v>CO2 to DME</x:v>
      </x:c>
      <x:c r="H1563" s="27" t="str">
        <x:v>Research only</x:v>
      </x:c>
      <x:c r="I1563" s="27" t="str">
        <x:v>Vehicle linked</x:v>
      </x:c>
      <x:c r="J1563" s="28" t="n">
        <x:v>3.0833333333333335</x:v>
      </x:c>
      <x:c r="K1563" s="27" t="str">
        <x:v>Pass with engineering controls</x:v>
      </x:c>
      <x:c r="L1563" s="27" t="str">
        <x:v>Carbon-to-fuel loop</x:v>
      </x:c>
      <x:c r="M1563" s="27" t="str">
        <x:v>Onboard reactive capture needs mass, backpressure, freeze and wastewater validation</x:v>
      </x:c>
    </x:row>
    <x:row r="1564">
      <x:c r="A1564" s="27" t="str">
        <x:v>X12662</x:v>
      </x:c>
      <x:c r="B1564" s="27" t="str">
        <x:v>DME</x:v>
      </x:c>
      <x:c r="C1564" s="27" t="str">
        <x:v>Separated external H2</x:v>
      </x:c>
      <x:c r="D1564" s="27" t="str">
        <x:v>PEM water</x:v>
      </x:c>
      <x:c r="E1564" s="27" t="str">
        <x:v>Reactive onboard Bubble Butt</x:v>
      </x:c>
      <x:c r="F1564" s="27" t="str">
        <x:v>H2-O2 RFC</x:v>
      </x:c>
      <x:c r="G1564" s="27" t="str">
        <x:v>CO2 to methane</x:v>
      </x:c>
      <x:c r="H1564" s="27" t="str">
        <x:v>Research only</x:v>
      </x:c>
      <x:c r="I1564" s="27" t="str">
        <x:v>Vehicle linked</x:v>
      </x:c>
      <x:c r="J1564" s="28" t="n">
        <x:v>3.0833333333333335</x:v>
      </x:c>
      <x:c r="K1564" s="27" t="str">
        <x:v>Pass with engineering controls</x:v>
      </x:c>
      <x:c r="L1564" s="27" t="str">
        <x:v>Carbon-to-fuel loop</x:v>
      </x:c>
      <x:c r="M1564" s="27" t="str">
        <x:v>Onboard reactive capture needs mass, backpressure, freeze and wastewater validation</x:v>
      </x:c>
    </x:row>
    <x:row r="1565">
      <x:c r="A1565" s="27" t="str">
        <x:v>X12762</x:v>
      </x:c>
      <x:c r="B1565" s="27" t="str">
        <x:v>DME</x:v>
      </x:c>
      <x:c r="C1565" s="27" t="str">
        <x:v>Separated external H2</x:v>
      </x:c>
      <x:c r="D1565" s="27" t="str">
        <x:v>Liquid alkaline water</x:v>
      </x:c>
      <x:c r="E1565" s="27" t="str">
        <x:v>Reactive onboard Bubble Butt</x:v>
      </x:c>
      <x:c r="F1565" s="27" t="str">
        <x:v>H2-O2 RFC</x:v>
      </x:c>
      <x:c r="G1565" s="27" t="str">
        <x:v>CO2 to methane</x:v>
      </x:c>
      <x:c r="H1565" s="27" t="str">
        <x:v>Research only</x:v>
      </x:c>
      <x:c r="I1565" s="27" t="str">
        <x:v>Vehicle linked</x:v>
      </x:c>
      <x:c r="J1565" s="28" t="n">
        <x:v>3.0833333333333335</x:v>
      </x:c>
      <x:c r="K1565" s="27" t="str">
        <x:v>Pass with engineering controls</x:v>
      </x:c>
      <x:c r="L1565" s="27" t="str">
        <x:v>Carbon-to-fuel loop</x:v>
      </x:c>
      <x:c r="M1565" s="27" t="str">
        <x:v>Onboard reactive capture needs mass, backpressure, freeze and wastewater validation</x:v>
      </x:c>
    </x:row>
    <x:row r="1566">
      <x:c r="A1566" s="27" t="str">
        <x:v>X13226</x:v>
      </x:c>
      <x:c r="B1566" s="27" t="str">
        <x:v>DME</x:v>
      </x:c>
      <x:c r="C1566" s="27" t="str">
        <x:v>Separated O2 enrichment</x:v>
      </x:c>
      <x:c r="D1566" s="27" t="str">
        <x:v>PEM water</x:v>
      </x:c>
      <x:c r="E1566" s="27" t="str">
        <x:v>Plain-water Bubble Butt</x:v>
      </x:c>
      <x:c r="F1566" s="27" t="str">
        <x:v>LFP</x:v>
      </x:c>
      <x:c r="G1566" s="27" t="str">
        <x:v>Recovered water and heat</x:v>
      </x:c>
      <x:c r="H1566" s="27" t="str">
        <x:v>Research only</x:v>
      </x:c>
      <x:c r="I1566" s="27" t="str">
        <x:v>Vehicle linked</x:v>
      </x:c>
      <x:c r="J1566" s="28" t="n">
        <x:v>3.0833333333333335</x:v>
      </x:c>
      <x:c r="K1566" s="27" t="str">
        <x:v>Pass with engineering controls</x:v>
      </x:c>
      <x:c r="L1566" s="27" t="str">
        <x:v>Water and heat recovery</x:v>
      </x:c>
      <x:c r="M1566" s="27" t="str">
        <x:v>O2 enrichment needs NOx and materials testing</x:v>
      </x:c>
    </x:row>
    <x:row r="1567">
      <x:c r="A1567" s="27" t="str">
        <x:v>X13280</x:v>
      </x:c>
      <x:c r="B1567" s="27" t="str">
        <x:v>DME</x:v>
      </x:c>
      <x:c r="C1567" s="27" t="str">
        <x:v>Separated O2 enrichment</x:v>
      </x:c>
      <x:c r="D1567" s="27" t="str">
        <x:v>PEM water</x:v>
      </x:c>
      <x:c r="E1567" s="27" t="str">
        <x:v>Depot or stationary capture</x:v>
      </x:c>
      <x:c r="F1567" s="27" t="str">
        <x:v>LFP</x:v>
      </x:c>
      <x:c r="G1567" s="27" t="str">
        <x:v>Captured PM research only</x:v>
      </x:c>
      <x:c r="H1567" s="27" t="str">
        <x:v>Research only</x:v>
      </x:c>
      <x:c r="I1567" s="27" t="str">
        <x:v>Station or depot</x:v>
      </x:c>
      <x:c r="J1567" s="28" t="n">
        <x:v>3.0833333333333335</x:v>
      </x:c>
      <x:c r="K1567" s="27" t="str">
        <x:v>Pass with engineering controls</x:v>
      </x:c>
      <x:c r="L1567" s="27" t="str">
        <x:v>Pollutant characterization</x:v>
      </x:c>
      <x:c r="M1567" s="27" t="str">
        <x:v>O2 enrichment needs NOx and materials testing</x:v>
      </x:c>
    </x:row>
    <x:row r="1568">
      <x:c r="A1568" s="27" t="str">
        <x:v>X13286</x:v>
      </x:c>
      <x:c r="B1568" s="27" t="str">
        <x:v>DME</x:v>
      </x:c>
      <x:c r="C1568" s="27" t="str">
        <x:v>Separated O2 enrichment</x:v>
      </x:c>
      <x:c r="D1568" s="27" t="str">
        <x:v>PEM water</x:v>
      </x:c>
      <x:c r="E1568" s="27" t="str">
        <x:v>Depot or stationary capture</x:v>
      </x:c>
      <x:c r="F1568" s="27" t="str">
        <x:v>H2-O2 RFC</x:v>
      </x:c>
      <x:c r="G1568" s="27" t="str">
        <x:v>Recovered water and heat</x:v>
      </x:c>
      <x:c r="H1568" s="27" t="str">
        <x:v>Research only</x:v>
      </x:c>
      <x:c r="I1568" s="27" t="str">
        <x:v>Station or depot</x:v>
      </x:c>
      <x:c r="J1568" s="28" t="n">
        <x:v>3.0833333333333335</x:v>
      </x:c>
      <x:c r="K1568" s="27" t="str">
        <x:v>Pass with engineering controls</x:v>
      </x:c>
      <x:c r="L1568" s="27" t="str">
        <x:v>Water and heat recovery</x:v>
      </x:c>
      <x:c r="M1568" s="27" t="str">
        <x:v>O2 enrichment needs NOx and materials testing</x:v>
      </x:c>
    </x:row>
    <x:row r="1569">
      <x:c r="A1569" s="27" t="str">
        <x:v>X13326</x:v>
      </x:c>
      <x:c r="B1569" s="27" t="str">
        <x:v>DME</x:v>
      </x:c>
      <x:c r="C1569" s="27" t="str">
        <x:v>Separated O2 enrichment</x:v>
      </x:c>
      <x:c r="D1569" s="27" t="str">
        <x:v>Liquid alkaline water</x:v>
      </x:c>
      <x:c r="E1569" s="27" t="str">
        <x:v>Plain-water Bubble Butt</x:v>
      </x:c>
      <x:c r="F1569" s="27" t="str">
        <x:v>LFP</x:v>
      </x:c>
      <x:c r="G1569" s="27" t="str">
        <x:v>Recovered water and heat</x:v>
      </x:c>
      <x:c r="H1569" s="27" t="str">
        <x:v>Research only</x:v>
      </x:c>
      <x:c r="I1569" s="27" t="str">
        <x:v>Vehicle linked</x:v>
      </x:c>
      <x:c r="J1569" s="28" t="n">
        <x:v>3.0833333333333335</x:v>
      </x:c>
      <x:c r="K1569" s="27" t="str">
        <x:v>Pass with engineering controls</x:v>
      </x:c>
      <x:c r="L1569" s="27" t="str">
        <x:v>Water and heat recovery</x:v>
      </x:c>
      <x:c r="M1569" s="27" t="str">
        <x:v>O2 enrichment needs NOx and materials testing</x:v>
      </x:c>
    </x:row>
    <x:row r="1570">
      <x:c r="A1570" s="27" t="str">
        <x:v>X13380</x:v>
      </x:c>
      <x:c r="B1570" s="27" t="str">
        <x:v>DME</x:v>
      </x:c>
      <x:c r="C1570" s="27" t="str">
        <x:v>Separated O2 enrichment</x:v>
      </x:c>
      <x:c r="D1570" s="27" t="str">
        <x:v>Liquid alkaline water</x:v>
      </x:c>
      <x:c r="E1570" s="27" t="str">
        <x:v>Depot or stationary capture</x:v>
      </x:c>
      <x:c r="F1570" s="27" t="str">
        <x:v>LFP</x:v>
      </x:c>
      <x:c r="G1570" s="27" t="str">
        <x:v>Captured PM research only</x:v>
      </x:c>
      <x:c r="H1570" s="27" t="str">
        <x:v>Research only</x:v>
      </x:c>
      <x:c r="I1570" s="27" t="str">
        <x:v>Station or depot</x:v>
      </x:c>
      <x:c r="J1570" s="28" t="n">
        <x:v>3.0833333333333335</x:v>
      </x:c>
      <x:c r="K1570" s="27" t="str">
        <x:v>Pass with engineering controls</x:v>
      </x:c>
      <x:c r="L1570" s="27" t="str">
        <x:v>Pollutant characterization</x:v>
      </x:c>
      <x:c r="M1570" s="27" t="str">
        <x:v>O2 enrichment needs NOx and materials testing</x:v>
      </x:c>
    </x:row>
    <x:row r="1571">
      <x:c r="A1571" s="27" t="str">
        <x:v>X13386</x:v>
      </x:c>
      <x:c r="B1571" s="27" t="str">
        <x:v>DME</x:v>
      </x:c>
      <x:c r="C1571" s="27" t="str">
        <x:v>Separated O2 enrichment</x:v>
      </x:c>
      <x:c r="D1571" s="27" t="str">
        <x:v>Liquid alkaline water</x:v>
      </x:c>
      <x:c r="E1571" s="27" t="str">
        <x:v>Depot or stationary capture</x:v>
      </x:c>
      <x:c r="F1571" s="27" t="str">
        <x:v>H2-O2 RFC</x:v>
      </x:c>
      <x:c r="G1571" s="27" t="str">
        <x:v>Recovered water and heat</x:v>
      </x:c>
      <x:c r="H1571" s="27" t="str">
        <x:v>Research only</x:v>
      </x:c>
      <x:c r="I1571" s="27" t="str">
        <x:v>Station or depot</x:v>
      </x:c>
      <x:c r="J1571" s="28" t="n">
        <x:v>3.0833333333333335</x:v>
      </x:c>
      <x:c r="K1571" s="27" t="str">
        <x:v>Pass with engineering controls</x:v>
      </x:c>
      <x:c r="L1571" s="27" t="str">
        <x:v>Water and heat recovery</x:v>
      </x:c>
      <x:c r="M1571" s="27" t="str">
        <x:v>O2 enrichment needs NOx and materials testing</x:v>
      </x:c>
    </x:row>
    <x:row r="1572">
      <x:c r="A1572" s="27" t="str">
        <x:v>X00652</x:v>
      </x:c>
      <x:c r="B1572" s="27" t="str">
        <x:v>Gasoline</x:v>
      </x:c>
      <x:c r="C1572" s="27" t="str">
        <x:v>Separated external H2</x:v>
      </x:c>
      <x:c r="D1572" s="27" t="str">
        <x:v>PEM water</x:v>
      </x:c>
      <x:c r="E1572" s="27" t="str">
        <x:v>Reactive onboard Bubble Butt</x:v>
      </x:c>
      <x:c r="F1572" s="27" t="str">
        <x:v>LFP</x:v>
      </x:c>
      <x:c r="G1572" s="27" t="str">
        <x:v>CO2 to methane</x:v>
      </x:c>
      <x:c r="H1572" s="27" t="str">
        <x:v>Research only</x:v>
      </x:c>
      <x:c r="I1572" s="27" t="str">
        <x:v>Vehicle linked</x:v>
      </x:c>
      <x:c r="J1572" s="28" t="n">
        <x:v>3.066666666666667</x:v>
      </x:c>
      <x:c r="K1572" s="27" t="str">
        <x:v>Pass with engineering controls</x:v>
      </x:c>
      <x:c r="L1572" s="27" t="str">
        <x:v>Carbon-to-fuel loop</x:v>
      </x:c>
      <x:c r="M1572" s="27" t="str">
        <x:v>Onboard reactive capture needs mass, backpressure, freeze and wastewater validation</x:v>
      </x:c>
    </x:row>
    <x:row r="1573">
      <x:c r="A1573" s="27" t="str">
        <x:v>X00752</x:v>
      </x:c>
      <x:c r="B1573" s="27" t="str">
        <x:v>Gasoline</x:v>
      </x:c>
      <x:c r="C1573" s="27" t="str">
        <x:v>Separated external H2</x:v>
      </x:c>
      <x:c r="D1573" s="27" t="str">
        <x:v>Liquid alkaline water</x:v>
      </x:c>
      <x:c r="E1573" s="27" t="str">
        <x:v>Reactive onboard Bubble Butt</x:v>
      </x:c>
      <x:c r="F1573" s="27" t="str">
        <x:v>LFP</x:v>
      </x:c>
      <x:c r="G1573" s="27" t="str">
        <x:v>CO2 to methane</x:v>
      </x:c>
      <x:c r="H1573" s="27" t="str">
        <x:v>Research only</x:v>
      </x:c>
      <x:c r="I1573" s="27" t="str">
        <x:v>Vehicle linked</x:v>
      </x:c>
      <x:c r="J1573" s="28" t="n">
        <x:v>3.066666666666667</x:v>
      </x:c>
      <x:c r="K1573" s="27" t="str">
        <x:v>Pass with engineering controls</x:v>
      </x:c>
      <x:c r="L1573" s="27" t="str">
        <x:v>Carbon-to-fuel loop</x:v>
      </x:c>
      <x:c r="M1573" s="27" t="str">
        <x:v>Onboard reactive capture needs mass, backpressure, freeze and wastewater validation</x:v>
      </x:c>
    </x:row>
    <x:row r="1574">
      <x:c r="A1574" s="27" t="str">
        <x:v>X02982</x:v>
      </x:c>
      <x:c r="B1574" s="27" t="str">
        <x:v>E10</x:v>
      </x:c>
      <x:c r="C1574" s="27" t="str">
        <x:v>None</x:v>
      </x:c>
      <x:c r="D1574" s="27" t="str">
        <x:v>HCl electrolysis</x:v>
      </x:c>
      <x:c r="E1574" s="27" t="str">
        <x:v>Depot or stationary capture</x:v>
      </x:c>
      <x:c r="F1574" s="27" t="str">
        <x:v>Sodium-ion</x:v>
      </x:c>
      <x:c r="G1574" s="27" t="str">
        <x:v>CO2 to methane</x:v>
      </x:c>
      <x:c r="H1574" s="27" t="str">
        <x:v>Research only</x:v>
      </x:c>
      <x:c r="I1574" s="27" t="str">
        <x:v>Station or depot</x:v>
      </x:c>
      <x:c r="J1574" s="28" t="n">
        <x:v>3.066666666666667</x:v>
      </x:c>
      <x:c r="K1574" s="27" t="str">
        <x:v>Specialist chemical containment</x:v>
      </x:c>
      <x:c r="L1574" s="27" t="str">
        <x:v>Carbon-to-fuel loop</x:v>
      </x:c>
      <x:c r="M1574" s="27" t="str">
        <x:v>Lithium or chlorine branch requires a specialist facility</x:v>
      </x:c>
    </x:row>
    <x:row r="1575">
      <x:c r="A1575" s="27" t="str">
        <x:v>X05452</x:v>
      </x:c>
      <x:c r="B1575" s="27" t="str">
        <x:v>Diesel</x:v>
      </x:c>
      <x:c r="C1575" s="27" t="str">
        <x:v>Separated external H2</x:v>
      </x:c>
      <x:c r="D1575" s="27" t="str">
        <x:v>PEM water</x:v>
      </x:c>
      <x:c r="E1575" s="27" t="str">
        <x:v>Reactive onboard Bubble Butt</x:v>
      </x:c>
      <x:c r="F1575" s="27" t="str">
        <x:v>LFP</x:v>
      </x:c>
      <x:c r="G1575" s="27" t="str">
        <x:v>CO2 to methane</x:v>
      </x:c>
      <x:c r="H1575" s="27" t="str">
        <x:v>Research only</x:v>
      </x:c>
      <x:c r="I1575" s="27" t="str">
        <x:v>Vehicle linked</x:v>
      </x:c>
      <x:c r="J1575" s="28" t="n">
        <x:v>3.066666666666667</x:v>
      </x:c>
      <x:c r="K1575" s="27" t="str">
        <x:v>Pass with engineering controls</x:v>
      </x:c>
      <x:c r="L1575" s="27" t="str">
        <x:v>Carbon-to-fuel loop</x:v>
      </x:c>
      <x:c r="M1575" s="27" t="str">
        <x:v>Onboard reactive capture needs mass, backpressure, freeze and wastewater validation</x:v>
      </x:c>
    </x:row>
    <x:row r="1576">
      <x:c r="A1576" s="27" t="str">
        <x:v>X05552</x:v>
      </x:c>
      <x:c r="B1576" s="27" t="str">
        <x:v>Diesel</x:v>
      </x:c>
      <x:c r="C1576" s="27" t="str">
        <x:v>Separated external H2</x:v>
      </x:c>
      <x:c r="D1576" s="27" t="str">
        <x:v>Liquid alkaline water</x:v>
      </x:c>
      <x:c r="E1576" s="27" t="str">
        <x:v>Reactive onboard Bubble Butt</x:v>
      </x:c>
      <x:c r="F1576" s="27" t="str">
        <x:v>LFP</x:v>
      </x:c>
      <x:c r="G1576" s="27" t="str">
        <x:v>CO2 to methane</x:v>
      </x:c>
      <x:c r="H1576" s="27" t="str">
        <x:v>Research only</x:v>
      </x:c>
      <x:c r="I1576" s="27" t="str">
        <x:v>Vehicle linked</x:v>
      </x:c>
      <x:c r="J1576" s="28" t="n">
        <x:v>3.066666666666667</x:v>
      </x:c>
      <x:c r="K1576" s="27" t="str">
        <x:v>Pass with engineering controls</x:v>
      </x:c>
      <x:c r="L1576" s="27" t="str">
        <x:v>Carbon-to-fuel loop</x:v>
      </x:c>
      <x:c r="M1576" s="27" t="str">
        <x:v>Onboard reactive capture needs mass, backpressure, freeze and wastewater validation</x:v>
      </x:c>
    </x:row>
    <x:row r="1577">
      <x:c r="A1577" s="27" t="str">
        <x:v>X07862</x:v>
      </x:c>
      <x:c r="B1577" s="27" t="str">
        <x:v>Methane or RNG</x:v>
      </x:c>
      <x:c r="C1577" s="27" t="str">
        <x:v>Separated external H2</x:v>
      </x:c>
      <x:c r="D1577" s="27" t="str">
        <x:v>PEM water</x:v>
      </x:c>
      <x:c r="E1577" s="27" t="str">
        <x:v>Reactive onboard Bubble Butt</x:v>
      </x:c>
      <x:c r="F1577" s="27" t="str">
        <x:v>H2-O2 RFC</x:v>
      </x:c>
      <x:c r="G1577" s="27" t="str">
        <x:v>CO2 to methane</x:v>
      </x:c>
      <x:c r="H1577" s="27" t="str">
        <x:v>Research only</x:v>
      </x:c>
      <x:c r="I1577" s="27" t="str">
        <x:v>Vehicle linked</x:v>
      </x:c>
      <x:c r="J1577" s="28" t="n">
        <x:v>3.066666666666667</x:v>
      </x:c>
      <x:c r="K1577" s="27" t="str">
        <x:v>Pass with engineering controls</x:v>
      </x:c>
      <x:c r="L1577" s="27" t="str">
        <x:v>Carbon-to-fuel loop</x:v>
      </x:c>
      <x:c r="M1577" s="27" t="str">
        <x:v>Onboard reactive capture needs mass, backpressure, freeze and wastewater validation</x:v>
      </x:c>
    </x:row>
    <x:row r="1578">
      <x:c r="A1578" s="27" t="str">
        <x:v>X07962</x:v>
      </x:c>
      <x:c r="B1578" s="27" t="str">
        <x:v>Methane or RNG</x:v>
      </x:c>
      <x:c r="C1578" s="27" t="str">
        <x:v>Separated external H2</x:v>
      </x:c>
      <x:c r="D1578" s="27" t="str">
        <x:v>Liquid alkaline water</x:v>
      </x:c>
      <x:c r="E1578" s="27" t="str">
        <x:v>Reactive onboard Bubble Butt</x:v>
      </x:c>
      <x:c r="F1578" s="27" t="str">
        <x:v>H2-O2 RFC</x:v>
      </x:c>
      <x:c r="G1578" s="27" t="str">
        <x:v>CO2 to methane</x:v>
      </x:c>
      <x:c r="H1578" s="27" t="str">
        <x:v>Research only</x:v>
      </x:c>
      <x:c r="I1578" s="27" t="str">
        <x:v>Vehicle linked</x:v>
      </x:c>
      <x:c r="J1578" s="28" t="n">
        <x:v>3.066666666666667</x:v>
      </x:c>
      <x:c r="K1578" s="27" t="str">
        <x:v>Pass with engineering controls</x:v>
      </x:c>
      <x:c r="L1578" s="27" t="str">
        <x:v>Carbon-to-fuel loop</x:v>
      </x:c>
      <x:c r="M1578" s="27" t="str">
        <x:v>Onboard reactive capture needs mass, backpressure, freeze and wastewater validation</x:v>
      </x:c>
    </x:row>
    <x:row r="1579">
      <x:c r="A1579" s="27" t="str">
        <x:v>X10262</x:v>
      </x:c>
      <x:c r="B1579" s="27" t="str">
        <x:v>Methanol</x:v>
      </x:c>
      <x:c r="C1579" s="27" t="str">
        <x:v>Separated external H2</x:v>
      </x:c>
      <x:c r="D1579" s="27" t="str">
        <x:v>PEM water</x:v>
      </x:c>
      <x:c r="E1579" s="27" t="str">
        <x:v>Reactive onboard Bubble Butt</x:v>
      </x:c>
      <x:c r="F1579" s="27" t="str">
        <x:v>H2-O2 RFC</x:v>
      </x:c>
      <x:c r="G1579" s="27" t="str">
        <x:v>CO2 to methane</x:v>
      </x:c>
      <x:c r="H1579" s="27" t="str">
        <x:v>Research only</x:v>
      </x:c>
      <x:c r="I1579" s="27" t="str">
        <x:v>Vehicle linked</x:v>
      </x:c>
      <x:c r="J1579" s="28" t="n">
        <x:v>3.066666666666667</x:v>
      </x:c>
      <x:c r="K1579" s="27" t="str">
        <x:v>Pass with engineering controls</x:v>
      </x:c>
      <x:c r="L1579" s="27" t="str">
        <x:v>Carbon-to-fuel loop</x:v>
      </x:c>
      <x:c r="M1579" s="27" t="str">
        <x:v>Onboard reactive capture needs mass, backpressure, freeze and wastewater validation</x:v>
      </x:c>
    </x:row>
    <x:row r="1580">
      <x:c r="A1580" s="27" t="str">
        <x:v>X10362</x:v>
      </x:c>
      <x:c r="B1580" s="27" t="str">
        <x:v>Methanol</x:v>
      </x:c>
      <x:c r="C1580" s="27" t="str">
        <x:v>Separated external H2</x:v>
      </x:c>
      <x:c r="D1580" s="27" t="str">
        <x:v>Liquid alkaline water</x:v>
      </x:c>
      <x:c r="E1580" s="27" t="str">
        <x:v>Reactive onboard Bubble Butt</x:v>
      </x:c>
      <x:c r="F1580" s="27" t="str">
        <x:v>H2-O2 RFC</x:v>
      </x:c>
      <x:c r="G1580" s="27" t="str">
        <x:v>CO2 to methane</x:v>
      </x:c>
      <x:c r="H1580" s="27" t="str">
        <x:v>Research only</x:v>
      </x:c>
      <x:c r="I1580" s="27" t="str">
        <x:v>Vehicle linked</x:v>
      </x:c>
      <x:c r="J1580" s="28" t="n">
        <x:v>3.066666666666667</x:v>
      </x:c>
      <x:c r="K1580" s="27" t="str">
        <x:v>Pass with engineering controls</x:v>
      </x:c>
      <x:c r="L1580" s="27" t="str">
        <x:v>Carbon-to-fuel loop</x:v>
      </x:c>
      <x:c r="M1580" s="27" t="str">
        <x:v>Onboard reactive capture needs mass, backpressure, freeze and wastewater validation</x:v>
      </x:c>
    </x:row>
    <x:row r="1581">
      <x:c r="A1581" s="27" t="str">
        <x:v>X12262</x:v>
      </x:c>
      <x:c r="B1581" s="27" t="str">
        <x:v>DME</x:v>
      </x:c>
      <x:c r="C1581" s="27" t="str">
        <x:v>None</x:v>
      </x:c>
      <x:c r="D1581" s="27" t="str">
        <x:v>Solid oxide steam</x:v>
      </x:c>
      <x:c r="E1581" s="27" t="str">
        <x:v>Reactive onboard Bubble Butt</x:v>
      </x:c>
      <x:c r="F1581" s="27" t="str">
        <x:v>H2-O2 RFC</x:v>
      </x:c>
      <x:c r="G1581" s="27" t="str">
        <x:v>CO2 to methane</x:v>
      </x:c>
      <x:c r="H1581" s="27" t="str">
        <x:v>Research only</x:v>
      </x:c>
      <x:c r="I1581" s="27" t="str">
        <x:v>Vehicle linked</x:v>
      </x:c>
      <x:c r="J1581" s="28" t="n">
        <x:v>3.066666666666667</x:v>
      </x:c>
      <x:c r="K1581" s="27" t="str">
        <x:v>Pass with engineering controls</x:v>
      </x:c>
      <x:c r="L1581" s="27" t="str">
        <x:v>Carbon-to-fuel loop</x:v>
      </x:c>
      <x:c r="M1581" s="27" t="str">
        <x:v>Onboard reactive capture needs mass, backpressure, freeze and wastewater validation</x:v>
      </x:c>
    </x:row>
    <x:row r="1582">
      <x:c r="A1582" s="27" t="str">
        <x:v>X00253</x:v>
      </x:c>
      <x:c r="B1582" s="27" t="str">
        <x:v>Gasoline</x:v>
      </x:c>
      <x:c r="C1582" s="27" t="str">
        <x:v>None</x:v>
      </x:c>
      <x:c r="D1582" s="27" t="str">
        <x:v>Solid oxide steam</x:v>
      </x:c>
      <x:c r="E1582" s="27" t="str">
        <x:v>Reactive onboard Bubble Butt</x:v>
      </x:c>
      <x:c r="F1582" s="27" t="str">
        <x:v>LFP</x:v>
      </x:c>
      <x:c r="G1582" s="27" t="str">
        <x:v>CO2 to methanol</x:v>
      </x:c>
      <x:c r="H1582" s="27" t="str">
        <x:v>Research only</x:v>
      </x:c>
      <x:c r="I1582" s="27" t="str">
        <x:v>Vehicle linked</x:v>
      </x:c>
      <x:c r="J1582" s="28" t="n">
        <x:v>3.0666666666666664</x:v>
      </x:c>
      <x:c r="K1582" s="27" t="str">
        <x:v>Pass with engineering controls</x:v>
      </x:c>
      <x:c r="L1582" s="27" t="str">
        <x:v>Carbon-to-fuel loop</x:v>
      </x:c>
      <x:c r="M1582" s="27" t="str">
        <x:v>Onboard reactive capture needs mass, backpressure, freeze and wastewater validation</x:v>
      </x:c>
    </x:row>
    <x:row r="1583">
      <x:c r="A1583" s="27" t="str">
        <x:v>X00254</x:v>
      </x:c>
      <x:c r="B1583" s="27" t="str">
        <x:v>Gasoline</x:v>
      </x:c>
      <x:c r="C1583" s="27" t="str">
        <x:v>None</x:v>
      </x:c>
      <x:c r="D1583" s="27" t="str">
        <x:v>Solid oxide steam</x:v>
      </x:c>
      <x:c r="E1583" s="27" t="str">
        <x:v>Reactive onboard Bubble Butt</x:v>
      </x:c>
      <x:c r="F1583" s="27" t="str">
        <x:v>LFP</x:v>
      </x:c>
      <x:c r="G1583" s="27" t="str">
        <x:v>CO2 to DME</x:v>
      </x:c>
      <x:c r="H1583" s="27" t="str">
        <x:v>Research only</x:v>
      </x:c>
      <x:c r="I1583" s="27" t="str">
        <x:v>Vehicle linked</x:v>
      </x:c>
      <x:c r="J1583" s="28" t="n">
        <x:v>3.0666666666666664</x:v>
      </x:c>
      <x:c r="K1583" s="27" t="str">
        <x:v>Pass with engineering controls</x:v>
      </x:c>
      <x:c r="L1583" s="27" t="str">
        <x:v>Carbon-to-fuel loop</x:v>
      </x:c>
      <x:c r="M1583" s="27" t="str">
        <x:v>Onboard reactive capture needs mass, backpressure, freeze and wastewater validation</x:v>
      </x:c>
    </x:row>
    <x:row r="1584">
      <x:c r="A1584" s="27" t="str">
        <x:v>X01276</x:v>
      </x:c>
      <x:c r="B1584" s="27" t="str">
        <x:v>Gasoline</x:v>
      </x:c>
      <x:c r="C1584" s="27" t="str">
        <x:v>Separated O2 enrichment</x:v>
      </x:c>
      <x:c r="D1584" s="27" t="str">
        <x:v>PEM water</x:v>
      </x:c>
      <x:c r="E1584" s="27" t="str">
        <x:v>Depot or stationary capture</x:v>
      </x:c>
      <x:c r="F1584" s="27" t="str">
        <x:v>LFP</x:v>
      </x:c>
      <x:c r="G1584" s="27" t="str">
        <x:v>Recovered water and heat</x:v>
      </x:c>
      <x:c r="H1584" s="27" t="str">
        <x:v>Research only</x:v>
      </x:c>
      <x:c r="I1584" s="27" t="str">
        <x:v>Station or depot</x:v>
      </x:c>
      <x:c r="J1584" s="28" t="n">
        <x:v>3.0666666666666664</x:v>
      </x:c>
      <x:c r="K1584" s="27" t="str">
        <x:v>Pass with engineering controls</x:v>
      </x:c>
      <x:c r="L1584" s="27" t="str">
        <x:v>Water and heat recovery</x:v>
      </x:c>
      <x:c r="M1584" s="27" t="str">
        <x:v>O2 enrichment needs NOx and materials testing</x:v>
      </x:c>
    </x:row>
    <x:row r="1585">
      <x:c r="A1585" s="27" t="str">
        <x:v>X01376</x:v>
      </x:c>
      <x:c r="B1585" s="27" t="str">
        <x:v>Gasoline</x:v>
      </x:c>
      <x:c r="C1585" s="27" t="str">
        <x:v>Separated O2 enrichment</x:v>
      </x:c>
      <x:c r="D1585" s="27" t="str">
        <x:v>Liquid alkaline water</x:v>
      </x:c>
      <x:c r="E1585" s="27" t="str">
        <x:v>Depot or stationary capture</x:v>
      </x:c>
      <x:c r="F1585" s="27" t="str">
        <x:v>LFP</x:v>
      </x:c>
      <x:c r="G1585" s="27" t="str">
        <x:v>Recovered water and heat</x:v>
      </x:c>
      <x:c r="H1585" s="27" t="str">
        <x:v>Research only</x:v>
      </x:c>
      <x:c r="I1585" s="27" t="str">
        <x:v>Station or depot</x:v>
      </x:c>
      <x:c r="J1585" s="28" t="n">
        <x:v>3.0666666666666664</x:v>
      </x:c>
      <x:c r="K1585" s="27" t="str">
        <x:v>Pass with engineering controls</x:v>
      </x:c>
      <x:c r="L1585" s="27" t="str">
        <x:v>Water and heat recovery</x:v>
      </x:c>
      <x:c r="M1585" s="27" t="str">
        <x:v>O2 enrichment needs NOx and materials testing</x:v>
      </x:c>
    </x:row>
    <x:row r="1586">
      <x:c r="A1586" s="27" t="str">
        <x:v>X02776</x:v>
      </x:c>
      <x:c r="B1586" s="27" t="str">
        <x:v>E10</x:v>
      </x:c>
      <x:c r="C1586" s="27" t="str">
        <x:v>None</x:v>
      </x:c>
      <x:c r="D1586" s="27" t="str">
        <x:v>Aqueous LiCl</x:v>
      </x:c>
      <x:c r="E1586" s="27" t="str">
        <x:v>Depot or stationary capture</x:v>
      </x:c>
      <x:c r="F1586" s="27" t="str">
        <x:v>LFP</x:v>
      </x:c>
      <x:c r="G1586" s="27" t="str">
        <x:v>Recovered water and heat</x:v>
      </x:c>
      <x:c r="H1586" s="27" t="str">
        <x:v>Research only</x:v>
      </x:c>
      <x:c r="I1586" s="27" t="str">
        <x:v>Station or depot</x:v>
      </x:c>
      <x:c r="J1586" s="28" t="n">
        <x:v>3.0666666666666664</x:v>
      </x:c>
      <x:c r="K1586" s="27" t="str">
        <x:v>Specialist chemical containment</x:v>
      </x:c>
      <x:c r="L1586" s="27" t="str">
        <x:v>Water and heat recovery</x:v>
      </x:c>
      <x:c r="M1586" s="27" t="str">
        <x:v>Lithium or chlorine branch requires a specialist facility</x:v>
      </x:c>
    </x:row>
    <x:row r="1587">
      <x:c r="A1587" s="27" t="str">
        <x:v>X03253</x:v>
      </x:c>
      <x:c r="B1587" s="27" t="str">
        <x:v>E10</x:v>
      </x:c>
      <x:c r="C1587" s="27" t="str">
        <x:v>Separated external H2</x:v>
      </x:c>
      <x:c r="D1587" s="27" t="str">
        <x:v>Solid oxide steam</x:v>
      </x:c>
      <x:c r="E1587" s="27" t="str">
        <x:v>Reactive onboard Bubble Butt</x:v>
      </x:c>
      <x:c r="F1587" s="27" t="str">
        <x:v>LFP</x:v>
      </x:c>
      <x:c r="G1587" s="27" t="str">
        <x:v>CO2 to methanol</x:v>
      </x:c>
      <x:c r="H1587" s="27" t="str">
        <x:v>Research only</x:v>
      </x:c>
      <x:c r="I1587" s="27" t="str">
        <x:v>Vehicle linked</x:v>
      </x:c>
      <x:c r="J1587" s="28" t="n">
        <x:v>3.0666666666666664</x:v>
      </x:c>
      <x:c r="K1587" s="27" t="str">
        <x:v>Pass with engineering controls</x:v>
      </x:c>
      <x:c r="L1587" s="27" t="str">
        <x:v>Carbon-to-fuel loop</x:v>
      </x:c>
      <x:c r="M1587" s="27" t="str">
        <x:v>Onboard reactive capture needs mass, backpressure, freeze and wastewater validation</x:v>
      </x:c>
    </x:row>
    <x:row r="1588">
      <x:c r="A1588" s="27" t="str">
        <x:v>X03254</x:v>
      </x:c>
      <x:c r="B1588" s="27" t="str">
        <x:v>E10</x:v>
      </x:c>
      <x:c r="C1588" s="27" t="str">
        <x:v>Separated external H2</x:v>
      </x:c>
      <x:c r="D1588" s="27" t="str">
        <x:v>Solid oxide steam</x:v>
      </x:c>
      <x:c r="E1588" s="27" t="str">
        <x:v>Reactive onboard Bubble Butt</x:v>
      </x:c>
      <x:c r="F1588" s="27" t="str">
        <x:v>LFP</x:v>
      </x:c>
      <x:c r="G1588" s="27" t="str">
        <x:v>CO2 to DME</x:v>
      </x:c>
      <x:c r="H1588" s="27" t="str">
        <x:v>Research only</x:v>
      </x:c>
      <x:c r="I1588" s="27" t="str">
        <x:v>Vehicle linked</x:v>
      </x:c>
      <x:c r="J1588" s="28" t="n">
        <x:v>3.0666666666666664</x:v>
      </x:c>
      <x:c r="K1588" s="27" t="str">
        <x:v>Pass with engineering controls</x:v>
      </x:c>
      <x:c r="L1588" s="27" t="str">
        <x:v>Carbon-to-fuel loop</x:v>
      </x:c>
      <x:c r="M1588" s="27" t="str">
        <x:v>Onboard reactive capture needs mass, backpressure, freeze and wastewater validation</x:v>
      </x:c>
    </x:row>
    <x:row r="1589">
      <x:c r="A1589" s="27" t="str">
        <x:v>X05053</x:v>
      </x:c>
      <x:c r="B1589" s="27" t="str">
        <x:v>Diesel</x:v>
      </x:c>
      <x:c r="C1589" s="27" t="str">
        <x:v>None</x:v>
      </x:c>
      <x:c r="D1589" s="27" t="str">
        <x:v>Solid oxide steam</x:v>
      </x:c>
      <x:c r="E1589" s="27" t="str">
        <x:v>Reactive onboard Bubble Butt</x:v>
      </x:c>
      <x:c r="F1589" s="27" t="str">
        <x:v>LFP</x:v>
      </x:c>
      <x:c r="G1589" s="27" t="str">
        <x:v>CO2 to methanol</x:v>
      </x:c>
      <x:c r="H1589" s="27" t="str">
        <x:v>Research only</x:v>
      </x:c>
      <x:c r="I1589" s="27" t="str">
        <x:v>Vehicle linked</x:v>
      </x:c>
      <x:c r="J1589" s="28" t="n">
        <x:v>3.0666666666666664</x:v>
      </x:c>
      <x:c r="K1589" s="27" t="str">
        <x:v>Pass with engineering controls</x:v>
      </x:c>
      <x:c r="L1589" s="27" t="str">
        <x:v>Carbon-to-fuel loop</x:v>
      </x:c>
      <x:c r="M1589" s="27" t="str">
        <x:v>Onboard reactive capture needs mass, backpressure, freeze and wastewater validation</x:v>
      </x:c>
    </x:row>
    <x:row r="1590">
      <x:c r="A1590" s="27" t="str">
        <x:v>X05054</x:v>
      </x:c>
      <x:c r="B1590" s="27" t="str">
        <x:v>Diesel</x:v>
      </x:c>
      <x:c r="C1590" s="27" t="str">
        <x:v>None</x:v>
      </x:c>
      <x:c r="D1590" s="27" t="str">
        <x:v>Solid oxide steam</x:v>
      </x:c>
      <x:c r="E1590" s="27" t="str">
        <x:v>Reactive onboard Bubble Butt</x:v>
      </x:c>
      <x:c r="F1590" s="27" t="str">
        <x:v>LFP</x:v>
      </x:c>
      <x:c r="G1590" s="27" t="str">
        <x:v>CO2 to DME</x:v>
      </x:c>
      <x:c r="H1590" s="27" t="str">
        <x:v>Research only</x:v>
      </x:c>
      <x:c r="I1590" s="27" t="str">
        <x:v>Vehicle linked</x:v>
      </x:c>
      <x:c r="J1590" s="28" t="n">
        <x:v>3.0666666666666664</x:v>
      </x:c>
      <x:c r="K1590" s="27" t="str">
        <x:v>Pass with engineering controls</x:v>
      </x:c>
      <x:c r="L1590" s="27" t="str">
        <x:v>Carbon-to-fuel loop</x:v>
      </x:c>
      <x:c r="M1590" s="27" t="str">
        <x:v>Onboard reactive capture needs mass, backpressure, freeze and wastewater validation</x:v>
      </x:c>
    </x:row>
    <x:row r="1591">
      <x:c r="A1591" s="27" t="str">
        <x:v>X06076</x:v>
      </x:c>
      <x:c r="B1591" s="27" t="str">
        <x:v>Diesel</x:v>
      </x:c>
      <x:c r="C1591" s="27" t="str">
        <x:v>Separated O2 enrichment</x:v>
      </x:c>
      <x:c r="D1591" s="27" t="str">
        <x:v>PEM water</x:v>
      </x:c>
      <x:c r="E1591" s="27" t="str">
        <x:v>Depot or stationary capture</x:v>
      </x:c>
      <x:c r="F1591" s="27" t="str">
        <x:v>LFP</x:v>
      </x:c>
      <x:c r="G1591" s="27" t="str">
        <x:v>Recovered water and heat</x:v>
      </x:c>
      <x:c r="H1591" s="27" t="str">
        <x:v>Research only</x:v>
      </x:c>
      <x:c r="I1591" s="27" t="str">
        <x:v>Station or depot</x:v>
      </x:c>
      <x:c r="J1591" s="28" t="n">
        <x:v>3.0666666666666664</x:v>
      </x:c>
      <x:c r="K1591" s="27" t="str">
        <x:v>Pass with engineering controls</x:v>
      </x:c>
      <x:c r="L1591" s="27" t="str">
        <x:v>Water and heat recovery</x:v>
      </x:c>
      <x:c r="M1591" s="27" t="str">
        <x:v>O2 enrichment needs NOx and materials testing</x:v>
      </x:c>
    </x:row>
    <x:row r="1592">
      <x:c r="A1592" s="27" t="str">
        <x:v>X06176</x:v>
      </x:c>
      <x:c r="B1592" s="27" t="str">
        <x:v>Diesel</x:v>
      </x:c>
      <x:c r="C1592" s="27" t="str">
        <x:v>Separated O2 enrichment</x:v>
      </x:c>
      <x:c r="D1592" s="27" t="str">
        <x:v>Liquid alkaline water</x:v>
      </x:c>
      <x:c r="E1592" s="27" t="str">
        <x:v>Depot or stationary capture</x:v>
      </x:c>
      <x:c r="F1592" s="27" t="str">
        <x:v>LFP</x:v>
      </x:c>
      <x:c r="G1592" s="27" t="str">
        <x:v>Recovered water and heat</x:v>
      </x:c>
      <x:c r="H1592" s="27" t="str">
        <x:v>Research only</x:v>
      </x:c>
      <x:c r="I1592" s="27" t="str">
        <x:v>Station or depot</x:v>
      </x:c>
      <x:c r="J1592" s="28" t="n">
        <x:v>3.0666666666666664</x:v>
      </x:c>
      <x:c r="K1592" s="27" t="str">
        <x:v>Pass with engineering controls</x:v>
      </x:c>
      <x:c r="L1592" s="27" t="str">
        <x:v>Water and heat recovery</x:v>
      </x:c>
      <x:c r="M1592" s="27" t="str">
        <x:v>O2 enrichment needs NOx and materials testing</x:v>
      </x:c>
    </x:row>
    <x:row r="1593">
      <x:c r="A1593" s="27" t="str">
        <x:v>X07463</x:v>
      </x:c>
      <x:c r="B1593" s="27" t="str">
        <x:v>Methane or RNG</x:v>
      </x:c>
      <x:c r="C1593" s="27" t="str">
        <x:v>None</x:v>
      </x:c>
      <x:c r="D1593" s="27" t="str">
        <x:v>Solid oxide steam</x:v>
      </x:c>
      <x:c r="E1593" s="27" t="str">
        <x:v>Reactive onboard Bubble Butt</x:v>
      </x:c>
      <x:c r="F1593" s="27" t="str">
        <x:v>H2-O2 RFC</x:v>
      </x:c>
      <x:c r="G1593" s="27" t="str">
        <x:v>CO2 to methanol</x:v>
      </x:c>
      <x:c r="H1593" s="27" t="str">
        <x:v>Research only</x:v>
      </x:c>
      <x:c r="I1593" s="27" t="str">
        <x:v>Vehicle linked</x:v>
      </x:c>
      <x:c r="J1593" s="28" t="n">
        <x:v>3.0666666666666664</x:v>
      </x:c>
      <x:c r="K1593" s="27" t="str">
        <x:v>Pass with engineering controls</x:v>
      </x:c>
      <x:c r="L1593" s="27" t="str">
        <x:v>Carbon-to-fuel loop</x:v>
      </x:c>
      <x:c r="M1593" s="27" t="str">
        <x:v>Onboard reactive capture needs mass, backpressure, freeze and wastewater validation</x:v>
      </x:c>
    </x:row>
    <x:row r="1594">
      <x:c r="A1594" s="27" t="str">
        <x:v>X07464</x:v>
      </x:c>
      <x:c r="B1594" s="27" t="str">
        <x:v>Methane or RNG</x:v>
      </x:c>
      <x:c r="C1594" s="27" t="str">
        <x:v>None</x:v>
      </x:c>
      <x:c r="D1594" s="27" t="str">
        <x:v>Solid oxide steam</x:v>
      </x:c>
      <x:c r="E1594" s="27" t="str">
        <x:v>Reactive onboard Bubble Butt</x:v>
      </x:c>
      <x:c r="F1594" s="27" t="str">
        <x:v>H2-O2 RFC</x:v>
      </x:c>
      <x:c r="G1594" s="27" t="str">
        <x:v>CO2 to DME</x:v>
      </x:c>
      <x:c r="H1594" s="27" t="str">
        <x:v>Research only</x:v>
      </x:c>
      <x:c r="I1594" s="27" t="str">
        <x:v>Vehicle linked</x:v>
      </x:c>
      <x:c r="J1594" s="28" t="n">
        <x:v>3.0666666666666664</x:v>
      </x:c>
      <x:c r="K1594" s="27" t="str">
        <x:v>Pass with engineering controls</x:v>
      </x:c>
      <x:c r="L1594" s="27" t="str">
        <x:v>Carbon-to-fuel loop</x:v>
      </x:c>
      <x:c r="M1594" s="27" t="str">
        <x:v>Onboard reactive capture needs mass, backpressure, freeze and wastewater validation</x:v>
      </x:c>
    </x:row>
    <x:row r="1595">
      <x:c r="A1595" s="27" t="str">
        <x:v>X08426</x:v>
      </x:c>
      <x:c r="B1595" s="27" t="str">
        <x:v>Methane or RNG</x:v>
      </x:c>
      <x:c r="C1595" s="27" t="str">
        <x:v>Separated O2 enrichment</x:v>
      </x:c>
      <x:c r="D1595" s="27" t="str">
        <x:v>PEM water</x:v>
      </x:c>
      <x:c r="E1595" s="27" t="str">
        <x:v>Plain-water Bubble Butt</x:v>
      </x:c>
      <x:c r="F1595" s="27" t="str">
        <x:v>LFP</x:v>
      </x:c>
      <x:c r="G1595" s="27" t="str">
        <x:v>Recovered water and heat</x:v>
      </x:c>
      <x:c r="H1595" s="27" t="str">
        <x:v>Research only</x:v>
      </x:c>
      <x:c r="I1595" s="27" t="str">
        <x:v>Vehicle linked</x:v>
      </x:c>
      <x:c r="J1595" s="28" t="n">
        <x:v>3.0666666666666664</x:v>
      </x:c>
      <x:c r="K1595" s="27" t="str">
        <x:v>Pass with engineering controls</x:v>
      </x:c>
      <x:c r="L1595" s="27" t="str">
        <x:v>Water and heat recovery</x:v>
      </x:c>
      <x:c r="M1595" s="27" t="str">
        <x:v>O2 enrichment needs NOx and materials testing</x:v>
      </x:c>
    </x:row>
    <x:row r="1596">
      <x:c r="A1596" s="27" t="str">
        <x:v>X08480</x:v>
      </x:c>
      <x:c r="B1596" s="27" t="str">
        <x:v>Methane or RNG</x:v>
      </x:c>
      <x:c r="C1596" s="27" t="str">
        <x:v>Separated O2 enrichment</x:v>
      </x:c>
      <x:c r="D1596" s="27" t="str">
        <x:v>PEM water</x:v>
      </x:c>
      <x:c r="E1596" s="27" t="str">
        <x:v>Depot or stationary capture</x:v>
      </x:c>
      <x:c r="F1596" s="27" t="str">
        <x:v>LFP</x:v>
      </x:c>
      <x:c r="G1596" s="27" t="str">
        <x:v>Captured PM research only</x:v>
      </x:c>
      <x:c r="H1596" s="27" t="str">
        <x:v>Research only</x:v>
      </x:c>
      <x:c r="I1596" s="27" t="str">
        <x:v>Station or depot</x:v>
      </x:c>
      <x:c r="J1596" s="28" t="n">
        <x:v>3.0666666666666664</x:v>
      </x:c>
      <x:c r="K1596" s="27" t="str">
        <x:v>Pass with engineering controls</x:v>
      </x:c>
      <x:c r="L1596" s="27" t="str">
        <x:v>Pollutant characterization</x:v>
      </x:c>
      <x:c r="M1596" s="27" t="str">
        <x:v>O2 enrichment needs NOx and materials testing</x:v>
      </x:c>
    </x:row>
    <x:row r="1597">
      <x:c r="A1597" s="27" t="str">
        <x:v>X08486</x:v>
      </x:c>
      <x:c r="B1597" s="27" t="str">
        <x:v>Methane or RNG</x:v>
      </x:c>
      <x:c r="C1597" s="27" t="str">
        <x:v>Separated O2 enrichment</x:v>
      </x:c>
      <x:c r="D1597" s="27" t="str">
        <x:v>PEM water</x:v>
      </x:c>
      <x:c r="E1597" s="27" t="str">
        <x:v>Depot or stationary capture</x:v>
      </x:c>
      <x:c r="F1597" s="27" t="str">
        <x:v>H2-O2 RFC</x:v>
      </x:c>
      <x:c r="G1597" s="27" t="str">
        <x:v>Recovered water and heat</x:v>
      </x:c>
      <x:c r="H1597" s="27" t="str">
        <x:v>Research only</x:v>
      </x:c>
      <x:c r="I1597" s="27" t="str">
        <x:v>Station or depot</x:v>
      </x:c>
      <x:c r="J1597" s="28" t="n">
        <x:v>3.0666666666666664</x:v>
      </x:c>
      <x:c r="K1597" s="27" t="str">
        <x:v>Pass with engineering controls</x:v>
      </x:c>
      <x:c r="L1597" s="27" t="str">
        <x:v>Water and heat recovery</x:v>
      </x:c>
      <x:c r="M1597" s="27" t="str">
        <x:v>O2 enrichment needs NOx and materials testing</x:v>
      </x:c>
    </x:row>
    <x:row r="1598">
      <x:c r="A1598" s="27" t="str">
        <x:v>X08526</x:v>
      </x:c>
      <x:c r="B1598" s="27" t="str">
        <x:v>Methane or RNG</x:v>
      </x:c>
      <x:c r="C1598" s="27" t="str">
        <x:v>Separated O2 enrichment</x:v>
      </x:c>
      <x:c r="D1598" s="27" t="str">
        <x:v>Liquid alkaline water</x:v>
      </x:c>
      <x:c r="E1598" s="27" t="str">
        <x:v>Plain-water Bubble Butt</x:v>
      </x:c>
      <x:c r="F1598" s="27" t="str">
        <x:v>LFP</x:v>
      </x:c>
      <x:c r="G1598" s="27" t="str">
        <x:v>Recovered water and heat</x:v>
      </x:c>
      <x:c r="H1598" s="27" t="str">
        <x:v>Research only</x:v>
      </x:c>
      <x:c r="I1598" s="27" t="str">
        <x:v>Vehicle linked</x:v>
      </x:c>
      <x:c r="J1598" s="28" t="n">
        <x:v>3.0666666666666664</x:v>
      </x:c>
      <x:c r="K1598" s="27" t="str">
        <x:v>Pass with engineering controls</x:v>
      </x:c>
      <x:c r="L1598" s="27" t="str">
        <x:v>Water and heat recovery</x:v>
      </x:c>
      <x:c r="M1598" s="27" t="str">
        <x:v>O2 enrichment needs NOx and materials testing</x:v>
      </x:c>
    </x:row>
    <x:row r="1599">
      <x:c r="A1599" s="27" t="str">
        <x:v>X08580</x:v>
      </x:c>
      <x:c r="B1599" s="27" t="str">
        <x:v>Methane or RNG</x:v>
      </x:c>
      <x:c r="C1599" s="27" t="str">
        <x:v>Separated O2 enrichment</x:v>
      </x:c>
      <x:c r="D1599" s="27" t="str">
        <x:v>Liquid alkaline water</x:v>
      </x:c>
      <x:c r="E1599" s="27" t="str">
        <x:v>Depot or stationary capture</x:v>
      </x:c>
      <x:c r="F1599" s="27" t="str">
        <x:v>LFP</x:v>
      </x:c>
      <x:c r="G1599" s="27" t="str">
        <x:v>Captured PM research only</x:v>
      </x:c>
      <x:c r="H1599" s="27" t="str">
        <x:v>Research only</x:v>
      </x:c>
      <x:c r="I1599" s="27" t="str">
        <x:v>Station or depot</x:v>
      </x:c>
      <x:c r="J1599" s="28" t="n">
        <x:v>3.0666666666666664</x:v>
      </x:c>
      <x:c r="K1599" s="27" t="str">
        <x:v>Pass with engineering controls</x:v>
      </x:c>
      <x:c r="L1599" s="27" t="str">
        <x:v>Pollutant characterization</x:v>
      </x:c>
      <x:c r="M1599" s="27" t="str">
        <x:v>O2 enrichment needs NOx and materials testing</x:v>
      </x:c>
    </x:row>
    <x:row r="1600">
      <x:c r="A1600" s="27" t="str">
        <x:v>X08586</x:v>
      </x:c>
      <x:c r="B1600" s="27" t="str">
        <x:v>Methane or RNG</x:v>
      </x:c>
      <x:c r="C1600" s="27" t="str">
        <x:v>Separated O2 enrichment</x:v>
      </x:c>
      <x:c r="D1600" s="27" t="str">
        <x:v>Liquid alkaline water</x:v>
      </x:c>
      <x:c r="E1600" s="27" t="str">
        <x:v>Depot or stationary capture</x:v>
      </x:c>
      <x:c r="F1600" s="27" t="str">
        <x:v>H2-O2 RFC</x:v>
      </x:c>
      <x:c r="G1600" s="27" t="str">
        <x:v>Recovered water and heat</x:v>
      </x:c>
      <x:c r="H1600" s="27" t="str">
        <x:v>Research only</x:v>
      </x:c>
      <x:c r="I1600" s="27" t="str">
        <x:v>Station or depot</x:v>
      </x:c>
      <x:c r="J1600" s="28" t="n">
        <x:v>3.0666666666666664</x:v>
      </x:c>
      <x:c r="K1600" s="27" t="str">
        <x:v>Pass with engineering controls</x:v>
      </x:c>
      <x:c r="L1600" s="27" t="str">
        <x:v>Water and heat recovery</x:v>
      </x:c>
      <x:c r="M1600" s="27" t="str">
        <x:v>O2 enrichment needs NOx and materials testing</x:v>
      </x:c>
    </x:row>
    <x:row r="1601">
      <x:c r="A1601" s="27" t="str">
        <x:v>X09863</x:v>
      </x:c>
      <x:c r="B1601" s="27" t="str">
        <x:v>Methanol</x:v>
      </x:c>
      <x:c r="C1601" s="27" t="str">
        <x:v>None</x:v>
      </x:c>
      <x:c r="D1601" s="27" t="str">
        <x:v>Solid oxide steam</x:v>
      </x:c>
      <x:c r="E1601" s="27" t="str">
        <x:v>Reactive onboard Bubble Butt</x:v>
      </x:c>
      <x:c r="F1601" s="27" t="str">
        <x:v>H2-O2 RFC</x:v>
      </x:c>
      <x:c r="G1601" s="27" t="str">
        <x:v>CO2 to methanol</x:v>
      </x:c>
      <x:c r="H1601" s="27" t="str">
        <x:v>Research only</x:v>
      </x:c>
      <x:c r="I1601" s="27" t="str">
        <x:v>Vehicle linked</x:v>
      </x:c>
      <x:c r="J1601" s="28" t="n">
        <x:v>3.0666666666666664</x:v>
      </x:c>
      <x:c r="K1601" s="27" t="str">
        <x:v>Pass with engineering controls</x:v>
      </x:c>
      <x:c r="L1601" s="27" t="str">
        <x:v>Carbon-to-fuel loop</x:v>
      </x:c>
      <x:c r="M1601" s="27" t="str">
        <x:v>Onboard reactive capture needs mass, backpressure, freeze and wastewater validation</x:v>
      </x:c>
    </x:row>
    <x:row r="1602">
      <x:c r="A1602" s="27" t="str">
        <x:v>X09864</x:v>
      </x:c>
      <x:c r="B1602" s="27" t="str">
        <x:v>Methanol</x:v>
      </x:c>
      <x:c r="C1602" s="27" t="str">
        <x:v>None</x:v>
      </x:c>
      <x:c r="D1602" s="27" t="str">
        <x:v>Solid oxide steam</x:v>
      </x:c>
      <x:c r="E1602" s="27" t="str">
        <x:v>Reactive onboard Bubble Butt</x:v>
      </x:c>
      <x:c r="F1602" s="27" t="str">
        <x:v>H2-O2 RFC</x:v>
      </x:c>
      <x:c r="G1602" s="27" t="str">
        <x:v>CO2 to DME</x:v>
      </x:c>
      <x:c r="H1602" s="27" t="str">
        <x:v>Research only</x:v>
      </x:c>
      <x:c r="I1602" s="27" t="str">
        <x:v>Vehicle linked</x:v>
      </x:c>
      <x:c r="J1602" s="28" t="n">
        <x:v>3.0666666666666664</x:v>
      </x:c>
      <x:c r="K1602" s="27" t="str">
        <x:v>Pass with engineering controls</x:v>
      </x:c>
      <x:c r="L1602" s="27" t="str">
        <x:v>Carbon-to-fuel loop</x:v>
      </x:c>
      <x:c r="M1602" s="27" t="str">
        <x:v>Onboard reactive capture needs mass, backpressure, freeze and wastewater validation</x:v>
      </x:c>
    </x:row>
    <x:row r="1603">
      <x:c r="A1603" s="27" t="str">
        <x:v>X10826</x:v>
      </x:c>
      <x:c r="B1603" s="27" t="str">
        <x:v>Methanol</x:v>
      </x:c>
      <x:c r="C1603" s="27" t="str">
        <x:v>Separated O2 enrichment</x:v>
      </x:c>
      <x:c r="D1603" s="27" t="str">
        <x:v>PEM water</x:v>
      </x:c>
      <x:c r="E1603" s="27" t="str">
        <x:v>Plain-water Bubble Butt</x:v>
      </x:c>
      <x:c r="F1603" s="27" t="str">
        <x:v>LFP</x:v>
      </x:c>
      <x:c r="G1603" s="27" t="str">
        <x:v>Recovered water and heat</x:v>
      </x:c>
      <x:c r="H1603" s="27" t="str">
        <x:v>Research only</x:v>
      </x:c>
      <x:c r="I1603" s="27" t="str">
        <x:v>Vehicle linked</x:v>
      </x:c>
      <x:c r="J1603" s="28" t="n">
        <x:v>3.0666666666666664</x:v>
      </x:c>
      <x:c r="K1603" s="27" t="str">
        <x:v>Pass with engineering controls</x:v>
      </x:c>
      <x:c r="L1603" s="27" t="str">
        <x:v>Water and heat recovery</x:v>
      </x:c>
      <x:c r="M1603" s="27" t="str">
        <x:v>O2 enrichment needs NOx and materials testing</x:v>
      </x:c>
    </x:row>
    <x:row r="1604">
      <x:c r="A1604" s="27" t="str">
        <x:v>X10880</x:v>
      </x:c>
      <x:c r="B1604" s="27" t="str">
        <x:v>Methanol</x:v>
      </x:c>
      <x:c r="C1604" s="27" t="str">
        <x:v>Separated O2 enrichment</x:v>
      </x:c>
      <x:c r="D1604" s="27" t="str">
        <x:v>PEM water</x:v>
      </x:c>
      <x:c r="E1604" s="27" t="str">
        <x:v>Depot or stationary capture</x:v>
      </x:c>
      <x:c r="F1604" s="27" t="str">
        <x:v>LFP</x:v>
      </x:c>
      <x:c r="G1604" s="27" t="str">
        <x:v>Captured PM research only</x:v>
      </x:c>
      <x:c r="H1604" s="27" t="str">
        <x:v>Research only</x:v>
      </x:c>
      <x:c r="I1604" s="27" t="str">
        <x:v>Station or depot</x:v>
      </x:c>
      <x:c r="J1604" s="28" t="n">
        <x:v>3.0666666666666664</x:v>
      </x:c>
      <x:c r="K1604" s="27" t="str">
        <x:v>Pass with engineering controls</x:v>
      </x:c>
      <x:c r="L1604" s="27" t="str">
        <x:v>Pollutant characterization</x:v>
      </x:c>
      <x:c r="M1604" s="27" t="str">
        <x:v>O2 enrichment needs NOx and materials testing</x:v>
      </x:c>
    </x:row>
    <x:row r="1605">
      <x:c r="A1605" s="27" t="str">
        <x:v>X10886</x:v>
      </x:c>
      <x:c r="B1605" s="27" t="str">
        <x:v>Methanol</x:v>
      </x:c>
      <x:c r="C1605" s="27" t="str">
        <x:v>Separated O2 enrichment</x:v>
      </x:c>
      <x:c r="D1605" s="27" t="str">
        <x:v>PEM water</x:v>
      </x:c>
      <x:c r="E1605" s="27" t="str">
        <x:v>Depot or stationary capture</x:v>
      </x:c>
      <x:c r="F1605" s="27" t="str">
        <x:v>H2-O2 RFC</x:v>
      </x:c>
      <x:c r="G1605" s="27" t="str">
        <x:v>Recovered water and heat</x:v>
      </x:c>
      <x:c r="H1605" s="27" t="str">
        <x:v>Research only</x:v>
      </x:c>
      <x:c r="I1605" s="27" t="str">
        <x:v>Station or depot</x:v>
      </x:c>
      <x:c r="J1605" s="28" t="n">
        <x:v>3.0666666666666664</x:v>
      </x:c>
      <x:c r="K1605" s="27" t="str">
        <x:v>Pass with engineering controls</x:v>
      </x:c>
      <x:c r="L1605" s="27" t="str">
        <x:v>Water and heat recovery</x:v>
      </x:c>
      <x:c r="M1605" s="27" t="str">
        <x:v>O2 enrichment needs NOx and materials testing</x:v>
      </x:c>
    </x:row>
    <x:row r="1606">
      <x:c r="A1606" s="27" t="str">
        <x:v>X10926</x:v>
      </x:c>
      <x:c r="B1606" s="27" t="str">
        <x:v>Methanol</x:v>
      </x:c>
      <x:c r="C1606" s="27" t="str">
        <x:v>Separated O2 enrichment</x:v>
      </x:c>
      <x:c r="D1606" s="27" t="str">
        <x:v>Liquid alkaline water</x:v>
      </x:c>
      <x:c r="E1606" s="27" t="str">
        <x:v>Plain-water Bubble Butt</x:v>
      </x:c>
      <x:c r="F1606" s="27" t="str">
        <x:v>LFP</x:v>
      </x:c>
      <x:c r="G1606" s="27" t="str">
        <x:v>Recovered water and heat</x:v>
      </x:c>
      <x:c r="H1606" s="27" t="str">
        <x:v>Research only</x:v>
      </x:c>
      <x:c r="I1606" s="27" t="str">
        <x:v>Vehicle linked</x:v>
      </x:c>
      <x:c r="J1606" s="28" t="n">
        <x:v>3.0666666666666664</x:v>
      </x:c>
      <x:c r="K1606" s="27" t="str">
        <x:v>Pass with engineering controls</x:v>
      </x:c>
      <x:c r="L1606" s="27" t="str">
        <x:v>Water and heat recovery</x:v>
      </x:c>
      <x:c r="M1606" s="27" t="str">
        <x:v>O2 enrichment needs NOx and materials testing</x:v>
      </x:c>
    </x:row>
    <x:row r="1607">
      <x:c r="A1607" s="27" t="str">
        <x:v>X10980</x:v>
      </x:c>
      <x:c r="B1607" s="27" t="str">
        <x:v>Methanol</x:v>
      </x:c>
      <x:c r="C1607" s="27" t="str">
        <x:v>Separated O2 enrichment</x:v>
      </x:c>
      <x:c r="D1607" s="27" t="str">
        <x:v>Liquid alkaline water</x:v>
      </x:c>
      <x:c r="E1607" s="27" t="str">
        <x:v>Depot or stationary capture</x:v>
      </x:c>
      <x:c r="F1607" s="27" t="str">
        <x:v>LFP</x:v>
      </x:c>
      <x:c r="G1607" s="27" t="str">
        <x:v>Captured PM research only</x:v>
      </x:c>
      <x:c r="H1607" s="27" t="str">
        <x:v>Research only</x:v>
      </x:c>
      <x:c r="I1607" s="27" t="str">
        <x:v>Station or depot</x:v>
      </x:c>
      <x:c r="J1607" s="28" t="n">
        <x:v>3.0666666666666664</x:v>
      </x:c>
      <x:c r="K1607" s="27" t="str">
        <x:v>Pass with engineering controls</x:v>
      </x:c>
      <x:c r="L1607" s="27" t="str">
        <x:v>Pollutant characterization</x:v>
      </x:c>
      <x:c r="M1607" s="27" t="str">
        <x:v>O2 enrichment needs NOx and materials testing</x:v>
      </x:c>
    </x:row>
    <x:row r="1608">
      <x:c r="A1608" s="27" t="str">
        <x:v>X10986</x:v>
      </x:c>
      <x:c r="B1608" s="27" t="str">
        <x:v>Methanol</x:v>
      </x:c>
      <x:c r="C1608" s="27" t="str">
        <x:v>Separated O2 enrichment</x:v>
      </x:c>
      <x:c r="D1608" s="27" t="str">
        <x:v>Liquid alkaline water</x:v>
      </x:c>
      <x:c r="E1608" s="27" t="str">
        <x:v>Depot or stationary capture</x:v>
      </x:c>
      <x:c r="F1608" s="27" t="str">
        <x:v>H2-O2 RFC</x:v>
      </x:c>
      <x:c r="G1608" s="27" t="str">
        <x:v>Recovered water and heat</x:v>
      </x:c>
      <x:c r="H1608" s="27" t="str">
        <x:v>Research only</x:v>
      </x:c>
      <x:c r="I1608" s="27" t="str">
        <x:v>Station or depot</x:v>
      </x:c>
      <x:c r="J1608" s="28" t="n">
        <x:v>3.0666666666666664</x:v>
      </x:c>
      <x:c r="K1608" s="27" t="str">
        <x:v>Pass with engineering controls</x:v>
      </x:c>
      <x:c r="L1608" s="27" t="str">
        <x:v>Water and heat recovery</x:v>
      </x:c>
      <x:c r="M1608" s="27" t="str">
        <x:v>O2 enrichment needs NOx and materials testing</x:v>
      </x:c>
    </x:row>
    <x:row r="1609">
      <x:c r="A1609" s="27" t="str">
        <x:v>X12656</x:v>
      </x:c>
      <x:c r="B1609" s="27" t="str">
        <x:v>DME</x:v>
      </x:c>
      <x:c r="C1609" s="27" t="str">
        <x:v>Separated external H2</x:v>
      </x:c>
      <x:c r="D1609" s="27" t="str">
        <x:v>PEM water</x:v>
      </x:c>
      <x:c r="E1609" s="27" t="str">
        <x:v>Reactive onboard Bubble Butt</x:v>
      </x:c>
      <x:c r="F1609" s="27" t="str">
        <x:v>Sodium-ion</x:v>
      </x:c>
      <x:c r="G1609" s="27" t="str">
        <x:v>Recovered water and heat</x:v>
      </x:c>
      <x:c r="H1609" s="27" t="str">
        <x:v>Research only</x:v>
      </x:c>
      <x:c r="I1609" s="27" t="str">
        <x:v>Vehicle linked</x:v>
      </x:c>
      <x:c r="J1609" s="28" t="n">
        <x:v>3.0666666666666664</x:v>
      </x:c>
      <x:c r="K1609" s="27" t="str">
        <x:v>Pass with engineering controls</x:v>
      </x:c>
      <x:c r="L1609" s="27" t="str">
        <x:v>Water and heat recovery</x:v>
      </x:c>
      <x:c r="M1609" s="27" t="str">
        <x:v>Onboard reactive capture needs mass, backpressure, freeze and wastewater validation</x:v>
      </x:c>
    </x:row>
    <x:row r="1610">
      <x:c r="A1610" s="27" t="str">
        <x:v>X12756</x:v>
      </x:c>
      <x:c r="B1610" s="27" t="str">
        <x:v>DME</x:v>
      </x:c>
      <x:c r="C1610" s="27" t="str">
        <x:v>Separated external H2</x:v>
      </x:c>
      <x:c r="D1610" s="27" t="str">
        <x:v>Liquid alkaline water</x:v>
      </x:c>
      <x:c r="E1610" s="27" t="str">
        <x:v>Reactive onboard Bubble Butt</x:v>
      </x:c>
      <x:c r="F1610" s="27" t="str">
        <x:v>Sodium-ion</x:v>
      </x:c>
      <x:c r="G1610" s="27" t="str">
        <x:v>Recovered water and heat</x:v>
      </x:c>
      <x:c r="H1610" s="27" t="str">
        <x:v>Research only</x:v>
      </x:c>
      <x:c r="I1610" s="27" t="str">
        <x:v>Vehicle linked</x:v>
      </x:c>
      <x:c r="J1610" s="28" t="n">
        <x:v>3.0666666666666664</x:v>
      </x:c>
      <x:c r="K1610" s="27" t="str">
        <x:v>Pass with engineering controls</x:v>
      </x:c>
      <x:c r="L1610" s="27" t="str">
        <x:v>Water and heat recovery</x:v>
      </x:c>
      <x:c r="M1610" s="27" t="str">
        <x:v>Onboard reactive capture needs mass, backpressure, freeze and wastewater validation</x:v>
      </x:c>
    </x:row>
    <x:row r="1611">
      <x:c r="A1611" s="27" t="str">
        <x:v>X12953</x:v>
      </x:c>
      <x:c r="B1611" s="27" t="str">
        <x:v>DME</x:v>
      </x:c>
      <x:c r="C1611" s="27" t="str">
        <x:v>Separated external H2</x:v>
      </x:c>
      <x:c r="D1611" s="27" t="str">
        <x:v>Aqueous LiCl</x:v>
      </x:c>
      <x:c r="E1611" s="27" t="str">
        <x:v>Reactive onboard Bubble Butt</x:v>
      </x:c>
      <x:c r="F1611" s="27" t="str">
        <x:v>LFP</x:v>
      </x:c>
      <x:c r="G1611" s="27" t="str">
        <x:v>CO2 to methanol</x:v>
      </x:c>
      <x:c r="H1611" s="27" t="str">
        <x:v>Research only</x:v>
      </x:c>
      <x:c r="I1611" s="27" t="str">
        <x:v>Vehicle linked</x:v>
      </x:c>
      <x:c r="J1611" s="28" t="n">
        <x:v>3.0666666666666664</x:v>
      </x:c>
      <x:c r="K1611" s="27" t="str">
        <x:v>Pass with engineering controls</x:v>
      </x:c>
      <x:c r="L1611" s="27" t="str">
        <x:v>Carbon-to-fuel loop</x:v>
      </x:c>
      <x:c r="M1611" s="27" t="str">
        <x:v>Onboard reactive capture needs mass, backpressure, freeze and wastewater validation</x:v>
      </x:c>
    </x:row>
    <x:row r="1612">
      <x:c r="A1612" s="27" t="str">
        <x:v>X12954</x:v>
      </x:c>
      <x:c r="B1612" s="27" t="str">
        <x:v>DME</x:v>
      </x:c>
      <x:c r="C1612" s="27" t="str">
        <x:v>Separated external H2</x:v>
      </x:c>
      <x:c r="D1612" s="27" t="str">
        <x:v>Aqueous LiCl</x:v>
      </x:c>
      <x:c r="E1612" s="27" t="str">
        <x:v>Reactive onboard Bubble Butt</x:v>
      </x:c>
      <x:c r="F1612" s="27" t="str">
        <x:v>LFP</x:v>
      </x:c>
      <x:c r="G1612" s="27" t="str">
        <x:v>CO2 to DME</x:v>
      </x:c>
      <x:c r="H1612" s="27" t="str">
        <x:v>Research only</x:v>
      </x:c>
      <x:c r="I1612" s="27" t="str">
        <x:v>Vehicle linked</x:v>
      </x:c>
      <x:c r="J1612" s="28" t="n">
        <x:v>3.0666666666666664</x:v>
      </x:c>
      <x:c r="K1612" s="27" t="str">
        <x:v>Pass with engineering controls</x:v>
      </x:c>
      <x:c r="L1612" s="27" t="str">
        <x:v>Carbon-to-fuel loop</x:v>
      </x:c>
      <x:c r="M1612" s="27" t="str">
        <x:v>Onboard reactive capture needs mass, backpressure, freeze and wastewater validation</x:v>
      </x:c>
    </x:row>
    <x:row r="1613">
      <x:c r="A1613" s="27" t="str">
        <x:v>X00252</x:v>
      </x:c>
      <x:c r="B1613" s="27" t="str">
        <x:v>Gasoline</x:v>
      </x:c>
      <x:c r="C1613" s="27" t="str">
        <x:v>None</x:v>
      </x:c>
      <x:c r="D1613" s="27" t="str">
        <x:v>Solid oxide steam</x:v>
      </x:c>
      <x:c r="E1613" s="27" t="str">
        <x:v>Reactive onboard Bubble Butt</x:v>
      </x:c>
      <x:c r="F1613" s="27" t="str">
        <x:v>LFP</x:v>
      </x:c>
      <x:c r="G1613" s="27" t="str">
        <x:v>CO2 to methane</x:v>
      </x:c>
      <x:c r="H1613" s="27" t="str">
        <x:v>Research only</x:v>
      </x:c>
      <x:c r="I1613" s="27" t="str">
        <x:v>Vehicle linked</x:v>
      </x:c>
      <x:c r="J1613" s="28" t="n">
        <x:v>3.0500000000000003</x:v>
      </x:c>
      <x:c r="K1613" s="27" t="str">
        <x:v>Pass with engineering controls</x:v>
      </x:c>
      <x:c r="L1613" s="27" t="str">
        <x:v>Carbon-to-fuel loop</x:v>
      </x:c>
      <x:c r="M1613" s="27" t="str">
        <x:v>Onboard reactive capture needs mass, backpressure, freeze and wastewater validation</x:v>
      </x:c>
    </x:row>
    <x:row r="1614">
      <x:c r="A1614" s="27" t="str">
        <x:v>X02976</x:v>
      </x:c>
      <x:c r="B1614" s="27" t="str">
        <x:v>E10</x:v>
      </x:c>
      <x:c r="C1614" s="27" t="str">
        <x:v>None</x:v>
      </x:c>
      <x:c r="D1614" s="27" t="str">
        <x:v>HCl electrolysis</x:v>
      </x:c>
      <x:c r="E1614" s="27" t="str">
        <x:v>Depot or stationary capture</x:v>
      </x:c>
      <x:c r="F1614" s="27" t="str">
        <x:v>LFP</x:v>
      </x:c>
      <x:c r="G1614" s="27" t="str">
        <x:v>Recovered water and heat</x:v>
      </x:c>
      <x:c r="H1614" s="27" t="str">
        <x:v>Research only</x:v>
      </x:c>
      <x:c r="I1614" s="27" t="str">
        <x:v>Station or depot</x:v>
      </x:c>
      <x:c r="J1614" s="28" t="n">
        <x:v>3.0500000000000003</x:v>
      </x:c>
      <x:c r="K1614" s="27" t="str">
        <x:v>Specialist chemical containment</x:v>
      </x:c>
      <x:c r="L1614" s="27" t="str">
        <x:v>Water and heat recovery</x:v>
      </x:c>
      <x:c r="M1614" s="27" t="str">
        <x:v>Lithium or chlorine branch requires a specialist facility</x:v>
      </x:c>
    </x:row>
    <x:row r="1615">
      <x:c r="A1615" s="27" t="str">
        <x:v>X03252</x:v>
      </x:c>
      <x:c r="B1615" s="27" t="str">
        <x:v>E10</x:v>
      </x:c>
      <x:c r="C1615" s="27" t="str">
        <x:v>Separated external H2</x:v>
      </x:c>
      <x:c r="D1615" s="27" t="str">
        <x:v>Solid oxide steam</x:v>
      </x:c>
      <x:c r="E1615" s="27" t="str">
        <x:v>Reactive onboard Bubble Butt</x:v>
      </x:c>
      <x:c r="F1615" s="27" t="str">
        <x:v>LFP</x:v>
      </x:c>
      <x:c r="G1615" s="27" t="str">
        <x:v>CO2 to methane</x:v>
      </x:c>
      <x:c r="H1615" s="27" t="str">
        <x:v>Research only</x:v>
      </x:c>
      <x:c r="I1615" s="27" t="str">
        <x:v>Vehicle linked</x:v>
      </x:c>
      <x:c r="J1615" s="28" t="n">
        <x:v>3.0500000000000003</x:v>
      </x:c>
      <x:c r="K1615" s="27" t="str">
        <x:v>Pass with engineering controls</x:v>
      </x:c>
      <x:c r="L1615" s="27" t="str">
        <x:v>Carbon-to-fuel loop</x:v>
      </x:c>
      <x:c r="M1615" s="27" t="str">
        <x:v>Onboard reactive capture needs mass, backpressure, freeze and wastewater validation</x:v>
      </x:c>
    </x:row>
    <x:row r="1616">
      <x:c r="A1616" s="27" t="str">
        <x:v>X03876</x:v>
      </x:c>
      <x:c r="B1616" s="27" t="str">
        <x:v>E10</x:v>
      </x:c>
      <x:c r="C1616" s="27" t="str">
        <x:v>Separated O2 enrichment</x:v>
      </x:c>
      <x:c r="D1616" s="27" t="str">
        <x:v>Solid oxide steam</x:v>
      </x:c>
      <x:c r="E1616" s="27" t="str">
        <x:v>Depot or stationary capture</x:v>
      </x:c>
      <x:c r="F1616" s="27" t="str">
        <x:v>LFP</x:v>
      </x:c>
      <x:c r="G1616" s="27" t="str">
        <x:v>Recovered water and heat</x:v>
      </x:c>
      <x:c r="H1616" s="27" t="str">
        <x:v>Research only</x:v>
      </x:c>
      <x:c r="I1616" s="27" t="str">
        <x:v>Station or depot</x:v>
      </x:c>
      <x:c r="J1616" s="28" t="n">
        <x:v>3.0500000000000003</x:v>
      </x:c>
      <x:c r="K1616" s="27" t="str">
        <x:v>Pass with engineering controls</x:v>
      </x:c>
      <x:c r="L1616" s="27" t="str">
        <x:v>Water and heat recovery</x:v>
      </x:c>
      <x:c r="M1616" s="27" t="str">
        <x:v>O2 enrichment needs NOx and materials testing</x:v>
      </x:c>
    </x:row>
    <x:row r="1617">
      <x:c r="A1617" s="27" t="str">
        <x:v>X05052</x:v>
      </x:c>
      <x:c r="B1617" s="27" t="str">
        <x:v>Diesel</x:v>
      </x:c>
      <x:c r="C1617" s="27" t="str">
        <x:v>None</x:v>
      </x:c>
      <x:c r="D1617" s="27" t="str">
        <x:v>Solid oxide steam</x:v>
      </x:c>
      <x:c r="E1617" s="27" t="str">
        <x:v>Reactive onboard Bubble Butt</x:v>
      </x:c>
      <x:c r="F1617" s="27" t="str">
        <x:v>LFP</x:v>
      </x:c>
      <x:c r="G1617" s="27" t="str">
        <x:v>CO2 to methane</x:v>
      </x:c>
      <x:c r="H1617" s="27" t="str">
        <x:v>Research only</x:v>
      </x:c>
      <x:c r="I1617" s="27" t="str">
        <x:v>Vehicle linked</x:v>
      </x:c>
      <x:c r="J1617" s="28" t="n">
        <x:v>3.0500000000000003</x:v>
      </x:c>
      <x:c r="K1617" s="27" t="str">
        <x:v>Pass with engineering controls</x:v>
      </x:c>
      <x:c r="L1617" s="27" t="str">
        <x:v>Carbon-to-fuel loop</x:v>
      </x:c>
      <x:c r="M1617" s="27" t="str">
        <x:v>Onboard reactive capture needs mass, backpressure, freeze and wastewater validation</x:v>
      </x:c>
    </x:row>
    <x:row r="1618">
      <x:c r="A1618" s="27" t="str">
        <x:v>X07462</x:v>
      </x:c>
      <x:c r="B1618" s="27" t="str">
        <x:v>Methane or RNG</x:v>
      </x:c>
      <x:c r="C1618" s="27" t="str">
        <x:v>None</x:v>
      </x:c>
      <x:c r="D1618" s="27" t="str">
        <x:v>Solid oxide steam</x:v>
      </x:c>
      <x:c r="E1618" s="27" t="str">
        <x:v>Reactive onboard Bubble Butt</x:v>
      </x:c>
      <x:c r="F1618" s="27" t="str">
        <x:v>H2-O2 RFC</x:v>
      </x:c>
      <x:c r="G1618" s="27" t="str">
        <x:v>CO2 to methane</x:v>
      </x:c>
      <x:c r="H1618" s="27" t="str">
        <x:v>Research only</x:v>
      </x:c>
      <x:c r="I1618" s="27" t="str">
        <x:v>Vehicle linked</x:v>
      </x:c>
      <x:c r="J1618" s="28" t="n">
        <x:v>3.0500000000000003</x:v>
      </x:c>
      <x:c r="K1618" s="27" t="str">
        <x:v>Pass with engineering controls</x:v>
      </x:c>
      <x:c r="L1618" s="27" t="str">
        <x:v>Carbon-to-fuel loop</x:v>
      </x:c>
      <x:c r="M1618" s="27" t="str">
        <x:v>Onboard reactive capture needs mass, backpressure, freeze and wastewater validation</x:v>
      </x:c>
    </x:row>
    <x:row r="1619">
      <x:c r="A1619" s="27" t="str">
        <x:v>X07856</x:v>
      </x:c>
      <x:c r="B1619" s="27" t="str">
        <x:v>Methane or RNG</x:v>
      </x:c>
      <x:c r="C1619" s="27" t="str">
        <x:v>Separated external H2</x:v>
      </x:c>
      <x:c r="D1619" s="27" t="str">
        <x:v>PEM water</x:v>
      </x:c>
      <x:c r="E1619" s="27" t="str">
        <x:v>Reactive onboard Bubble Butt</x:v>
      </x:c>
      <x:c r="F1619" s="27" t="str">
        <x:v>Sodium-ion</x:v>
      </x:c>
      <x:c r="G1619" s="27" t="str">
        <x:v>Recovered water and heat</x:v>
      </x:c>
      <x:c r="H1619" s="27" t="str">
        <x:v>Research only</x:v>
      </x:c>
      <x:c r="I1619" s="27" t="str">
        <x:v>Vehicle linked</x:v>
      </x:c>
      <x:c r="J1619" s="28" t="n">
        <x:v>3.0500000000000003</x:v>
      </x:c>
      <x:c r="K1619" s="27" t="str">
        <x:v>Pass with engineering controls</x:v>
      </x:c>
      <x:c r="L1619" s="27" t="str">
        <x:v>Water and heat recovery</x:v>
      </x:c>
      <x:c r="M1619" s="27" t="str">
        <x:v>Onboard reactive capture needs mass, backpressure, freeze and wastewater validation</x:v>
      </x:c>
    </x:row>
    <x:row r="1620">
      <x:c r="A1620" s="27" t="str">
        <x:v>X07956</x:v>
      </x:c>
      <x:c r="B1620" s="27" t="str">
        <x:v>Methane or RNG</x:v>
      </x:c>
      <x:c r="C1620" s="27" t="str">
        <x:v>Separated external H2</x:v>
      </x:c>
      <x:c r="D1620" s="27" t="str">
        <x:v>Liquid alkaline water</x:v>
      </x:c>
      <x:c r="E1620" s="27" t="str">
        <x:v>Reactive onboard Bubble Butt</x:v>
      </x:c>
      <x:c r="F1620" s="27" t="str">
        <x:v>Sodium-ion</x:v>
      </x:c>
      <x:c r="G1620" s="27" t="str">
        <x:v>Recovered water and heat</x:v>
      </x:c>
      <x:c r="H1620" s="27" t="str">
        <x:v>Research only</x:v>
      </x:c>
      <x:c r="I1620" s="27" t="str">
        <x:v>Vehicle linked</x:v>
      </x:c>
      <x:c r="J1620" s="28" t="n">
        <x:v>3.0500000000000003</x:v>
      </x:c>
      <x:c r="K1620" s="27" t="str">
        <x:v>Pass with engineering controls</x:v>
      </x:c>
      <x:c r="L1620" s="27" t="str">
        <x:v>Water and heat recovery</x:v>
      </x:c>
      <x:c r="M1620" s="27" t="str">
        <x:v>Onboard reactive capture needs mass, backpressure, freeze and wastewater validation</x:v>
      </x:c>
    </x:row>
    <x:row r="1621">
      <x:c r="A1621" s="27" t="str">
        <x:v>X09862</x:v>
      </x:c>
      <x:c r="B1621" s="27" t="str">
        <x:v>Methanol</x:v>
      </x:c>
      <x:c r="C1621" s="27" t="str">
        <x:v>None</x:v>
      </x:c>
      <x:c r="D1621" s="27" t="str">
        <x:v>Solid oxide steam</x:v>
      </x:c>
      <x:c r="E1621" s="27" t="str">
        <x:v>Reactive onboard Bubble Butt</x:v>
      </x:c>
      <x:c r="F1621" s="27" t="str">
        <x:v>H2-O2 RFC</x:v>
      </x:c>
      <x:c r="G1621" s="27" t="str">
        <x:v>CO2 to methane</x:v>
      </x:c>
      <x:c r="H1621" s="27" t="str">
        <x:v>Research only</x:v>
      </x:c>
      <x:c r="I1621" s="27" t="str">
        <x:v>Vehicle linked</x:v>
      </x:c>
      <x:c r="J1621" s="28" t="n">
        <x:v>3.0500000000000003</x:v>
      </x:c>
      <x:c r="K1621" s="27" t="str">
        <x:v>Pass with engineering controls</x:v>
      </x:c>
      <x:c r="L1621" s="27" t="str">
        <x:v>Carbon-to-fuel loop</x:v>
      </x:c>
      <x:c r="M1621" s="27" t="str">
        <x:v>Onboard reactive capture needs mass, backpressure, freeze and wastewater validation</x:v>
      </x:c>
    </x:row>
    <x:row r="1622">
      <x:c r="A1622" s="27" t="str">
        <x:v>X10256</x:v>
      </x:c>
      <x:c r="B1622" s="27" t="str">
        <x:v>Methanol</x:v>
      </x:c>
      <x:c r="C1622" s="27" t="str">
        <x:v>Separated external H2</x:v>
      </x:c>
      <x:c r="D1622" s="27" t="str">
        <x:v>PEM water</x:v>
      </x:c>
      <x:c r="E1622" s="27" t="str">
        <x:v>Reactive onboard Bubble Butt</x:v>
      </x:c>
      <x:c r="F1622" s="27" t="str">
        <x:v>Sodium-ion</x:v>
      </x:c>
      <x:c r="G1622" s="27" t="str">
        <x:v>Recovered water and heat</x:v>
      </x:c>
      <x:c r="H1622" s="27" t="str">
        <x:v>Research only</x:v>
      </x:c>
      <x:c r="I1622" s="27" t="str">
        <x:v>Vehicle linked</x:v>
      </x:c>
      <x:c r="J1622" s="28" t="n">
        <x:v>3.0500000000000003</x:v>
      </x:c>
      <x:c r="K1622" s="27" t="str">
        <x:v>Pass with engineering controls</x:v>
      </x:c>
      <x:c r="L1622" s="27" t="str">
        <x:v>Water and heat recovery</x:v>
      </x:c>
      <x:c r="M1622" s="27" t="str">
        <x:v>Onboard reactive capture needs mass, backpressure, freeze and wastewater validation</x:v>
      </x:c>
    </x:row>
    <x:row r="1623">
      <x:c r="A1623" s="27" t="str">
        <x:v>X10356</x:v>
      </x:c>
      <x:c r="B1623" s="27" t="str">
        <x:v>Methanol</x:v>
      </x:c>
      <x:c r="C1623" s="27" t="str">
        <x:v>Separated external H2</x:v>
      </x:c>
      <x:c r="D1623" s="27" t="str">
        <x:v>Liquid alkaline water</x:v>
      </x:c>
      <x:c r="E1623" s="27" t="str">
        <x:v>Reactive onboard Bubble Butt</x:v>
      </x:c>
      <x:c r="F1623" s="27" t="str">
        <x:v>Sodium-ion</x:v>
      </x:c>
      <x:c r="G1623" s="27" t="str">
        <x:v>Recovered water and heat</x:v>
      </x:c>
      <x:c r="H1623" s="27" t="str">
        <x:v>Research only</x:v>
      </x:c>
      <x:c r="I1623" s="27" t="str">
        <x:v>Vehicle linked</x:v>
      </x:c>
      <x:c r="J1623" s="28" t="n">
        <x:v>3.0500000000000003</x:v>
      </x:c>
      <x:c r="K1623" s="27" t="str">
        <x:v>Pass with engineering controls</x:v>
      </x:c>
      <x:c r="L1623" s="27" t="str">
        <x:v>Water and heat recovery</x:v>
      </x:c>
      <x:c r="M1623" s="27" t="str">
        <x:v>Onboard reactive capture needs mass, backpressure, freeze and wastewater validation</x:v>
      </x:c>
    </x:row>
    <x:row r="1624">
      <x:c r="A1624" s="27" t="str">
        <x:v>X12256</x:v>
      </x:c>
      <x:c r="B1624" s="27" t="str">
        <x:v>DME</x:v>
      </x:c>
      <x:c r="C1624" s="27" t="str">
        <x:v>None</x:v>
      </x:c>
      <x:c r="D1624" s="27" t="str">
        <x:v>Solid oxide steam</x:v>
      </x:c>
      <x:c r="E1624" s="27" t="str">
        <x:v>Reactive onboard Bubble Butt</x:v>
      </x:c>
      <x:c r="F1624" s="27" t="str">
        <x:v>Sodium-ion</x:v>
      </x:c>
      <x:c r="G1624" s="27" t="str">
        <x:v>Recovered water and heat</x:v>
      </x:c>
      <x:c r="H1624" s="27" t="str">
        <x:v>Research only</x:v>
      </x:c>
      <x:c r="I1624" s="27" t="str">
        <x:v>Vehicle linked</x:v>
      </x:c>
      <x:c r="J1624" s="28" t="n">
        <x:v>3.0500000000000003</x:v>
      </x:c>
      <x:c r="K1624" s="27" t="str">
        <x:v>Pass with engineering controls</x:v>
      </x:c>
      <x:c r="L1624" s="27" t="str">
        <x:v>Water and heat recovery</x:v>
      </x:c>
      <x:c r="M1624" s="27" t="str">
        <x:v>Onboard reactive capture needs mass, backpressure, freeze and wastewater validation</x:v>
      </x:c>
    </x:row>
    <x:row r="1625">
      <x:c r="A1625" s="27" t="str">
        <x:v>X12952</x:v>
      </x:c>
      <x:c r="B1625" s="27" t="str">
        <x:v>DME</x:v>
      </x:c>
      <x:c r="C1625" s="27" t="str">
        <x:v>Separated external H2</x:v>
      </x:c>
      <x:c r="D1625" s="27" t="str">
        <x:v>Aqueous LiCl</x:v>
      </x:c>
      <x:c r="E1625" s="27" t="str">
        <x:v>Reactive onboard Bubble Butt</x:v>
      </x:c>
      <x:c r="F1625" s="27" t="str">
        <x:v>LFP</x:v>
      </x:c>
      <x:c r="G1625" s="27" t="str">
        <x:v>CO2 to methane</x:v>
      </x:c>
      <x:c r="H1625" s="27" t="str">
        <x:v>Research only</x:v>
      </x:c>
      <x:c r="I1625" s="27" t="str">
        <x:v>Vehicle linked</x:v>
      </x:c>
      <x:c r="J1625" s="28" t="n">
        <x:v>3.0500000000000003</x:v>
      </x:c>
      <x:c r="K1625" s="27" t="str">
        <x:v>Pass with engineering controls</x:v>
      </x:c>
      <x:c r="L1625" s="27" t="str">
        <x:v>Carbon-to-fuel loop</x:v>
      </x:c>
      <x:c r="M1625" s="27" t="str">
        <x:v>Onboard reactive capture needs mass, backpressure, freeze and wastewater validation</x:v>
      </x:c>
    </x:row>
    <x:row r="1626">
      <x:c r="A1626" s="27" t="str">
        <x:v>X02458</x:v>
      </x:c>
      <x:c r="B1626" s="27" t="str">
        <x:v>E10</x:v>
      </x:c>
      <x:c r="C1626" s="27" t="str">
        <x:v>None</x:v>
      </x:c>
      <x:c r="D1626" s="27" t="str">
        <x:v>PEM water</x:v>
      </x:c>
      <x:c r="E1626" s="27" t="str">
        <x:v>Reactive onboard Bubble Butt</x:v>
      </x:c>
      <x:c r="F1626" s="27" t="str">
        <x:v>Sodium-ion</x:v>
      </x:c>
      <x:c r="G1626" s="27" t="str">
        <x:v>CO2 to methanol</x:v>
      </x:c>
      <x:c r="H1626" s="27" t="str">
        <x:v>Research only</x:v>
      </x:c>
      <x:c r="I1626" s="27" t="str">
        <x:v>Vehicle linked</x:v>
      </x:c>
      <x:c r="J1626" s="28" t="n">
        <x:v>3.0499999999999994</x:v>
      </x:c>
      <x:c r="K1626" s="27" t="str">
        <x:v>Pass with engineering controls</x:v>
      </x:c>
      <x:c r="L1626" s="27" t="str">
        <x:v>Carbon-to-fuel loop</x:v>
      </x:c>
      <x:c r="M1626" s="27" t="str">
        <x:v>Onboard reactive capture needs mass, backpressure, freeze and wastewater validation</x:v>
      </x:c>
    </x:row>
    <x:row r="1627">
      <x:c r="A1627" s="27" t="str">
        <x:v>X02459</x:v>
      </x:c>
      <x:c r="B1627" s="27" t="str">
        <x:v>E10</x:v>
      </x:c>
      <x:c r="C1627" s="27" t="str">
        <x:v>None</x:v>
      </x:c>
      <x:c r="D1627" s="27" t="str">
        <x:v>PEM water</x:v>
      </x:c>
      <x:c r="E1627" s="27" t="str">
        <x:v>Reactive onboard Bubble Butt</x:v>
      </x:c>
      <x:c r="F1627" s="27" t="str">
        <x:v>Sodium-ion</x:v>
      </x:c>
      <x:c r="G1627" s="27" t="str">
        <x:v>CO2 to DME</x:v>
      </x:c>
      <x:c r="H1627" s="27" t="str">
        <x:v>Research only</x:v>
      </x:c>
      <x:c r="I1627" s="27" t="str">
        <x:v>Vehicle linked</x:v>
      </x:c>
      <x:c r="J1627" s="28" t="n">
        <x:v>3.0499999999999994</x:v>
      </x:c>
      <x:c r="K1627" s="27" t="str">
        <x:v>Pass with engineering controls</x:v>
      </x:c>
      <x:c r="L1627" s="27" t="str">
        <x:v>Carbon-to-fuel loop</x:v>
      </x:c>
      <x:c r="M1627" s="27" t="str">
        <x:v>Onboard reactive capture needs mass, backpressure, freeze and wastewater validation</x:v>
      </x:c>
    </x:row>
    <x:row r="1628">
      <x:c r="A1628" s="27" t="str">
        <x:v>X02558</x:v>
      </x:c>
      <x:c r="B1628" s="27" t="str">
        <x:v>E10</x:v>
      </x:c>
      <x:c r="C1628" s="27" t="str">
        <x:v>None</x:v>
      </x:c>
      <x:c r="D1628" s="27" t="str">
        <x:v>Liquid alkaline water</x:v>
      </x:c>
      <x:c r="E1628" s="27" t="str">
        <x:v>Reactive onboard Bubble Butt</x:v>
      </x:c>
      <x:c r="F1628" s="27" t="str">
        <x:v>Sodium-ion</x:v>
      </x:c>
      <x:c r="G1628" s="27" t="str">
        <x:v>CO2 to methanol</x:v>
      </x:c>
      <x:c r="H1628" s="27" t="str">
        <x:v>Research only</x:v>
      </x:c>
      <x:c r="I1628" s="27" t="str">
        <x:v>Vehicle linked</x:v>
      </x:c>
      <x:c r="J1628" s="28" t="n">
        <x:v>3.0499999999999994</x:v>
      </x:c>
      <x:c r="K1628" s="27" t="str">
        <x:v>Pass with engineering controls</x:v>
      </x:c>
      <x:c r="L1628" s="27" t="str">
        <x:v>Carbon-to-fuel loop</x:v>
      </x:c>
      <x:c r="M1628" s="27" t="str">
        <x:v>Onboard reactive capture needs mass, backpressure, freeze and wastewater validation</x:v>
      </x:c>
    </x:row>
    <x:row r="1629">
      <x:c r="A1629" s="27" t="str">
        <x:v>X02559</x:v>
      </x:c>
      <x:c r="B1629" s="27" t="str">
        <x:v>E10</x:v>
      </x:c>
      <x:c r="C1629" s="27" t="str">
        <x:v>None</x:v>
      </x:c>
      <x:c r="D1629" s="27" t="str">
        <x:v>Liquid alkaline water</x:v>
      </x:c>
      <x:c r="E1629" s="27" t="str">
        <x:v>Reactive onboard Bubble Butt</x:v>
      </x:c>
      <x:c r="F1629" s="27" t="str">
        <x:v>Sodium-ion</x:v>
      </x:c>
      <x:c r="G1629" s="27" t="str">
        <x:v>CO2 to DME</x:v>
      </x:c>
      <x:c r="H1629" s="27" t="str">
        <x:v>Research only</x:v>
      </x:c>
      <x:c r="I1629" s="27" t="str">
        <x:v>Vehicle linked</x:v>
      </x:c>
      <x:c r="J1629" s="28" t="n">
        <x:v>3.0499999999999994</x:v>
      </x:c>
      <x:c r="K1629" s="27" t="str">
        <x:v>Pass with engineering controls</x:v>
      </x:c>
      <x:c r="L1629" s="27" t="str">
        <x:v>Carbon-to-fuel loop</x:v>
      </x:c>
      <x:c r="M1629" s="27" t="str">
        <x:v>Onboard reactive capture needs mass, backpressure, freeze and wastewater validation</x:v>
      </x:c>
    </x:row>
    <x:row r="1630">
      <x:c r="A1630" s="27" t="str">
        <x:v>X08153</x:v>
      </x:c>
      <x:c r="B1630" s="27" t="str">
        <x:v>Methane or RNG</x:v>
      </x:c>
      <x:c r="C1630" s="27" t="str">
        <x:v>Separated external H2</x:v>
      </x:c>
      <x:c r="D1630" s="27" t="str">
        <x:v>Aqueous LiCl</x:v>
      </x:c>
      <x:c r="E1630" s="27" t="str">
        <x:v>Reactive onboard Bubble Butt</x:v>
      </x:c>
      <x:c r="F1630" s="27" t="str">
        <x:v>LFP</x:v>
      </x:c>
      <x:c r="G1630" s="27" t="str">
        <x:v>CO2 to methanol</x:v>
      </x:c>
      <x:c r="H1630" s="27" t="str">
        <x:v>Research only</x:v>
      </x:c>
      <x:c r="I1630" s="27" t="str">
        <x:v>Vehicle linked</x:v>
      </x:c>
      <x:c r="J1630" s="28" t="n">
        <x:v>3.0499999999999994</x:v>
      </x:c>
      <x:c r="K1630" s="27" t="str">
        <x:v>Pass with engineering controls</x:v>
      </x:c>
      <x:c r="L1630" s="27" t="str">
        <x:v>Carbon-to-fuel loop</x:v>
      </x:c>
      <x:c r="M1630" s="27" t="str">
        <x:v>Onboard reactive capture needs mass, backpressure, freeze and wastewater validation</x:v>
      </x:c>
    </x:row>
    <x:row r="1631">
      <x:c r="A1631" s="27" t="str">
        <x:v>X08154</x:v>
      </x:c>
      <x:c r="B1631" s="27" t="str">
        <x:v>Methane or RNG</x:v>
      </x:c>
      <x:c r="C1631" s="27" t="str">
        <x:v>Separated external H2</x:v>
      </x:c>
      <x:c r="D1631" s="27" t="str">
        <x:v>Aqueous LiCl</x:v>
      </x:c>
      <x:c r="E1631" s="27" t="str">
        <x:v>Reactive onboard Bubble Butt</x:v>
      </x:c>
      <x:c r="F1631" s="27" t="str">
        <x:v>LFP</x:v>
      </x:c>
      <x:c r="G1631" s="27" t="str">
        <x:v>CO2 to DME</x:v>
      </x:c>
      <x:c r="H1631" s="27" t="str">
        <x:v>Research only</x:v>
      </x:c>
      <x:c r="I1631" s="27" t="str">
        <x:v>Vehicle linked</x:v>
      </x:c>
      <x:c r="J1631" s="28" t="n">
        <x:v>3.0499999999999994</x:v>
      </x:c>
      <x:c r="K1631" s="27" t="str">
        <x:v>Pass with engineering controls</x:v>
      </x:c>
      <x:c r="L1631" s="27" t="str">
        <x:v>Carbon-to-fuel loop</x:v>
      </x:c>
      <x:c r="M1631" s="27" t="str">
        <x:v>Onboard reactive capture needs mass, backpressure, freeze and wastewater validation</x:v>
      </x:c>
    </x:row>
    <x:row r="1632">
      <x:c r="A1632" s="27" t="str">
        <x:v>X10553</x:v>
      </x:c>
      <x:c r="B1632" s="27" t="str">
        <x:v>Methanol</x:v>
      </x:c>
      <x:c r="C1632" s="27" t="str">
        <x:v>Separated external H2</x:v>
      </x:c>
      <x:c r="D1632" s="27" t="str">
        <x:v>Aqueous LiCl</x:v>
      </x:c>
      <x:c r="E1632" s="27" t="str">
        <x:v>Reactive onboard Bubble Butt</x:v>
      </x:c>
      <x:c r="F1632" s="27" t="str">
        <x:v>LFP</x:v>
      </x:c>
      <x:c r="G1632" s="27" t="str">
        <x:v>CO2 to methanol</x:v>
      </x:c>
      <x:c r="H1632" s="27" t="str">
        <x:v>Research only</x:v>
      </x:c>
      <x:c r="I1632" s="27" t="str">
        <x:v>Vehicle linked</x:v>
      </x:c>
      <x:c r="J1632" s="28" t="n">
        <x:v>3.0499999999999994</x:v>
      </x:c>
      <x:c r="K1632" s="27" t="str">
        <x:v>Pass with engineering controls</x:v>
      </x:c>
      <x:c r="L1632" s="27" t="str">
        <x:v>Carbon-to-fuel loop</x:v>
      </x:c>
      <x:c r="M1632" s="27" t="str">
        <x:v>Onboard reactive capture needs mass, backpressure, freeze and wastewater validation</x:v>
      </x:c>
    </x:row>
    <x:row r="1633">
      <x:c r="A1633" s="27" t="str">
        <x:v>X10554</x:v>
      </x:c>
      <x:c r="B1633" s="27" t="str">
        <x:v>Methanol</x:v>
      </x:c>
      <x:c r="C1633" s="27" t="str">
        <x:v>Separated external H2</x:v>
      </x:c>
      <x:c r="D1633" s="27" t="str">
        <x:v>Aqueous LiCl</x:v>
      </x:c>
      <x:c r="E1633" s="27" t="str">
        <x:v>Reactive onboard Bubble Butt</x:v>
      </x:c>
      <x:c r="F1633" s="27" t="str">
        <x:v>LFP</x:v>
      </x:c>
      <x:c r="G1633" s="27" t="str">
        <x:v>CO2 to DME</x:v>
      </x:c>
      <x:c r="H1633" s="27" t="str">
        <x:v>Research only</x:v>
      </x:c>
      <x:c r="I1633" s="27" t="str">
        <x:v>Vehicle linked</x:v>
      </x:c>
      <x:c r="J1633" s="28" t="n">
        <x:v>3.0499999999999994</x:v>
      </x:c>
      <x:c r="K1633" s="27" t="str">
        <x:v>Pass with engineering controls</x:v>
      </x:c>
      <x:c r="L1633" s="27" t="str">
        <x:v>Carbon-to-fuel loop</x:v>
      </x:c>
      <x:c r="M1633" s="27" t="str">
        <x:v>Onboard reactive capture needs mass, backpressure, freeze and wastewater validation</x:v>
      </x:c>
    </x:row>
    <x:row r="1634">
      <x:c r="A1634" s="27" t="str">
        <x:v>X13153</x:v>
      </x:c>
      <x:c r="B1634" s="27" t="str">
        <x:v>DME</x:v>
      </x:c>
      <x:c r="C1634" s="27" t="str">
        <x:v>Separated external H2</x:v>
      </x:c>
      <x:c r="D1634" s="27" t="str">
        <x:v>HCl electrolysis</x:v>
      </x:c>
      <x:c r="E1634" s="27" t="str">
        <x:v>Reactive onboard Bubble Butt</x:v>
      </x:c>
      <x:c r="F1634" s="27" t="str">
        <x:v>LFP</x:v>
      </x:c>
      <x:c r="G1634" s="27" t="str">
        <x:v>CO2 to methanol</x:v>
      </x:c>
      <x:c r="H1634" s="27" t="str">
        <x:v>Research only</x:v>
      </x:c>
      <x:c r="I1634" s="27" t="str">
        <x:v>Vehicle linked</x:v>
      </x:c>
      <x:c r="J1634" s="28" t="n">
        <x:v>3.0499999999999994</x:v>
      </x:c>
      <x:c r="K1634" s="27" t="str">
        <x:v>Pass with engineering controls</x:v>
      </x:c>
      <x:c r="L1634" s="27" t="str">
        <x:v>Carbon-to-fuel loop</x:v>
      </x:c>
      <x:c r="M1634" s="27" t="str">
        <x:v>Onboard reactive capture needs mass, backpressure, freeze and wastewater validation</x:v>
      </x:c>
    </x:row>
    <x:row r="1635">
      <x:c r="A1635" s="27" t="str">
        <x:v>X13154</x:v>
      </x:c>
      <x:c r="B1635" s="27" t="str">
        <x:v>DME</x:v>
      </x:c>
      <x:c r="C1635" s="27" t="str">
        <x:v>Separated external H2</x:v>
      </x:c>
      <x:c r="D1635" s="27" t="str">
        <x:v>HCl electrolysis</x:v>
      </x:c>
      <x:c r="E1635" s="27" t="str">
        <x:v>Reactive onboard Bubble Butt</x:v>
      </x:c>
      <x:c r="F1635" s="27" t="str">
        <x:v>LFP</x:v>
      </x:c>
      <x:c r="G1635" s="27" t="str">
        <x:v>CO2 to DME</x:v>
      </x:c>
      <x:c r="H1635" s="27" t="str">
        <x:v>Research only</x:v>
      </x:c>
      <x:c r="I1635" s="27" t="str">
        <x:v>Vehicle linked</x:v>
      </x:c>
      <x:c r="J1635" s="28" t="n">
        <x:v>3.0499999999999994</x:v>
      </x:c>
      <x:c r="K1635" s="27" t="str">
        <x:v>Pass with engineering controls</x:v>
      </x:c>
      <x:c r="L1635" s="27" t="str">
        <x:v>Carbon-to-fuel loop</x:v>
      </x:c>
      <x:c r="M1635" s="27" t="str">
        <x:v>Onboard reactive capture needs mass, backpressure, freeze and wastewater validation</x:v>
      </x:c>
    </x:row>
    <x:row r="1636">
      <x:c r="A1636" s="27" t="str">
        <x:v>X00383</x:v>
      </x:c>
      <x:c r="B1636" s="27" t="str">
        <x:v>Gasoline</x:v>
      </x:c>
      <x:c r="C1636" s="27" t="str">
        <x:v>None</x:v>
      </x:c>
      <x:c r="D1636" s="27" t="str">
        <x:v>Aqueous LiCl</x:v>
      </x:c>
      <x:c r="E1636" s="27" t="str">
        <x:v>Depot or stationary capture</x:v>
      </x:c>
      <x:c r="F1636" s="27" t="str">
        <x:v>Sodium-ion</x:v>
      </x:c>
      <x:c r="G1636" s="27" t="str">
        <x:v>CO2 to methanol</x:v>
      </x:c>
      <x:c r="H1636" s="27" t="str">
        <x:v>Research only</x:v>
      </x:c>
      <x:c r="I1636" s="27" t="str">
        <x:v>Station or depot</x:v>
      </x:c>
      <x:c r="J1636" s="28" t="n">
        <x:v>3.0333333333333337</x:v>
      </x:c>
      <x:c r="K1636" s="27" t="str">
        <x:v>Specialist chemical containment</x:v>
      </x:c>
      <x:c r="L1636" s="27" t="str">
        <x:v>Carbon-to-fuel loop</x:v>
      </x:c>
      <x:c r="M1636" s="27" t="str">
        <x:v>Lithium or chlorine branch requires a specialist facility</x:v>
      </x:c>
    </x:row>
    <x:row r="1637">
      <x:c r="A1637" s="27" t="str">
        <x:v>X00384</x:v>
      </x:c>
      <x:c r="B1637" s="27" t="str">
        <x:v>Gasoline</x:v>
      </x:c>
      <x:c r="C1637" s="27" t="str">
        <x:v>None</x:v>
      </x:c>
      <x:c r="D1637" s="27" t="str">
        <x:v>Aqueous LiCl</x:v>
      </x:c>
      <x:c r="E1637" s="27" t="str">
        <x:v>Depot or stationary capture</x:v>
      </x:c>
      <x:c r="F1637" s="27" t="str">
        <x:v>Sodium-ion</x:v>
      </x:c>
      <x:c r="G1637" s="27" t="str">
        <x:v>CO2 to DME</x:v>
      </x:c>
      <x:c r="H1637" s="27" t="str">
        <x:v>Research only</x:v>
      </x:c>
      <x:c r="I1637" s="27" t="str">
        <x:v>Station or depot</x:v>
      </x:c>
      <x:c r="J1637" s="28" t="n">
        <x:v>3.0333333333333337</x:v>
      </x:c>
      <x:c r="K1637" s="27" t="str">
        <x:v>Specialist chemical containment</x:v>
      </x:c>
      <x:c r="L1637" s="27" t="str">
        <x:v>Carbon-to-fuel loop</x:v>
      </x:c>
      <x:c r="M1637" s="27" t="str">
        <x:v>Lithium or chlorine branch requires a specialist facility</x:v>
      </x:c>
    </x:row>
    <x:row r="1638">
      <x:c r="A1638" s="27" t="str">
        <x:v>X00478</x:v>
      </x:c>
      <x:c r="B1638" s="27" t="str">
        <x:v>Gasoline</x:v>
      </x:c>
      <x:c r="C1638" s="27" t="str">
        <x:v>None</x:v>
      </x:c>
      <x:c r="D1638" s="27" t="str">
        <x:v>Molten LiCl</x:v>
      </x:c>
      <x:c r="E1638" s="27" t="str">
        <x:v>Depot or stationary capture</x:v>
      </x:c>
      <x:c r="F1638" s="27" t="str">
        <x:v>LFP</x:v>
      </x:c>
      <x:c r="G1638" s="27" t="str">
        <x:v>CO2 to methanol</x:v>
      </x:c>
      <x:c r="H1638" s="27" t="str">
        <x:v>Research only</x:v>
      </x:c>
      <x:c r="I1638" s="27" t="str">
        <x:v>Station or depot</x:v>
      </x:c>
      <x:c r="J1638" s="28" t="n">
        <x:v>3.0333333333333337</x:v>
      </x:c>
      <x:c r="K1638" s="27" t="str">
        <x:v>Specialist chemical containment</x:v>
      </x:c>
      <x:c r="L1638" s="27" t="str">
        <x:v>Carbon-to-fuel loop</x:v>
      </x:c>
      <x:c r="M1638" s="27" t="str">
        <x:v>Lithium or chlorine branch requires a specialist facility</x:v>
      </x:c>
    </x:row>
    <x:row r="1639">
      <x:c r="A1639" s="27" t="str">
        <x:v>X00479</x:v>
      </x:c>
      <x:c r="B1639" s="27" t="str">
        <x:v>Gasoline</x:v>
      </x:c>
      <x:c r="C1639" s="27" t="str">
        <x:v>None</x:v>
      </x:c>
      <x:c r="D1639" s="27" t="str">
        <x:v>Molten LiCl</x:v>
      </x:c>
      <x:c r="E1639" s="27" t="str">
        <x:v>Depot or stationary capture</x:v>
      </x:c>
      <x:c r="F1639" s="27" t="str">
        <x:v>LFP</x:v>
      </x:c>
      <x:c r="G1639" s="27" t="str">
        <x:v>CO2 to DME</x:v>
      </x:c>
      <x:c r="H1639" s="27" t="str">
        <x:v>Research only</x:v>
      </x:c>
      <x:c r="I1639" s="27" t="str">
        <x:v>Station or depot</x:v>
      </x:c>
      <x:c r="J1639" s="28" t="n">
        <x:v>3.0333333333333337</x:v>
      </x:c>
      <x:c r="K1639" s="27" t="str">
        <x:v>Specialist chemical containment</x:v>
      </x:c>
      <x:c r="L1639" s="27" t="str">
        <x:v>Carbon-to-fuel loop</x:v>
      </x:c>
      <x:c r="M1639" s="27" t="str">
        <x:v>Lithium or chlorine branch requires a specialist facility</x:v>
      </x:c>
    </x:row>
    <x:row r="1640">
      <x:c r="A1640" s="27" t="str">
        <x:v>X03383</x:v>
      </x:c>
      <x:c r="B1640" s="27" t="str">
        <x:v>E10</x:v>
      </x:c>
      <x:c r="C1640" s="27" t="str">
        <x:v>Separated external H2</x:v>
      </x:c>
      <x:c r="D1640" s="27" t="str">
        <x:v>Aqueous LiCl</x:v>
      </x:c>
      <x:c r="E1640" s="27" t="str">
        <x:v>Depot or stationary capture</x:v>
      </x:c>
      <x:c r="F1640" s="27" t="str">
        <x:v>Sodium-ion</x:v>
      </x:c>
      <x:c r="G1640" s="27" t="str">
        <x:v>CO2 to methanol</x:v>
      </x:c>
      <x:c r="H1640" s="27" t="str">
        <x:v>Research only</x:v>
      </x:c>
      <x:c r="I1640" s="27" t="str">
        <x:v>Station or depot</x:v>
      </x:c>
      <x:c r="J1640" s="28" t="n">
        <x:v>3.0333333333333337</x:v>
      </x:c>
      <x:c r="K1640" s="27" t="str">
        <x:v>Specialist chemical containment</x:v>
      </x:c>
      <x:c r="L1640" s="27" t="str">
        <x:v>Carbon-to-fuel loop</x:v>
      </x:c>
      <x:c r="M1640" s="27" t="str">
        <x:v>Lithium or chlorine branch requires a specialist facility</x:v>
      </x:c>
    </x:row>
    <x:row r="1641">
      <x:c r="A1641" s="27" t="str">
        <x:v>X03384</x:v>
      </x:c>
      <x:c r="B1641" s="27" t="str">
        <x:v>E10</x:v>
      </x:c>
      <x:c r="C1641" s="27" t="str">
        <x:v>Separated external H2</x:v>
      </x:c>
      <x:c r="D1641" s="27" t="str">
        <x:v>Aqueous LiCl</x:v>
      </x:c>
      <x:c r="E1641" s="27" t="str">
        <x:v>Depot or stationary capture</x:v>
      </x:c>
      <x:c r="F1641" s="27" t="str">
        <x:v>Sodium-ion</x:v>
      </x:c>
      <x:c r="G1641" s="27" t="str">
        <x:v>CO2 to DME</x:v>
      </x:c>
      <x:c r="H1641" s="27" t="str">
        <x:v>Research only</x:v>
      </x:c>
      <x:c r="I1641" s="27" t="str">
        <x:v>Station or depot</x:v>
      </x:c>
      <x:c r="J1641" s="28" t="n">
        <x:v>3.0333333333333337</x:v>
      </x:c>
      <x:c r="K1641" s="27" t="str">
        <x:v>Specialist chemical containment</x:v>
      </x:c>
      <x:c r="L1641" s="27" t="str">
        <x:v>Carbon-to-fuel loop</x:v>
      </x:c>
      <x:c r="M1641" s="27" t="str">
        <x:v>Lithium or chlorine branch requires a specialist facility</x:v>
      </x:c>
    </x:row>
    <x:row r="1642">
      <x:c r="A1642" s="27" t="str">
        <x:v>X05183</x:v>
      </x:c>
      <x:c r="B1642" s="27" t="str">
        <x:v>Diesel</x:v>
      </x:c>
      <x:c r="C1642" s="27" t="str">
        <x:v>None</x:v>
      </x:c>
      <x:c r="D1642" s="27" t="str">
        <x:v>Aqueous LiCl</x:v>
      </x:c>
      <x:c r="E1642" s="27" t="str">
        <x:v>Depot or stationary capture</x:v>
      </x:c>
      <x:c r="F1642" s="27" t="str">
        <x:v>Sodium-ion</x:v>
      </x:c>
      <x:c r="G1642" s="27" t="str">
        <x:v>CO2 to methanol</x:v>
      </x:c>
      <x:c r="H1642" s="27" t="str">
        <x:v>Research only</x:v>
      </x:c>
      <x:c r="I1642" s="27" t="str">
        <x:v>Station or depot</x:v>
      </x:c>
      <x:c r="J1642" s="28" t="n">
        <x:v>3.0333333333333337</x:v>
      </x:c>
      <x:c r="K1642" s="27" t="str">
        <x:v>Specialist chemical containment</x:v>
      </x:c>
      <x:c r="L1642" s="27" t="str">
        <x:v>Carbon-to-fuel loop</x:v>
      </x:c>
      <x:c r="M1642" s="27" t="str">
        <x:v>Lithium or chlorine branch requires a specialist facility</x:v>
      </x:c>
    </x:row>
    <x:row r="1643">
      <x:c r="A1643" s="27" t="str">
        <x:v>X05184</x:v>
      </x:c>
      <x:c r="B1643" s="27" t="str">
        <x:v>Diesel</x:v>
      </x:c>
      <x:c r="C1643" s="27" t="str">
        <x:v>None</x:v>
      </x:c>
      <x:c r="D1643" s="27" t="str">
        <x:v>Aqueous LiCl</x:v>
      </x:c>
      <x:c r="E1643" s="27" t="str">
        <x:v>Depot or stationary capture</x:v>
      </x:c>
      <x:c r="F1643" s="27" t="str">
        <x:v>Sodium-ion</x:v>
      </x:c>
      <x:c r="G1643" s="27" t="str">
        <x:v>CO2 to DME</x:v>
      </x:c>
      <x:c r="H1643" s="27" t="str">
        <x:v>Research only</x:v>
      </x:c>
      <x:c r="I1643" s="27" t="str">
        <x:v>Station or depot</x:v>
      </x:c>
      <x:c r="J1643" s="28" t="n">
        <x:v>3.0333333333333337</x:v>
      </x:c>
      <x:c r="K1643" s="27" t="str">
        <x:v>Specialist chemical containment</x:v>
      </x:c>
      <x:c r="L1643" s="27" t="str">
        <x:v>Carbon-to-fuel loop</x:v>
      </x:c>
      <x:c r="M1643" s="27" t="str">
        <x:v>Lithium or chlorine branch requires a specialist facility</x:v>
      </x:c>
    </x:row>
    <x:row r="1644">
      <x:c r="A1644" s="27" t="str">
        <x:v>X05278</x:v>
      </x:c>
      <x:c r="B1644" s="27" t="str">
        <x:v>Diesel</x:v>
      </x:c>
      <x:c r="C1644" s="27" t="str">
        <x:v>None</x:v>
      </x:c>
      <x:c r="D1644" s="27" t="str">
        <x:v>Molten LiCl</x:v>
      </x:c>
      <x:c r="E1644" s="27" t="str">
        <x:v>Depot or stationary capture</x:v>
      </x:c>
      <x:c r="F1644" s="27" t="str">
        <x:v>LFP</x:v>
      </x:c>
      <x:c r="G1644" s="27" t="str">
        <x:v>CO2 to methanol</x:v>
      </x:c>
      <x:c r="H1644" s="27" t="str">
        <x:v>Research only</x:v>
      </x:c>
      <x:c r="I1644" s="27" t="str">
        <x:v>Station or depot</x:v>
      </x:c>
      <x:c r="J1644" s="28" t="n">
        <x:v>3.0333333333333337</x:v>
      </x:c>
      <x:c r="K1644" s="27" t="str">
        <x:v>Specialist chemical containment</x:v>
      </x:c>
      <x:c r="L1644" s="27" t="str">
        <x:v>Carbon-to-fuel loop</x:v>
      </x:c>
      <x:c r="M1644" s="27" t="str">
        <x:v>Lithium or chlorine branch requires a specialist facility</x:v>
      </x:c>
    </x:row>
    <x:row r="1645">
      <x:c r="A1645" s="27" t="str">
        <x:v>X05279</x:v>
      </x:c>
      <x:c r="B1645" s="27" t="str">
        <x:v>Diesel</x:v>
      </x:c>
      <x:c r="C1645" s="27" t="str">
        <x:v>None</x:v>
      </x:c>
      <x:c r="D1645" s="27" t="str">
        <x:v>Molten LiCl</x:v>
      </x:c>
      <x:c r="E1645" s="27" t="str">
        <x:v>Depot or stationary capture</x:v>
      </x:c>
      <x:c r="F1645" s="27" t="str">
        <x:v>LFP</x:v>
      </x:c>
      <x:c r="G1645" s="27" t="str">
        <x:v>CO2 to DME</x:v>
      </x:c>
      <x:c r="H1645" s="27" t="str">
        <x:v>Research only</x:v>
      </x:c>
      <x:c r="I1645" s="27" t="str">
        <x:v>Station or depot</x:v>
      </x:c>
      <x:c r="J1645" s="28" t="n">
        <x:v>3.0333333333333337</x:v>
      </x:c>
      <x:c r="K1645" s="27" t="str">
        <x:v>Specialist chemical containment</x:v>
      </x:c>
      <x:c r="L1645" s="27" t="str">
        <x:v>Carbon-to-fuel loop</x:v>
      </x:c>
      <x:c r="M1645" s="27" t="str">
        <x:v>Lithium or chlorine branch requires a specialist facility</x:v>
      </x:c>
    </x:row>
    <x:row r="1646">
      <x:c r="A1646" s="27" t="str">
        <x:v>X08353</x:v>
      </x:c>
      <x:c r="B1646" s="27" t="str">
        <x:v>Methane or RNG</x:v>
      </x:c>
      <x:c r="C1646" s="27" t="str">
        <x:v>Separated external H2</x:v>
      </x:c>
      <x:c r="D1646" s="27" t="str">
        <x:v>HCl electrolysis</x:v>
      </x:c>
      <x:c r="E1646" s="27" t="str">
        <x:v>Reactive onboard Bubble Butt</x:v>
      </x:c>
      <x:c r="F1646" s="27" t="str">
        <x:v>LFP</x:v>
      </x:c>
      <x:c r="G1646" s="27" t="str">
        <x:v>CO2 to methanol</x:v>
      </x:c>
      <x:c r="H1646" s="27" t="str">
        <x:v>Research only</x:v>
      </x:c>
      <x:c r="I1646" s="27" t="str">
        <x:v>Vehicle linked</x:v>
      </x:c>
      <x:c r="J1646" s="28" t="n">
        <x:v>3.0333333333333337</x:v>
      </x:c>
      <x:c r="K1646" s="27" t="str">
        <x:v>Pass with engineering controls</x:v>
      </x:c>
      <x:c r="L1646" s="27" t="str">
        <x:v>Carbon-to-fuel loop</x:v>
      </x:c>
      <x:c r="M1646" s="27" t="str">
        <x:v>Onboard reactive capture needs mass, backpressure, freeze and wastewater validation</x:v>
      </x:c>
    </x:row>
    <x:row r="1647">
      <x:c r="A1647" s="27" t="str">
        <x:v>X08354</x:v>
      </x:c>
      <x:c r="B1647" s="27" t="str">
        <x:v>Methane or RNG</x:v>
      </x:c>
      <x:c r="C1647" s="27" t="str">
        <x:v>Separated external H2</x:v>
      </x:c>
      <x:c r="D1647" s="27" t="str">
        <x:v>HCl electrolysis</x:v>
      </x:c>
      <x:c r="E1647" s="27" t="str">
        <x:v>Reactive onboard Bubble Butt</x:v>
      </x:c>
      <x:c r="F1647" s="27" t="str">
        <x:v>LFP</x:v>
      </x:c>
      <x:c r="G1647" s="27" t="str">
        <x:v>CO2 to DME</x:v>
      </x:c>
      <x:c r="H1647" s="27" t="str">
        <x:v>Research only</x:v>
      </x:c>
      <x:c r="I1647" s="27" t="str">
        <x:v>Vehicle linked</x:v>
      </x:c>
      <x:c r="J1647" s="28" t="n">
        <x:v>3.0333333333333337</x:v>
      </x:c>
      <x:c r="K1647" s="27" t="str">
        <x:v>Pass with engineering controls</x:v>
      </x:c>
      <x:c r="L1647" s="27" t="str">
        <x:v>Carbon-to-fuel loop</x:v>
      </x:c>
      <x:c r="M1647" s="27" t="str">
        <x:v>Onboard reactive capture needs mass, backpressure, freeze and wastewater validation</x:v>
      </x:c>
    </x:row>
    <x:row r="1648">
      <x:c r="A1648" s="27" t="str">
        <x:v>X10753</x:v>
      </x:c>
      <x:c r="B1648" s="27" t="str">
        <x:v>Methanol</x:v>
      </x:c>
      <x:c r="C1648" s="27" t="str">
        <x:v>Separated external H2</x:v>
      </x:c>
      <x:c r="D1648" s="27" t="str">
        <x:v>HCl electrolysis</x:v>
      </x:c>
      <x:c r="E1648" s="27" t="str">
        <x:v>Reactive onboard Bubble Butt</x:v>
      </x:c>
      <x:c r="F1648" s="27" t="str">
        <x:v>LFP</x:v>
      </x:c>
      <x:c r="G1648" s="27" t="str">
        <x:v>CO2 to methanol</x:v>
      </x:c>
      <x:c r="H1648" s="27" t="str">
        <x:v>Research only</x:v>
      </x:c>
      <x:c r="I1648" s="27" t="str">
        <x:v>Vehicle linked</x:v>
      </x:c>
      <x:c r="J1648" s="28" t="n">
        <x:v>3.0333333333333337</x:v>
      </x:c>
      <x:c r="K1648" s="27" t="str">
        <x:v>Pass with engineering controls</x:v>
      </x:c>
      <x:c r="L1648" s="27" t="str">
        <x:v>Carbon-to-fuel loop</x:v>
      </x:c>
      <x:c r="M1648" s="27" t="str">
        <x:v>Onboard reactive capture needs mass, backpressure, freeze and wastewater validation</x:v>
      </x:c>
    </x:row>
    <x:row r="1649">
      <x:c r="A1649" s="27" t="str">
        <x:v>X10754</x:v>
      </x:c>
      <x:c r="B1649" s="27" t="str">
        <x:v>Methanol</x:v>
      </x:c>
      <x:c r="C1649" s="27" t="str">
        <x:v>Separated external H2</x:v>
      </x:c>
      <x:c r="D1649" s="27" t="str">
        <x:v>HCl electrolysis</x:v>
      </x:c>
      <x:c r="E1649" s="27" t="str">
        <x:v>Reactive onboard Bubble Butt</x:v>
      </x:c>
      <x:c r="F1649" s="27" t="str">
        <x:v>LFP</x:v>
      </x:c>
      <x:c r="G1649" s="27" t="str">
        <x:v>CO2 to DME</x:v>
      </x:c>
      <x:c r="H1649" s="27" t="str">
        <x:v>Research only</x:v>
      </x:c>
      <x:c r="I1649" s="27" t="str">
        <x:v>Vehicle linked</x:v>
      </x:c>
      <x:c r="J1649" s="28" t="n">
        <x:v>3.0333333333333337</x:v>
      </x:c>
      <x:c r="K1649" s="27" t="str">
        <x:v>Pass with engineering controls</x:v>
      </x:c>
      <x:c r="L1649" s="27" t="str">
        <x:v>Carbon-to-fuel loop</x:v>
      </x:c>
      <x:c r="M1649" s="27" t="str">
        <x:v>Onboard reactive capture needs mass, backpressure, freeze and wastewater validation</x:v>
      </x:c>
    </x:row>
    <x:row r="1650">
      <x:c r="A1650" s="27" t="str">
        <x:v>X13258</x:v>
      </x:c>
      <x:c r="B1650" s="27" t="str">
        <x:v>DME</x:v>
      </x:c>
      <x:c r="C1650" s="27" t="str">
        <x:v>Separated O2 enrichment</x:v>
      </x:c>
      <x:c r="D1650" s="27" t="str">
        <x:v>PEM water</x:v>
      </x:c>
      <x:c r="E1650" s="27" t="str">
        <x:v>Reactive onboard Bubble Butt</x:v>
      </x:c>
      <x:c r="F1650" s="27" t="str">
        <x:v>Sodium-ion</x:v>
      </x:c>
      <x:c r="G1650" s="27" t="str">
        <x:v>CO2 to methanol</x:v>
      </x:c>
      <x:c r="H1650" s="27" t="str">
        <x:v>Research only</x:v>
      </x:c>
      <x:c r="I1650" s="27" t="str">
        <x:v>Vehicle linked</x:v>
      </x:c>
      <x:c r="J1650" s="28" t="n">
        <x:v>3.0333333333333337</x:v>
      </x:c>
      <x:c r="K1650" s="27" t="str">
        <x:v>Pass with engineering controls</x:v>
      </x:c>
      <x:c r="L1650" s="27" t="str">
        <x:v>Carbon-to-fuel loop</x:v>
      </x:c>
      <x:c r="M1650" s="27" t="str">
        <x:v>Onboard reactive capture needs mass, backpressure, freeze and wastewater validation</x:v>
      </x:c>
    </x:row>
    <x:row r="1651">
      <x:c r="A1651" s="27" t="str">
        <x:v>X13259</x:v>
      </x:c>
      <x:c r="B1651" s="27" t="str">
        <x:v>DME</x:v>
      </x:c>
      <x:c r="C1651" s="27" t="str">
        <x:v>Separated O2 enrichment</x:v>
      </x:c>
      <x:c r="D1651" s="27" t="str">
        <x:v>PEM water</x:v>
      </x:c>
      <x:c r="E1651" s="27" t="str">
        <x:v>Reactive onboard Bubble Butt</x:v>
      </x:c>
      <x:c r="F1651" s="27" t="str">
        <x:v>Sodium-ion</x:v>
      </x:c>
      <x:c r="G1651" s="27" t="str">
        <x:v>CO2 to DME</x:v>
      </x:c>
      <x:c r="H1651" s="27" t="str">
        <x:v>Research only</x:v>
      </x:c>
      <x:c r="I1651" s="27" t="str">
        <x:v>Vehicle linked</x:v>
      </x:c>
      <x:c r="J1651" s="28" t="n">
        <x:v>3.0333333333333337</x:v>
      </x:c>
      <x:c r="K1651" s="27" t="str">
        <x:v>Pass with engineering controls</x:v>
      </x:c>
      <x:c r="L1651" s="27" t="str">
        <x:v>Carbon-to-fuel loop</x:v>
      </x:c>
      <x:c r="M1651" s="27" t="str">
        <x:v>Onboard reactive capture needs mass, backpressure, freeze and wastewater validation</x:v>
      </x:c>
    </x:row>
    <x:row r="1652">
      <x:c r="A1652" s="27" t="str">
        <x:v>X13358</x:v>
      </x:c>
      <x:c r="B1652" s="27" t="str">
        <x:v>DME</x:v>
      </x:c>
      <x:c r="C1652" s="27" t="str">
        <x:v>Separated O2 enrichment</x:v>
      </x:c>
      <x:c r="D1652" s="27" t="str">
        <x:v>Liquid alkaline water</x:v>
      </x:c>
      <x:c r="E1652" s="27" t="str">
        <x:v>Reactive onboard Bubble Butt</x:v>
      </x:c>
      <x:c r="F1652" s="27" t="str">
        <x:v>Sodium-ion</x:v>
      </x:c>
      <x:c r="G1652" s="27" t="str">
        <x:v>CO2 to methanol</x:v>
      </x:c>
      <x:c r="H1652" s="27" t="str">
        <x:v>Research only</x:v>
      </x:c>
      <x:c r="I1652" s="27" t="str">
        <x:v>Vehicle linked</x:v>
      </x:c>
      <x:c r="J1652" s="28" t="n">
        <x:v>3.0333333333333337</x:v>
      </x:c>
      <x:c r="K1652" s="27" t="str">
        <x:v>Pass with engineering controls</x:v>
      </x:c>
      <x:c r="L1652" s="27" t="str">
        <x:v>Carbon-to-fuel loop</x:v>
      </x:c>
      <x:c r="M1652" s="27" t="str">
        <x:v>Onboard reactive capture needs mass, backpressure, freeze and wastewater validation</x:v>
      </x:c>
    </x:row>
    <x:row r="1653">
      <x:c r="A1653" s="27" t="str">
        <x:v>X13359</x:v>
      </x:c>
      <x:c r="B1653" s="27" t="str">
        <x:v>DME</x:v>
      </x:c>
      <x:c r="C1653" s="27" t="str">
        <x:v>Separated O2 enrichment</x:v>
      </x:c>
      <x:c r="D1653" s="27" t="str">
        <x:v>Liquid alkaline water</x:v>
      </x:c>
      <x:c r="E1653" s="27" t="str">
        <x:v>Reactive onboard Bubble Butt</x:v>
      </x:c>
      <x:c r="F1653" s="27" t="str">
        <x:v>Sodium-ion</x:v>
      </x:c>
      <x:c r="G1653" s="27" t="str">
        <x:v>CO2 to DME</x:v>
      </x:c>
      <x:c r="H1653" s="27" t="str">
        <x:v>Research only</x:v>
      </x:c>
      <x:c r="I1653" s="27" t="str">
        <x:v>Vehicle linked</x:v>
      </x:c>
      <x:c r="J1653" s="28" t="n">
        <x:v>3.0333333333333337</x:v>
      </x:c>
      <x:c r="K1653" s="27" t="str">
        <x:v>Pass with engineering controls</x:v>
      </x:c>
      <x:c r="L1653" s="27" t="str">
        <x:v>Carbon-to-fuel loop</x:v>
      </x:c>
      <x:c r="M1653" s="27" t="str">
        <x:v>Onboard reactive capture needs mass, backpressure, freeze and wastewater validation</x:v>
      </x:c>
    </x:row>
    <x:row r="1654">
      <x:c r="A1654" s="27" t="str">
        <x:v>X02457</x:v>
      </x:c>
      <x:c r="B1654" s="27" t="str">
        <x:v>E10</x:v>
      </x:c>
      <x:c r="C1654" s="27" t="str">
        <x:v>None</x:v>
      </x:c>
      <x:c r="D1654" s="27" t="str">
        <x:v>PEM water</x:v>
      </x:c>
      <x:c r="E1654" s="27" t="str">
        <x:v>Reactive onboard Bubble Butt</x:v>
      </x:c>
      <x:c r="F1654" s="27" t="str">
        <x:v>Sodium-ion</x:v>
      </x:c>
      <x:c r="G1654" s="27" t="str">
        <x:v>CO2 to methane</x:v>
      </x:c>
      <x:c r="H1654" s="27" t="str">
        <x:v>Research only</x:v>
      </x:c>
      <x:c r="I1654" s="27" t="str">
        <x:v>Vehicle linked</x:v>
      </x:c>
      <x:c r="J1654" s="28" t="n">
        <x:v>3.033333333333333</x:v>
      </x:c>
      <x:c r="K1654" s="27" t="str">
        <x:v>Pass with engineering controls</x:v>
      </x:c>
      <x:c r="L1654" s="27" t="str">
        <x:v>Carbon-to-fuel loop</x:v>
      </x:c>
      <x:c r="M1654" s="27" t="str">
        <x:v>Onboard reactive capture needs mass, backpressure, freeze and wastewater validation</x:v>
      </x:c>
    </x:row>
    <x:row r="1655">
      <x:c r="A1655" s="27" t="str">
        <x:v>X02557</x:v>
      </x:c>
      <x:c r="B1655" s="27" t="str">
        <x:v>E10</x:v>
      </x:c>
      <x:c r="C1655" s="27" t="str">
        <x:v>None</x:v>
      </x:c>
      <x:c r="D1655" s="27" t="str">
        <x:v>Liquid alkaline water</x:v>
      </x:c>
      <x:c r="E1655" s="27" t="str">
        <x:v>Reactive onboard Bubble Butt</x:v>
      </x:c>
      <x:c r="F1655" s="27" t="str">
        <x:v>Sodium-ion</x:v>
      </x:c>
      <x:c r="G1655" s="27" t="str">
        <x:v>CO2 to methane</x:v>
      </x:c>
      <x:c r="H1655" s="27" t="str">
        <x:v>Research only</x:v>
      </x:c>
      <x:c r="I1655" s="27" t="str">
        <x:v>Vehicle linked</x:v>
      </x:c>
      <x:c r="J1655" s="28" t="n">
        <x:v>3.033333333333333</x:v>
      </x:c>
      <x:c r="K1655" s="27" t="str">
        <x:v>Pass with engineering controls</x:v>
      </x:c>
      <x:c r="L1655" s="27" t="str">
        <x:v>Carbon-to-fuel loop</x:v>
      </x:c>
      <x:c r="M1655" s="27" t="str">
        <x:v>Onboard reactive capture needs mass, backpressure, freeze and wastewater validation</x:v>
      </x:c>
    </x:row>
    <x:row r="1656">
      <x:c r="A1656" s="27" t="str">
        <x:v>X07456</x:v>
      </x:c>
      <x:c r="B1656" s="27" t="str">
        <x:v>Methane or RNG</x:v>
      </x:c>
      <x:c r="C1656" s="27" t="str">
        <x:v>None</x:v>
      </x:c>
      <x:c r="D1656" s="27" t="str">
        <x:v>Solid oxide steam</x:v>
      </x:c>
      <x:c r="E1656" s="27" t="str">
        <x:v>Reactive onboard Bubble Butt</x:v>
      </x:c>
      <x:c r="F1656" s="27" t="str">
        <x:v>Sodium-ion</x:v>
      </x:c>
      <x:c r="G1656" s="27" t="str">
        <x:v>Recovered water and heat</x:v>
      </x:c>
      <x:c r="H1656" s="27" t="str">
        <x:v>Research only</x:v>
      </x:c>
      <x:c r="I1656" s="27" t="str">
        <x:v>Vehicle linked</x:v>
      </x:c>
      <x:c r="J1656" s="28" t="n">
        <x:v>3.033333333333333</x:v>
      </x:c>
      <x:c r="K1656" s="27" t="str">
        <x:v>Pass with engineering controls</x:v>
      </x:c>
      <x:c r="L1656" s="27" t="str">
        <x:v>Water and heat recovery</x:v>
      </x:c>
      <x:c r="M1656" s="27" t="str">
        <x:v>Onboard reactive capture needs mass, backpressure, freeze and wastewater validation</x:v>
      </x:c>
    </x:row>
    <x:row r="1657">
      <x:c r="A1657" s="27" t="str">
        <x:v>X08152</x:v>
      </x:c>
      <x:c r="B1657" s="27" t="str">
        <x:v>Methane or RNG</x:v>
      </x:c>
      <x:c r="C1657" s="27" t="str">
        <x:v>Separated external H2</x:v>
      </x:c>
      <x:c r="D1657" s="27" t="str">
        <x:v>Aqueous LiCl</x:v>
      </x:c>
      <x:c r="E1657" s="27" t="str">
        <x:v>Reactive onboard Bubble Butt</x:v>
      </x:c>
      <x:c r="F1657" s="27" t="str">
        <x:v>LFP</x:v>
      </x:c>
      <x:c r="G1657" s="27" t="str">
        <x:v>CO2 to methane</x:v>
      </x:c>
      <x:c r="H1657" s="27" t="str">
        <x:v>Research only</x:v>
      </x:c>
      <x:c r="I1657" s="27" t="str">
        <x:v>Vehicle linked</x:v>
      </x:c>
      <x:c r="J1657" s="28" t="n">
        <x:v>3.033333333333333</x:v>
      </x:c>
      <x:c r="K1657" s="27" t="str">
        <x:v>Pass with engineering controls</x:v>
      </x:c>
      <x:c r="L1657" s="27" t="str">
        <x:v>Carbon-to-fuel loop</x:v>
      </x:c>
      <x:c r="M1657" s="27" t="str">
        <x:v>Onboard reactive capture needs mass, backpressure, freeze and wastewater validation</x:v>
      </x:c>
    </x:row>
    <x:row r="1658">
      <x:c r="A1658" s="27" t="str">
        <x:v>X09856</x:v>
      </x:c>
      <x:c r="B1658" s="27" t="str">
        <x:v>Methanol</x:v>
      </x:c>
      <x:c r="C1658" s="27" t="str">
        <x:v>None</x:v>
      </x:c>
      <x:c r="D1658" s="27" t="str">
        <x:v>Solid oxide steam</x:v>
      </x:c>
      <x:c r="E1658" s="27" t="str">
        <x:v>Reactive onboard Bubble Butt</x:v>
      </x:c>
      <x:c r="F1658" s="27" t="str">
        <x:v>Sodium-ion</x:v>
      </x:c>
      <x:c r="G1658" s="27" t="str">
        <x:v>Recovered water and heat</x:v>
      </x:c>
      <x:c r="H1658" s="27" t="str">
        <x:v>Research only</x:v>
      </x:c>
      <x:c r="I1658" s="27" t="str">
        <x:v>Vehicle linked</x:v>
      </x:c>
      <x:c r="J1658" s="28" t="n">
        <x:v>3.033333333333333</x:v>
      </x:c>
      <x:c r="K1658" s="27" t="str">
        <x:v>Pass with engineering controls</x:v>
      </x:c>
      <x:c r="L1658" s="27" t="str">
        <x:v>Water and heat recovery</x:v>
      </x:c>
      <x:c r="M1658" s="27" t="str">
        <x:v>Onboard reactive capture needs mass, backpressure, freeze and wastewater validation</x:v>
      </x:c>
    </x:row>
    <x:row r="1659">
      <x:c r="A1659" s="27" t="str">
        <x:v>X10552</x:v>
      </x:c>
      <x:c r="B1659" s="27" t="str">
        <x:v>Methanol</x:v>
      </x:c>
      <x:c r="C1659" s="27" t="str">
        <x:v>Separated external H2</x:v>
      </x:c>
      <x:c r="D1659" s="27" t="str">
        <x:v>Aqueous LiCl</x:v>
      </x:c>
      <x:c r="E1659" s="27" t="str">
        <x:v>Reactive onboard Bubble Butt</x:v>
      </x:c>
      <x:c r="F1659" s="27" t="str">
        <x:v>LFP</x:v>
      </x:c>
      <x:c r="G1659" s="27" t="str">
        <x:v>CO2 to methane</x:v>
      </x:c>
      <x:c r="H1659" s="27" t="str">
        <x:v>Research only</x:v>
      </x:c>
      <x:c r="I1659" s="27" t="str">
        <x:v>Vehicle linked</x:v>
      </x:c>
      <x:c r="J1659" s="28" t="n">
        <x:v>3.033333333333333</x:v>
      </x:c>
      <x:c r="K1659" s="27" t="str">
        <x:v>Pass with engineering controls</x:v>
      </x:c>
      <x:c r="L1659" s="27" t="str">
        <x:v>Carbon-to-fuel loop</x:v>
      </x:c>
      <x:c r="M1659" s="27" t="str">
        <x:v>Onboard reactive capture needs mass, backpressure, freeze and wastewater validation</x:v>
      </x:c>
    </x:row>
    <x:row r="1660">
      <x:c r="A1660" s="27" t="str">
        <x:v>X13152</x:v>
      </x:c>
      <x:c r="B1660" s="27" t="str">
        <x:v>DME</x:v>
      </x:c>
      <x:c r="C1660" s="27" t="str">
        <x:v>Separated external H2</x:v>
      </x:c>
      <x:c r="D1660" s="27" t="str">
        <x:v>HCl electrolysis</x:v>
      </x:c>
      <x:c r="E1660" s="27" t="str">
        <x:v>Reactive onboard Bubble Butt</x:v>
      </x:c>
      <x:c r="F1660" s="27" t="str">
        <x:v>LFP</x:v>
      </x:c>
      <x:c r="G1660" s="27" t="str">
        <x:v>CO2 to methane</x:v>
      </x:c>
      <x:c r="H1660" s="27" t="str">
        <x:v>Research only</x:v>
      </x:c>
      <x:c r="I1660" s="27" t="str">
        <x:v>Vehicle linked</x:v>
      </x:c>
      <x:c r="J1660" s="28" t="n">
        <x:v>3.033333333333333</x:v>
      </x:c>
      <x:c r="K1660" s="27" t="str">
        <x:v>Pass with engineering controls</x:v>
      </x:c>
      <x:c r="L1660" s="27" t="str">
        <x:v>Carbon-to-fuel loop</x:v>
      </x:c>
      <x:c r="M1660" s="27" t="str">
        <x:v>Onboard reactive capture needs mass, backpressure, freeze and wastewater validation</x:v>
      </x:c>
    </x:row>
    <x:row r="1661">
      <x:c r="A1661" s="27" t="str">
        <x:v>X00382</x:v>
      </x:c>
      <x:c r="B1661" s="27" t="str">
        <x:v>Gasoline</x:v>
      </x:c>
      <x:c r="C1661" s="27" t="str">
        <x:v>None</x:v>
      </x:c>
      <x:c r="D1661" s="27" t="str">
        <x:v>Aqueous LiCl</x:v>
      </x:c>
      <x:c r="E1661" s="27" t="str">
        <x:v>Depot or stationary capture</x:v>
      </x:c>
      <x:c r="F1661" s="27" t="str">
        <x:v>Sodium-ion</x:v>
      </x:c>
      <x:c r="G1661" s="27" t="str">
        <x:v>CO2 to methane</x:v>
      </x:c>
      <x:c r="H1661" s="27" t="str">
        <x:v>Research only</x:v>
      </x:c>
      <x:c r="I1661" s="27" t="str">
        <x:v>Station or depot</x:v>
      </x:c>
      <x:c r="J1661" s="28" t="n">
        <x:v>3.016666666666667</x:v>
      </x:c>
      <x:c r="K1661" s="27" t="str">
        <x:v>Specialist chemical containment</x:v>
      </x:c>
      <x:c r="L1661" s="27" t="str">
        <x:v>Carbon-to-fuel loop</x:v>
      </x:c>
      <x:c r="M1661" s="27" t="str">
        <x:v>Lithium or chlorine branch requires a specialist facility</x:v>
      </x:c>
    </x:row>
    <x:row r="1662">
      <x:c r="A1662" s="27" t="str">
        <x:v>X00477</x:v>
      </x:c>
      <x:c r="B1662" s="27" t="str">
        <x:v>Gasoline</x:v>
      </x:c>
      <x:c r="C1662" s="27" t="str">
        <x:v>None</x:v>
      </x:c>
      <x:c r="D1662" s="27" t="str">
        <x:v>Molten LiCl</x:v>
      </x:c>
      <x:c r="E1662" s="27" t="str">
        <x:v>Depot or stationary capture</x:v>
      </x:c>
      <x:c r="F1662" s="27" t="str">
        <x:v>LFP</x:v>
      </x:c>
      <x:c r="G1662" s="27" t="str">
        <x:v>CO2 to methane</x:v>
      </x:c>
      <x:c r="H1662" s="27" t="str">
        <x:v>Research only</x:v>
      </x:c>
      <x:c r="I1662" s="27" t="str">
        <x:v>Station or depot</x:v>
      </x:c>
      <x:c r="J1662" s="28" t="n">
        <x:v>3.016666666666667</x:v>
      </x:c>
      <x:c r="K1662" s="27" t="str">
        <x:v>Specialist chemical containment</x:v>
      </x:c>
      <x:c r="L1662" s="27" t="str">
        <x:v>Carbon-to-fuel loop</x:v>
      </x:c>
      <x:c r="M1662" s="27" t="str">
        <x:v>Lithium or chlorine branch requires a specialist facility</x:v>
      </x:c>
    </x:row>
    <x:row r="1663">
      <x:c r="A1663" s="27" t="str">
        <x:v>X00583</x:v>
      </x:c>
      <x:c r="B1663" s="27" t="str">
        <x:v>Gasoline</x:v>
      </x:c>
      <x:c r="C1663" s="27" t="str">
        <x:v>None</x:v>
      </x:c>
      <x:c r="D1663" s="27" t="str">
        <x:v>HCl electrolysis</x:v>
      </x:c>
      <x:c r="E1663" s="27" t="str">
        <x:v>Depot or stationary capture</x:v>
      </x:c>
      <x:c r="F1663" s="27" t="str">
        <x:v>Sodium-ion</x:v>
      </x:c>
      <x:c r="G1663" s="27" t="str">
        <x:v>CO2 to methanol</x:v>
      </x:c>
      <x:c r="H1663" s="27" t="str">
        <x:v>Research only</x:v>
      </x:c>
      <x:c r="I1663" s="27" t="str">
        <x:v>Station or depot</x:v>
      </x:c>
      <x:c r="J1663" s="28" t="n">
        <x:v>3.016666666666667</x:v>
      </x:c>
      <x:c r="K1663" s="27" t="str">
        <x:v>Specialist chemical containment</x:v>
      </x:c>
      <x:c r="L1663" s="27" t="str">
        <x:v>Carbon-to-fuel loop</x:v>
      </x:c>
      <x:c r="M1663" s="27" t="str">
        <x:v>Lithium or chlorine branch requires a specialist facility</x:v>
      </x:c>
    </x:row>
    <x:row r="1664">
      <x:c r="A1664" s="27" t="str">
        <x:v>X00584</x:v>
      </x:c>
      <x:c r="B1664" s="27" t="str">
        <x:v>Gasoline</x:v>
      </x:c>
      <x:c r="C1664" s="27" t="str">
        <x:v>None</x:v>
      </x:c>
      <x:c r="D1664" s="27" t="str">
        <x:v>HCl electrolysis</x:v>
      </x:c>
      <x:c r="E1664" s="27" t="str">
        <x:v>Depot or stationary capture</x:v>
      </x:c>
      <x:c r="F1664" s="27" t="str">
        <x:v>Sodium-ion</x:v>
      </x:c>
      <x:c r="G1664" s="27" t="str">
        <x:v>CO2 to DME</x:v>
      </x:c>
      <x:c r="H1664" s="27" t="str">
        <x:v>Research only</x:v>
      </x:c>
      <x:c r="I1664" s="27" t="str">
        <x:v>Station or depot</x:v>
      </x:c>
      <x:c r="J1664" s="28" t="n">
        <x:v>3.016666666666667</x:v>
      </x:c>
      <x:c r="K1664" s="27" t="str">
        <x:v>Specialist chemical containment</x:v>
      </x:c>
      <x:c r="L1664" s="27" t="str">
        <x:v>Carbon-to-fuel loop</x:v>
      </x:c>
      <x:c r="M1664" s="27" t="str">
        <x:v>Lithium or chlorine branch requires a specialist facility</x:v>
      </x:c>
    </x:row>
    <x:row r="1665">
      <x:c r="A1665" s="27" t="str">
        <x:v>X03382</x:v>
      </x:c>
      <x:c r="B1665" s="27" t="str">
        <x:v>E10</x:v>
      </x:c>
      <x:c r="C1665" s="27" t="str">
        <x:v>Separated external H2</x:v>
      </x:c>
      <x:c r="D1665" s="27" t="str">
        <x:v>Aqueous LiCl</x:v>
      </x:c>
      <x:c r="E1665" s="27" t="str">
        <x:v>Depot or stationary capture</x:v>
      </x:c>
      <x:c r="F1665" s="27" t="str">
        <x:v>Sodium-ion</x:v>
      </x:c>
      <x:c r="G1665" s="27" t="str">
        <x:v>CO2 to methane</x:v>
      </x:c>
      <x:c r="H1665" s="27" t="str">
        <x:v>Research only</x:v>
      </x:c>
      <x:c r="I1665" s="27" t="str">
        <x:v>Station or depot</x:v>
      </x:c>
      <x:c r="J1665" s="28" t="n">
        <x:v>3.016666666666667</x:v>
      </x:c>
      <x:c r="K1665" s="27" t="str">
        <x:v>Specialist chemical containment</x:v>
      </x:c>
      <x:c r="L1665" s="27" t="str">
        <x:v>Carbon-to-fuel loop</x:v>
      </x:c>
      <x:c r="M1665" s="27" t="str">
        <x:v>Lithium or chlorine branch requires a specialist facility</x:v>
      </x:c>
    </x:row>
    <x:row r="1666">
      <x:c r="A1666" s="27" t="str">
        <x:v>X03583</x:v>
      </x:c>
      <x:c r="B1666" s="27" t="str">
        <x:v>E10</x:v>
      </x:c>
      <x:c r="C1666" s="27" t="str">
        <x:v>Separated external H2</x:v>
      </x:c>
      <x:c r="D1666" s="27" t="str">
        <x:v>HCl electrolysis</x:v>
      </x:c>
      <x:c r="E1666" s="27" t="str">
        <x:v>Depot or stationary capture</x:v>
      </x:c>
      <x:c r="F1666" s="27" t="str">
        <x:v>Sodium-ion</x:v>
      </x:c>
      <x:c r="G1666" s="27" t="str">
        <x:v>CO2 to methanol</x:v>
      </x:c>
      <x:c r="H1666" s="27" t="str">
        <x:v>Research only</x:v>
      </x:c>
      <x:c r="I1666" s="27" t="str">
        <x:v>Station or depot</x:v>
      </x:c>
      <x:c r="J1666" s="28" t="n">
        <x:v>3.016666666666667</x:v>
      </x:c>
      <x:c r="K1666" s="27" t="str">
        <x:v>Specialist chemical containment</x:v>
      </x:c>
      <x:c r="L1666" s="27" t="str">
        <x:v>Carbon-to-fuel loop</x:v>
      </x:c>
      <x:c r="M1666" s="27" t="str">
        <x:v>Lithium or chlorine branch requires a specialist facility</x:v>
      </x:c>
    </x:row>
    <x:row r="1667">
      <x:c r="A1667" s="27" t="str">
        <x:v>X03584</x:v>
      </x:c>
      <x:c r="B1667" s="27" t="str">
        <x:v>E10</x:v>
      </x:c>
      <x:c r="C1667" s="27" t="str">
        <x:v>Separated external H2</x:v>
      </x:c>
      <x:c r="D1667" s="27" t="str">
        <x:v>HCl electrolysis</x:v>
      </x:c>
      <x:c r="E1667" s="27" t="str">
        <x:v>Depot or stationary capture</x:v>
      </x:c>
      <x:c r="F1667" s="27" t="str">
        <x:v>Sodium-ion</x:v>
      </x:c>
      <x:c r="G1667" s="27" t="str">
        <x:v>CO2 to DME</x:v>
      </x:c>
      <x:c r="H1667" s="27" t="str">
        <x:v>Research only</x:v>
      </x:c>
      <x:c r="I1667" s="27" t="str">
        <x:v>Station or depot</x:v>
      </x:c>
      <x:c r="J1667" s="28" t="n">
        <x:v>3.016666666666667</x:v>
      </x:c>
      <x:c r="K1667" s="27" t="str">
        <x:v>Specialist chemical containment</x:v>
      </x:c>
      <x:c r="L1667" s="27" t="str">
        <x:v>Carbon-to-fuel loop</x:v>
      </x:c>
      <x:c r="M1667" s="27" t="str">
        <x:v>Lithium or chlorine branch requires a specialist facility</x:v>
      </x:c>
    </x:row>
    <x:row r="1668">
      <x:c r="A1668" s="27" t="str">
        <x:v>X05182</x:v>
      </x:c>
      <x:c r="B1668" s="27" t="str">
        <x:v>Diesel</x:v>
      </x:c>
      <x:c r="C1668" s="27" t="str">
        <x:v>None</x:v>
      </x:c>
      <x:c r="D1668" s="27" t="str">
        <x:v>Aqueous LiCl</x:v>
      </x:c>
      <x:c r="E1668" s="27" t="str">
        <x:v>Depot or stationary capture</x:v>
      </x:c>
      <x:c r="F1668" s="27" t="str">
        <x:v>Sodium-ion</x:v>
      </x:c>
      <x:c r="G1668" s="27" t="str">
        <x:v>CO2 to methane</x:v>
      </x:c>
      <x:c r="H1668" s="27" t="str">
        <x:v>Research only</x:v>
      </x:c>
      <x:c r="I1668" s="27" t="str">
        <x:v>Station or depot</x:v>
      </x:c>
      <x:c r="J1668" s="28" t="n">
        <x:v>3.016666666666667</x:v>
      </x:c>
      <x:c r="K1668" s="27" t="str">
        <x:v>Specialist chemical containment</x:v>
      </x:c>
      <x:c r="L1668" s="27" t="str">
        <x:v>Carbon-to-fuel loop</x:v>
      </x:c>
      <x:c r="M1668" s="27" t="str">
        <x:v>Lithium or chlorine branch requires a specialist facility</x:v>
      </x:c>
    </x:row>
    <x:row r="1669">
      <x:c r="A1669" s="27" t="str">
        <x:v>X05277</x:v>
      </x:c>
      <x:c r="B1669" s="27" t="str">
        <x:v>Diesel</x:v>
      </x:c>
      <x:c r="C1669" s="27" t="str">
        <x:v>None</x:v>
      </x:c>
      <x:c r="D1669" s="27" t="str">
        <x:v>Molten LiCl</x:v>
      </x:c>
      <x:c r="E1669" s="27" t="str">
        <x:v>Depot or stationary capture</x:v>
      </x:c>
      <x:c r="F1669" s="27" t="str">
        <x:v>LFP</x:v>
      </x:c>
      <x:c r="G1669" s="27" t="str">
        <x:v>CO2 to methane</x:v>
      </x:c>
      <x:c r="H1669" s="27" t="str">
        <x:v>Research only</x:v>
      </x:c>
      <x:c r="I1669" s="27" t="str">
        <x:v>Station or depot</x:v>
      </x:c>
      <x:c r="J1669" s="28" t="n">
        <x:v>3.016666666666667</x:v>
      </x:c>
      <x:c r="K1669" s="27" t="str">
        <x:v>Specialist chemical containment</x:v>
      </x:c>
      <x:c r="L1669" s="27" t="str">
        <x:v>Carbon-to-fuel loop</x:v>
      </x:c>
      <x:c r="M1669" s="27" t="str">
        <x:v>Lithium or chlorine branch requires a specialist facility</x:v>
      </x:c>
    </x:row>
    <x:row r="1670">
      <x:c r="A1670" s="27" t="str">
        <x:v>X05383</x:v>
      </x:c>
      <x:c r="B1670" s="27" t="str">
        <x:v>Diesel</x:v>
      </x:c>
      <x:c r="C1670" s="27" t="str">
        <x:v>None</x:v>
      </x:c>
      <x:c r="D1670" s="27" t="str">
        <x:v>HCl electrolysis</x:v>
      </x:c>
      <x:c r="E1670" s="27" t="str">
        <x:v>Depot or stationary capture</x:v>
      </x:c>
      <x:c r="F1670" s="27" t="str">
        <x:v>Sodium-ion</x:v>
      </x:c>
      <x:c r="G1670" s="27" t="str">
        <x:v>CO2 to methanol</x:v>
      </x:c>
      <x:c r="H1670" s="27" t="str">
        <x:v>Research only</x:v>
      </x:c>
      <x:c r="I1670" s="27" t="str">
        <x:v>Station or depot</x:v>
      </x:c>
      <x:c r="J1670" s="28" t="n">
        <x:v>3.016666666666667</x:v>
      </x:c>
      <x:c r="K1670" s="27" t="str">
        <x:v>Specialist chemical containment</x:v>
      </x:c>
      <x:c r="L1670" s="27" t="str">
        <x:v>Carbon-to-fuel loop</x:v>
      </x:c>
      <x:c r="M1670" s="27" t="str">
        <x:v>Lithium or chlorine branch requires a specialist facility</x:v>
      </x:c>
    </x:row>
    <x:row r="1671">
      <x:c r="A1671" s="27" t="str">
        <x:v>X05384</x:v>
      </x:c>
      <x:c r="B1671" s="27" t="str">
        <x:v>Diesel</x:v>
      </x:c>
      <x:c r="C1671" s="27" t="str">
        <x:v>None</x:v>
      </x:c>
      <x:c r="D1671" s="27" t="str">
        <x:v>HCl electrolysis</x:v>
      </x:c>
      <x:c r="E1671" s="27" t="str">
        <x:v>Depot or stationary capture</x:v>
      </x:c>
      <x:c r="F1671" s="27" t="str">
        <x:v>Sodium-ion</x:v>
      </x:c>
      <x:c r="G1671" s="27" t="str">
        <x:v>CO2 to DME</x:v>
      </x:c>
      <x:c r="H1671" s="27" t="str">
        <x:v>Research only</x:v>
      </x:c>
      <x:c r="I1671" s="27" t="str">
        <x:v>Station or depot</x:v>
      </x:c>
      <x:c r="J1671" s="28" t="n">
        <x:v>3.016666666666667</x:v>
      </x:c>
      <x:c r="K1671" s="27" t="str">
        <x:v>Specialist chemical containment</x:v>
      </x:c>
      <x:c r="L1671" s="27" t="str">
        <x:v>Carbon-to-fuel loop</x:v>
      </x:c>
      <x:c r="M1671" s="27" t="str">
        <x:v>Lithium or chlorine branch requires a specialist facility</x:v>
      </x:c>
    </x:row>
    <x:row r="1672">
      <x:c r="A1672" s="27" t="str">
        <x:v>X08352</x:v>
      </x:c>
      <x:c r="B1672" s="27" t="str">
        <x:v>Methane or RNG</x:v>
      </x:c>
      <x:c r="C1672" s="27" t="str">
        <x:v>Separated external H2</x:v>
      </x:c>
      <x:c r="D1672" s="27" t="str">
        <x:v>HCl electrolysis</x:v>
      </x:c>
      <x:c r="E1672" s="27" t="str">
        <x:v>Reactive onboard Bubble Butt</x:v>
      </x:c>
      <x:c r="F1672" s="27" t="str">
        <x:v>LFP</x:v>
      </x:c>
      <x:c r="G1672" s="27" t="str">
        <x:v>CO2 to methane</x:v>
      </x:c>
      <x:c r="H1672" s="27" t="str">
        <x:v>Research only</x:v>
      </x:c>
      <x:c r="I1672" s="27" t="str">
        <x:v>Vehicle linked</x:v>
      </x:c>
      <x:c r="J1672" s="28" t="n">
        <x:v>3.016666666666667</x:v>
      </x:c>
      <x:c r="K1672" s="27" t="str">
        <x:v>Pass with engineering controls</x:v>
      </x:c>
      <x:c r="L1672" s="27" t="str">
        <x:v>Carbon-to-fuel loop</x:v>
      </x:c>
      <x:c r="M1672" s="27" t="str">
        <x:v>Onboard reactive capture needs mass, backpressure, freeze and wastewater validation</x:v>
      </x:c>
    </x:row>
    <x:row r="1673">
      <x:c r="A1673" s="27" t="str">
        <x:v>X08458</x:v>
      </x:c>
      <x:c r="B1673" s="27" t="str">
        <x:v>Methane or RNG</x:v>
      </x:c>
      <x:c r="C1673" s="27" t="str">
        <x:v>Separated O2 enrichment</x:v>
      </x:c>
      <x:c r="D1673" s="27" t="str">
        <x:v>PEM water</x:v>
      </x:c>
      <x:c r="E1673" s="27" t="str">
        <x:v>Reactive onboard Bubble Butt</x:v>
      </x:c>
      <x:c r="F1673" s="27" t="str">
        <x:v>Sodium-ion</x:v>
      </x:c>
      <x:c r="G1673" s="27" t="str">
        <x:v>CO2 to methanol</x:v>
      </x:c>
      <x:c r="H1673" s="27" t="str">
        <x:v>Research only</x:v>
      </x:c>
      <x:c r="I1673" s="27" t="str">
        <x:v>Vehicle linked</x:v>
      </x:c>
      <x:c r="J1673" s="28" t="n">
        <x:v>3.016666666666667</x:v>
      </x:c>
      <x:c r="K1673" s="27" t="str">
        <x:v>Pass with engineering controls</x:v>
      </x:c>
      <x:c r="L1673" s="27" t="str">
        <x:v>Carbon-to-fuel loop</x:v>
      </x:c>
      <x:c r="M1673" s="27" t="str">
        <x:v>Onboard reactive capture needs mass, backpressure, freeze and wastewater validation</x:v>
      </x:c>
    </x:row>
    <x:row r="1674">
      <x:c r="A1674" s="27" t="str">
        <x:v>X08459</x:v>
      </x:c>
      <x:c r="B1674" s="27" t="str">
        <x:v>Methane or RNG</x:v>
      </x:c>
      <x:c r="C1674" s="27" t="str">
        <x:v>Separated O2 enrichment</x:v>
      </x:c>
      <x:c r="D1674" s="27" t="str">
        <x:v>PEM water</x:v>
      </x:c>
      <x:c r="E1674" s="27" t="str">
        <x:v>Reactive onboard Bubble Butt</x:v>
      </x:c>
      <x:c r="F1674" s="27" t="str">
        <x:v>Sodium-ion</x:v>
      </x:c>
      <x:c r="G1674" s="27" t="str">
        <x:v>CO2 to DME</x:v>
      </x:c>
      <x:c r="H1674" s="27" t="str">
        <x:v>Research only</x:v>
      </x:c>
      <x:c r="I1674" s="27" t="str">
        <x:v>Vehicle linked</x:v>
      </x:c>
      <x:c r="J1674" s="28" t="n">
        <x:v>3.016666666666667</x:v>
      </x:c>
      <x:c r="K1674" s="27" t="str">
        <x:v>Pass with engineering controls</x:v>
      </x:c>
      <x:c r="L1674" s="27" t="str">
        <x:v>Carbon-to-fuel loop</x:v>
      </x:c>
      <x:c r="M1674" s="27" t="str">
        <x:v>Onboard reactive capture needs mass, backpressure, freeze and wastewater validation</x:v>
      </x:c>
    </x:row>
    <x:row r="1675">
      <x:c r="A1675" s="27" t="str">
        <x:v>X08558</x:v>
      </x:c>
      <x:c r="B1675" s="27" t="str">
        <x:v>Methane or RNG</x:v>
      </x:c>
      <x:c r="C1675" s="27" t="str">
        <x:v>Separated O2 enrichment</x:v>
      </x:c>
      <x:c r="D1675" s="27" t="str">
        <x:v>Liquid alkaline water</x:v>
      </x:c>
      <x:c r="E1675" s="27" t="str">
        <x:v>Reactive onboard Bubble Butt</x:v>
      </x:c>
      <x:c r="F1675" s="27" t="str">
        <x:v>Sodium-ion</x:v>
      </x:c>
      <x:c r="G1675" s="27" t="str">
        <x:v>CO2 to methanol</x:v>
      </x:c>
      <x:c r="H1675" s="27" t="str">
        <x:v>Research only</x:v>
      </x:c>
      <x:c r="I1675" s="27" t="str">
        <x:v>Vehicle linked</x:v>
      </x:c>
      <x:c r="J1675" s="28" t="n">
        <x:v>3.016666666666667</x:v>
      </x:c>
      <x:c r="K1675" s="27" t="str">
        <x:v>Pass with engineering controls</x:v>
      </x:c>
      <x:c r="L1675" s="27" t="str">
        <x:v>Carbon-to-fuel loop</x:v>
      </x:c>
      <x:c r="M1675" s="27" t="str">
        <x:v>Onboard reactive capture needs mass, backpressure, freeze and wastewater validation</x:v>
      </x:c>
    </x:row>
    <x:row r="1676">
      <x:c r="A1676" s="27" t="str">
        <x:v>X08559</x:v>
      </x:c>
      <x:c r="B1676" s="27" t="str">
        <x:v>Methane or RNG</x:v>
      </x:c>
      <x:c r="C1676" s="27" t="str">
        <x:v>Separated O2 enrichment</x:v>
      </x:c>
      <x:c r="D1676" s="27" t="str">
        <x:v>Liquid alkaline water</x:v>
      </x:c>
      <x:c r="E1676" s="27" t="str">
        <x:v>Reactive onboard Bubble Butt</x:v>
      </x:c>
      <x:c r="F1676" s="27" t="str">
        <x:v>Sodium-ion</x:v>
      </x:c>
      <x:c r="G1676" s="27" t="str">
        <x:v>CO2 to DME</x:v>
      </x:c>
      <x:c r="H1676" s="27" t="str">
        <x:v>Research only</x:v>
      </x:c>
      <x:c r="I1676" s="27" t="str">
        <x:v>Vehicle linked</x:v>
      </x:c>
      <x:c r="J1676" s="28" t="n">
        <x:v>3.016666666666667</x:v>
      </x:c>
      <x:c r="K1676" s="27" t="str">
        <x:v>Pass with engineering controls</x:v>
      </x:c>
      <x:c r="L1676" s="27" t="str">
        <x:v>Carbon-to-fuel loop</x:v>
      </x:c>
      <x:c r="M1676" s="27" t="str">
        <x:v>Onboard reactive capture needs mass, backpressure, freeze and wastewater validation</x:v>
      </x:c>
    </x:row>
    <x:row r="1677">
      <x:c r="A1677" s="27" t="str">
        <x:v>X10752</x:v>
      </x:c>
      <x:c r="B1677" s="27" t="str">
        <x:v>Methanol</x:v>
      </x:c>
      <x:c r="C1677" s="27" t="str">
        <x:v>Separated external H2</x:v>
      </x:c>
      <x:c r="D1677" s="27" t="str">
        <x:v>HCl electrolysis</x:v>
      </x:c>
      <x:c r="E1677" s="27" t="str">
        <x:v>Reactive onboard Bubble Butt</x:v>
      </x:c>
      <x:c r="F1677" s="27" t="str">
        <x:v>LFP</x:v>
      </x:c>
      <x:c r="G1677" s="27" t="str">
        <x:v>CO2 to methane</x:v>
      </x:c>
      <x:c r="H1677" s="27" t="str">
        <x:v>Research only</x:v>
      </x:c>
      <x:c r="I1677" s="27" t="str">
        <x:v>Vehicle linked</x:v>
      </x:c>
      <x:c r="J1677" s="28" t="n">
        <x:v>3.016666666666667</x:v>
      </x:c>
      <x:c r="K1677" s="27" t="str">
        <x:v>Pass with engineering controls</x:v>
      </x:c>
      <x:c r="L1677" s="27" t="str">
        <x:v>Carbon-to-fuel loop</x:v>
      </x:c>
      <x:c r="M1677" s="27" t="str">
        <x:v>Onboard reactive capture needs mass, backpressure, freeze and wastewater validation</x:v>
      </x:c>
    </x:row>
    <x:row r="1678">
      <x:c r="A1678" s="27" t="str">
        <x:v>X10858</x:v>
      </x:c>
      <x:c r="B1678" s="27" t="str">
        <x:v>Methanol</x:v>
      </x:c>
      <x:c r="C1678" s="27" t="str">
        <x:v>Separated O2 enrichment</x:v>
      </x:c>
      <x:c r="D1678" s="27" t="str">
        <x:v>PEM water</x:v>
      </x:c>
      <x:c r="E1678" s="27" t="str">
        <x:v>Reactive onboard Bubble Butt</x:v>
      </x:c>
      <x:c r="F1678" s="27" t="str">
        <x:v>Sodium-ion</x:v>
      </x:c>
      <x:c r="G1678" s="27" t="str">
        <x:v>CO2 to methanol</x:v>
      </x:c>
      <x:c r="H1678" s="27" t="str">
        <x:v>Research only</x:v>
      </x:c>
      <x:c r="I1678" s="27" t="str">
        <x:v>Vehicle linked</x:v>
      </x:c>
      <x:c r="J1678" s="28" t="n">
        <x:v>3.016666666666667</x:v>
      </x:c>
      <x:c r="K1678" s="27" t="str">
        <x:v>Pass with engineering controls</x:v>
      </x:c>
      <x:c r="L1678" s="27" t="str">
        <x:v>Carbon-to-fuel loop</x:v>
      </x:c>
      <x:c r="M1678" s="27" t="str">
        <x:v>Onboard reactive capture needs mass, backpressure, freeze and wastewater validation</x:v>
      </x:c>
    </x:row>
    <x:row r="1679">
      <x:c r="A1679" s="27" t="str">
        <x:v>X10859</x:v>
      </x:c>
      <x:c r="B1679" s="27" t="str">
        <x:v>Methanol</x:v>
      </x:c>
      <x:c r="C1679" s="27" t="str">
        <x:v>Separated O2 enrichment</x:v>
      </x:c>
      <x:c r="D1679" s="27" t="str">
        <x:v>PEM water</x:v>
      </x:c>
      <x:c r="E1679" s="27" t="str">
        <x:v>Reactive onboard Bubble Butt</x:v>
      </x:c>
      <x:c r="F1679" s="27" t="str">
        <x:v>Sodium-ion</x:v>
      </x:c>
      <x:c r="G1679" s="27" t="str">
        <x:v>CO2 to DME</x:v>
      </x:c>
      <x:c r="H1679" s="27" t="str">
        <x:v>Research only</x:v>
      </x:c>
      <x:c r="I1679" s="27" t="str">
        <x:v>Vehicle linked</x:v>
      </x:c>
      <x:c r="J1679" s="28" t="n">
        <x:v>3.016666666666667</x:v>
      </x:c>
      <x:c r="K1679" s="27" t="str">
        <x:v>Pass with engineering controls</x:v>
      </x:c>
      <x:c r="L1679" s="27" t="str">
        <x:v>Carbon-to-fuel loop</x:v>
      </x:c>
      <x:c r="M1679" s="27" t="str">
        <x:v>Onboard reactive capture needs mass, backpressure, freeze and wastewater validation</x:v>
      </x:c>
    </x:row>
    <x:row r="1680">
      <x:c r="A1680" s="27" t="str">
        <x:v>X10958</x:v>
      </x:c>
      <x:c r="B1680" s="27" t="str">
        <x:v>Methanol</x:v>
      </x:c>
      <x:c r="C1680" s="27" t="str">
        <x:v>Separated O2 enrichment</x:v>
      </x:c>
      <x:c r="D1680" s="27" t="str">
        <x:v>Liquid alkaline water</x:v>
      </x:c>
      <x:c r="E1680" s="27" t="str">
        <x:v>Reactive onboard Bubble Butt</x:v>
      </x:c>
      <x:c r="F1680" s="27" t="str">
        <x:v>Sodium-ion</x:v>
      </x:c>
      <x:c r="G1680" s="27" t="str">
        <x:v>CO2 to methanol</x:v>
      </x:c>
      <x:c r="H1680" s="27" t="str">
        <x:v>Research only</x:v>
      </x:c>
      <x:c r="I1680" s="27" t="str">
        <x:v>Vehicle linked</x:v>
      </x:c>
      <x:c r="J1680" s="28" t="n">
        <x:v>3.016666666666667</x:v>
      </x:c>
      <x:c r="K1680" s="27" t="str">
        <x:v>Pass with engineering controls</x:v>
      </x:c>
      <x:c r="L1680" s="27" t="str">
        <x:v>Carbon-to-fuel loop</x:v>
      </x:c>
      <x:c r="M1680" s="27" t="str">
        <x:v>Onboard reactive capture needs mass, backpressure, freeze and wastewater validation</x:v>
      </x:c>
    </x:row>
    <x:row r="1681">
      <x:c r="A1681" s="27" t="str">
        <x:v>X10959</x:v>
      </x:c>
      <x:c r="B1681" s="27" t="str">
        <x:v>Methanol</x:v>
      </x:c>
      <x:c r="C1681" s="27" t="str">
        <x:v>Separated O2 enrichment</x:v>
      </x:c>
      <x:c r="D1681" s="27" t="str">
        <x:v>Liquid alkaline water</x:v>
      </x:c>
      <x:c r="E1681" s="27" t="str">
        <x:v>Reactive onboard Bubble Butt</x:v>
      </x:c>
      <x:c r="F1681" s="27" t="str">
        <x:v>Sodium-ion</x:v>
      </x:c>
      <x:c r="G1681" s="27" t="str">
        <x:v>CO2 to DME</x:v>
      </x:c>
      <x:c r="H1681" s="27" t="str">
        <x:v>Research only</x:v>
      </x:c>
      <x:c r="I1681" s="27" t="str">
        <x:v>Vehicle linked</x:v>
      </x:c>
      <x:c r="J1681" s="28" t="n">
        <x:v>3.016666666666667</x:v>
      </x:c>
      <x:c r="K1681" s="27" t="str">
        <x:v>Pass with engineering controls</x:v>
      </x:c>
      <x:c r="L1681" s="27" t="str">
        <x:v>Carbon-to-fuel loop</x:v>
      </x:c>
      <x:c r="M1681" s="27" t="str">
        <x:v>Onboard reactive capture needs mass, backpressure, freeze and wastewater validation</x:v>
      </x:c>
    </x:row>
    <x:row r="1682">
      <x:c r="A1682" s="27" t="str">
        <x:v>X12393</x:v>
      </x:c>
      <x:c r="B1682" s="27" t="str">
        <x:v>DME</x:v>
      </x:c>
      <x:c r="C1682" s="27" t="str">
        <x:v>None</x:v>
      </x:c>
      <x:c r="D1682" s="27" t="str">
        <x:v>Aqueous LiCl</x:v>
      </x:c>
      <x:c r="E1682" s="27" t="str">
        <x:v>Depot or stationary capture</x:v>
      </x:c>
      <x:c r="F1682" s="27" t="str">
        <x:v>H2-Cl2 RFC</x:v>
      </x:c>
      <x:c r="G1682" s="27" t="str">
        <x:v>CO2 to methanol</x:v>
      </x:c>
      <x:c r="H1682" s="27" t="str">
        <x:v>Research only</x:v>
      </x:c>
      <x:c r="I1682" s="27" t="str">
        <x:v>Station or depot</x:v>
      </x:c>
      <x:c r="J1682" s="28" t="n">
        <x:v>3.016666666666667</x:v>
      </x:c>
      <x:c r="K1682" s="27" t="str">
        <x:v>Specialist chemical containment</x:v>
      </x:c>
      <x:c r="L1682" s="27" t="str">
        <x:v>Carbon-to-fuel loop</x:v>
      </x:c>
      <x:c r="M1682" s="27" t="str">
        <x:v>Lithium or chlorine branch requires a specialist facility</x:v>
      </x:c>
    </x:row>
    <x:row r="1683">
      <x:c r="A1683" s="27" t="str">
        <x:v>X12394</x:v>
      </x:c>
      <x:c r="B1683" s="27" t="str">
        <x:v>DME</x:v>
      </x:c>
      <x:c r="C1683" s="27" t="str">
        <x:v>None</x:v>
      </x:c>
      <x:c r="D1683" s="27" t="str">
        <x:v>Aqueous LiCl</x:v>
      </x:c>
      <x:c r="E1683" s="27" t="str">
        <x:v>Depot or stationary capture</x:v>
      </x:c>
      <x:c r="F1683" s="27" t="str">
        <x:v>H2-Cl2 RFC</x:v>
      </x:c>
      <x:c r="G1683" s="27" t="str">
        <x:v>CO2 to DME</x:v>
      </x:c>
      <x:c r="H1683" s="27" t="str">
        <x:v>Research only</x:v>
      </x:c>
      <x:c r="I1683" s="27" t="str">
        <x:v>Station or depot</x:v>
      </x:c>
      <x:c r="J1683" s="28" t="n">
        <x:v>3.016666666666667</x:v>
      </x:c>
      <x:c r="K1683" s="27" t="str">
        <x:v>Specialist chemical containment</x:v>
      </x:c>
      <x:c r="L1683" s="27" t="str">
        <x:v>Carbon-to-fuel loop</x:v>
      </x:c>
      <x:c r="M1683" s="27" t="str">
        <x:v>Lithium or chlorine branch requires a specialist facility</x:v>
      </x:c>
    </x:row>
    <x:row r="1684">
      <x:c r="A1684" s="27" t="str">
        <x:v>X12863</x:v>
      </x:c>
      <x:c r="B1684" s="27" t="str">
        <x:v>DME</x:v>
      </x:c>
      <x:c r="C1684" s="27" t="str">
        <x:v>Separated external H2</x:v>
      </x:c>
      <x:c r="D1684" s="27" t="str">
        <x:v>Solid oxide steam</x:v>
      </x:c>
      <x:c r="E1684" s="27" t="str">
        <x:v>Reactive onboard Bubble Butt</x:v>
      </x:c>
      <x:c r="F1684" s="27" t="str">
        <x:v>H2-O2 RFC</x:v>
      </x:c>
      <x:c r="G1684" s="27" t="str">
        <x:v>CO2 to methanol</x:v>
      </x:c>
      <x:c r="H1684" s="27" t="str">
        <x:v>Research only</x:v>
      </x:c>
      <x:c r="I1684" s="27" t="str">
        <x:v>Vehicle linked</x:v>
      </x:c>
      <x:c r="J1684" s="28" t="n">
        <x:v>3.016666666666667</x:v>
      </x:c>
      <x:c r="K1684" s="27" t="str">
        <x:v>Pass with engineering controls</x:v>
      </x:c>
      <x:c r="L1684" s="27" t="str">
        <x:v>Carbon-to-fuel loop</x:v>
      </x:c>
      <x:c r="M1684" s="27" t="str">
        <x:v>Onboard reactive capture needs mass, backpressure, freeze and wastewater validation</x:v>
      </x:c>
    </x:row>
    <x:row r="1685">
      <x:c r="A1685" s="27" t="str">
        <x:v>X12864</x:v>
      </x:c>
      <x:c r="B1685" s="27" t="str">
        <x:v>DME</x:v>
      </x:c>
      <x:c r="C1685" s="27" t="str">
        <x:v>Separated external H2</x:v>
      </x:c>
      <x:c r="D1685" s="27" t="str">
        <x:v>Solid oxide steam</x:v>
      </x:c>
      <x:c r="E1685" s="27" t="str">
        <x:v>Reactive onboard Bubble Butt</x:v>
      </x:c>
      <x:c r="F1685" s="27" t="str">
        <x:v>H2-O2 RFC</x:v>
      </x:c>
      <x:c r="G1685" s="27" t="str">
        <x:v>CO2 to DME</x:v>
      </x:c>
      <x:c r="H1685" s="27" t="str">
        <x:v>Research only</x:v>
      </x:c>
      <x:c r="I1685" s="27" t="str">
        <x:v>Vehicle linked</x:v>
      </x:c>
      <x:c r="J1685" s="28" t="n">
        <x:v>3.016666666666667</x:v>
      </x:c>
      <x:c r="K1685" s="27" t="str">
        <x:v>Pass with engineering controls</x:v>
      </x:c>
      <x:c r="L1685" s="27" t="str">
        <x:v>Carbon-to-fuel loop</x:v>
      </x:c>
      <x:c r="M1685" s="27" t="str">
        <x:v>Onboard reactive capture needs mass, backpressure, freeze and wastewater validation</x:v>
      </x:c>
    </x:row>
    <x:row r="1686">
      <x:c r="A1686" s="27" t="str">
        <x:v>X13257</x:v>
      </x:c>
      <x:c r="B1686" s="27" t="str">
        <x:v>DME</x:v>
      </x:c>
      <x:c r="C1686" s="27" t="str">
        <x:v>Separated O2 enrichment</x:v>
      </x:c>
      <x:c r="D1686" s="27" t="str">
        <x:v>PEM water</x:v>
      </x:c>
      <x:c r="E1686" s="27" t="str">
        <x:v>Reactive onboard Bubble Butt</x:v>
      </x:c>
      <x:c r="F1686" s="27" t="str">
        <x:v>Sodium-ion</x:v>
      </x:c>
      <x:c r="G1686" s="27" t="str">
        <x:v>CO2 to methane</x:v>
      </x:c>
      <x:c r="H1686" s="27" t="str">
        <x:v>Research only</x:v>
      </x:c>
      <x:c r="I1686" s="27" t="str">
        <x:v>Vehicle linked</x:v>
      </x:c>
      <x:c r="J1686" s="28" t="n">
        <x:v>3.016666666666667</x:v>
      </x:c>
      <x:c r="K1686" s="27" t="str">
        <x:v>Pass with engineering controls</x:v>
      </x:c>
      <x:c r="L1686" s="27" t="str">
        <x:v>Carbon-to-fuel loop</x:v>
      </x:c>
      <x:c r="M1686" s="27" t="str">
        <x:v>Onboard reactive capture needs mass, backpressure, freeze and wastewater validation</x:v>
      </x:c>
    </x:row>
    <x:row r="1687">
      <x:c r="A1687" s="27" t="str">
        <x:v>X13357</x:v>
      </x:c>
      <x:c r="B1687" s="27" t="str">
        <x:v>DME</x:v>
      </x:c>
      <x:c r="C1687" s="27" t="str">
        <x:v>Separated O2 enrichment</x:v>
      </x:c>
      <x:c r="D1687" s="27" t="str">
        <x:v>Liquid alkaline water</x:v>
      </x:c>
      <x:c r="E1687" s="27" t="str">
        <x:v>Reactive onboard Bubble Butt</x:v>
      </x:c>
      <x:c r="F1687" s="27" t="str">
        <x:v>Sodium-ion</x:v>
      </x:c>
      <x:c r="G1687" s="27" t="str">
        <x:v>CO2 to methane</x:v>
      </x:c>
      <x:c r="H1687" s="27" t="str">
        <x:v>Research only</x:v>
      </x:c>
      <x:c r="I1687" s="27" t="str">
        <x:v>Vehicle linked</x:v>
      </x:c>
      <x:c r="J1687" s="28" t="n">
        <x:v>3.016666666666667</x:v>
      </x:c>
      <x:c r="K1687" s="27" t="str">
        <x:v>Pass with engineering controls</x:v>
      </x:c>
      <x:c r="L1687" s="27" t="str">
        <x:v>Carbon-to-fuel loop</x:v>
      </x:c>
      <x:c r="M1687" s="27" t="str">
        <x:v>Onboard reactive capture needs mass, backpressure, freeze and wastewater validation</x:v>
      </x:c>
    </x:row>
    <x:row r="1688">
      <x:c r="A1688" s="27" t="str">
        <x:v>X02451</x:v>
      </x:c>
      <x:c r="B1688" s="27" t="str">
        <x:v>E10</x:v>
      </x:c>
      <x:c r="C1688" s="27" t="str">
        <x:v>None</x:v>
      </x:c>
      <x:c r="D1688" s="27" t="str">
        <x:v>PEM water</x:v>
      </x:c>
      <x:c r="E1688" s="27" t="str">
        <x:v>Reactive onboard Bubble Butt</x:v>
      </x:c>
      <x:c r="F1688" s="27" t="str">
        <x:v>LFP</x:v>
      </x:c>
      <x:c r="G1688" s="27" t="str">
        <x:v>Recovered water and heat</x:v>
      </x:c>
      <x:c r="H1688" s="27" t="str">
        <x:v>Research only</x:v>
      </x:c>
      <x:c r="I1688" s="27" t="str">
        <x:v>Vehicle linked</x:v>
      </x:c>
      <x:c r="J1688" s="28" t="n">
        <x:v>3.016666666666666</x:v>
      </x:c>
      <x:c r="K1688" s="27" t="str">
        <x:v>Pass with engineering controls</x:v>
      </x:c>
      <x:c r="L1688" s="27" t="str">
        <x:v>Water and heat recovery</x:v>
      </x:c>
      <x:c r="M1688" s="27" t="str">
        <x:v>Onboard reactive capture needs mass, backpressure, freeze and wastewater validation</x:v>
      </x:c>
    </x:row>
    <x:row r="1689">
      <x:c r="A1689" s="27" t="str">
        <x:v>X02551</x:v>
      </x:c>
      <x:c r="B1689" s="27" t="str">
        <x:v>E10</x:v>
      </x:c>
      <x:c r="C1689" s="27" t="str">
        <x:v>None</x:v>
      </x:c>
      <x:c r="D1689" s="27" t="str">
        <x:v>Liquid alkaline water</x:v>
      </x:c>
      <x:c r="E1689" s="27" t="str">
        <x:v>Reactive onboard Bubble Butt</x:v>
      </x:c>
      <x:c r="F1689" s="27" t="str">
        <x:v>LFP</x:v>
      </x:c>
      <x:c r="G1689" s="27" t="str">
        <x:v>Recovered water and heat</x:v>
      </x:c>
      <x:c r="H1689" s="27" t="str">
        <x:v>Research only</x:v>
      </x:c>
      <x:c r="I1689" s="27" t="str">
        <x:v>Vehicle linked</x:v>
      </x:c>
      <x:c r="J1689" s="28" t="n">
        <x:v>3.016666666666666</x:v>
      </x:c>
      <x:c r="K1689" s="27" t="str">
        <x:v>Pass with engineering controls</x:v>
      </x:c>
      <x:c r="L1689" s="27" t="str">
        <x:v>Water and heat recovery</x:v>
      </x:c>
      <x:c r="M1689" s="27" t="str">
        <x:v>Onboard reactive capture needs mass, backpressure, freeze and wastewater validation</x:v>
      </x:c>
    </x:row>
    <x:row r="1690">
      <x:c r="A1690" s="27" t="str">
        <x:v>X12326</x:v>
      </x:c>
      <x:c r="B1690" s="27" t="str">
        <x:v>DME</x:v>
      </x:c>
      <x:c r="C1690" s="27" t="str">
        <x:v>None</x:v>
      </x:c>
      <x:c r="D1690" s="27" t="str">
        <x:v>Aqueous LiCl</x:v>
      </x:c>
      <x:c r="E1690" s="27" t="str">
        <x:v>Plain-water Bubble Butt</x:v>
      </x:c>
      <x:c r="F1690" s="27" t="str">
        <x:v>LFP</x:v>
      </x:c>
      <x:c r="G1690" s="27" t="str">
        <x:v>Recovered water and heat</x:v>
      </x:c>
      <x:c r="H1690" s="27" t="str">
        <x:v>Research only</x:v>
      </x:c>
      <x:c r="I1690" s="27" t="str">
        <x:v>Vehicle linked</x:v>
      </x:c>
      <x:c r="J1690" s="28" t="n">
        <x:v>3.016666666666666</x:v>
      </x:c>
      <x:c r="K1690" s="27" t="str">
        <x:v>Specialist chemical containment</x:v>
      </x:c>
      <x:c r="L1690" s="27" t="str">
        <x:v>Water and heat recovery</x:v>
      </x:c>
      <x:c r="M1690" s="27" t="str">
        <x:v>Lithium or chlorine branch requires a specialist facility</x:v>
      </x:c>
    </x:row>
    <x:row r="1691">
      <x:c r="A1691" s="27" t="str">
        <x:v>X12380</x:v>
      </x:c>
      <x:c r="B1691" s="27" t="str">
        <x:v>DME</x:v>
      </x:c>
      <x:c r="C1691" s="27" t="str">
        <x:v>None</x:v>
      </x:c>
      <x:c r="D1691" s="27" t="str">
        <x:v>Aqueous LiCl</x:v>
      </x:c>
      <x:c r="E1691" s="27" t="str">
        <x:v>Depot or stationary capture</x:v>
      </x:c>
      <x:c r="F1691" s="27" t="str">
        <x:v>LFP</x:v>
      </x:c>
      <x:c r="G1691" s="27" t="str">
        <x:v>Captured PM research only</x:v>
      </x:c>
      <x:c r="H1691" s="27" t="str">
        <x:v>Research only</x:v>
      </x:c>
      <x:c r="I1691" s="27" t="str">
        <x:v>Station or depot</x:v>
      </x:c>
      <x:c r="J1691" s="28" t="n">
        <x:v>3.016666666666666</x:v>
      </x:c>
      <x:c r="K1691" s="27" t="str">
        <x:v>Specialist chemical containment</x:v>
      </x:c>
      <x:c r="L1691" s="27" t="str">
        <x:v>Pollutant characterization</x:v>
      </x:c>
      <x:c r="M1691" s="27" t="str">
        <x:v>Lithium or chlorine branch requires a specialist facility</x:v>
      </x:c>
    </x:row>
    <x:row r="1692">
      <x:c r="A1692" s="27" t="str">
        <x:v>X12481</x:v>
      </x:c>
      <x:c r="B1692" s="27" t="str">
        <x:v>DME</x:v>
      </x:c>
      <x:c r="C1692" s="27" t="str">
        <x:v>None</x:v>
      </x:c>
      <x:c r="D1692" s="27" t="str">
        <x:v>Molten LiCl</x:v>
      </x:c>
      <x:c r="E1692" s="27" t="str">
        <x:v>Depot or stationary capture</x:v>
      </x:c>
      <x:c r="F1692" s="27" t="str">
        <x:v>Sodium-ion</x:v>
      </x:c>
      <x:c r="G1692" s="27" t="str">
        <x:v>Recovered water and heat</x:v>
      </x:c>
      <x:c r="H1692" s="27" t="str">
        <x:v>Research only</x:v>
      </x:c>
      <x:c r="I1692" s="27" t="str">
        <x:v>Station or depot</x:v>
      </x:c>
      <x:c r="J1692" s="28" t="n">
        <x:v>3.016666666666666</x:v>
      </x:c>
      <x:c r="K1692" s="27" t="str">
        <x:v>Specialist chemical containment</x:v>
      </x:c>
      <x:c r="L1692" s="27" t="str">
        <x:v>Water and heat recovery</x:v>
      </x:c>
      <x:c r="M1692" s="27" t="str">
        <x:v>Lithium or chlorine branch requires a specialist facility</x:v>
      </x:c>
    </x:row>
    <x:row r="1693">
      <x:c r="A1693" s="27" t="str">
        <x:v>X00376</x:v>
      </x:c>
      <x:c r="B1693" s="27" t="str">
        <x:v>Gasoline</x:v>
      </x:c>
      <x:c r="C1693" s="27" t="str">
        <x:v>None</x:v>
      </x:c>
      <x:c r="D1693" s="27" t="str">
        <x:v>Aqueous LiCl</x:v>
      </x:c>
      <x:c r="E1693" s="27" t="str">
        <x:v>Depot or stationary capture</x:v>
      </x:c>
      <x:c r="F1693" s="27" t="str">
        <x:v>LFP</x:v>
      </x:c>
      <x:c r="G1693" s="27" t="str">
        <x:v>Recovered water and heat</x:v>
      </x:c>
      <x:c r="H1693" s="27" t="str">
        <x:v>Research only</x:v>
      </x:c>
      <x:c r="I1693" s="27" t="str">
        <x:v>Station or depot</x:v>
      </x:c>
      <x:c r="J1693" s="28" t="n">
        <x:v>3</x:v>
      </x:c>
      <x:c r="K1693" s="27" t="str">
        <x:v>Specialist chemical containment</x:v>
      </x:c>
      <x:c r="L1693" s="27" t="str">
        <x:v>Water and heat recovery</x:v>
      </x:c>
      <x:c r="M1693" s="27" t="str">
        <x:v>Lithium or chlorine branch requires a specialist facility</x:v>
      </x:c>
    </x:row>
    <x:row r="1694">
      <x:c r="A1694" s="27" t="str">
        <x:v>X00582</x:v>
      </x:c>
      <x:c r="B1694" s="27" t="str">
        <x:v>Gasoline</x:v>
      </x:c>
      <x:c r="C1694" s="27" t="str">
        <x:v>None</x:v>
      </x:c>
      <x:c r="D1694" s="27" t="str">
        <x:v>HCl electrolysis</x:v>
      </x:c>
      <x:c r="E1694" s="27" t="str">
        <x:v>Depot or stationary capture</x:v>
      </x:c>
      <x:c r="F1694" s="27" t="str">
        <x:v>Sodium-ion</x:v>
      </x:c>
      <x:c r="G1694" s="27" t="str">
        <x:v>CO2 to methane</x:v>
      </x:c>
      <x:c r="H1694" s="27" t="str">
        <x:v>Research only</x:v>
      </x:c>
      <x:c r="I1694" s="27" t="str">
        <x:v>Station or depot</x:v>
      </x:c>
      <x:c r="J1694" s="28" t="n">
        <x:v>3</x:v>
      </x:c>
      <x:c r="K1694" s="27" t="str">
        <x:v>Specialist chemical containment</x:v>
      </x:c>
      <x:c r="L1694" s="27" t="str">
        <x:v>Carbon-to-fuel loop</x:v>
      </x:c>
      <x:c r="M1694" s="27" t="str">
        <x:v>Lithium or chlorine branch requires a specialist facility</x:v>
      </x:c>
    </x:row>
    <x:row r="1695">
      <x:c r="A1695" s="27" t="str">
        <x:v>X00853</x:v>
      </x:c>
      <x:c r="B1695" s="27" t="str">
        <x:v>Gasoline</x:v>
      </x:c>
      <x:c r="C1695" s="27" t="str">
        <x:v>Separated external H2</x:v>
      </x:c>
      <x:c r="D1695" s="27" t="str">
        <x:v>Solid oxide steam</x:v>
      </x:c>
      <x:c r="E1695" s="27" t="str">
        <x:v>Reactive onboard Bubble Butt</x:v>
      </x:c>
      <x:c r="F1695" s="27" t="str">
        <x:v>LFP</x:v>
      </x:c>
      <x:c r="G1695" s="27" t="str">
        <x:v>CO2 to methanol</x:v>
      </x:c>
      <x:c r="H1695" s="27" t="str">
        <x:v>Research only</x:v>
      </x:c>
      <x:c r="I1695" s="27" t="str">
        <x:v>Vehicle linked</x:v>
      </x:c>
      <x:c r="J1695" s="28" t="n">
        <x:v>3</x:v>
      </x:c>
      <x:c r="K1695" s="27" t="str">
        <x:v>Pass with engineering controls</x:v>
      </x:c>
      <x:c r="L1695" s="27" t="str">
        <x:v>Carbon-to-fuel loop</x:v>
      </x:c>
      <x:c r="M1695" s="27" t="str">
        <x:v>Onboard reactive capture needs mass, backpressure, freeze and wastewater validation</x:v>
      </x:c>
    </x:row>
    <x:row r="1696">
      <x:c r="A1696" s="27" t="str">
        <x:v>X00854</x:v>
      </x:c>
      <x:c r="B1696" s="27" t="str">
        <x:v>Gasoline</x:v>
      </x:c>
      <x:c r="C1696" s="27" t="str">
        <x:v>Separated external H2</x:v>
      </x:c>
      <x:c r="D1696" s="27" t="str">
        <x:v>Solid oxide steam</x:v>
      </x:c>
      <x:c r="E1696" s="27" t="str">
        <x:v>Reactive onboard Bubble Butt</x:v>
      </x:c>
      <x:c r="F1696" s="27" t="str">
        <x:v>LFP</x:v>
      </x:c>
      <x:c r="G1696" s="27" t="str">
        <x:v>CO2 to DME</x:v>
      </x:c>
      <x:c r="H1696" s="27" t="str">
        <x:v>Research only</x:v>
      </x:c>
      <x:c r="I1696" s="27" t="str">
        <x:v>Vehicle linked</x:v>
      </x:c>
      <x:c r="J1696" s="28" t="n">
        <x:v>3</x:v>
      </x:c>
      <x:c r="K1696" s="27" t="str">
        <x:v>Pass with engineering controls</x:v>
      </x:c>
      <x:c r="L1696" s="27" t="str">
        <x:v>Carbon-to-fuel loop</x:v>
      </x:c>
      <x:c r="M1696" s="27" t="str">
        <x:v>Onboard reactive capture needs mass, backpressure, freeze and wastewater validation</x:v>
      </x:c>
    </x:row>
    <x:row r="1697">
      <x:c r="A1697" s="27" t="str">
        <x:v>X03376</x:v>
      </x:c>
      <x:c r="B1697" s="27" t="str">
        <x:v>E10</x:v>
      </x:c>
      <x:c r="C1697" s="27" t="str">
        <x:v>Separated external H2</x:v>
      </x:c>
      <x:c r="D1697" s="27" t="str">
        <x:v>Aqueous LiCl</x:v>
      </x:c>
      <x:c r="E1697" s="27" t="str">
        <x:v>Depot or stationary capture</x:v>
      </x:c>
      <x:c r="F1697" s="27" t="str">
        <x:v>LFP</x:v>
      </x:c>
      <x:c r="G1697" s="27" t="str">
        <x:v>Recovered water and heat</x:v>
      </x:c>
      <x:c r="H1697" s="27" t="str">
        <x:v>Research only</x:v>
      </x:c>
      <x:c r="I1697" s="27" t="str">
        <x:v>Station or depot</x:v>
      </x:c>
      <x:c r="J1697" s="28" t="n">
        <x:v>3</x:v>
      </x:c>
      <x:c r="K1697" s="27" t="str">
        <x:v>Specialist chemical containment</x:v>
      </x:c>
      <x:c r="L1697" s="27" t="str">
        <x:v>Water and heat recovery</x:v>
      </x:c>
      <x:c r="M1697" s="27" t="str">
        <x:v>Lithium or chlorine branch requires a specialist facility</x:v>
      </x:c>
    </x:row>
    <x:row r="1698">
      <x:c r="A1698" s="27" t="str">
        <x:v>X03582</x:v>
      </x:c>
      <x:c r="B1698" s="27" t="str">
        <x:v>E10</x:v>
      </x:c>
      <x:c r="C1698" s="27" t="str">
        <x:v>Separated external H2</x:v>
      </x:c>
      <x:c r="D1698" s="27" t="str">
        <x:v>HCl electrolysis</x:v>
      </x:c>
      <x:c r="E1698" s="27" t="str">
        <x:v>Depot or stationary capture</x:v>
      </x:c>
      <x:c r="F1698" s="27" t="str">
        <x:v>Sodium-ion</x:v>
      </x:c>
      <x:c r="G1698" s="27" t="str">
        <x:v>CO2 to methane</x:v>
      </x:c>
      <x:c r="H1698" s="27" t="str">
        <x:v>Research only</x:v>
      </x:c>
      <x:c r="I1698" s="27" t="str">
        <x:v>Station or depot</x:v>
      </x:c>
      <x:c r="J1698" s="28" t="n">
        <x:v>3</x:v>
      </x:c>
      <x:c r="K1698" s="27" t="str">
        <x:v>Specialist chemical containment</x:v>
      </x:c>
      <x:c r="L1698" s="27" t="str">
        <x:v>Carbon-to-fuel loop</x:v>
      </x:c>
      <x:c r="M1698" s="27" t="str">
        <x:v>Lithium or chlorine branch requires a specialist facility</x:v>
      </x:c>
    </x:row>
    <x:row r="1699">
      <x:c r="A1699" s="27" t="str">
        <x:v>X05176</x:v>
      </x:c>
      <x:c r="B1699" s="27" t="str">
        <x:v>Diesel</x:v>
      </x:c>
      <x:c r="C1699" s="27" t="str">
        <x:v>None</x:v>
      </x:c>
      <x:c r="D1699" s="27" t="str">
        <x:v>Aqueous LiCl</x:v>
      </x:c>
      <x:c r="E1699" s="27" t="str">
        <x:v>Depot or stationary capture</x:v>
      </x:c>
      <x:c r="F1699" s="27" t="str">
        <x:v>LFP</x:v>
      </x:c>
      <x:c r="G1699" s="27" t="str">
        <x:v>Recovered water and heat</x:v>
      </x:c>
      <x:c r="H1699" s="27" t="str">
        <x:v>Research only</x:v>
      </x:c>
      <x:c r="I1699" s="27" t="str">
        <x:v>Station or depot</x:v>
      </x:c>
      <x:c r="J1699" s="28" t="n">
        <x:v>3</x:v>
      </x:c>
      <x:c r="K1699" s="27" t="str">
        <x:v>Specialist chemical containment</x:v>
      </x:c>
      <x:c r="L1699" s="27" t="str">
        <x:v>Water and heat recovery</x:v>
      </x:c>
      <x:c r="M1699" s="27" t="str">
        <x:v>Lithium or chlorine branch requires a specialist facility</x:v>
      </x:c>
    </x:row>
    <x:row r="1700">
      <x:c r="A1700" s="27" t="str">
        <x:v>X05382</x:v>
      </x:c>
      <x:c r="B1700" s="27" t="str">
        <x:v>Diesel</x:v>
      </x:c>
      <x:c r="C1700" s="27" t="str">
        <x:v>None</x:v>
      </x:c>
      <x:c r="D1700" s="27" t="str">
        <x:v>HCl electrolysis</x:v>
      </x:c>
      <x:c r="E1700" s="27" t="str">
        <x:v>Depot or stationary capture</x:v>
      </x:c>
      <x:c r="F1700" s="27" t="str">
        <x:v>Sodium-ion</x:v>
      </x:c>
      <x:c r="G1700" s="27" t="str">
        <x:v>CO2 to methane</x:v>
      </x:c>
      <x:c r="H1700" s="27" t="str">
        <x:v>Research only</x:v>
      </x:c>
      <x:c r="I1700" s="27" t="str">
        <x:v>Station or depot</x:v>
      </x:c>
      <x:c r="J1700" s="28" t="n">
        <x:v>3</x:v>
      </x:c>
      <x:c r="K1700" s="27" t="str">
        <x:v>Specialist chemical containment</x:v>
      </x:c>
      <x:c r="L1700" s="27" t="str">
        <x:v>Carbon-to-fuel loop</x:v>
      </x:c>
      <x:c r="M1700" s="27" t="str">
        <x:v>Lithium or chlorine branch requires a specialist facility</x:v>
      </x:c>
    </x:row>
    <x:row r="1701">
      <x:c r="A1701" s="27" t="str">
        <x:v>X05653</x:v>
      </x:c>
      <x:c r="B1701" s="27" t="str">
        <x:v>Diesel</x:v>
      </x:c>
      <x:c r="C1701" s="27" t="str">
        <x:v>Separated external H2</x:v>
      </x:c>
      <x:c r="D1701" s="27" t="str">
        <x:v>Solid oxide steam</x:v>
      </x:c>
      <x:c r="E1701" s="27" t="str">
        <x:v>Reactive onboard Bubble Butt</x:v>
      </x:c>
      <x:c r="F1701" s="27" t="str">
        <x:v>LFP</x:v>
      </x:c>
      <x:c r="G1701" s="27" t="str">
        <x:v>CO2 to methanol</x:v>
      </x:c>
      <x:c r="H1701" s="27" t="str">
        <x:v>Research only</x:v>
      </x:c>
      <x:c r="I1701" s="27" t="str">
        <x:v>Vehicle linked</x:v>
      </x:c>
      <x:c r="J1701" s="28" t="n">
        <x:v>3</x:v>
      </x:c>
      <x:c r="K1701" s="27" t="str">
        <x:v>Pass with engineering controls</x:v>
      </x:c>
      <x:c r="L1701" s="27" t="str">
        <x:v>Carbon-to-fuel loop</x:v>
      </x:c>
      <x:c r="M1701" s="27" t="str">
        <x:v>Onboard reactive capture needs mass, backpressure, freeze and wastewater validation</x:v>
      </x:c>
    </x:row>
    <x:row r="1702">
      <x:c r="A1702" s="27" t="str">
        <x:v>X05654</x:v>
      </x:c>
      <x:c r="B1702" s="27" t="str">
        <x:v>Diesel</x:v>
      </x:c>
      <x:c r="C1702" s="27" t="str">
        <x:v>Separated external H2</x:v>
      </x:c>
      <x:c r="D1702" s="27" t="str">
        <x:v>Solid oxide steam</x:v>
      </x:c>
      <x:c r="E1702" s="27" t="str">
        <x:v>Reactive onboard Bubble Butt</x:v>
      </x:c>
      <x:c r="F1702" s="27" t="str">
        <x:v>LFP</x:v>
      </x:c>
      <x:c r="G1702" s="27" t="str">
        <x:v>CO2 to DME</x:v>
      </x:c>
      <x:c r="H1702" s="27" t="str">
        <x:v>Research only</x:v>
      </x:c>
      <x:c r="I1702" s="27" t="str">
        <x:v>Vehicle linked</x:v>
      </x:c>
      <x:c r="J1702" s="28" t="n">
        <x:v>3</x:v>
      </x:c>
      <x:c r="K1702" s="27" t="str">
        <x:v>Pass with engineering controls</x:v>
      </x:c>
      <x:c r="L1702" s="27" t="str">
        <x:v>Carbon-to-fuel loop</x:v>
      </x:c>
      <x:c r="M1702" s="27" t="str">
        <x:v>Onboard reactive capture needs mass, backpressure, freeze and wastewater validation</x:v>
      </x:c>
    </x:row>
    <x:row r="1703">
      <x:c r="A1703" s="27" t="str">
        <x:v>X07526</x:v>
      </x:c>
      <x:c r="B1703" s="27" t="str">
        <x:v>Methane or RNG</x:v>
      </x:c>
      <x:c r="C1703" s="27" t="str">
        <x:v>None</x:v>
      </x:c>
      <x:c r="D1703" s="27" t="str">
        <x:v>Aqueous LiCl</x:v>
      </x:c>
      <x:c r="E1703" s="27" t="str">
        <x:v>Plain-water Bubble Butt</x:v>
      </x:c>
      <x:c r="F1703" s="27" t="str">
        <x:v>LFP</x:v>
      </x:c>
      <x:c r="G1703" s="27" t="str">
        <x:v>Recovered water and heat</x:v>
      </x:c>
      <x:c r="H1703" s="27" t="str">
        <x:v>Research only</x:v>
      </x:c>
      <x:c r="I1703" s="27" t="str">
        <x:v>Vehicle linked</x:v>
      </x:c>
      <x:c r="J1703" s="28" t="n">
        <x:v>3</x:v>
      </x:c>
      <x:c r="K1703" s="27" t="str">
        <x:v>Specialist chemical containment</x:v>
      </x:c>
      <x:c r="L1703" s="27" t="str">
        <x:v>Water and heat recovery</x:v>
      </x:c>
      <x:c r="M1703" s="27" t="str">
        <x:v>Lithium or chlorine branch requires a specialist facility</x:v>
      </x:c>
    </x:row>
    <x:row r="1704">
      <x:c r="A1704" s="27" t="str">
        <x:v>X07580</x:v>
      </x:c>
      <x:c r="B1704" s="27" t="str">
        <x:v>Methane or RNG</x:v>
      </x:c>
      <x:c r="C1704" s="27" t="str">
        <x:v>None</x:v>
      </x:c>
      <x:c r="D1704" s="27" t="str">
        <x:v>Aqueous LiCl</x:v>
      </x:c>
      <x:c r="E1704" s="27" t="str">
        <x:v>Depot or stationary capture</x:v>
      </x:c>
      <x:c r="F1704" s="27" t="str">
        <x:v>LFP</x:v>
      </x:c>
      <x:c r="G1704" s="27" t="str">
        <x:v>Captured PM research only</x:v>
      </x:c>
      <x:c r="H1704" s="27" t="str">
        <x:v>Research only</x:v>
      </x:c>
      <x:c r="I1704" s="27" t="str">
        <x:v>Station or depot</x:v>
      </x:c>
      <x:c r="J1704" s="28" t="n">
        <x:v>3</x:v>
      </x:c>
      <x:c r="K1704" s="27" t="str">
        <x:v>Specialist chemical containment</x:v>
      </x:c>
      <x:c r="L1704" s="27" t="str">
        <x:v>Pollutant characterization</x:v>
      </x:c>
      <x:c r="M1704" s="27" t="str">
        <x:v>Lithium or chlorine branch requires a specialist facility</x:v>
      </x:c>
    </x:row>
    <x:row r="1705">
      <x:c r="A1705" s="27" t="str">
        <x:v>X07593</x:v>
      </x:c>
      <x:c r="B1705" s="27" t="str">
        <x:v>Methane or RNG</x:v>
      </x:c>
      <x:c r="C1705" s="27" t="str">
        <x:v>None</x:v>
      </x:c>
      <x:c r="D1705" s="27" t="str">
        <x:v>Aqueous LiCl</x:v>
      </x:c>
      <x:c r="E1705" s="27" t="str">
        <x:v>Depot or stationary capture</x:v>
      </x:c>
      <x:c r="F1705" s="27" t="str">
        <x:v>H2-Cl2 RFC</x:v>
      </x:c>
      <x:c r="G1705" s="27" t="str">
        <x:v>CO2 to methanol</x:v>
      </x:c>
      <x:c r="H1705" s="27" t="str">
        <x:v>Research only</x:v>
      </x:c>
      <x:c r="I1705" s="27" t="str">
        <x:v>Station or depot</x:v>
      </x:c>
      <x:c r="J1705" s="28" t="n">
        <x:v>3</x:v>
      </x:c>
      <x:c r="K1705" s="27" t="str">
        <x:v>Specialist chemical containment</x:v>
      </x:c>
      <x:c r="L1705" s="27" t="str">
        <x:v>Carbon-to-fuel loop</x:v>
      </x:c>
      <x:c r="M1705" s="27" t="str">
        <x:v>Lithium or chlorine branch requires a specialist facility</x:v>
      </x:c>
    </x:row>
    <x:row r="1706">
      <x:c r="A1706" s="27" t="str">
        <x:v>X07594</x:v>
      </x:c>
      <x:c r="B1706" s="27" t="str">
        <x:v>Methane or RNG</x:v>
      </x:c>
      <x:c r="C1706" s="27" t="str">
        <x:v>None</x:v>
      </x:c>
      <x:c r="D1706" s="27" t="str">
        <x:v>Aqueous LiCl</x:v>
      </x:c>
      <x:c r="E1706" s="27" t="str">
        <x:v>Depot or stationary capture</x:v>
      </x:c>
      <x:c r="F1706" s="27" t="str">
        <x:v>H2-Cl2 RFC</x:v>
      </x:c>
      <x:c r="G1706" s="27" t="str">
        <x:v>CO2 to DME</x:v>
      </x:c>
      <x:c r="H1706" s="27" t="str">
        <x:v>Research only</x:v>
      </x:c>
      <x:c r="I1706" s="27" t="str">
        <x:v>Station or depot</x:v>
      </x:c>
      <x:c r="J1706" s="28" t="n">
        <x:v>3</x:v>
      </x:c>
      <x:c r="K1706" s="27" t="str">
        <x:v>Specialist chemical containment</x:v>
      </x:c>
      <x:c r="L1706" s="27" t="str">
        <x:v>Carbon-to-fuel loop</x:v>
      </x:c>
      <x:c r="M1706" s="27" t="str">
        <x:v>Lithium or chlorine branch requires a specialist facility</x:v>
      </x:c>
    </x:row>
    <x:row r="1707">
      <x:c r="A1707" s="27" t="str">
        <x:v>X07681</x:v>
      </x:c>
      <x:c r="B1707" s="27" t="str">
        <x:v>Methane or RNG</x:v>
      </x:c>
      <x:c r="C1707" s="27" t="str">
        <x:v>None</x:v>
      </x:c>
      <x:c r="D1707" s="27" t="str">
        <x:v>Molten LiCl</x:v>
      </x:c>
      <x:c r="E1707" s="27" t="str">
        <x:v>Depot or stationary capture</x:v>
      </x:c>
      <x:c r="F1707" s="27" t="str">
        <x:v>Sodium-ion</x:v>
      </x:c>
      <x:c r="G1707" s="27" t="str">
        <x:v>Recovered water and heat</x:v>
      </x:c>
      <x:c r="H1707" s="27" t="str">
        <x:v>Research only</x:v>
      </x:c>
      <x:c r="I1707" s="27" t="str">
        <x:v>Station or depot</x:v>
      </x:c>
      <x:c r="J1707" s="28" t="n">
        <x:v>3</x:v>
      </x:c>
      <x:c r="K1707" s="27" t="str">
        <x:v>Specialist chemical containment</x:v>
      </x:c>
      <x:c r="L1707" s="27" t="str">
        <x:v>Water and heat recovery</x:v>
      </x:c>
      <x:c r="M1707" s="27" t="str">
        <x:v>Lithium or chlorine branch requires a specialist facility</x:v>
      </x:c>
    </x:row>
    <x:row r="1708">
      <x:c r="A1708" s="27" t="str">
        <x:v>X08063</x:v>
      </x:c>
      <x:c r="B1708" s="27" t="str">
        <x:v>Methane or RNG</x:v>
      </x:c>
      <x:c r="C1708" s="27" t="str">
        <x:v>Separated external H2</x:v>
      </x:c>
      <x:c r="D1708" s="27" t="str">
        <x:v>Solid oxide steam</x:v>
      </x:c>
      <x:c r="E1708" s="27" t="str">
        <x:v>Reactive onboard Bubble Butt</x:v>
      </x:c>
      <x:c r="F1708" s="27" t="str">
        <x:v>H2-O2 RFC</x:v>
      </x:c>
      <x:c r="G1708" s="27" t="str">
        <x:v>CO2 to methanol</x:v>
      </x:c>
      <x:c r="H1708" s="27" t="str">
        <x:v>Research only</x:v>
      </x:c>
      <x:c r="I1708" s="27" t="str">
        <x:v>Vehicle linked</x:v>
      </x:c>
      <x:c r="J1708" s="28" t="n">
        <x:v>3</x:v>
      </x:c>
      <x:c r="K1708" s="27" t="str">
        <x:v>Pass with engineering controls</x:v>
      </x:c>
      <x:c r="L1708" s="27" t="str">
        <x:v>Carbon-to-fuel loop</x:v>
      </x:c>
      <x:c r="M1708" s="27" t="str">
        <x:v>Onboard reactive capture needs mass, backpressure, freeze and wastewater validation</x:v>
      </x:c>
    </x:row>
    <x:row r="1709">
      <x:c r="A1709" s="27" t="str">
        <x:v>X08064</x:v>
      </x:c>
      <x:c r="B1709" s="27" t="str">
        <x:v>Methane or RNG</x:v>
      </x:c>
      <x:c r="C1709" s="27" t="str">
        <x:v>Separated external H2</x:v>
      </x:c>
      <x:c r="D1709" s="27" t="str">
        <x:v>Solid oxide steam</x:v>
      </x:c>
      <x:c r="E1709" s="27" t="str">
        <x:v>Reactive onboard Bubble Butt</x:v>
      </x:c>
      <x:c r="F1709" s="27" t="str">
        <x:v>H2-O2 RFC</x:v>
      </x:c>
      <x:c r="G1709" s="27" t="str">
        <x:v>CO2 to DME</x:v>
      </x:c>
      <x:c r="H1709" s="27" t="str">
        <x:v>Research only</x:v>
      </x:c>
      <x:c r="I1709" s="27" t="str">
        <x:v>Vehicle linked</x:v>
      </x:c>
      <x:c r="J1709" s="28" t="n">
        <x:v>3</x:v>
      </x:c>
      <x:c r="K1709" s="27" t="str">
        <x:v>Pass with engineering controls</x:v>
      </x:c>
      <x:c r="L1709" s="27" t="str">
        <x:v>Carbon-to-fuel loop</x:v>
      </x:c>
      <x:c r="M1709" s="27" t="str">
        <x:v>Onboard reactive capture needs mass, backpressure, freeze and wastewater validation</x:v>
      </x:c>
    </x:row>
    <x:row r="1710">
      <x:c r="A1710" s="27" t="str">
        <x:v>X08457</x:v>
      </x:c>
      <x:c r="B1710" s="27" t="str">
        <x:v>Methane or RNG</x:v>
      </x:c>
      <x:c r="C1710" s="27" t="str">
        <x:v>Separated O2 enrichment</x:v>
      </x:c>
      <x:c r="D1710" s="27" t="str">
        <x:v>PEM water</x:v>
      </x:c>
      <x:c r="E1710" s="27" t="str">
        <x:v>Reactive onboard Bubble Butt</x:v>
      </x:c>
      <x:c r="F1710" s="27" t="str">
        <x:v>Sodium-ion</x:v>
      </x:c>
      <x:c r="G1710" s="27" t="str">
        <x:v>CO2 to methane</x:v>
      </x:c>
      <x:c r="H1710" s="27" t="str">
        <x:v>Research only</x:v>
      </x:c>
      <x:c r="I1710" s="27" t="str">
        <x:v>Vehicle linked</x:v>
      </x:c>
      <x:c r="J1710" s="28" t="n">
        <x:v>3</x:v>
      </x:c>
      <x:c r="K1710" s="27" t="str">
        <x:v>Pass with engineering controls</x:v>
      </x:c>
      <x:c r="L1710" s="27" t="str">
        <x:v>Carbon-to-fuel loop</x:v>
      </x:c>
      <x:c r="M1710" s="27" t="str">
        <x:v>Onboard reactive capture needs mass, backpressure, freeze and wastewater validation</x:v>
      </x:c>
    </x:row>
    <x:row r="1711">
      <x:c r="A1711" s="27" t="str">
        <x:v>X08557</x:v>
      </x:c>
      <x:c r="B1711" s="27" t="str">
        <x:v>Methane or RNG</x:v>
      </x:c>
      <x:c r="C1711" s="27" t="str">
        <x:v>Separated O2 enrichment</x:v>
      </x:c>
      <x:c r="D1711" s="27" t="str">
        <x:v>Liquid alkaline water</x:v>
      </x:c>
      <x:c r="E1711" s="27" t="str">
        <x:v>Reactive onboard Bubble Butt</x:v>
      </x:c>
      <x:c r="F1711" s="27" t="str">
        <x:v>Sodium-ion</x:v>
      </x:c>
      <x:c r="G1711" s="27" t="str">
        <x:v>CO2 to methane</x:v>
      </x:c>
      <x:c r="H1711" s="27" t="str">
        <x:v>Research only</x:v>
      </x:c>
      <x:c r="I1711" s="27" t="str">
        <x:v>Vehicle linked</x:v>
      </x:c>
      <x:c r="J1711" s="28" t="n">
        <x:v>3</x:v>
      </x:c>
      <x:c r="K1711" s="27" t="str">
        <x:v>Pass with engineering controls</x:v>
      </x:c>
      <x:c r="L1711" s="27" t="str">
        <x:v>Carbon-to-fuel loop</x:v>
      </x:c>
      <x:c r="M1711" s="27" t="str">
        <x:v>Onboard reactive capture needs mass, backpressure, freeze and wastewater validation</x:v>
      </x:c>
    </x:row>
    <x:row r="1712">
      <x:c r="A1712" s="27" t="str">
        <x:v>X09926</x:v>
      </x:c>
      <x:c r="B1712" s="27" t="str">
        <x:v>Methanol</x:v>
      </x:c>
      <x:c r="C1712" s="27" t="str">
        <x:v>None</x:v>
      </x:c>
      <x:c r="D1712" s="27" t="str">
        <x:v>Aqueous LiCl</x:v>
      </x:c>
      <x:c r="E1712" s="27" t="str">
        <x:v>Plain-water Bubble Butt</x:v>
      </x:c>
      <x:c r="F1712" s="27" t="str">
        <x:v>LFP</x:v>
      </x:c>
      <x:c r="G1712" s="27" t="str">
        <x:v>Recovered water and heat</x:v>
      </x:c>
      <x:c r="H1712" s="27" t="str">
        <x:v>Research only</x:v>
      </x:c>
      <x:c r="I1712" s="27" t="str">
        <x:v>Vehicle linked</x:v>
      </x:c>
      <x:c r="J1712" s="28" t="n">
        <x:v>3</x:v>
      </x:c>
      <x:c r="K1712" s="27" t="str">
        <x:v>Specialist chemical containment</x:v>
      </x:c>
      <x:c r="L1712" s="27" t="str">
        <x:v>Water and heat recovery</x:v>
      </x:c>
      <x:c r="M1712" s="27" t="str">
        <x:v>Lithium or chlorine branch requires a specialist facility</x:v>
      </x:c>
    </x:row>
    <x:row r="1713">
      <x:c r="A1713" s="27" t="str">
        <x:v>X09980</x:v>
      </x:c>
      <x:c r="B1713" s="27" t="str">
        <x:v>Methanol</x:v>
      </x:c>
      <x:c r="C1713" s="27" t="str">
        <x:v>None</x:v>
      </x:c>
      <x:c r="D1713" s="27" t="str">
        <x:v>Aqueous LiCl</x:v>
      </x:c>
      <x:c r="E1713" s="27" t="str">
        <x:v>Depot or stationary capture</x:v>
      </x:c>
      <x:c r="F1713" s="27" t="str">
        <x:v>LFP</x:v>
      </x:c>
      <x:c r="G1713" s="27" t="str">
        <x:v>Captured PM research only</x:v>
      </x:c>
      <x:c r="H1713" s="27" t="str">
        <x:v>Research only</x:v>
      </x:c>
      <x:c r="I1713" s="27" t="str">
        <x:v>Station or depot</x:v>
      </x:c>
      <x:c r="J1713" s="28" t="n">
        <x:v>3</x:v>
      </x:c>
      <x:c r="K1713" s="27" t="str">
        <x:v>Specialist chemical containment</x:v>
      </x:c>
      <x:c r="L1713" s="27" t="str">
        <x:v>Pollutant characterization</x:v>
      </x:c>
      <x:c r="M1713" s="27" t="str">
        <x:v>Lithium or chlorine branch requires a specialist facility</x:v>
      </x:c>
    </x:row>
    <x:row r="1714">
      <x:c r="A1714" s="27" t="str">
        <x:v>X09993</x:v>
      </x:c>
      <x:c r="B1714" s="27" t="str">
        <x:v>Methanol</x:v>
      </x:c>
      <x:c r="C1714" s="27" t="str">
        <x:v>None</x:v>
      </x:c>
      <x:c r="D1714" s="27" t="str">
        <x:v>Aqueous LiCl</x:v>
      </x:c>
      <x:c r="E1714" s="27" t="str">
        <x:v>Depot or stationary capture</x:v>
      </x:c>
      <x:c r="F1714" s="27" t="str">
        <x:v>H2-Cl2 RFC</x:v>
      </x:c>
      <x:c r="G1714" s="27" t="str">
        <x:v>CO2 to methanol</x:v>
      </x:c>
      <x:c r="H1714" s="27" t="str">
        <x:v>Research only</x:v>
      </x:c>
      <x:c r="I1714" s="27" t="str">
        <x:v>Station or depot</x:v>
      </x:c>
      <x:c r="J1714" s="28" t="n">
        <x:v>3</x:v>
      </x:c>
      <x:c r="K1714" s="27" t="str">
        <x:v>Specialist chemical containment</x:v>
      </x:c>
      <x:c r="L1714" s="27" t="str">
        <x:v>Carbon-to-fuel loop</x:v>
      </x:c>
      <x:c r="M1714" s="27" t="str">
        <x:v>Lithium or chlorine branch requires a specialist facility</x:v>
      </x:c>
    </x:row>
    <x:row r="1715">
      <x:c r="A1715" s="27" t="str">
        <x:v>X09994</x:v>
      </x:c>
      <x:c r="B1715" s="27" t="str">
        <x:v>Methanol</x:v>
      </x:c>
      <x:c r="C1715" s="27" t="str">
        <x:v>None</x:v>
      </x:c>
      <x:c r="D1715" s="27" t="str">
        <x:v>Aqueous LiCl</x:v>
      </x:c>
      <x:c r="E1715" s="27" t="str">
        <x:v>Depot or stationary capture</x:v>
      </x:c>
      <x:c r="F1715" s="27" t="str">
        <x:v>H2-Cl2 RFC</x:v>
      </x:c>
      <x:c r="G1715" s="27" t="str">
        <x:v>CO2 to DME</x:v>
      </x:c>
      <x:c r="H1715" s="27" t="str">
        <x:v>Research only</x:v>
      </x:c>
      <x:c r="I1715" s="27" t="str">
        <x:v>Station or depot</x:v>
      </x:c>
      <x:c r="J1715" s="28" t="n">
        <x:v>3</x:v>
      </x:c>
      <x:c r="K1715" s="27" t="str">
        <x:v>Specialist chemical containment</x:v>
      </x:c>
      <x:c r="L1715" s="27" t="str">
        <x:v>Carbon-to-fuel loop</x:v>
      </x:c>
      <x:c r="M1715" s="27" t="str">
        <x:v>Lithium or chlorine branch requires a specialist facility</x:v>
      </x:c>
    </x:row>
    <x:row r="1716">
      <x:c r="A1716" s="27" t="str">
        <x:v>X10081</x:v>
      </x:c>
      <x:c r="B1716" s="27" t="str">
        <x:v>Methanol</x:v>
      </x:c>
      <x:c r="C1716" s="27" t="str">
        <x:v>None</x:v>
      </x:c>
      <x:c r="D1716" s="27" t="str">
        <x:v>Molten LiCl</x:v>
      </x:c>
      <x:c r="E1716" s="27" t="str">
        <x:v>Depot or stationary capture</x:v>
      </x:c>
      <x:c r="F1716" s="27" t="str">
        <x:v>Sodium-ion</x:v>
      </x:c>
      <x:c r="G1716" s="27" t="str">
        <x:v>Recovered water and heat</x:v>
      </x:c>
      <x:c r="H1716" s="27" t="str">
        <x:v>Research only</x:v>
      </x:c>
      <x:c r="I1716" s="27" t="str">
        <x:v>Station or depot</x:v>
      </x:c>
      <x:c r="J1716" s="28" t="n">
        <x:v>3</x:v>
      </x:c>
      <x:c r="K1716" s="27" t="str">
        <x:v>Specialist chemical containment</x:v>
      </x:c>
      <x:c r="L1716" s="27" t="str">
        <x:v>Water and heat recovery</x:v>
      </x:c>
      <x:c r="M1716" s="27" t="str">
        <x:v>Lithium or chlorine branch requires a specialist facility</x:v>
      </x:c>
    </x:row>
    <x:row r="1717">
      <x:c r="A1717" s="27" t="str">
        <x:v>X10463</x:v>
      </x:c>
      <x:c r="B1717" s="27" t="str">
        <x:v>Methanol</x:v>
      </x:c>
      <x:c r="C1717" s="27" t="str">
        <x:v>Separated external H2</x:v>
      </x:c>
      <x:c r="D1717" s="27" t="str">
        <x:v>Solid oxide steam</x:v>
      </x:c>
      <x:c r="E1717" s="27" t="str">
        <x:v>Reactive onboard Bubble Butt</x:v>
      </x:c>
      <x:c r="F1717" s="27" t="str">
        <x:v>H2-O2 RFC</x:v>
      </x:c>
      <x:c r="G1717" s="27" t="str">
        <x:v>CO2 to methanol</x:v>
      </x:c>
      <x:c r="H1717" s="27" t="str">
        <x:v>Research only</x:v>
      </x:c>
      <x:c r="I1717" s="27" t="str">
        <x:v>Vehicle linked</x:v>
      </x:c>
      <x:c r="J1717" s="28" t="n">
        <x:v>3</x:v>
      </x:c>
      <x:c r="K1717" s="27" t="str">
        <x:v>Pass with engineering controls</x:v>
      </x:c>
      <x:c r="L1717" s="27" t="str">
        <x:v>Carbon-to-fuel loop</x:v>
      </x:c>
      <x:c r="M1717" s="27" t="str">
        <x:v>Onboard reactive capture needs mass, backpressure, freeze and wastewater validation</x:v>
      </x:c>
    </x:row>
    <x:row r="1718">
      <x:c r="A1718" s="27" t="str">
        <x:v>X10464</x:v>
      </x:c>
      <x:c r="B1718" s="27" t="str">
        <x:v>Methanol</x:v>
      </x:c>
      <x:c r="C1718" s="27" t="str">
        <x:v>Separated external H2</x:v>
      </x:c>
      <x:c r="D1718" s="27" t="str">
        <x:v>Solid oxide steam</x:v>
      </x:c>
      <x:c r="E1718" s="27" t="str">
        <x:v>Reactive onboard Bubble Butt</x:v>
      </x:c>
      <x:c r="F1718" s="27" t="str">
        <x:v>H2-O2 RFC</x:v>
      </x:c>
      <x:c r="G1718" s="27" t="str">
        <x:v>CO2 to DME</x:v>
      </x:c>
      <x:c r="H1718" s="27" t="str">
        <x:v>Research only</x:v>
      </x:c>
      <x:c r="I1718" s="27" t="str">
        <x:v>Vehicle linked</x:v>
      </x:c>
      <x:c r="J1718" s="28" t="n">
        <x:v>3</x:v>
      </x:c>
      <x:c r="K1718" s="27" t="str">
        <x:v>Pass with engineering controls</x:v>
      </x:c>
      <x:c r="L1718" s="27" t="str">
        <x:v>Carbon-to-fuel loop</x:v>
      </x:c>
      <x:c r="M1718" s="27" t="str">
        <x:v>Onboard reactive capture needs mass, backpressure, freeze and wastewater validation</x:v>
      </x:c>
    </x:row>
    <x:row r="1719">
      <x:c r="A1719" s="27" t="str">
        <x:v>X10857</x:v>
      </x:c>
      <x:c r="B1719" s="27" t="str">
        <x:v>Methanol</x:v>
      </x:c>
      <x:c r="C1719" s="27" t="str">
        <x:v>Separated O2 enrichment</x:v>
      </x:c>
      <x:c r="D1719" s="27" t="str">
        <x:v>PEM water</x:v>
      </x:c>
      <x:c r="E1719" s="27" t="str">
        <x:v>Reactive onboard Bubble Butt</x:v>
      </x:c>
      <x:c r="F1719" s="27" t="str">
        <x:v>Sodium-ion</x:v>
      </x:c>
      <x:c r="G1719" s="27" t="str">
        <x:v>CO2 to methane</x:v>
      </x:c>
      <x:c r="H1719" s="27" t="str">
        <x:v>Research only</x:v>
      </x:c>
      <x:c r="I1719" s="27" t="str">
        <x:v>Vehicle linked</x:v>
      </x:c>
      <x:c r="J1719" s="28" t="n">
        <x:v>3</x:v>
      </x:c>
      <x:c r="K1719" s="27" t="str">
        <x:v>Pass with engineering controls</x:v>
      </x:c>
      <x:c r="L1719" s="27" t="str">
        <x:v>Carbon-to-fuel loop</x:v>
      </x:c>
      <x:c r="M1719" s="27" t="str">
        <x:v>Onboard reactive capture needs mass, backpressure, freeze and wastewater validation</x:v>
      </x:c>
    </x:row>
    <x:row r="1720">
      <x:c r="A1720" s="27" t="str">
        <x:v>X10957</x:v>
      </x:c>
      <x:c r="B1720" s="27" t="str">
        <x:v>Methanol</x:v>
      </x:c>
      <x:c r="C1720" s="27" t="str">
        <x:v>Separated O2 enrichment</x:v>
      </x:c>
      <x:c r="D1720" s="27" t="str">
        <x:v>Liquid alkaline water</x:v>
      </x:c>
      <x:c r="E1720" s="27" t="str">
        <x:v>Reactive onboard Bubble Butt</x:v>
      </x:c>
      <x:c r="F1720" s="27" t="str">
        <x:v>Sodium-ion</x:v>
      </x:c>
      <x:c r="G1720" s="27" t="str">
        <x:v>CO2 to methane</x:v>
      </x:c>
      <x:c r="H1720" s="27" t="str">
        <x:v>Research only</x:v>
      </x:c>
      <x:c r="I1720" s="27" t="str">
        <x:v>Vehicle linked</x:v>
      </x:c>
      <x:c r="J1720" s="28" t="n">
        <x:v>3</x:v>
      </x:c>
      <x:c r="K1720" s="27" t="str">
        <x:v>Pass with engineering controls</x:v>
      </x:c>
      <x:c r="L1720" s="27" t="str">
        <x:v>Carbon-to-fuel loop</x:v>
      </x:c>
      <x:c r="M1720" s="27" t="str">
        <x:v>Onboard reactive capture needs mass, backpressure, freeze and wastewater validation</x:v>
      </x:c>
    </x:row>
    <x:row r="1721">
      <x:c r="A1721" s="27" t="str">
        <x:v>X12392</x:v>
      </x:c>
      <x:c r="B1721" s="27" t="str">
        <x:v>DME</x:v>
      </x:c>
      <x:c r="C1721" s="27" t="str">
        <x:v>None</x:v>
      </x:c>
      <x:c r="D1721" s="27" t="str">
        <x:v>Aqueous LiCl</x:v>
      </x:c>
      <x:c r="E1721" s="27" t="str">
        <x:v>Depot or stationary capture</x:v>
      </x:c>
      <x:c r="F1721" s="27" t="str">
        <x:v>H2-Cl2 RFC</x:v>
      </x:c>
      <x:c r="G1721" s="27" t="str">
        <x:v>CO2 to methane</x:v>
      </x:c>
      <x:c r="H1721" s="27" t="str">
        <x:v>Research only</x:v>
      </x:c>
      <x:c r="I1721" s="27" t="str">
        <x:v>Station or depot</x:v>
      </x:c>
      <x:c r="J1721" s="28" t="n">
        <x:v>3</x:v>
      </x:c>
      <x:c r="K1721" s="27" t="str">
        <x:v>Specialist chemical containment</x:v>
      </x:c>
      <x:c r="L1721" s="27" t="str">
        <x:v>Carbon-to-fuel loop</x:v>
      </x:c>
      <x:c r="M1721" s="27" t="str">
        <x:v>Lithium or chlorine branch requires a specialist facility</x:v>
      </x:c>
    </x:row>
    <x:row r="1722">
      <x:c r="A1722" s="27" t="str">
        <x:v>X12526</x:v>
      </x:c>
      <x:c r="B1722" s="27" t="str">
        <x:v>DME</x:v>
      </x:c>
      <x:c r="C1722" s="27" t="str">
        <x:v>None</x:v>
      </x:c>
      <x:c r="D1722" s="27" t="str">
        <x:v>HCl electrolysis</x:v>
      </x:c>
      <x:c r="E1722" s="27" t="str">
        <x:v>Plain-water Bubble Butt</x:v>
      </x:c>
      <x:c r="F1722" s="27" t="str">
        <x:v>LFP</x:v>
      </x:c>
      <x:c r="G1722" s="27" t="str">
        <x:v>Recovered water and heat</x:v>
      </x:c>
      <x:c r="H1722" s="27" t="str">
        <x:v>Research only</x:v>
      </x:c>
      <x:c r="I1722" s="27" t="str">
        <x:v>Vehicle linked</x:v>
      </x:c>
      <x:c r="J1722" s="28" t="n">
        <x:v>3</x:v>
      </x:c>
      <x:c r="K1722" s="27" t="str">
        <x:v>Specialist chemical containment</x:v>
      </x:c>
      <x:c r="L1722" s="27" t="str">
        <x:v>Water and heat recovery</x:v>
      </x:c>
      <x:c r="M1722" s="27" t="str">
        <x:v>Lithium or chlorine branch requires a specialist facility</x:v>
      </x:c>
    </x:row>
    <x:row r="1723">
      <x:c r="A1723" s="27" t="str">
        <x:v>X12580</x:v>
      </x:c>
      <x:c r="B1723" s="27" t="str">
        <x:v>DME</x:v>
      </x:c>
      <x:c r="C1723" s="27" t="str">
        <x:v>None</x:v>
      </x:c>
      <x:c r="D1723" s="27" t="str">
        <x:v>HCl electrolysis</x:v>
      </x:c>
      <x:c r="E1723" s="27" t="str">
        <x:v>Depot or stationary capture</x:v>
      </x:c>
      <x:c r="F1723" s="27" t="str">
        <x:v>LFP</x:v>
      </x:c>
      <x:c r="G1723" s="27" t="str">
        <x:v>Captured PM research only</x:v>
      </x:c>
      <x:c r="H1723" s="27" t="str">
        <x:v>Research only</x:v>
      </x:c>
      <x:c r="I1723" s="27" t="str">
        <x:v>Station or depot</x:v>
      </x:c>
      <x:c r="J1723" s="28" t="n">
        <x:v>3</x:v>
      </x:c>
      <x:c r="K1723" s="27" t="str">
        <x:v>Specialist chemical containment</x:v>
      </x:c>
      <x:c r="L1723" s="27" t="str">
        <x:v>Pollutant characterization</x:v>
      </x:c>
      <x:c r="M1723" s="27" t="str">
        <x:v>Lithium or chlorine branch requires a specialist facility</x:v>
      </x:c>
    </x:row>
    <x:row r="1724">
      <x:c r="A1724" s="27" t="str">
        <x:v>X12593</x:v>
      </x:c>
      <x:c r="B1724" s="27" t="str">
        <x:v>DME</x:v>
      </x:c>
      <x:c r="C1724" s="27" t="str">
        <x:v>None</x:v>
      </x:c>
      <x:c r="D1724" s="27" t="str">
        <x:v>HCl electrolysis</x:v>
      </x:c>
      <x:c r="E1724" s="27" t="str">
        <x:v>Depot or stationary capture</x:v>
      </x:c>
      <x:c r="F1724" s="27" t="str">
        <x:v>H2-Cl2 RFC</x:v>
      </x:c>
      <x:c r="G1724" s="27" t="str">
        <x:v>CO2 to methanol</x:v>
      </x:c>
      <x:c r="H1724" s="27" t="str">
        <x:v>Research only</x:v>
      </x:c>
      <x:c r="I1724" s="27" t="str">
        <x:v>Station or depot</x:v>
      </x:c>
      <x:c r="J1724" s="28" t="n">
        <x:v>3</x:v>
      </x:c>
      <x:c r="K1724" s="27" t="str">
        <x:v>Specialist chemical containment</x:v>
      </x:c>
      <x:c r="L1724" s="27" t="str">
        <x:v>Carbon-to-fuel loop</x:v>
      </x:c>
      <x:c r="M1724" s="27" t="str">
        <x:v>Lithium or chlorine branch requires a specialist facility</x:v>
      </x:c>
    </x:row>
    <x:row r="1725">
      <x:c r="A1725" s="27" t="str">
        <x:v>X12594</x:v>
      </x:c>
      <x:c r="B1725" s="27" t="str">
        <x:v>DME</x:v>
      </x:c>
      <x:c r="C1725" s="27" t="str">
        <x:v>None</x:v>
      </x:c>
      <x:c r="D1725" s="27" t="str">
        <x:v>HCl electrolysis</x:v>
      </x:c>
      <x:c r="E1725" s="27" t="str">
        <x:v>Depot or stationary capture</x:v>
      </x:c>
      <x:c r="F1725" s="27" t="str">
        <x:v>H2-Cl2 RFC</x:v>
      </x:c>
      <x:c r="G1725" s="27" t="str">
        <x:v>CO2 to DME</x:v>
      </x:c>
      <x:c r="H1725" s="27" t="str">
        <x:v>Research only</x:v>
      </x:c>
      <x:c r="I1725" s="27" t="str">
        <x:v>Station or depot</x:v>
      </x:c>
      <x:c r="J1725" s="28" t="n">
        <x:v>3</x:v>
      </x:c>
      <x:c r="K1725" s="27" t="str">
        <x:v>Specialist chemical containment</x:v>
      </x:c>
      <x:c r="L1725" s="27" t="str">
        <x:v>Carbon-to-fuel loop</x:v>
      </x:c>
      <x:c r="M1725" s="27" t="str">
        <x:v>Lithium or chlorine branch requires a specialist facility</x:v>
      </x:c>
    </x:row>
    <x:row r="1726">
      <x:c r="A1726" s="27" t="str">
        <x:v>X12862</x:v>
      </x:c>
      <x:c r="B1726" s="27" t="str">
        <x:v>DME</x:v>
      </x:c>
      <x:c r="C1726" s="27" t="str">
        <x:v>Separated external H2</x:v>
      </x:c>
      <x:c r="D1726" s="27" t="str">
        <x:v>Solid oxide steam</x:v>
      </x:c>
      <x:c r="E1726" s="27" t="str">
        <x:v>Reactive onboard Bubble Butt</x:v>
      </x:c>
      <x:c r="F1726" s="27" t="str">
        <x:v>H2-O2 RFC</x:v>
      </x:c>
      <x:c r="G1726" s="27" t="str">
        <x:v>CO2 to methane</x:v>
      </x:c>
      <x:c r="H1726" s="27" t="str">
        <x:v>Research only</x:v>
      </x:c>
      <x:c r="I1726" s="27" t="str">
        <x:v>Vehicle linked</x:v>
      </x:c>
      <x:c r="J1726" s="28" t="n">
        <x:v>3</x:v>
      </x:c>
      <x:c r="K1726" s="27" t="str">
        <x:v>Pass with engineering controls</x:v>
      </x:c>
      <x:c r="L1726" s="27" t="str">
        <x:v>Carbon-to-fuel loop</x:v>
      </x:c>
      <x:c r="M1726" s="27" t="str">
        <x:v>Onboard reactive capture needs mass, backpressure, freeze and wastewater validation</x:v>
      </x:c>
    </x:row>
    <x:row r="1727">
      <x:c r="A1727" s="27" t="str">
        <x:v>X13251</x:v>
      </x:c>
      <x:c r="B1727" s="27" t="str">
        <x:v>DME</x:v>
      </x:c>
      <x:c r="C1727" s="27" t="str">
        <x:v>Separated O2 enrichment</x:v>
      </x:c>
      <x:c r="D1727" s="27" t="str">
        <x:v>PEM water</x:v>
      </x:c>
      <x:c r="E1727" s="27" t="str">
        <x:v>Reactive onboard Bubble Butt</x:v>
      </x:c>
      <x:c r="F1727" s="27" t="str">
        <x:v>LFP</x:v>
      </x:c>
      <x:c r="G1727" s="27" t="str">
        <x:v>Recovered water and heat</x:v>
      </x:c>
      <x:c r="H1727" s="27" t="str">
        <x:v>Research only</x:v>
      </x:c>
      <x:c r="I1727" s="27" t="str">
        <x:v>Vehicle linked</x:v>
      </x:c>
      <x:c r="J1727" s="28" t="n">
        <x:v>3</x:v>
      </x:c>
      <x:c r="K1727" s="27" t="str">
        <x:v>Pass with engineering controls</x:v>
      </x:c>
      <x:c r="L1727" s="27" t="str">
        <x:v>Water and heat recovery</x:v>
      </x:c>
      <x:c r="M1727" s="27" t="str">
        <x:v>Onboard reactive capture needs mass, backpressure, freeze and wastewater validation</x:v>
      </x:c>
    </x:row>
    <x:row r="1728">
      <x:c r="A1728" s="27" t="str">
        <x:v>X13351</x:v>
      </x:c>
      <x:c r="B1728" s="27" t="str">
        <x:v>DME</x:v>
      </x:c>
      <x:c r="C1728" s="27" t="str">
        <x:v>Separated O2 enrichment</x:v>
      </x:c>
      <x:c r="D1728" s="27" t="str">
        <x:v>Liquid alkaline water</x:v>
      </x:c>
      <x:c r="E1728" s="27" t="str">
        <x:v>Reactive onboard Bubble Butt</x:v>
      </x:c>
      <x:c r="F1728" s="27" t="str">
        <x:v>LFP</x:v>
      </x:c>
      <x:c r="G1728" s="27" t="str">
        <x:v>Recovered water and heat</x:v>
      </x:c>
      <x:c r="H1728" s="27" t="str">
        <x:v>Research only</x:v>
      </x:c>
      <x:c r="I1728" s="27" t="str">
        <x:v>Vehicle linked</x:v>
      </x:c>
      <x:c r="J1728" s="28" t="n">
        <x:v>3</x:v>
      </x:c>
      <x:c r="K1728" s="27" t="str">
        <x:v>Pass with engineering controls</x:v>
      </x:c>
      <x:c r="L1728" s="27" t="str">
        <x:v>Water and heat recovery</x:v>
      </x:c>
      <x:c r="M1728" s="27" t="str">
        <x:v>Onboard reactive capture needs mass, backpressure, freeze and wastewater validation</x:v>
      </x:c>
    </x:row>
    <x:row r="1729">
      <x:c r="A1729" s="27" t="str">
        <x:v>X13426</x:v>
      </x:c>
      <x:c r="B1729" s="27" t="str">
        <x:v>DME</x:v>
      </x:c>
      <x:c r="C1729" s="27" t="str">
        <x:v>Separated O2 enrichment</x:v>
      </x:c>
      <x:c r="D1729" s="27" t="str">
        <x:v>Solid oxide steam</x:v>
      </x:c>
      <x:c r="E1729" s="27" t="str">
        <x:v>Plain-water Bubble Butt</x:v>
      </x:c>
      <x:c r="F1729" s="27" t="str">
        <x:v>LFP</x:v>
      </x:c>
      <x:c r="G1729" s="27" t="str">
        <x:v>Recovered water and heat</x:v>
      </x:c>
      <x:c r="H1729" s="27" t="str">
        <x:v>Research only</x:v>
      </x:c>
      <x:c r="I1729" s="27" t="str">
        <x:v>Vehicle linked</x:v>
      </x:c>
      <x:c r="J1729" s="28" t="n">
        <x:v>3</x:v>
      </x:c>
      <x:c r="K1729" s="27" t="str">
        <x:v>Pass with engineering controls</x:v>
      </x:c>
      <x:c r="L1729" s="27" t="str">
        <x:v>Water and heat recovery</x:v>
      </x:c>
      <x:c r="M1729" s="27" t="str">
        <x:v>O2 enrichment needs NOx and materials testing</x:v>
      </x:c>
    </x:row>
    <x:row r="1730">
      <x:c r="A1730" s="27" t="str">
        <x:v>X13480</x:v>
      </x:c>
      <x:c r="B1730" s="27" t="str">
        <x:v>DME</x:v>
      </x:c>
      <x:c r="C1730" s="27" t="str">
        <x:v>Separated O2 enrichment</x:v>
      </x:c>
      <x:c r="D1730" s="27" t="str">
        <x:v>Solid oxide steam</x:v>
      </x:c>
      <x:c r="E1730" s="27" t="str">
        <x:v>Depot or stationary capture</x:v>
      </x:c>
      <x:c r="F1730" s="27" t="str">
        <x:v>LFP</x:v>
      </x:c>
      <x:c r="G1730" s="27" t="str">
        <x:v>Captured PM research only</x:v>
      </x:c>
      <x:c r="H1730" s="27" t="str">
        <x:v>Research only</x:v>
      </x:c>
      <x:c r="I1730" s="27" t="str">
        <x:v>Station or depot</x:v>
      </x:c>
      <x:c r="J1730" s="28" t="n">
        <x:v>3</x:v>
      </x:c>
      <x:c r="K1730" s="27" t="str">
        <x:v>Pass with engineering controls</x:v>
      </x:c>
      <x:c r="L1730" s="27" t="str">
        <x:v>Pollutant characterization</x:v>
      </x:c>
      <x:c r="M1730" s="27" t="str">
        <x:v>O2 enrichment needs NOx and materials testing</x:v>
      </x:c>
    </x:row>
    <x:row r="1731">
      <x:c r="A1731" s="27" t="str">
        <x:v>X13486</x:v>
      </x:c>
      <x:c r="B1731" s="27" t="str">
        <x:v>DME</x:v>
      </x:c>
      <x:c r="C1731" s="27" t="str">
        <x:v>Separated O2 enrichment</x:v>
      </x:c>
      <x:c r="D1731" s="27" t="str">
        <x:v>Solid oxide steam</x:v>
      </x:c>
      <x:c r="E1731" s="27" t="str">
        <x:v>Depot or stationary capture</x:v>
      </x:c>
      <x:c r="F1731" s="27" t="str">
        <x:v>H2-O2 RFC</x:v>
      </x:c>
      <x:c r="G1731" s="27" t="str">
        <x:v>Recovered water and heat</x:v>
      </x:c>
      <x:c r="H1731" s="27" t="str">
        <x:v>Research only</x:v>
      </x:c>
      <x:c r="I1731" s="27" t="str">
        <x:v>Station or depot</x:v>
      </x:c>
      <x:c r="J1731" s="28" t="n">
        <x:v>3</x:v>
      </x:c>
      <x:c r="K1731" s="27" t="str">
        <x:v>Pass with engineering controls</x:v>
      </x:c>
      <x:c r="L1731" s="27" t="str">
        <x:v>Water and heat recovery</x:v>
      </x:c>
      <x:c r="M1731" s="27" t="str">
        <x:v>O2 enrichment needs NOx and materials testing</x:v>
      </x:c>
    </x:row>
    <x:row r="1732">
      <x:c r="A1732" s="27" t="str">
        <x:v>X00852</x:v>
      </x:c>
      <x:c r="B1732" s="27" t="str">
        <x:v>Gasoline</x:v>
      </x:c>
      <x:c r="C1732" s="27" t="str">
        <x:v>Separated external H2</x:v>
      </x:c>
      <x:c r="D1732" s="27" t="str">
        <x:v>Solid oxide steam</x:v>
      </x:c>
      <x:c r="E1732" s="27" t="str">
        <x:v>Reactive onboard Bubble Butt</x:v>
      </x:c>
      <x:c r="F1732" s="27" t="str">
        <x:v>LFP</x:v>
      </x:c>
      <x:c r="G1732" s="27" t="str">
        <x:v>CO2 to methane</x:v>
      </x:c>
      <x:c r="H1732" s="27" t="str">
        <x:v>Research only</x:v>
      </x:c>
      <x:c r="I1732" s="27" t="str">
        <x:v>Vehicle linked</x:v>
      </x:c>
      <x:c r="J1732" s="28" t="n">
        <x:v>2.983333333333334</x:v>
      </x:c>
      <x:c r="K1732" s="27" t="str">
        <x:v>Pass with engineering controls</x:v>
      </x:c>
      <x:c r="L1732" s="27" t="str">
        <x:v>Carbon-to-fuel loop</x:v>
      </x:c>
      <x:c r="M1732" s="27" t="str">
        <x:v>Onboard reactive capture needs mass, backpressure, freeze and wastewater validation</x:v>
      </x:c>
    </x:row>
    <x:row r="1733">
      <x:c r="A1733" s="27" t="str">
        <x:v>X05652</x:v>
      </x:c>
      <x:c r="B1733" s="27" t="str">
        <x:v>Diesel</x:v>
      </x:c>
      <x:c r="C1733" s="27" t="str">
        <x:v>Separated external H2</x:v>
      </x:c>
      <x:c r="D1733" s="27" t="str">
        <x:v>Solid oxide steam</x:v>
      </x:c>
      <x:c r="E1733" s="27" t="str">
        <x:v>Reactive onboard Bubble Butt</x:v>
      </x:c>
      <x:c r="F1733" s="27" t="str">
        <x:v>LFP</x:v>
      </x:c>
      <x:c r="G1733" s="27" t="str">
        <x:v>CO2 to methane</x:v>
      </x:c>
      <x:c r="H1733" s="27" t="str">
        <x:v>Research only</x:v>
      </x:c>
      <x:c r="I1733" s="27" t="str">
        <x:v>Vehicle linked</x:v>
      </x:c>
      <x:c r="J1733" s="28" t="n">
        <x:v>2.983333333333334</x:v>
      </x:c>
      <x:c r="K1733" s="27" t="str">
        <x:v>Pass with engineering controls</x:v>
      </x:c>
      <x:c r="L1733" s="27" t="str">
        <x:v>Carbon-to-fuel loop</x:v>
      </x:c>
      <x:c r="M1733" s="27" t="str">
        <x:v>Onboard reactive capture needs mass, backpressure, freeze and wastewater validation</x:v>
      </x:c>
    </x:row>
    <x:row r="1734">
      <x:c r="A1734" s="27" t="str">
        <x:v>X07592</x:v>
      </x:c>
      <x:c r="B1734" s="27" t="str">
        <x:v>Methane or RNG</x:v>
      </x:c>
      <x:c r="C1734" s="27" t="str">
        <x:v>None</x:v>
      </x:c>
      <x:c r="D1734" s="27" t="str">
        <x:v>Aqueous LiCl</x:v>
      </x:c>
      <x:c r="E1734" s="27" t="str">
        <x:v>Depot or stationary capture</x:v>
      </x:c>
      <x:c r="F1734" s="27" t="str">
        <x:v>H2-Cl2 RFC</x:v>
      </x:c>
      <x:c r="G1734" s="27" t="str">
        <x:v>CO2 to methane</x:v>
      </x:c>
      <x:c r="H1734" s="27" t="str">
        <x:v>Research only</x:v>
      </x:c>
      <x:c r="I1734" s="27" t="str">
        <x:v>Station or depot</x:v>
      </x:c>
      <x:c r="J1734" s="28" t="n">
        <x:v>2.983333333333334</x:v>
      </x:c>
      <x:c r="K1734" s="27" t="str">
        <x:v>Specialist chemical containment</x:v>
      </x:c>
      <x:c r="L1734" s="27" t="str">
        <x:v>Carbon-to-fuel loop</x:v>
      </x:c>
      <x:c r="M1734" s="27" t="str">
        <x:v>Lithium or chlorine branch requires a specialist facility</x:v>
      </x:c>
    </x:row>
    <x:row r="1735">
      <x:c r="A1735" s="27" t="str">
        <x:v>X08062</x:v>
      </x:c>
      <x:c r="B1735" s="27" t="str">
        <x:v>Methane or RNG</x:v>
      </x:c>
      <x:c r="C1735" s="27" t="str">
        <x:v>Separated external H2</x:v>
      </x:c>
      <x:c r="D1735" s="27" t="str">
        <x:v>Solid oxide steam</x:v>
      </x:c>
      <x:c r="E1735" s="27" t="str">
        <x:v>Reactive onboard Bubble Butt</x:v>
      </x:c>
      <x:c r="F1735" s="27" t="str">
        <x:v>H2-O2 RFC</x:v>
      </x:c>
      <x:c r="G1735" s="27" t="str">
        <x:v>CO2 to methane</x:v>
      </x:c>
      <x:c r="H1735" s="27" t="str">
        <x:v>Research only</x:v>
      </x:c>
      <x:c r="I1735" s="27" t="str">
        <x:v>Vehicle linked</x:v>
      </x:c>
      <x:c r="J1735" s="28" t="n">
        <x:v>2.983333333333334</x:v>
      </x:c>
      <x:c r="K1735" s="27" t="str">
        <x:v>Pass with engineering controls</x:v>
      </x:c>
      <x:c r="L1735" s="27" t="str">
        <x:v>Carbon-to-fuel loop</x:v>
      </x:c>
      <x:c r="M1735" s="27" t="str">
        <x:v>Onboard reactive capture needs mass, backpressure, freeze and wastewater validation</x:v>
      </x:c>
    </x:row>
    <x:row r="1736">
      <x:c r="A1736" s="27" t="str">
        <x:v>X09992</x:v>
      </x:c>
      <x:c r="B1736" s="27" t="str">
        <x:v>Methanol</x:v>
      </x:c>
      <x:c r="C1736" s="27" t="str">
        <x:v>None</x:v>
      </x:c>
      <x:c r="D1736" s="27" t="str">
        <x:v>Aqueous LiCl</x:v>
      </x:c>
      <x:c r="E1736" s="27" t="str">
        <x:v>Depot or stationary capture</x:v>
      </x:c>
      <x:c r="F1736" s="27" t="str">
        <x:v>H2-Cl2 RFC</x:v>
      </x:c>
      <x:c r="G1736" s="27" t="str">
        <x:v>CO2 to methane</x:v>
      </x:c>
      <x:c r="H1736" s="27" t="str">
        <x:v>Research only</x:v>
      </x:c>
      <x:c r="I1736" s="27" t="str">
        <x:v>Station or depot</x:v>
      </x:c>
      <x:c r="J1736" s="28" t="n">
        <x:v>2.983333333333334</x:v>
      </x:c>
      <x:c r="K1736" s="27" t="str">
        <x:v>Specialist chemical containment</x:v>
      </x:c>
      <x:c r="L1736" s="27" t="str">
        <x:v>Carbon-to-fuel loop</x:v>
      </x:c>
      <x:c r="M1736" s="27" t="str">
        <x:v>Lithium or chlorine branch requires a specialist facility</x:v>
      </x:c>
    </x:row>
    <x:row r="1737">
      <x:c r="A1737" s="27" t="str">
        <x:v>X10462</x:v>
      </x:c>
      <x:c r="B1737" s="27" t="str">
        <x:v>Methanol</x:v>
      </x:c>
      <x:c r="C1737" s="27" t="str">
        <x:v>Separated external H2</x:v>
      </x:c>
      <x:c r="D1737" s="27" t="str">
        <x:v>Solid oxide steam</x:v>
      </x:c>
      <x:c r="E1737" s="27" t="str">
        <x:v>Reactive onboard Bubble Butt</x:v>
      </x:c>
      <x:c r="F1737" s="27" t="str">
        <x:v>H2-O2 RFC</x:v>
      </x:c>
      <x:c r="G1737" s="27" t="str">
        <x:v>CO2 to methane</x:v>
      </x:c>
      <x:c r="H1737" s="27" t="str">
        <x:v>Research only</x:v>
      </x:c>
      <x:c r="I1737" s="27" t="str">
        <x:v>Vehicle linked</x:v>
      </x:c>
      <x:c r="J1737" s="28" t="n">
        <x:v>2.983333333333334</x:v>
      </x:c>
      <x:c r="K1737" s="27" t="str">
        <x:v>Pass with engineering controls</x:v>
      </x:c>
      <x:c r="L1737" s="27" t="str">
        <x:v>Carbon-to-fuel loop</x:v>
      </x:c>
      <x:c r="M1737" s="27" t="str">
        <x:v>Onboard reactive capture needs mass, backpressure, freeze and wastewater validation</x:v>
      </x:c>
    </x:row>
    <x:row r="1738">
      <x:c r="A1738" s="27" t="str">
        <x:v>X12592</x:v>
      </x:c>
      <x:c r="B1738" s="27" t="str">
        <x:v>DME</x:v>
      </x:c>
      <x:c r="C1738" s="27" t="str">
        <x:v>None</x:v>
      </x:c>
      <x:c r="D1738" s="27" t="str">
        <x:v>HCl electrolysis</x:v>
      </x:c>
      <x:c r="E1738" s="27" t="str">
        <x:v>Depot or stationary capture</x:v>
      </x:c>
      <x:c r="F1738" s="27" t="str">
        <x:v>H2-Cl2 RFC</x:v>
      </x:c>
      <x:c r="G1738" s="27" t="str">
        <x:v>CO2 to methane</x:v>
      </x:c>
      <x:c r="H1738" s="27" t="str">
        <x:v>Research only</x:v>
      </x:c>
      <x:c r="I1738" s="27" t="str">
        <x:v>Station or depot</x:v>
      </x:c>
      <x:c r="J1738" s="28" t="n">
        <x:v>2.983333333333334</x:v>
      </x:c>
      <x:c r="K1738" s="27" t="str">
        <x:v>Specialist chemical containment</x:v>
      </x:c>
      <x:c r="L1738" s="27" t="str">
        <x:v>Carbon-to-fuel loop</x:v>
      </x:c>
      <x:c r="M1738" s="27" t="str">
        <x:v>Lithium or chlorine branch requires a specialist facility</x:v>
      </x:c>
    </x:row>
    <x:row r="1739">
      <x:c r="A1739" s="27" t="str">
        <x:v>X00058</x:v>
      </x:c>
      <x:c r="B1739" s="27" t="str">
        <x:v>Gasoline</x:v>
      </x:c>
      <x:c r="C1739" s="27" t="str">
        <x:v>None</x:v>
      </x:c>
      <x:c r="D1739" s="27" t="str">
        <x:v>PEM water</x:v>
      </x:c>
      <x:c r="E1739" s="27" t="str">
        <x:v>Reactive onboard Bubble Butt</x:v>
      </x:c>
      <x:c r="F1739" s="27" t="str">
        <x:v>Sodium-ion</x:v>
      </x:c>
      <x:c r="G1739" s="27" t="str">
        <x:v>CO2 to methanol</x:v>
      </x:c>
      <x:c r="H1739" s="27" t="str">
        <x:v>Research only</x:v>
      </x:c>
      <x:c r="I1739" s="27" t="str">
        <x:v>Vehicle linked</x:v>
      </x:c>
      <x:c r="J1739" s="28" t="n">
        <x:v>2.983333333333333</x:v>
      </x:c>
      <x:c r="K1739" s="27" t="str">
        <x:v>Pass with engineering controls</x:v>
      </x:c>
      <x:c r="L1739" s="27" t="str">
        <x:v>Carbon-to-fuel loop</x:v>
      </x:c>
      <x:c r="M1739" s="27" t="str">
        <x:v>Onboard reactive capture needs mass, backpressure, freeze and wastewater validation</x:v>
      </x:c>
    </x:row>
    <x:row r="1740">
      <x:c r="A1740" s="27" t="str">
        <x:v>X00059</x:v>
      </x:c>
      <x:c r="B1740" s="27" t="str">
        <x:v>Gasoline</x:v>
      </x:c>
      <x:c r="C1740" s="27" t="str">
        <x:v>None</x:v>
      </x:c>
      <x:c r="D1740" s="27" t="str">
        <x:v>PEM water</x:v>
      </x:c>
      <x:c r="E1740" s="27" t="str">
        <x:v>Reactive onboard Bubble Butt</x:v>
      </x:c>
      <x:c r="F1740" s="27" t="str">
        <x:v>Sodium-ion</x:v>
      </x:c>
      <x:c r="G1740" s="27" t="str">
        <x:v>CO2 to DME</x:v>
      </x:c>
      <x:c r="H1740" s="27" t="str">
        <x:v>Research only</x:v>
      </x:c>
      <x:c r="I1740" s="27" t="str">
        <x:v>Vehicle linked</x:v>
      </x:c>
      <x:c r="J1740" s="28" t="n">
        <x:v>2.983333333333333</x:v>
      </x:c>
      <x:c r="K1740" s="27" t="str">
        <x:v>Pass with engineering controls</x:v>
      </x:c>
      <x:c r="L1740" s="27" t="str">
        <x:v>Carbon-to-fuel loop</x:v>
      </x:c>
      <x:c r="M1740" s="27" t="str">
        <x:v>Onboard reactive capture needs mass, backpressure, freeze and wastewater validation</x:v>
      </x:c>
    </x:row>
    <x:row r="1741">
      <x:c r="A1741" s="27" t="str">
        <x:v>X00158</x:v>
      </x:c>
      <x:c r="B1741" s="27" t="str">
        <x:v>Gasoline</x:v>
      </x:c>
      <x:c r="C1741" s="27" t="str">
        <x:v>None</x:v>
      </x:c>
      <x:c r="D1741" s="27" t="str">
        <x:v>Liquid alkaline water</x:v>
      </x:c>
      <x:c r="E1741" s="27" t="str">
        <x:v>Reactive onboard Bubble Butt</x:v>
      </x:c>
      <x:c r="F1741" s="27" t="str">
        <x:v>Sodium-ion</x:v>
      </x:c>
      <x:c r="G1741" s="27" t="str">
        <x:v>CO2 to methanol</x:v>
      </x:c>
      <x:c r="H1741" s="27" t="str">
        <x:v>Research only</x:v>
      </x:c>
      <x:c r="I1741" s="27" t="str">
        <x:v>Vehicle linked</x:v>
      </x:c>
      <x:c r="J1741" s="28" t="n">
        <x:v>2.983333333333333</x:v>
      </x:c>
      <x:c r="K1741" s="27" t="str">
        <x:v>Pass with engineering controls</x:v>
      </x:c>
      <x:c r="L1741" s="27" t="str">
        <x:v>Carbon-to-fuel loop</x:v>
      </x:c>
      <x:c r="M1741" s="27" t="str">
        <x:v>Onboard reactive capture needs mass, backpressure, freeze and wastewater validation</x:v>
      </x:c>
    </x:row>
    <x:row r="1742">
      <x:c r="A1742" s="27" t="str">
        <x:v>X00159</x:v>
      </x:c>
      <x:c r="B1742" s="27" t="str">
        <x:v>Gasoline</x:v>
      </x:c>
      <x:c r="C1742" s="27" t="str">
        <x:v>None</x:v>
      </x:c>
      <x:c r="D1742" s="27" t="str">
        <x:v>Liquid alkaline water</x:v>
      </x:c>
      <x:c r="E1742" s="27" t="str">
        <x:v>Reactive onboard Bubble Butt</x:v>
      </x:c>
      <x:c r="F1742" s="27" t="str">
        <x:v>Sodium-ion</x:v>
      </x:c>
      <x:c r="G1742" s="27" t="str">
        <x:v>CO2 to DME</x:v>
      </x:c>
      <x:c r="H1742" s="27" t="str">
        <x:v>Research only</x:v>
      </x:c>
      <x:c r="I1742" s="27" t="str">
        <x:v>Vehicle linked</x:v>
      </x:c>
      <x:c r="J1742" s="28" t="n">
        <x:v>2.983333333333333</x:v>
      </x:c>
      <x:c r="K1742" s="27" t="str">
        <x:v>Pass with engineering controls</x:v>
      </x:c>
      <x:c r="L1742" s="27" t="str">
        <x:v>Carbon-to-fuel loop</x:v>
      </x:c>
      <x:c r="M1742" s="27" t="str">
        <x:v>Onboard reactive capture needs mass, backpressure, freeze and wastewater validation</x:v>
      </x:c>
    </x:row>
    <x:row r="1743">
      <x:c r="A1743" s="27" t="str">
        <x:v>X00576</x:v>
      </x:c>
      <x:c r="B1743" s="27" t="str">
        <x:v>Gasoline</x:v>
      </x:c>
      <x:c r="C1743" s="27" t="str">
        <x:v>None</x:v>
      </x:c>
      <x:c r="D1743" s="27" t="str">
        <x:v>HCl electrolysis</x:v>
      </x:c>
      <x:c r="E1743" s="27" t="str">
        <x:v>Depot or stationary capture</x:v>
      </x:c>
      <x:c r="F1743" s="27" t="str">
        <x:v>LFP</x:v>
      </x:c>
      <x:c r="G1743" s="27" t="str">
        <x:v>Recovered water and heat</x:v>
      </x:c>
      <x:c r="H1743" s="27" t="str">
        <x:v>Research only</x:v>
      </x:c>
      <x:c r="I1743" s="27" t="str">
        <x:v>Station or depot</x:v>
      </x:c>
      <x:c r="J1743" s="28" t="n">
        <x:v>2.983333333333333</x:v>
      </x:c>
      <x:c r="K1743" s="27" t="str">
        <x:v>Specialist chemical containment</x:v>
      </x:c>
      <x:c r="L1743" s="27" t="str">
        <x:v>Water and heat recovery</x:v>
      </x:c>
      <x:c r="M1743" s="27" t="str">
        <x:v>Lithium or chlorine branch requires a specialist facility</x:v>
      </x:c>
    </x:row>
    <x:row r="1744">
      <x:c r="A1744" s="27" t="str">
        <x:v>X01476</x:v>
      </x:c>
      <x:c r="B1744" s="27" t="str">
        <x:v>Gasoline</x:v>
      </x:c>
      <x:c r="C1744" s="27" t="str">
        <x:v>Separated O2 enrichment</x:v>
      </x:c>
      <x:c r="D1744" s="27" t="str">
        <x:v>Solid oxide steam</x:v>
      </x:c>
      <x:c r="E1744" s="27" t="str">
        <x:v>Depot or stationary capture</x:v>
      </x:c>
      <x:c r="F1744" s="27" t="str">
        <x:v>LFP</x:v>
      </x:c>
      <x:c r="G1744" s="27" t="str">
        <x:v>Recovered water and heat</x:v>
      </x:c>
      <x:c r="H1744" s="27" t="str">
        <x:v>Research only</x:v>
      </x:c>
      <x:c r="I1744" s="27" t="str">
        <x:v>Station or depot</x:v>
      </x:c>
      <x:c r="J1744" s="28" t="n">
        <x:v>2.983333333333333</x:v>
      </x:c>
      <x:c r="K1744" s="27" t="str">
        <x:v>Pass with engineering controls</x:v>
      </x:c>
      <x:c r="L1744" s="27" t="str">
        <x:v>Water and heat recovery</x:v>
      </x:c>
      <x:c r="M1744" s="27" t="str">
        <x:v>O2 enrichment needs NOx and materials testing</x:v>
      </x:c>
    </x:row>
    <x:row r="1745">
      <x:c r="A1745" s="27" t="str">
        <x:v>X03058</x:v>
      </x:c>
      <x:c r="B1745" s="27" t="str">
        <x:v>E10</x:v>
      </x:c>
      <x:c r="C1745" s="27" t="str">
        <x:v>Separated external H2</x:v>
      </x:c>
      <x:c r="D1745" s="27" t="str">
        <x:v>PEM water</x:v>
      </x:c>
      <x:c r="E1745" s="27" t="str">
        <x:v>Reactive onboard Bubble Butt</x:v>
      </x:c>
      <x:c r="F1745" s="27" t="str">
        <x:v>Sodium-ion</x:v>
      </x:c>
      <x:c r="G1745" s="27" t="str">
        <x:v>CO2 to methanol</x:v>
      </x:c>
      <x:c r="H1745" s="27" t="str">
        <x:v>Research only</x:v>
      </x:c>
      <x:c r="I1745" s="27" t="str">
        <x:v>Vehicle linked</x:v>
      </x:c>
      <x:c r="J1745" s="28" t="n">
        <x:v>2.983333333333333</x:v>
      </x:c>
      <x:c r="K1745" s="27" t="str">
        <x:v>Pass with engineering controls</x:v>
      </x:c>
      <x:c r="L1745" s="27" t="str">
        <x:v>Carbon-to-fuel loop</x:v>
      </x:c>
      <x:c r="M1745" s="27" t="str">
        <x:v>Onboard reactive capture needs mass, backpressure, freeze and wastewater validation</x:v>
      </x:c>
    </x:row>
    <x:row r="1746">
      <x:c r="A1746" s="27" t="str">
        <x:v>X03059</x:v>
      </x:c>
      <x:c r="B1746" s="27" t="str">
        <x:v>E10</x:v>
      </x:c>
      <x:c r="C1746" s="27" t="str">
        <x:v>Separated external H2</x:v>
      </x:c>
      <x:c r="D1746" s="27" t="str">
        <x:v>PEM water</x:v>
      </x:c>
      <x:c r="E1746" s="27" t="str">
        <x:v>Reactive onboard Bubble Butt</x:v>
      </x:c>
      <x:c r="F1746" s="27" t="str">
        <x:v>Sodium-ion</x:v>
      </x:c>
      <x:c r="G1746" s="27" t="str">
        <x:v>CO2 to DME</x:v>
      </x:c>
      <x:c r="H1746" s="27" t="str">
        <x:v>Research only</x:v>
      </x:c>
      <x:c r="I1746" s="27" t="str">
        <x:v>Vehicle linked</x:v>
      </x:c>
      <x:c r="J1746" s="28" t="n">
        <x:v>2.983333333333333</x:v>
      </x:c>
      <x:c r="K1746" s="27" t="str">
        <x:v>Pass with engineering controls</x:v>
      </x:c>
      <x:c r="L1746" s="27" t="str">
        <x:v>Carbon-to-fuel loop</x:v>
      </x:c>
      <x:c r="M1746" s="27" t="str">
        <x:v>Onboard reactive capture needs mass, backpressure, freeze and wastewater validation</x:v>
      </x:c>
    </x:row>
    <x:row r="1747">
      <x:c r="A1747" s="27" t="str">
        <x:v>X03158</x:v>
      </x:c>
      <x:c r="B1747" s="27" t="str">
        <x:v>E10</x:v>
      </x:c>
      <x:c r="C1747" s="27" t="str">
        <x:v>Separated external H2</x:v>
      </x:c>
      <x:c r="D1747" s="27" t="str">
        <x:v>Liquid alkaline water</x:v>
      </x:c>
      <x:c r="E1747" s="27" t="str">
        <x:v>Reactive onboard Bubble Butt</x:v>
      </x:c>
      <x:c r="F1747" s="27" t="str">
        <x:v>Sodium-ion</x:v>
      </x:c>
      <x:c r="G1747" s="27" t="str">
        <x:v>CO2 to methanol</x:v>
      </x:c>
      <x:c r="H1747" s="27" t="str">
        <x:v>Research only</x:v>
      </x:c>
      <x:c r="I1747" s="27" t="str">
        <x:v>Vehicle linked</x:v>
      </x:c>
      <x:c r="J1747" s="28" t="n">
        <x:v>2.983333333333333</x:v>
      </x:c>
      <x:c r="K1747" s="27" t="str">
        <x:v>Pass with engineering controls</x:v>
      </x:c>
      <x:c r="L1747" s="27" t="str">
        <x:v>Carbon-to-fuel loop</x:v>
      </x:c>
      <x:c r="M1747" s="27" t="str">
        <x:v>Onboard reactive capture needs mass, backpressure, freeze and wastewater validation</x:v>
      </x:c>
    </x:row>
    <x:row r="1748">
      <x:c r="A1748" s="27" t="str">
        <x:v>X03159</x:v>
      </x:c>
      <x:c r="B1748" s="27" t="str">
        <x:v>E10</x:v>
      </x:c>
      <x:c r="C1748" s="27" t="str">
        <x:v>Separated external H2</x:v>
      </x:c>
      <x:c r="D1748" s="27" t="str">
        <x:v>Liquid alkaline water</x:v>
      </x:c>
      <x:c r="E1748" s="27" t="str">
        <x:v>Reactive onboard Bubble Butt</x:v>
      </x:c>
      <x:c r="F1748" s="27" t="str">
        <x:v>Sodium-ion</x:v>
      </x:c>
      <x:c r="G1748" s="27" t="str">
        <x:v>CO2 to DME</x:v>
      </x:c>
      <x:c r="H1748" s="27" t="str">
        <x:v>Research only</x:v>
      </x:c>
      <x:c r="I1748" s="27" t="str">
        <x:v>Vehicle linked</x:v>
      </x:c>
      <x:c r="J1748" s="28" t="n">
        <x:v>2.983333333333333</x:v>
      </x:c>
      <x:c r="K1748" s="27" t="str">
        <x:v>Pass with engineering controls</x:v>
      </x:c>
      <x:c r="L1748" s="27" t="str">
        <x:v>Carbon-to-fuel loop</x:v>
      </x:c>
      <x:c r="M1748" s="27" t="str">
        <x:v>Onboard reactive capture needs mass, backpressure, freeze and wastewater validation</x:v>
      </x:c>
    </x:row>
    <x:row r="1749">
      <x:c r="A1749" s="27" t="str">
        <x:v>X03576</x:v>
      </x:c>
      <x:c r="B1749" s="27" t="str">
        <x:v>E10</x:v>
      </x:c>
      <x:c r="C1749" s="27" t="str">
        <x:v>Separated external H2</x:v>
      </x:c>
      <x:c r="D1749" s="27" t="str">
        <x:v>HCl electrolysis</x:v>
      </x:c>
      <x:c r="E1749" s="27" t="str">
        <x:v>Depot or stationary capture</x:v>
      </x:c>
      <x:c r="F1749" s="27" t="str">
        <x:v>LFP</x:v>
      </x:c>
      <x:c r="G1749" s="27" t="str">
        <x:v>Recovered water and heat</x:v>
      </x:c>
      <x:c r="H1749" s="27" t="str">
        <x:v>Research only</x:v>
      </x:c>
      <x:c r="I1749" s="27" t="str">
        <x:v>Station or depot</x:v>
      </x:c>
      <x:c r="J1749" s="28" t="n">
        <x:v>2.983333333333333</x:v>
      </x:c>
      <x:c r="K1749" s="27" t="str">
        <x:v>Specialist chemical containment</x:v>
      </x:c>
      <x:c r="L1749" s="27" t="str">
        <x:v>Water and heat recovery</x:v>
      </x:c>
      <x:c r="M1749" s="27" t="str">
        <x:v>Lithium or chlorine branch requires a specialist facility</x:v>
      </x:c>
    </x:row>
    <x:row r="1750">
      <x:c r="A1750" s="27" t="str">
        <x:v>X04858</x:v>
      </x:c>
      <x:c r="B1750" s="27" t="str">
        <x:v>Diesel</x:v>
      </x:c>
      <x:c r="C1750" s="27" t="str">
        <x:v>None</x:v>
      </x:c>
      <x:c r="D1750" s="27" t="str">
        <x:v>PEM water</x:v>
      </x:c>
      <x:c r="E1750" s="27" t="str">
        <x:v>Reactive onboard Bubble Butt</x:v>
      </x:c>
      <x:c r="F1750" s="27" t="str">
        <x:v>Sodium-ion</x:v>
      </x:c>
      <x:c r="G1750" s="27" t="str">
        <x:v>CO2 to methanol</x:v>
      </x:c>
      <x:c r="H1750" s="27" t="str">
        <x:v>Research only</x:v>
      </x:c>
      <x:c r="I1750" s="27" t="str">
        <x:v>Vehicle linked</x:v>
      </x:c>
      <x:c r="J1750" s="28" t="n">
        <x:v>2.983333333333333</x:v>
      </x:c>
      <x:c r="K1750" s="27" t="str">
        <x:v>Pass with engineering controls</x:v>
      </x:c>
      <x:c r="L1750" s="27" t="str">
        <x:v>Carbon-to-fuel loop</x:v>
      </x:c>
      <x:c r="M1750" s="27" t="str">
        <x:v>Onboard reactive capture needs mass, backpressure, freeze and wastewater validation</x:v>
      </x:c>
    </x:row>
    <x:row r="1751">
      <x:c r="A1751" s="27" t="str">
        <x:v>X04859</x:v>
      </x:c>
      <x:c r="B1751" s="27" t="str">
        <x:v>Diesel</x:v>
      </x:c>
      <x:c r="C1751" s="27" t="str">
        <x:v>None</x:v>
      </x:c>
      <x:c r="D1751" s="27" t="str">
        <x:v>PEM water</x:v>
      </x:c>
      <x:c r="E1751" s="27" t="str">
        <x:v>Reactive onboard Bubble Butt</x:v>
      </x:c>
      <x:c r="F1751" s="27" t="str">
        <x:v>Sodium-ion</x:v>
      </x:c>
      <x:c r="G1751" s="27" t="str">
        <x:v>CO2 to DME</x:v>
      </x:c>
      <x:c r="H1751" s="27" t="str">
        <x:v>Research only</x:v>
      </x:c>
      <x:c r="I1751" s="27" t="str">
        <x:v>Vehicle linked</x:v>
      </x:c>
      <x:c r="J1751" s="28" t="n">
        <x:v>2.983333333333333</x:v>
      </x:c>
      <x:c r="K1751" s="27" t="str">
        <x:v>Pass with engineering controls</x:v>
      </x:c>
      <x:c r="L1751" s="27" t="str">
        <x:v>Carbon-to-fuel loop</x:v>
      </x:c>
      <x:c r="M1751" s="27" t="str">
        <x:v>Onboard reactive capture needs mass, backpressure, freeze and wastewater validation</x:v>
      </x:c>
    </x:row>
    <x:row r="1752">
      <x:c r="A1752" s="27" t="str">
        <x:v>X04958</x:v>
      </x:c>
      <x:c r="B1752" s="27" t="str">
        <x:v>Diesel</x:v>
      </x:c>
      <x:c r="C1752" s="27" t="str">
        <x:v>None</x:v>
      </x:c>
      <x:c r="D1752" s="27" t="str">
        <x:v>Liquid alkaline water</x:v>
      </x:c>
      <x:c r="E1752" s="27" t="str">
        <x:v>Reactive onboard Bubble Butt</x:v>
      </x:c>
      <x:c r="F1752" s="27" t="str">
        <x:v>Sodium-ion</x:v>
      </x:c>
      <x:c r="G1752" s="27" t="str">
        <x:v>CO2 to methanol</x:v>
      </x:c>
      <x:c r="H1752" s="27" t="str">
        <x:v>Research only</x:v>
      </x:c>
      <x:c r="I1752" s="27" t="str">
        <x:v>Vehicle linked</x:v>
      </x:c>
      <x:c r="J1752" s="28" t="n">
        <x:v>2.983333333333333</x:v>
      </x:c>
      <x:c r="K1752" s="27" t="str">
        <x:v>Pass with engineering controls</x:v>
      </x:c>
      <x:c r="L1752" s="27" t="str">
        <x:v>Carbon-to-fuel loop</x:v>
      </x:c>
      <x:c r="M1752" s="27" t="str">
        <x:v>Onboard reactive capture needs mass, backpressure, freeze and wastewater validation</x:v>
      </x:c>
    </x:row>
    <x:row r="1753">
      <x:c r="A1753" s="27" t="str">
        <x:v>X04959</x:v>
      </x:c>
      <x:c r="B1753" s="27" t="str">
        <x:v>Diesel</x:v>
      </x:c>
      <x:c r="C1753" s="27" t="str">
        <x:v>None</x:v>
      </x:c>
      <x:c r="D1753" s="27" t="str">
        <x:v>Liquid alkaline water</x:v>
      </x:c>
      <x:c r="E1753" s="27" t="str">
        <x:v>Reactive onboard Bubble Butt</x:v>
      </x:c>
      <x:c r="F1753" s="27" t="str">
        <x:v>Sodium-ion</x:v>
      </x:c>
      <x:c r="G1753" s="27" t="str">
        <x:v>CO2 to DME</x:v>
      </x:c>
      <x:c r="H1753" s="27" t="str">
        <x:v>Research only</x:v>
      </x:c>
      <x:c r="I1753" s="27" t="str">
        <x:v>Vehicle linked</x:v>
      </x:c>
      <x:c r="J1753" s="28" t="n">
        <x:v>2.983333333333333</x:v>
      </x:c>
      <x:c r="K1753" s="27" t="str">
        <x:v>Pass with engineering controls</x:v>
      </x:c>
      <x:c r="L1753" s="27" t="str">
        <x:v>Carbon-to-fuel loop</x:v>
      </x:c>
      <x:c r="M1753" s="27" t="str">
        <x:v>Onboard reactive capture needs mass, backpressure, freeze and wastewater validation</x:v>
      </x:c>
    </x:row>
    <x:row r="1754">
      <x:c r="A1754" s="27" t="str">
        <x:v>X05376</x:v>
      </x:c>
      <x:c r="B1754" s="27" t="str">
        <x:v>Diesel</x:v>
      </x:c>
      <x:c r="C1754" s="27" t="str">
        <x:v>None</x:v>
      </x:c>
      <x:c r="D1754" s="27" t="str">
        <x:v>HCl electrolysis</x:v>
      </x:c>
      <x:c r="E1754" s="27" t="str">
        <x:v>Depot or stationary capture</x:v>
      </x:c>
      <x:c r="F1754" s="27" t="str">
        <x:v>LFP</x:v>
      </x:c>
      <x:c r="G1754" s="27" t="str">
        <x:v>Recovered water and heat</x:v>
      </x:c>
      <x:c r="H1754" s="27" t="str">
        <x:v>Research only</x:v>
      </x:c>
      <x:c r="I1754" s="27" t="str">
        <x:v>Station or depot</x:v>
      </x:c>
      <x:c r="J1754" s="28" t="n">
        <x:v>2.983333333333333</x:v>
      </x:c>
      <x:c r="K1754" s="27" t="str">
        <x:v>Specialist chemical containment</x:v>
      </x:c>
      <x:c r="L1754" s="27" t="str">
        <x:v>Water and heat recovery</x:v>
      </x:c>
      <x:c r="M1754" s="27" t="str">
        <x:v>Lithium or chlorine branch requires a specialist facility</x:v>
      </x:c>
    </x:row>
    <x:row r="1755">
      <x:c r="A1755" s="27" t="str">
        <x:v>X06276</x:v>
      </x:c>
      <x:c r="B1755" s="27" t="str">
        <x:v>Diesel</x:v>
      </x:c>
      <x:c r="C1755" s="27" t="str">
        <x:v>Separated O2 enrichment</x:v>
      </x:c>
      <x:c r="D1755" s="27" t="str">
        <x:v>Solid oxide steam</x:v>
      </x:c>
      <x:c r="E1755" s="27" t="str">
        <x:v>Depot or stationary capture</x:v>
      </x:c>
      <x:c r="F1755" s="27" t="str">
        <x:v>LFP</x:v>
      </x:c>
      <x:c r="G1755" s="27" t="str">
        <x:v>Recovered water and heat</x:v>
      </x:c>
      <x:c r="H1755" s="27" t="str">
        <x:v>Research only</x:v>
      </x:c>
      <x:c r="I1755" s="27" t="str">
        <x:v>Station or depot</x:v>
      </x:c>
      <x:c r="J1755" s="28" t="n">
        <x:v>2.983333333333333</x:v>
      </x:c>
      <x:c r="K1755" s="27" t="str">
        <x:v>Pass with engineering controls</x:v>
      </x:c>
      <x:c r="L1755" s="27" t="str">
        <x:v>Water and heat recovery</x:v>
      </x:c>
      <x:c r="M1755" s="27" t="str">
        <x:v>O2 enrichment needs NOx and materials testing</x:v>
      </x:c>
    </x:row>
    <x:row r="1756">
      <x:c r="A1756" s="27" t="str">
        <x:v>X07726</x:v>
      </x:c>
      <x:c r="B1756" s="27" t="str">
        <x:v>Methane or RNG</x:v>
      </x:c>
      <x:c r="C1756" s="27" t="str">
        <x:v>None</x:v>
      </x:c>
      <x:c r="D1756" s="27" t="str">
        <x:v>HCl electrolysis</x:v>
      </x:c>
      <x:c r="E1756" s="27" t="str">
        <x:v>Plain-water Bubble Butt</x:v>
      </x:c>
      <x:c r="F1756" s="27" t="str">
        <x:v>LFP</x:v>
      </x:c>
      <x:c r="G1756" s="27" t="str">
        <x:v>Recovered water and heat</x:v>
      </x:c>
      <x:c r="H1756" s="27" t="str">
        <x:v>Research only</x:v>
      </x:c>
      <x:c r="I1756" s="27" t="str">
        <x:v>Vehicle linked</x:v>
      </x:c>
      <x:c r="J1756" s="28" t="n">
        <x:v>2.983333333333333</x:v>
      </x:c>
      <x:c r="K1756" s="27" t="str">
        <x:v>Specialist chemical containment</x:v>
      </x:c>
      <x:c r="L1756" s="27" t="str">
        <x:v>Water and heat recovery</x:v>
      </x:c>
      <x:c r="M1756" s="27" t="str">
        <x:v>Lithium or chlorine branch requires a specialist facility</x:v>
      </x:c>
    </x:row>
    <x:row r="1757">
      <x:c r="A1757" s="27" t="str">
        <x:v>X07780</x:v>
      </x:c>
      <x:c r="B1757" s="27" t="str">
        <x:v>Methane or RNG</x:v>
      </x:c>
      <x:c r="C1757" s="27" t="str">
        <x:v>None</x:v>
      </x:c>
      <x:c r="D1757" s="27" t="str">
        <x:v>HCl electrolysis</x:v>
      </x:c>
      <x:c r="E1757" s="27" t="str">
        <x:v>Depot or stationary capture</x:v>
      </x:c>
      <x:c r="F1757" s="27" t="str">
        <x:v>LFP</x:v>
      </x:c>
      <x:c r="G1757" s="27" t="str">
        <x:v>Captured PM research only</x:v>
      </x:c>
      <x:c r="H1757" s="27" t="str">
        <x:v>Research only</x:v>
      </x:c>
      <x:c r="I1757" s="27" t="str">
        <x:v>Station or depot</x:v>
      </x:c>
      <x:c r="J1757" s="28" t="n">
        <x:v>2.983333333333333</x:v>
      </x:c>
      <x:c r="K1757" s="27" t="str">
        <x:v>Specialist chemical containment</x:v>
      </x:c>
      <x:c r="L1757" s="27" t="str">
        <x:v>Pollutant characterization</x:v>
      </x:c>
      <x:c r="M1757" s="27" t="str">
        <x:v>Lithium or chlorine branch requires a specialist facility</x:v>
      </x:c>
    </x:row>
    <x:row r="1758">
      <x:c r="A1758" s="27" t="str">
        <x:v>X07793</x:v>
      </x:c>
      <x:c r="B1758" s="27" t="str">
        <x:v>Methane or RNG</x:v>
      </x:c>
      <x:c r="C1758" s="27" t="str">
        <x:v>None</x:v>
      </x:c>
      <x:c r="D1758" s="27" t="str">
        <x:v>HCl electrolysis</x:v>
      </x:c>
      <x:c r="E1758" s="27" t="str">
        <x:v>Depot or stationary capture</x:v>
      </x:c>
      <x:c r="F1758" s="27" t="str">
        <x:v>H2-Cl2 RFC</x:v>
      </x:c>
      <x:c r="G1758" s="27" t="str">
        <x:v>CO2 to methanol</x:v>
      </x:c>
      <x:c r="H1758" s="27" t="str">
        <x:v>Research only</x:v>
      </x:c>
      <x:c r="I1758" s="27" t="str">
        <x:v>Station or depot</x:v>
      </x:c>
      <x:c r="J1758" s="28" t="n">
        <x:v>2.983333333333333</x:v>
      </x:c>
      <x:c r="K1758" s="27" t="str">
        <x:v>Specialist chemical containment</x:v>
      </x:c>
      <x:c r="L1758" s="27" t="str">
        <x:v>Carbon-to-fuel loop</x:v>
      </x:c>
      <x:c r="M1758" s="27" t="str">
        <x:v>Lithium or chlorine branch requires a specialist facility</x:v>
      </x:c>
    </x:row>
    <x:row r="1759">
      <x:c r="A1759" s="27" t="str">
        <x:v>X07794</x:v>
      </x:c>
      <x:c r="B1759" s="27" t="str">
        <x:v>Methane or RNG</x:v>
      </x:c>
      <x:c r="C1759" s="27" t="str">
        <x:v>None</x:v>
      </x:c>
      <x:c r="D1759" s="27" t="str">
        <x:v>HCl electrolysis</x:v>
      </x:c>
      <x:c r="E1759" s="27" t="str">
        <x:v>Depot or stationary capture</x:v>
      </x:c>
      <x:c r="F1759" s="27" t="str">
        <x:v>H2-Cl2 RFC</x:v>
      </x:c>
      <x:c r="G1759" s="27" t="str">
        <x:v>CO2 to DME</x:v>
      </x:c>
      <x:c r="H1759" s="27" t="str">
        <x:v>Research only</x:v>
      </x:c>
      <x:c r="I1759" s="27" t="str">
        <x:v>Station or depot</x:v>
      </x:c>
      <x:c r="J1759" s="28" t="n">
        <x:v>2.983333333333333</x:v>
      </x:c>
      <x:c r="K1759" s="27" t="str">
        <x:v>Specialist chemical containment</x:v>
      </x:c>
      <x:c r="L1759" s="27" t="str">
        <x:v>Carbon-to-fuel loop</x:v>
      </x:c>
      <x:c r="M1759" s="27" t="str">
        <x:v>Lithium or chlorine branch requires a specialist facility</x:v>
      </x:c>
    </x:row>
    <x:row r="1760">
      <x:c r="A1760" s="27" t="str">
        <x:v>X08451</x:v>
      </x:c>
      <x:c r="B1760" s="27" t="str">
        <x:v>Methane or RNG</x:v>
      </x:c>
      <x:c r="C1760" s="27" t="str">
        <x:v>Separated O2 enrichment</x:v>
      </x:c>
      <x:c r="D1760" s="27" t="str">
        <x:v>PEM water</x:v>
      </x:c>
      <x:c r="E1760" s="27" t="str">
        <x:v>Reactive onboard Bubble Butt</x:v>
      </x:c>
      <x:c r="F1760" s="27" t="str">
        <x:v>LFP</x:v>
      </x:c>
      <x:c r="G1760" s="27" t="str">
        <x:v>Recovered water and heat</x:v>
      </x:c>
      <x:c r="H1760" s="27" t="str">
        <x:v>Research only</x:v>
      </x:c>
      <x:c r="I1760" s="27" t="str">
        <x:v>Vehicle linked</x:v>
      </x:c>
      <x:c r="J1760" s="28" t="n">
        <x:v>2.983333333333333</x:v>
      </x:c>
      <x:c r="K1760" s="27" t="str">
        <x:v>Pass with engineering controls</x:v>
      </x:c>
      <x:c r="L1760" s="27" t="str">
        <x:v>Water and heat recovery</x:v>
      </x:c>
      <x:c r="M1760" s="27" t="str">
        <x:v>Onboard reactive capture needs mass, backpressure, freeze and wastewater validation</x:v>
      </x:c>
    </x:row>
    <x:row r="1761">
      <x:c r="A1761" s="27" t="str">
        <x:v>X08551</x:v>
      </x:c>
      <x:c r="B1761" s="27" t="str">
        <x:v>Methane or RNG</x:v>
      </x:c>
      <x:c r="C1761" s="27" t="str">
        <x:v>Separated O2 enrichment</x:v>
      </x:c>
      <x:c r="D1761" s="27" t="str">
        <x:v>Liquid alkaline water</x:v>
      </x:c>
      <x:c r="E1761" s="27" t="str">
        <x:v>Reactive onboard Bubble Butt</x:v>
      </x:c>
      <x:c r="F1761" s="27" t="str">
        <x:v>LFP</x:v>
      </x:c>
      <x:c r="G1761" s="27" t="str">
        <x:v>Recovered water and heat</x:v>
      </x:c>
      <x:c r="H1761" s="27" t="str">
        <x:v>Research only</x:v>
      </x:c>
      <x:c r="I1761" s="27" t="str">
        <x:v>Vehicle linked</x:v>
      </x:c>
      <x:c r="J1761" s="28" t="n">
        <x:v>2.983333333333333</x:v>
      </x:c>
      <x:c r="K1761" s="27" t="str">
        <x:v>Pass with engineering controls</x:v>
      </x:c>
      <x:c r="L1761" s="27" t="str">
        <x:v>Water and heat recovery</x:v>
      </x:c>
      <x:c r="M1761" s="27" t="str">
        <x:v>Onboard reactive capture needs mass, backpressure, freeze and wastewater validation</x:v>
      </x:c>
    </x:row>
    <x:row r="1762">
      <x:c r="A1762" s="27" t="str">
        <x:v>X08626</x:v>
      </x:c>
      <x:c r="B1762" s="27" t="str">
        <x:v>Methane or RNG</x:v>
      </x:c>
      <x:c r="C1762" s="27" t="str">
        <x:v>Separated O2 enrichment</x:v>
      </x:c>
      <x:c r="D1762" s="27" t="str">
        <x:v>Solid oxide steam</x:v>
      </x:c>
      <x:c r="E1762" s="27" t="str">
        <x:v>Plain-water Bubble Butt</x:v>
      </x:c>
      <x:c r="F1762" s="27" t="str">
        <x:v>LFP</x:v>
      </x:c>
      <x:c r="G1762" s="27" t="str">
        <x:v>Recovered water and heat</x:v>
      </x:c>
      <x:c r="H1762" s="27" t="str">
        <x:v>Research only</x:v>
      </x:c>
      <x:c r="I1762" s="27" t="str">
        <x:v>Vehicle linked</x:v>
      </x:c>
      <x:c r="J1762" s="28" t="n">
        <x:v>2.983333333333333</x:v>
      </x:c>
      <x:c r="K1762" s="27" t="str">
        <x:v>Pass with engineering controls</x:v>
      </x:c>
      <x:c r="L1762" s="27" t="str">
        <x:v>Water and heat recovery</x:v>
      </x:c>
      <x:c r="M1762" s="27" t="str">
        <x:v>O2 enrichment needs NOx and materials testing</x:v>
      </x:c>
    </x:row>
    <x:row r="1763">
      <x:c r="A1763" s="27" t="str">
        <x:v>X08680</x:v>
      </x:c>
      <x:c r="B1763" s="27" t="str">
        <x:v>Methane or RNG</x:v>
      </x:c>
      <x:c r="C1763" s="27" t="str">
        <x:v>Separated O2 enrichment</x:v>
      </x:c>
      <x:c r="D1763" s="27" t="str">
        <x:v>Solid oxide steam</x:v>
      </x:c>
      <x:c r="E1763" s="27" t="str">
        <x:v>Depot or stationary capture</x:v>
      </x:c>
      <x:c r="F1763" s="27" t="str">
        <x:v>LFP</x:v>
      </x:c>
      <x:c r="G1763" s="27" t="str">
        <x:v>Captured PM research only</x:v>
      </x:c>
      <x:c r="H1763" s="27" t="str">
        <x:v>Research only</x:v>
      </x:c>
      <x:c r="I1763" s="27" t="str">
        <x:v>Station or depot</x:v>
      </x:c>
      <x:c r="J1763" s="28" t="n">
        <x:v>2.983333333333333</x:v>
      </x:c>
      <x:c r="K1763" s="27" t="str">
        <x:v>Pass with engineering controls</x:v>
      </x:c>
      <x:c r="L1763" s="27" t="str">
        <x:v>Pollutant characterization</x:v>
      </x:c>
      <x:c r="M1763" s="27" t="str">
        <x:v>O2 enrichment needs NOx and materials testing</x:v>
      </x:c>
    </x:row>
    <x:row r="1764">
      <x:c r="A1764" s="27" t="str">
        <x:v>X08686</x:v>
      </x:c>
      <x:c r="B1764" s="27" t="str">
        <x:v>Methane or RNG</x:v>
      </x:c>
      <x:c r="C1764" s="27" t="str">
        <x:v>Separated O2 enrichment</x:v>
      </x:c>
      <x:c r="D1764" s="27" t="str">
        <x:v>Solid oxide steam</x:v>
      </x:c>
      <x:c r="E1764" s="27" t="str">
        <x:v>Depot or stationary capture</x:v>
      </x:c>
      <x:c r="F1764" s="27" t="str">
        <x:v>H2-O2 RFC</x:v>
      </x:c>
      <x:c r="G1764" s="27" t="str">
        <x:v>Recovered water and heat</x:v>
      </x:c>
      <x:c r="H1764" s="27" t="str">
        <x:v>Research only</x:v>
      </x:c>
      <x:c r="I1764" s="27" t="str">
        <x:v>Station or depot</x:v>
      </x:c>
      <x:c r="J1764" s="28" t="n">
        <x:v>2.983333333333333</x:v>
      </x:c>
      <x:c r="K1764" s="27" t="str">
        <x:v>Pass with engineering controls</x:v>
      </x:c>
      <x:c r="L1764" s="27" t="str">
        <x:v>Water and heat recovery</x:v>
      </x:c>
      <x:c r="M1764" s="27" t="str">
        <x:v>O2 enrichment needs NOx and materials testing</x:v>
      </x:c>
    </x:row>
    <x:row r="1765">
      <x:c r="A1765" s="27" t="str">
        <x:v>X10126</x:v>
      </x:c>
      <x:c r="B1765" s="27" t="str">
        <x:v>Methanol</x:v>
      </x:c>
      <x:c r="C1765" s="27" t="str">
        <x:v>None</x:v>
      </x:c>
      <x:c r="D1765" s="27" t="str">
        <x:v>HCl electrolysis</x:v>
      </x:c>
      <x:c r="E1765" s="27" t="str">
        <x:v>Plain-water Bubble Butt</x:v>
      </x:c>
      <x:c r="F1765" s="27" t="str">
        <x:v>LFP</x:v>
      </x:c>
      <x:c r="G1765" s="27" t="str">
        <x:v>Recovered water and heat</x:v>
      </x:c>
      <x:c r="H1765" s="27" t="str">
        <x:v>Research only</x:v>
      </x:c>
      <x:c r="I1765" s="27" t="str">
        <x:v>Vehicle linked</x:v>
      </x:c>
      <x:c r="J1765" s="28" t="n">
        <x:v>2.983333333333333</x:v>
      </x:c>
      <x:c r="K1765" s="27" t="str">
        <x:v>Specialist chemical containment</x:v>
      </x:c>
      <x:c r="L1765" s="27" t="str">
        <x:v>Water and heat recovery</x:v>
      </x:c>
      <x:c r="M1765" s="27" t="str">
        <x:v>Lithium or chlorine branch requires a specialist facility</x:v>
      </x:c>
    </x:row>
    <x:row r="1766">
      <x:c r="A1766" s="27" t="str">
        <x:v>X10180</x:v>
      </x:c>
      <x:c r="B1766" s="27" t="str">
        <x:v>Methanol</x:v>
      </x:c>
      <x:c r="C1766" s="27" t="str">
        <x:v>None</x:v>
      </x:c>
      <x:c r="D1766" s="27" t="str">
        <x:v>HCl electrolysis</x:v>
      </x:c>
      <x:c r="E1766" s="27" t="str">
        <x:v>Depot or stationary capture</x:v>
      </x:c>
      <x:c r="F1766" s="27" t="str">
        <x:v>LFP</x:v>
      </x:c>
      <x:c r="G1766" s="27" t="str">
        <x:v>Captured PM research only</x:v>
      </x:c>
      <x:c r="H1766" s="27" t="str">
        <x:v>Research only</x:v>
      </x:c>
      <x:c r="I1766" s="27" t="str">
        <x:v>Station or depot</x:v>
      </x:c>
      <x:c r="J1766" s="28" t="n">
        <x:v>2.983333333333333</x:v>
      </x:c>
      <x:c r="K1766" s="27" t="str">
        <x:v>Specialist chemical containment</x:v>
      </x:c>
      <x:c r="L1766" s="27" t="str">
        <x:v>Pollutant characterization</x:v>
      </x:c>
      <x:c r="M1766" s="27" t="str">
        <x:v>Lithium or chlorine branch requires a specialist facility</x:v>
      </x:c>
    </x:row>
    <x:row r="1767">
      <x:c r="A1767" s="27" t="str">
        <x:v>X10193</x:v>
      </x:c>
      <x:c r="B1767" s="27" t="str">
        <x:v>Methanol</x:v>
      </x:c>
      <x:c r="C1767" s="27" t="str">
        <x:v>None</x:v>
      </x:c>
      <x:c r="D1767" s="27" t="str">
        <x:v>HCl electrolysis</x:v>
      </x:c>
      <x:c r="E1767" s="27" t="str">
        <x:v>Depot or stationary capture</x:v>
      </x:c>
      <x:c r="F1767" s="27" t="str">
        <x:v>H2-Cl2 RFC</x:v>
      </x:c>
      <x:c r="G1767" s="27" t="str">
        <x:v>CO2 to methanol</x:v>
      </x:c>
      <x:c r="H1767" s="27" t="str">
        <x:v>Research only</x:v>
      </x:c>
      <x:c r="I1767" s="27" t="str">
        <x:v>Station or depot</x:v>
      </x:c>
      <x:c r="J1767" s="28" t="n">
        <x:v>2.983333333333333</x:v>
      </x:c>
      <x:c r="K1767" s="27" t="str">
        <x:v>Specialist chemical containment</x:v>
      </x:c>
      <x:c r="L1767" s="27" t="str">
        <x:v>Carbon-to-fuel loop</x:v>
      </x:c>
      <x:c r="M1767" s="27" t="str">
        <x:v>Lithium or chlorine branch requires a specialist facility</x:v>
      </x:c>
    </x:row>
    <x:row r="1768">
      <x:c r="A1768" s="27" t="str">
        <x:v>X10194</x:v>
      </x:c>
      <x:c r="B1768" s="27" t="str">
        <x:v>Methanol</x:v>
      </x:c>
      <x:c r="C1768" s="27" t="str">
        <x:v>None</x:v>
      </x:c>
      <x:c r="D1768" s="27" t="str">
        <x:v>HCl electrolysis</x:v>
      </x:c>
      <x:c r="E1768" s="27" t="str">
        <x:v>Depot or stationary capture</x:v>
      </x:c>
      <x:c r="F1768" s="27" t="str">
        <x:v>H2-Cl2 RFC</x:v>
      </x:c>
      <x:c r="G1768" s="27" t="str">
        <x:v>CO2 to DME</x:v>
      </x:c>
      <x:c r="H1768" s="27" t="str">
        <x:v>Research only</x:v>
      </x:c>
      <x:c r="I1768" s="27" t="str">
        <x:v>Station or depot</x:v>
      </x:c>
      <x:c r="J1768" s="28" t="n">
        <x:v>2.983333333333333</x:v>
      </x:c>
      <x:c r="K1768" s="27" t="str">
        <x:v>Specialist chemical containment</x:v>
      </x:c>
      <x:c r="L1768" s="27" t="str">
        <x:v>Carbon-to-fuel loop</x:v>
      </x:c>
      <x:c r="M1768" s="27" t="str">
        <x:v>Lithium or chlorine branch requires a specialist facility</x:v>
      </x:c>
    </x:row>
    <x:row r="1769">
      <x:c r="A1769" s="27" t="str">
        <x:v>X10851</x:v>
      </x:c>
      <x:c r="B1769" s="27" t="str">
        <x:v>Methanol</x:v>
      </x:c>
      <x:c r="C1769" s="27" t="str">
        <x:v>Separated O2 enrichment</x:v>
      </x:c>
      <x:c r="D1769" s="27" t="str">
        <x:v>PEM water</x:v>
      </x:c>
      <x:c r="E1769" s="27" t="str">
        <x:v>Reactive onboard Bubble Butt</x:v>
      </x:c>
      <x:c r="F1769" s="27" t="str">
        <x:v>LFP</x:v>
      </x:c>
      <x:c r="G1769" s="27" t="str">
        <x:v>Recovered water and heat</x:v>
      </x:c>
      <x:c r="H1769" s="27" t="str">
        <x:v>Research only</x:v>
      </x:c>
      <x:c r="I1769" s="27" t="str">
        <x:v>Vehicle linked</x:v>
      </x:c>
      <x:c r="J1769" s="28" t="n">
        <x:v>2.983333333333333</x:v>
      </x:c>
      <x:c r="K1769" s="27" t="str">
        <x:v>Pass with engineering controls</x:v>
      </x:c>
      <x:c r="L1769" s="27" t="str">
        <x:v>Water and heat recovery</x:v>
      </x:c>
      <x:c r="M1769" s="27" t="str">
        <x:v>Onboard reactive capture needs mass, backpressure, freeze and wastewater validation</x:v>
      </x:c>
    </x:row>
    <x:row r="1770">
      <x:c r="A1770" s="27" t="str">
        <x:v>X10951</x:v>
      </x:c>
      <x:c r="B1770" s="27" t="str">
        <x:v>Methanol</x:v>
      </x:c>
      <x:c r="C1770" s="27" t="str">
        <x:v>Separated O2 enrichment</x:v>
      </x:c>
      <x:c r="D1770" s="27" t="str">
        <x:v>Liquid alkaline water</x:v>
      </x:c>
      <x:c r="E1770" s="27" t="str">
        <x:v>Reactive onboard Bubble Butt</x:v>
      </x:c>
      <x:c r="F1770" s="27" t="str">
        <x:v>LFP</x:v>
      </x:c>
      <x:c r="G1770" s="27" t="str">
        <x:v>Recovered water and heat</x:v>
      </x:c>
      <x:c r="H1770" s="27" t="str">
        <x:v>Research only</x:v>
      </x:c>
      <x:c r="I1770" s="27" t="str">
        <x:v>Vehicle linked</x:v>
      </x:c>
      <x:c r="J1770" s="28" t="n">
        <x:v>2.983333333333333</x:v>
      </x:c>
      <x:c r="K1770" s="27" t="str">
        <x:v>Pass with engineering controls</x:v>
      </x:c>
      <x:c r="L1770" s="27" t="str">
        <x:v>Water and heat recovery</x:v>
      </x:c>
      <x:c r="M1770" s="27" t="str">
        <x:v>Onboard reactive capture needs mass, backpressure, freeze and wastewater validation</x:v>
      </x:c>
    </x:row>
    <x:row r="1771">
      <x:c r="A1771" s="27" t="str">
        <x:v>X11026</x:v>
      </x:c>
      <x:c r="B1771" s="27" t="str">
        <x:v>Methanol</x:v>
      </x:c>
      <x:c r="C1771" s="27" t="str">
        <x:v>Separated O2 enrichment</x:v>
      </x:c>
      <x:c r="D1771" s="27" t="str">
        <x:v>Solid oxide steam</x:v>
      </x:c>
      <x:c r="E1771" s="27" t="str">
        <x:v>Plain-water Bubble Butt</x:v>
      </x:c>
      <x:c r="F1771" s="27" t="str">
        <x:v>LFP</x:v>
      </x:c>
      <x:c r="G1771" s="27" t="str">
        <x:v>Recovered water and heat</x:v>
      </x:c>
      <x:c r="H1771" s="27" t="str">
        <x:v>Research only</x:v>
      </x:c>
      <x:c r="I1771" s="27" t="str">
        <x:v>Vehicle linked</x:v>
      </x:c>
      <x:c r="J1771" s="28" t="n">
        <x:v>2.983333333333333</x:v>
      </x:c>
      <x:c r="K1771" s="27" t="str">
        <x:v>Pass with engineering controls</x:v>
      </x:c>
      <x:c r="L1771" s="27" t="str">
        <x:v>Water and heat recovery</x:v>
      </x:c>
      <x:c r="M1771" s="27" t="str">
        <x:v>O2 enrichment needs NOx and materials testing</x:v>
      </x:c>
    </x:row>
    <x:row r="1772">
      <x:c r="A1772" s="27" t="str">
        <x:v>X11080</x:v>
      </x:c>
      <x:c r="B1772" s="27" t="str">
        <x:v>Methanol</x:v>
      </x:c>
      <x:c r="C1772" s="27" t="str">
        <x:v>Separated O2 enrichment</x:v>
      </x:c>
      <x:c r="D1772" s="27" t="str">
        <x:v>Solid oxide steam</x:v>
      </x:c>
      <x:c r="E1772" s="27" t="str">
        <x:v>Depot or stationary capture</x:v>
      </x:c>
      <x:c r="F1772" s="27" t="str">
        <x:v>LFP</x:v>
      </x:c>
      <x:c r="G1772" s="27" t="str">
        <x:v>Captured PM research only</x:v>
      </x:c>
      <x:c r="H1772" s="27" t="str">
        <x:v>Research only</x:v>
      </x:c>
      <x:c r="I1772" s="27" t="str">
        <x:v>Station or depot</x:v>
      </x:c>
      <x:c r="J1772" s="28" t="n">
        <x:v>2.983333333333333</x:v>
      </x:c>
      <x:c r="K1772" s="27" t="str">
        <x:v>Pass with engineering controls</x:v>
      </x:c>
      <x:c r="L1772" s="27" t="str">
        <x:v>Pollutant characterization</x:v>
      </x:c>
      <x:c r="M1772" s="27" t="str">
        <x:v>O2 enrichment needs NOx and materials testing</x:v>
      </x:c>
    </x:row>
    <x:row r="1773">
      <x:c r="A1773" s="27" t="str">
        <x:v>X11086</x:v>
      </x:c>
      <x:c r="B1773" s="27" t="str">
        <x:v>Methanol</x:v>
      </x:c>
      <x:c r="C1773" s="27" t="str">
        <x:v>Separated O2 enrichment</x:v>
      </x:c>
      <x:c r="D1773" s="27" t="str">
        <x:v>Solid oxide steam</x:v>
      </x:c>
      <x:c r="E1773" s="27" t="str">
        <x:v>Depot or stationary capture</x:v>
      </x:c>
      <x:c r="F1773" s="27" t="str">
        <x:v>H2-O2 RFC</x:v>
      </x:c>
      <x:c r="G1773" s="27" t="str">
        <x:v>Recovered water and heat</x:v>
      </x:c>
      <x:c r="H1773" s="27" t="str">
        <x:v>Research only</x:v>
      </x:c>
      <x:c r="I1773" s="27" t="str">
        <x:v>Station or depot</x:v>
      </x:c>
      <x:c r="J1773" s="28" t="n">
        <x:v>2.983333333333333</x:v>
      </x:c>
      <x:c r="K1773" s="27" t="str">
        <x:v>Pass with engineering controls</x:v>
      </x:c>
      <x:c r="L1773" s="27" t="str">
        <x:v>Water and heat recovery</x:v>
      </x:c>
      <x:c r="M1773" s="27" t="str">
        <x:v>O2 enrichment needs NOx and materials testing</x:v>
      </x:c>
    </x:row>
    <x:row r="1774">
      <x:c r="A1774" s="27" t="str">
        <x:v>X12856</x:v>
      </x:c>
      <x:c r="B1774" s="27" t="str">
        <x:v>DME</x:v>
      </x:c>
      <x:c r="C1774" s="27" t="str">
        <x:v>Separated external H2</x:v>
      </x:c>
      <x:c r="D1774" s="27" t="str">
        <x:v>Solid oxide steam</x:v>
      </x:c>
      <x:c r="E1774" s="27" t="str">
        <x:v>Reactive onboard Bubble Butt</x:v>
      </x:c>
      <x:c r="F1774" s="27" t="str">
        <x:v>Sodium-ion</x:v>
      </x:c>
      <x:c r="G1774" s="27" t="str">
        <x:v>Recovered water and heat</x:v>
      </x:c>
      <x:c r="H1774" s="27" t="str">
        <x:v>Research only</x:v>
      </x:c>
      <x:c r="I1774" s="27" t="str">
        <x:v>Vehicle linked</x:v>
      </x:c>
      <x:c r="J1774" s="28" t="n">
        <x:v>2.983333333333333</x:v>
      </x:c>
      <x:c r="K1774" s="27" t="str">
        <x:v>Pass with engineering controls</x:v>
      </x:c>
      <x:c r="L1774" s="27" t="str">
        <x:v>Water and heat recovery</x:v>
      </x:c>
      <x:c r="M1774" s="27" t="str">
        <x:v>Onboard reactive capture needs mass, backpressure, freeze and wastewater validation</x:v>
      </x:c>
    </x:row>
    <x:row r="1775">
      <x:c r="A1775" s="27" t="str">
        <x:v>X00057</x:v>
      </x:c>
      <x:c r="B1775" s="27" t="str">
        <x:v>Gasoline</x:v>
      </x:c>
      <x:c r="C1775" s="27" t="str">
        <x:v>None</x:v>
      </x:c>
      <x:c r="D1775" s="27" t="str">
        <x:v>PEM water</x:v>
      </x:c>
      <x:c r="E1775" s="27" t="str">
        <x:v>Reactive onboard Bubble Butt</x:v>
      </x:c>
      <x:c r="F1775" s="27" t="str">
        <x:v>Sodium-ion</x:v>
      </x:c>
      <x:c r="G1775" s="27" t="str">
        <x:v>CO2 to methane</x:v>
      </x:c>
      <x:c r="H1775" s="27" t="str">
        <x:v>Research only</x:v>
      </x:c>
      <x:c r="I1775" s="27" t="str">
        <x:v>Vehicle linked</x:v>
      </x:c>
      <x:c r="J1775" s="28" t="n">
        <x:v>2.966666666666667</x:v>
      </x:c>
      <x:c r="K1775" s="27" t="str">
        <x:v>Pass with engineering controls</x:v>
      </x:c>
      <x:c r="L1775" s="27" t="str">
        <x:v>Carbon-to-fuel loop</x:v>
      </x:c>
      <x:c r="M1775" s="27" t="str">
        <x:v>Onboard reactive capture needs mass, backpressure, freeze and wastewater validation</x:v>
      </x:c>
    </x:row>
    <x:row r="1776">
      <x:c r="A1776" s="27" t="str">
        <x:v>X00157</x:v>
      </x:c>
      <x:c r="B1776" s="27" t="str">
        <x:v>Gasoline</x:v>
      </x:c>
      <x:c r="C1776" s="27" t="str">
        <x:v>None</x:v>
      </x:c>
      <x:c r="D1776" s="27" t="str">
        <x:v>Liquid alkaline water</x:v>
      </x:c>
      <x:c r="E1776" s="27" t="str">
        <x:v>Reactive onboard Bubble Butt</x:v>
      </x:c>
      <x:c r="F1776" s="27" t="str">
        <x:v>Sodium-ion</x:v>
      </x:c>
      <x:c r="G1776" s="27" t="str">
        <x:v>CO2 to methane</x:v>
      </x:c>
      <x:c r="H1776" s="27" t="str">
        <x:v>Research only</x:v>
      </x:c>
      <x:c r="I1776" s="27" t="str">
        <x:v>Vehicle linked</x:v>
      </x:c>
      <x:c r="J1776" s="28" t="n">
        <x:v>2.966666666666667</x:v>
      </x:c>
      <x:c r="K1776" s="27" t="str">
        <x:v>Pass with engineering controls</x:v>
      </x:c>
      <x:c r="L1776" s="27" t="str">
        <x:v>Carbon-to-fuel loop</x:v>
      </x:c>
      <x:c r="M1776" s="27" t="str">
        <x:v>Onboard reactive capture needs mass, backpressure, freeze and wastewater validation</x:v>
      </x:c>
    </x:row>
    <x:row r="1777">
      <x:c r="A1777" s="27" t="str">
        <x:v>X03057</x:v>
      </x:c>
      <x:c r="B1777" s="27" t="str">
        <x:v>E10</x:v>
      </x:c>
      <x:c r="C1777" s="27" t="str">
        <x:v>Separated external H2</x:v>
      </x:c>
      <x:c r="D1777" s="27" t="str">
        <x:v>PEM water</x:v>
      </x:c>
      <x:c r="E1777" s="27" t="str">
        <x:v>Reactive onboard Bubble Butt</x:v>
      </x:c>
      <x:c r="F1777" s="27" t="str">
        <x:v>Sodium-ion</x:v>
      </x:c>
      <x:c r="G1777" s="27" t="str">
        <x:v>CO2 to methane</x:v>
      </x:c>
      <x:c r="H1777" s="27" t="str">
        <x:v>Research only</x:v>
      </x:c>
      <x:c r="I1777" s="27" t="str">
        <x:v>Vehicle linked</x:v>
      </x:c>
      <x:c r="J1777" s="28" t="n">
        <x:v>2.966666666666667</x:v>
      </x:c>
      <x:c r="K1777" s="27" t="str">
        <x:v>Pass with engineering controls</x:v>
      </x:c>
      <x:c r="L1777" s="27" t="str">
        <x:v>Carbon-to-fuel loop</x:v>
      </x:c>
      <x:c r="M1777" s="27" t="str">
        <x:v>Onboard reactive capture needs mass, backpressure, freeze and wastewater validation</x:v>
      </x:c>
    </x:row>
    <x:row r="1778">
      <x:c r="A1778" s="27" t="str">
        <x:v>X03157</x:v>
      </x:c>
      <x:c r="B1778" s="27" t="str">
        <x:v>E10</x:v>
      </x:c>
      <x:c r="C1778" s="27" t="str">
        <x:v>Separated external H2</x:v>
      </x:c>
      <x:c r="D1778" s="27" t="str">
        <x:v>Liquid alkaline water</x:v>
      </x:c>
      <x:c r="E1778" s="27" t="str">
        <x:v>Reactive onboard Bubble Butt</x:v>
      </x:c>
      <x:c r="F1778" s="27" t="str">
        <x:v>Sodium-ion</x:v>
      </x:c>
      <x:c r="G1778" s="27" t="str">
        <x:v>CO2 to methane</x:v>
      </x:c>
      <x:c r="H1778" s="27" t="str">
        <x:v>Research only</x:v>
      </x:c>
      <x:c r="I1778" s="27" t="str">
        <x:v>Vehicle linked</x:v>
      </x:c>
      <x:c r="J1778" s="28" t="n">
        <x:v>2.966666666666667</x:v>
      </x:c>
      <x:c r="K1778" s="27" t="str">
        <x:v>Pass with engineering controls</x:v>
      </x:c>
      <x:c r="L1778" s="27" t="str">
        <x:v>Carbon-to-fuel loop</x:v>
      </x:c>
      <x:c r="M1778" s="27" t="str">
        <x:v>Onboard reactive capture needs mass, backpressure, freeze and wastewater validation</x:v>
      </x:c>
    </x:row>
    <x:row r="1779">
      <x:c r="A1779" s="27" t="str">
        <x:v>X03681</x:v>
      </x:c>
      <x:c r="B1779" s="27" t="str">
        <x:v>E10</x:v>
      </x:c>
      <x:c r="C1779" s="27" t="str">
        <x:v>Separated O2 enrichment</x:v>
      </x:c>
      <x:c r="D1779" s="27" t="str">
        <x:v>PEM water</x:v>
      </x:c>
      <x:c r="E1779" s="27" t="str">
        <x:v>Depot or stationary capture</x:v>
      </x:c>
      <x:c r="F1779" s="27" t="str">
        <x:v>Sodium-ion</x:v>
      </x:c>
      <x:c r="G1779" s="27" t="str">
        <x:v>Recovered water and heat</x:v>
      </x:c>
      <x:c r="H1779" s="27" t="str">
        <x:v>Research only</x:v>
      </x:c>
      <x:c r="I1779" s="27" t="str">
        <x:v>Station or depot</x:v>
      </x:c>
      <x:c r="J1779" s="28" t="n">
        <x:v>2.966666666666667</x:v>
      </x:c>
      <x:c r="K1779" s="27" t="str">
        <x:v>Pass with engineering controls</x:v>
      </x:c>
      <x:c r="L1779" s="27" t="str">
        <x:v>Water and heat recovery</x:v>
      </x:c>
      <x:c r="M1779" s="27" t="str">
        <x:v>O2 enrichment needs NOx and materials testing</x:v>
      </x:c>
    </x:row>
    <x:row r="1780">
      <x:c r="A1780" s="27" t="str">
        <x:v>X03781</x:v>
      </x:c>
      <x:c r="B1780" s="27" t="str">
        <x:v>E10</x:v>
      </x:c>
      <x:c r="C1780" s="27" t="str">
        <x:v>Separated O2 enrichment</x:v>
      </x:c>
      <x:c r="D1780" s="27" t="str">
        <x:v>Liquid alkaline water</x:v>
      </x:c>
      <x:c r="E1780" s="27" t="str">
        <x:v>Depot or stationary capture</x:v>
      </x:c>
      <x:c r="F1780" s="27" t="str">
        <x:v>Sodium-ion</x:v>
      </x:c>
      <x:c r="G1780" s="27" t="str">
        <x:v>Recovered water and heat</x:v>
      </x:c>
      <x:c r="H1780" s="27" t="str">
        <x:v>Research only</x:v>
      </x:c>
      <x:c r="I1780" s="27" t="str">
        <x:v>Station or depot</x:v>
      </x:c>
      <x:c r="J1780" s="28" t="n">
        <x:v>2.966666666666667</x:v>
      </x:c>
      <x:c r="K1780" s="27" t="str">
        <x:v>Pass with engineering controls</x:v>
      </x:c>
      <x:c r="L1780" s="27" t="str">
        <x:v>Water and heat recovery</x:v>
      </x:c>
      <x:c r="M1780" s="27" t="str">
        <x:v>O2 enrichment needs NOx and materials testing</x:v>
      </x:c>
    </x:row>
    <x:row r="1781">
      <x:c r="A1781" s="27" t="str">
        <x:v>X04857</x:v>
      </x:c>
      <x:c r="B1781" s="27" t="str">
        <x:v>Diesel</x:v>
      </x:c>
      <x:c r="C1781" s="27" t="str">
        <x:v>None</x:v>
      </x:c>
      <x:c r="D1781" s="27" t="str">
        <x:v>PEM water</x:v>
      </x:c>
      <x:c r="E1781" s="27" t="str">
        <x:v>Reactive onboard Bubble Butt</x:v>
      </x:c>
      <x:c r="F1781" s="27" t="str">
        <x:v>Sodium-ion</x:v>
      </x:c>
      <x:c r="G1781" s="27" t="str">
        <x:v>CO2 to methane</x:v>
      </x:c>
      <x:c r="H1781" s="27" t="str">
        <x:v>Research only</x:v>
      </x:c>
      <x:c r="I1781" s="27" t="str">
        <x:v>Vehicle linked</x:v>
      </x:c>
      <x:c r="J1781" s="28" t="n">
        <x:v>2.966666666666667</x:v>
      </x:c>
      <x:c r="K1781" s="27" t="str">
        <x:v>Pass with engineering controls</x:v>
      </x:c>
      <x:c r="L1781" s="27" t="str">
        <x:v>Carbon-to-fuel loop</x:v>
      </x:c>
      <x:c r="M1781" s="27" t="str">
        <x:v>Onboard reactive capture needs mass, backpressure, freeze and wastewater validation</x:v>
      </x:c>
    </x:row>
    <x:row r="1782">
      <x:c r="A1782" s="27" t="str">
        <x:v>X04957</x:v>
      </x:c>
      <x:c r="B1782" s="27" t="str">
        <x:v>Diesel</x:v>
      </x:c>
      <x:c r="C1782" s="27" t="str">
        <x:v>None</x:v>
      </x:c>
      <x:c r="D1782" s="27" t="str">
        <x:v>Liquid alkaline water</x:v>
      </x:c>
      <x:c r="E1782" s="27" t="str">
        <x:v>Reactive onboard Bubble Butt</x:v>
      </x:c>
      <x:c r="F1782" s="27" t="str">
        <x:v>Sodium-ion</x:v>
      </x:c>
      <x:c r="G1782" s="27" t="str">
        <x:v>CO2 to methane</x:v>
      </x:c>
      <x:c r="H1782" s="27" t="str">
        <x:v>Research only</x:v>
      </x:c>
      <x:c r="I1782" s="27" t="str">
        <x:v>Vehicle linked</x:v>
      </x:c>
      <x:c r="J1782" s="28" t="n">
        <x:v>2.966666666666667</x:v>
      </x:c>
      <x:c r="K1782" s="27" t="str">
        <x:v>Pass with engineering controls</x:v>
      </x:c>
      <x:c r="L1782" s="27" t="str">
        <x:v>Carbon-to-fuel loop</x:v>
      </x:c>
      <x:c r="M1782" s="27" t="str">
        <x:v>Onboard reactive capture needs mass, backpressure, freeze and wastewater validation</x:v>
      </x:c>
    </x:row>
    <x:row r="1783">
      <x:c r="A1783" s="27" t="str">
        <x:v>X07792</x:v>
      </x:c>
      <x:c r="B1783" s="27" t="str">
        <x:v>Methane or RNG</x:v>
      </x:c>
      <x:c r="C1783" s="27" t="str">
        <x:v>None</x:v>
      </x:c>
      <x:c r="D1783" s="27" t="str">
        <x:v>HCl electrolysis</x:v>
      </x:c>
      <x:c r="E1783" s="27" t="str">
        <x:v>Depot or stationary capture</x:v>
      </x:c>
      <x:c r="F1783" s="27" t="str">
        <x:v>H2-Cl2 RFC</x:v>
      </x:c>
      <x:c r="G1783" s="27" t="str">
        <x:v>CO2 to methane</x:v>
      </x:c>
      <x:c r="H1783" s="27" t="str">
        <x:v>Research only</x:v>
      </x:c>
      <x:c r="I1783" s="27" t="str">
        <x:v>Station or depot</x:v>
      </x:c>
      <x:c r="J1783" s="28" t="n">
        <x:v>2.966666666666667</x:v>
      </x:c>
      <x:c r="K1783" s="27" t="str">
        <x:v>Specialist chemical containment</x:v>
      </x:c>
      <x:c r="L1783" s="27" t="str">
        <x:v>Carbon-to-fuel loop</x:v>
      </x:c>
      <x:c r="M1783" s="27" t="str">
        <x:v>Lithium or chlorine branch requires a specialist facility</x:v>
      </x:c>
    </x:row>
    <x:row r="1784">
      <x:c r="A1784" s="27" t="str">
        <x:v>X08056</x:v>
      </x:c>
      <x:c r="B1784" s="27" t="str">
        <x:v>Methane or RNG</x:v>
      </x:c>
      <x:c r="C1784" s="27" t="str">
        <x:v>Separated external H2</x:v>
      </x:c>
      <x:c r="D1784" s="27" t="str">
        <x:v>Solid oxide steam</x:v>
      </x:c>
      <x:c r="E1784" s="27" t="str">
        <x:v>Reactive onboard Bubble Butt</x:v>
      </x:c>
      <x:c r="F1784" s="27" t="str">
        <x:v>Sodium-ion</x:v>
      </x:c>
      <x:c r="G1784" s="27" t="str">
        <x:v>Recovered water and heat</x:v>
      </x:c>
      <x:c r="H1784" s="27" t="str">
        <x:v>Research only</x:v>
      </x:c>
      <x:c r="I1784" s="27" t="str">
        <x:v>Vehicle linked</x:v>
      </x:c>
      <x:c r="J1784" s="28" t="n">
        <x:v>2.966666666666667</x:v>
      </x:c>
      <x:c r="K1784" s="27" t="str">
        <x:v>Pass with engineering controls</x:v>
      </x:c>
      <x:c r="L1784" s="27" t="str">
        <x:v>Water and heat recovery</x:v>
      </x:c>
      <x:c r="M1784" s="27" t="str">
        <x:v>Onboard reactive capture needs mass, backpressure, freeze and wastewater validation</x:v>
      </x:c>
    </x:row>
    <x:row r="1785">
      <x:c r="A1785" s="27" t="str">
        <x:v>X10192</x:v>
      </x:c>
      <x:c r="B1785" s="27" t="str">
        <x:v>Methanol</x:v>
      </x:c>
      <x:c r="C1785" s="27" t="str">
        <x:v>None</x:v>
      </x:c>
      <x:c r="D1785" s="27" t="str">
        <x:v>HCl electrolysis</x:v>
      </x:c>
      <x:c r="E1785" s="27" t="str">
        <x:v>Depot or stationary capture</x:v>
      </x:c>
      <x:c r="F1785" s="27" t="str">
        <x:v>H2-Cl2 RFC</x:v>
      </x:c>
      <x:c r="G1785" s="27" t="str">
        <x:v>CO2 to methane</x:v>
      </x:c>
      <x:c r="H1785" s="27" t="str">
        <x:v>Research only</x:v>
      </x:c>
      <x:c r="I1785" s="27" t="str">
        <x:v>Station or depot</x:v>
      </x:c>
      <x:c r="J1785" s="28" t="n">
        <x:v>2.966666666666667</x:v>
      </x:c>
      <x:c r="K1785" s="27" t="str">
        <x:v>Specialist chemical containment</x:v>
      </x:c>
      <x:c r="L1785" s="27" t="str">
        <x:v>Carbon-to-fuel loop</x:v>
      </x:c>
      <x:c r="M1785" s="27" t="str">
        <x:v>Lithium or chlorine branch requires a specialist facility</x:v>
      </x:c>
    </x:row>
    <x:row r="1786">
      <x:c r="A1786" s="27" t="str">
        <x:v>X10456</x:v>
      </x:c>
      <x:c r="B1786" s="27" t="str">
        <x:v>Methanol</x:v>
      </x:c>
      <x:c r="C1786" s="27" t="str">
        <x:v>Separated external H2</x:v>
      </x:c>
      <x:c r="D1786" s="27" t="str">
        <x:v>Solid oxide steam</x:v>
      </x:c>
      <x:c r="E1786" s="27" t="str">
        <x:v>Reactive onboard Bubble Butt</x:v>
      </x:c>
      <x:c r="F1786" s="27" t="str">
        <x:v>Sodium-ion</x:v>
      </x:c>
      <x:c r="G1786" s="27" t="str">
        <x:v>Recovered water and heat</x:v>
      </x:c>
      <x:c r="H1786" s="27" t="str">
        <x:v>Research only</x:v>
      </x:c>
      <x:c r="I1786" s="27" t="str">
        <x:v>Vehicle linked</x:v>
      </x:c>
      <x:c r="J1786" s="28" t="n">
        <x:v>2.966666666666667</x:v>
      </x:c>
      <x:c r="K1786" s="27" t="str">
        <x:v>Pass with engineering controls</x:v>
      </x:c>
      <x:c r="L1786" s="27" t="str">
        <x:v>Water and heat recovery</x:v>
      </x:c>
      <x:c r="M1786" s="27" t="str">
        <x:v>Onboard reactive capture needs mass, backpressure, freeze and wastewater validation</x:v>
      </x:c>
    </x:row>
    <x:row r="1787">
      <x:c r="A1787" s="27" t="str">
        <x:v>X12055</x:v>
      </x:c>
      <x:c r="B1787" s="27" t="str">
        <x:v>DME</x:v>
      </x:c>
      <x:c r="C1787" s="27" t="str">
        <x:v>None</x:v>
      </x:c>
      <x:c r="D1787" s="27" t="str">
        <x:v>PEM water</x:v>
      </x:c>
      <x:c r="E1787" s="27" t="str">
        <x:v>Reactive onboard Bubble Butt</x:v>
      </x:c>
      <x:c r="F1787" s="27" t="str">
        <x:v>LFP</x:v>
      </x:c>
      <x:c r="G1787" s="27" t="str">
        <x:v>Captured PM research only</x:v>
      </x:c>
      <x:c r="H1787" s="27" t="str">
        <x:v>Research only</x:v>
      </x:c>
      <x:c r="I1787" s="27" t="str">
        <x:v>Vehicle linked</x:v>
      </x:c>
      <x:c r="J1787" s="28" t="n">
        <x:v>2.966666666666667</x:v>
      </x:c>
      <x:c r="K1787" s="27" t="str">
        <x:v>Pass with engineering controls</x:v>
      </x:c>
      <x:c r="L1787" s="27" t="str">
        <x:v>Pollutant characterization</x:v>
      </x:c>
      <x:c r="M1787" s="27" t="str">
        <x:v>Onboard reactive capture needs mass, backpressure, freeze and wastewater validation</x:v>
      </x:c>
    </x:row>
    <x:row r="1788">
      <x:c r="A1788" s="27" t="str">
        <x:v>X12061</x:v>
      </x:c>
      <x:c r="B1788" s="27" t="str">
        <x:v>DME</x:v>
      </x:c>
      <x:c r="C1788" s="27" t="str">
        <x:v>None</x:v>
      </x:c>
      <x:c r="D1788" s="27" t="str">
        <x:v>PEM water</x:v>
      </x:c>
      <x:c r="E1788" s="27" t="str">
        <x:v>Reactive onboard Bubble Butt</x:v>
      </x:c>
      <x:c r="F1788" s="27" t="str">
        <x:v>H2-O2 RFC</x:v>
      </x:c>
      <x:c r="G1788" s="27" t="str">
        <x:v>Recovered water and heat</x:v>
      </x:c>
      <x:c r="H1788" s="27" t="str">
        <x:v>Research only</x:v>
      </x:c>
      <x:c r="I1788" s="27" t="str">
        <x:v>Vehicle linked</x:v>
      </x:c>
      <x:c r="J1788" s="28" t="n">
        <x:v>2.966666666666667</x:v>
      </x:c>
      <x:c r="K1788" s="27" t="str">
        <x:v>Pass with engineering controls</x:v>
      </x:c>
      <x:c r="L1788" s="27" t="str">
        <x:v>Water and heat recovery</x:v>
      </x:c>
      <x:c r="M1788" s="27" t="str">
        <x:v>Onboard reactive capture needs mass, backpressure, freeze and wastewater validation</x:v>
      </x:c>
    </x:row>
    <x:row r="1789">
      <x:c r="A1789" s="27" t="str">
        <x:v>X12155</x:v>
      </x:c>
      <x:c r="B1789" s="27" t="str">
        <x:v>DME</x:v>
      </x:c>
      <x:c r="C1789" s="27" t="str">
        <x:v>None</x:v>
      </x:c>
      <x:c r="D1789" s="27" t="str">
        <x:v>Liquid alkaline water</x:v>
      </x:c>
      <x:c r="E1789" s="27" t="str">
        <x:v>Reactive onboard Bubble Butt</x:v>
      </x:c>
      <x:c r="F1789" s="27" t="str">
        <x:v>LFP</x:v>
      </x:c>
      <x:c r="G1789" s="27" t="str">
        <x:v>Captured PM research only</x:v>
      </x:c>
      <x:c r="H1789" s="27" t="str">
        <x:v>Research only</x:v>
      </x:c>
      <x:c r="I1789" s="27" t="str">
        <x:v>Vehicle linked</x:v>
      </x:c>
      <x:c r="J1789" s="28" t="n">
        <x:v>2.966666666666667</x:v>
      </x:c>
      <x:c r="K1789" s="27" t="str">
        <x:v>Pass with engineering controls</x:v>
      </x:c>
      <x:c r="L1789" s="27" t="str">
        <x:v>Pollutant characterization</x:v>
      </x:c>
      <x:c r="M1789" s="27" t="str">
        <x:v>Onboard reactive capture needs mass, backpressure, freeze and wastewater validation</x:v>
      </x:c>
    </x:row>
    <x:row r="1790">
      <x:c r="A1790" s="27" t="str">
        <x:v>X12161</x:v>
      </x:c>
      <x:c r="B1790" s="27" t="str">
        <x:v>DME</x:v>
      </x:c>
      <x:c r="C1790" s="27" t="str">
        <x:v>None</x:v>
      </x:c>
      <x:c r="D1790" s="27" t="str">
        <x:v>Liquid alkaline water</x:v>
      </x:c>
      <x:c r="E1790" s="27" t="str">
        <x:v>Reactive onboard Bubble Butt</x:v>
      </x:c>
      <x:c r="F1790" s="27" t="str">
        <x:v>H2-O2 RFC</x:v>
      </x:c>
      <x:c r="G1790" s="27" t="str">
        <x:v>Recovered water and heat</x:v>
      </x:c>
      <x:c r="H1790" s="27" t="str">
        <x:v>Research only</x:v>
      </x:c>
      <x:c r="I1790" s="27" t="str">
        <x:v>Vehicle linked</x:v>
      </x:c>
      <x:c r="J1790" s="28" t="n">
        <x:v>2.966666666666667</x:v>
      </x:c>
      <x:c r="K1790" s="27" t="str">
        <x:v>Pass with engineering controls</x:v>
      </x:c>
      <x:c r="L1790" s="27" t="str">
        <x:v>Water and heat recovery</x:v>
      </x:c>
      <x:c r="M1790" s="27" t="str">
        <x:v>Onboard reactive capture needs mass, backpressure, freeze and wastewater validation</x:v>
      </x:c>
    </x:row>
    <x:row r="1791">
      <x:c r="A1791" s="27" t="str">
        <x:v>X00983</x:v>
      </x:c>
      <x:c r="B1791" s="27" t="str">
        <x:v>Gasoline</x:v>
      </x:c>
      <x:c r="C1791" s="27" t="str">
        <x:v>Separated external H2</x:v>
      </x:c>
      <x:c r="D1791" s="27" t="str">
        <x:v>Aqueous LiCl</x:v>
      </x:c>
      <x:c r="E1791" s="27" t="str">
        <x:v>Depot or stationary capture</x:v>
      </x:c>
      <x:c r="F1791" s="27" t="str">
        <x:v>Sodium-ion</x:v>
      </x:c>
      <x:c r="G1791" s="27" t="str">
        <x:v>CO2 to methanol</x:v>
      </x:c>
      <x:c r="H1791" s="27" t="str">
        <x:v>Research only</x:v>
      </x:c>
      <x:c r="I1791" s="27" t="str">
        <x:v>Station or depot</x:v>
      </x:c>
      <x:c r="J1791" s="28" t="n">
        <x:v>2.9666666666666663</x:v>
      </x:c>
      <x:c r="K1791" s="27" t="str">
        <x:v>Specialist chemical containment</x:v>
      </x:c>
      <x:c r="L1791" s="27" t="str">
        <x:v>Carbon-to-fuel loop</x:v>
      </x:c>
      <x:c r="M1791" s="27" t="str">
        <x:v>Lithium or chlorine branch requires a specialist facility</x:v>
      </x:c>
    </x:row>
    <x:row r="1792">
      <x:c r="A1792" s="27" t="str">
        <x:v>X00984</x:v>
      </x:c>
      <x:c r="B1792" s="27" t="str">
        <x:v>Gasoline</x:v>
      </x:c>
      <x:c r="C1792" s="27" t="str">
        <x:v>Separated external H2</x:v>
      </x:c>
      <x:c r="D1792" s="27" t="str">
        <x:v>Aqueous LiCl</x:v>
      </x:c>
      <x:c r="E1792" s="27" t="str">
        <x:v>Depot or stationary capture</x:v>
      </x:c>
      <x:c r="F1792" s="27" t="str">
        <x:v>Sodium-ion</x:v>
      </x:c>
      <x:c r="G1792" s="27" t="str">
        <x:v>CO2 to DME</x:v>
      </x:c>
      <x:c r="H1792" s="27" t="str">
        <x:v>Research only</x:v>
      </x:c>
      <x:c r="I1792" s="27" t="str">
        <x:v>Station or depot</x:v>
      </x:c>
      <x:c r="J1792" s="28" t="n">
        <x:v>2.9666666666666663</x:v>
      </x:c>
      <x:c r="K1792" s="27" t="str">
        <x:v>Specialist chemical containment</x:v>
      </x:c>
      <x:c r="L1792" s="27" t="str">
        <x:v>Carbon-to-fuel loop</x:v>
      </x:c>
      <x:c r="M1792" s="27" t="str">
        <x:v>Lithium or chlorine branch requires a specialist facility</x:v>
      </x:c>
    </x:row>
    <x:row r="1793">
      <x:c r="A1793" s="27" t="str">
        <x:v>X02658</x:v>
      </x:c>
      <x:c r="B1793" s="27" t="str">
        <x:v>E10</x:v>
      </x:c>
      <x:c r="C1793" s="27" t="str">
        <x:v>None</x:v>
      </x:c>
      <x:c r="D1793" s="27" t="str">
        <x:v>Solid oxide steam</x:v>
      </x:c>
      <x:c r="E1793" s="27" t="str">
        <x:v>Reactive onboard Bubble Butt</x:v>
      </x:c>
      <x:c r="F1793" s="27" t="str">
        <x:v>Sodium-ion</x:v>
      </x:c>
      <x:c r="G1793" s="27" t="str">
        <x:v>CO2 to methanol</x:v>
      </x:c>
      <x:c r="H1793" s="27" t="str">
        <x:v>Research only</x:v>
      </x:c>
      <x:c r="I1793" s="27" t="str">
        <x:v>Vehicle linked</x:v>
      </x:c>
      <x:c r="J1793" s="28" t="n">
        <x:v>2.9666666666666663</x:v>
      </x:c>
      <x:c r="K1793" s="27" t="str">
        <x:v>Pass with engineering controls</x:v>
      </x:c>
      <x:c r="L1793" s="27" t="str">
        <x:v>Carbon-to-fuel loop</x:v>
      </x:c>
      <x:c r="M1793" s="27" t="str">
        <x:v>Onboard reactive capture needs mass, backpressure, freeze and wastewater validation</x:v>
      </x:c>
    </x:row>
    <x:row r="1794">
      <x:c r="A1794" s="27" t="str">
        <x:v>X02659</x:v>
      </x:c>
      <x:c r="B1794" s="27" t="str">
        <x:v>E10</x:v>
      </x:c>
      <x:c r="C1794" s="27" t="str">
        <x:v>None</x:v>
      </x:c>
      <x:c r="D1794" s="27" t="str">
        <x:v>Solid oxide steam</x:v>
      </x:c>
      <x:c r="E1794" s="27" t="str">
        <x:v>Reactive onboard Bubble Butt</x:v>
      </x:c>
      <x:c r="F1794" s="27" t="str">
        <x:v>Sodium-ion</x:v>
      </x:c>
      <x:c r="G1794" s="27" t="str">
        <x:v>CO2 to DME</x:v>
      </x:c>
      <x:c r="H1794" s="27" t="str">
        <x:v>Research only</x:v>
      </x:c>
      <x:c r="I1794" s="27" t="str">
        <x:v>Vehicle linked</x:v>
      </x:c>
      <x:c r="J1794" s="28" t="n">
        <x:v>2.9666666666666663</x:v>
      </x:c>
      <x:c r="K1794" s="27" t="str">
        <x:v>Pass with engineering controls</x:v>
      </x:c>
      <x:c r="L1794" s="27" t="str">
        <x:v>Carbon-to-fuel loop</x:v>
      </x:c>
      <x:c r="M1794" s="27" t="str">
        <x:v>Onboard reactive capture needs mass, backpressure, freeze and wastewater validation</x:v>
      </x:c>
    </x:row>
    <x:row r="1795">
      <x:c r="A1795" s="27" t="str">
        <x:v>X05783</x:v>
      </x:c>
      <x:c r="B1795" s="27" t="str">
        <x:v>Diesel</x:v>
      </x:c>
      <x:c r="C1795" s="27" t="str">
        <x:v>Separated external H2</x:v>
      </x:c>
      <x:c r="D1795" s="27" t="str">
        <x:v>Aqueous LiCl</x:v>
      </x:c>
      <x:c r="E1795" s="27" t="str">
        <x:v>Depot or stationary capture</x:v>
      </x:c>
      <x:c r="F1795" s="27" t="str">
        <x:v>Sodium-ion</x:v>
      </x:c>
      <x:c r="G1795" s="27" t="str">
        <x:v>CO2 to methanol</x:v>
      </x:c>
      <x:c r="H1795" s="27" t="str">
        <x:v>Research only</x:v>
      </x:c>
      <x:c r="I1795" s="27" t="str">
        <x:v>Station or depot</x:v>
      </x:c>
      <x:c r="J1795" s="28" t="n">
        <x:v>2.9666666666666663</x:v>
      </x:c>
      <x:c r="K1795" s="27" t="str">
        <x:v>Specialist chemical containment</x:v>
      </x:c>
      <x:c r="L1795" s="27" t="str">
        <x:v>Carbon-to-fuel loop</x:v>
      </x:c>
      <x:c r="M1795" s="27" t="str">
        <x:v>Lithium or chlorine branch requires a specialist facility</x:v>
      </x:c>
    </x:row>
    <x:row r="1796">
      <x:c r="A1796" s="27" t="str">
        <x:v>X05784</x:v>
      </x:c>
      <x:c r="B1796" s="27" t="str">
        <x:v>Diesel</x:v>
      </x:c>
      <x:c r="C1796" s="27" t="str">
        <x:v>Separated external H2</x:v>
      </x:c>
      <x:c r="D1796" s="27" t="str">
        <x:v>Aqueous LiCl</x:v>
      </x:c>
      <x:c r="E1796" s="27" t="str">
        <x:v>Depot or stationary capture</x:v>
      </x:c>
      <x:c r="F1796" s="27" t="str">
        <x:v>Sodium-ion</x:v>
      </x:c>
      <x:c r="G1796" s="27" t="str">
        <x:v>CO2 to DME</x:v>
      </x:c>
      <x:c r="H1796" s="27" t="str">
        <x:v>Research only</x:v>
      </x:c>
      <x:c r="I1796" s="27" t="str">
        <x:v>Station or depot</x:v>
      </x:c>
      <x:c r="J1796" s="28" t="n">
        <x:v>2.9666666666666663</x:v>
      </x:c>
      <x:c r="K1796" s="27" t="str">
        <x:v>Specialist chemical containment</x:v>
      </x:c>
      <x:c r="L1796" s="27" t="str">
        <x:v>Carbon-to-fuel loop</x:v>
      </x:c>
      <x:c r="M1796" s="27" t="str">
        <x:v>Lithium or chlorine branch requires a specialist facility</x:v>
      </x:c>
    </x:row>
    <x:row r="1797">
      <x:c r="A1797" s="27" t="str">
        <x:v>X12358</x:v>
      </x:c>
      <x:c r="B1797" s="27" t="str">
        <x:v>DME</x:v>
      </x:c>
      <x:c r="C1797" s="27" t="str">
        <x:v>None</x:v>
      </x:c>
      <x:c r="D1797" s="27" t="str">
        <x:v>Aqueous LiCl</x:v>
      </x:c>
      <x:c r="E1797" s="27" t="str">
        <x:v>Reactive onboard Bubble Butt</x:v>
      </x:c>
      <x:c r="F1797" s="27" t="str">
        <x:v>Sodium-ion</x:v>
      </x:c>
      <x:c r="G1797" s="27" t="str">
        <x:v>CO2 to methanol</x:v>
      </x:c>
      <x:c r="H1797" s="27" t="str">
        <x:v>Research only</x:v>
      </x:c>
      <x:c r="I1797" s="27" t="str">
        <x:v>Vehicle linked</x:v>
      </x:c>
      <x:c r="J1797" s="28" t="n">
        <x:v>2.9666666666666663</x:v>
      </x:c>
      <x:c r="K1797" s="27" t="str">
        <x:v>Pass with engineering controls</x:v>
      </x:c>
      <x:c r="L1797" s="27" t="str">
        <x:v>Carbon-to-fuel loop</x:v>
      </x:c>
      <x:c r="M1797" s="27" t="str">
        <x:v>Onboard reactive capture needs mass, backpressure, freeze and wastewater validation</x:v>
      </x:c>
    </x:row>
    <x:row r="1798">
      <x:c r="A1798" s="27" t="str">
        <x:v>X12359</x:v>
      </x:c>
      <x:c r="B1798" s="27" t="str">
        <x:v>DME</x:v>
      </x:c>
      <x:c r="C1798" s="27" t="str">
        <x:v>None</x:v>
      </x:c>
      <x:c r="D1798" s="27" t="str">
        <x:v>Aqueous LiCl</x:v>
      </x:c>
      <x:c r="E1798" s="27" t="str">
        <x:v>Reactive onboard Bubble Butt</x:v>
      </x:c>
      <x:c r="F1798" s="27" t="str">
        <x:v>Sodium-ion</x:v>
      </x:c>
      <x:c r="G1798" s="27" t="str">
        <x:v>CO2 to DME</x:v>
      </x:c>
      <x:c r="H1798" s="27" t="str">
        <x:v>Research only</x:v>
      </x:c>
      <x:c r="I1798" s="27" t="str">
        <x:v>Vehicle linked</x:v>
      </x:c>
      <x:c r="J1798" s="28" t="n">
        <x:v>2.9666666666666663</x:v>
      </x:c>
      <x:c r="K1798" s="27" t="str">
        <x:v>Pass with engineering controls</x:v>
      </x:c>
      <x:c r="L1798" s="27" t="str">
        <x:v>Carbon-to-fuel loop</x:v>
      </x:c>
      <x:c r="M1798" s="27" t="str">
        <x:v>Onboard reactive capture needs mass, backpressure, freeze and wastewater validation</x:v>
      </x:c>
    </x:row>
    <x:row r="1799">
      <x:c r="A1799" s="27" t="str">
        <x:v>X12453</x:v>
      </x:c>
      <x:c r="B1799" s="27" t="str">
        <x:v>DME</x:v>
      </x:c>
      <x:c r="C1799" s="27" t="str">
        <x:v>None</x:v>
      </x:c>
      <x:c r="D1799" s="27" t="str">
        <x:v>Molten LiCl</x:v>
      </x:c>
      <x:c r="E1799" s="27" t="str">
        <x:v>Reactive onboard Bubble Butt</x:v>
      </x:c>
      <x:c r="F1799" s="27" t="str">
        <x:v>LFP</x:v>
      </x:c>
      <x:c r="G1799" s="27" t="str">
        <x:v>CO2 to methanol</x:v>
      </x:c>
      <x:c r="H1799" s="27" t="str">
        <x:v>Research only</x:v>
      </x:c>
      <x:c r="I1799" s="27" t="str">
        <x:v>Vehicle linked</x:v>
      </x:c>
      <x:c r="J1799" s="28" t="n">
        <x:v>2.9666666666666663</x:v>
      </x:c>
      <x:c r="K1799" s="27" t="str">
        <x:v>Pass with engineering controls</x:v>
      </x:c>
      <x:c r="L1799" s="27" t="str">
        <x:v>Carbon-to-fuel loop</x:v>
      </x:c>
      <x:c r="M1799" s="27" t="str">
        <x:v>Onboard reactive capture needs mass, backpressure, freeze and wastewater validation</x:v>
      </x:c>
    </x:row>
    <x:row r="1800">
      <x:c r="A1800" s="27" t="str">
        <x:v>X12454</x:v>
      </x:c>
      <x:c r="B1800" s="27" t="str">
        <x:v>DME</x:v>
      </x:c>
      <x:c r="C1800" s="27" t="str">
        <x:v>None</x:v>
      </x:c>
      <x:c r="D1800" s="27" t="str">
        <x:v>Molten LiCl</x:v>
      </x:c>
      <x:c r="E1800" s="27" t="str">
        <x:v>Reactive onboard Bubble Butt</x:v>
      </x:c>
      <x:c r="F1800" s="27" t="str">
        <x:v>LFP</x:v>
      </x:c>
      <x:c r="G1800" s="27" t="str">
        <x:v>CO2 to DME</x:v>
      </x:c>
      <x:c r="H1800" s="27" t="str">
        <x:v>Research only</x:v>
      </x:c>
      <x:c r="I1800" s="27" t="str">
        <x:v>Vehicle linked</x:v>
      </x:c>
      <x:c r="J1800" s="28" t="n">
        <x:v>2.9666666666666663</x:v>
      </x:c>
      <x:c r="K1800" s="27" t="str">
        <x:v>Pass with engineering controls</x:v>
      </x:c>
      <x:c r="L1800" s="27" t="str">
        <x:v>Carbon-to-fuel loop</x:v>
      </x:c>
      <x:c r="M1800" s="27" t="str">
        <x:v>Onboard reactive capture needs mass, backpressure, freeze and wastewater validation</x:v>
      </x:c>
    </x:row>
    <x:row r="1801">
      <x:c r="A1801" s="27" t="str">
        <x:v>X01183</x:v>
      </x:c>
      <x:c r="B1801" s="27" t="str">
        <x:v>Gasoline</x:v>
      </x:c>
      <x:c r="C1801" s="27" t="str">
        <x:v>Separated external H2</x:v>
      </x:c>
      <x:c r="D1801" s="27" t="str">
        <x:v>HCl electrolysis</x:v>
      </x:c>
      <x:c r="E1801" s="27" t="str">
        <x:v>Depot or stationary capture</x:v>
      </x:c>
      <x:c r="F1801" s="27" t="str">
        <x:v>Sodium-ion</x:v>
      </x:c>
      <x:c r="G1801" s="27" t="str">
        <x:v>CO2 to methanol</x:v>
      </x:c>
      <x:c r="H1801" s="27" t="str">
        <x:v>Research only</x:v>
      </x:c>
      <x:c r="I1801" s="27" t="str">
        <x:v>Station or depot</x:v>
      </x:c>
      <x:c r="J1801" s="28" t="n">
        <x:v>2.9500000000000006</x:v>
      </x:c>
      <x:c r="K1801" s="27" t="str">
        <x:v>Specialist chemical containment</x:v>
      </x:c>
      <x:c r="L1801" s="27" t="str">
        <x:v>Carbon-to-fuel loop</x:v>
      </x:c>
      <x:c r="M1801" s="27" t="str">
        <x:v>Lithium or chlorine branch requires a specialist facility</x:v>
      </x:c>
    </x:row>
    <x:row r="1802">
      <x:c r="A1802" s="27" t="str">
        <x:v>X01184</x:v>
      </x:c>
      <x:c r="B1802" s="27" t="str">
        <x:v>Gasoline</x:v>
      </x:c>
      <x:c r="C1802" s="27" t="str">
        <x:v>Separated external H2</x:v>
      </x:c>
      <x:c r="D1802" s="27" t="str">
        <x:v>HCl electrolysis</x:v>
      </x:c>
      <x:c r="E1802" s="27" t="str">
        <x:v>Depot or stationary capture</x:v>
      </x:c>
      <x:c r="F1802" s="27" t="str">
        <x:v>Sodium-ion</x:v>
      </x:c>
      <x:c r="G1802" s="27" t="str">
        <x:v>CO2 to DME</x:v>
      </x:c>
      <x:c r="H1802" s="27" t="str">
        <x:v>Research only</x:v>
      </x:c>
      <x:c r="I1802" s="27" t="str">
        <x:v>Station or depot</x:v>
      </x:c>
      <x:c r="J1802" s="28" t="n">
        <x:v>2.9500000000000006</x:v>
      </x:c>
      <x:c r="K1802" s="27" t="str">
        <x:v>Specialist chemical containment</x:v>
      </x:c>
      <x:c r="L1802" s="27" t="str">
        <x:v>Carbon-to-fuel loop</x:v>
      </x:c>
      <x:c r="M1802" s="27" t="str">
        <x:v>Lithium or chlorine branch requires a specialist facility</x:v>
      </x:c>
    </x:row>
    <x:row r="1803">
      <x:c r="A1803" s="27" t="str">
        <x:v>X05983</x:v>
      </x:c>
      <x:c r="B1803" s="27" t="str">
        <x:v>Diesel</x:v>
      </x:c>
      <x:c r="C1803" s="27" t="str">
        <x:v>Separated external H2</x:v>
      </x:c>
      <x:c r="D1803" s="27" t="str">
        <x:v>HCl electrolysis</x:v>
      </x:c>
      <x:c r="E1803" s="27" t="str">
        <x:v>Depot or stationary capture</x:v>
      </x:c>
      <x:c r="F1803" s="27" t="str">
        <x:v>Sodium-ion</x:v>
      </x:c>
      <x:c r="G1803" s="27" t="str">
        <x:v>CO2 to methanol</x:v>
      </x:c>
      <x:c r="H1803" s="27" t="str">
        <x:v>Research only</x:v>
      </x:c>
      <x:c r="I1803" s="27" t="str">
        <x:v>Station or depot</x:v>
      </x:c>
      <x:c r="J1803" s="28" t="n">
        <x:v>2.9500000000000006</x:v>
      </x:c>
      <x:c r="K1803" s="27" t="str">
        <x:v>Specialist chemical containment</x:v>
      </x:c>
      <x:c r="L1803" s="27" t="str">
        <x:v>Carbon-to-fuel loop</x:v>
      </x:c>
      <x:c r="M1803" s="27" t="str">
        <x:v>Lithium or chlorine branch requires a specialist facility</x:v>
      </x:c>
    </x:row>
    <x:row r="1804">
      <x:c r="A1804" s="27" t="str">
        <x:v>X05984</x:v>
      </x:c>
      <x:c r="B1804" s="27" t="str">
        <x:v>Diesel</x:v>
      </x:c>
      <x:c r="C1804" s="27" t="str">
        <x:v>Separated external H2</x:v>
      </x:c>
      <x:c r="D1804" s="27" t="str">
        <x:v>HCl electrolysis</x:v>
      </x:c>
      <x:c r="E1804" s="27" t="str">
        <x:v>Depot or stationary capture</x:v>
      </x:c>
      <x:c r="F1804" s="27" t="str">
        <x:v>Sodium-ion</x:v>
      </x:c>
      <x:c r="G1804" s="27" t="str">
        <x:v>CO2 to DME</x:v>
      </x:c>
      <x:c r="H1804" s="27" t="str">
        <x:v>Research only</x:v>
      </x:c>
      <x:c r="I1804" s="27" t="str">
        <x:v>Station or depot</x:v>
      </x:c>
      <x:c r="J1804" s="28" t="n">
        <x:v>2.9500000000000006</x:v>
      </x:c>
      <x:c r="K1804" s="27" t="str">
        <x:v>Specialist chemical containment</x:v>
      </x:c>
      <x:c r="L1804" s="27" t="str">
        <x:v>Carbon-to-fuel loop</x:v>
      </x:c>
      <x:c r="M1804" s="27" t="str">
        <x:v>Lithium or chlorine branch requires a specialist facility</x:v>
      </x:c>
    </x:row>
    <x:row r="1805">
      <x:c r="A1805" s="27" t="str">
        <x:v>X07558</x:v>
      </x:c>
      <x:c r="B1805" s="27" t="str">
        <x:v>Methane or RNG</x:v>
      </x:c>
      <x:c r="C1805" s="27" t="str">
        <x:v>None</x:v>
      </x:c>
      <x:c r="D1805" s="27" t="str">
        <x:v>Aqueous LiCl</x:v>
      </x:c>
      <x:c r="E1805" s="27" t="str">
        <x:v>Reactive onboard Bubble Butt</x:v>
      </x:c>
      <x:c r="F1805" s="27" t="str">
        <x:v>Sodium-ion</x:v>
      </x:c>
      <x:c r="G1805" s="27" t="str">
        <x:v>CO2 to methanol</x:v>
      </x:c>
      <x:c r="H1805" s="27" t="str">
        <x:v>Research only</x:v>
      </x:c>
      <x:c r="I1805" s="27" t="str">
        <x:v>Vehicle linked</x:v>
      </x:c>
      <x:c r="J1805" s="28" t="n">
        <x:v>2.9500000000000006</x:v>
      </x:c>
      <x:c r="K1805" s="27" t="str">
        <x:v>Pass with engineering controls</x:v>
      </x:c>
      <x:c r="L1805" s="27" t="str">
        <x:v>Carbon-to-fuel loop</x:v>
      </x:c>
      <x:c r="M1805" s="27" t="str">
        <x:v>Onboard reactive capture needs mass, backpressure, freeze and wastewater validation</x:v>
      </x:c>
    </x:row>
    <x:row r="1806">
      <x:c r="A1806" s="27" t="str">
        <x:v>X07559</x:v>
      </x:c>
      <x:c r="B1806" s="27" t="str">
        <x:v>Methane or RNG</x:v>
      </x:c>
      <x:c r="C1806" s="27" t="str">
        <x:v>None</x:v>
      </x:c>
      <x:c r="D1806" s="27" t="str">
        <x:v>Aqueous LiCl</x:v>
      </x:c>
      <x:c r="E1806" s="27" t="str">
        <x:v>Reactive onboard Bubble Butt</x:v>
      </x:c>
      <x:c r="F1806" s="27" t="str">
        <x:v>Sodium-ion</x:v>
      </x:c>
      <x:c r="G1806" s="27" t="str">
        <x:v>CO2 to DME</x:v>
      </x:c>
      <x:c r="H1806" s="27" t="str">
        <x:v>Research only</x:v>
      </x:c>
      <x:c r="I1806" s="27" t="str">
        <x:v>Vehicle linked</x:v>
      </x:c>
      <x:c r="J1806" s="28" t="n">
        <x:v>2.9500000000000006</x:v>
      </x:c>
      <x:c r="K1806" s="27" t="str">
        <x:v>Pass with engineering controls</x:v>
      </x:c>
      <x:c r="L1806" s="27" t="str">
        <x:v>Carbon-to-fuel loop</x:v>
      </x:c>
      <x:c r="M1806" s="27" t="str">
        <x:v>Onboard reactive capture needs mass, backpressure, freeze and wastewater validation</x:v>
      </x:c>
    </x:row>
    <x:row r="1807">
      <x:c r="A1807" s="27" t="str">
        <x:v>X07653</x:v>
      </x:c>
      <x:c r="B1807" s="27" t="str">
        <x:v>Methane or RNG</x:v>
      </x:c>
      <x:c r="C1807" s="27" t="str">
        <x:v>None</x:v>
      </x:c>
      <x:c r="D1807" s="27" t="str">
        <x:v>Molten LiCl</x:v>
      </x:c>
      <x:c r="E1807" s="27" t="str">
        <x:v>Reactive onboard Bubble Butt</x:v>
      </x:c>
      <x:c r="F1807" s="27" t="str">
        <x:v>LFP</x:v>
      </x:c>
      <x:c r="G1807" s="27" t="str">
        <x:v>CO2 to methanol</x:v>
      </x:c>
      <x:c r="H1807" s="27" t="str">
        <x:v>Research only</x:v>
      </x:c>
      <x:c r="I1807" s="27" t="str">
        <x:v>Vehicle linked</x:v>
      </x:c>
      <x:c r="J1807" s="28" t="n">
        <x:v>2.9500000000000006</x:v>
      </x:c>
      <x:c r="K1807" s="27" t="str">
        <x:v>Pass with engineering controls</x:v>
      </x:c>
      <x:c r="L1807" s="27" t="str">
        <x:v>Carbon-to-fuel loop</x:v>
      </x:c>
      <x:c r="M1807" s="27" t="str">
        <x:v>Onboard reactive capture needs mass, backpressure, freeze and wastewater validation</x:v>
      </x:c>
    </x:row>
    <x:row r="1808">
      <x:c r="A1808" s="27" t="str">
        <x:v>X07654</x:v>
      </x:c>
      <x:c r="B1808" s="27" t="str">
        <x:v>Methane or RNG</x:v>
      </x:c>
      <x:c r="C1808" s="27" t="str">
        <x:v>None</x:v>
      </x:c>
      <x:c r="D1808" s="27" t="str">
        <x:v>Molten LiCl</x:v>
      </x:c>
      <x:c r="E1808" s="27" t="str">
        <x:v>Reactive onboard Bubble Butt</x:v>
      </x:c>
      <x:c r="F1808" s="27" t="str">
        <x:v>LFP</x:v>
      </x:c>
      <x:c r="G1808" s="27" t="str">
        <x:v>CO2 to DME</x:v>
      </x:c>
      <x:c r="H1808" s="27" t="str">
        <x:v>Research only</x:v>
      </x:c>
      <x:c r="I1808" s="27" t="str">
        <x:v>Vehicle linked</x:v>
      </x:c>
      <x:c r="J1808" s="28" t="n">
        <x:v>2.9500000000000006</x:v>
      </x:c>
      <x:c r="K1808" s="27" t="str">
        <x:v>Pass with engineering controls</x:v>
      </x:c>
      <x:c r="L1808" s="27" t="str">
        <x:v>Carbon-to-fuel loop</x:v>
      </x:c>
      <x:c r="M1808" s="27" t="str">
        <x:v>Onboard reactive capture needs mass, backpressure, freeze and wastewater validation</x:v>
      </x:c>
    </x:row>
    <x:row r="1809">
      <x:c r="A1809" s="27" t="str">
        <x:v>X09958</x:v>
      </x:c>
      <x:c r="B1809" s="27" t="str">
        <x:v>Methanol</x:v>
      </x:c>
      <x:c r="C1809" s="27" t="str">
        <x:v>None</x:v>
      </x:c>
      <x:c r="D1809" s="27" t="str">
        <x:v>Aqueous LiCl</x:v>
      </x:c>
      <x:c r="E1809" s="27" t="str">
        <x:v>Reactive onboard Bubble Butt</x:v>
      </x:c>
      <x:c r="F1809" s="27" t="str">
        <x:v>Sodium-ion</x:v>
      </x:c>
      <x:c r="G1809" s="27" t="str">
        <x:v>CO2 to methanol</x:v>
      </x:c>
      <x:c r="H1809" s="27" t="str">
        <x:v>Research only</x:v>
      </x:c>
      <x:c r="I1809" s="27" t="str">
        <x:v>Vehicle linked</x:v>
      </x:c>
      <x:c r="J1809" s="28" t="n">
        <x:v>2.9500000000000006</x:v>
      </x:c>
      <x:c r="K1809" s="27" t="str">
        <x:v>Pass with engineering controls</x:v>
      </x:c>
      <x:c r="L1809" s="27" t="str">
        <x:v>Carbon-to-fuel loop</x:v>
      </x:c>
      <x:c r="M1809" s="27" t="str">
        <x:v>Onboard reactive capture needs mass, backpressure, freeze and wastewater validation</x:v>
      </x:c>
    </x:row>
    <x:row r="1810">
      <x:c r="A1810" s="27" t="str">
        <x:v>X09959</x:v>
      </x:c>
      <x:c r="B1810" s="27" t="str">
        <x:v>Methanol</x:v>
      </x:c>
      <x:c r="C1810" s="27" t="str">
        <x:v>None</x:v>
      </x:c>
      <x:c r="D1810" s="27" t="str">
        <x:v>Aqueous LiCl</x:v>
      </x:c>
      <x:c r="E1810" s="27" t="str">
        <x:v>Reactive onboard Bubble Butt</x:v>
      </x:c>
      <x:c r="F1810" s="27" t="str">
        <x:v>Sodium-ion</x:v>
      </x:c>
      <x:c r="G1810" s="27" t="str">
        <x:v>CO2 to DME</x:v>
      </x:c>
      <x:c r="H1810" s="27" t="str">
        <x:v>Research only</x:v>
      </x:c>
      <x:c r="I1810" s="27" t="str">
        <x:v>Vehicle linked</x:v>
      </x:c>
      <x:c r="J1810" s="28" t="n">
        <x:v>2.9500000000000006</x:v>
      </x:c>
      <x:c r="K1810" s="27" t="str">
        <x:v>Pass with engineering controls</x:v>
      </x:c>
      <x:c r="L1810" s="27" t="str">
        <x:v>Carbon-to-fuel loop</x:v>
      </x:c>
      <x:c r="M1810" s="27" t="str">
        <x:v>Onboard reactive capture needs mass, backpressure, freeze and wastewater validation</x:v>
      </x:c>
    </x:row>
    <x:row r="1811">
      <x:c r="A1811" s="27" t="str">
        <x:v>X10053</x:v>
      </x:c>
      <x:c r="B1811" s="27" t="str">
        <x:v>Methanol</x:v>
      </x:c>
      <x:c r="C1811" s="27" t="str">
        <x:v>None</x:v>
      </x:c>
      <x:c r="D1811" s="27" t="str">
        <x:v>Molten LiCl</x:v>
      </x:c>
      <x:c r="E1811" s="27" t="str">
        <x:v>Reactive onboard Bubble Butt</x:v>
      </x:c>
      <x:c r="F1811" s="27" t="str">
        <x:v>LFP</x:v>
      </x:c>
      <x:c r="G1811" s="27" t="str">
        <x:v>CO2 to methanol</x:v>
      </x:c>
      <x:c r="H1811" s="27" t="str">
        <x:v>Research only</x:v>
      </x:c>
      <x:c r="I1811" s="27" t="str">
        <x:v>Vehicle linked</x:v>
      </x:c>
      <x:c r="J1811" s="28" t="n">
        <x:v>2.9500000000000006</x:v>
      </x:c>
      <x:c r="K1811" s="27" t="str">
        <x:v>Pass with engineering controls</x:v>
      </x:c>
      <x:c r="L1811" s="27" t="str">
        <x:v>Carbon-to-fuel loop</x:v>
      </x:c>
      <x:c r="M1811" s="27" t="str">
        <x:v>Onboard reactive capture needs mass, backpressure, freeze and wastewater validation</x:v>
      </x:c>
    </x:row>
    <x:row r="1812">
      <x:c r="A1812" s="27" t="str">
        <x:v>X10054</x:v>
      </x:c>
      <x:c r="B1812" s="27" t="str">
        <x:v>Methanol</x:v>
      </x:c>
      <x:c r="C1812" s="27" t="str">
        <x:v>None</x:v>
      </x:c>
      <x:c r="D1812" s="27" t="str">
        <x:v>Molten LiCl</x:v>
      </x:c>
      <x:c r="E1812" s="27" t="str">
        <x:v>Reactive onboard Bubble Butt</x:v>
      </x:c>
      <x:c r="F1812" s="27" t="str">
        <x:v>LFP</x:v>
      </x:c>
      <x:c r="G1812" s="27" t="str">
        <x:v>CO2 to DME</x:v>
      </x:c>
      <x:c r="H1812" s="27" t="str">
        <x:v>Research only</x:v>
      </x:c>
      <x:c r="I1812" s="27" t="str">
        <x:v>Vehicle linked</x:v>
      </x:c>
      <x:c r="J1812" s="28" t="n">
        <x:v>2.9500000000000006</x:v>
      </x:c>
      <x:c r="K1812" s="27" t="str">
        <x:v>Pass with engineering controls</x:v>
      </x:c>
      <x:c r="L1812" s="27" t="str">
        <x:v>Carbon-to-fuel loop</x:v>
      </x:c>
      <x:c r="M1812" s="27" t="str">
        <x:v>Onboard reactive capture needs mass, backpressure, freeze and wastewater validation</x:v>
      </x:c>
    </x:row>
    <x:row r="1813">
      <x:c r="A1813" s="27" t="str">
        <x:v>X12558</x:v>
      </x:c>
      <x:c r="B1813" s="27" t="str">
        <x:v>DME</x:v>
      </x:c>
      <x:c r="C1813" s="27" t="str">
        <x:v>None</x:v>
      </x:c>
      <x:c r="D1813" s="27" t="str">
        <x:v>HCl electrolysis</x:v>
      </x:c>
      <x:c r="E1813" s="27" t="str">
        <x:v>Reactive onboard Bubble Butt</x:v>
      </x:c>
      <x:c r="F1813" s="27" t="str">
        <x:v>Sodium-ion</x:v>
      </x:c>
      <x:c r="G1813" s="27" t="str">
        <x:v>CO2 to methanol</x:v>
      </x:c>
      <x:c r="H1813" s="27" t="str">
        <x:v>Research only</x:v>
      </x:c>
      <x:c r="I1813" s="27" t="str">
        <x:v>Vehicle linked</x:v>
      </x:c>
      <x:c r="J1813" s="28" t="n">
        <x:v>2.9500000000000006</x:v>
      </x:c>
      <x:c r="K1813" s="27" t="str">
        <x:v>Pass with engineering controls</x:v>
      </x:c>
      <x:c r="L1813" s="27" t="str">
        <x:v>Carbon-to-fuel loop</x:v>
      </x:c>
      <x:c r="M1813" s="27" t="str">
        <x:v>Onboard reactive capture needs mass, backpressure, freeze and wastewater validation</x:v>
      </x:c>
    </x:row>
    <x:row r="1814">
      <x:c r="A1814" s="27" t="str">
        <x:v>X12559</x:v>
      </x:c>
      <x:c r="B1814" s="27" t="str">
        <x:v>DME</x:v>
      </x:c>
      <x:c r="C1814" s="27" t="str">
        <x:v>None</x:v>
      </x:c>
      <x:c r="D1814" s="27" t="str">
        <x:v>HCl electrolysis</x:v>
      </x:c>
      <x:c r="E1814" s="27" t="str">
        <x:v>Reactive onboard Bubble Butt</x:v>
      </x:c>
      <x:c r="F1814" s="27" t="str">
        <x:v>Sodium-ion</x:v>
      </x:c>
      <x:c r="G1814" s="27" t="str">
        <x:v>CO2 to DME</x:v>
      </x:c>
      <x:c r="H1814" s="27" t="str">
        <x:v>Research only</x:v>
      </x:c>
      <x:c r="I1814" s="27" t="str">
        <x:v>Vehicle linked</x:v>
      </x:c>
      <x:c r="J1814" s="28" t="n">
        <x:v>2.9500000000000006</x:v>
      </x:c>
      <x:c r="K1814" s="27" t="str">
        <x:v>Pass with engineering controls</x:v>
      </x:c>
      <x:c r="L1814" s="27" t="str">
        <x:v>Carbon-to-fuel loop</x:v>
      </x:c>
      <x:c r="M1814" s="27" t="str">
        <x:v>Onboard reactive capture needs mass, backpressure, freeze and wastewater validation</x:v>
      </x:c>
    </x:row>
    <x:row r="1815">
      <x:c r="A1815" s="27" t="str">
        <x:v>X12993</x:v>
      </x:c>
      <x:c r="B1815" s="27" t="str">
        <x:v>DME</x:v>
      </x:c>
      <x:c r="C1815" s="27" t="str">
        <x:v>Separated external H2</x:v>
      </x:c>
      <x:c r="D1815" s="27" t="str">
        <x:v>Aqueous LiCl</x:v>
      </x:c>
      <x:c r="E1815" s="27" t="str">
        <x:v>Depot or stationary capture</x:v>
      </x:c>
      <x:c r="F1815" s="27" t="str">
        <x:v>H2-Cl2 RFC</x:v>
      </x:c>
      <x:c r="G1815" s="27" t="str">
        <x:v>CO2 to methanol</x:v>
      </x:c>
      <x:c r="H1815" s="27" t="str">
        <x:v>Research only</x:v>
      </x:c>
      <x:c r="I1815" s="27" t="str">
        <x:v>Station or depot</x:v>
      </x:c>
      <x:c r="J1815" s="28" t="n">
        <x:v>2.9500000000000006</x:v>
      </x:c>
      <x:c r="K1815" s="27" t="str">
        <x:v>Specialist chemical containment</x:v>
      </x:c>
      <x:c r="L1815" s="27" t="str">
        <x:v>Carbon-to-fuel loop</x:v>
      </x:c>
      <x:c r="M1815" s="27" t="str">
        <x:v>Lithium or chlorine branch requires a specialist facility</x:v>
      </x:c>
    </x:row>
    <x:row r="1816">
      <x:c r="A1816" s="27" t="str">
        <x:v>X12994</x:v>
      </x:c>
      <x:c r="B1816" s="27" t="str">
        <x:v>DME</x:v>
      </x:c>
      <x:c r="C1816" s="27" t="str">
        <x:v>Separated external H2</x:v>
      </x:c>
      <x:c r="D1816" s="27" t="str">
        <x:v>Aqueous LiCl</x:v>
      </x:c>
      <x:c r="E1816" s="27" t="str">
        <x:v>Depot or stationary capture</x:v>
      </x:c>
      <x:c r="F1816" s="27" t="str">
        <x:v>H2-Cl2 RFC</x:v>
      </x:c>
      <x:c r="G1816" s="27" t="str">
        <x:v>CO2 to DME</x:v>
      </x:c>
      <x:c r="H1816" s="27" t="str">
        <x:v>Research only</x:v>
      </x:c>
      <x:c r="I1816" s="27" t="str">
        <x:v>Station or depot</x:v>
      </x:c>
      <x:c r="J1816" s="28" t="n">
        <x:v>2.9500000000000006</x:v>
      </x:c>
      <x:c r="K1816" s="27" t="str">
        <x:v>Specialist chemical containment</x:v>
      </x:c>
      <x:c r="L1816" s="27" t="str">
        <x:v>Carbon-to-fuel loop</x:v>
      </x:c>
      <x:c r="M1816" s="27" t="str">
        <x:v>Lithium or chlorine branch requires a specialist facility</x:v>
      </x:c>
    </x:row>
    <x:row r="1817">
      <x:c r="A1817" s="27" t="str">
        <x:v>X13458</x:v>
      </x:c>
      <x:c r="B1817" s="27" t="str">
        <x:v>DME</x:v>
      </x:c>
      <x:c r="C1817" s="27" t="str">
        <x:v>Separated O2 enrichment</x:v>
      </x:c>
      <x:c r="D1817" s="27" t="str">
        <x:v>Solid oxide steam</x:v>
      </x:c>
      <x:c r="E1817" s="27" t="str">
        <x:v>Reactive onboard Bubble Butt</x:v>
      </x:c>
      <x:c r="F1817" s="27" t="str">
        <x:v>Sodium-ion</x:v>
      </x:c>
      <x:c r="G1817" s="27" t="str">
        <x:v>CO2 to methanol</x:v>
      </x:c>
      <x:c r="H1817" s="27" t="str">
        <x:v>Research only</x:v>
      </x:c>
      <x:c r="I1817" s="27" t="str">
        <x:v>Vehicle linked</x:v>
      </x:c>
      <x:c r="J1817" s="28" t="n">
        <x:v>2.9500000000000006</x:v>
      </x:c>
      <x:c r="K1817" s="27" t="str">
        <x:v>Pass with engineering controls</x:v>
      </x:c>
      <x:c r="L1817" s="27" t="str">
        <x:v>Carbon-to-fuel loop</x:v>
      </x:c>
      <x:c r="M1817" s="27" t="str">
        <x:v>Onboard reactive capture needs mass, backpressure, freeze and wastewater validation</x:v>
      </x:c>
    </x:row>
    <x:row r="1818">
      <x:c r="A1818" s="27" t="str">
        <x:v>X13459</x:v>
      </x:c>
      <x:c r="B1818" s="27" t="str">
        <x:v>DME</x:v>
      </x:c>
      <x:c r="C1818" s="27" t="str">
        <x:v>Separated O2 enrichment</x:v>
      </x:c>
      <x:c r="D1818" s="27" t="str">
        <x:v>Solid oxide steam</x:v>
      </x:c>
      <x:c r="E1818" s="27" t="str">
        <x:v>Reactive onboard Bubble Butt</x:v>
      </x:c>
      <x:c r="F1818" s="27" t="str">
        <x:v>Sodium-ion</x:v>
      </x:c>
      <x:c r="G1818" s="27" t="str">
        <x:v>CO2 to DME</x:v>
      </x:c>
      <x:c r="H1818" s="27" t="str">
        <x:v>Research only</x:v>
      </x:c>
      <x:c r="I1818" s="27" t="str">
        <x:v>Vehicle linked</x:v>
      </x:c>
      <x:c r="J1818" s="28" t="n">
        <x:v>2.9500000000000006</x:v>
      </x:c>
      <x:c r="K1818" s="27" t="str">
        <x:v>Pass with engineering controls</x:v>
      </x:c>
      <x:c r="L1818" s="27" t="str">
        <x:v>Carbon-to-fuel loop</x:v>
      </x:c>
      <x:c r="M1818" s="27" t="str">
        <x:v>Onboard reactive capture needs mass, backpressure, freeze and wastewater validation</x:v>
      </x:c>
    </x:row>
    <x:row r="1819">
      <x:c r="A1819" s="27" t="str">
        <x:v>X00051</x:v>
      </x:c>
      <x:c r="B1819" s="27" t="str">
        <x:v>Gasoline</x:v>
      </x:c>
      <x:c r="C1819" s="27" t="str">
        <x:v>None</x:v>
      </x:c>
      <x:c r="D1819" s="27" t="str">
        <x:v>PEM water</x:v>
      </x:c>
      <x:c r="E1819" s="27" t="str">
        <x:v>Reactive onboard Bubble Butt</x:v>
      </x:c>
      <x:c r="F1819" s="27" t="str">
        <x:v>LFP</x:v>
      </x:c>
      <x:c r="G1819" s="27" t="str">
        <x:v>Recovered water and heat</x:v>
      </x:c>
      <x:c r="H1819" s="27" t="str">
        <x:v>Research only</x:v>
      </x:c>
      <x:c r="I1819" s="27" t="str">
        <x:v>Vehicle linked</x:v>
      </x:c>
      <x:c r="J1819" s="28" t="n">
        <x:v>2.9499999999999997</x:v>
      </x:c>
      <x:c r="K1819" s="27" t="str">
        <x:v>Pass with engineering controls</x:v>
      </x:c>
      <x:c r="L1819" s="27" t="str">
        <x:v>Water and heat recovery</x:v>
      </x:c>
      <x:c r="M1819" s="27" t="str">
        <x:v>Onboard reactive capture needs mass, backpressure, freeze and wastewater validation</x:v>
      </x:c>
    </x:row>
    <x:row r="1820">
      <x:c r="A1820" s="27" t="str">
        <x:v>X00151</x:v>
      </x:c>
      <x:c r="B1820" s="27" t="str">
        <x:v>Gasoline</x:v>
      </x:c>
      <x:c r="C1820" s="27" t="str">
        <x:v>None</x:v>
      </x:c>
      <x:c r="D1820" s="27" t="str">
        <x:v>Liquid alkaline water</x:v>
      </x:c>
      <x:c r="E1820" s="27" t="str">
        <x:v>Reactive onboard Bubble Butt</x:v>
      </x:c>
      <x:c r="F1820" s="27" t="str">
        <x:v>LFP</x:v>
      </x:c>
      <x:c r="G1820" s="27" t="str">
        <x:v>Recovered water and heat</x:v>
      </x:c>
      <x:c r="H1820" s="27" t="str">
        <x:v>Research only</x:v>
      </x:c>
      <x:c r="I1820" s="27" t="str">
        <x:v>Vehicle linked</x:v>
      </x:c>
      <x:c r="J1820" s="28" t="n">
        <x:v>2.9499999999999997</x:v>
      </x:c>
      <x:c r="K1820" s="27" t="str">
        <x:v>Pass with engineering controls</x:v>
      </x:c>
      <x:c r="L1820" s="27" t="str">
        <x:v>Water and heat recovery</x:v>
      </x:c>
      <x:c r="M1820" s="27" t="str">
        <x:v>Onboard reactive capture needs mass, backpressure, freeze and wastewater validation</x:v>
      </x:c>
    </x:row>
    <x:row r="1821">
      <x:c r="A1821" s="27" t="str">
        <x:v>X00982</x:v>
      </x:c>
      <x:c r="B1821" s="27" t="str">
        <x:v>Gasoline</x:v>
      </x:c>
      <x:c r="C1821" s="27" t="str">
        <x:v>Separated external H2</x:v>
      </x:c>
      <x:c r="D1821" s="27" t="str">
        <x:v>Aqueous LiCl</x:v>
      </x:c>
      <x:c r="E1821" s="27" t="str">
        <x:v>Depot or stationary capture</x:v>
      </x:c>
      <x:c r="F1821" s="27" t="str">
        <x:v>Sodium-ion</x:v>
      </x:c>
      <x:c r="G1821" s="27" t="str">
        <x:v>CO2 to methane</x:v>
      </x:c>
      <x:c r="H1821" s="27" t="str">
        <x:v>Research only</x:v>
      </x:c>
      <x:c r="I1821" s="27" t="str">
        <x:v>Station or depot</x:v>
      </x:c>
      <x:c r="J1821" s="28" t="n">
        <x:v>2.9499999999999997</x:v>
      </x:c>
      <x:c r="K1821" s="27" t="str">
        <x:v>Specialist chemical containment</x:v>
      </x:c>
      <x:c r="L1821" s="27" t="str">
        <x:v>Carbon-to-fuel loop</x:v>
      </x:c>
      <x:c r="M1821" s="27" t="str">
        <x:v>Lithium or chlorine branch requires a specialist facility</x:v>
      </x:c>
    </x:row>
    <x:row r="1822">
      <x:c r="A1822" s="27" t="str">
        <x:v>X02657</x:v>
      </x:c>
      <x:c r="B1822" s="27" t="str">
        <x:v>E10</x:v>
      </x:c>
      <x:c r="C1822" s="27" t="str">
        <x:v>None</x:v>
      </x:c>
      <x:c r="D1822" s="27" t="str">
        <x:v>Solid oxide steam</x:v>
      </x:c>
      <x:c r="E1822" s="27" t="str">
        <x:v>Reactive onboard Bubble Butt</x:v>
      </x:c>
      <x:c r="F1822" s="27" t="str">
        <x:v>Sodium-ion</x:v>
      </x:c>
      <x:c r="G1822" s="27" t="str">
        <x:v>CO2 to methane</x:v>
      </x:c>
      <x:c r="H1822" s="27" t="str">
        <x:v>Research only</x:v>
      </x:c>
      <x:c r="I1822" s="27" t="str">
        <x:v>Vehicle linked</x:v>
      </x:c>
      <x:c r="J1822" s="28" t="n">
        <x:v>2.9499999999999997</x:v>
      </x:c>
      <x:c r="K1822" s="27" t="str">
        <x:v>Pass with engineering controls</x:v>
      </x:c>
      <x:c r="L1822" s="27" t="str">
        <x:v>Carbon-to-fuel loop</x:v>
      </x:c>
      <x:c r="M1822" s="27" t="str">
        <x:v>Onboard reactive capture needs mass, backpressure, freeze and wastewater validation</x:v>
      </x:c>
    </x:row>
    <x:row r="1823">
      <x:c r="A1823" s="27" t="str">
        <x:v>X03051</x:v>
      </x:c>
      <x:c r="B1823" s="27" t="str">
        <x:v>E10</x:v>
      </x:c>
      <x:c r="C1823" s="27" t="str">
        <x:v>Separated external H2</x:v>
      </x:c>
      <x:c r="D1823" s="27" t="str">
        <x:v>PEM water</x:v>
      </x:c>
      <x:c r="E1823" s="27" t="str">
        <x:v>Reactive onboard Bubble Butt</x:v>
      </x:c>
      <x:c r="F1823" s="27" t="str">
        <x:v>LFP</x:v>
      </x:c>
      <x:c r="G1823" s="27" t="str">
        <x:v>Recovered water and heat</x:v>
      </x:c>
      <x:c r="H1823" s="27" t="str">
        <x:v>Research only</x:v>
      </x:c>
      <x:c r="I1823" s="27" t="str">
        <x:v>Vehicle linked</x:v>
      </x:c>
      <x:c r="J1823" s="28" t="n">
        <x:v>2.9499999999999997</x:v>
      </x:c>
      <x:c r="K1823" s="27" t="str">
        <x:v>Pass with engineering controls</x:v>
      </x:c>
      <x:c r="L1823" s="27" t="str">
        <x:v>Water and heat recovery</x:v>
      </x:c>
      <x:c r="M1823" s="27" t="str">
        <x:v>Onboard reactive capture needs mass, backpressure, freeze and wastewater validation</x:v>
      </x:c>
    </x:row>
    <x:row r="1824">
      <x:c r="A1824" s="27" t="str">
        <x:v>X03151</x:v>
      </x:c>
      <x:c r="B1824" s="27" t="str">
        <x:v>E10</x:v>
      </x:c>
      <x:c r="C1824" s="27" t="str">
        <x:v>Separated external H2</x:v>
      </x:c>
      <x:c r="D1824" s="27" t="str">
        <x:v>Liquid alkaline water</x:v>
      </x:c>
      <x:c r="E1824" s="27" t="str">
        <x:v>Reactive onboard Bubble Butt</x:v>
      </x:c>
      <x:c r="F1824" s="27" t="str">
        <x:v>LFP</x:v>
      </x:c>
      <x:c r="G1824" s="27" t="str">
        <x:v>Recovered water and heat</x:v>
      </x:c>
      <x:c r="H1824" s="27" t="str">
        <x:v>Research only</x:v>
      </x:c>
      <x:c r="I1824" s="27" t="str">
        <x:v>Vehicle linked</x:v>
      </x:c>
      <x:c r="J1824" s="28" t="n">
        <x:v>2.9499999999999997</x:v>
      </x:c>
      <x:c r="K1824" s="27" t="str">
        <x:v>Pass with engineering controls</x:v>
      </x:c>
      <x:c r="L1824" s="27" t="str">
        <x:v>Water and heat recovery</x:v>
      </x:c>
      <x:c r="M1824" s="27" t="str">
        <x:v>Onboard reactive capture needs mass, backpressure, freeze and wastewater validation</x:v>
      </x:c>
    </x:row>
    <x:row r="1825">
      <x:c r="A1825" s="27" t="str">
        <x:v>X04851</x:v>
      </x:c>
      <x:c r="B1825" s="27" t="str">
        <x:v>Diesel</x:v>
      </x:c>
      <x:c r="C1825" s="27" t="str">
        <x:v>None</x:v>
      </x:c>
      <x:c r="D1825" s="27" t="str">
        <x:v>PEM water</x:v>
      </x:c>
      <x:c r="E1825" s="27" t="str">
        <x:v>Reactive onboard Bubble Butt</x:v>
      </x:c>
      <x:c r="F1825" s="27" t="str">
        <x:v>LFP</x:v>
      </x:c>
      <x:c r="G1825" s="27" t="str">
        <x:v>Recovered water and heat</x:v>
      </x:c>
      <x:c r="H1825" s="27" t="str">
        <x:v>Research only</x:v>
      </x:c>
      <x:c r="I1825" s="27" t="str">
        <x:v>Vehicle linked</x:v>
      </x:c>
      <x:c r="J1825" s="28" t="n">
        <x:v>2.9499999999999997</x:v>
      </x:c>
      <x:c r="K1825" s="27" t="str">
        <x:v>Pass with engineering controls</x:v>
      </x:c>
      <x:c r="L1825" s="27" t="str">
        <x:v>Water and heat recovery</x:v>
      </x:c>
      <x:c r="M1825" s="27" t="str">
        <x:v>Onboard reactive capture needs mass, backpressure, freeze and wastewater validation</x:v>
      </x:c>
    </x:row>
    <x:row r="1826">
      <x:c r="A1826" s="27" t="str">
        <x:v>X04951</x:v>
      </x:c>
      <x:c r="B1826" s="27" t="str">
        <x:v>Diesel</x:v>
      </x:c>
      <x:c r="C1826" s="27" t="str">
        <x:v>None</x:v>
      </x:c>
      <x:c r="D1826" s="27" t="str">
        <x:v>Liquid alkaline water</x:v>
      </x:c>
      <x:c r="E1826" s="27" t="str">
        <x:v>Reactive onboard Bubble Butt</x:v>
      </x:c>
      <x:c r="F1826" s="27" t="str">
        <x:v>LFP</x:v>
      </x:c>
      <x:c r="G1826" s="27" t="str">
        <x:v>Recovered water and heat</x:v>
      </x:c>
      <x:c r="H1826" s="27" t="str">
        <x:v>Research only</x:v>
      </x:c>
      <x:c r="I1826" s="27" t="str">
        <x:v>Vehicle linked</x:v>
      </x:c>
      <x:c r="J1826" s="28" t="n">
        <x:v>2.9499999999999997</x:v>
      </x:c>
      <x:c r="K1826" s="27" t="str">
        <x:v>Pass with engineering controls</x:v>
      </x:c>
      <x:c r="L1826" s="27" t="str">
        <x:v>Water and heat recovery</x:v>
      </x:c>
      <x:c r="M1826" s="27" t="str">
        <x:v>Onboard reactive capture needs mass, backpressure, freeze and wastewater validation</x:v>
      </x:c>
    </x:row>
    <x:row r="1827">
      <x:c r="A1827" s="27" t="str">
        <x:v>X05782</x:v>
      </x:c>
      <x:c r="B1827" s="27" t="str">
        <x:v>Diesel</x:v>
      </x:c>
      <x:c r="C1827" s="27" t="str">
        <x:v>Separated external H2</x:v>
      </x:c>
      <x:c r="D1827" s="27" t="str">
        <x:v>Aqueous LiCl</x:v>
      </x:c>
      <x:c r="E1827" s="27" t="str">
        <x:v>Depot or stationary capture</x:v>
      </x:c>
      <x:c r="F1827" s="27" t="str">
        <x:v>Sodium-ion</x:v>
      </x:c>
      <x:c r="G1827" s="27" t="str">
        <x:v>CO2 to methane</x:v>
      </x:c>
      <x:c r="H1827" s="27" t="str">
        <x:v>Research only</x:v>
      </x:c>
      <x:c r="I1827" s="27" t="str">
        <x:v>Station or depot</x:v>
      </x:c>
      <x:c r="J1827" s="28" t="n">
        <x:v>2.9499999999999997</x:v>
      </x:c>
      <x:c r="K1827" s="27" t="str">
        <x:v>Specialist chemical containment</x:v>
      </x:c>
      <x:c r="L1827" s="27" t="str">
        <x:v>Carbon-to-fuel loop</x:v>
      </x:c>
      <x:c r="M1827" s="27" t="str">
        <x:v>Lithium or chlorine branch requires a specialist facility</x:v>
      </x:c>
    </x:row>
    <x:row r="1828">
      <x:c r="A1828" s="27" t="str">
        <x:v>X07255</x:v>
      </x:c>
      <x:c r="B1828" s="27" t="str">
        <x:v>Methane or RNG</x:v>
      </x:c>
      <x:c r="C1828" s="27" t="str">
        <x:v>None</x:v>
      </x:c>
      <x:c r="D1828" s="27" t="str">
        <x:v>PEM water</x:v>
      </x:c>
      <x:c r="E1828" s="27" t="str">
        <x:v>Reactive onboard Bubble Butt</x:v>
      </x:c>
      <x:c r="F1828" s="27" t="str">
        <x:v>LFP</x:v>
      </x:c>
      <x:c r="G1828" s="27" t="str">
        <x:v>Captured PM research only</x:v>
      </x:c>
      <x:c r="H1828" s="27" t="str">
        <x:v>Research only</x:v>
      </x:c>
      <x:c r="I1828" s="27" t="str">
        <x:v>Vehicle linked</x:v>
      </x:c>
      <x:c r="J1828" s="28" t="n">
        <x:v>2.9499999999999997</x:v>
      </x:c>
      <x:c r="K1828" s="27" t="str">
        <x:v>Pass with engineering controls</x:v>
      </x:c>
      <x:c r="L1828" s="27" t="str">
        <x:v>Pollutant characterization</x:v>
      </x:c>
      <x:c r="M1828" s="27" t="str">
        <x:v>Onboard reactive capture needs mass, backpressure, freeze and wastewater validation</x:v>
      </x:c>
    </x:row>
    <x:row r="1829">
      <x:c r="A1829" s="27" t="str">
        <x:v>X07261</x:v>
      </x:c>
      <x:c r="B1829" s="27" t="str">
        <x:v>Methane or RNG</x:v>
      </x:c>
      <x:c r="C1829" s="27" t="str">
        <x:v>None</x:v>
      </x:c>
      <x:c r="D1829" s="27" t="str">
        <x:v>PEM water</x:v>
      </x:c>
      <x:c r="E1829" s="27" t="str">
        <x:v>Reactive onboard Bubble Butt</x:v>
      </x:c>
      <x:c r="F1829" s="27" t="str">
        <x:v>H2-O2 RFC</x:v>
      </x:c>
      <x:c r="G1829" s="27" t="str">
        <x:v>Recovered water and heat</x:v>
      </x:c>
      <x:c r="H1829" s="27" t="str">
        <x:v>Research only</x:v>
      </x:c>
      <x:c r="I1829" s="27" t="str">
        <x:v>Vehicle linked</x:v>
      </x:c>
      <x:c r="J1829" s="28" t="n">
        <x:v>2.9499999999999997</x:v>
      </x:c>
      <x:c r="K1829" s="27" t="str">
        <x:v>Pass with engineering controls</x:v>
      </x:c>
      <x:c r="L1829" s="27" t="str">
        <x:v>Water and heat recovery</x:v>
      </x:c>
      <x:c r="M1829" s="27" t="str">
        <x:v>Onboard reactive capture needs mass, backpressure, freeze and wastewater validation</x:v>
      </x:c>
    </x:row>
    <x:row r="1830">
      <x:c r="A1830" s="27" t="str">
        <x:v>X07355</x:v>
      </x:c>
      <x:c r="B1830" s="27" t="str">
        <x:v>Methane or RNG</x:v>
      </x:c>
      <x:c r="C1830" s="27" t="str">
        <x:v>None</x:v>
      </x:c>
      <x:c r="D1830" s="27" t="str">
        <x:v>Liquid alkaline water</x:v>
      </x:c>
      <x:c r="E1830" s="27" t="str">
        <x:v>Reactive onboard Bubble Butt</x:v>
      </x:c>
      <x:c r="F1830" s="27" t="str">
        <x:v>LFP</x:v>
      </x:c>
      <x:c r="G1830" s="27" t="str">
        <x:v>Captured PM research only</x:v>
      </x:c>
      <x:c r="H1830" s="27" t="str">
        <x:v>Research only</x:v>
      </x:c>
      <x:c r="I1830" s="27" t="str">
        <x:v>Vehicle linked</x:v>
      </x:c>
      <x:c r="J1830" s="28" t="n">
        <x:v>2.9499999999999997</x:v>
      </x:c>
      <x:c r="K1830" s="27" t="str">
        <x:v>Pass with engineering controls</x:v>
      </x:c>
      <x:c r="L1830" s="27" t="str">
        <x:v>Pollutant characterization</x:v>
      </x:c>
      <x:c r="M1830" s="27" t="str">
        <x:v>Onboard reactive capture needs mass, backpressure, freeze and wastewater validation</x:v>
      </x:c>
    </x:row>
    <x:row r="1831">
      <x:c r="A1831" s="27" t="str">
        <x:v>X07361</x:v>
      </x:c>
      <x:c r="B1831" s="27" t="str">
        <x:v>Methane or RNG</x:v>
      </x:c>
      <x:c r="C1831" s="27" t="str">
        <x:v>None</x:v>
      </x:c>
      <x:c r="D1831" s="27" t="str">
        <x:v>Liquid alkaline water</x:v>
      </x:c>
      <x:c r="E1831" s="27" t="str">
        <x:v>Reactive onboard Bubble Butt</x:v>
      </x:c>
      <x:c r="F1831" s="27" t="str">
        <x:v>H2-O2 RFC</x:v>
      </x:c>
      <x:c r="G1831" s="27" t="str">
        <x:v>Recovered water and heat</x:v>
      </x:c>
      <x:c r="H1831" s="27" t="str">
        <x:v>Research only</x:v>
      </x:c>
      <x:c r="I1831" s="27" t="str">
        <x:v>Vehicle linked</x:v>
      </x:c>
      <x:c r="J1831" s="28" t="n">
        <x:v>2.9499999999999997</x:v>
      </x:c>
      <x:c r="K1831" s="27" t="str">
        <x:v>Pass with engineering controls</x:v>
      </x:c>
      <x:c r="L1831" s="27" t="str">
        <x:v>Water and heat recovery</x:v>
      </x:c>
      <x:c r="M1831" s="27" t="str">
        <x:v>Onboard reactive capture needs mass, backpressure, freeze and wastewater validation</x:v>
      </x:c>
    </x:row>
    <x:row r="1832">
      <x:c r="A1832" s="27" t="str">
        <x:v>X09655</x:v>
      </x:c>
      <x:c r="B1832" s="27" t="str">
        <x:v>Methanol</x:v>
      </x:c>
      <x:c r="C1832" s="27" t="str">
        <x:v>None</x:v>
      </x:c>
      <x:c r="D1832" s="27" t="str">
        <x:v>PEM water</x:v>
      </x:c>
      <x:c r="E1832" s="27" t="str">
        <x:v>Reactive onboard Bubble Butt</x:v>
      </x:c>
      <x:c r="F1832" s="27" t="str">
        <x:v>LFP</x:v>
      </x:c>
      <x:c r="G1832" s="27" t="str">
        <x:v>Captured PM research only</x:v>
      </x:c>
      <x:c r="H1832" s="27" t="str">
        <x:v>Research only</x:v>
      </x:c>
      <x:c r="I1832" s="27" t="str">
        <x:v>Vehicle linked</x:v>
      </x:c>
      <x:c r="J1832" s="28" t="n">
        <x:v>2.9499999999999997</x:v>
      </x:c>
      <x:c r="K1832" s="27" t="str">
        <x:v>Pass with engineering controls</x:v>
      </x:c>
      <x:c r="L1832" s="27" t="str">
        <x:v>Pollutant characterization</x:v>
      </x:c>
      <x:c r="M1832" s="27" t="str">
        <x:v>Onboard reactive capture needs mass, backpressure, freeze and wastewater validation</x:v>
      </x:c>
    </x:row>
    <x:row r="1833">
      <x:c r="A1833" s="27" t="str">
        <x:v>X09661</x:v>
      </x:c>
      <x:c r="B1833" s="27" t="str">
        <x:v>Methanol</x:v>
      </x:c>
      <x:c r="C1833" s="27" t="str">
        <x:v>None</x:v>
      </x:c>
      <x:c r="D1833" s="27" t="str">
        <x:v>PEM water</x:v>
      </x:c>
      <x:c r="E1833" s="27" t="str">
        <x:v>Reactive onboard Bubble Butt</x:v>
      </x:c>
      <x:c r="F1833" s="27" t="str">
        <x:v>H2-O2 RFC</x:v>
      </x:c>
      <x:c r="G1833" s="27" t="str">
        <x:v>Recovered water and heat</x:v>
      </x:c>
      <x:c r="H1833" s="27" t="str">
        <x:v>Research only</x:v>
      </x:c>
      <x:c r="I1833" s="27" t="str">
        <x:v>Vehicle linked</x:v>
      </x:c>
      <x:c r="J1833" s="28" t="n">
        <x:v>2.9499999999999997</x:v>
      </x:c>
      <x:c r="K1833" s="27" t="str">
        <x:v>Pass with engineering controls</x:v>
      </x:c>
      <x:c r="L1833" s="27" t="str">
        <x:v>Water and heat recovery</x:v>
      </x:c>
      <x:c r="M1833" s="27" t="str">
        <x:v>Onboard reactive capture needs mass, backpressure, freeze and wastewater validation</x:v>
      </x:c>
    </x:row>
    <x:row r="1834">
      <x:c r="A1834" s="27" t="str">
        <x:v>X09755</x:v>
      </x:c>
      <x:c r="B1834" s="27" t="str">
        <x:v>Methanol</x:v>
      </x:c>
      <x:c r="C1834" s="27" t="str">
        <x:v>None</x:v>
      </x:c>
      <x:c r="D1834" s="27" t="str">
        <x:v>Liquid alkaline water</x:v>
      </x:c>
      <x:c r="E1834" s="27" t="str">
        <x:v>Reactive onboard Bubble Butt</x:v>
      </x:c>
      <x:c r="F1834" s="27" t="str">
        <x:v>LFP</x:v>
      </x:c>
      <x:c r="G1834" s="27" t="str">
        <x:v>Captured PM research only</x:v>
      </x:c>
      <x:c r="H1834" s="27" t="str">
        <x:v>Research only</x:v>
      </x:c>
      <x:c r="I1834" s="27" t="str">
        <x:v>Vehicle linked</x:v>
      </x:c>
      <x:c r="J1834" s="28" t="n">
        <x:v>2.9499999999999997</x:v>
      </x:c>
      <x:c r="K1834" s="27" t="str">
        <x:v>Pass with engineering controls</x:v>
      </x:c>
      <x:c r="L1834" s="27" t="str">
        <x:v>Pollutant characterization</x:v>
      </x:c>
      <x:c r="M1834" s="27" t="str">
        <x:v>Onboard reactive capture needs mass, backpressure, freeze and wastewater validation</x:v>
      </x:c>
    </x:row>
    <x:row r="1835">
      <x:c r="A1835" s="27" t="str">
        <x:v>X09761</x:v>
      </x:c>
      <x:c r="B1835" s="27" t="str">
        <x:v>Methanol</x:v>
      </x:c>
      <x:c r="C1835" s="27" t="str">
        <x:v>None</x:v>
      </x:c>
      <x:c r="D1835" s="27" t="str">
        <x:v>Liquid alkaline water</x:v>
      </x:c>
      <x:c r="E1835" s="27" t="str">
        <x:v>Reactive onboard Bubble Butt</x:v>
      </x:c>
      <x:c r="F1835" s="27" t="str">
        <x:v>H2-O2 RFC</x:v>
      </x:c>
      <x:c r="G1835" s="27" t="str">
        <x:v>Recovered water and heat</x:v>
      </x:c>
      <x:c r="H1835" s="27" t="str">
        <x:v>Research only</x:v>
      </x:c>
      <x:c r="I1835" s="27" t="str">
        <x:v>Vehicle linked</x:v>
      </x:c>
      <x:c r="J1835" s="28" t="n">
        <x:v>2.9499999999999997</x:v>
      </x:c>
      <x:c r="K1835" s="27" t="str">
        <x:v>Pass with engineering controls</x:v>
      </x:c>
      <x:c r="L1835" s="27" t="str">
        <x:v>Water and heat recovery</x:v>
      </x:c>
      <x:c r="M1835" s="27" t="str">
        <x:v>Onboard reactive capture needs mass, backpressure, freeze and wastewater validation</x:v>
      </x:c>
    </x:row>
    <x:row r="1836">
      <x:c r="A1836" s="27" t="str">
        <x:v>X12357</x:v>
      </x:c>
      <x:c r="B1836" s="27" t="str">
        <x:v>DME</x:v>
      </x:c>
      <x:c r="C1836" s="27" t="str">
        <x:v>None</x:v>
      </x:c>
      <x:c r="D1836" s="27" t="str">
        <x:v>Aqueous LiCl</x:v>
      </x:c>
      <x:c r="E1836" s="27" t="str">
        <x:v>Reactive onboard Bubble Butt</x:v>
      </x:c>
      <x:c r="F1836" s="27" t="str">
        <x:v>Sodium-ion</x:v>
      </x:c>
      <x:c r="G1836" s="27" t="str">
        <x:v>CO2 to methane</x:v>
      </x:c>
      <x:c r="H1836" s="27" t="str">
        <x:v>Research only</x:v>
      </x:c>
      <x:c r="I1836" s="27" t="str">
        <x:v>Vehicle linked</x:v>
      </x:c>
      <x:c r="J1836" s="28" t="n">
        <x:v>2.9499999999999997</x:v>
      </x:c>
      <x:c r="K1836" s="27" t="str">
        <x:v>Pass with engineering controls</x:v>
      </x:c>
      <x:c r="L1836" s="27" t="str">
        <x:v>Carbon-to-fuel loop</x:v>
      </x:c>
      <x:c r="M1836" s="27" t="str">
        <x:v>Onboard reactive capture needs mass, backpressure, freeze and wastewater validation</x:v>
      </x:c>
    </x:row>
    <x:row r="1837">
      <x:c r="A1837" s="27" t="str">
        <x:v>X12452</x:v>
      </x:c>
      <x:c r="B1837" s="27" t="str">
        <x:v>DME</x:v>
      </x:c>
      <x:c r="C1837" s="27" t="str">
        <x:v>None</x:v>
      </x:c>
      <x:c r="D1837" s="27" t="str">
        <x:v>Molten LiCl</x:v>
      </x:c>
      <x:c r="E1837" s="27" t="str">
        <x:v>Reactive onboard Bubble Butt</x:v>
      </x:c>
      <x:c r="F1837" s="27" t="str">
        <x:v>LFP</x:v>
      </x:c>
      <x:c r="G1837" s="27" t="str">
        <x:v>CO2 to methane</x:v>
      </x:c>
      <x:c r="H1837" s="27" t="str">
        <x:v>Research only</x:v>
      </x:c>
      <x:c r="I1837" s="27" t="str">
        <x:v>Vehicle linked</x:v>
      </x:c>
      <x:c r="J1837" s="28" t="n">
        <x:v>2.9499999999999997</x:v>
      </x:c>
      <x:c r="K1837" s="27" t="str">
        <x:v>Pass with engineering controls</x:v>
      </x:c>
      <x:c r="L1837" s="27" t="str">
        <x:v>Carbon-to-fuel loop</x:v>
      </x:c>
      <x:c r="M1837" s="27" t="str">
        <x:v>Onboard reactive capture needs mass, backpressure, freeze and wastewater validation</x:v>
      </x:c>
    </x:row>
    <x:row r="1838">
      <x:c r="A1838" s="27" t="str">
        <x:v>X12926</x:v>
      </x:c>
      <x:c r="B1838" s="27" t="str">
        <x:v>DME</x:v>
      </x:c>
      <x:c r="C1838" s="27" t="str">
        <x:v>Separated external H2</x:v>
      </x:c>
      <x:c r="D1838" s="27" t="str">
        <x:v>Aqueous LiCl</x:v>
      </x:c>
      <x:c r="E1838" s="27" t="str">
        <x:v>Plain-water Bubble Butt</x:v>
      </x:c>
      <x:c r="F1838" s="27" t="str">
        <x:v>LFP</x:v>
      </x:c>
      <x:c r="G1838" s="27" t="str">
        <x:v>Recovered water and heat</x:v>
      </x:c>
      <x:c r="H1838" s="27" t="str">
        <x:v>Research only</x:v>
      </x:c>
      <x:c r="I1838" s="27" t="str">
        <x:v>Vehicle linked</x:v>
      </x:c>
      <x:c r="J1838" s="28" t="n">
        <x:v>2.9499999999999997</x:v>
      </x:c>
      <x:c r="K1838" s="27" t="str">
        <x:v>Specialist chemical containment</x:v>
      </x:c>
      <x:c r="L1838" s="27" t="str">
        <x:v>Water and heat recovery</x:v>
      </x:c>
      <x:c r="M1838" s="27" t="str">
        <x:v>Lithium or chlorine branch requires a specialist facility</x:v>
      </x:c>
    </x:row>
    <x:row r="1839">
      <x:c r="A1839" s="27" t="str">
        <x:v>X12980</x:v>
      </x:c>
      <x:c r="B1839" s="27" t="str">
        <x:v>DME</x:v>
      </x:c>
      <x:c r="C1839" s="27" t="str">
        <x:v>Separated external H2</x:v>
      </x:c>
      <x:c r="D1839" s="27" t="str">
        <x:v>Aqueous LiCl</x:v>
      </x:c>
      <x:c r="E1839" s="27" t="str">
        <x:v>Depot or stationary capture</x:v>
      </x:c>
      <x:c r="F1839" s="27" t="str">
        <x:v>LFP</x:v>
      </x:c>
      <x:c r="G1839" s="27" t="str">
        <x:v>Captured PM research only</x:v>
      </x:c>
      <x:c r="H1839" s="27" t="str">
        <x:v>Research only</x:v>
      </x:c>
      <x:c r="I1839" s="27" t="str">
        <x:v>Station or depot</x:v>
      </x:c>
      <x:c r="J1839" s="28" t="n">
        <x:v>2.9499999999999997</x:v>
      </x:c>
      <x:c r="K1839" s="27" t="str">
        <x:v>Specialist chemical containment</x:v>
      </x:c>
      <x:c r="L1839" s="27" t="str">
        <x:v>Pollutant characterization</x:v>
      </x:c>
      <x:c r="M1839" s="27" t="str">
        <x:v>Lithium or chlorine branch requires a specialist facility</x:v>
      </x:c>
    </x:row>
    <x:row r="1840">
      <x:c r="A1840" s="27" t="str">
        <x:v>X01182</x:v>
      </x:c>
      <x:c r="B1840" s="27" t="str">
        <x:v>Gasoline</x:v>
      </x:c>
      <x:c r="C1840" s="27" t="str">
        <x:v>Separated external H2</x:v>
      </x:c>
      <x:c r="D1840" s="27" t="str">
        <x:v>HCl electrolysis</x:v>
      </x:c>
      <x:c r="E1840" s="27" t="str">
        <x:v>Depot or stationary capture</x:v>
      </x:c>
      <x:c r="F1840" s="27" t="str">
        <x:v>Sodium-ion</x:v>
      </x:c>
      <x:c r="G1840" s="27" t="str">
        <x:v>CO2 to methane</x:v>
      </x:c>
      <x:c r="H1840" s="27" t="str">
        <x:v>Research only</x:v>
      </x:c>
      <x:c r="I1840" s="27" t="str">
        <x:v>Station or depot</x:v>
      </x:c>
      <x:c r="J1840" s="28" t="n">
        <x:v>2.9333333333333336</x:v>
      </x:c>
      <x:c r="K1840" s="27" t="str">
        <x:v>Specialist chemical containment</x:v>
      </x:c>
      <x:c r="L1840" s="27" t="str">
        <x:v>Carbon-to-fuel loop</x:v>
      </x:c>
      <x:c r="M1840" s="27" t="str">
        <x:v>Lithium or chlorine branch requires a specialist facility</x:v>
      </x:c>
    </x:row>
    <x:row r="1841">
      <x:c r="A1841" s="27" t="str">
        <x:v>X02883</x:v>
      </x:c>
      <x:c r="B1841" s="27" t="str">
        <x:v>E10</x:v>
      </x:c>
      <x:c r="C1841" s="27" t="str">
        <x:v>None</x:v>
      </x:c>
      <x:c r="D1841" s="27" t="str">
        <x:v>Molten LiCl</x:v>
      </x:c>
      <x:c r="E1841" s="27" t="str">
        <x:v>Depot or stationary capture</x:v>
      </x:c>
      <x:c r="F1841" s="27" t="str">
        <x:v>Sodium-ion</x:v>
      </x:c>
      <x:c r="G1841" s="27" t="str">
        <x:v>CO2 to methanol</x:v>
      </x:c>
      <x:c r="H1841" s="27" t="str">
        <x:v>Research only</x:v>
      </x:c>
      <x:c r="I1841" s="27" t="str">
        <x:v>Station or depot</x:v>
      </x:c>
      <x:c r="J1841" s="28" t="n">
        <x:v>2.9333333333333336</x:v>
      </x:c>
      <x:c r="K1841" s="27" t="str">
        <x:v>Specialist chemical containment</x:v>
      </x:c>
      <x:c r="L1841" s="27" t="str">
        <x:v>Carbon-to-fuel loop</x:v>
      </x:c>
      <x:c r="M1841" s="27" t="str">
        <x:v>Lithium or chlorine branch requires a specialist facility</x:v>
      </x:c>
    </x:row>
    <x:row r="1842">
      <x:c r="A1842" s="27" t="str">
        <x:v>X02884</x:v>
      </x:c>
      <x:c r="B1842" s="27" t="str">
        <x:v>E10</x:v>
      </x:c>
      <x:c r="C1842" s="27" t="str">
        <x:v>None</x:v>
      </x:c>
      <x:c r="D1842" s="27" t="str">
        <x:v>Molten LiCl</x:v>
      </x:c>
      <x:c r="E1842" s="27" t="str">
        <x:v>Depot or stationary capture</x:v>
      </x:c>
      <x:c r="F1842" s="27" t="str">
        <x:v>Sodium-ion</x:v>
      </x:c>
      <x:c r="G1842" s="27" t="str">
        <x:v>CO2 to DME</x:v>
      </x:c>
      <x:c r="H1842" s="27" t="str">
        <x:v>Research only</x:v>
      </x:c>
      <x:c r="I1842" s="27" t="str">
        <x:v>Station or depot</x:v>
      </x:c>
      <x:c r="J1842" s="28" t="n">
        <x:v>2.9333333333333336</x:v>
      </x:c>
      <x:c r="K1842" s="27" t="str">
        <x:v>Specialist chemical containment</x:v>
      </x:c>
      <x:c r="L1842" s="27" t="str">
        <x:v>Carbon-to-fuel loop</x:v>
      </x:c>
      <x:c r="M1842" s="27" t="str">
        <x:v>Lithium or chlorine branch requires a specialist facility</x:v>
      </x:c>
    </x:row>
    <x:row r="1843">
      <x:c r="A1843" s="27" t="str">
        <x:v>X05982</x:v>
      </x:c>
      <x:c r="B1843" s="27" t="str">
        <x:v>Diesel</x:v>
      </x:c>
      <x:c r="C1843" s="27" t="str">
        <x:v>Separated external H2</x:v>
      </x:c>
      <x:c r="D1843" s="27" t="str">
        <x:v>HCl electrolysis</x:v>
      </x:c>
      <x:c r="E1843" s="27" t="str">
        <x:v>Depot or stationary capture</x:v>
      </x:c>
      <x:c r="F1843" s="27" t="str">
        <x:v>Sodium-ion</x:v>
      </x:c>
      <x:c r="G1843" s="27" t="str">
        <x:v>CO2 to methane</x:v>
      </x:c>
      <x:c r="H1843" s="27" t="str">
        <x:v>Research only</x:v>
      </x:c>
      <x:c r="I1843" s="27" t="str">
        <x:v>Station or depot</x:v>
      </x:c>
      <x:c r="J1843" s="28" t="n">
        <x:v>2.9333333333333336</x:v>
      </x:c>
      <x:c r="K1843" s="27" t="str">
        <x:v>Specialist chemical containment</x:v>
      </x:c>
      <x:c r="L1843" s="27" t="str">
        <x:v>Carbon-to-fuel loop</x:v>
      </x:c>
      <x:c r="M1843" s="27" t="str">
        <x:v>Lithium or chlorine branch requires a specialist facility</x:v>
      </x:c>
    </x:row>
    <x:row r="1844">
      <x:c r="A1844" s="27" t="str">
        <x:v>X07557</x:v>
      </x:c>
      <x:c r="B1844" s="27" t="str">
        <x:v>Methane or RNG</x:v>
      </x:c>
      <x:c r="C1844" s="27" t="str">
        <x:v>None</x:v>
      </x:c>
      <x:c r="D1844" s="27" t="str">
        <x:v>Aqueous LiCl</x:v>
      </x:c>
      <x:c r="E1844" s="27" t="str">
        <x:v>Reactive onboard Bubble Butt</x:v>
      </x:c>
      <x:c r="F1844" s="27" t="str">
        <x:v>Sodium-ion</x:v>
      </x:c>
      <x:c r="G1844" s="27" t="str">
        <x:v>CO2 to methane</x:v>
      </x:c>
      <x:c r="H1844" s="27" t="str">
        <x:v>Research only</x:v>
      </x:c>
      <x:c r="I1844" s="27" t="str">
        <x:v>Vehicle linked</x:v>
      </x:c>
      <x:c r="J1844" s="28" t="n">
        <x:v>2.9333333333333336</x:v>
      </x:c>
      <x:c r="K1844" s="27" t="str">
        <x:v>Pass with engineering controls</x:v>
      </x:c>
      <x:c r="L1844" s="27" t="str">
        <x:v>Carbon-to-fuel loop</x:v>
      </x:c>
      <x:c r="M1844" s="27" t="str">
        <x:v>Onboard reactive capture needs mass, backpressure, freeze and wastewater validation</x:v>
      </x:c>
    </x:row>
    <x:row r="1845">
      <x:c r="A1845" s="27" t="str">
        <x:v>X07652</x:v>
      </x:c>
      <x:c r="B1845" s="27" t="str">
        <x:v>Methane or RNG</x:v>
      </x:c>
      <x:c r="C1845" s="27" t="str">
        <x:v>None</x:v>
      </x:c>
      <x:c r="D1845" s="27" t="str">
        <x:v>Molten LiCl</x:v>
      </x:c>
      <x:c r="E1845" s="27" t="str">
        <x:v>Reactive onboard Bubble Butt</x:v>
      </x:c>
      <x:c r="F1845" s="27" t="str">
        <x:v>LFP</x:v>
      </x:c>
      <x:c r="G1845" s="27" t="str">
        <x:v>CO2 to methane</x:v>
      </x:c>
      <x:c r="H1845" s="27" t="str">
        <x:v>Research only</x:v>
      </x:c>
      <x:c r="I1845" s="27" t="str">
        <x:v>Vehicle linked</x:v>
      </x:c>
      <x:c r="J1845" s="28" t="n">
        <x:v>2.9333333333333336</x:v>
      </x:c>
      <x:c r="K1845" s="27" t="str">
        <x:v>Pass with engineering controls</x:v>
      </x:c>
      <x:c r="L1845" s="27" t="str">
        <x:v>Carbon-to-fuel loop</x:v>
      </x:c>
      <x:c r="M1845" s="27" t="str">
        <x:v>Onboard reactive capture needs mass, backpressure, freeze and wastewater validation</x:v>
      </x:c>
    </x:row>
    <x:row r="1846">
      <x:c r="A1846" s="27" t="str">
        <x:v>X07758</x:v>
      </x:c>
      <x:c r="B1846" s="27" t="str">
        <x:v>Methane or RNG</x:v>
      </x:c>
      <x:c r="C1846" s="27" t="str">
        <x:v>None</x:v>
      </x:c>
      <x:c r="D1846" s="27" t="str">
        <x:v>HCl electrolysis</x:v>
      </x:c>
      <x:c r="E1846" s="27" t="str">
        <x:v>Reactive onboard Bubble Butt</x:v>
      </x:c>
      <x:c r="F1846" s="27" t="str">
        <x:v>Sodium-ion</x:v>
      </x:c>
      <x:c r="G1846" s="27" t="str">
        <x:v>CO2 to methanol</x:v>
      </x:c>
      <x:c r="H1846" s="27" t="str">
        <x:v>Research only</x:v>
      </x:c>
      <x:c r="I1846" s="27" t="str">
        <x:v>Vehicle linked</x:v>
      </x:c>
      <x:c r="J1846" s="28" t="n">
        <x:v>2.9333333333333336</x:v>
      </x:c>
      <x:c r="K1846" s="27" t="str">
        <x:v>Pass with engineering controls</x:v>
      </x:c>
      <x:c r="L1846" s="27" t="str">
        <x:v>Carbon-to-fuel loop</x:v>
      </x:c>
      <x:c r="M1846" s="27" t="str">
        <x:v>Onboard reactive capture needs mass, backpressure, freeze and wastewater validation</x:v>
      </x:c>
    </x:row>
    <x:row r="1847">
      <x:c r="A1847" s="27" t="str">
        <x:v>X07759</x:v>
      </x:c>
      <x:c r="B1847" s="27" t="str">
        <x:v>Methane or RNG</x:v>
      </x:c>
      <x:c r="C1847" s="27" t="str">
        <x:v>None</x:v>
      </x:c>
      <x:c r="D1847" s="27" t="str">
        <x:v>HCl electrolysis</x:v>
      </x:c>
      <x:c r="E1847" s="27" t="str">
        <x:v>Reactive onboard Bubble Butt</x:v>
      </x:c>
      <x:c r="F1847" s="27" t="str">
        <x:v>Sodium-ion</x:v>
      </x:c>
      <x:c r="G1847" s="27" t="str">
        <x:v>CO2 to DME</x:v>
      </x:c>
      <x:c r="H1847" s="27" t="str">
        <x:v>Research only</x:v>
      </x:c>
      <x:c r="I1847" s="27" t="str">
        <x:v>Vehicle linked</x:v>
      </x:c>
      <x:c r="J1847" s="28" t="n">
        <x:v>2.9333333333333336</x:v>
      </x:c>
      <x:c r="K1847" s="27" t="str">
        <x:v>Pass with engineering controls</x:v>
      </x:c>
      <x:c r="L1847" s="27" t="str">
        <x:v>Carbon-to-fuel loop</x:v>
      </x:c>
      <x:c r="M1847" s="27" t="str">
        <x:v>Onboard reactive capture needs mass, backpressure, freeze and wastewater validation</x:v>
      </x:c>
    </x:row>
    <x:row r="1848">
      <x:c r="A1848" s="27" t="str">
        <x:v>X08193</x:v>
      </x:c>
      <x:c r="B1848" s="27" t="str">
        <x:v>Methane or RNG</x:v>
      </x:c>
      <x:c r="C1848" s="27" t="str">
        <x:v>Separated external H2</x:v>
      </x:c>
      <x:c r="D1848" s="27" t="str">
        <x:v>Aqueous LiCl</x:v>
      </x:c>
      <x:c r="E1848" s="27" t="str">
        <x:v>Depot or stationary capture</x:v>
      </x:c>
      <x:c r="F1848" s="27" t="str">
        <x:v>H2-Cl2 RFC</x:v>
      </x:c>
      <x:c r="G1848" s="27" t="str">
        <x:v>CO2 to methanol</x:v>
      </x:c>
      <x:c r="H1848" s="27" t="str">
        <x:v>Research only</x:v>
      </x:c>
      <x:c r="I1848" s="27" t="str">
        <x:v>Station or depot</x:v>
      </x:c>
      <x:c r="J1848" s="28" t="n">
        <x:v>2.9333333333333336</x:v>
      </x:c>
      <x:c r="K1848" s="27" t="str">
        <x:v>Specialist chemical containment</x:v>
      </x:c>
      <x:c r="L1848" s="27" t="str">
        <x:v>Carbon-to-fuel loop</x:v>
      </x:c>
      <x:c r="M1848" s="27" t="str">
        <x:v>Lithium or chlorine branch requires a specialist facility</x:v>
      </x:c>
    </x:row>
    <x:row r="1849">
      <x:c r="A1849" s="27" t="str">
        <x:v>X08194</x:v>
      </x:c>
      <x:c r="B1849" s="27" t="str">
        <x:v>Methane or RNG</x:v>
      </x:c>
      <x:c r="C1849" s="27" t="str">
        <x:v>Separated external H2</x:v>
      </x:c>
      <x:c r="D1849" s="27" t="str">
        <x:v>Aqueous LiCl</x:v>
      </x:c>
      <x:c r="E1849" s="27" t="str">
        <x:v>Depot or stationary capture</x:v>
      </x:c>
      <x:c r="F1849" s="27" t="str">
        <x:v>H2-Cl2 RFC</x:v>
      </x:c>
      <x:c r="G1849" s="27" t="str">
        <x:v>CO2 to DME</x:v>
      </x:c>
      <x:c r="H1849" s="27" t="str">
        <x:v>Research only</x:v>
      </x:c>
      <x:c r="I1849" s="27" t="str">
        <x:v>Station or depot</x:v>
      </x:c>
      <x:c r="J1849" s="28" t="n">
        <x:v>2.9333333333333336</x:v>
      </x:c>
      <x:c r="K1849" s="27" t="str">
        <x:v>Specialist chemical containment</x:v>
      </x:c>
      <x:c r="L1849" s="27" t="str">
        <x:v>Carbon-to-fuel loop</x:v>
      </x:c>
      <x:c r="M1849" s="27" t="str">
        <x:v>Lithium or chlorine branch requires a specialist facility</x:v>
      </x:c>
    </x:row>
    <x:row r="1850">
      <x:c r="A1850" s="27" t="str">
        <x:v>X08658</x:v>
      </x:c>
      <x:c r="B1850" s="27" t="str">
        <x:v>Methane or RNG</x:v>
      </x:c>
      <x:c r="C1850" s="27" t="str">
        <x:v>Separated O2 enrichment</x:v>
      </x:c>
      <x:c r="D1850" s="27" t="str">
        <x:v>Solid oxide steam</x:v>
      </x:c>
      <x:c r="E1850" s="27" t="str">
        <x:v>Reactive onboard Bubble Butt</x:v>
      </x:c>
      <x:c r="F1850" s="27" t="str">
        <x:v>Sodium-ion</x:v>
      </x:c>
      <x:c r="G1850" s="27" t="str">
        <x:v>CO2 to methanol</x:v>
      </x:c>
      <x:c r="H1850" s="27" t="str">
        <x:v>Research only</x:v>
      </x:c>
      <x:c r="I1850" s="27" t="str">
        <x:v>Vehicle linked</x:v>
      </x:c>
      <x:c r="J1850" s="28" t="n">
        <x:v>2.9333333333333336</x:v>
      </x:c>
      <x:c r="K1850" s="27" t="str">
        <x:v>Pass with engineering controls</x:v>
      </x:c>
      <x:c r="L1850" s="27" t="str">
        <x:v>Carbon-to-fuel loop</x:v>
      </x:c>
      <x:c r="M1850" s="27" t="str">
        <x:v>Onboard reactive capture needs mass, backpressure, freeze and wastewater validation</x:v>
      </x:c>
    </x:row>
    <x:row r="1851">
      <x:c r="A1851" s="27" t="str">
        <x:v>X08659</x:v>
      </x:c>
      <x:c r="B1851" s="27" t="str">
        <x:v>Methane or RNG</x:v>
      </x:c>
      <x:c r="C1851" s="27" t="str">
        <x:v>Separated O2 enrichment</x:v>
      </x:c>
      <x:c r="D1851" s="27" t="str">
        <x:v>Solid oxide steam</x:v>
      </x:c>
      <x:c r="E1851" s="27" t="str">
        <x:v>Reactive onboard Bubble Butt</x:v>
      </x:c>
      <x:c r="F1851" s="27" t="str">
        <x:v>Sodium-ion</x:v>
      </x:c>
      <x:c r="G1851" s="27" t="str">
        <x:v>CO2 to DME</x:v>
      </x:c>
      <x:c r="H1851" s="27" t="str">
        <x:v>Research only</x:v>
      </x:c>
      <x:c r="I1851" s="27" t="str">
        <x:v>Vehicle linked</x:v>
      </x:c>
      <x:c r="J1851" s="28" t="n">
        <x:v>2.9333333333333336</x:v>
      </x:c>
      <x:c r="K1851" s="27" t="str">
        <x:v>Pass with engineering controls</x:v>
      </x:c>
      <x:c r="L1851" s="27" t="str">
        <x:v>Carbon-to-fuel loop</x:v>
      </x:c>
      <x:c r="M1851" s="27" t="str">
        <x:v>Onboard reactive capture needs mass, backpressure, freeze and wastewater validation</x:v>
      </x:c>
    </x:row>
    <x:row r="1852">
      <x:c r="A1852" s="27" t="str">
        <x:v>X09957</x:v>
      </x:c>
      <x:c r="B1852" s="27" t="str">
        <x:v>Methanol</x:v>
      </x:c>
      <x:c r="C1852" s="27" t="str">
        <x:v>None</x:v>
      </x:c>
      <x:c r="D1852" s="27" t="str">
        <x:v>Aqueous LiCl</x:v>
      </x:c>
      <x:c r="E1852" s="27" t="str">
        <x:v>Reactive onboard Bubble Butt</x:v>
      </x:c>
      <x:c r="F1852" s="27" t="str">
        <x:v>Sodium-ion</x:v>
      </x:c>
      <x:c r="G1852" s="27" t="str">
        <x:v>CO2 to methane</x:v>
      </x:c>
      <x:c r="H1852" s="27" t="str">
        <x:v>Research only</x:v>
      </x:c>
      <x:c r="I1852" s="27" t="str">
        <x:v>Vehicle linked</x:v>
      </x:c>
      <x:c r="J1852" s="28" t="n">
        <x:v>2.9333333333333336</x:v>
      </x:c>
      <x:c r="K1852" s="27" t="str">
        <x:v>Pass with engineering controls</x:v>
      </x:c>
      <x:c r="L1852" s="27" t="str">
        <x:v>Carbon-to-fuel loop</x:v>
      </x:c>
      <x:c r="M1852" s="27" t="str">
        <x:v>Onboard reactive capture needs mass, backpressure, freeze and wastewater validation</x:v>
      </x:c>
    </x:row>
    <x:row r="1853">
      <x:c r="A1853" s="27" t="str">
        <x:v>X10052</x:v>
      </x:c>
      <x:c r="B1853" s="27" t="str">
        <x:v>Methanol</x:v>
      </x:c>
      <x:c r="C1853" s="27" t="str">
        <x:v>None</x:v>
      </x:c>
      <x:c r="D1853" s="27" t="str">
        <x:v>Molten LiCl</x:v>
      </x:c>
      <x:c r="E1853" s="27" t="str">
        <x:v>Reactive onboard Bubble Butt</x:v>
      </x:c>
      <x:c r="F1853" s="27" t="str">
        <x:v>LFP</x:v>
      </x:c>
      <x:c r="G1853" s="27" t="str">
        <x:v>CO2 to methane</x:v>
      </x:c>
      <x:c r="H1853" s="27" t="str">
        <x:v>Research only</x:v>
      </x:c>
      <x:c r="I1853" s="27" t="str">
        <x:v>Vehicle linked</x:v>
      </x:c>
      <x:c r="J1853" s="28" t="n">
        <x:v>2.9333333333333336</x:v>
      </x:c>
      <x:c r="K1853" s="27" t="str">
        <x:v>Pass with engineering controls</x:v>
      </x:c>
      <x:c r="L1853" s="27" t="str">
        <x:v>Carbon-to-fuel loop</x:v>
      </x:c>
      <x:c r="M1853" s="27" t="str">
        <x:v>Onboard reactive capture needs mass, backpressure, freeze and wastewater validation</x:v>
      </x:c>
    </x:row>
    <x:row r="1854">
      <x:c r="A1854" s="27" t="str">
        <x:v>X10158</x:v>
      </x:c>
      <x:c r="B1854" s="27" t="str">
        <x:v>Methanol</x:v>
      </x:c>
      <x:c r="C1854" s="27" t="str">
        <x:v>None</x:v>
      </x:c>
      <x:c r="D1854" s="27" t="str">
        <x:v>HCl electrolysis</x:v>
      </x:c>
      <x:c r="E1854" s="27" t="str">
        <x:v>Reactive onboard Bubble Butt</x:v>
      </x:c>
      <x:c r="F1854" s="27" t="str">
        <x:v>Sodium-ion</x:v>
      </x:c>
      <x:c r="G1854" s="27" t="str">
        <x:v>CO2 to methanol</x:v>
      </x:c>
      <x:c r="H1854" s="27" t="str">
        <x:v>Research only</x:v>
      </x:c>
      <x:c r="I1854" s="27" t="str">
        <x:v>Vehicle linked</x:v>
      </x:c>
      <x:c r="J1854" s="28" t="n">
        <x:v>2.9333333333333336</x:v>
      </x:c>
      <x:c r="K1854" s="27" t="str">
        <x:v>Pass with engineering controls</x:v>
      </x:c>
      <x:c r="L1854" s="27" t="str">
        <x:v>Carbon-to-fuel loop</x:v>
      </x:c>
      <x:c r="M1854" s="27" t="str">
        <x:v>Onboard reactive capture needs mass, backpressure, freeze and wastewater validation</x:v>
      </x:c>
    </x:row>
    <x:row r="1855">
      <x:c r="A1855" s="27" t="str">
        <x:v>X10159</x:v>
      </x:c>
      <x:c r="B1855" s="27" t="str">
        <x:v>Methanol</x:v>
      </x:c>
      <x:c r="C1855" s="27" t="str">
        <x:v>None</x:v>
      </x:c>
      <x:c r="D1855" s="27" t="str">
        <x:v>HCl electrolysis</x:v>
      </x:c>
      <x:c r="E1855" s="27" t="str">
        <x:v>Reactive onboard Bubble Butt</x:v>
      </x:c>
      <x:c r="F1855" s="27" t="str">
        <x:v>Sodium-ion</x:v>
      </x:c>
      <x:c r="G1855" s="27" t="str">
        <x:v>CO2 to DME</x:v>
      </x:c>
      <x:c r="H1855" s="27" t="str">
        <x:v>Research only</x:v>
      </x:c>
      <x:c r="I1855" s="27" t="str">
        <x:v>Vehicle linked</x:v>
      </x:c>
      <x:c r="J1855" s="28" t="n">
        <x:v>2.9333333333333336</x:v>
      </x:c>
      <x:c r="K1855" s="27" t="str">
        <x:v>Pass with engineering controls</x:v>
      </x:c>
      <x:c r="L1855" s="27" t="str">
        <x:v>Carbon-to-fuel loop</x:v>
      </x:c>
      <x:c r="M1855" s="27" t="str">
        <x:v>Onboard reactive capture needs mass, backpressure, freeze and wastewater validation</x:v>
      </x:c>
    </x:row>
    <x:row r="1856">
      <x:c r="A1856" s="27" t="str">
        <x:v>X10593</x:v>
      </x:c>
      <x:c r="B1856" s="27" t="str">
        <x:v>Methanol</x:v>
      </x:c>
      <x:c r="C1856" s="27" t="str">
        <x:v>Separated external H2</x:v>
      </x:c>
      <x:c r="D1856" s="27" t="str">
        <x:v>Aqueous LiCl</x:v>
      </x:c>
      <x:c r="E1856" s="27" t="str">
        <x:v>Depot or stationary capture</x:v>
      </x:c>
      <x:c r="F1856" s="27" t="str">
        <x:v>H2-Cl2 RFC</x:v>
      </x:c>
      <x:c r="G1856" s="27" t="str">
        <x:v>CO2 to methanol</x:v>
      </x:c>
      <x:c r="H1856" s="27" t="str">
        <x:v>Research only</x:v>
      </x:c>
      <x:c r="I1856" s="27" t="str">
        <x:v>Station or depot</x:v>
      </x:c>
      <x:c r="J1856" s="28" t="n">
        <x:v>2.9333333333333336</x:v>
      </x:c>
      <x:c r="K1856" s="27" t="str">
        <x:v>Specialist chemical containment</x:v>
      </x:c>
      <x:c r="L1856" s="27" t="str">
        <x:v>Carbon-to-fuel loop</x:v>
      </x:c>
      <x:c r="M1856" s="27" t="str">
        <x:v>Lithium or chlorine branch requires a specialist facility</x:v>
      </x:c>
    </x:row>
    <x:row r="1857">
      <x:c r="A1857" s="27" t="str">
        <x:v>X10594</x:v>
      </x:c>
      <x:c r="B1857" s="27" t="str">
        <x:v>Methanol</x:v>
      </x:c>
      <x:c r="C1857" s="27" t="str">
        <x:v>Separated external H2</x:v>
      </x:c>
      <x:c r="D1857" s="27" t="str">
        <x:v>Aqueous LiCl</x:v>
      </x:c>
      <x:c r="E1857" s="27" t="str">
        <x:v>Depot or stationary capture</x:v>
      </x:c>
      <x:c r="F1857" s="27" t="str">
        <x:v>H2-Cl2 RFC</x:v>
      </x:c>
      <x:c r="G1857" s="27" t="str">
        <x:v>CO2 to DME</x:v>
      </x:c>
      <x:c r="H1857" s="27" t="str">
        <x:v>Research only</x:v>
      </x:c>
      <x:c r="I1857" s="27" t="str">
        <x:v>Station or depot</x:v>
      </x:c>
      <x:c r="J1857" s="28" t="n">
        <x:v>2.9333333333333336</x:v>
      </x:c>
      <x:c r="K1857" s="27" t="str">
        <x:v>Specialist chemical containment</x:v>
      </x:c>
      <x:c r="L1857" s="27" t="str">
        <x:v>Carbon-to-fuel loop</x:v>
      </x:c>
      <x:c r="M1857" s="27" t="str">
        <x:v>Lithium or chlorine branch requires a specialist facility</x:v>
      </x:c>
    </x:row>
    <x:row r="1858">
      <x:c r="A1858" s="27" t="str">
        <x:v>X11058</x:v>
      </x:c>
      <x:c r="B1858" s="27" t="str">
        <x:v>Methanol</x:v>
      </x:c>
      <x:c r="C1858" s="27" t="str">
        <x:v>Separated O2 enrichment</x:v>
      </x:c>
      <x:c r="D1858" s="27" t="str">
        <x:v>Solid oxide steam</x:v>
      </x:c>
      <x:c r="E1858" s="27" t="str">
        <x:v>Reactive onboard Bubble Butt</x:v>
      </x:c>
      <x:c r="F1858" s="27" t="str">
        <x:v>Sodium-ion</x:v>
      </x:c>
      <x:c r="G1858" s="27" t="str">
        <x:v>CO2 to methanol</x:v>
      </x:c>
      <x:c r="H1858" s="27" t="str">
        <x:v>Research only</x:v>
      </x:c>
      <x:c r="I1858" s="27" t="str">
        <x:v>Vehicle linked</x:v>
      </x:c>
      <x:c r="J1858" s="28" t="n">
        <x:v>2.9333333333333336</x:v>
      </x:c>
      <x:c r="K1858" s="27" t="str">
        <x:v>Pass with engineering controls</x:v>
      </x:c>
      <x:c r="L1858" s="27" t="str">
        <x:v>Carbon-to-fuel loop</x:v>
      </x:c>
      <x:c r="M1858" s="27" t="str">
        <x:v>Onboard reactive capture needs mass, backpressure, freeze and wastewater validation</x:v>
      </x:c>
    </x:row>
    <x:row r="1859">
      <x:c r="A1859" s="27" t="str">
        <x:v>X11059</x:v>
      </x:c>
      <x:c r="B1859" s="27" t="str">
        <x:v>Methanol</x:v>
      </x:c>
      <x:c r="C1859" s="27" t="str">
        <x:v>Separated O2 enrichment</x:v>
      </x:c>
      <x:c r="D1859" s="27" t="str">
        <x:v>Solid oxide steam</x:v>
      </x:c>
      <x:c r="E1859" s="27" t="str">
        <x:v>Reactive onboard Bubble Butt</x:v>
      </x:c>
      <x:c r="F1859" s="27" t="str">
        <x:v>Sodium-ion</x:v>
      </x:c>
      <x:c r="G1859" s="27" t="str">
        <x:v>CO2 to DME</x:v>
      </x:c>
      <x:c r="H1859" s="27" t="str">
        <x:v>Research only</x:v>
      </x:c>
      <x:c r="I1859" s="27" t="str">
        <x:v>Vehicle linked</x:v>
      </x:c>
      <x:c r="J1859" s="28" t="n">
        <x:v>2.9333333333333336</x:v>
      </x:c>
      <x:c r="K1859" s="27" t="str">
        <x:v>Pass with engineering controls</x:v>
      </x:c>
      <x:c r="L1859" s="27" t="str">
        <x:v>Carbon-to-fuel loop</x:v>
      </x:c>
      <x:c r="M1859" s="27" t="str">
        <x:v>Onboard reactive capture needs mass, backpressure, freeze and wastewater validation</x:v>
      </x:c>
    </x:row>
    <x:row r="1860">
      <x:c r="A1860" s="27" t="str">
        <x:v>X12557</x:v>
      </x:c>
      <x:c r="B1860" s="27" t="str">
        <x:v>DME</x:v>
      </x:c>
      <x:c r="C1860" s="27" t="str">
        <x:v>None</x:v>
      </x:c>
      <x:c r="D1860" s="27" t="str">
        <x:v>HCl electrolysis</x:v>
      </x:c>
      <x:c r="E1860" s="27" t="str">
        <x:v>Reactive onboard Bubble Butt</x:v>
      </x:c>
      <x:c r="F1860" s="27" t="str">
        <x:v>Sodium-ion</x:v>
      </x:c>
      <x:c r="G1860" s="27" t="str">
        <x:v>CO2 to methane</x:v>
      </x:c>
      <x:c r="H1860" s="27" t="str">
        <x:v>Research only</x:v>
      </x:c>
      <x:c r="I1860" s="27" t="str">
        <x:v>Vehicle linked</x:v>
      </x:c>
      <x:c r="J1860" s="28" t="n">
        <x:v>2.9333333333333336</x:v>
      </x:c>
      <x:c r="K1860" s="27" t="str">
        <x:v>Pass with engineering controls</x:v>
      </x:c>
      <x:c r="L1860" s="27" t="str">
        <x:v>Carbon-to-fuel loop</x:v>
      </x:c>
      <x:c r="M1860" s="27" t="str">
        <x:v>Onboard reactive capture needs mass, backpressure, freeze and wastewater validation</x:v>
      </x:c>
    </x:row>
    <x:row r="1861">
      <x:c r="A1861" s="27" t="str">
        <x:v>X12992</x:v>
      </x:c>
      <x:c r="B1861" s="27" t="str">
        <x:v>DME</x:v>
      </x:c>
      <x:c r="C1861" s="27" t="str">
        <x:v>Separated external H2</x:v>
      </x:c>
      <x:c r="D1861" s="27" t="str">
        <x:v>Aqueous LiCl</x:v>
      </x:c>
      <x:c r="E1861" s="27" t="str">
        <x:v>Depot or stationary capture</x:v>
      </x:c>
      <x:c r="F1861" s="27" t="str">
        <x:v>H2-Cl2 RFC</x:v>
      </x:c>
      <x:c r="G1861" s="27" t="str">
        <x:v>CO2 to methane</x:v>
      </x:c>
      <x:c r="H1861" s="27" t="str">
        <x:v>Research only</x:v>
      </x:c>
      <x:c r="I1861" s="27" t="str">
        <x:v>Station or depot</x:v>
      </x:c>
      <x:c r="J1861" s="28" t="n">
        <x:v>2.9333333333333336</x:v>
      </x:c>
      <x:c r="K1861" s="27" t="str">
        <x:v>Specialist chemical containment</x:v>
      </x:c>
      <x:c r="L1861" s="27" t="str">
        <x:v>Carbon-to-fuel loop</x:v>
      </x:c>
      <x:c r="M1861" s="27" t="str">
        <x:v>Lithium or chlorine branch requires a specialist facility</x:v>
      </x:c>
    </x:row>
    <x:row r="1862">
      <x:c r="A1862" s="27" t="str">
        <x:v>X13193</x:v>
      </x:c>
      <x:c r="B1862" s="27" t="str">
        <x:v>DME</x:v>
      </x:c>
      <x:c r="C1862" s="27" t="str">
        <x:v>Separated external H2</x:v>
      </x:c>
      <x:c r="D1862" s="27" t="str">
        <x:v>HCl electrolysis</x:v>
      </x:c>
      <x:c r="E1862" s="27" t="str">
        <x:v>Depot or stationary capture</x:v>
      </x:c>
      <x:c r="F1862" s="27" t="str">
        <x:v>H2-Cl2 RFC</x:v>
      </x:c>
      <x:c r="G1862" s="27" t="str">
        <x:v>CO2 to methanol</x:v>
      </x:c>
      <x:c r="H1862" s="27" t="str">
        <x:v>Research only</x:v>
      </x:c>
      <x:c r="I1862" s="27" t="str">
        <x:v>Station or depot</x:v>
      </x:c>
      <x:c r="J1862" s="28" t="n">
        <x:v>2.9333333333333336</x:v>
      </x:c>
      <x:c r="K1862" s="27" t="str">
        <x:v>Specialist chemical containment</x:v>
      </x:c>
      <x:c r="L1862" s="27" t="str">
        <x:v>Carbon-to-fuel loop</x:v>
      </x:c>
      <x:c r="M1862" s="27" t="str">
        <x:v>Lithium or chlorine branch requires a specialist facility</x:v>
      </x:c>
    </x:row>
    <x:row r="1863">
      <x:c r="A1863" s="27" t="str">
        <x:v>X13194</x:v>
      </x:c>
      <x:c r="B1863" s="27" t="str">
        <x:v>DME</x:v>
      </x:c>
      <x:c r="C1863" s="27" t="str">
        <x:v>Separated external H2</x:v>
      </x:c>
      <x:c r="D1863" s="27" t="str">
        <x:v>HCl electrolysis</x:v>
      </x:c>
      <x:c r="E1863" s="27" t="str">
        <x:v>Depot or stationary capture</x:v>
      </x:c>
      <x:c r="F1863" s="27" t="str">
        <x:v>H2-Cl2 RFC</x:v>
      </x:c>
      <x:c r="G1863" s="27" t="str">
        <x:v>CO2 to DME</x:v>
      </x:c>
      <x:c r="H1863" s="27" t="str">
        <x:v>Research only</x:v>
      </x:c>
      <x:c r="I1863" s="27" t="str">
        <x:v>Station or depot</x:v>
      </x:c>
      <x:c r="J1863" s="28" t="n">
        <x:v>2.9333333333333336</x:v>
      </x:c>
      <x:c r="K1863" s="27" t="str">
        <x:v>Specialist chemical containment</x:v>
      </x:c>
      <x:c r="L1863" s="27" t="str">
        <x:v>Carbon-to-fuel loop</x:v>
      </x:c>
      <x:c r="M1863" s="27" t="str">
        <x:v>Lithium or chlorine branch requires a specialist facility</x:v>
      </x:c>
    </x:row>
    <x:row r="1864">
      <x:c r="A1864" s="27" t="str">
        <x:v>X13457</x:v>
      </x:c>
      <x:c r="B1864" s="27" t="str">
        <x:v>DME</x:v>
      </x:c>
      <x:c r="C1864" s="27" t="str">
        <x:v>Separated O2 enrichment</x:v>
      </x:c>
      <x:c r="D1864" s="27" t="str">
        <x:v>Solid oxide steam</x:v>
      </x:c>
      <x:c r="E1864" s="27" t="str">
        <x:v>Reactive onboard Bubble Butt</x:v>
      </x:c>
      <x:c r="F1864" s="27" t="str">
        <x:v>Sodium-ion</x:v>
      </x:c>
      <x:c r="G1864" s="27" t="str">
        <x:v>CO2 to methane</x:v>
      </x:c>
      <x:c r="H1864" s="27" t="str">
        <x:v>Research only</x:v>
      </x:c>
      <x:c r="I1864" s="27" t="str">
        <x:v>Vehicle linked</x:v>
      </x:c>
      <x:c r="J1864" s="28" t="n">
        <x:v>2.9333333333333336</x:v>
      </x:c>
      <x:c r="K1864" s="27" t="str">
        <x:v>Pass with engineering controls</x:v>
      </x:c>
      <x:c r="L1864" s="27" t="str">
        <x:v>Carbon-to-fuel loop</x:v>
      </x:c>
      <x:c r="M1864" s="27" t="str">
        <x:v>Onboard reactive capture needs mass, backpressure, freeze and wastewater validation</x:v>
      </x:c>
    </x:row>
    <x:row r="1865">
      <x:c r="A1865" s="27" t="str">
        <x:v>X00976</x:v>
      </x:c>
      <x:c r="B1865" s="27" t="str">
        <x:v>Gasoline</x:v>
      </x:c>
      <x:c r="C1865" s="27" t="str">
        <x:v>Separated external H2</x:v>
      </x:c>
      <x:c r="D1865" s="27" t="str">
        <x:v>Aqueous LiCl</x:v>
      </x:c>
      <x:c r="E1865" s="27" t="str">
        <x:v>Depot or stationary capture</x:v>
      </x:c>
      <x:c r="F1865" s="27" t="str">
        <x:v>LFP</x:v>
      </x:c>
      <x:c r="G1865" s="27" t="str">
        <x:v>Recovered water and heat</x:v>
      </x:c>
      <x:c r="H1865" s="27" t="str">
        <x:v>Research only</x:v>
      </x:c>
      <x:c r="I1865" s="27" t="str">
        <x:v>Station or depot</x:v>
      </x:c>
      <x:c r="J1865" s="28" t="n">
        <x:v>2.933333333333333</x:v>
      </x:c>
      <x:c r="K1865" s="27" t="str">
        <x:v>Specialist chemical containment</x:v>
      </x:c>
      <x:c r="L1865" s="27" t="str">
        <x:v>Water and heat recovery</x:v>
      </x:c>
      <x:c r="M1865" s="27" t="str">
        <x:v>Lithium or chlorine branch requires a specialist facility</x:v>
      </x:c>
    </x:row>
    <x:row r="1866">
      <x:c r="A1866" s="27" t="str">
        <x:v>X02651</x:v>
      </x:c>
      <x:c r="B1866" s="27" t="str">
        <x:v>E10</x:v>
      </x:c>
      <x:c r="C1866" s="27" t="str">
        <x:v>None</x:v>
      </x:c>
      <x:c r="D1866" s="27" t="str">
        <x:v>Solid oxide steam</x:v>
      </x:c>
      <x:c r="E1866" s="27" t="str">
        <x:v>Reactive onboard Bubble Butt</x:v>
      </x:c>
      <x:c r="F1866" s="27" t="str">
        <x:v>LFP</x:v>
      </x:c>
      <x:c r="G1866" s="27" t="str">
        <x:v>Recovered water and heat</x:v>
      </x:c>
      <x:c r="H1866" s="27" t="str">
        <x:v>Research only</x:v>
      </x:c>
      <x:c r="I1866" s="27" t="str">
        <x:v>Vehicle linked</x:v>
      </x:c>
      <x:c r="J1866" s="28" t="n">
        <x:v>2.933333333333333</x:v>
      </x:c>
      <x:c r="K1866" s="27" t="str">
        <x:v>Pass with engineering controls</x:v>
      </x:c>
      <x:c r="L1866" s="27" t="str">
        <x:v>Water and heat recovery</x:v>
      </x:c>
      <x:c r="M1866" s="27" t="str">
        <x:v>Onboard reactive capture needs mass, backpressure, freeze and wastewater validation</x:v>
      </x:c>
    </x:row>
    <x:row r="1867">
      <x:c r="A1867" s="27" t="str">
        <x:v>X05776</x:v>
      </x:c>
      <x:c r="B1867" s="27" t="str">
        <x:v>Diesel</x:v>
      </x:c>
      <x:c r="C1867" s="27" t="str">
        <x:v>Separated external H2</x:v>
      </x:c>
      <x:c r="D1867" s="27" t="str">
        <x:v>Aqueous LiCl</x:v>
      </x:c>
      <x:c r="E1867" s="27" t="str">
        <x:v>Depot or stationary capture</x:v>
      </x:c>
      <x:c r="F1867" s="27" t="str">
        <x:v>LFP</x:v>
      </x:c>
      <x:c r="G1867" s="27" t="str">
        <x:v>Recovered water and heat</x:v>
      </x:c>
      <x:c r="H1867" s="27" t="str">
        <x:v>Research only</x:v>
      </x:c>
      <x:c r="I1867" s="27" t="str">
        <x:v>Station or depot</x:v>
      </x:c>
      <x:c r="J1867" s="28" t="n">
        <x:v>2.933333333333333</x:v>
      </x:c>
      <x:c r="K1867" s="27" t="str">
        <x:v>Specialist chemical containment</x:v>
      </x:c>
      <x:c r="L1867" s="27" t="str">
        <x:v>Water and heat recovery</x:v>
      </x:c>
      <x:c r="M1867" s="27" t="str">
        <x:v>Lithium or chlorine branch requires a specialist facility</x:v>
      </x:c>
    </x:row>
    <x:row r="1868">
      <x:c r="A1868" s="27" t="str">
        <x:v>X08126</x:v>
      </x:c>
      <x:c r="B1868" s="27" t="str">
        <x:v>Methane or RNG</x:v>
      </x:c>
      <x:c r="C1868" s="27" t="str">
        <x:v>Separated external H2</x:v>
      </x:c>
      <x:c r="D1868" s="27" t="str">
        <x:v>Aqueous LiCl</x:v>
      </x:c>
      <x:c r="E1868" s="27" t="str">
        <x:v>Plain-water Bubble Butt</x:v>
      </x:c>
      <x:c r="F1868" s="27" t="str">
        <x:v>LFP</x:v>
      </x:c>
      <x:c r="G1868" s="27" t="str">
        <x:v>Recovered water and heat</x:v>
      </x:c>
      <x:c r="H1868" s="27" t="str">
        <x:v>Research only</x:v>
      </x:c>
      <x:c r="I1868" s="27" t="str">
        <x:v>Vehicle linked</x:v>
      </x:c>
      <x:c r="J1868" s="28" t="n">
        <x:v>2.933333333333333</x:v>
      </x:c>
      <x:c r="K1868" s="27" t="str">
        <x:v>Specialist chemical containment</x:v>
      </x:c>
      <x:c r="L1868" s="27" t="str">
        <x:v>Water and heat recovery</x:v>
      </x:c>
      <x:c r="M1868" s="27" t="str">
        <x:v>Lithium or chlorine branch requires a specialist facility</x:v>
      </x:c>
    </x:row>
    <x:row r="1869">
      <x:c r="A1869" s="27" t="str">
        <x:v>X08180</x:v>
      </x:c>
      <x:c r="B1869" s="27" t="str">
        <x:v>Methane or RNG</x:v>
      </x:c>
      <x:c r="C1869" s="27" t="str">
        <x:v>Separated external H2</x:v>
      </x:c>
      <x:c r="D1869" s="27" t="str">
        <x:v>Aqueous LiCl</x:v>
      </x:c>
      <x:c r="E1869" s="27" t="str">
        <x:v>Depot or stationary capture</x:v>
      </x:c>
      <x:c r="F1869" s="27" t="str">
        <x:v>LFP</x:v>
      </x:c>
      <x:c r="G1869" s="27" t="str">
        <x:v>Captured PM research only</x:v>
      </x:c>
      <x:c r="H1869" s="27" t="str">
        <x:v>Research only</x:v>
      </x:c>
      <x:c r="I1869" s="27" t="str">
        <x:v>Station or depot</x:v>
      </x:c>
      <x:c r="J1869" s="28" t="n">
        <x:v>2.933333333333333</x:v>
      </x:c>
      <x:c r="K1869" s="27" t="str">
        <x:v>Specialist chemical containment</x:v>
      </x:c>
      <x:c r="L1869" s="27" t="str">
        <x:v>Pollutant characterization</x:v>
      </x:c>
      <x:c r="M1869" s="27" t="str">
        <x:v>Lithium or chlorine branch requires a specialist facility</x:v>
      </x:c>
    </x:row>
    <x:row r="1870">
      <x:c r="A1870" s="27" t="str">
        <x:v>X10526</x:v>
      </x:c>
      <x:c r="B1870" s="27" t="str">
        <x:v>Methanol</x:v>
      </x:c>
      <x:c r="C1870" s="27" t="str">
        <x:v>Separated external H2</x:v>
      </x:c>
      <x:c r="D1870" s="27" t="str">
        <x:v>Aqueous LiCl</x:v>
      </x:c>
      <x:c r="E1870" s="27" t="str">
        <x:v>Plain-water Bubble Butt</x:v>
      </x:c>
      <x:c r="F1870" s="27" t="str">
        <x:v>LFP</x:v>
      </x:c>
      <x:c r="G1870" s="27" t="str">
        <x:v>Recovered water and heat</x:v>
      </x:c>
      <x:c r="H1870" s="27" t="str">
        <x:v>Research only</x:v>
      </x:c>
      <x:c r="I1870" s="27" t="str">
        <x:v>Vehicle linked</x:v>
      </x:c>
      <x:c r="J1870" s="28" t="n">
        <x:v>2.933333333333333</x:v>
      </x:c>
      <x:c r="K1870" s="27" t="str">
        <x:v>Specialist chemical containment</x:v>
      </x:c>
      <x:c r="L1870" s="27" t="str">
        <x:v>Water and heat recovery</x:v>
      </x:c>
      <x:c r="M1870" s="27" t="str">
        <x:v>Lithium or chlorine branch requires a specialist facility</x:v>
      </x:c>
    </x:row>
    <x:row r="1871">
      <x:c r="A1871" s="27" t="str">
        <x:v>X10580</x:v>
      </x:c>
      <x:c r="B1871" s="27" t="str">
        <x:v>Methanol</x:v>
      </x:c>
      <x:c r="C1871" s="27" t="str">
        <x:v>Separated external H2</x:v>
      </x:c>
      <x:c r="D1871" s="27" t="str">
        <x:v>Aqueous LiCl</x:v>
      </x:c>
      <x:c r="E1871" s="27" t="str">
        <x:v>Depot or stationary capture</x:v>
      </x:c>
      <x:c r="F1871" s="27" t="str">
        <x:v>LFP</x:v>
      </x:c>
      <x:c r="G1871" s="27" t="str">
        <x:v>Captured PM research only</x:v>
      </x:c>
      <x:c r="H1871" s="27" t="str">
        <x:v>Research only</x:v>
      </x:c>
      <x:c r="I1871" s="27" t="str">
        <x:v>Station or depot</x:v>
      </x:c>
      <x:c r="J1871" s="28" t="n">
        <x:v>2.933333333333333</x:v>
      </x:c>
      <x:c r="K1871" s="27" t="str">
        <x:v>Specialist chemical containment</x:v>
      </x:c>
      <x:c r="L1871" s="27" t="str">
        <x:v>Pollutant characterization</x:v>
      </x:c>
      <x:c r="M1871" s="27" t="str">
        <x:v>Lithium or chlorine branch requires a specialist facility</x:v>
      </x:c>
    </x:row>
    <x:row r="1872">
      <x:c r="A1872" s="27" t="str">
        <x:v>X12351</x:v>
      </x:c>
      <x:c r="B1872" s="27" t="str">
        <x:v>DME</x:v>
      </x:c>
      <x:c r="C1872" s="27" t="str">
        <x:v>None</x:v>
      </x:c>
      <x:c r="D1872" s="27" t="str">
        <x:v>Aqueous LiCl</x:v>
      </x:c>
      <x:c r="E1872" s="27" t="str">
        <x:v>Reactive onboard Bubble Butt</x:v>
      </x:c>
      <x:c r="F1872" s="27" t="str">
        <x:v>LFP</x:v>
      </x:c>
      <x:c r="G1872" s="27" t="str">
        <x:v>Recovered water and heat</x:v>
      </x:c>
      <x:c r="H1872" s="27" t="str">
        <x:v>Research only</x:v>
      </x:c>
      <x:c r="I1872" s="27" t="str">
        <x:v>Vehicle linked</x:v>
      </x:c>
      <x:c r="J1872" s="28" t="n">
        <x:v>2.933333333333333</x:v>
      </x:c>
      <x:c r="K1872" s="27" t="str">
        <x:v>Pass with engineering controls</x:v>
      </x:c>
      <x:c r="L1872" s="27" t="str">
        <x:v>Water and heat recovery</x:v>
      </x:c>
      <x:c r="M1872" s="27" t="str">
        <x:v>Onboard reactive capture needs mass, backpressure, freeze and wastewater validation</x:v>
      </x:c>
    </x:row>
    <x:row r="1873">
      <x:c r="A1873" s="27" t="str">
        <x:v>X13126</x:v>
      </x:c>
      <x:c r="B1873" s="27" t="str">
        <x:v>DME</x:v>
      </x:c>
      <x:c r="C1873" s="27" t="str">
        <x:v>Separated external H2</x:v>
      </x:c>
      <x:c r="D1873" s="27" t="str">
        <x:v>HCl electrolysis</x:v>
      </x:c>
      <x:c r="E1873" s="27" t="str">
        <x:v>Plain-water Bubble Butt</x:v>
      </x:c>
      <x:c r="F1873" s="27" t="str">
        <x:v>LFP</x:v>
      </x:c>
      <x:c r="G1873" s="27" t="str">
        <x:v>Recovered water and heat</x:v>
      </x:c>
      <x:c r="H1873" s="27" t="str">
        <x:v>Research only</x:v>
      </x:c>
      <x:c r="I1873" s="27" t="str">
        <x:v>Vehicle linked</x:v>
      </x:c>
      <x:c r="J1873" s="28" t="n">
        <x:v>2.933333333333333</x:v>
      </x:c>
      <x:c r="K1873" s="27" t="str">
        <x:v>Specialist chemical containment</x:v>
      </x:c>
      <x:c r="L1873" s="27" t="str">
        <x:v>Water and heat recovery</x:v>
      </x:c>
      <x:c r="M1873" s="27" t="str">
        <x:v>Lithium or chlorine branch requires a specialist facility</x:v>
      </x:c>
    </x:row>
    <x:row r="1874">
      <x:c r="A1874" s="27" t="str">
        <x:v>X13180</x:v>
      </x:c>
      <x:c r="B1874" s="27" t="str">
        <x:v>DME</x:v>
      </x:c>
      <x:c r="C1874" s="27" t="str">
        <x:v>Separated external H2</x:v>
      </x:c>
      <x:c r="D1874" s="27" t="str">
        <x:v>HCl electrolysis</x:v>
      </x:c>
      <x:c r="E1874" s="27" t="str">
        <x:v>Depot or stationary capture</x:v>
      </x:c>
      <x:c r="F1874" s="27" t="str">
        <x:v>LFP</x:v>
      </x:c>
      <x:c r="G1874" s="27" t="str">
        <x:v>Captured PM research only</x:v>
      </x:c>
      <x:c r="H1874" s="27" t="str">
        <x:v>Research only</x:v>
      </x:c>
      <x:c r="I1874" s="27" t="str">
        <x:v>Station or depot</x:v>
      </x:c>
      <x:c r="J1874" s="28" t="n">
        <x:v>2.933333333333333</x:v>
      </x:c>
      <x:c r="K1874" s="27" t="str">
        <x:v>Specialist chemical containment</x:v>
      </x:c>
      <x:c r="L1874" s="27" t="str">
        <x:v>Pollutant characterization</x:v>
      </x:c>
      <x:c r="M1874" s="27" t="str">
        <x:v>Lithium or chlorine branch requires a specialist facility</x:v>
      </x:c>
    </x:row>
    <x:row r="1875">
      <x:c r="A1875" s="27" t="str">
        <x:v>X00658</x:v>
      </x:c>
      <x:c r="B1875" s="27" t="str">
        <x:v>Gasoline</x:v>
      </x:c>
      <x:c r="C1875" s="27" t="str">
        <x:v>Separated external H2</x:v>
      </x:c>
      <x:c r="D1875" s="27" t="str">
        <x:v>PEM water</x:v>
      </x:c>
      <x:c r="E1875" s="27" t="str">
        <x:v>Reactive onboard Bubble Butt</x:v>
      </x:c>
      <x:c r="F1875" s="27" t="str">
        <x:v>Sodium-ion</x:v>
      </x:c>
      <x:c r="G1875" s="27" t="str">
        <x:v>CO2 to methanol</x:v>
      </x:c>
      <x:c r="H1875" s="27" t="str">
        <x:v>Research only</x:v>
      </x:c>
      <x:c r="I1875" s="27" t="str">
        <x:v>Vehicle linked</x:v>
      </x:c>
      <x:c r="J1875" s="28" t="n">
        <x:v>2.9166666666666665</x:v>
      </x:c>
      <x:c r="K1875" s="27" t="str">
        <x:v>Pass with engineering controls</x:v>
      </x:c>
      <x:c r="L1875" s="27" t="str">
        <x:v>Carbon-to-fuel loop</x:v>
      </x:c>
      <x:c r="M1875" s="27" t="str">
        <x:v>Onboard reactive capture needs mass, backpressure, freeze and wastewater validation</x:v>
      </x:c>
    </x:row>
    <x:row r="1876">
      <x:c r="A1876" s="27" t="str">
        <x:v>X00659</x:v>
      </x:c>
      <x:c r="B1876" s="27" t="str">
        <x:v>Gasoline</x:v>
      </x:c>
      <x:c r="C1876" s="27" t="str">
        <x:v>Separated external H2</x:v>
      </x:c>
      <x:c r="D1876" s="27" t="str">
        <x:v>PEM water</x:v>
      </x:c>
      <x:c r="E1876" s="27" t="str">
        <x:v>Reactive onboard Bubble Butt</x:v>
      </x:c>
      <x:c r="F1876" s="27" t="str">
        <x:v>Sodium-ion</x:v>
      </x:c>
      <x:c r="G1876" s="27" t="str">
        <x:v>CO2 to DME</x:v>
      </x:c>
      <x:c r="H1876" s="27" t="str">
        <x:v>Research only</x:v>
      </x:c>
      <x:c r="I1876" s="27" t="str">
        <x:v>Vehicle linked</x:v>
      </x:c>
      <x:c r="J1876" s="28" t="n">
        <x:v>2.9166666666666665</x:v>
      </x:c>
      <x:c r="K1876" s="27" t="str">
        <x:v>Pass with engineering controls</x:v>
      </x:c>
      <x:c r="L1876" s="27" t="str">
        <x:v>Carbon-to-fuel loop</x:v>
      </x:c>
      <x:c r="M1876" s="27" t="str">
        <x:v>Onboard reactive capture needs mass, backpressure, freeze and wastewater validation</x:v>
      </x:c>
    </x:row>
    <x:row r="1877">
      <x:c r="A1877" s="27" t="str">
        <x:v>X00758</x:v>
      </x:c>
      <x:c r="B1877" s="27" t="str">
        <x:v>Gasoline</x:v>
      </x:c>
      <x:c r="C1877" s="27" t="str">
        <x:v>Separated external H2</x:v>
      </x:c>
      <x:c r="D1877" s="27" t="str">
        <x:v>Liquid alkaline water</x:v>
      </x:c>
      <x:c r="E1877" s="27" t="str">
        <x:v>Reactive onboard Bubble Butt</x:v>
      </x:c>
      <x:c r="F1877" s="27" t="str">
        <x:v>Sodium-ion</x:v>
      </x:c>
      <x:c r="G1877" s="27" t="str">
        <x:v>CO2 to methanol</x:v>
      </x:c>
      <x:c r="H1877" s="27" t="str">
        <x:v>Research only</x:v>
      </x:c>
      <x:c r="I1877" s="27" t="str">
        <x:v>Vehicle linked</x:v>
      </x:c>
      <x:c r="J1877" s="28" t="n">
        <x:v>2.9166666666666665</x:v>
      </x:c>
      <x:c r="K1877" s="27" t="str">
        <x:v>Pass with engineering controls</x:v>
      </x:c>
      <x:c r="L1877" s="27" t="str">
        <x:v>Carbon-to-fuel loop</x:v>
      </x:c>
      <x:c r="M1877" s="27" t="str">
        <x:v>Onboard reactive capture needs mass, backpressure, freeze and wastewater validation</x:v>
      </x:c>
    </x:row>
    <x:row r="1878">
      <x:c r="A1878" s="27" t="str">
        <x:v>X00759</x:v>
      </x:c>
      <x:c r="B1878" s="27" t="str">
        <x:v>Gasoline</x:v>
      </x:c>
      <x:c r="C1878" s="27" t="str">
        <x:v>Separated external H2</x:v>
      </x:c>
      <x:c r="D1878" s="27" t="str">
        <x:v>Liquid alkaline water</x:v>
      </x:c>
      <x:c r="E1878" s="27" t="str">
        <x:v>Reactive onboard Bubble Butt</x:v>
      </x:c>
      <x:c r="F1878" s="27" t="str">
        <x:v>Sodium-ion</x:v>
      </x:c>
      <x:c r="G1878" s="27" t="str">
        <x:v>CO2 to DME</x:v>
      </x:c>
      <x:c r="H1878" s="27" t="str">
        <x:v>Research only</x:v>
      </x:c>
      <x:c r="I1878" s="27" t="str">
        <x:v>Vehicle linked</x:v>
      </x:c>
      <x:c r="J1878" s="28" t="n">
        <x:v>2.9166666666666665</x:v>
      </x:c>
      <x:c r="K1878" s="27" t="str">
        <x:v>Pass with engineering controls</x:v>
      </x:c>
      <x:c r="L1878" s="27" t="str">
        <x:v>Carbon-to-fuel loop</x:v>
      </x:c>
      <x:c r="M1878" s="27" t="str">
        <x:v>Onboard reactive capture needs mass, backpressure, freeze and wastewater validation</x:v>
      </x:c>
    </x:row>
    <x:row r="1879">
      <x:c r="A1879" s="27" t="str">
        <x:v>X01176</x:v>
      </x:c>
      <x:c r="B1879" s="27" t="str">
        <x:v>Gasoline</x:v>
      </x:c>
      <x:c r="C1879" s="27" t="str">
        <x:v>Separated external H2</x:v>
      </x:c>
      <x:c r="D1879" s="27" t="str">
        <x:v>HCl electrolysis</x:v>
      </x:c>
      <x:c r="E1879" s="27" t="str">
        <x:v>Depot or stationary capture</x:v>
      </x:c>
      <x:c r="F1879" s="27" t="str">
        <x:v>LFP</x:v>
      </x:c>
      <x:c r="G1879" s="27" t="str">
        <x:v>Recovered water and heat</x:v>
      </x:c>
      <x:c r="H1879" s="27" t="str">
        <x:v>Research only</x:v>
      </x:c>
      <x:c r="I1879" s="27" t="str">
        <x:v>Station or depot</x:v>
      </x:c>
      <x:c r="J1879" s="28" t="n">
        <x:v>2.9166666666666665</x:v>
      </x:c>
      <x:c r="K1879" s="27" t="str">
        <x:v>Specialist chemical containment</x:v>
      </x:c>
      <x:c r="L1879" s="27" t="str">
        <x:v>Water and heat recovery</x:v>
      </x:c>
      <x:c r="M1879" s="27" t="str">
        <x:v>Lithium or chlorine branch requires a specialist facility</x:v>
      </x:c>
    </x:row>
    <x:row r="1880">
      <x:c r="A1880" s="27" t="str">
        <x:v>X02882</x:v>
      </x:c>
      <x:c r="B1880" s="27" t="str">
        <x:v>E10</x:v>
      </x:c>
      <x:c r="C1880" s="27" t="str">
        <x:v>None</x:v>
      </x:c>
      <x:c r="D1880" s="27" t="str">
        <x:v>Molten LiCl</x:v>
      </x:c>
      <x:c r="E1880" s="27" t="str">
        <x:v>Depot or stationary capture</x:v>
      </x:c>
      <x:c r="F1880" s="27" t="str">
        <x:v>Sodium-ion</x:v>
      </x:c>
      <x:c r="G1880" s="27" t="str">
        <x:v>CO2 to methane</x:v>
      </x:c>
      <x:c r="H1880" s="27" t="str">
        <x:v>Research only</x:v>
      </x:c>
      <x:c r="I1880" s="27" t="str">
        <x:v>Station or depot</x:v>
      </x:c>
      <x:c r="J1880" s="28" t="n">
        <x:v>2.9166666666666665</x:v>
      </x:c>
      <x:c r="K1880" s="27" t="str">
        <x:v>Specialist chemical containment</x:v>
      </x:c>
      <x:c r="L1880" s="27" t="str">
        <x:v>Carbon-to-fuel loop</x:v>
      </x:c>
      <x:c r="M1880" s="27" t="str">
        <x:v>Lithium or chlorine branch requires a specialist facility</x:v>
      </x:c>
    </x:row>
    <x:row r="1881">
      <x:c r="A1881" s="27" t="str">
        <x:v>X03653</x:v>
      </x:c>
      <x:c r="B1881" s="27" t="str">
        <x:v>E10</x:v>
      </x:c>
      <x:c r="C1881" s="27" t="str">
        <x:v>Separated O2 enrichment</x:v>
      </x:c>
      <x:c r="D1881" s="27" t="str">
        <x:v>PEM water</x:v>
      </x:c>
      <x:c r="E1881" s="27" t="str">
        <x:v>Reactive onboard Bubble Butt</x:v>
      </x:c>
      <x:c r="F1881" s="27" t="str">
        <x:v>LFP</x:v>
      </x:c>
      <x:c r="G1881" s="27" t="str">
        <x:v>CO2 to methanol</x:v>
      </x:c>
      <x:c r="H1881" s="27" t="str">
        <x:v>Research only</x:v>
      </x:c>
      <x:c r="I1881" s="27" t="str">
        <x:v>Vehicle linked</x:v>
      </x:c>
      <x:c r="J1881" s="28" t="n">
        <x:v>2.9166666666666665</x:v>
      </x:c>
      <x:c r="K1881" s="27" t="str">
        <x:v>Pass with engineering controls</x:v>
      </x:c>
      <x:c r="L1881" s="27" t="str">
        <x:v>Carbon-to-fuel loop</x:v>
      </x:c>
      <x:c r="M1881" s="27" t="str">
        <x:v>Onboard reactive capture needs mass, backpressure, freeze and wastewater validation</x:v>
      </x:c>
    </x:row>
    <x:row r="1882">
      <x:c r="A1882" s="27" t="str">
        <x:v>X03654</x:v>
      </x:c>
      <x:c r="B1882" s="27" t="str">
        <x:v>E10</x:v>
      </x:c>
      <x:c r="C1882" s="27" t="str">
        <x:v>Separated O2 enrichment</x:v>
      </x:c>
      <x:c r="D1882" s="27" t="str">
        <x:v>PEM water</x:v>
      </x:c>
      <x:c r="E1882" s="27" t="str">
        <x:v>Reactive onboard Bubble Butt</x:v>
      </x:c>
      <x:c r="F1882" s="27" t="str">
        <x:v>LFP</x:v>
      </x:c>
      <x:c r="G1882" s="27" t="str">
        <x:v>CO2 to DME</x:v>
      </x:c>
      <x:c r="H1882" s="27" t="str">
        <x:v>Research only</x:v>
      </x:c>
      <x:c r="I1882" s="27" t="str">
        <x:v>Vehicle linked</x:v>
      </x:c>
      <x:c r="J1882" s="28" t="n">
        <x:v>2.9166666666666665</x:v>
      </x:c>
      <x:c r="K1882" s="27" t="str">
        <x:v>Pass with engineering controls</x:v>
      </x:c>
      <x:c r="L1882" s="27" t="str">
        <x:v>Carbon-to-fuel loop</x:v>
      </x:c>
      <x:c r="M1882" s="27" t="str">
        <x:v>Onboard reactive capture needs mass, backpressure, freeze and wastewater validation</x:v>
      </x:c>
    </x:row>
    <x:row r="1883">
      <x:c r="A1883" s="27" t="str">
        <x:v>X03753</x:v>
      </x:c>
      <x:c r="B1883" s="27" t="str">
        <x:v>E10</x:v>
      </x:c>
      <x:c r="C1883" s="27" t="str">
        <x:v>Separated O2 enrichment</x:v>
      </x:c>
      <x:c r="D1883" s="27" t="str">
        <x:v>Liquid alkaline water</x:v>
      </x:c>
      <x:c r="E1883" s="27" t="str">
        <x:v>Reactive onboard Bubble Butt</x:v>
      </x:c>
      <x:c r="F1883" s="27" t="str">
        <x:v>LFP</x:v>
      </x:c>
      <x:c r="G1883" s="27" t="str">
        <x:v>CO2 to methanol</x:v>
      </x:c>
      <x:c r="H1883" s="27" t="str">
        <x:v>Research only</x:v>
      </x:c>
      <x:c r="I1883" s="27" t="str">
        <x:v>Vehicle linked</x:v>
      </x:c>
      <x:c r="J1883" s="28" t="n">
        <x:v>2.9166666666666665</x:v>
      </x:c>
      <x:c r="K1883" s="27" t="str">
        <x:v>Pass with engineering controls</x:v>
      </x:c>
      <x:c r="L1883" s="27" t="str">
        <x:v>Carbon-to-fuel loop</x:v>
      </x:c>
      <x:c r="M1883" s="27" t="str">
        <x:v>Onboard reactive capture needs mass, backpressure, freeze and wastewater validation</x:v>
      </x:c>
    </x:row>
    <x:row r="1884">
      <x:c r="A1884" s="27" t="str">
        <x:v>X03754</x:v>
      </x:c>
      <x:c r="B1884" s="27" t="str">
        <x:v>E10</x:v>
      </x:c>
      <x:c r="C1884" s="27" t="str">
        <x:v>Separated O2 enrichment</x:v>
      </x:c>
      <x:c r="D1884" s="27" t="str">
        <x:v>Liquid alkaline water</x:v>
      </x:c>
      <x:c r="E1884" s="27" t="str">
        <x:v>Reactive onboard Bubble Butt</x:v>
      </x:c>
      <x:c r="F1884" s="27" t="str">
        <x:v>LFP</x:v>
      </x:c>
      <x:c r="G1884" s="27" t="str">
        <x:v>CO2 to DME</x:v>
      </x:c>
      <x:c r="H1884" s="27" t="str">
        <x:v>Research only</x:v>
      </x:c>
      <x:c r="I1884" s="27" t="str">
        <x:v>Vehicle linked</x:v>
      </x:c>
      <x:c r="J1884" s="28" t="n">
        <x:v>2.9166666666666665</x:v>
      </x:c>
      <x:c r="K1884" s="27" t="str">
        <x:v>Pass with engineering controls</x:v>
      </x:c>
      <x:c r="L1884" s="27" t="str">
        <x:v>Carbon-to-fuel loop</x:v>
      </x:c>
      <x:c r="M1884" s="27" t="str">
        <x:v>Onboard reactive capture needs mass, backpressure, freeze and wastewater validation</x:v>
      </x:c>
    </x:row>
    <x:row r="1885">
      <x:c r="A1885" s="27" t="str">
        <x:v>X05458</x:v>
      </x:c>
      <x:c r="B1885" s="27" t="str">
        <x:v>Diesel</x:v>
      </x:c>
      <x:c r="C1885" s="27" t="str">
        <x:v>Separated external H2</x:v>
      </x:c>
      <x:c r="D1885" s="27" t="str">
        <x:v>PEM water</x:v>
      </x:c>
      <x:c r="E1885" s="27" t="str">
        <x:v>Reactive onboard Bubble Butt</x:v>
      </x:c>
      <x:c r="F1885" s="27" t="str">
        <x:v>Sodium-ion</x:v>
      </x:c>
      <x:c r="G1885" s="27" t="str">
        <x:v>CO2 to methanol</x:v>
      </x:c>
      <x:c r="H1885" s="27" t="str">
        <x:v>Research only</x:v>
      </x:c>
      <x:c r="I1885" s="27" t="str">
        <x:v>Vehicle linked</x:v>
      </x:c>
      <x:c r="J1885" s="28" t="n">
        <x:v>2.9166666666666665</x:v>
      </x:c>
      <x:c r="K1885" s="27" t="str">
        <x:v>Pass with engineering controls</x:v>
      </x:c>
      <x:c r="L1885" s="27" t="str">
        <x:v>Carbon-to-fuel loop</x:v>
      </x:c>
      <x:c r="M1885" s="27" t="str">
        <x:v>Onboard reactive capture needs mass, backpressure, freeze and wastewater validation</x:v>
      </x:c>
    </x:row>
    <x:row r="1886">
      <x:c r="A1886" s="27" t="str">
        <x:v>X05459</x:v>
      </x:c>
      <x:c r="B1886" s="27" t="str">
        <x:v>Diesel</x:v>
      </x:c>
      <x:c r="C1886" s="27" t="str">
        <x:v>Separated external H2</x:v>
      </x:c>
      <x:c r="D1886" s="27" t="str">
        <x:v>PEM water</x:v>
      </x:c>
      <x:c r="E1886" s="27" t="str">
        <x:v>Reactive onboard Bubble Butt</x:v>
      </x:c>
      <x:c r="F1886" s="27" t="str">
        <x:v>Sodium-ion</x:v>
      </x:c>
      <x:c r="G1886" s="27" t="str">
        <x:v>CO2 to DME</x:v>
      </x:c>
      <x:c r="H1886" s="27" t="str">
        <x:v>Research only</x:v>
      </x:c>
      <x:c r="I1886" s="27" t="str">
        <x:v>Vehicle linked</x:v>
      </x:c>
      <x:c r="J1886" s="28" t="n">
        <x:v>2.9166666666666665</x:v>
      </x:c>
      <x:c r="K1886" s="27" t="str">
        <x:v>Pass with engineering controls</x:v>
      </x:c>
      <x:c r="L1886" s="27" t="str">
        <x:v>Carbon-to-fuel loop</x:v>
      </x:c>
      <x:c r="M1886" s="27" t="str">
        <x:v>Onboard reactive capture needs mass, backpressure, freeze and wastewater validation</x:v>
      </x:c>
    </x:row>
    <x:row r="1887">
      <x:c r="A1887" s="27" t="str">
        <x:v>X05558</x:v>
      </x:c>
      <x:c r="B1887" s="27" t="str">
        <x:v>Diesel</x:v>
      </x:c>
      <x:c r="C1887" s="27" t="str">
        <x:v>Separated external H2</x:v>
      </x:c>
      <x:c r="D1887" s="27" t="str">
        <x:v>Liquid alkaline water</x:v>
      </x:c>
      <x:c r="E1887" s="27" t="str">
        <x:v>Reactive onboard Bubble Butt</x:v>
      </x:c>
      <x:c r="F1887" s="27" t="str">
        <x:v>Sodium-ion</x:v>
      </x:c>
      <x:c r="G1887" s="27" t="str">
        <x:v>CO2 to methanol</x:v>
      </x:c>
      <x:c r="H1887" s="27" t="str">
        <x:v>Research only</x:v>
      </x:c>
      <x:c r="I1887" s="27" t="str">
        <x:v>Vehicle linked</x:v>
      </x:c>
      <x:c r="J1887" s="28" t="n">
        <x:v>2.9166666666666665</x:v>
      </x:c>
      <x:c r="K1887" s="27" t="str">
        <x:v>Pass with engineering controls</x:v>
      </x:c>
      <x:c r="L1887" s="27" t="str">
        <x:v>Carbon-to-fuel loop</x:v>
      </x:c>
      <x:c r="M1887" s="27" t="str">
        <x:v>Onboard reactive capture needs mass, backpressure, freeze and wastewater validation</x:v>
      </x:c>
    </x:row>
    <x:row r="1888">
      <x:c r="A1888" s="27" t="str">
        <x:v>X05559</x:v>
      </x:c>
      <x:c r="B1888" s="27" t="str">
        <x:v>Diesel</x:v>
      </x:c>
      <x:c r="C1888" s="27" t="str">
        <x:v>Separated external H2</x:v>
      </x:c>
      <x:c r="D1888" s="27" t="str">
        <x:v>Liquid alkaline water</x:v>
      </x:c>
      <x:c r="E1888" s="27" t="str">
        <x:v>Reactive onboard Bubble Butt</x:v>
      </x:c>
      <x:c r="F1888" s="27" t="str">
        <x:v>Sodium-ion</x:v>
      </x:c>
      <x:c r="G1888" s="27" t="str">
        <x:v>CO2 to DME</x:v>
      </x:c>
      <x:c r="H1888" s="27" t="str">
        <x:v>Research only</x:v>
      </x:c>
      <x:c r="I1888" s="27" t="str">
        <x:v>Vehicle linked</x:v>
      </x:c>
      <x:c r="J1888" s="28" t="n">
        <x:v>2.9166666666666665</x:v>
      </x:c>
      <x:c r="K1888" s="27" t="str">
        <x:v>Pass with engineering controls</x:v>
      </x:c>
      <x:c r="L1888" s="27" t="str">
        <x:v>Carbon-to-fuel loop</x:v>
      </x:c>
      <x:c r="M1888" s="27" t="str">
        <x:v>Onboard reactive capture needs mass, backpressure, freeze and wastewater validation</x:v>
      </x:c>
    </x:row>
    <x:row r="1889">
      <x:c r="A1889" s="27" t="str">
        <x:v>X05976</x:v>
      </x:c>
      <x:c r="B1889" s="27" t="str">
        <x:v>Diesel</x:v>
      </x:c>
      <x:c r="C1889" s="27" t="str">
        <x:v>Separated external H2</x:v>
      </x:c>
      <x:c r="D1889" s="27" t="str">
        <x:v>HCl electrolysis</x:v>
      </x:c>
      <x:c r="E1889" s="27" t="str">
        <x:v>Depot or stationary capture</x:v>
      </x:c>
      <x:c r="F1889" s="27" t="str">
        <x:v>LFP</x:v>
      </x:c>
      <x:c r="G1889" s="27" t="str">
        <x:v>Recovered water and heat</x:v>
      </x:c>
      <x:c r="H1889" s="27" t="str">
        <x:v>Research only</x:v>
      </x:c>
      <x:c r="I1889" s="27" t="str">
        <x:v>Station or depot</x:v>
      </x:c>
      <x:c r="J1889" s="28" t="n">
        <x:v>2.9166666666666665</x:v>
      </x:c>
      <x:c r="K1889" s="27" t="str">
        <x:v>Specialist chemical containment</x:v>
      </x:c>
      <x:c r="L1889" s="27" t="str">
        <x:v>Water and heat recovery</x:v>
      </x:c>
      <x:c r="M1889" s="27" t="str">
        <x:v>Lithium or chlorine branch requires a specialist facility</x:v>
      </x:c>
    </x:row>
    <x:row r="1890">
      <x:c r="A1890" s="27" t="str">
        <x:v>X07551</x:v>
      </x:c>
      <x:c r="B1890" s="27" t="str">
        <x:v>Methane or RNG</x:v>
      </x:c>
      <x:c r="C1890" s="27" t="str">
        <x:v>None</x:v>
      </x:c>
      <x:c r="D1890" s="27" t="str">
        <x:v>Aqueous LiCl</x:v>
      </x:c>
      <x:c r="E1890" s="27" t="str">
        <x:v>Reactive onboard Bubble Butt</x:v>
      </x:c>
      <x:c r="F1890" s="27" t="str">
        <x:v>LFP</x:v>
      </x:c>
      <x:c r="G1890" s="27" t="str">
        <x:v>Recovered water and heat</x:v>
      </x:c>
      <x:c r="H1890" s="27" t="str">
        <x:v>Research only</x:v>
      </x:c>
      <x:c r="I1890" s="27" t="str">
        <x:v>Vehicle linked</x:v>
      </x:c>
      <x:c r="J1890" s="28" t="n">
        <x:v>2.9166666666666665</x:v>
      </x:c>
      <x:c r="K1890" s="27" t="str">
        <x:v>Pass with engineering controls</x:v>
      </x:c>
      <x:c r="L1890" s="27" t="str">
        <x:v>Water and heat recovery</x:v>
      </x:c>
      <x:c r="M1890" s="27" t="str">
        <x:v>Onboard reactive capture needs mass, backpressure, freeze and wastewater validation</x:v>
      </x:c>
    </x:row>
    <x:row r="1891">
      <x:c r="A1891" s="27" t="str">
        <x:v>X07757</x:v>
      </x:c>
      <x:c r="B1891" s="27" t="str">
        <x:v>Methane or RNG</x:v>
      </x:c>
      <x:c r="C1891" s="27" t="str">
        <x:v>None</x:v>
      </x:c>
      <x:c r="D1891" s="27" t="str">
        <x:v>HCl electrolysis</x:v>
      </x:c>
      <x:c r="E1891" s="27" t="str">
        <x:v>Reactive onboard Bubble Butt</x:v>
      </x:c>
      <x:c r="F1891" s="27" t="str">
        <x:v>Sodium-ion</x:v>
      </x:c>
      <x:c r="G1891" s="27" t="str">
        <x:v>CO2 to methane</x:v>
      </x:c>
      <x:c r="H1891" s="27" t="str">
        <x:v>Research only</x:v>
      </x:c>
      <x:c r="I1891" s="27" t="str">
        <x:v>Vehicle linked</x:v>
      </x:c>
      <x:c r="J1891" s="28" t="n">
        <x:v>2.9166666666666665</x:v>
      </x:c>
      <x:c r="K1891" s="27" t="str">
        <x:v>Pass with engineering controls</x:v>
      </x:c>
      <x:c r="L1891" s="27" t="str">
        <x:v>Carbon-to-fuel loop</x:v>
      </x:c>
      <x:c r="M1891" s="27" t="str">
        <x:v>Onboard reactive capture needs mass, backpressure, freeze and wastewater validation</x:v>
      </x:c>
    </x:row>
    <x:row r="1892">
      <x:c r="A1892" s="27" t="str">
        <x:v>X08192</x:v>
      </x:c>
      <x:c r="B1892" s="27" t="str">
        <x:v>Methane or RNG</x:v>
      </x:c>
      <x:c r="C1892" s="27" t="str">
        <x:v>Separated external H2</x:v>
      </x:c>
      <x:c r="D1892" s="27" t="str">
        <x:v>Aqueous LiCl</x:v>
      </x:c>
      <x:c r="E1892" s="27" t="str">
        <x:v>Depot or stationary capture</x:v>
      </x:c>
      <x:c r="F1892" s="27" t="str">
        <x:v>H2-Cl2 RFC</x:v>
      </x:c>
      <x:c r="G1892" s="27" t="str">
        <x:v>CO2 to methane</x:v>
      </x:c>
      <x:c r="H1892" s="27" t="str">
        <x:v>Research only</x:v>
      </x:c>
      <x:c r="I1892" s="27" t="str">
        <x:v>Station or depot</x:v>
      </x:c>
      <x:c r="J1892" s="28" t="n">
        <x:v>2.9166666666666665</x:v>
      </x:c>
      <x:c r="K1892" s="27" t="str">
        <x:v>Specialist chemical containment</x:v>
      </x:c>
      <x:c r="L1892" s="27" t="str">
        <x:v>Carbon-to-fuel loop</x:v>
      </x:c>
      <x:c r="M1892" s="27" t="str">
        <x:v>Lithium or chlorine branch requires a specialist facility</x:v>
      </x:c>
    </x:row>
    <x:row r="1893">
      <x:c r="A1893" s="27" t="str">
        <x:v>X08326</x:v>
      </x:c>
      <x:c r="B1893" s="27" t="str">
        <x:v>Methane or RNG</x:v>
      </x:c>
      <x:c r="C1893" s="27" t="str">
        <x:v>Separated external H2</x:v>
      </x:c>
      <x:c r="D1893" s="27" t="str">
        <x:v>HCl electrolysis</x:v>
      </x:c>
      <x:c r="E1893" s="27" t="str">
        <x:v>Plain-water Bubble Butt</x:v>
      </x:c>
      <x:c r="F1893" s="27" t="str">
        <x:v>LFP</x:v>
      </x:c>
      <x:c r="G1893" s="27" t="str">
        <x:v>Recovered water and heat</x:v>
      </x:c>
      <x:c r="H1893" s="27" t="str">
        <x:v>Research only</x:v>
      </x:c>
      <x:c r="I1893" s="27" t="str">
        <x:v>Vehicle linked</x:v>
      </x:c>
      <x:c r="J1893" s="28" t="n">
        <x:v>2.9166666666666665</x:v>
      </x:c>
      <x:c r="K1893" s="27" t="str">
        <x:v>Specialist chemical containment</x:v>
      </x:c>
      <x:c r="L1893" s="27" t="str">
        <x:v>Water and heat recovery</x:v>
      </x:c>
      <x:c r="M1893" s="27" t="str">
        <x:v>Lithium or chlorine branch requires a specialist facility</x:v>
      </x:c>
    </x:row>
    <x:row r="1894">
      <x:c r="A1894" s="27" t="str">
        <x:v>X08380</x:v>
      </x:c>
      <x:c r="B1894" s="27" t="str">
        <x:v>Methane or RNG</x:v>
      </x:c>
      <x:c r="C1894" s="27" t="str">
        <x:v>Separated external H2</x:v>
      </x:c>
      <x:c r="D1894" s="27" t="str">
        <x:v>HCl electrolysis</x:v>
      </x:c>
      <x:c r="E1894" s="27" t="str">
        <x:v>Depot or stationary capture</x:v>
      </x:c>
      <x:c r="F1894" s="27" t="str">
        <x:v>LFP</x:v>
      </x:c>
      <x:c r="G1894" s="27" t="str">
        <x:v>Captured PM research only</x:v>
      </x:c>
      <x:c r="H1894" s="27" t="str">
        <x:v>Research only</x:v>
      </x:c>
      <x:c r="I1894" s="27" t="str">
        <x:v>Station or depot</x:v>
      </x:c>
      <x:c r="J1894" s="28" t="n">
        <x:v>2.9166666666666665</x:v>
      </x:c>
      <x:c r="K1894" s="27" t="str">
        <x:v>Specialist chemical containment</x:v>
      </x:c>
      <x:c r="L1894" s="27" t="str">
        <x:v>Pollutant characterization</x:v>
      </x:c>
      <x:c r="M1894" s="27" t="str">
        <x:v>Lithium or chlorine branch requires a specialist facility</x:v>
      </x:c>
    </x:row>
    <x:row r="1895">
      <x:c r="A1895" s="27" t="str">
        <x:v>X08393</x:v>
      </x:c>
      <x:c r="B1895" s="27" t="str">
        <x:v>Methane or RNG</x:v>
      </x:c>
      <x:c r="C1895" s="27" t="str">
        <x:v>Separated external H2</x:v>
      </x:c>
      <x:c r="D1895" s="27" t="str">
        <x:v>HCl electrolysis</x:v>
      </x:c>
      <x:c r="E1895" s="27" t="str">
        <x:v>Depot or stationary capture</x:v>
      </x:c>
      <x:c r="F1895" s="27" t="str">
        <x:v>H2-Cl2 RFC</x:v>
      </x:c>
      <x:c r="G1895" s="27" t="str">
        <x:v>CO2 to methanol</x:v>
      </x:c>
      <x:c r="H1895" s="27" t="str">
        <x:v>Research only</x:v>
      </x:c>
      <x:c r="I1895" s="27" t="str">
        <x:v>Station or depot</x:v>
      </x:c>
      <x:c r="J1895" s="28" t="n">
        <x:v>2.9166666666666665</x:v>
      </x:c>
      <x:c r="K1895" s="27" t="str">
        <x:v>Specialist chemical containment</x:v>
      </x:c>
      <x:c r="L1895" s="27" t="str">
        <x:v>Carbon-to-fuel loop</x:v>
      </x:c>
      <x:c r="M1895" s="27" t="str">
        <x:v>Lithium or chlorine branch requires a specialist facility</x:v>
      </x:c>
    </x:row>
    <x:row r="1896">
      <x:c r="A1896" s="27" t="str">
        <x:v>X08394</x:v>
      </x:c>
      <x:c r="B1896" s="27" t="str">
        <x:v>Methane or RNG</x:v>
      </x:c>
      <x:c r="C1896" s="27" t="str">
        <x:v>Separated external H2</x:v>
      </x:c>
      <x:c r="D1896" s="27" t="str">
        <x:v>HCl electrolysis</x:v>
      </x:c>
      <x:c r="E1896" s="27" t="str">
        <x:v>Depot or stationary capture</x:v>
      </x:c>
      <x:c r="F1896" s="27" t="str">
        <x:v>H2-Cl2 RFC</x:v>
      </x:c>
      <x:c r="G1896" s="27" t="str">
        <x:v>CO2 to DME</x:v>
      </x:c>
      <x:c r="H1896" s="27" t="str">
        <x:v>Research only</x:v>
      </x:c>
      <x:c r="I1896" s="27" t="str">
        <x:v>Station or depot</x:v>
      </x:c>
      <x:c r="J1896" s="28" t="n">
        <x:v>2.9166666666666665</x:v>
      </x:c>
      <x:c r="K1896" s="27" t="str">
        <x:v>Specialist chemical containment</x:v>
      </x:c>
      <x:c r="L1896" s="27" t="str">
        <x:v>Carbon-to-fuel loop</x:v>
      </x:c>
      <x:c r="M1896" s="27" t="str">
        <x:v>Lithium or chlorine branch requires a specialist facility</x:v>
      </x:c>
    </x:row>
    <x:row r="1897">
      <x:c r="A1897" s="27" t="str">
        <x:v>X08657</x:v>
      </x:c>
      <x:c r="B1897" s="27" t="str">
        <x:v>Methane or RNG</x:v>
      </x:c>
      <x:c r="C1897" s="27" t="str">
        <x:v>Separated O2 enrichment</x:v>
      </x:c>
      <x:c r="D1897" s="27" t="str">
        <x:v>Solid oxide steam</x:v>
      </x:c>
      <x:c r="E1897" s="27" t="str">
        <x:v>Reactive onboard Bubble Butt</x:v>
      </x:c>
      <x:c r="F1897" s="27" t="str">
        <x:v>Sodium-ion</x:v>
      </x:c>
      <x:c r="G1897" s="27" t="str">
        <x:v>CO2 to methane</x:v>
      </x:c>
      <x:c r="H1897" s="27" t="str">
        <x:v>Research only</x:v>
      </x:c>
      <x:c r="I1897" s="27" t="str">
        <x:v>Vehicle linked</x:v>
      </x:c>
      <x:c r="J1897" s="28" t="n">
        <x:v>2.9166666666666665</x:v>
      </x:c>
      <x:c r="K1897" s="27" t="str">
        <x:v>Pass with engineering controls</x:v>
      </x:c>
      <x:c r="L1897" s="27" t="str">
        <x:v>Carbon-to-fuel loop</x:v>
      </x:c>
      <x:c r="M1897" s="27" t="str">
        <x:v>Onboard reactive capture needs mass, backpressure, freeze and wastewater validation</x:v>
      </x:c>
    </x:row>
    <x:row r="1898">
      <x:c r="A1898" s="27" t="str">
        <x:v>X09951</x:v>
      </x:c>
      <x:c r="B1898" s="27" t="str">
        <x:v>Methanol</x:v>
      </x:c>
      <x:c r="C1898" s="27" t="str">
        <x:v>None</x:v>
      </x:c>
      <x:c r="D1898" s="27" t="str">
        <x:v>Aqueous LiCl</x:v>
      </x:c>
      <x:c r="E1898" s="27" t="str">
        <x:v>Reactive onboard Bubble Butt</x:v>
      </x:c>
      <x:c r="F1898" s="27" t="str">
        <x:v>LFP</x:v>
      </x:c>
      <x:c r="G1898" s="27" t="str">
        <x:v>Recovered water and heat</x:v>
      </x:c>
      <x:c r="H1898" s="27" t="str">
        <x:v>Research only</x:v>
      </x:c>
      <x:c r="I1898" s="27" t="str">
        <x:v>Vehicle linked</x:v>
      </x:c>
      <x:c r="J1898" s="28" t="n">
        <x:v>2.9166666666666665</x:v>
      </x:c>
      <x:c r="K1898" s="27" t="str">
        <x:v>Pass with engineering controls</x:v>
      </x:c>
      <x:c r="L1898" s="27" t="str">
        <x:v>Water and heat recovery</x:v>
      </x:c>
      <x:c r="M1898" s="27" t="str">
        <x:v>Onboard reactive capture needs mass, backpressure, freeze and wastewater validation</x:v>
      </x:c>
    </x:row>
    <x:row r="1899">
      <x:c r="A1899" s="27" t="str">
        <x:v>X10157</x:v>
      </x:c>
      <x:c r="B1899" s="27" t="str">
        <x:v>Methanol</x:v>
      </x:c>
      <x:c r="C1899" s="27" t="str">
        <x:v>None</x:v>
      </x:c>
      <x:c r="D1899" s="27" t="str">
        <x:v>HCl electrolysis</x:v>
      </x:c>
      <x:c r="E1899" s="27" t="str">
        <x:v>Reactive onboard Bubble Butt</x:v>
      </x:c>
      <x:c r="F1899" s="27" t="str">
        <x:v>Sodium-ion</x:v>
      </x:c>
      <x:c r="G1899" s="27" t="str">
        <x:v>CO2 to methane</x:v>
      </x:c>
      <x:c r="H1899" s="27" t="str">
        <x:v>Research only</x:v>
      </x:c>
      <x:c r="I1899" s="27" t="str">
        <x:v>Vehicle linked</x:v>
      </x:c>
      <x:c r="J1899" s="28" t="n">
        <x:v>2.9166666666666665</x:v>
      </x:c>
      <x:c r="K1899" s="27" t="str">
        <x:v>Pass with engineering controls</x:v>
      </x:c>
      <x:c r="L1899" s="27" t="str">
        <x:v>Carbon-to-fuel loop</x:v>
      </x:c>
      <x:c r="M1899" s="27" t="str">
        <x:v>Onboard reactive capture needs mass, backpressure, freeze and wastewater validation</x:v>
      </x:c>
    </x:row>
    <x:row r="1900">
      <x:c r="A1900" s="27" t="str">
        <x:v>X10592</x:v>
      </x:c>
      <x:c r="B1900" s="27" t="str">
        <x:v>Methanol</x:v>
      </x:c>
      <x:c r="C1900" s="27" t="str">
        <x:v>Separated external H2</x:v>
      </x:c>
      <x:c r="D1900" s="27" t="str">
        <x:v>Aqueous LiCl</x:v>
      </x:c>
      <x:c r="E1900" s="27" t="str">
        <x:v>Depot or stationary capture</x:v>
      </x:c>
      <x:c r="F1900" s="27" t="str">
        <x:v>H2-Cl2 RFC</x:v>
      </x:c>
      <x:c r="G1900" s="27" t="str">
        <x:v>CO2 to methane</x:v>
      </x:c>
      <x:c r="H1900" s="27" t="str">
        <x:v>Research only</x:v>
      </x:c>
      <x:c r="I1900" s="27" t="str">
        <x:v>Station or depot</x:v>
      </x:c>
      <x:c r="J1900" s="28" t="n">
        <x:v>2.9166666666666665</x:v>
      </x:c>
      <x:c r="K1900" s="27" t="str">
        <x:v>Specialist chemical containment</x:v>
      </x:c>
      <x:c r="L1900" s="27" t="str">
        <x:v>Carbon-to-fuel loop</x:v>
      </x:c>
      <x:c r="M1900" s="27" t="str">
        <x:v>Lithium or chlorine branch requires a specialist facility</x:v>
      </x:c>
    </x:row>
    <x:row r="1901">
      <x:c r="A1901" s="27" t="str">
        <x:v>X10726</x:v>
      </x:c>
      <x:c r="B1901" s="27" t="str">
        <x:v>Methanol</x:v>
      </x:c>
      <x:c r="C1901" s="27" t="str">
        <x:v>Separated external H2</x:v>
      </x:c>
      <x:c r="D1901" s="27" t="str">
        <x:v>HCl electrolysis</x:v>
      </x:c>
      <x:c r="E1901" s="27" t="str">
        <x:v>Plain-water Bubble Butt</x:v>
      </x:c>
      <x:c r="F1901" s="27" t="str">
        <x:v>LFP</x:v>
      </x:c>
      <x:c r="G1901" s="27" t="str">
        <x:v>Recovered water and heat</x:v>
      </x:c>
      <x:c r="H1901" s="27" t="str">
        <x:v>Research only</x:v>
      </x:c>
      <x:c r="I1901" s="27" t="str">
        <x:v>Vehicle linked</x:v>
      </x:c>
      <x:c r="J1901" s="28" t="n">
        <x:v>2.9166666666666665</x:v>
      </x:c>
      <x:c r="K1901" s="27" t="str">
        <x:v>Specialist chemical containment</x:v>
      </x:c>
      <x:c r="L1901" s="27" t="str">
        <x:v>Water and heat recovery</x:v>
      </x:c>
      <x:c r="M1901" s="27" t="str">
        <x:v>Lithium or chlorine branch requires a specialist facility</x:v>
      </x:c>
    </x:row>
    <x:row r="1902">
      <x:c r="A1902" s="27" t="str">
        <x:v>X10780</x:v>
      </x:c>
      <x:c r="B1902" s="27" t="str">
        <x:v>Methanol</x:v>
      </x:c>
      <x:c r="C1902" s="27" t="str">
        <x:v>Separated external H2</x:v>
      </x:c>
      <x:c r="D1902" s="27" t="str">
        <x:v>HCl electrolysis</x:v>
      </x:c>
      <x:c r="E1902" s="27" t="str">
        <x:v>Depot or stationary capture</x:v>
      </x:c>
      <x:c r="F1902" s="27" t="str">
        <x:v>LFP</x:v>
      </x:c>
      <x:c r="G1902" s="27" t="str">
        <x:v>Captured PM research only</x:v>
      </x:c>
      <x:c r="H1902" s="27" t="str">
        <x:v>Research only</x:v>
      </x:c>
      <x:c r="I1902" s="27" t="str">
        <x:v>Station or depot</x:v>
      </x:c>
      <x:c r="J1902" s="28" t="n">
        <x:v>2.9166666666666665</x:v>
      </x:c>
      <x:c r="K1902" s="27" t="str">
        <x:v>Specialist chemical containment</x:v>
      </x:c>
      <x:c r="L1902" s="27" t="str">
        <x:v>Pollutant characterization</x:v>
      </x:c>
      <x:c r="M1902" s="27" t="str">
        <x:v>Lithium or chlorine branch requires a specialist facility</x:v>
      </x:c>
    </x:row>
    <x:row r="1903">
      <x:c r="A1903" s="27" t="str">
        <x:v>X10793</x:v>
      </x:c>
      <x:c r="B1903" s="27" t="str">
        <x:v>Methanol</x:v>
      </x:c>
      <x:c r="C1903" s="27" t="str">
        <x:v>Separated external H2</x:v>
      </x:c>
      <x:c r="D1903" s="27" t="str">
        <x:v>HCl electrolysis</x:v>
      </x:c>
      <x:c r="E1903" s="27" t="str">
        <x:v>Depot or stationary capture</x:v>
      </x:c>
      <x:c r="F1903" s="27" t="str">
        <x:v>H2-Cl2 RFC</x:v>
      </x:c>
      <x:c r="G1903" s="27" t="str">
        <x:v>CO2 to methanol</x:v>
      </x:c>
      <x:c r="H1903" s="27" t="str">
        <x:v>Research only</x:v>
      </x:c>
      <x:c r="I1903" s="27" t="str">
        <x:v>Station or depot</x:v>
      </x:c>
      <x:c r="J1903" s="28" t="n">
        <x:v>2.9166666666666665</x:v>
      </x:c>
      <x:c r="K1903" s="27" t="str">
        <x:v>Specialist chemical containment</x:v>
      </x:c>
      <x:c r="L1903" s="27" t="str">
        <x:v>Carbon-to-fuel loop</x:v>
      </x:c>
      <x:c r="M1903" s="27" t="str">
        <x:v>Lithium or chlorine branch requires a specialist facility</x:v>
      </x:c>
    </x:row>
    <x:row r="1904">
      <x:c r="A1904" s="27" t="str">
        <x:v>X10794</x:v>
      </x:c>
      <x:c r="B1904" s="27" t="str">
        <x:v>Methanol</x:v>
      </x:c>
      <x:c r="C1904" s="27" t="str">
        <x:v>Separated external H2</x:v>
      </x:c>
      <x:c r="D1904" s="27" t="str">
        <x:v>HCl electrolysis</x:v>
      </x:c>
      <x:c r="E1904" s="27" t="str">
        <x:v>Depot or stationary capture</x:v>
      </x:c>
      <x:c r="F1904" s="27" t="str">
        <x:v>H2-Cl2 RFC</x:v>
      </x:c>
      <x:c r="G1904" s="27" t="str">
        <x:v>CO2 to DME</x:v>
      </x:c>
      <x:c r="H1904" s="27" t="str">
        <x:v>Research only</x:v>
      </x:c>
      <x:c r="I1904" s="27" t="str">
        <x:v>Station or depot</x:v>
      </x:c>
      <x:c r="J1904" s="28" t="n">
        <x:v>2.9166666666666665</x:v>
      </x:c>
      <x:c r="K1904" s="27" t="str">
        <x:v>Specialist chemical containment</x:v>
      </x:c>
      <x:c r="L1904" s="27" t="str">
        <x:v>Carbon-to-fuel loop</x:v>
      </x:c>
      <x:c r="M1904" s="27" t="str">
        <x:v>Lithium or chlorine branch requires a specialist facility</x:v>
      </x:c>
    </x:row>
    <x:row r="1905">
      <x:c r="A1905" s="27" t="str">
        <x:v>X11057</x:v>
      </x:c>
      <x:c r="B1905" s="27" t="str">
        <x:v>Methanol</x:v>
      </x:c>
      <x:c r="C1905" s="27" t="str">
        <x:v>Separated O2 enrichment</x:v>
      </x:c>
      <x:c r="D1905" s="27" t="str">
        <x:v>Solid oxide steam</x:v>
      </x:c>
      <x:c r="E1905" s="27" t="str">
        <x:v>Reactive onboard Bubble Butt</x:v>
      </x:c>
      <x:c r="F1905" s="27" t="str">
        <x:v>Sodium-ion</x:v>
      </x:c>
      <x:c r="G1905" s="27" t="str">
        <x:v>CO2 to methane</x:v>
      </x:c>
      <x:c r="H1905" s="27" t="str">
        <x:v>Research only</x:v>
      </x:c>
      <x:c r="I1905" s="27" t="str">
        <x:v>Vehicle linked</x:v>
      </x:c>
      <x:c r="J1905" s="28" t="n">
        <x:v>2.9166666666666665</x:v>
      </x:c>
      <x:c r="K1905" s="27" t="str">
        <x:v>Pass with engineering controls</x:v>
      </x:c>
      <x:c r="L1905" s="27" t="str">
        <x:v>Carbon-to-fuel loop</x:v>
      </x:c>
      <x:c r="M1905" s="27" t="str">
        <x:v>Onboard reactive capture needs mass, backpressure, freeze and wastewater validation</x:v>
      </x:c>
    </x:row>
    <x:row r="1906">
      <x:c r="A1906" s="27" t="str">
        <x:v>X12551</x:v>
      </x:c>
      <x:c r="B1906" s="27" t="str">
        <x:v>DME</x:v>
      </x:c>
      <x:c r="C1906" s="27" t="str">
        <x:v>None</x:v>
      </x:c>
      <x:c r="D1906" s="27" t="str">
        <x:v>HCl electrolysis</x:v>
      </x:c>
      <x:c r="E1906" s="27" t="str">
        <x:v>Reactive onboard Bubble Butt</x:v>
      </x:c>
      <x:c r="F1906" s="27" t="str">
        <x:v>LFP</x:v>
      </x:c>
      <x:c r="G1906" s="27" t="str">
        <x:v>Recovered water and heat</x:v>
      </x:c>
      <x:c r="H1906" s="27" t="str">
        <x:v>Research only</x:v>
      </x:c>
      <x:c r="I1906" s="27" t="str">
        <x:v>Vehicle linked</x:v>
      </x:c>
      <x:c r="J1906" s="28" t="n">
        <x:v>2.9166666666666665</x:v>
      </x:c>
      <x:c r="K1906" s="27" t="str">
        <x:v>Pass with engineering controls</x:v>
      </x:c>
      <x:c r="L1906" s="27" t="str">
        <x:v>Water and heat recovery</x:v>
      </x:c>
      <x:c r="M1906" s="27" t="str">
        <x:v>Onboard reactive capture needs mass, backpressure, freeze and wastewater validation</x:v>
      </x:c>
    </x:row>
    <x:row r="1907">
      <x:c r="A1907" s="27" t="str">
        <x:v>X13192</x:v>
      </x:c>
      <x:c r="B1907" s="27" t="str">
        <x:v>DME</x:v>
      </x:c>
      <x:c r="C1907" s="27" t="str">
        <x:v>Separated external H2</x:v>
      </x:c>
      <x:c r="D1907" s="27" t="str">
        <x:v>HCl electrolysis</x:v>
      </x:c>
      <x:c r="E1907" s="27" t="str">
        <x:v>Depot or stationary capture</x:v>
      </x:c>
      <x:c r="F1907" s="27" t="str">
        <x:v>H2-Cl2 RFC</x:v>
      </x:c>
      <x:c r="G1907" s="27" t="str">
        <x:v>CO2 to methane</x:v>
      </x:c>
      <x:c r="H1907" s="27" t="str">
        <x:v>Research only</x:v>
      </x:c>
      <x:c r="I1907" s="27" t="str">
        <x:v>Station or depot</x:v>
      </x:c>
      <x:c r="J1907" s="28" t="n">
        <x:v>2.9166666666666665</x:v>
      </x:c>
      <x:c r="K1907" s="27" t="str">
        <x:v>Specialist chemical containment</x:v>
      </x:c>
      <x:c r="L1907" s="27" t="str">
        <x:v>Carbon-to-fuel loop</x:v>
      </x:c>
      <x:c r="M1907" s="27" t="str">
        <x:v>Lithium or chlorine branch requires a specialist facility</x:v>
      </x:c>
    </x:row>
    <x:row r="1908">
      <x:c r="A1908" s="27" t="str">
        <x:v>X13231</x:v>
      </x:c>
      <x:c r="B1908" s="27" t="str">
        <x:v>DME</x:v>
      </x:c>
      <x:c r="C1908" s="27" t="str">
        <x:v>Separated O2 enrichment</x:v>
      </x:c>
      <x:c r="D1908" s="27" t="str">
        <x:v>PEM water</x:v>
      </x:c>
      <x:c r="E1908" s="27" t="str">
        <x:v>Plain-water Bubble Butt</x:v>
      </x:c>
      <x:c r="F1908" s="27" t="str">
        <x:v>Sodium-ion</x:v>
      </x:c>
      <x:c r="G1908" s="27" t="str">
        <x:v>Recovered water and heat</x:v>
      </x:c>
      <x:c r="H1908" s="27" t="str">
        <x:v>Research only</x:v>
      </x:c>
      <x:c r="I1908" s="27" t="str">
        <x:v>Vehicle linked</x:v>
      </x:c>
      <x:c r="J1908" s="28" t="n">
        <x:v>2.9166666666666665</x:v>
      </x:c>
      <x:c r="K1908" s="27" t="str">
        <x:v>Pass with engineering controls</x:v>
      </x:c>
      <x:c r="L1908" s="27" t="str">
        <x:v>Water and heat recovery</x:v>
      </x:c>
      <x:c r="M1908" s="27" t="str">
        <x:v>O2 enrichment needs NOx and materials testing</x:v>
      </x:c>
    </x:row>
    <x:row r="1909">
      <x:c r="A1909" s="27" t="str">
        <x:v>X13285</x:v>
      </x:c>
      <x:c r="B1909" s="27" t="str">
        <x:v>DME</x:v>
      </x:c>
      <x:c r="C1909" s="27" t="str">
        <x:v>Separated O2 enrichment</x:v>
      </x:c>
      <x:c r="D1909" s="27" t="str">
        <x:v>PEM water</x:v>
      </x:c>
      <x:c r="E1909" s="27" t="str">
        <x:v>Depot or stationary capture</x:v>
      </x:c>
      <x:c r="F1909" s="27" t="str">
        <x:v>Sodium-ion</x:v>
      </x:c>
      <x:c r="G1909" s="27" t="str">
        <x:v>Captured PM research only</x:v>
      </x:c>
      <x:c r="H1909" s="27" t="str">
        <x:v>Research only</x:v>
      </x:c>
      <x:c r="I1909" s="27" t="str">
        <x:v>Station or depot</x:v>
      </x:c>
      <x:c r="J1909" s="28" t="n">
        <x:v>2.9166666666666665</x:v>
      </x:c>
      <x:c r="K1909" s="27" t="str">
        <x:v>Pass with engineering controls</x:v>
      </x:c>
      <x:c r="L1909" s="27" t="str">
        <x:v>Pollutant characterization</x:v>
      </x:c>
      <x:c r="M1909" s="27" t="str">
        <x:v>O2 enrichment needs NOx and materials testing</x:v>
      </x:c>
    </x:row>
    <x:row r="1910">
      <x:c r="A1910" s="27" t="str">
        <x:v>X13331</x:v>
      </x:c>
      <x:c r="B1910" s="27" t="str">
        <x:v>DME</x:v>
      </x:c>
      <x:c r="C1910" s="27" t="str">
        <x:v>Separated O2 enrichment</x:v>
      </x:c>
      <x:c r="D1910" s="27" t="str">
        <x:v>Liquid alkaline water</x:v>
      </x:c>
      <x:c r="E1910" s="27" t="str">
        <x:v>Plain-water Bubble Butt</x:v>
      </x:c>
      <x:c r="F1910" s="27" t="str">
        <x:v>Sodium-ion</x:v>
      </x:c>
      <x:c r="G1910" s="27" t="str">
        <x:v>Recovered water and heat</x:v>
      </x:c>
      <x:c r="H1910" s="27" t="str">
        <x:v>Research only</x:v>
      </x:c>
      <x:c r="I1910" s="27" t="str">
        <x:v>Vehicle linked</x:v>
      </x:c>
      <x:c r="J1910" s="28" t="n">
        <x:v>2.9166666666666665</x:v>
      </x:c>
      <x:c r="K1910" s="27" t="str">
        <x:v>Pass with engineering controls</x:v>
      </x:c>
      <x:c r="L1910" s="27" t="str">
        <x:v>Water and heat recovery</x:v>
      </x:c>
      <x:c r="M1910" s="27" t="str">
        <x:v>O2 enrichment needs NOx and materials testing</x:v>
      </x:c>
    </x:row>
    <x:row r="1911">
      <x:c r="A1911" s="27" t="str">
        <x:v>X13385</x:v>
      </x:c>
      <x:c r="B1911" s="27" t="str">
        <x:v>DME</x:v>
      </x:c>
      <x:c r="C1911" s="27" t="str">
        <x:v>Separated O2 enrichment</x:v>
      </x:c>
      <x:c r="D1911" s="27" t="str">
        <x:v>Liquid alkaline water</x:v>
      </x:c>
      <x:c r="E1911" s="27" t="str">
        <x:v>Depot or stationary capture</x:v>
      </x:c>
      <x:c r="F1911" s="27" t="str">
        <x:v>Sodium-ion</x:v>
      </x:c>
      <x:c r="G1911" s="27" t="str">
        <x:v>Captured PM research only</x:v>
      </x:c>
      <x:c r="H1911" s="27" t="str">
        <x:v>Research only</x:v>
      </x:c>
      <x:c r="I1911" s="27" t="str">
        <x:v>Station or depot</x:v>
      </x:c>
      <x:c r="J1911" s="28" t="n">
        <x:v>2.9166666666666665</x:v>
      </x:c>
      <x:c r="K1911" s="27" t="str">
        <x:v>Pass with engineering controls</x:v>
      </x:c>
      <x:c r="L1911" s="27" t="str">
        <x:v>Pollutant characterization</x:v>
      </x:c>
      <x:c r="M1911" s="27" t="str">
        <x:v>O2 enrichment needs NOx and materials testing</x:v>
      </x:c>
    </x:row>
    <x:row r="1912">
      <x:c r="A1912" s="27" t="str">
        <x:v>X13451</x:v>
      </x:c>
      <x:c r="B1912" s="27" t="str">
        <x:v>DME</x:v>
      </x:c>
      <x:c r="C1912" s="27" t="str">
        <x:v>Separated O2 enrichment</x:v>
      </x:c>
      <x:c r="D1912" s="27" t="str">
        <x:v>Solid oxide steam</x:v>
      </x:c>
      <x:c r="E1912" s="27" t="str">
        <x:v>Reactive onboard Bubble Butt</x:v>
      </x:c>
      <x:c r="F1912" s="27" t="str">
        <x:v>LFP</x:v>
      </x:c>
      <x:c r="G1912" s="27" t="str">
        <x:v>Recovered water and heat</x:v>
      </x:c>
      <x:c r="H1912" s="27" t="str">
        <x:v>Research only</x:v>
      </x:c>
      <x:c r="I1912" s="27" t="str">
        <x:v>Vehicle linked</x:v>
      </x:c>
      <x:c r="J1912" s="28" t="n">
        <x:v>2.9166666666666665</x:v>
      </x:c>
      <x:c r="K1912" s="27" t="str">
        <x:v>Pass with engineering controls</x:v>
      </x:c>
      <x:c r="L1912" s="27" t="str">
        <x:v>Water and heat recovery</x:v>
      </x:c>
      <x:c r="M1912" s="27" t="str">
        <x:v>Onboard reactive capture needs mass, backpressure, freeze and wastewater validation</x:v>
      </x:c>
    </x:row>
    <x:row r="1913">
      <x:c r="A1913" s="27" t="str">
        <x:v>X00657</x:v>
      </x:c>
      <x:c r="B1913" s="27" t="str">
        <x:v>Gasoline</x:v>
      </x:c>
      <x:c r="C1913" s="27" t="str">
        <x:v>Separated external H2</x:v>
      </x:c>
      <x:c r="D1913" s="27" t="str">
        <x:v>PEM water</x:v>
      </x:c>
      <x:c r="E1913" s="27" t="str">
        <x:v>Reactive onboard Bubble Butt</x:v>
      </x:c>
      <x:c r="F1913" s="27" t="str">
        <x:v>Sodium-ion</x:v>
      </x:c>
      <x:c r="G1913" s="27" t="str">
        <x:v>CO2 to methane</x:v>
      </x:c>
      <x:c r="H1913" s="27" t="str">
        <x:v>Research only</x:v>
      </x:c>
      <x:c r="I1913" s="27" t="str">
        <x:v>Vehicle linked</x:v>
      </x:c>
      <x:c r="J1913" s="28" t="n">
        <x:v>2.9000000000000004</x:v>
      </x:c>
      <x:c r="K1913" s="27" t="str">
        <x:v>Pass with engineering controls</x:v>
      </x:c>
      <x:c r="L1913" s="27" t="str">
        <x:v>Carbon-to-fuel loop</x:v>
      </x:c>
      <x:c r="M1913" s="27" t="str">
        <x:v>Onboard reactive capture needs mass, backpressure, freeze and wastewater validation</x:v>
      </x:c>
    </x:row>
    <x:row r="1914">
      <x:c r="A1914" s="27" t="str">
        <x:v>X00757</x:v>
      </x:c>
      <x:c r="B1914" s="27" t="str">
        <x:v>Gasoline</x:v>
      </x:c>
      <x:c r="C1914" s="27" t="str">
        <x:v>Separated external H2</x:v>
      </x:c>
      <x:c r="D1914" s="27" t="str">
        <x:v>Liquid alkaline water</x:v>
      </x:c>
      <x:c r="E1914" s="27" t="str">
        <x:v>Reactive onboard Bubble Butt</x:v>
      </x:c>
      <x:c r="F1914" s="27" t="str">
        <x:v>Sodium-ion</x:v>
      </x:c>
      <x:c r="G1914" s="27" t="str">
        <x:v>CO2 to methane</x:v>
      </x:c>
      <x:c r="H1914" s="27" t="str">
        <x:v>Research only</x:v>
      </x:c>
      <x:c r="I1914" s="27" t="str">
        <x:v>Vehicle linked</x:v>
      </x:c>
      <x:c r="J1914" s="28" t="n">
        <x:v>2.9000000000000004</x:v>
      </x:c>
      <x:c r="K1914" s="27" t="str">
        <x:v>Pass with engineering controls</x:v>
      </x:c>
      <x:c r="L1914" s="27" t="str">
        <x:v>Carbon-to-fuel loop</x:v>
      </x:c>
      <x:c r="M1914" s="27" t="str">
        <x:v>Onboard reactive capture needs mass, backpressure, freeze and wastewater validation</x:v>
      </x:c>
    </x:row>
    <x:row r="1915">
      <x:c r="A1915" s="27" t="str">
        <x:v>X03652</x:v>
      </x:c>
      <x:c r="B1915" s="27" t="str">
        <x:v>E10</x:v>
      </x:c>
      <x:c r="C1915" s="27" t="str">
        <x:v>Separated O2 enrichment</x:v>
      </x:c>
      <x:c r="D1915" s="27" t="str">
        <x:v>PEM water</x:v>
      </x:c>
      <x:c r="E1915" s="27" t="str">
        <x:v>Reactive onboard Bubble Butt</x:v>
      </x:c>
      <x:c r="F1915" s="27" t="str">
        <x:v>LFP</x:v>
      </x:c>
      <x:c r="G1915" s="27" t="str">
        <x:v>CO2 to methane</x:v>
      </x:c>
      <x:c r="H1915" s="27" t="str">
        <x:v>Research only</x:v>
      </x:c>
      <x:c r="I1915" s="27" t="str">
        <x:v>Vehicle linked</x:v>
      </x:c>
      <x:c r="J1915" s="28" t="n">
        <x:v>2.9000000000000004</x:v>
      </x:c>
      <x:c r="K1915" s="27" t="str">
        <x:v>Pass with engineering controls</x:v>
      </x:c>
      <x:c r="L1915" s="27" t="str">
        <x:v>Carbon-to-fuel loop</x:v>
      </x:c>
      <x:c r="M1915" s="27" t="str">
        <x:v>Onboard reactive capture needs mass, backpressure, freeze and wastewater validation</x:v>
      </x:c>
    </x:row>
    <x:row r="1916">
      <x:c r="A1916" s="27" t="str">
        <x:v>X03752</x:v>
      </x:c>
      <x:c r="B1916" s="27" t="str">
        <x:v>E10</x:v>
      </x:c>
      <x:c r="C1916" s="27" t="str">
        <x:v>Separated O2 enrichment</x:v>
      </x:c>
      <x:c r="D1916" s="27" t="str">
        <x:v>Liquid alkaline water</x:v>
      </x:c>
      <x:c r="E1916" s="27" t="str">
        <x:v>Reactive onboard Bubble Butt</x:v>
      </x:c>
      <x:c r="F1916" s="27" t="str">
        <x:v>LFP</x:v>
      </x:c>
      <x:c r="G1916" s="27" t="str">
        <x:v>CO2 to methane</x:v>
      </x:c>
      <x:c r="H1916" s="27" t="str">
        <x:v>Research only</x:v>
      </x:c>
      <x:c r="I1916" s="27" t="str">
        <x:v>Vehicle linked</x:v>
      </x:c>
      <x:c r="J1916" s="28" t="n">
        <x:v>2.9000000000000004</x:v>
      </x:c>
      <x:c r="K1916" s="27" t="str">
        <x:v>Pass with engineering controls</x:v>
      </x:c>
      <x:c r="L1916" s="27" t="str">
        <x:v>Carbon-to-fuel loop</x:v>
      </x:c>
      <x:c r="M1916" s="27" t="str">
        <x:v>Onboard reactive capture needs mass, backpressure, freeze and wastewater validation</x:v>
      </x:c>
    </x:row>
    <x:row r="1917">
      <x:c r="A1917" s="27" t="str">
        <x:v>X05457</x:v>
      </x:c>
      <x:c r="B1917" s="27" t="str">
        <x:v>Diesel</x:v>
      </x:c>
      <x:c r="C1917" s="27" t="str">
        <x:v>Separated external H2</x:v>
      </x:c>
      <x:c r="D1917" s="27" t="str">
        <x:v>PEM water</x:v>
      </x:c>
      <x:c r="E1917" s="27" t="str">
        <x:v>Reactive onboard Bubble Butt</x:v>
      </x:c>
      <x:c r="F1917" s="27" t="str">
        <x:v>Sodium-ion</x:v>
      </x:c>
      <x:c r="G1917" s="27" t="str">
        <x:v>CO2 to methane</x:v>
      </x:c>
      <x:c r="H1917" s="27" t="str">
        <x:v>Research only</x:v>
      </x:c>
      <x:c r="I1917" s="27" t="str">
        <x:v>Vehicle linked</x:v>
      </x:c>
      <x:c r="J1917" s="28" t="n">
        <x:v>2.9000000000000004</x:v>
      </x:c>
      <x:c r="K1917" s="27" t="str">
        <x:v>Pass with engineering controls</x:v>
      </x:c>
      <x:c r="L1917" s="27" t="str">
        <x:v>Carbon-to-fuel loop</x:v>
      </x:c>
      <x:c r="M1917" s="27" t="str">
        <x:v>Onboard reactive capture needs mass, backpressure, freeze and wastewater validation</x:v>
      </x:c>
    </x:row>
    <x:row r="1918">
      <x:c r="A1918" s="27" t="str">
        <x:v>X05557</x:v>
      </x:c>
      <x:c r="B1918" s="27" t="str">
        <x:v>Diesel</x:v>
      </x:c>
      <x:c r="C1918" s="27" t="str">
        <x:v>Separated external H2</x:v>
      </x:c>
      <x:c r="D1918" s="27" t="str">
        <x:v>Liquid alkaline water</x:v>
      </x:c>
      <x:c r="E1918" s="27" t="str">
        <x:v>Reactive onboard Bubble Butt</x:v>
      </x:c>
      <x:c r="F1918" s="27" t="str">
        <x:v>Sodium-ion</x:v>
      </x:c>
      <x:c r="G1918" s="27" t="str">
        <x:v>CO2 to methane</x:v>
      </x:c>
      <x:c r="H1918" s="27" t="str">
        <x:v>Research only</x:v>
      </x:c>
      <x:c r="I1918" s="27" t="str">
        <x:v>Vehicle linked</x:v>
      </x:c>
      <x:c r="J1918" s="28" t="n">
        <x:v>2.9000000000000004</x:v>
      </x:c>
      <x:c r="K1918" s="27" t="str">
        <x:v>Pass with engineering controls</x:v>
      </x:c>
      <x:c r="L1918" s="27" t="str">
        <x:v>Carbon-to-fuel loop</x:v>
      </x:c>
      <x:c r="M1918" s="27" t="str">
        <x:v>Onboard reactive capture needs mass, backpressure, freeze and wastewater validation</x:v>
      </x:c>
    </x:row>
    <x:row r="1919">
      <x:c r="A1919" s="27" t="str">
        <x:v>X08392</x:v>
      </x:c>
      <x:c r="B1919" s="27" t="str">
        <x:v>Methane or RNG</x:v>
      </x:c>
      <x:c r="C1919" s="27" t="str">
        <x:v>Separated external H2</x:v>
      </x:c>
      <x:c r="D1919" s="27" t="str">
        <x:v>HCl electrolysis</x:v>
      </x:c>
      <x:c r="E1919" s="27" t="str">
        <x:v>Depot or stationary capture</x:v>
      </x:c>
      <x:c r="F1919" s="27" t="str">
        <x:v>H2-Cl2 RFC</x:v>
      </x:c>
      <x:c r="G1919" s="27" t="str">
        <x:v>CO2 to methane</x:v>
      </x:c>
      <x:c r="H1919" s="27" t="str">
        <x:v>Research only</x:v>
      </x:c>
      <x:c r="I1919" s="27" t="str">
        <x:v>Station or depot</x:v>
      </x:c>
      <x:c r="J1919" s="28" t="n">
        <x:v>2.9000000000000004</x:v>
      </x:c>
      <x:c r="K1919" s="27" t="str">
        <x:v>Specialist chemical containment</x:v>
      </x:c>
      <x:c r="L1919" s="27" t="str">
        <x:v>Carbon-to-fuel loop</x:v>
      </x:c>
      <x:c r="M1919" s="27" t="str">
        <x:v>Lithium or chlorine branch requires a specialist facility</x:v>
      </x:c>
    </x:row>
    <x:row r="1920">
      <x:c r="A1920" s="27" t="str">
        <x:v>X10792</x:v>
      </x:c>
      <x:c r="B1920" s="27" t="str">
        <x:v>Methanol</x:v>
      </x:c>
      <x:c r="C1920" s="27" t="str">
        <x:v>Separated external H2</x:v>
      </x:c>
      <x:c r="D1920" s="27" t="str">
        <x:v>HCl electrolysis</x:v>
      </x:c>
      <x:c r="E1920" s="27" t="str">
        <x:v>Depot or stationary capture</x:v>
      </x:c>
      <x:c r="F1920" s="27" t="str">
        <x:v>H2-Cl2 RFC</x:v>
      </x:c>
      <x:c r="G1920" s="27" t="str">
        <x:v>CO2 to methane</x:v>
      </x:c>
      <x:c r="H1920" s="27" t="str">
        <x:v>Research only</x:v>
      </x:c>
      <x:c r="I1920" s="27" t="str">
        <x:v>Station or depot</x:v>
      </x:c>
      <x:c r="J1920" s="28" t="n">
        <x:v>2.9000000000000004</x:v>
      </x:c>
      <x:c r="K1920" s="27" t="str">
        <x:v>Specialist chemical containment</x:v>
      </x:c>
      <x:c r="L1920" s="27" t="str">
        <x:v>Carbon-to-fuel loop</x:v>
      </x:c>
      <x:c r="M1920" s="27" t="str">
        <x:v>Lithium or chlorine branch requires a specialist facility</x:v>
      </x:c>
    </x:row>
    <x:row r="1921">
      <x:c r="A1921" s="27" t="str">
        <x:v>X00258</x:v>
      </x:c>
      <x:c r="B1921" s="27" t="str">
        <x:v>Gasoline</x:v>
      </x:c>
      <x:c r="C1921" s="27" t="str">
        <x:v>None</x:v>
      </x:c>
      <x:c r="D1921" s="27" t="str">
        <x:v>Solid oxide steam</x:v>
      </x:c>
      <x:c r="E1921" s="27" t="str">
        <x:v>Reactive onboard Bubble Butt</x:v>
      </x:c>
      <x:c r="F1921" s="27" t="str">
        <x:v>Sodium-ion</x:v>
      </x:c>
      <x:c r="G1921" s="27" t="str">
        <x:v>CO2 to methanol</x:v>
      </x:c>
      <x:c r="H1921" s="27" t="str">
        <x:v>Research only</x:v>
      </x:c>
      <x:c r="I1921" s="27" t="str">
        <x:v>Vehicle linked</x:v>
      </x:c>
      <x:c r="J1921" s="28" t="n">
        <x:v>2.9</x:v>
      </x:c>
      <x:c r="K1921" s="27" t="str">
        <x:v>Pass with engineering controls</x:v>
      </x:c>
      <x:c r="L1921" s="27" t="str">
        <x:v>Carbon-to-fuel loop</x:v>
      </x:c>
      <x:c r="M1921" s="27" t="str">
        <x:v>Onboard reactive capture needs mass, backpressure, freeze and wastewater validation</x:v>
      </x:c>
    </x:row>
    <x:row r="1922">
      <x:c r="A1922" s="27" t="str">
        <x:v>X00259</x:v>
      </x:c>
      <x:c r="B1922" s="27" t="str">
        <x:v>Gasoline</x:v>
      </x:c>
      <x:c r="C1922" s="27" t="str">
        <x:v>None</x:v>
      </x:c>
      <x:c r="D1922" s="27" t="str">
        <x:v>Solid oxide steam</x:v>
      </x:c>
      <x:c r="E1922" s="27" t="str">
        <x:v>Reactive onboard Bubble Butt</x:v>
      </x:c>
      <x:c r="F1922" s="27" t="str">
        <x:v>Sodium-ion</x:v>
      </x:c>
      <x:c r="G1922" s="27" t="str">
        <x:v>CO2 to DME</x:v>
      </x:c>
      <x:c r="H1922" s="27" t="str">
        <x:v>Research only</x:v>
      </x:c>
      <x:c r="I1922" s="27" t="str">
        <x:v>Vehicle linked</x:v>
      </x:c>
      <x:c r="J1922" s="28" t="n">
        <x:v>2.9</x:v>
      </x:c>
      <x:c r="K1922" s="27" t="str">
        <x:v>Pass with engineering controls</x:v>
      </x:c>
      <x:c r="L1922" s="27" t="str">
        <x:v>Carbon-to-fuel loop</x:v>
      </x:c>
      <x:c r="M1922" s="27" t="str">
        <x:v>Onboard reactive capture needs mass, backpressure, freeze and wastewater validation</x:v>
      </x:c>
    </x:row>
    <x:row r="1923">
      <x:c r="A1923" s="27" t="str">
        <x:v>X01281</x:v>
      </x:c>
      <x:c r="B1923" s="27" t="str">
        <x:v>Gasoline</x:v>
      </x:c>
      <x:c r="C1923" s="27" t="str">
        <x:v>Separated O2 enrichment</x:v>
      </x:c>
      <x:c r="D1923" s="27" t="str">
        <x:v>PEM water</x:v>
      </x:c>
      <x:c r="E1923" s="27" t="str">
        <x:v>Depot or stationary capture</x:v>
      </x:c>
      <x:c r="F1923" s="27" t="str">
        <x:v>Sodium-ion</x:v>
      </x:c>
      <x:c r="G1923" s="27" t="str">
        <x:v>Recovered water and heat</x:v>
      </x:c>
      <x:c r="H1923" s="27" t="str">
        <x:v>Research only</x:v>
      </x:c>
      <x:c r="I1923" s="27" t="str">
        <x:v>Station or depot</x:v>
      </x:c>
      <x:c r="J1923" s="28" t="n">
        <x:v>2.9</x:v>
      </x:c>
      <x:c r="K1923" s="27" t="str">
        <x:v>Pass with engineering controls</x:v>
      </x:c>
      <x:c r="L1923" s="27" t="str">
        <x:v>Water and heat recovery</x:v>
      </x:c>
      <x:c r="M1923" s="27" t="str">
        <x:v>O2 enrichment needs NOx and materials testing</x:v>
      </x:c>
    </x:row>
    <x:row r="1924">
      <x:c r="A1924" s="27" t="str">
        <x:v>X01381</x:v>
      </x:c>
      <x:c r="B1924" s="27" t="str">
        <x:v>Gasoline</x:v>
      </x:c>
      <x:c r="C1924" s="27" t="str">
        <x:v>Separated O2 enrichment</x:v>
      </x:c>
      <x:c r="D1924" s="27" t="str">
        <x:v>Liquid alkaline water</x:v>
      </x:c>
      <x:c r="E1924" s="27" t="str">
        <x:v>Depot or stationary capture</x:v>
      </x:c>
      <x:c r="F1924" s="27" t="str">
        <x:v>Sodium-ion</x:v>
      </x:c>
      <x:c r="G1924" s="27" t="str">
        <x:v>Recovered water and heat</x:v>
      </x:c>
      <x:c r="H1924" s="27" t="str">
        <x:v>Research only</x:v>
      </x:c>
      <x:c r="I1924" s="27" t="str">
        <x:v>Station or depot</x:v>
      </x:c>
      <x:c r="J1924" s="28" t="n">
        <x:v>2.9</x:v>
      </x:c>
      <x:c r="K1924" s="27" t="str">
        <x:v>Pass with engineering controls</x:v>
      </x:c>
      <x:c r="L1924" s="27" t="str">
        <x:v>Water and heat recovery</x:v>
      </x:c>
      <x:c r="M1924" s="27" t="str">
        <x:v>O2 enrichment needs NOx and materials testing</x:v>
      </x:c>
    </x:row>
    <x:row r="1925">
      <x:c r="A1925" s="27" t="str">
        <x:v>X02781</x:v>
      </x:c>
      <x:c r="B1925" s="27" t="str">
        <x:v>E10</x:v>
      </x:c>
      <x:c r="C1925" s="27" t="str">
        <x:v>None</x:v>
      </x:c>
      <x:c r="D1925" s="27" t="str">
        <x:v>Aqueous LiCl</x:v>
      </x:c>
      <x:c r="E1925" s="27" t="str">
        <x:v>Depot or stationary capture</x:v>
      </x:c>
      <x:c r="F1925" s="27" t="str">
        <x:v>Sodium-ion</x:v>
      </x:c>
      <x:c r="G1925" s="27" t="str">
        <x:v>Recovered water and heat</x:v>
      </x:c>
      <x:c r="H1925" s="27" t="str">
        <x:v>Research only</x:v>
      </x:c>
      <x:c r="I1925" s="27" t="str">
        <x:v>Station or depot</x:v>
      </x:c>
      <x:c r="J1925" s="28" t="n">
        <x:v>2.9</x:v>
      </x:c>
      <x:c r="K1925" s="27" t="str">
        <x:v>Specialist chemical containment</x:v>
      </x:c>
      <x:c r="L1925" s="27" t="str">
        <x:v>Water and heat recovery</x:v>
      </x:c>
      <x:c r="M1925" s="27" t="str">
        <x:v>Lithium or chlorine branch requires a specialist facility</x:v>
      </x:c>
    </x:row>
    <x:row r="1926">
      <x:c r="A1926" s="27" t="str">
        <x:v>X02876</x:v>
      </x:c>
      <x:c r="B1926" s="27" t="str">
        <x:v>E10</x:v>
      </x:c>
      <x:c r="C1926" s="27" t="str">
        <x:v>None</x:v>
      </x:c>
      <x:c r="D1926" s="27" t="str">
        <x:v>Molten LiCl</x:v>
      </x:c>
      <x:c r="E1926" s="27" t="str">
        <x:v>Depot or stationary capture</x:v>
      </x:c>
      <x:c r="F1926" s="27" t="str">
        <x:v>LFP</x:v>
      </x:c>
      <x:c r="G1926" s="27" t="str">
        <x:v>Recovered water and heat</x:v>
      </x:c>
      <x:c r="H1926" s="27" t="str">
        <x:v>Research only</x:v>
      </x:c>
      <x:c r="I1926" s="27" t="str">
        <x:v>Station or depot</x:v>
      </x:c>
      <x:c r="J1926" s="28" t="n">
        <x:v>2.9</x:v>
      </x:c>
      <x:c r="K1926" s="27" t="str">
        <x:v>Specialist chemical containment</x:v>
      </x:c>
      <x:c r="L1926" s="27" t="str">
        <x:v>Water and heat recovery</x:v>
      </x:c>
      <x:c r="M1926" s="27" t="str">
        <x:v>Lithium or chlorine branch requires a specialist facility</x:v>
      </x:c>
    </x:row>
    <x:row r="1927">
      <x:c r="A1927" s="27" t="str">
        <x:v>X03258</x:v>
      </x:c>
      <x:c r="B1927" s="27" t="str">
        <x:v>E10</x:v>
      </x:c>
      <x:c r="C1927" s="27" t="str">
        <x:v>Separated external H2</x:v>
      </x:c>
      <x:c r="D1927" s="27" t="str">
        <x:v>Solid oxide steam</x:v>
      </x:c>
      <x:c r="E1927" s="27" t="str">
        <x:v>Reactive onboard Bubble Butt</x:v>
      </x:c>
      <x:c r="F1927" s="27" t="str">
        <x:v>Sodium-ion</x:v>
      </x:c>
      <x:c r="G1927" s="27" t="str">
        <x:v>CO2 to methanol</x:v>
      </x:c>
      <x:c r="H1927" s="27" t="str">
        <x:v>Research only</x:v>
      </x:c>
      <x:c r="I1927" s="27" t="str">
        <x:v>Vehicle linked</x:v>
      </x:c>
      <x:c r="J1927" s="28" t="n">
        <x:v>2.9</x:v>
      </x:c>
      <x:c r="K1927" s="27" t="str">
        <x:v>Pass with engineering controls</x:v>
      </x:c>
      <x:c r="L1927" s="27" t="str">
        <x:v>Carbon-to-fuel loop</x:v>
      </x:c>
      <x:c r="M1927" s="27" t="str">
        <x:v>Onboard reactive capture needs mass, backpressure, freeze and wastewater validation</x:v>
      </x:c>
    </x:row>
    <x:row r="1928">
      <x:c r="A1928" s="27" t="str">
        <x:v>X03259</x:v>
      </x:c>
      <x:c r="B1928" s="27" t="str">
        <x:v>E10</x:v>
      </x:c>
      <x:c r="C1928" s="27" t="str">
        <x:v>Separated external H2</x:v>
      </x:c>
      <x:c r="D1928" s="27" t="str">
        <x:v>Solid oxide steam</x:v>
      </x:c>
      <x:c r="E1928" s="27" t="str">
        <x:v>Reactive onboard Bubble Butt</x:v>
      </x:c>
      <x:c r="F1928" s="27" t="str">
        <x:v>Sodium-ion</x:v>
      </x:c>
      <x:c r="G1928" s="27" t="str">
        <x:v>CO2 to DME</x:v>
      </x:c>
      <x:c r="H1928" s="27" t="str">
        <x:v>Research only</x:v>
      </x:c>
      <x:c r="I1928" s="27" t="str">
        <x:v>Vehicle linked</x:v>
      </x:c>
      <x:c r="J1928" s="28" t="n">
        <x:v>2.9</x:v>
      </x:c>
      <x:c r="K1928" s="27" t="str">
        <x:v>Pass with engineering controls</x:v>
      </x:c>
      <x:c r="L1928" s="27" t="str">
        <x:v>Carbon-to-fuel loop</x:v>
      </x:c>
      <x:c r="M1928" s="27" t="str">
        <x:v>Onboard reactive capture needs mass, backpressure, freeze and wastewater validation</x:v>
      </x:c>
    </x:row>
    <x:row r="1929">
      <x:c r="A1929" s="27" t="str">
        <x:v>X05058</x:v>
      </x:c>
      <x:c r="B1929" s="27" t="str">
        <x:v>Diesel</x:v>
      </x:c>
      <x:c r="C1929" s="27" t="str">
        <x:v>None</x:v>
      </x:c>
      <x:c r="D1929" s="27" t="str">
        <x:v>Solid oxide steam</x:v>
      </x:c>
      <x:c r="E1929" s="27" t="str">
        <x:v>Reactive onboard Bubble Butt</x:v>
      </x:c>
      <x:c r="F1929" s="27" t="str">
        <x:v>Sodium-ion</x:v>
      </x:c>
      <x:c r="G1929" s="27" t="str">
        <x:v>CO2 to methanol</x:v>
      </x:c>
      <x:c r="H1929" s="27" t="str">
        <x:v>Research only</x:v>
      </x:c>
      <x:c r="I1929" s="27" t="str">
        <x:v>Vehicle linked</x:v>
      </x:c>
      <x:c r="J1929" s="28" t="n">
        <x:v>2.9</x:v>
      </x:c>
      <x:c r="K1929" s="27" t="str">
        <x:v>Pass with engineering controls</x:v>
      </x:c>
      <x:c r="L1929" s="27" t="str">
        <x:v>Carbon-to-fuel loop</x:v>
      </x:c>
      <x:c r="M1929" s="27" t="str">
        <x:v>Onboard reactive capture needs mass, backpressure, freeze and wastewater validation</x:v>
      </x:c>
    </x:row>
    <x:row r="1930">
      <x:c r="A1930" s="27" t="str">
        <x:v>X05059</x:v>
      </x:c>
      <x:c r="B1930" s="27" t="str">
        <x:v>Diesel</x:v>
      </x:c>
      <x:c r="C1930" s="27" t="str">
        <x:v>None</x:v>
      </x:c>
      <x:c r="D1930" s="27" t="str">
        <x:v>Solid oxide steam</x:v>
      </x:c>
      <x:c r="E1930" s="27" t="str">
        <x:v>Reactive onboard Bubble Butt</x:v>
      </x:c>
      <x:c r="F1930" s="27" t="str">
        <x:v>Sodium-ion</x:v>
      </x:c>
      <x:c r="G1930" s="27" t="str">
        <x:v>CO2 to DME</x:v>
      </x:c>
      <x:c r="H1930" s="27" t="str">
        <x:v>Research only</x:v>
      </x:c>
      <x:c r="I1930" s="27" t="str">
        <x:v>Vehicle linked</x:v>
      </x:c>
      <x:c r="J1930" s="28" t="n">
        <x:v>2.9</x:v>
      </x:c>
      <x:c r="K1930" s="27" t="str">
        <x:v>Pass with engineering controls</x:v>
      </x:c>
      <x:c r="L1930" s="27" t="str">
        <x:v>Carbon-to-fuel loop</x:v>
      </x:c>
      <x:c r="M1930" s="27" t="str">
        <x:v>Onboard reactive capture needs mass, backpressure, freeze and wastewater validation</x:v>
      </x:c>
    </x:row>
    <x:row r="1931">
      <x:c r="A1931" s="27" t="str">
        <x:v>X06081</x:v>
      </x:c>
      <x:c r="B1931" s="27" t="str">
        <x:v>Diesel</x:v>
      </x:c>
      <x:c r="C1931" s="27" t="str">
        <x:v>Separated O2 enrichment</x:v>
      </x:c>
      <x:c r="D1931" s="27" t="str">
        <x:v>PEM water</x:v>
      </x:c>
      <x:c r="E1931" s="27" t="str">
        <x:v>Depot or stationary capture</x:v>
      </x:c>
      <x:c r="F1931" s="27" t="str">
        <x:v>Sodium-ion</x:v>
      </x:c>
      <x:c r="G1931" s="27" t="str">
        <x:v>Recovered water and heat</x:v>
      </x:c>
      <x:c r="H1931" s="27" t="str">
        <x:v>Research only</x:v>
      </x:c>
      <x:c r="I1931" s="27" t="str">
        <x:v>Station or depot</x:v>
      </x:c>
      <x:c r="J1931" s="28" t="n">
        <x:v>2.9</x:v>
      </x:c>
      <x:c r="K1931" s="27" t="str">
        <x:v>Pass with engineering controls</x:v>
      </x:c>
      <x:c r="L1931" s="27" t="str">
        <x:v>Water and heat recovery</x:v>
      </x:c>
      <x:c r="M1931" s="27" t="str">
        <x:v>O2 enrichment needs NOx and materials testing</x:v>
      </x:c>
    </x:row>
    <x:row r="1932">
      <x:c r="A1932" s="27" t="str">
        <x:v>X06181</x:v>
      </x:c>
      <x:c r="B1932" s="27" t="str">
        <x:v>Diesel</x:v>
      </x:c>
      <x:c r="C1932" s="27" t="str">
        <x:v>Separated O2 enrichment</x:v>
      </x:c>
      <x:c r="D1932" s="27" t="str">
        <x:v>Liquid alkaline water</x:v>
      </x:c>
      <x:c r="E1932" s="27" t="str">
        <x:v>Depot or stationary capture</x:v>
      </x:c>
      <x:c r="F1932" s="27" t="str">
        <x:v>Sodium-ion</x:v>
      </x:c>
      <x:c r="G1932" s="27" t="str">
        <x:v>Recovered water and heat</x:v>
      </x:c>
      <x:c r="H1932" s="27" t="str">
        <x:v>Research only</x:v>
      </x:c>
      <x:c r="I1932" s="27" t="str">
        <x:v>Station or depot</x:v>
      </x:c>
      <x:c r="J1932" s="28" t="n">
        <x:v>2.9</x:v>
      </x:c>
      <x:c r="K1932" s="27" t="str">
        <x:v>Pass with engineering controls</x:v>
      </x:c>
      <x:c r="L1932" s="27" t="str">
        <x:v>Water and heat recovery</x:v>
      </x:c>
      <x:c r="M1932" s="27" t="str">
        <x:v>O2 enrichment needs NOx and materials testing</x:v>
      </x:c>
    </x:row>
    <x:row r="1933">
      <x:c r="A1933" s="27" t="str">
        <x:v>X07751</x:v>
      </x:c>
      <x:c r="B1933" s="27" t="str">
        <x:v>Methane or RNG</x:v>
      </x:c>
      <x:c r="C1933" s="27" t="str">
        <x:v>None</x:v>
      </x:c>
      <x:c r="D1933" s="27" t="str">
        <x:v>HCl electrolysis</x:v>
      </x:c>
      <x:c r="E1933" s="27" t="str">
        <x:v>Reactive onboard Bubble Butt</x:v>
      </x:c>
      <x:c r="F1933" s="27" t="str">
        <x:v>LFP</x:v>
      </x:c>
      <x:c r="G1933" s="27" t="str">
        <x:v>Recovered water and heat</x:v>
      </x:c>
      <x:c r="H1933" s="27" t="str">
        <x:v>Research only</x:v>
      </x:c>
      <x:c r="I1933" s="27" t="str">
        <x:v>Vehicle linked</x:v>
      </x:c>
      <x:c r="J1933" s="28" t="n">
        <x:v>2.9</x:v>
      </x:c>
      <x:c r="K1933" s="27" t="str">
        <x:v>Pass with engineering controls</x:v>
      </x:c>
      <x:c r="L1933" s="27" t="str">
        <x:v>Water and heat recovery</x:v>
      </x:c>
      <x:c r="M1933" s="27" t="str">
        <x:v>Onboard reactive capture needs mass, backpressure, freeze and wastewater validation</x:v>
      </x:c>
    </x:row>
    <x:row r="1934">
      <x:c r="A1934" s="27" t="str">
        <x:v>X08431</x:v>
      </x:c>
      <x:c r="B1934" s="27" t="str">
        <x:v>Methane or RNG</x:v>
      </x:c>
      <x:c r="C1934" s="27" t="str">
        <x:v>Separated O2 enrichment</x:v>
      </x:c>
      <x:c r="D1934" s="27" t="str">
        <x:v>PEM water</x:v>
      </x:c>
      <x:c r="E1934" s="27" t="str">
        <x:v>Plain-water Bubble Butt</x:v>
      </x:c>
      <x:c r="F1934" s="27" t="str">
        <x:v>Sodium-ion</x:v>
      </x:c>
      <x:c r="G1934" s="27" t="str">
        <x:v>Recovered water and heat</x:v>
      </x:c>
      <x:c r="H1934" s="27" t="str">
        <x:v>Research only</x:v>
      </x:c>
      <x:c r="I1934" s="27" t="str">
        <x:v>Vehicle linked</x:v>
      </x:c>
      <x:c r="J1934" s="28" t="n">
        <x:v>2.9</x:v>
      </x:c>
      <x:c r="K1934" s="27" t="str">
        <x:v>Pass with engineering controls</x:v>
      </x:c>
      <x:c r="L1934" s="27" t="str">
        <x:v>Water and heat recovery</x:v>
      </x:c>
      <x:c r="M1934" s="27" t="str">
        <x:v>O2 enrichment needs NOx and materials testing</x:v>
      </x:c>
    </x:row>
    <x:row r="1935">
      <x:c r="A1935" s="27" t="str">
        <x:v>X08485</x:v>
      </x:c>
      <x:c r="B1935" s="27" t="str">
        <x:v>Methane or RNG</x:v>
      </x:c>
      <x:c r="C1935" s="27" t="str">
        <x:v>Separated O2 enrichment</x:v>
      </x:c>
      <x:c r="D1935" s="27" t="str">
        <x:v>PEM water</x:v>
      </x:c>
      <x:c r="E1935" s="27" t="str">
        <x:v>Depot or stationary capture</x:v>
      </x:c>
      <x:c r="F1935" s="27" t="str">
        <x:v>Sodium-ion</x:v>
      </x:c>
      <x:c r="G1935" s="27" t="str">
        <x:v>Captured PM research only</x:v>
      </x:c>
      <x:c r="H1935" s="27" t="str">
        <x:v>Research only</x:v>
      </x:c>
      <x:c r="I1935" s="27" t="str">
        <x:v>Station or depot</x:v>
      </x:c>
      <x:c r="J1935" s="28" t="n">
        <x:v>2.9</x:v>
      </x:c>
      <x:c r="K1935" s="27" t="str">
        <x:v>Pass with engineering controls</x:v>
      </x:c>
      <x:c r="L1935" s="27" t="str">
        <x:v>Pollutant characterization</x:v>
      </x:c>
      <x:c r="M1935" s="27" t="str">
        <x:v>O2 enrichment needs NOx and materials testing</x:v>
      </x:c>
    </x:row>
    <x:row r="1936">
      <x:c r="A1936" s="27" t="str">
        <x:v>X08531</x:v>
      </x:c>
      <x:c r="B1936" s="27" t="str">
        <x:v>Methane or RNG</x:v>
      </x:c>
      <x:c r="C1936" s="27" t="str">
        <x:v>Separated O2 enrichment</x:v>
      </x:c>
      <x:c r="D1936" s="27" t="str">
        <x:v>Liquid alkaline water</x:v>
      </x:c>
      <x:c r="E1936" s="27" t="str">
        <x:v>Plain-water Bubble Butt</x:v>
      </x:c>
      <x:c r="F1936" s="27" t="str">
        <x:v>Sodium-ion</x:v>
      </x:c>
      <x:c r="G1936" s="27" t="str">
        <x:v>Recovered water and heat</x:v>
      </x:c>
      <x:c r="H1936" s="27" t="str">
        <x:v>Research only</x:v>
      </x:c>
      <x:c r="I1936" s="27" t="str">
        <x:v>Vehicle linked</x:v>
      </x:c>
      <x:c r="J1936" s="28" t="n">
        <x:v>2.9</x:v>
      </x:c>
      <x:c r="K1936" s="27" t="str">
        <x:v>Pass with engineering controls</x:v>
      </x:c>
      <x:c r="L1936" s="27" t="str">
        <x:v>Water and heat recovery</x:v>
      </x:c>
      <x:c r="M1936" s="27" t="str">
        <x:v>O2 enrichment needs NOx and materials testing</x:v>
      </x:c>
    </x:row>
    <x:row r="1937">
      <x:c r="A1937" s="27" t="str">
        <x:v>X08585</x:v>
      </x:c>
      <x:c r="B1937" s="27" t="str">
        <x:v>Methane or RNG</x:v>
      </x:c>
      <x:c r="C1937" s="27" t="str">
        <x:v>Separated O2 enrichment</x:v>
      </x:c>
      <x:c r="D1937" s="27" t="str">
        <x:v>Liquid alkaline water</x:v>
      </x:c>
      <x:c r="E1937" s="27" t="str">
        <x:v>Depot or stationary capture</x:v>
      </x:c>
      <x:c r="F1937" s="27" t="str">
        <x:v>Sodium-ion</x:v>
      </x:c>
      <x:c r="G1937" s="27" t="str">
        <x:v>Captured PM research only</x:v>
      </x:c>
      <x:c r="H1937" s="27" t="str">
        <x:v>Research only</x:v>
      </x:c>
      <x:c r="I1937" s="27" t="str">
        <x:v>Station or depot</x:v>
      </x:c>
      <x:c r="J1937" s="28" t="n">
        <x:v>2.9</x:v>
      </x:c>
      <x:c r="K1937" s="27" t="str">
        <x:v>Pass with engineering controls</x:v>
      </x:c>
      <x:c r="L1937" s="27" t="str">
        <x:v>Pollutant characterization</x:v>
      </x:c>
      <x:c r="M1937" s="27" t="str">
        <x:v>O2 enrichment needs NOx and materials testing</x:v>
      </x:c>
    </x:row>
    <x:row r="1938">
      <x:c r="A1938" s="27" t="str">
        <x:v>X08651</x:v>
      </x:c>
      <x:c r="B1938" s="27" t="str">
        <x:v>Methane or RNG</x:v>
      </x:c>
      <x:c r="C1938" s="27" t="str">
        <x:v>Separated O2 enrichment</x:v>
      </x:c>
      <x:c r="D1938" s="27" t="str">
        <x:v>Solid oxide steam</x:v>
      </x:c>
      <x:c r="E1938" s="27" t="str">
        <x:v>Reactive onboard Bubble Butt</x:v>
      </x:c>
      <x:c r="F1938" s="27" t="str">
        <x:v>LFP</x:v>
      </x:c>
      <x:c r="G1938" s="27" t="str">
        <x:v>Recovered water and heat</x:v>
      </x:c>
      <x:c r="H1938" s="27" t="str">
        <x:v>Research only</x:v>
      </x:c>
      <x:c r="I1938" s="27" t="str">
        <x:v>Vehicle linked</x:v>
      </x:c>
      <x:c r="J1938" s="28" t="n">
        <x:v>2.9</x:v>
      </x:c>
      <x:c r="K1938" s="27" t="str">
        <x:v>Pass with engineering controls</x:v>
      </x:c>
      <x:c r="L1938" s="27" t="str">
        <x:v>Water and heat recovery</x:v>
      </x:c>
      <x:c r="M1938" s="27" t="str">
        <x:v>Onboard reactive capture needs mass, backpressure, freeze and wastewater validation</x:v>
      </x:c>
    </x:row>
    <x:row r="1939">
      <x:c r="A1939" s="27" t="str">
        <x:v>X10151</x:v>
      </x:c>
      <x:c r="B1939" s="27" t="str">
        <x:v>Methanol</x:v>
      </x:c>
      <x:c r="C1939" s="27" t="str">
        <x:v>None</x:v>
      </x:c>
      <x:c r="D1939" s="27" t="str">
        <x:v>HCl electrolysis</x:v>
      </x:c>
      <x:c r="E1939" s="27" t="str">
        <x:v>Reactive onboard Bubble Butt</x:v>
      </x:c>
      <x:c r="F1939" s="27" t="str">
        <x:v>LFP</x:v>
      </x:c>
      <x:c r="G1939" s="27" t="str">
        <x:v>Recovered water and heat</x:v>
      </x:c>
      <x:c r="H1939" s="27" t="str">
        <x:v>Research only</x:v>
      </x:c>
      <x:c r="I1939" s="27" t="str">
        <x:v>Vehicle linked</x:v>
      </x:c>
      <x:c r="J1939" s="28" t="n">
        <x:v>2.9</x:v>
      </x:c>
      <x:c r="K1939" s="27" t="str">
        <x:v>Pass with engineering controls</x:v>
      </x:c>
      <x:c r="L1939" s="27" t="str">
        <x:v>Water and heat recovery</x:v>
      </x:c>
      <x:c r="M1939" s="27" t="str">
        <x:v>Onboard reactive capture needs mass, backpressure, freeze and wastewater validation</x:v>
      </x:c>
    </x:row>
    <x:row r="1940">
      <x:c r="A1940" s="27" t="str">
        <x:v>X10831</x:v>
      </x:c>
      <x:c r="B1940" s="27" t="str">
        <x:v>Methanol</x:v>
      </x:c>
      <x:c r="C1940" s="27" t="str">
        <x:v>Separated O2 enrichment</x:v>
      </x:c>
      <x:c r="D1940" s="27" t="str">
        <x:v>PEM water</x:v>
      </x:c>
      <x:c r="E1940" s="27" t="str">
        <x:v>Plain-water Bubble Butt</x:v>
      </x:c>
      <x:c r="F1940" s="27" t="str">
        <x:v>Sodium-ion</x:v>
      </x:c>
      <x:c r="G1940" s="27" t="str">
        <x:v>Recovered water and heat</x:v>
      </x:c>
      <x:c r="H1940" s="27" t="str">
        <x:v>Research only</x:v>
      </x:c>
      <x:c r="I1940" s="27" t="str">
        <x:v>Vehicle linked</x:v>
      </x:c>
      <x:c r="J1940" s="28" t="n">
        <x:v>2.9</x:v>
      </x:c>
      <x:c r="K1940" s="27" t="str">
        <x:v>Pass with engineering controls</x:v>
      </x:c>
      <x:c r="L1940" s="27" t="str">
        <x:v>Water and heat recovery</x:v>
      </x:c>
      <x:c r="M1940" s="27" t="str">
        <x:v>O2 enrichment needs NOx and materials testing</x:v>
      </x:c>
    </x:row>
    <x:row r="1941">
      <x:c r="A1941" s="27" t="str">
        <x:v>X10885</x:v>
      </x:c>
      <x:c r="B1941" s="27" t="str">
        <x:v>Methanol</x:v>
      </x:c>
      <x:c r="C1941" s="27" t="str">
        <x:v>Separated O2 enrichment</x:v>
      </x:c>
      <x:c r="D1941" s="27" t="str">
        <x:v>PEM water</x:v>
      </x:c>
      <x:c r="E1941" s="27" t="str">
        <x:v>Depot or stationary capture</x:v>
      </x:c>
      <x:c r="F1941" s="27" t="str">
        <x:v>Sodium-ion</x:v>
      </x:c>
      <x:c r="G1941" s="27" t="str">
        <x:v>Captured PM research only</x:v>
      </x:c>
      <x:c r="H1941" s="27" t="str">
        <x:v>Research only</x:v>
      </x:c>
      <x:c r="I1941" s="27" t="str">
        <x:v>Station or depot</x:v>
      </x:c>
      <x:c r="J1941" s="28" t="n">
        <x:v>2.9</x:v>
      </x:c>
      <x:c r="K1941" s="27" t="str">
        <x:v>Pass with engineering controls</x:v>
      </x:c>
      <x:c r="L1941" s="27" t="str">
        <x:v>Pollutant characterization</x:v>
      </x:c>
      <x:c r="M1941" s="27" t="str">
        <x:v>O2 enrichment needs NOx and materials testing</x:v>
      </x:c>
    </x:row>
    <x:row r="1942">
      <x:c r="A1942" s="27" t="str">
        <x:v>X10931</x:v>
      </x:c>
      <x:c r="B1942" s="27" t="str">
        <x:v>Methanol</x:v>
      </x:c>
      <x:c r="C1942" s="27" t="str">
        <x:v>Separated O2 enrichment</x:v>
      </x:c>
      <x:c r="D1942" s="27" t="str">
        <x:v>Liquid alkaline water</x:v>
      </x:c>
      <x:c r="E1942" s="27" t="str">
        <x:v>Plain-water Bubble Butt</x:v>
      </x:c>
      <x:c r="F1942" s="27" t="str">
        <x:v>Sodium-ion</x:v>
      </x:c>
      <x:c r="G1942" s="27" t="str">
        <x:v>Recovered water and heat</x:v>
      </x:c>
      <x:c r="H1942" s="27" t="str">
        <x:v>Research only</x:v>
      </x:c>
      <x:c r="I1942" s="27" t="str">
        <x:v>Vehicle linked</x:v>
      </x:c>
      <x:c r="J1942" s="28" t="n">
        <x:v>2.9</x:v>
      </x:c>
      <x:c r="K1942" s="27" t="str">
        <x:v>Pass with engineering controls</x:v>
      </x:c>
      <x:c r="L1942" s="27" t="str">
        <x:v>Water and heat recovery</x:v>
      </x:c>
      <x:c r="M1942" s="27" t="str">
        <x:v>O2 enrichment needs NOx and materials testing</x:v>
      </x:c>
    </x:row>
    <x:row r="1943">
      <x:c r="A1943" s="27" t="str">
        <x:v>X10985</x:v>
      </x:c>
      <x:c r="B1943" s="27" t="str">
        <x:v>Methanol</x:v>
      </x:c>
      <x:c r="C1943" s="27" t="str">
        <x:v>Separated O2 enrichment</x:v>
      </x:c>
      <x:c r="D1943" s="27" t="str">
        <x:v>Liquid alkaline water</x:v>
      </x:c>
      <x:c r="E1943" s="27" t="str">
        <x:v>Depot or stationary capture</x:v>
      </x:c>
      <x:c r="F1943" s="27" t="str">
        <x:v>Sodium-ion</x:v>
      </x:c>
      <x:c r="G1943" s="27" t="str">
        <x:v>Captured PM research only</x:v>
      </x:c>
      <x:c r="H1943" s="27" t="str">
        <x:v>Research only</x:v>
      </x:c>
      <x:c r="I1943" s="27" t="str">
        <x:v>Station or depot</x:v>
      </x:c>
      <x:c r="J1943" s="28" t="n">
        <x:v>2.9</x:v>
      </x:c>
      <x:c r="K1943" s="27" t="str">
        <x:v>Pass with engineering controls</x:v>
      </x:c>
      <x:c r="L1943" s="27" t="str">
        <x:v>Pollutant characterization</x:v>
      </x:c>
      <x:c r="M1943" s="27" t="str">
        <x:v>O2 enrichment needs NOx and materials testing</x:v>
      </x:c>
    </x:row>
    <x:row r="1944">
      <x:c r="A1944" s="27" t="str">
        <x:v>X11051</x:v>
      </x:c>
      <x:c r="B1944" s="27" t="str">
        <x:v>Methanol</x:v>
      </x:c>
      <x:c r="C1944" s="27" t="str">
        <x:v>Separated O2 enrichment</x:v>
      </x:c>
      <x:c r="D1944" s="27" t="str">
        <x:v>Solid oxide steam</x:v>
      </x:c>
      <x:c r="E1944" s="27" t="str">
        <x:v>Reactive onboard Bubble Butt</x:v>
      </x:c>
      <x:c r="F1944" s="27" t="str">
        <x:v>LFP</x:v>
      </x:c>
      <x:c r="G1944" s="27" t="str">
        <x:v>Recovered water and heat</x:v>
      </x:c>
      <x:c r="H1944" s="27" t="str">
        <x:v>Research only</x:v>
      </x:c>
      <x:c r="I1944" s="27" t="str">
        <x:v>Vehicle linked</x:v>
      </x:c>
      <x:c r="J1944" s="28" t="n">
        <x:v>2.9</x:v>
      </x:c>
      <x:c r="K1944" s="27" t="str">
        <x:v>Pass with engineering controls</x:v>
      </x:c>
      <x:c r="L1944" s="27" t="str">
        <x:v>Water and heat recovery</x:v>
      </x:c>
      <x:c r="M1944" s="27" t="str">
        <x:v>Onboard reactive capture needs mass, backpressure, freeze and wastewater validation</x:v>
      </x:c>
    </x:row>
    <x:row r="1945">
      <x:c r="A1945" s="27" t="str">
        <x:v>X12655</x:v>
      </x:c>
      <x:c r="B1945" s="27" t="str">
        <x:v>DME</x:v>
      </x:c>
      <x:c r="C1945" s="27" t="str">
        <x:v>Separated external H2</x:v>
      </x:c>
      <x:c r="D1945" s="27" t="str">
        <x:v>PEM water</x:v>
      </x:c>
      <x:c r="E1945" s="27" t="str">
        <x:v>Reactive onboard Bubble Butt</x:v>
      </x:c>
      <x:c r="F1945" s="27" t="str">
        <x:v>LFP</x:v>
      </x:c>
      <x:c r="G1945" s="27" t="str">
        <x:v>Captured PM research only</x:v>
      </x:c>
      <x:c r="H1945" s="27" t="str">
        <x:v>Research only</x:v>
      </x:c>
      <x:c r="I1945" s="27" t="str">
        <x:v>Vehicle linked</x:v>
      </x:c>
      <x:c r="J1945" s="28" t="n">
        <x:v>2.9</x:v>
      </x:c>
      <x:c r="K1945" s="27" t="str">
        <x:v>Pass with engineering controls</x:v>
      </x:c>
      <x:c r="L1945" s="27" t="str">
        <x:v>Pollutant characterization</x:v>
      </x:c>
      <x:c r="M1945" s="27" t="str">
        <x:v>Onboard reactive capture needs mass, backpressure, freeze and wastewater validation</x:v>
      </x:c>
    </x:row>
    <x:row r="1946">
      <x:c r="A1946" s="27" t="str">
        <x:v>X12661</x:v>
      </x:c>
      <x:c r="B1946" s="27" t="str">
        <x:v>DME</x:v>
      </x:c>
      <x:c r="C1946" s="27" t="str">
        <x:v>Separated external H2</x:v>
      </x:c>
      <x:c r="D1946" s="27" t="str">
        <x:v>PEM water</x:v>
      </x:c>
      <x:c r="E1946" s="27" t="str">
        <x:v>Reactive onboard Bubble Butt</x:v>
      </x:c>
      <x:c r="F1946" s="27" t="str">
        <x:v>H2-O2 RFC</x:v>
      </x:c>
      <x:c r="G1946" s="27" t="str">
        <x:v>Recovered water and heat</x:v>
      </x:c>
      <x:c r="H1946" s="27" t="str">
        <x:v>Research only</x:v>
      </x:c>
      <x:c r="I1946" s="27" t="str">
        <x:v>Vehicle linked</x:v>
      </x:c>
      <x:c r="J1946" s="28" t="n">
        <x:v>2.9</x:v>
      </x:c>
      <x:c r="K1946" s="27" t="str">
        <x:v>Pass with engineering controls</x:v>
      </x:c>
      <x:c r="L1946" s="27" t="str">
        <x:v>Water and heat recovery</x:v>
      </x:c>
      <x:c r="M1946" s="27" t="str">
        <x:v>Onboard reactive capture needs mass, backpressure, freeze and wastewater validation</x:v>
      </x:c>
    </x:row>
    <x:row r="1947">
      <x:c r="A1947" s="27" t="str">
        <x:v>X12755</x:v>
      </x:c>
      <x:c r="B1947" s="27" t="str">
        <x:v>DME</x:v>
      </x:c>
      <x:c r="C1947" s="27" t="str">
        <x:v>Separated external H2</x:v>
      </x:c>
      <x:c r="D1947" s="27" t="str">
        <x:v>Liquid alkaline water</x:v>
      </x:c>
      <x:c r="E1947" s="27" t="str">
        <x:v>Reactive onboard Bubble Butt</x:v>
      </x:c>
      <x:c r="F1947" s="27" t="str">
        <x:v>LFP</x:v>
      </x:c>
      <x:c r="G1947" s="27" t="str">
        <x:v>Captured PM research only</x:v>
      </x:c>
      <x:c r="H1947" s="27" t="str">
        <x:v>Research only</x:v>
      </x:c>
      <x:c r="I1947" s="27" t="str">
        <x:v>Vehicle linked</x:v>
      </x:c>
      <x:c r="J1947" s="28" t="n">
        <x:v>2.9</x:v>
      </x:c>
      <x:c r="K1947" s="27" t="str">
        <x:v>Pass with engineering controls</x:v>
      </x:c>
      <x:c r="L1947" s="27" t="str">
        <x:v>Pollutant characterization</x:v>
      </x:c>
      <x:c r="M1947" s="27" t="str">
        <x:v>Onboard reactive capture needs mass, backpressure, freeze and wastewater validation</x:v>
      </x:c>
    </x:row>
    <x:row r="1948">
      <x:c r="A1948" s="27" t="str">
        <x:v>X12761</x:v>
      </x:c>
      <x:c r="B1948" s="27" t="str">
        <x:v>DME</x:v>
      </x:c>
      <x:c r="C1948" s="27" t="str">
        <x:v>Separated external H2</x:v>
      </x:c>
      <x:c r="D1948" s="27" t="str">
        <x:v>Liquid alkaline water</x:v>
      </x:c>
      <x:c r="E1948" s="27" t="str">
        <x:v>Reactive onboard Bubble Butt</x:v>
      </x:c>
      <x:c r="F1948" s="27" t="str">
        <x:v>H2-O2 RFC</x:v>
      </x:c>
      <x:c r="G1948" s="27" t="str">
        <x:v>Recovered water and heat</x:v>
      </x:c>
      <x:c r="H1948" s="27" t="str">
        <x:v>Research only</x:v>
      </x:c>
      <x:c r="I1948" s="27" t="str">
        <x:v>Vehicle linked</x:v>
      </x:c>
      <x:c r="J1948" s="28" t="n">
        <x:v>2.9</x:v>
      </x:c>
      <x:c r="K1948" s="27" t="str">
        <x:v>Pass with engineering controls</x:v>
      </x:c>
      <x:c r="L1948" s="27" t="str">
        <x:v>Water and heat recovery</x:v>
      </x:c>
      <x:c r="M1948" s="27" t="str">
        <x:v>Onboard reactive capture needs mass, backpressure, freeze and wastewater validation</x:v>
      </x:c>
    </x:row>
    <x:row r="1949">
      <x:c r="A1949" s="27" t="str">
        <x:v>X12958</x:v>
      </x:c>
      <x:c r="B1949" s="27" t="str">
        <x:v>DME</x:v>
      </x:c>
      <x:c r="C1949" s="27" t="str">
        <x:v>Separated external H2</x:v>
      </x:c>
      <x:c r="D1949" s="27" t="str">
        <x:v>Aqueous LiCl</x:v>
      </x:c>
      <x:c r="E1949" s="27" t="str">
        <x:v>Reactive onboard Bubble Butt</x:v>
      </x:c>
      <x:c r="F1949" s="27" t="str">
        <x:v>Sodium-ion</x:v>
      </x:c>
      <x:c r="G1949" s="27" t="str">
        <x:v>CO2 to methanol</x:v>
      </x:c>
      <x:c r="H1949" s="27" t="str">
        <x:v>Research only</x:v>
      </x:c>
      <x:c r="I1949" s="27" t="str">
        <x:v>Vehicle linked</x:v>
      </x:c>
      <x:c r="J1949" s="28" t="n">
        <x:v>2.9</x:v>
      </x:c>
      <x:c r="K1949" s="27" t="str">
        <x:v>Pass with engineering controls</x:v>
      </x:c>
      <x:c r="L1949" s="27" t="str">
        <x:v>Carbon-to-fuel loop</x:v>
      </x:c>
      <x:c r="M1949" s="27" t="str">
        <x:v>Onboard reactive capture needs mass, backpressure, freeze and wastewater validation</x:v>
      </x:c>
    </x:row>
    <x:row r="1950">
      <x:c r="A1950" s="27" t="str">
        <x:v>X12959</x:v>
      </x:c>
      <x:c r="B1950" s="27" t="str">
        <x:v>DME</x:v>
      </x:c>
      <x:c r="C1950" s="27" t="str">
        <x:v>Separated external H2</x:v>
      </x:c>
      <x:c r="D1950" s="27" t="str">
        <x:v>Aqueous LiCl</x:v>
      </x:c>
      <x:c r="E1950" s="27" t="str">
        <x:v>Reactive onboard Bubble Butt</x:v>
      </x:c>
      <x:c r="F1950" s="27" t="str">
        <x:v>Sodium-ion</x:v>
      </x:c>
      <x:c r="G1950" s="27" t="str">
        <x:v>CO2 to DME</x:v>
      </x:c>
      <x:c r="H1950" s="27" t="str">
        <x:v>Research only</x:v>
      </x:c>
      <x:c r="I1950" s="27" t="str">
        <x:v>Vehicle linked</x:v>
      </x:c>
      <x:c r="J1950" s="28" t="n">
        <x:v>2.9</x:v>
      </x:c>
      <x:c r="K1950" s="27" t="str">
        <x:v>Pass with engineering controls</x:v>
      </x:c>
      <x:c r="L1950" s="27" t="str">
        <x:v>Carbon-to-fuel loop</x:v>
      </x:c>
      <x:c r="M1950" s="27" t="str">
        <x:v>Onboard reactive capture needs mass, backpressure, freeze and wastewater validation</x:v>
      </x:c>
    </x:row>
    <x:row r="1951">
      <x:c r="A1951" s="27" t="str">
        <x:v>X00257</x:v>
      </x:c>
      <x:c r="B1951" s="27" t="str">
        <x:v>Gasoline</x:v>
      </x:c>
      <x:c r="C1951" s="27" t="str">
        <x:v>None</x:v>
      </x:c>
      <x:c r="D1951" s="27" t="str">
        <x:v>Solid oxide steam</x:v>
      </x:c>
      <x:c r="E1951" s="27" t="str">
        <x:v>Reactive onboard Bubble Butt</x:v>
      </x:c>
      <x:c r="F1951" s="27" t="str">
        <x:v>Sodium-ion</x:v>
      </x:c>
      <x:c r="G1951" s="27" t="str">
        <x:v>CO2 to methane</x:v>
      </x:c>
      <x:c r="H1951" s="27" t="str">
        <x:v>Research only</x:v>
      </x:c>
      <x:c r="I1951" s="27" t="str">
        <x:v>Vehicle linked</x:v>
      </x:c>
      <x:c r="J1951" s="28" t="n">
        <x:v>2.8833333333333333</x:v>
      </x:c>
      <x:c r="K1951" s="27" t="str">
        <x:v>Pass with engineering controls</x:v>
      </x:c>
      <x:c r="L1951" s="27" t="str">
        <x:v>Carbon-to-fuel loop</x:v>
      </x:c>
      <x:c r="M1951" s="27" t="str">
        <x:v>Onboard reactive capture needs mass, backpressure, freeze and wastewater validation</x:v>
      </x:c>
    </x:row>
    <x:row r="1952">
      <x:c r="A1952" s="27" t="str">
        <x:v>X00651</x:v>
      </x:c>
      <x:c r="B1952" s="27" t="str">
        <x:v>Gasoline</x:v>
      </x:c>
      <x:c r="C1952" s="27" t="str">
        <x:v>Separated external H2</x:v>
      </x:c>
      <x:c r="D1952" s="27" t="str">
        <x:v>PEM water</x:v>
      </x:c>
      <x:c r="E1952" s="27" t="str">
        <x:v>Reactive onboard Bubble Butt</x:v>
      </x:c>
      <x:c r="F1952" s="27" t="str">
        <x:v>LFP</x:v>
      </x:c>
      <x:c r="G1952" s="27" t="str">
        <x:v>Recovered water and heat</x:v>
      </x:c>
      <x:c r="H1952" s="27" t="str">
        <x:v>Research only</x:v>
      </x:c>
      <x:c r="I1952" s="27" t="str">
        <x:v>Vehicle linked</x:v>
      </x:c>
      <x:c r="J1952" s="28" t="n">
        <x:v>2.8833333333333333</x:v>
      </x:c>
      <x:c r="K1952" s="27" t="str">
        <x:v>Pass with engineering controls</x:v>
      </x:c>
      <x:c r="L1952" s="27" t="str">
        <x:v>Water and heat recovery</x:v>
      </x:c>
      <x:c r="M1952" s="27" t="str">
        <x:v>Onboard reactive capture needs mass, backpressure, freeze and wastewater validation</x:v>
      </x:c>
    </x:row>
    <x:row r="1953">
      <x:c r="A1953" s="27" t="str">
        <x:v>X00751</x:v>
      </x:c>
      <x:c r="B1953" s="27" t="str">
        <x:v>Gasoline</x:v>
      </x:c>
      <x:c r="C1953" s="27" t="str">
        <x:v>Separated external H2</x:v>
      </x:c>
      <x:c r="D1953" s="27" t="str">
        <x:v>Liquid alkaline water</x:v>
      </x:c>
      <x:c r="E1953" s="27" t="str">
        <x:v>Reactive onboard Bubble Butt</x:v>
      </x:c>
      <x:c r="F1953" s="27" t="str">
        <x:v>LFP</x:v>
      </x:c>
      <x:c r="G1953" s="27" t="str">
        <x:v>Recovered water and heat</x:v>
      </x:c>
      <x:c r="H1953" s="27" t="str">
        <x:v>Research only</x:v>
      </x:c>
      <x:c r="I1953" s="27" t="str">
        <x:v>Vehicle linked</x:v>
      </x:c>
      <x:c r="J1953" s="28" t="n">
        <x:v>2.8833333333333333</x:v>
      </x:c>
      <x:c r="K1953" s="27" t="str">
        <x:v>Pass with engineering controls</x:v>
      </x:c>
      <x:c r="L1953" s="27" t="str">
        <x:v>Water and heat recovery</x:v>
      </x:c>
      <x:c r="M1953" s="27" t="str">
        <x:v>Onboard reactive capture needs mass, backpressure, freeze and wastewater validation</x:v>
      </x:c>
    </x:row>
    <x:row r="1954">
      <x:c r="A1954" s="27" t="str">
        <x:v>X02463</x:v>
      </x:c>
      <x:c r="B1954" s="27" t="str">
        <x:v>E10</x:v>
      </x:c>
      <x:c r="C1954" s="27" t="str">
        <x:v>None</x:v>
      </x:c>
      <x:c r="D1954" s="27" t="str">
        <x:v>PEM water</x:v>
      </x:c>
      <x:c r="E1954" s="27" t="str">
        <x:v>Reactive onboard Bubble Butt</x:v>
      </x:c>
      <x:c r="F1954" s="27" t="str">
        <x:v>H2-O2 RFC</x:v>
      </x:c>
      <x:c r="G1954" s="27" t="str">
        <x:v>CO2 to methanol</x:v>
      </x:c>
      <x:c r="H1954" s="27" t="str">
        <x:v>Research only</x:v>
      </x:c>
      <x:c r="I1954" s="27" t="str">
        <x:v>Vehicle linked</x:v>
      </x:c>
      <x:c r="J1954" s="28" t="n">
        <x:v>2.8833333333333333</x:v>
      </x:c>
      <x:c r="K1954" s="27" t="str">
        <x:v>Pass with engineering controls</x:v>
      </x:c>
      <x:c r="L1954" s="27" t="str">
        <x:v>Carbon-to-fuel loop</x:v>
      </x:c>
      <x:c r="M1954" s="27" t="str">
        <x:v>Onboard reactive capture needs mass, backpressure, freeze and wastewater validation</x:v>
      </x:c>
    </x:row>
    <x:row r="1955">
      <x:c r="A1955" s="27" t="str">
        <x:v>X02464</x:v>
      </x:c>
      <x:c r="B1955" s="27" t="str">
        <x:v>E10</x:v>
      </x:c>
      <x:c r="C1955" s="27" t="str">
        <x:v>None</x:v>
      </x:c>
      <x:c r="D1955" s="27" t="str">
        <x:v>PEM water</x:v>
      </x:c>
      <x:c r="E1955" s="27" t="str">
        <x:v>Reactive onboard Bubble Butt</x:v>
      </x:c>
      <x:c r="F1955" s="27" t="str">
        <x:v>H2-O2 RFC</x:v>
      </x:c>
      <x:c r="G1955" s="27" t="str">
        <x:v>CO2 to DME</x:v>
      </x:c>
      <x:c r="H1955" s="27" t="str">
        <x:v>Research only</x:v>
      </x:c>
      <x:c r="I1955" s="27" t="str">
        <x:v>Vehicle linked</x:v>
      </x:c>
      <x:c r="J1955" s="28" t="n">
        <x:v>2.8833333333333333</x:v>
      </x:c>
      <x:c r="K1955" s="27" t="str">
        <x:v>Pass with engineering controls</x:v>
      </x:c>
      <x:c r="L1955" s="27" t="str">
        <x:v>Carbon-to-fuel loop</x:v>
      </x:c>
      <x:c r="M1955" s="27" t="str">
        <x:v>Onboard reactive capture needs mass, backpressure, freeze and wastewater validation</x:v>
      </x:c>
    </x:row>
    <x:row r="1956">
      <x:c r="A1956" s="27" t="str">
        <x:v>X02563</x:v>
      </x:c>
      <x:c r="B1956" s="27" t="str">
        <x:v>E10</x:v>
      </x:c>
      <x:c r="C1956" s="27" t="str">
        <x:v>None</x:v>
      </x:c>
      <x:c r="D1956" s="27" t="str">
        <x:v>Liquid alkaline water</x:v>
      </x:c>
      <x:c r="E1956" s="27" t="str">
        <x:v>Reactive onboard Bubble Butt</x:v>
      </x:c>
      <x:c r="F1956" s="27" t="str">
        <x:v>H2-O2 RFC</x:v>
      </x:c>
      <x:c r="G1956" s="27" t="str">
        <x:v>CO2 to methanol</x:v>
      </x:c>
      <x:c r="H1956" s="27" t="str">
        <x:v>Research only</x:v>
      </x:c>
      <x:c r="I1956" s="27" t="str">
        <x:v>Vehicle linked</x:v>
      </x:c>
      <x:c r="J1956" s="28" t="n">
        <x:v>2.8833333333333333</x:v>
      </x:c>
      <x:c r="K1956" s="27" t="str">
        <x:v>Pass with engineering controls</x:v>
      </x:c>
      <x:c r="L1956" s="27" t="str">
        <x:v>Carbon-to-fuel loop</x:v>
      </x:c>
      <x:c r="M1956" s="27" t="str">
        <x:v>Onboard reactive capture needs mass, backpressure, freeze and wastewater validation</x:v>
      </x:c>
    </x:row>
    <x:row r="1957">
      <x:c r="A1957" s="27" t="str">
        <x:v>X02564</x:v>
      </x:c>
      <x:c r="B1957" s="27" t="str">
        <x:v>E10</x:v>
      </x:c>
      <x:c r="C1957" s="27" t="str">
        <x:v>None</x:v>
      </x:c>
      <x:c r="D1957" s="27" t="str">
        <x:v>Liquid alkaline water</x:v>
      </x:c>
      <x:c r="E1957" s="27" t="str">
        <x:v>Reactive onboard Bubble Butt</x:v>
      </x:c>
      <x:c r="F1957" s="27" t="str">
        <x:v>H2-O2 RFC</x:v>
      </x:c>
      <x:c r="G1957" s="27" t="str">
        <x:v>CO2 to DME</x:v>
      </x:c>
      <x:c r="H1957" s="27" t="str">
        <x:v>Research only</x:v>
      </x:c>
      <x:c r="I1957" s="27" t="str">
        <x:v>Vehicle linked</x:v>
      </x:c>
      <x:c r="J1957" s="28" t="n">
        <x:v>2.8833333333333333</x:v>
      </x:c>
      <x:c r="K1957" s="27" t="str">
        <x:v>Pass with engineering controls</x:v>
      </x:c>
      <x:c r="L1957" s="27" t="str">
        <x:v>Carbon-to-fuel loop</x:v>
      </x:c>
      <x:c r="M1957" s="27" t="str">
        <x:v>Onboard reactive capture needs mass, backpressure, freeze and wastewater validation</x:v>
      </x:c>
    </x:row>
    <x:row r="1958">
      <x:c r="A1958" s="27" t="str">
        <x:v>X02981</x:v>
      </x:c>
      <x:c r="B1958" s="27" t="str">
        <x:v>E10</x:v>
      </x:c>
      <x:c r="C1958" s="27" t="str">
        <x:v>None</x:v>
      </x:c>
      <x:c r="D1958" s="27" t="str">
        <x:v>HCl electrolysis</x:v>
      </x:c>
      <x:c r="E1958" s="27" t="str">
        <x:v>Depot or stationary capture</x:v>
      </x:c>
      <x:c r="F1958" s="27" t="str">
        <x:v>Sodium-ion</x:v>
      </x:c>
      <x:c r="G1958" s="27" t="str">
        <x:v>Recovered water and heat</x:v>
      </x:c>
      <x:c r="H1958" s="27" t="str">
        <x:v>Research only</x:v>
      </x:c>
      <x:c r="I1958" s="27" t="str">
        <x:v>Station or depot</x:v>
      </x:c>
      <x:c r="J1958" s="28" t="n">
        <x:v>2.8833333333333333</x:v>
      </x:c>
      <x:c r="K1958" s="27" t="str">
        <x:v>Specialist chemical containment</x:v>
      </x:c>
      <x:c r="L1958" s="27" t="str">
        <x:v>Water and heat recovery</x:v>
      </x:c>
      <x:c r="M1958" s="27" t="str">
        <x:v>Lithium or chlorine branch requires a specialist facility</x:v>
      </x:c>
    </x:row>
    <x:row r="1959">
      <x:c r="A1959" s="27" t="str">
        <x:v>X03257</x:v>
      </x:c>
      <x:c r="B1959" s="27" t="str">
        <x:v>E10</x:v>
      </x:c>
      <x:c r="C1959" s="27" t="str">
        <x:v>Separated external H2</x:v>
      </x:c>
      <x:c r="D1959" s="27" t="str">
        <x:v>Solid oxide steam</x:v>
      </x:c>
      <x:c r="E1959" s="27" t="str">
        <x:v>Reactive onboard Bubble Butt</x:v>
      </x:c>
      <x:c r="F1959" s="27" t="str">
        <x:v>Sodium-ion</x:v>
      </x:c>
      <x:c r="G1959" s="27" t="str">
        <x:v>CO2 to methane</x:v>
      </x:c>
      <x:c r="H1959" s="27" t="str">
        <x:v>Research only</x:v>
      </x:c>
      <x:c r="I1959" s="27" t="str">
        <x:v>Vehicle linked</x:v>
      </x:c>
      <x:c r="J1959" s="28" t="n">
        <x:v>2.8833333333333333</x:v>
      </x:c>
      <x:c r="K1959" s="27" t="str">
        <x:v>Pass with engineering controls</x:v>
      </x:c>
      <x:c r="L1959" s="27" t="str">
        <x:v>Carbon-to-fuel loop</x:v>
      </x:c>
      <x:c r="M1959" s="27" t="str">
        <x:v>Onboard reactive capture needs mass, backpressure, freeze and wastewater validation</x:v>
      </x:c>
    </x:row>
    <x:row r="1960">
      <x:c r="A1960" s="27" t="str">
        <x:v>X03881</x:v>
      </x:c>
      <x:c r="B1960" s="27" t="str">
        <x:v>E10</x:v>
      </x:c>
      <x:c r="C1960" s="27" t="str">
        <x:v>Separated O2 enrichment</x:v>
      </x:c>
      <x:c r="D1960" s="27" t="str">
        <x:v>Solid oxide steam</x:v>
      </x:c>
      <x:c r="E1960" s="27" t="str">
        <x:v>Depot or stationary capture</x:v>
      </x:c>
      <x:c r="F1960" s="27" t="str">
        <x:v>Sodium-ion</x:v>
      </x:c>
      <x:c r="G1960" s="27" t="str">
        <x:v>Recovered water and heat</x:v>
      </x:c>
      <x:c r="H1960" s="27" t="str">
        <x:v>Research only</x:v>
      </x:c>
      <x:c r="I1960" s="27" t="str">
        <x:v>Station or depot</x:v>
      </x:c>
      <x:c r="J1960" s="28" t="n">
        <x:v>2.8833333333333333</x:v>
      </x:c>
      <x:c r="K1960" s="27" t="str">
        <x:v>Pass with engineering controls</x:v>
      </x:c>
      <x:c r="L1960" s="27" t="str">
        <x:v>Water and heat recovery</x:v>
      </x:c>
      <x:c r="M1960" s="27" t="str">
        <x:v>O2 enrichment needs NOx and materials testing</x:v>
      </x:c>
    </x:row>
    <x:row r="1961">
      <x:c r="A1961" s="27" t="str">
        <x:v>X05057</x:v>
      </x:c>
      <x:c r="B1961" s="27" t="str">
        <x:v>Diesel</x:v>
      </x:c>
      <x:c r="C1961" s="27" t="str">
        <x:v>None</x:v>
      </x:c>
      <x:c r="D1961" s="27" t="str">
        <x:v>Solid oxide steam</x:v>
      </x:c>
      <x:c r="E1961" s="27" t="str">
        <x:v>Reactive onboard Bubble Butt</x:v>
      </x:c>
      <x:c r="F1961" s="27" t="str">
        <x:v>Sodium-ion</x:v>
      </x:c>
      <x:c r="G1961" s="27" t="str">
        <x:v>CO2 to methane</x:v>
      </x:c>
      <x:c r="H1961" s="27" t="str">
        <x:v>Research only</x:v>
      </x:c>
      <x:c r="I1961" s="27" t="str">
        <x:v>Vehicle linked</x:v>
      </x:c>
      <x:c r="J1961" s="28" t="n">
        <x:v>2.8833333333333333</x:v>
      </x:c>
      <x:c r="K1961" s="27" t="str">
        <x:v>Pass with engineering controls</x:v>
      </x:c>
      <x:c r="L1961" s="27" t="str">
        <x:v>Carbon-to-fuel loop</x:v>
      </x:c>
      <x:c r="M1961" s="27" t="str">
        <x:v>Onboard reactive capture needs mass, backpressure, freeze and wastewater validation</x:v>
      </x:c>
    </x:row>
    <x:row r="1962">
      <x:c r="A1962" s="27" t="str">
        <x:v>X05451</x:v>
      </x:c>
      <x:c r="B1962" s="27" t="str">
        <x:v>Diesel</x:v>
      </x:c>
      <x:c r="C1962" s="27" t="str">
        <x:v>Separated external H2</x:v>
      </x:c>
      <x:c r="D1962" s="27" t="str">
        <x:v>PEM water</x:v>
      </x:c>
      <x:c r="E1962" s="27" t="str">
        <x:v>Reactive onboard Bubble Butt</x:v>
      </x:c>
      <x:c r="F1962" s="27" t="str">
        <x:v>LFP</x:v>
      </x:c>
      <x:c r="G1962" s="27" t="str">
        <x:v>Recovered water and heat</x:v>
      </x:c>
      <x:c r="H1962" s="27" t="str">
        <x:v>Research only</x:v>
      </x:c>
      <x:c r="I1962" s="27" t="str">
        <x:v>Vehicle linked</x:v>
      </x:c>
      <x:c r="J1962" s="28" t="n">
        <x:v>2.8833333333333333</x:v>
      </x:c>
      <x:c r="K1962" s="27" t="str">
        <x:v>Pass with engineering controls</x:v>
      </x:c>
      <x:c r="L1962" s="27" t="str">
        <x:v>Water and heat recovery</x:v>
      </x:c>
      <x:c r="M1962" s="27" t="str">
        <x:v>Onboard reactive capture needs mass, backpressure, freeze and wastewater validation</x:v>
      </x:c>
    </x:row>
    <x:row r="1963">
      <x:c r="A1963" s="27" t="str">
        <x:v>X05551</x:v>
      </x:c>
      <x:c r="B1963" s="27" t="str">
        <x:v>Diesel</x:v>
      </x:c>
      <x:c r="C1963" s="27" t="str">
        <x:v>Separated external H2</x:v>
      </x:c>
      <x:c r="D1963" s="27" t="str">
        <x:v>Liquid alkaline water</x:v>
      </x:c>
      <x:c r="E1963" s="27" t="str">
        <x:v>Reactive onboard Bubble Butt</x:v>
      </x:c>
      <x:c r="F1963" s="27" t="str">
        <x:v>LFP</x:v>
      </x:c>
      <x:c r="G1963" s="27" t="str">
        <x:v>Recovered water and heat</x:v>
      </x:c>
      <x:c r="H1963" s="27" t="str">
        <x:v>Research only</x:v>
      </x:c>
      <x:c r="I1963" s="27" t="str">
        <x:v>Vehicle linked</x:v>
      </x:c>
      <x:c r="J1963" s="28" t="n">
        <x:v>2.8833333333333333</x:v>
      </x:c>
      <x:c r="K1963" s="27" t="str">
        <x:v>Pass with engineering controls</x:v>
      </x:c>
      <x:c r="L1963" s="27" t="str">
        <x:v>Water and heat recovery</x:v>
      </x:c>
      <x:c r="M1963" s="27" t="str">
        <x:v>Onboard reactive capture needs mass, backpressure, freeze and wastewater validation</x:v>
      </x:c>
    </x:row>
    <x:row r="1964">
      <x:c r="A1964" s="27" t="str">
        <x:v>X07855</x:v>
      </x:c>
      <x:c r="B1964" s="27" t="str">
        <x:v>Methane or RNG</x:v>
      </x:c>
      <x:c r="C1964" s="27" t="str">
        <x:v>Separated external H2</x:v>
      </x:c>
      <x:c r="D1964" s="27" t="str">
        <x:v>PEM water</x:v>
      </x:c>
      <x:c r="E1964" s="27" t="str">
        <x:v>Reactive onboard Bubble Butt</x:v>
      </x:c>
      <x:c r="F1964" s="27" t="str">
        <x:v>LFP</x:v>
      </x:c>
      <x:c r="G1964" s="27" t="str">
        <x:v>Captured PM research only</x:v>
      </x:c>
      <x:c r="H1964" s="27" t="str">
        <x:v>Research only</x:v>
      </x:c>
      <x:c r="I1964" s="27" t="str">
        <x:v>Vehicle linked</x:v>
      </x:c>
      <x:c r="J1964" s="28" t="n">
        <x:v>2.8833333333333333</x:v>
      </x:c>
      <x:c r="K1964" s="27" t="str">
        <x:v>Pass with engineering controls</x:v>
      </x:c>
      <x:c r="L1964" s="27" t="str">
        <x:v>Pollutant characterization</x:v>
      </x:c>
      <x:c r="M1964" s="27" t="str">
        <x:v>Onboard reactive capture needs mass, backpressure, freeze and wastewater validation</x:v>
      </x:c>
    </x:row>
    <x:row r="1965">
      <x:c r="A1965" s="27" t="str">
        <x:v>X07861</x:v>
      </x:c>
      <x:c r="B1965" s="27" t="str">
        <x:v>Methane or RNG</x:v>
      </x:c>
      <x:c r="C1965" s="27" t="str">
        <x:v>Separated external H2</x:v>
      </x:c>
      <x:c r="D1965" s="27" t="str">
        <x:v>PEM water</x:v>
      </x:c>
      <x:c r="E1965" s="27" t="str">
        <x:v>Reactive onboard Bubble Butt</x:v>
      </x:c>
      <x:c r="F1965" s="27" t="str">
        <x:v>H2-O2 RFC</x:v>
      </x:c>
      <x:c r="G1965" s="27" t="str">
        <x:v>Recovered water and heat</x:v>
      </x:c>
      <x:c r="H1965" s="27" t="str">
        <x:v>Research only</x:v>
      </x:c>
      <x:c r="I1965" s="27" t="str">
        <x:v>Vehicle linked</x:v>
      </x:c>
      <x:c r="J1965" s="28" t="n">
        <x:v>2.8833333333333333</x:v>
      </x:c>
      <x:c r="K1965" s="27" t="str">
        <x:v>Pass with engineering controls</x:v>
      </x:c>
      <x:c r="L1965" s="27" t="str">
        <x:v>Water and heat recovery</x:v>
      </x:c>
      <x:c r="M1965" s="27" t="str">
        <x:v>Onboard reactive capture needs mass, backpressure, freeze and wastewater validation</x:v>
      </x:c>
    </x:row>
    <x:row r="1966">
      <x:c r="A1966" s="27" t="str">
        <x:v>X07955</x:v>
      </x:c>
      <x:c r="B1966" s="27" t="str">
        <x:v>Methane or RNG</x:v>
      </x:c>
      <x:c r="C1966" s="27" t="str">
        <x:v>Separated external H2</x:v>
      </x:c>
      <x:c r="D1966" s="27" t="str">
        <x:v>Liquid alkaline water</x:v>
      </x:c>
      <x:c r="E1966" s="27" t="str">
        <x:v>Reactive onboard Bubble Butt</x:v>
      </x:c>
      <x:c r="F1966" s="27" t="str">
        <x:v>LFP</x:v>
      </x:c>
      <x:c r="G1966" s="27" t="str">
        <x:v>Captured PM research only</x:v>
      </x:c>
      <x:c r="H1966" s="27" t="str">
        <x:v>Research only</x:v>
      </x:c>
      <x:c r="I1966" s="27" t="str">
        <x:v>Vehicle linked</x:v>
      </x:c>
      <x:c r="J1966" s="28" t="n">
        <x:v>2.8833333333333333</x:v>
      </x:c>
      <x:c r="K1966" s="27" t="str">
        <x:v>Pass with engineering controls</x:v>
      </x:c>
      <x:c r="L1966" s="27" t="str">
        <x:v>Pollutant characterization</x:v>
      </x:c>
      <x:c r="M1966" s="27" t="str">
        <x:v>Onboard reactive capture needs mass, backpressure, freeze and wastewater validation</x:v>
      </x:c>
    </x:row>
    <x:row r="1967">
      <x:c r="A1967" s="27" t="str">
        <x:v>X07961</x:v>
      </x:c>
      <x:c r="B1967" s="27" t="str">
        <x:v>Methane or RNG</x:v>
      </x:c>
      <x:c r="C1967" s="27" t="str">
        <x:v>Separated external H2</x:v>
      </x:c>
      <x:c r="D1967" s="27" t="str">
        <x:v>Liquid alkaline water</x:v>
      </x:c>
      <x:c r="E1967" s="27" t="str">
        <x:v>Reactive onboard Bubble Butt</x:v>
      </x:c>
      <x:c r="F1967" s="27" t="str">
        <x:v>H2-O2 RFC</x:v>
      </x:c>
      <x:c r="G1967" s="27" t="str">
        <x:v>Recovered water and heat</x:v>
      </x:c>
      <x:c r="H1967" s="27" t="str">
        <x:v>Research only</x:v>
      </x:c>
      <x:c r="I1967" s="27" t="str">
        <x:v>Vehicle linked</x:v>
      </x:c>
      <x:c r="J1967" s="28" t="n">
        <x:v>2.8833333333333333</x:v>
      </x:c>
      <x:c r="K1967" s="27" t="str">
        <x:v>Pass with engineering controls</x:v>
      </x:c>
      <x:c r="L1967" s="27" t="str">
        <x:v>Water and heat recovery</x:v>
      </x:c>
      <x:c r="M1967" s="27" t="str">
        <x:v>Onboard reactive capture needs mass, backpressure, freeze and wastewater validation</x:v>
      </x:c>
    </x:row>
    <x:row r="1968">
      <x:c r="A1968" s="27" t="str">
        <x:v>X10255</x:v>
      </x:c>
      <x:c r="B1968" s="27" t="str">
        <x:v>Methanol</x:v>
      </x:c>
      <x:c r="C1968" s="27" t="str">
        <x:v>Separated external H2</x:v>
      </x:c>
      <x:c r="D1968" s="27" t="str">
        <x:v>PEM water</x:v>
      </x:c>
      <x:c r="E1968" s="27" t="str">
        <x:v>Reactive onboard Bubble Butt</x:v>
      </x:c>
      <x:c r="F1968" s="27" t="str">
        <x:v>LFP</x:v>
      </x:c>
      <x:c r="G1968" s="27" t="str">
        <x:v>Captured PM research only</x:v>
      </x:c>
      <x:c r="H1968" s="27" t="str">
        <x:v>Research only</x:v>
      </x:c>
      <x:c r="I1968" s="27" t="str">
        <x:v>Vehicle linked</x:v>
      </x:c>
      <x:c r="J1968" s="28" t="n">
        <x:v>2.8833333333333333</x:v>
      </x:c>
      <x:c r="K1968" s="27" t="str">
        <x:v>Pass with engineering controls</x:v>
      </x:c>
      <x:c r="L1968" s="27" t="str">
        <x:v>Pollutant characterization</x:v>
      </x:c>
      <x:c r="M1968" s="27" t="str">
        <x:v>Onboard reactive capture needs mass, backpressure, freeze and wastewater validation</x:v>
      </x:c>
    </x:row>
    <x:row r="1969">
      <x:c r="A1969" s="27" t="str">
        <x:v>X10261</x:v>
      </x:c>
      <x:c r="B1969" s="27" t="str">
        <x:v>Methanol</x:v>
      </x:c>
      <x:c r="C1969" s="27" t="str">
        <x:v>Separated external H2</x:v>
      </x:c>
      <x:c r="D1969" s="27" t="str">
        <x:v>PEM water</x:v>
      </x:c>
      <x:c r="E1969" s="27" t="str">
        <x:v>Reactive onboard Bubble Butt</x:v>
      </x:c>
      <x:c r="F1969" s="27" t="str">
        <x:v>H2-O2 RFC</x:v>
      </x:c>
      <x:c r="G1969" s="27" t="str">
        <x:v>Recovered water and heat</x:v>
      </x:c>
      <x:c r="H1969" s="27" t="str">
        <x:v>Research only</x:v>
      </x:c>
      <x:c r="I1969" s="27" t="str">
        <x:v>Vehicle linked</x:v>
      </x:c>
      <x:c r="J1969" s="28" t="n">
        <x:v>2.8833333333333333</x:v>
      </x:c>
      <x:c r="K1969" s="27" t="str">
        <x:v>Pass with engineering controls</x:v>
      </x:c>
      <x:c r="L1969" s="27" t="str">
        <x:v>Water and heat recovery</x:v>
      </x:c>
      <x:c r="M1969" s="27" t="str">
        <x:v>Onboard reactive capture needs mass, backpressure, freeze and wastewater validation</x:v>
      </x:c>
    </x:row>
    <x:row r="1970">
      <x:c r="A1970" s="27" t="str">
        <x:v>X10355</x:v>
      </x:c>
      <x:c r="B1970" s="27" t="str">
        <x:v>Methanol</x:v>
      </x:c>
      <x:c r="C1970" s="27" t="str">
        <x:v>Separated external H2</x:v>
      </x:c>
      <x:c r="D1970" s="27" t="str">
        <x:v>Liquid alkaline water</x:v>
      </x:c>
      <x:c r="E1970" s="27" t="str">
        <x:v>Reactive onboard Bubble Butt</x:v>
      </x:c>
      <x:c r="F1970" s="27" t="str">
        <x:v>LFP</x:v>
      </x:c>
      <x:c r="G1970" s="27" t="str">
        <x:v>Captured PM research only</x:v>
      </x:c>
      <x:c r="H1970" s="27" t="str">
        <x:v>Research only</x:v>
      </x:c>
      <x:c r="I1970" s="27" t="str">
        <x:v>Vehicle linked</x:v>
      </x:c>
      <x:c r="J1970" s="28" t="n">
        <x:v>2.8833333333333333</x:v>
      </x:c>
      <x:c r="K1970" s="27" t="str">
        <x:v>Pass with engineering controls</x:v>
      </x:c>
      <x:c r="L1970" s="27" t="str">
        <x:v>Pollutant characterization</x:v>
      </x:c>
      <x:c r="M1970" s="27" t="str">
        <x:v>Onboard reactive capture needs mass, backpressure, freeze and wastewater validation</x:v>
      </x:c>
    </x:row>
    <x:row r="1971">
      <x:c r="A1971" s="27" t="str">
        <x:v>X10361</x:v>
      </x:c>
      <x:c r="B1971" s="27" t="str">
        <x:v>Methanol</x:v>
      </x:c>
      <x:c r="C1971" s="27" t="str">
        <x:v>Separated external H2</x:v>
      </x:c>
      <x:c r="D1971" s="27" t="str">
        <x:v>Liquid alkaline water</x:v>
      </x:c>
      <x:c r="E1971" s="27" t="str">
        <x:v>Reactive onboard Bubble Butt</x:v>
      </x:c>
      <x:c r="F1971" s="27" t="str">
        <x:v>H2-O2 RFC</x:v>
      </x:c>
      <x:c r="G1971" s="27" t="str">
        <x:v>Recovered water and heat</x:v>
      </x:c>
      <x:c r="H1971" s="27" t="str">
        <x:v>Research only</x:v>
      </x:c>
      <x:c r="I1971" s="27" t="str">
        <x:v>Vehicle linked</x:v>
      </x:c>
      <x:c r="J1971" s="28" t="n">
        <x:v>2.8833333333333333</x:v>
      </x:c>
      <x:c r="K1971" s="27" t="str">
        <x:v>Pass with engineering controls</x:v>
      </x:c>
      <x:c r="L1971" s="27" t="str">
        <x:v>Water and heat recovery</x:v>
      </x:c>
      <x:c r="M1971" s="27" t="str">
        <x:v>Onboard reactive capture needs mass, backpressure, freeze and wastewater validation</x:v>
      </x:c>
    </x:row>
    <x:row r="1972">
      <x:c r="A1972" s="27" t="str">
        <x:v>X12255</x:v>
      </x:c>
      <x:c r="B1972" s="27" t="str">
        <x:v>DME</x:v>
      </x:c>
      <x:c r="C1972" s="27" t="str">
        <x:v>None</x:v>
      </x:c>
      <x:c r="D1972" s="27" t="str">
        <x:v>Solid oxide steam</x:v>
      </x:c>
      <x:c r="E1972" s="27" t="str">
        <x:v>Reactive onboard Bubble Butt</x:v>
      </x:c>
      <x:c r="F1972" s="27" t="str">
        <x:v>LFP</x:v>
      </x:c>
      <x:c r="G1972" s="27" t="str">
        <x:v>Captured PM research only</x:v>
      </x:c>
      <x:c r="H1972" s="27" t="str">
        <x:v>Research only</x:v>
      </x:c>
      <x:c r="I1972" s="27" t="str">
        <x:v>Vehicle linked</x:v>
      </x:c>
      <x:c r="J1972" s="28" t="n">
        <x:v>2.8833333333333333</x:v>
      </x:c>
      <x:c r="K1972" s="27" t="str">
        <x:v>Pass with engineering controls</x:v>
      </x:c>
      <x:c r="L1972" s="27" t="str">
        <x:v>Pollutant characterization</x:v>
      </x:c>
      <x:c r="M1972" s="27" t="str">
        <x:v>Onboard reactive capture needs mass, backpressure, freeze and wastewater validation</x:v>
      </x:c>
    </x:row>
    <x:row r="1973">
      <x:c r="A1973" s="27" t="str">
        <x:v>X12261</x:v>
      </x:c>
      <x:c r="B1973" s="27" t="str">
        <x:v>DME</x:v>
      </x:c>
      <x:c r="C1973" s="27" t="str">
        <x:v>None</x:v>
      </x:c>
      <x:c r="D1973" s="27" t="str">
        <x:v>Solid oxide steam</x:v>
      </x:c>
      <x:c r="E1973" s="27" t="str">
        <x:v>Reactive onboard Bubble Butt</x:v>
      </x:c>
      <x:c r="F1973" s="27" t="str">
        <x:v>H2-O2 RFC</x:v>
      </x:c>
      <x:c r="G1973" s="27" t="str">
        <x:v>Recovered water and heat</x:v>
      </x:c>
      <x:c r="H1973" s="27" t="str">
        <x:v>Research only</x:v>
      </x:c>
      <x:c r="I1973" s="27" t="str">
        <x:v>Vehicle linked</x:v>
      </x:c>
      <x:c r="J1973" s="28" t="n">
        <x:v>2.8833333333333333</x:v>
      </x:c>
      <x:c r="K1973" s="27" t="str">
        <x:v>Pass with engineering controls</x:v>
      </x:c>
      <x:c r="L1973" s="27" t="str">
        <x:v>Water and heat recovery</x:v>
      </x:c>
      <x:c r="M1973" s="27" t="str">
        <x:v>Onboard reactive capture needs mass, backpressure, freeze and wastewater validation</x:v>
      </x:c>
    </x:row>
    <x:row r="1974">
      <x:c r="A1974" s="27" t="str">
        <x:v>X12957</x:v>
      </x:c>
      <x:c r="B1974" s="27" t="str">
        <x:v>DME</x:v>
      </x:c>
      <x:c r="C1974" s="27" t="str">
        <x:v>Separated external H2</x:v>
      </x:c>
      <x:c r="D1974" s="27" t="str">
        <x:v>Aqueous LiCl</x:v>
      </x:c>
      <x:c r="E1974" s="27" t="str">
        <x:v>Reactive onboard Bubble Butt</x:v>
      </x:c>
      <x:c r="F1974" s="27" t="str">
        <x:v>Sodium-ion</x:v>
      </x:c>
      <x:c r="G1974" s="27" t="str">
        <x:v>CO2 to methane</x:v>
      </x:c>
      <x:c r="H1974" s="27" t="str">
        <x:v>Research only</x:v>
      </x:c>
      <x:c r="I1974" s="27" t="str">
        <x:v>Vehicle linked</x:v>
      </x:c>
      <x:c r="J1974" s="28" t="n">
        <x:v>2.8833333333333333</x:v>
      </x:c>
      <x:c r="K1974" s="27" t="str">
        <x:v>Pass with engineering controls</x:v>
      </x:c>
      <x:c r="L1974" s="27" t="str">
        <x:v>Carbon-to-fuel loop</x:v>
      </x:c>
      <x:c r="M1974" s="27" t="str">
        <x:v>Onboard reactive capture needs mass, backpressure, freeze and wastewater validation</x:v>
      </x:c>
    </x:row>
    <x:row r="1975">
      <x:c r="A1975" s="27" t="str">
        <x:v>X08158</x:v>
      </x:c>
      <x:c r="B1975" s="27" t="str">
        <x:v>Methane or RNG</x:v>
      </x:c>
      <x:c r="C1975" s="27" t="str">
        <x:v>Separated external H2</x:v>
      </x:c>
      <x:c r="D1975" s="27" t="str">
        <x:v>Aqueous LiCl</x:v>
      </x:c>
      <x:c r="E1975" s="27" t="str">
        <x:v>Reactive onboard Bubble Butt</x:v>
      </x:c>
      <x:c r="F1975" s="27" t="str">
        <x:v>Sodium-ion</x:v>
      </x:c>
      <x:c r="G1975" s="27" t="str">
        <x:v>CO2 to methanol</x:v>
      </x:c>
      <x:c r="H1975" s="27" t="str">
        <x:v>Research only</x:v>
      </x:c>
      <x:c r="I1975" s="27" t="str">
        <x:v>Vehicle linked</x:v>
      </x:c>
      <x:c r="J1975" s="28" t="n">
        <x:v>2.883333333333333</x:v>
      </x:c>
      <x:c r="K1975" s="27" t="str">
        <x:v>Pass with engineering controls</x:v>
      </x:c>
      <x:c r="L1975" s="27" t="str">
        <x:v>Carbon-to-fuel loop</x:v>
      </x:c>
      <x:c r="M1975" s="27" t="str">
        <x:v>Onboard reactive capture needs mass, backpressure, freeze and wastewater validation</x:v>
      </x:c>
    </x:row>
    <x:row r="1976">
      <x:c r="A1976" s="27" t="str">
        <x:v>X08159</x:v>
      </x:c>
      <x:c r="B1976" s="27" t="str">
        <x:v>Methane or RNG</x:v>
      </x:c>
      <x:c r="C1976" s="27" t="str">
        <x:v>Separated external H2</x:v>
      </x:c>
      <x:c r="D1976" s="27" t="str">
        <x:v>Aqueous LiCl</x:v>
      </x:c>
      <x:c r="E1976" s="27" t="str">
        <x:v>Reactive onboard Bubble Butt</x:v>
      </x:c>
      <x:c r="F1976" s="27" t="str">
        <x:v>Sodium-ion</x:v>
      </x:c>
      <x:c r="G1976" s="27" t="str">
        <x:v>CO2 to DME</x:v>
      </x:c>
      <x:c r="H1976" s="27" t="str">
        <x:v>Research only</x:v>
      </x:c>
      <x:c r="I1976" s="27" t="str">
        <x:v>Vehicle linked</x:v>
      </x:c>
      <x:c r="J1976" s="28" t="n">
        <x:v>2.883333333333333</x:v>
      </x:c>
      <x:c r="K1976" s="27" t="str">
        <x:v>Pass with engineering controls</x:v>
      </x:c>
      <x:c r="L1976" s="27" t="str">
        <x:v>Carbon-to-fuel loop</x:v>
      </x:c>
      <x:c r="M1976" s="27" t="str">
        <x:v>Onboard reactive capture needs mass, backpressure, freeze and wastewater validation</x:v>
      </x:c>
    </x:row>
    <x:row r="1977">
      <x:c r="A1977" s="27" t="str">
        <x:v>X10558</x:v>
      </x:c>
      <x:c r="B1977" s="27" t="str">
        <x:v>Methanol</x:v>
      </x:c>
      <x:c r="C1977" s="27" t="str">
        <x:v>Separated external H2</x:v>
      </x:c>
      <x:c r="D1977" s="27" t="str">
        <x:v>Aqueous LiCl</x:v>
      </x:c>
      <x:c r="E1977" s="27" t="str">
        <x:v>Reactive onboard Bubble Butt</x:v>
      </x:c>
      <x:c r="F1977" s="27" t="str">
        <x:v>Sodium-ion</x:v>
      </x:c>
      <x:c r="G1977" s="27" t="str">
        <x:v>CO2 to methanol</x:v>
      </x:c>
      <x:c r="H1977" s="27" t="str">
        <x:v>Research only</x:v>
      </x:c>
      <x:c r="I1977" s="27" t="str">
        <x:v>Vehicle linked</x:v>
      </x:c>
      <x:c r="J1977" s="28" t="n">
        <x:v>2.883333333333333</x:v>
      </x:c>
      <x:c r="K1977" s="27" t="str">
        <x:v>Pass with engineering controls</x:v>
      </x:c>
      <x:c r="L1977" s="27" t="str">
        <x:v>Carbon-to-fuel loop</x:v>
      </x:c>
      <x:c r="M1977" s="27" t="str">
        <x:v>Onboard reactive capture needs mass, backpressure, freeze and wastewater validation</x:v>
      </x:c>
    </x:row>
    <x:row r="1978">
      <x:c r="A1978" s="27" t="str">
        <x:v>X10559</x:v>
      </x:c>
      <x:c r="B1978" s="27" t="str">
        <x:v>Methanol</x:v>
      </x:c>
      <x:c r="C1978" s="27" t="str">
        <x:v>Separated external H2</x:v>
      </x:c>
      <x:c r="D1978" s="27" t="str">
        <x:v>Aqueous LiCl</x:v>
      </x:c>
      <x:c r="E1978" s="27" t="str">
        <x:v>Reactive onboard Bubble Butt</x:v>
      </x:c>
      <x:c r="F1978" s="27" t="str">
        <x:v>Sodium-ion</x:v>
      </x:c>
      <x:c r="G1978" s="27" t="str">
        <x:v>CO2 to DME</x:v>
      </x:c>
      <x:c r="H1978" s="27" t="str">
        <x:v>Research only</x:v>
      </x:c>
      <x:c r="I1978" s="27" t="str">
        <x:v>Vehicle linked</x:v>
      </x:c>
      <x:c r="J1978" s="28" t="n">
        <x:v>2.883333333333333</x:v>
      </x:c>
      <x:c r="K1978" s="27" t="str">
        <x:v>Pass with engineering controls</x:v>
      </x:c>
      <x:c r="L1978" s="27" t="str">
        <x:v>Carbon-to-fuel loop</x:v>
      </x:c>
      <x:c r="M1978" s="27" t="str">
        <x:v>Onboard reactive capture needs mass, backpressure, freeze and wastewater validation</x:v>
      </x:c>
    </x:row>
    <x:row r="1979">
      <x:c r="A1979" s="27" t="str">
        <x:v>X13158</x:v>
      </x:c>
      <x:c r="B1979" s="27" t="str">
        <x:v>DME</x:v>
      </x:c>
      <x:c r="C1979" s="27" t="str">
        <x:v>Separated external H2</x:v>
      </x:c>
      <x:c r="D1979" s="27" t="str">
        <x:v>HCl electrolysis</x:v>
      </x:c>
      <x:c r="E1979" s="27" t="str">
        <x:v>Reactive onboard Bubble Butt</x:v>
      </x:c>
      <x:c r="F1979" s="27" t="str">
        <x:v>Sodium-ion</x:v>
      </x:c>
      <x:c r="G1979" s="27" t="str">
        <x:v>CO2 to methanol</x:v>
      </x:c>
      <x:c r="H1979" s="27" t="str">
        <x:v>Research only</x:v>
      </x:c>
      <x:c r="I1979" s="27" t="str">
        <x:v>Vehicle linked</x:v>
      </x:c>
      <x:c r="J1979" s="28" t="n">
        <x:v>2.883333333333333</x:v>
      </x:c>
      <x:c r="K1979" s="27" t="str">
        <x:v>Pass with engineering controls</x:v>
      </x:c>
      <x:c r="L1979" s="27" t="str">
        <x:v>Carbon-to-fuel loop</x:v>
      </x:c>
      <x:c r="M1979" s="27" t="str">
        <x:v>Onboard reactive capture needs mass, backpressure, freeze and wastewater validation</x:v>
      </x:c>
    </x:row>
    <x:row r="1980">
      <x:c r="A1980" s="27" t="str">
        <x:v>X13159</x:v>
      </x:c>
      <x:c r="B1980" s="27" t="str">
        <x:v>DME</x:v>
      </x:c>
      <x:c r="C1980" s="27" t="str">
        <x:v>Separated external H2</x:v>
      </x:c>
      <x:c r="D1980" s="27" t="str">
        <x:v>HCl electrolysis</x:v>
      </x:c>
      <x:c r="E1980" s="27" t="str">
        <x:v>Reactive onboard Bubble Butt</x:v>
      </x:c>
      <x:c r="F1980" s="27" t="str">
        <x:v>Sodium-ion</x:v>
      </x:c>
      <x:c r="G1980" s="27" t="str">
        <x:v>CO2 to DME</x:v>
      </x:c>
      <x:c r="H1980" s="27" t="str">
        <x:v>Research only</x:v>
      </x:c>
      <x:c r="I1980" s="27" t="str">
        <x:v>Vehicle linked</x:v>
      </x:c>
      <x:c r="J1980" s="28" t="n">
        <x:v>2.883333333333333</x:v>
      </x:c>
      <x:c r="K1980" s="27" t="str">
        <x:v>Pass with engineering controls</x:v>
      </x:c>
      <x:c r="L1980" s="27" t="str">
        <x:v>Carbon-to-fuel loop</x:v>
      </x:c>
      <x:c r="M1980" s="27" t="str">
        <x:v>Onboard reactive capture needs mass, backpressure, freeze and wastewater validation</x:v>
      </x:c>
    </x:row>
    <x:row r="1981">
      <x:c r="A1981" s="27" t="str">
        <x:v>X00483</x:v>
      </x:c>
      <x:c r="B1981" s="27" t="str">
        <x:v>Gasoline</x:v>
      </x:c>
      <x:c r="C1981" s="27" t="str">
        <x:v>None</x:v>
      </x:c>
      <x:c r="D1981" s="27" t="str">
        <x:v>Molten LiCl</x:v>
      </x:c>
      <x:c r="E1981" s="27" t="str">
        <x:v>Depot or stationary capture</x:v>
      </x:c>
      <x:c r="F1981" s="27" t="str">
        <x:v>Sodium-ion</x:v>
      </x:c>
      <x:c r="G1981" s="27" t="str">
        <x:v>CO2 to methanol</x:v>
      </x:c>
      <x:c r="H1981" s="27" t="str">
        <x:v>Research only</x:v>
      </x:c>
      <x:c r="I1981" s="27" t="str">
        <x:v>Station or depot</x:v>
      </x:c>
      <x:c r="J1981" s="28" t="n">
        <x:v>2.866666666666667</x:v>
      </x:c>
      <x:c r="K1981" s="27" t="str">
        <x:v>Specialist chemical containment</x:v>
      </x:c>
      <x:c r="L1981" s="27" t="str">
        <x:v>Carbon-to-fuel loop</x:v>
      </x:c>
      <x:c r="M1981" s="27" t="str">
        <x:v>Lithium or chlorine branch requires a specialist facility</x:v>
      </x:c>
    </x:row>
    <x:row r="1982">
      <x:c r="A1982" s="27" t="str">
        <x:v>X00484</x:v>
      </x:c>
      <x:c r="B1982" s="27" t="str">
        <x:v>Gasoline</x:v>
      </x:c>
      <x:c r="C1982" s="27" t="str">
        <x:v>None</x:v>
      </x:c>
      <x:c r="D1982" s="27" t="str">
        <x:v>Molten LiCl</x:v>
      </x:c>
      <x:c r="E1982" s="27" t="str">
        <x:v>Depot or stationary capture</x:v>
      </x:c>
      <x:c r="F1982" s="27" t="str">
        <x:v>Sodium-ion</x:v>
      </x:c>
      <x:c r="G1982" s="27" t="str">
        <x:v>CO2 to DME</x:v>
      </x:c>
      <x:c r="H1982" s="27" t="str">
        <x:v>Research only</x:v>
      </x:c>
      <x:c r="I1982" s="27" t="str">
        <x:v>Station or depot</x:v>
      </x:c>
      <x:c r="J1982" s="28" t="n">
        <x:v>2.866666666666667</x:v>
      </x:c>
      <x:c r="K1982" s="27" t="str">
        <x:v>Specialist chemical containment</x:v>
      </x:c>
      <x:c r="L1982" s="27" t="str">
        <x:v>Carbon-to-fuel loop</x:v>
      </x:c>
      <x:c r="M1982" s="27" t="str">
        <x:v>Lithium or chlorine branch requires a specialist facility</x:v>
      </x:c>
    </x:row>
    <x:row r="1983">
      <x:c r="A1983" s="27" t="str">
        <x:v>X05283</x:v>
      </x:c>
      <x:c r="B1983" s="27" t="str">
        <x:v>Diesel</x:v>
      </x:c>
      <x:c r="C1983" s="27" t="str">
        <x:v>None</x:v>
      </x:c>
      <x:c r="D1983" s="27" t="str">
        <x:v>Molten LiCl</x:v>
      </x:c>
      <x:c r="E1983" s="27" t="str">
        <x:v>Depot or stationary capture</x:v>
      </x:c>
      <x:c r="F1983" s="27" t="str">
        <x:v>Sodium-ion</x:v>
      </x:c>
      <x:c r="G1983" s="27" t="str">
        <x:v>CO2 to methanol</x:v>
      </x:c>
      <x:c r="H1983" s="27" t="str">
        <x:v>Research only</x:v>
      </x:c>
      <x:c r="I1983" s="27" t="str">
        <x:v>Station or depot</x:v>
      </x:c>
      <x:c r="J1983" s="28" t="n">
        <x:v>2.866666666666667</x:v>
      </x:c>
      <x:c r="K1983" s="27" t="str">
        <x:v>Specialist chemical containment</x:v>
      </x:c>
      <x:c r="L1983" s="27" t="str">
        <x:v>Carbon-to-fuel loop</x:v>
      </x:c>
      <x:c r="M1983" s="27" t="str">
        <x:v>Lithium or chlorine branch requires a specialist facility</x:v>
      </x:c>
    </x:row>
    <x:row r="1984">
      <x:c r="A1984" s="27" t="str">
        <x:v>X05284</x:v>
      </x:c>
      <x:c r="B1984" s="27" t="str">
        <x:v>Diesel</x:v>
      </x:c>
      <x:c r="C1984" s="27" t="str">
        <x:v>None</x:v>
      </x:c>
      <x:c r="D1984" s="27" t="str">
        <x:v>Molten LiCl</x:v>
      </x:c>
      <x:c r="E1984" s="27" t="str">
        <x:v>Depot or stationary capture</x:v>
      </x:c>
      <x:c r="F1984" s="27" t="str">
        <x:v>Sodium-ion</x:v>
      </x:c>
      <x:c r="G1984" s="27" t="str">
        <x:v>CO2 to DME</x:v>
      </x:c>
      <x:c r="H1984" s="27" t="str">
        <x:v>Research only</x:v>
      </x:c>
      <x:c r="I1984" s="27" t="str">
        <x:v>Station or depot</x:v>
      </x:c>
      <x:c r="J1984" s="28" t="n">
        <x:v>2.866666666666667</x:v>
      </x:c>
      <x:c r="K1984" s="27" t="str">
        <x:v>Specialist chemical containment</x:v>
      </x:c>
      <x:c r="L1984" s="27" t="str">
        <x:v>Carbon-to-fuel loop</x:v>
      </x:c>
      <x:c r="M1984" s="27" t="str">
        <x:v>Lithium or chlorine branch requires a specialist facility</x:v>
      </x:c>
    </x:row>
    <x:row r="1985">
      <x:c r="A1985" s="27" t="str">
        <x:v>X08358</x:v>
      </x:c>
      <x:c r="B1985" s="27" t="str">
        <x:v>Methane or RNG</x:v>
      </x:c>
      <x:c r="C1985" s="27" t="str">
        <x:v>Separated external H2</x:v>
      </x:c>
      <x:c r="D1985" s="27" t="str">
        <x:v>HCl electrolysis</x:v>
      </x:c>
      <x:c r="E1985" s="27" t="str">
        <x:v>Reactive onboard Bubble Butt</x:v>
      </x:c>
      <x:c r="F1985" s="27" t="str">
        <x:v>Sodium-ion</x:v>
      </x:c>
      <x:c r="G1985" s="27" t="str">
        <x:v>CO2 to methanol</x:v>
      </x:c>
      <x:c r="H1985" s="27" t="str">
        <x:v>Research only</x:v>
      </x:c>
      <x:c r="I1985" s="27" t="str">
        <x:v>Vehicle linked</x:v>
      </x:c>
      <x:c r="J1985" s="28" t="n">
        <x:v>2.866666666666667</x:v>
      </x:c>
      <x:c r="K1985" s="27" t="str">
        <x:v>Pass with engineering controls</x:v>
      </x:c>
      <x:c r="L1985" s="27" t="str">
        <x:v>Carbon-to-fuel loop</x:v>
      </x:c>
      <x:c r="M1985" s="27" t="str">
        <x:v>Onboard reactive capture needs mass, backpressure, freeze and wastewater validation</x:v>
      </x:c>
    </x:row>
    <x:row r="1986">
      <x:c r="A1986" s="27" t="str">
        <x:v>X08359</x:v>
      </x:c>
      <x:c r="B1986" s="27" t="str">
        <x:v>Methane or RNG</x:v>
      </x:c>
      <x:c r="C1986" s="27" t="str">
        <x:v>Separated external H2</x:v>
      </x:c>
      <x:c r="D1986" s="27" t="str">
        <x:v>HCl electrolysis</x:v>
      </x:c>
      <x:c r="E1986" s="27" t="str">
        <x:v>Reactive onboard Bubble Butt</x:v>
      </x:c>
      <x:c r="F1986" s="27" t="str">
        <x:v>Sodium-ion</x:v>
      </x:c>
      <x:c r="G1986" s="27" t="str">
        <x:v>CO2 to DME</x:v>
      </x:c>
      <x:c r="H1986" s="27" t="str">
        <x:v>Research only</x:v>
      </x:c>
      <x:c r="I1986" s="27" t="str">
        <x:v>Vehicle linked</x:v>
      </x:c>
      <x:c r="J1986" s="28" t="n">
        <x:v>2.866666666666667</x:v>
      </x:c>
      <x:c r="K1986" s="27" t="str">
        <x:v>Pass with engineering controls</x:v>
      </x:c>
      <x:c r="L1986" s="27" t="str">
        <x:v>Carbon-to-fuel loop</x:v>
      </x:c>
      <x:c r="M1986" s="27" t="str">
        <x:v>Onboard reactive capture needs mass, backpressure, freeze and wastewater validation</x:v>
      </x:c>
    </x:row>
    <x:row r="1987">
      <x:c r="A1987" s="27" t="str">
        <x:v>X10758</x:v>
      </x:c>
      <x:c r="B1987" s="27" t="str">
        <x:v>Methanol</x:v>
      </x:c>
      <x:c r="C1987" s="27" t="str">
        <x:v>Separated external H2</x:v>
      </x:c>
      <x:c r="D1987" s="27" t="str">
        <x:v>HCl electrolysis</x:v>
      </x:c>
      <x:c r="E1987" s="27" t="str">
        <x:v>Reactive onboard Bubble Butt</x:v>
      </x:c>
      <x:c r="F1987" s="27" t="str">
        <x:v>Sodium-ion</x:v>
      </x:c>
      <x:c r="G1987" s="27" t="str">
        <x:v>CO2 to methanol</x:v>
      </x:c>
      <x:c r="H1987" s="27" t="str">
        <x:v>Research only</x:v>
      </x:c>
      <x:c r="I1987" s="27" t="str">
        <x:v>Vehicle linked</x:v>
      </x:c>
      <x:c r="J1987" s="28" t="n">
        <x:v>2.866666666666667</x:v>
      </x:c>
      <x:c r="K1987" s="27" t="str">
        <x:v>Pass with engineering controls</x:v>
      </x:c>
      <x:c r="L1987" s="27" t="str">
        <x:v>Carbon-to-fuel loop</x:v>
      </x:c>
      <x:c r="M1987" s="27" t="str">
        <x:v>Onboard reactive capture needs mass, backpressure, freeze and wastewater validation</x:v>
      </x:c>
    </x:row>
    <x:row r="1988">
      <x:c r="A1988" s="27" t="str">
        <x:v>X10759</x:v>
      </x:c>
      <x:c r="B1988" s="27" t="str">
        <x:v>Methanol</x:v>
      </x:c>
      <x:c r="C1988" s="27" t="str">
        <x:v>Separated external H2</x:v>
      </x:c>
      <x:c r="D1988" s="27" t="str">
        <x:v>HCl electrolysis</x:v>
      </x:c>
      <x:c r="E1988" s="27" t="str">
        <x:v>Reactive onboard Bubble Butt</x:v>
      </x:c>
      <x:c r="F1988" s="27" t="str">
        <x:v>Sodium-ion</x:v>
      </x:c>
      <x:c r="G1988" s="27" t="str">
        <x:v>CO2 to DME</x:v>
      </x:c>
      <x:c r="H1988" s="27" t="str">
        <x:v>Research only</x:v>
      </x:c>
      <x:c r="I1988" s="27" t="str">
        <x:v>Vehicle linked</x:v>
      </x:c>
      <x:c r="J1988" s="28" t="n">
        <x:v>2.866666666666667</x:v>
      </x:c>
      <x:c r="K1988" s="27" t="str">
        <x:v>Pass with engineering controls</x:v>
      </x:c>
      <x:c r="L1988" s="27" t="str">
        <x:v>Carbon-to-fuel loop</x:v>
      </x:c>
      <x:c r="M1988" s="27" t="str">
        <x:v>Onboard reactive capture needs mass, backpressure, freeze and wastewater validation</x:v>
      </x:c>
    </x:row>
    <x:row r="1989">
      <x:c r="A1989" s="27" t="str">
        <x:v>X13263</x:v>
      </x:c>
      <x:c r="B1989" s="27" t="str">
        <x:v>DME</x:v>
      </x:c>
      <x:c r="C1989" s="27" t="str">
        <x:v>Separated O2 enrichment</x:v>
      </x:c>
      <x:c r="D1989" s="27" t="str">
        <x:v>PEM water</x:v>
      </x:c>
      <x:c r="E1989" s="27" t="str">
        <x:v>Reactive onboard Bubble Butt</x:v>
      </x:c>
      <x:c r="F1989" s="27" t="str">
        <x:v>H2-O2 RFC</x:v>
      </x:c>
      <x:c r="G1989" s="27" t="str">
        <x:v>CO2 to methanol</x:v>
      </x:c>
      <x:c r="H1989" s="27" t="str">
        <x:v>Research only</x:v>
      </x:c>
      <x:c r="I1989" s="27" t="str">
        <x:v>Vehicle linked</x:v>
      </x:c>
      <x:c r="J1989" s="28" t="n">
        <x:v>2.866666666666667</x:v>
      </x:c>
      <x:c r="K1989" s="27" t="str">
        <x:v>Pass with engineering controls</x:v>
      </x:c>
      <x:c r="L1989" s="27" t="str">
        <x:v>Carbon-to-fuel loop</x:v>
      </x:c>
      <x:c r="M1989" s="27" t="str">
        <x:v>Onboard reactive capture needs mass, backpressure, freeze and wastewater validation</x:v>
      </x:c>
    </x:row>
    <x:row r="1990">
      <x:c r="A1990" s="27" t="str">
        <x:v>X13264</x:v>
      </x:c>
      <x:c r="B1990" s="27" t="str">
        <x:v>DME</x:v>
      </x:c>
      <x:c r="C1990" s="27" t="str">
        <x:v>Separated O2 enrichment</x:v>
      </x:c>
      <x:c r="D1990" s="27" t="str">
        <x:v>PEM water</x:v>
      </x:c>
      <x:c r="E1990" s="27" t="str">
        <x:v>Reactive onboard Bubble Butt</x:v>
      </x:c>
      <x:c r="F1990" s="27" t="str">
        <x:v>H2-O2 RFC</x:v>
      </x:c>
      <x:c r="G1990" s="27" t="str">
        <x:v>CO2 to DME</x:v>
      </x:c>
      <x:c r="H1990" s="27" t="str">
        <x:v>Research only</x:v>
      </x:c>
      <x:c r="I1990" s="27" t="str">
        <x:v>Vehicle linked</x:v>
      </x:c>
      <x:c r="J1990" s="28" t="n">
        <x:v>2.866666666666667</x:v>
      </x:c>
      <x:c r="K1990" s="27" t="str">
        <x:v>Pass with engineering controls</x:v>
      </x:c>
      <x:c r="L1990" s="27" t="str">
        <x:v>Carbon-to-fuel loop</x:v>
      </x:c>
      <x:c r="M1990" s="27" t="str">
        <x:v>Onboard reactive capture needs mass, backpressure, freeze and wastewater validation</x:v>
      </x:c>
    </x:row>
    <x:row r="1991">
      <x:c r="A1991" s="27" t="str">
        <x:v>X13363</x:v>
      </x:c>
      <x:c r="B1991" s="27" t="str">
        <x:v>DME</x:v>
      </x:c>
      <x:c r="C1991" s="27" t="str">
        <x:v>Separated O2 enrichment</x:v>
      </x:c>
      <x:c r="D1991" s="27" t="str">
        <x:v>Liquid alkaline water</x:v>
      </x:c>
      <x:c r="E1991" s="27" t="str">
        <x:v>Reactive onboard Bubble Butt</x:v>
      </x:c>
      <x:c r="F1991" s="27" t="str">
        <x:v>H2-O2 RFC</x:v>
      </x:c>
      <x:c r="G1991" s="27" t="str">
        <x:v>CO2 to methanol</x:v>
      </x:c>
      <x:c r="H1991" s="27" t="str">
        <x:v>Research only</x:v>
      </x:c>
      <x:c r="I1991" s="27" t="str">
        <x:v>Vehicle linked</x:v>
      </x:c>
      <x:c r="J1991" s="28" t="n">
        <x:v>2.866666666666667</x:v>
      </x:c>
      <x:c r="K1991" s="27" t="str">
        <x:v>Pass with engineering controls</x:v>
      </x:c>
      <x:c r="L1991" s="27" t="str">
        <x:v>Carbon-to-fuel loop</x:v>
      </x:c>
      <x:c r="M1991" s="27" t="str">
        <x:v>Onboard reactive capture needs mass, backpressure, freeze and wastewater validation</x:v>
      </x:c>
    </x:row>
    <x:row r="1992">
      <x:c r="A1992" s="27" t="str">
        <x:v>X13364</x:v>
      </x:c>
      <x:c r="B1992" s="27" t="str">
        <x:v>DME</x:v>
      </x:c>
      <x:c r="C1992" s="27" t="str">
        <x:v>Separated O2 enrichment</x:v>
      </x:c>
      <x:c r="D1992" s="27" t="str">
        <x:v>Liquid alkaline water</x:v>
      </x:c>
      <x:c r="E1992" s="27" t="str">
        <x:v>Reactive onboard Bubble Butt</x:v>
      </x:c>
      <x:c r="F1992" s="27" t="str">
        <x:v>H2-O2 RFC</x:v>
      </x:c>
      <x:c r="G1992" s="27" t="str">
        <x:v>CO2 to DME</x:v>
      </x:c>
      <x:c r="H1992" s="27" t="str">
        <x:v>Research only</x:v>
      </x:c>
      <x:c r="I1992" s="27" t="str">
        <x:v>Vehicle linked</x:v>
      </x:c>
      <x:c r="J1992" s="28" t="n">
        <x:v>2.866666666666667</x:v>
      </x:c>
      <x:c r="K1992" s="27" t="str">
        <x:v>Pass with engineering controls</x:v>
      </x:c>
      <x:c r="L1992" s="27" t="str">
        <x:v>Carbon-to-fuel loop</x:v>
      </x:c>
      <x:c r="M1992" s="27" t="str">
        <x:v>Onboard reactive capture needs mass, backpressure, freeze and wastewater validation</x:v>
      </x:c>
    </x:row>
    <x:row r="1993">
      <x:c r="A1993" s="27" t="str">
        <x:v>X00251</x:v>
      </x:c>
      <x:c r="B1993" s="27" t="str">
        <x:v>Gasoline</x:v>
      </x:c>
      <x:c r="C1993" s="27" t="str">
        <x:v>None</x:v>
      </x:c>
      <x:c r="D1993" s="27" t="str">
        <x:v>Solid oxide steam</x:v>
      </x:c>
      <x:c r="E1993" s="27" t="str">
        <x:v>Reactive onboard Bubble Butt</x:v>
      </x:c>
      <x:c r="F1993" s="27" t="str">
        <x:v>LFP</x:v>
      </x:c>
      <x:c r="G1993" s="27" t="str">
        <x:v>Recovered water and heat</x:v>
      </x:c>
      <x:c r="H1993" s="27" t="str">
        <x:v>Research only</x:v>
      </x:c>
      <x:c r="I1993" s="27" t="str">
        <x:v>Vehicle linked</x:v>
      </x:c>
      <x:c r="J1993" s="28" t="n">
        <x:v>2.8666666666666667</x:v>
      </x:c>
      <x:c r="K1993" s="27" t="str">
        <x:v>Pass with engineering controls</x:v>
      </x:c>
      <x:c r="L1993" s="27" t="str">
        <x:v>Water and heat recovery</x:v>
      </x:c>
      <x:c r="M1993" s="27" t="str">
        <x:v>Onboard reactive capture needs mass, backpressure, freeze and wastewater validation</x:v>
      </x:c>
    </x:row>
    <x:row r="1994">
      <x:c r="A1994" s="27" t="str">
        <x:v>X02462</x:v>
      </x:c>
      <x:c r="B1994" s="27" t="str">
        <x:v>E10</x:v>
      </x:c>
      <x:c r="C1994" s="27" t="str">
        <x:v>None</x:v>
      </x:c>
      <x:c r="D1994" s="27" t="str">
        <x:v>PEM water</x:v>
      </x:c>
      <x:c r="E1994" s="27" t="str">
        <x:v>Reactive onboard Bubble Butt</x:v>
      </x:c>
      <x:c r="F1994" s="27" t="str">
        <x:v>H2-O2 RFC</x:v>
      </x:c>
      <x:c r="G1994" s="27" t="str">
        <x:v>CO2 to methane</x:v>
      </x:c>
      <x:c r="H1994" s="27" t="str">
        <x:v>Research only</x:v>
      </x:c>
      <x:c r="I1994" s="27" t="str">
        <x:v>Vehicle linked</x:v>
      </x:c>
      <x:c r="J1994" s="28" t="n">
        <x:v>2.8666666666666667</x:v>
      </x:c>
      <x:c r="K1994" s="27" t="str">
        <x:v>Pass with engineering controls</x:v>
      </x:c>
      <x:c r="L1994" s="27" t="str">
        <x:v>Carbon-to-fuel loop</x:v>
      </x:c>
      <x:c r="M1994" s="27" t="str">
        <x:v>Onboard reactive capture needs mass, backpressure, freeze and wastewater validation</x:v>
      </x:c>
    </x:row>
    <x:row r="1995">
      <x:c r="A1995" s="27" t="str">
        <x:v>X02562</x:v>
      </x:c>
      <x:c r="B1995" s="27" t="str">
        <x:v>E10</x:v>
      </x:c>
      <x:c r="C1995" s="27" t="str">
        <x:v>None</x:v>
      </x:c>
      <x:c r="D1995" s="27" t="str">
        <x:v>Liquid alkaline water</x:v>
      </x:c>
      <x:c r="E1995" s="27" t="str">
        <x:v>Reactive onboard Bubble Butt</x:v>
      </x:c>
      <x:c r="F1995" s="27" t="str">
        <x:v>H2-O2 RFC</x:v>
      </x:c>
      <x:c r="G1995" s="27" t="str">
        <x:v>CO2 to methane</x:v>
      </x:c>
      <x:c r="H1995" s="27" t="str">
        <x:v>Research only</x:v>
      </x:c>
      <x:c r="I1995" s="27" t="str">
        <x:v>Vehicle linked</x:v>
      </x:c>
      <x:c r="J1995" s="28" t="n">
        <x:v>2.8666666666666667</x:v>
      </x:c>
      <x:c r="K1995" s="27" t="str">
        <x:v>Pass with engineering controls</x:v>
      </x:c>
      <x:c r="L1995" s="27" t="str">
        <x:v>Carbon-to-fuel loop</x:v>
      </x:c>
      <x:c r="M1995" s="27" t="str">
        <x:v>Onboard reactive capture needs mass, backpressure, freeze and wastewater validation</x:v>
      </x:c>
    </x:row>
    <x:row r="1996">
      <x:c r="A1996" s="27" t="str">
        <x:v>X03251</x:v>
      </x:c>
      <x:c r="B1996" s="27" t="str">
        <x:v>E10</x:v>
      </x:c>
      <x:c r="C1996" s="27" t="str">
        <x:v>Separated external H2</x:v>
      </x:c>
      <x:c r="D1996" s="27" t="str">
        <x:v>Solid oxide steam</x:v>
      </x:c>
      <x:c r="E1996" s="27" t="str">
        <x:v>Reactive onboard Bubble Butt</x:v>
      </x:c>
      <x:c r="F1996" s="27" t="str">
        <x:v>LFP</x:v>
      </x:c>
      <x:c r="G1996" s="27" t="str">
        <x:v>Recovered water and heat</x:v>
      </x:c>
      <x:c r="H1996" s="27" t="str">
        <x:v>Research only</x:v>
      </x:c>
      <x:c r="I1996" s="27" t="str">
        <x:v>Vehicle linked</x:v>
      </x:c>
      <x:c r="J1996" s="28" t="n">
        <x:v>2.8666666666666667</x:v>
      </x:c>
      <x:c r="K1996" s="27" t="str">
        <x:v>Pass with engineering controls</x:v>
      </x:c>
      <x:c r="L1996" s="27" t="str">
        <x:v>Water and heat recovery</x:v>
      </x:c>
      <x:c r="M1996" s="27" t="str">
        <x:v>Onboard reactive capture needs mass, backpressure, freeze and wastewater validation</x:v>
      </x:c>
    </x:row>
    <x:row r="1997">
      <x:c r="A1997" s="27" t="str">
        <x:v>X05051</x:v>
      </x:c>
      <x:c r="B1997" s="27" t="str">
        <x:v>Diesel</x:v>
      </x:c>
      <x:c r="C1997" s="27" t="str">
        <x:v>None</x:v>
      </x:c>
      <x:c r="D1997" s="27" t="str">
        <x:v>Solid oxide steam</x:v>
      </x:c>
      <x:c r="E1997" s="27" t="str">
        <x:v>Reactive onboard Bubble Butt</x:v>
      </x:c>
      <x:c r="F1997" s="27" t="str">
        <x:v>LFP</x:v>
      </x:c>
      <x:c r="G1997" s="27" t="str">
        <x:v>Recovered water and heat</x:v>
      </x:c>
      <x:c r="H1997" s="27" t="str">
        <x:v>Research only</x:v>
      </x:c>
      <x:c r="I1997" s="27" t="str">
        <x:v>Vehicle linked</x:v>
      </x:c>
      <x:c r="J1997" s="28" t="n">
        <x:v>2.8666666666666667</x:v>
      </x:c>
      <x:c r="K1997" s="27" t="str">
        <x:v>Pass with engineering controls</x:v>
      </x:c>
      <x:c r="L1997" s="27" t="str">
        <x:v>Water and heat recovery</x:v>
      </x:c>
      <x:c r="M1997" s="27" t="str">
        <x:v>Onboard reactive capture needs mass, backpressure, freeze and wastewater validation</x:v>
      </x:c>
    </x:row>
    <x:row r="1998">
      <x:c r="A1998" s="27" t="str">
        <x:v>X07455</x:v>
      </x:c>
      <x:c r="B1998" s="27" t="str">
        <x:v>Methane or RNG</x:v>
      </x:c>
      <x:c r="C1998" s="27" t="str">
        <x:v>None</x:v>
      </x:c>
      <x:c r="D1998" s="27" t="str">
        <x:v>Solid oxide steam</x:v>
      </x:c>
      <x:c r="E1998" s="27" t="str">
        <x:v>Reactive onboard Bubble Butt</x:v>
      </x:c>
      <x:c r="F1998" s="27" t="str">
        <x:v>LFP</x:v>
      </x:c>
      <x:c r="G1998" s="27" t="str">
        <x:v>Captured PM research only</x:v>
      </x:c>
      <x:c r="H1998" s="27" t="str">
        <x:v>Research only</x:v>
      </x:c>
      <x:c r="I1998" s="27" t="str">
        <x:v>Vehicle linked</x:v>
      </x:c>
      <x:c r="J1998" s="28" t="n">
        <x:v>2.8666666666666667</x:v>
      </x:c>
      <x:c r="K1998" s="27" t="str">
        <x:v>Pass with engineering controls</x:v>
      </x:c>
      <x:c r="L1998" s="27" t="str">
        <x:v>Pollutant characterization</x:v>
      </x:c>
      <x:c r="M1998" s="27" t="str">
        <x:v>Onboard reactive capture needs mass, backpressure, freeze and wastewater validation</x:v>
      </x:c>
    </x:row>
    <x:row r="1999">
      <x:c r="A1999" s="27" t="str">
        <x:v>X07461</x:v>
      </x:c>
      <x:c r="B1999" s="27" t="str">
        <x:v>Methane or RNG</x:v>
      </x:c>
      <x:c r="C1999" s="27" t="str">
        <x:v>None</x:v>
      </x:c>
      <x:c r="D1999" s="27" t="str">
        <x:v>Solid oxide steam</x:v>
      </x:c>
      <x:c r="E1999" s="27" t="str">
        <x:v>Reactive onboard Bubble Butt</x:v>
      </x:c>
      <x:c r="F1999" s="27" t="str">
        <x:v>H2-O2 RFC</x:v>
      </x:c>
      <x:c r="G1999" s="27" t="str">
        <x:v>Recovered water and heat</x:v>
      </x:c>
      <x:c r="H1999" s="27" t="str">
        <x:v>Research only</x:v>
      </x:c>
      <x:c r="I1999" s="27" t="str">
        <x:v>Vehicle linked</x:v>
      </x:c>
      <x:c r="J1999" s="28" t="n">
        <x:v>2.8666666666666667</x:v>
      </x:c>
      <x:c r="K1999" s="27" t="str">
        <x:v>Pass with engineering controls</x:v>
      </x:c>
      <x:c r="L1999" s="27" t="str">
        <x:v>Water and heat recovery</x:v>
      </x:c>
      <x:c r="M1999" s="27" t="str">
        <x:v>Onboard reactive capture needs mass, backpressure, freeze and wastewater validation</x:v>
      </x:c>
    </x:row>
    <x:row r="2000">
      <x:c r="A2000" s="27" t="str">
        <x:v>X08157</x:v>
      </x:c>
      <x:c r="B2000" s="27" t="str">
        <x:v>Methane or RNG</x:v>
      </x:c>
      <x:c r="C2000" s="27" t="str">
        <x:v>Separated external H2</x:v>
      </x:c>
      <x:c r="D2000" s="27" t="str">
        <x:v>Aqueous LiCl</x:v>
      </x:c>
      <x:c r="E2000" s="27" t="str">
        <x:v>Reactive onboard Bubble Butt</x:v>
      </x:c>
      <x:c r="F2000" s="27" t="str">
        <x:v>Sodium-ion</x:v>
      </x:c>
      <x:c r="G2000" s="27" t="str">
        <x:v>CO2 to methane</x:v>
      </x:c>
      <x:c r="H2000" s="27" t="str">
        <x:v>Research only</x:v>
      </x:c>
      <x:c r="I2000" s="27" t="str">
        <x:v>Vehicle linked</x:v>
      </x:c>
      <x:c r="J2000" s="28" t="n">
        <x:v>2.8666666666666667</x:v>
      </x:c>
      <x:c r="K2000" s="27" t="str">
        <x:v>Pass with engineering controls</x:v>
      </x:c>
      <x:c r="L2000" s="27" t="str">
        <x:v>Carbon-to-fuel loop</x:v>
      </x:c>
      <x:c r="M2000" s="27" t="str">
        <x:v>Onboard reactive capture needs mass, backpressure, freeze and wastewater validation</x:v>
      </x:c>
    </x:row>
    <x:row r="2001">
      <x:c r="A2001" s="27" t="str">
        <x:v>X09855</x:v>
      </x:c>
      <x:c r="B2001" s="27" t="str">
        <x:v>Methanol</x:v>
      </x:c>
      <x:c r="C2001" s="27" t="str">
        <x:v>None</x:v>
      </x:c>
      <x:c r="D2001" s="27" t="str">
        <x:v>Solid oxide steam</x:v>
      </x:c>
      <x:c r="E2001" s="27" t="str">
        <x:v>Reactive onboard Bubble Butt</x:v>
      </x:c>
      <x:c r="F2001" s="27" t="str">
        <x:v>LFP</x:v>
      </x:c>
      <x:c r="G2001" s="27" t="str">
        <x:v>Captured PM research only</x:v>
      </x:c>
      <x:c r="H2001" s="27" t="str">
        <x:v>Research only</x:v>
      </x:c>
      <x:c r="I2001" s="27" t="str">
        <x:v>Vehicle linked</x:v>
      </x:c>
      <x:c r="J2001" s="28" t="n">
        <x:v>2.8666666666666667</x:v>
      </x:c>
      <x:c r="K2001" s="27" t="str">
        <x:v>Pass with engineering controls</x:v>
      </x:c>
      <x:c r="L2001" s="27" t="str">
        <x:v>Pollutant characterization</x:v>
      </x:c>
      <x:c r="M2001" s="27" t="str">
        <x:v>Onboard reactive capture needs mass, backpressure, freeze and wastewater validation</x:v>
      </x:c>
    </x:row>
    <x:row r="2002">
      <x:c r="A2002" s="27" t="str">
        <x:v>X09861</x:v>
      </x:c>
      <x:c r="B2002" s="27" t="str">
        <x:v>Methanol</x:v>
      </x:c>
      <x:c r="C2002" s="27" t="str">
        <x:v>None</x:v>
      </x:c>
      <x:c r="D2002" s="27" t="str">
        <x:v>Solid oxide steam</x:v>
      </x:c>
      <x:c r="E2002" s="27" t="str">
        <x:v>Reactive onboard Bubble Butt</x:v>
      </x:c>
      <x:c r="F2002" s="27" t="str">
        <x:v>H2-O2 RFC</x:v>
      </x:c>
      <x:c r="G2002" s="27" t="str">
        <x:v>Recovered water and heat</x:v>
      </x:c>
      <x:c r="H2002" s="27" t="str">
        <x:v>Research only</x:v>
      </x:c>
      <x:c r="I2002" s="27" t="str">
        <x:v>Vehicle linked</x:v>
      </x:c>
      <x:c r="J2002" s="28" t="n">
        <x:v>2.8666666666666667</x:v>
      </x:c>
      <x:c r="K2002" s="27" t="str">
        <x:v>Pass with engineering controls</x:v>
      </x:c>
      <x:c r="L2002" s="27" t="str">
        <x:v>Water and heat recovery</x:v>
      </x:c>
      <x:c r="M2002" s="27" t="str">
        <x:v>Onboard reactive capture needs mass, backpressure, freeze and wastewater validation</x:v>
      </x:c>
    </x:row>
    <x:row r="2003">
      <x:c r="A2003" s="27" t="str">
        <x:v>X10557</x:v>
      </x:c>
      <x:c r="B2003" s="27" t="str">
        <x:v>Methanol</x:v>
      </x:c>
      <x:c r="C2003" s="27" t="str">
        <x:v>Separated external H2</x:v>
      </x:c>
      <x:c r="D2003" s="27" t="str">
        <x:v>Aqueous LiCl</x:v>
      </x:c>
      <x:c r="E2003" s="27" t="str">
        <x:v>Reactive onboard Bubble Butt</x:v>
      </x:c>
      <x:c r="F2003" s="27" t="str">
        <x:v>Sodium-ion</x:v>
      </x:c>
      <x:c r="G2003" s="27" t="str">
        <x:v>CO2 to methane</x:v>
      </x:c>
      <x:c r="H2003" s="27" t="str">
        <x:v>Research only</x:v>
      </x:c>
      <x:c r="I2003" s="27" t="str">
        <x:v>Vehicle linked</x:v>
      </x:c>
      <x:c r="J2003" s="28" t="n">
        <x:v>2.8666666666666667</x:v>
      </x:c>
      <x:c r="K2003" s="27" t="str">
        <x:v>Pass with engineering controls</x:v>
      </x:c>
      <x:c r="L2003" s="27" t="str">
        <x:v>Carbon-to-fuel loop</x:v>
      </x:c>
      <x:c r="M2003" s="27" t="str">
        <x:v>Onboard reactive capture needs mass, backpressure, freeze and wastewater validation</x:v>
      </x:c>
    </x:row>
    <x:row r="2004">
      <x:c r="A2004" s="27" t="str">
        <x:v>X12951</x:v>
      </x:c>
      <x:c r="B2004" s="27" t="str">
        <x:v>DME</x:v>
      </x:c>
      <x:c r="C2004" s="27" t="str">
        <x:v>Separated external H2</x:v>
      </x:c>
      <x:c r="D2004" s="27" t="str">
        <x:v>Aqueous LiCl</x:v>
      </x:c>
      <x:c r="E2004" s="27" t="str">
        <x:v>Reactive onboard Bubble Butt</x:v>
      </x:c>
      <x:c r="F2004" s="27" t="str">
        <x:v>LFP</x:v>
      </x:c>
      <x:c r="G2004" s="27" t="str">
        <x:v>Recovered water and heat</x:v>
      </x:c>
      <x:c r="H2004" s="27" t="str">
        <x:v>Research only</x:v>
      </x:c>
      <x:c r="I2004" s="27" t="str">
        <x:v>Vehicle linked</x:v>
      </x:c>
      <x:c r="J2004" s="28" t="n">
        <x:v>2.8666666666666667</x:v>
      </x:c>
      <x:c r="K2004" s="27" t="str">
        <x:v>Pass with engineering controls</x:v>
      </x:c>
      <x:c r="L2004" s="27" t="str">
        <x:v>Water and heat recovery</x:v>
      </x:c>
      <x:c r="M2004" s="27" t="str">
        <x:v>Onboard reactive capture needs mass, backpressure, freeze and wastewater validation</x:v>
      </x:c>
    </x:row>
    <x:row r="2005">
      <x:c r="A2005" s="27" t="str">
        <x:v>X13157</x:v>
      </x:c>
      <x:c r="B2005" s="27" t="str">
        <x:v>DME</x:v>
      </x:c>
      <x:c r="C2005" s="27" t="str">
        <x:v>Separated external H2</x:v>
      </x:c>
      <x:c r="D2005" s="27" t="str">
        <x:v>HCl electrolysis</x:v>
      </x:c>
      <x:c r="E2005" s="27" t="str">
        <x:v>Reactive onboard Bubble Butt</x:v>
      </x:c>
      <x:c r="F2005" s="27" t="str">
        <x:v>Sodium-ion</x:v>
      </x:c>
      <x:c r="G2005" s="27" t="str">
        <x:v>CO2 to methane</x:v>
      </x:c>
      <x:c r="H2005" s="27" t="str">
        <x:v>Research only</x:v>
      </x:c>
      <x:c r="I2005" s="27" t="str">
        <x:v>Vehicle linked</x:v>
      </x:c>
      <x:c r="J2005" s="28" t="n">
        <x:v>2.8666666666666667</x:v>
      </x:c>
      <x:c r="K2005" s="27" t="str">
        <x:v>Pass with engineering controls</x:v>
      </x:c>
      <x:c r="L2005" s="27" t="str">
        <x:v>Carbon-to-fuel loop</x:v>
      </x:c>
      <x:c r="M2005" s="27" t="str">
        <x:v>Onboard reactive capture needs mass, backpressure, freeze and wastewater validation</x:v>
      </x:c>
    </x:row>
    <x:row r="2006">
      <x:c r="A2006" s="27" t="str">
        <x:v>X00482</x:v>
      </x:c>
      <x:c r="B2006" s="27" t="str">
        <x:v>Gasoline</x:v>
      </x:c>
      <x:c r="C2006" s="27" t="str">
        <x:v>None</x:v>
      </x:c>
      <x:c r="D2006" s="27" t="str">
        <x:v>Molten LiCl</x:v>
      </x:c>
      <x:c r="E2006" s="27" t="str">
        <x:v>Depot or stationary capture</x:v>
      </x:c>
      <x:c r="F2006" s="27" t="str">
        <x:v>Sodium-ion</x:v>
      </x:c>
      <x:c r="G2006" s="27" t="str">
        <x:v>CO2 to methane</x:v>
      </x:c>
      <x:c r="H2006" s="27" t="str">
        <x:v>Research only</x:v>
      </x:c>
      <x:c r="I2006" s="27" t="str">
        <x:v>Station or depot</x:v>
      </x:c>
      <x:c r="J2006" s="28" t="n">
        <x:v>2.85</x:v>
      </x:c>
      <x:c r="K2006" s="27" t="str">
        <x:v>Specialist chemical containment</x:v>
      </x:c>
      <x:c r="L2006" s="27" t="str">
        <x:v>Carbon-to-fuel loop</x:v>
      </x:c>
      <x:c r="M2006" s="27" t="str">
        <x:v>Lithium or chlorine branch requires a specialist facility</x:v>
      </x:c>
    </x:row>
    <x:row r="2007">
      <x:c r="A2007" s="27" t="str">
        <x:v>X01253</x:v>
      </x:c>
      <x:c r="B2007" s="27" t="str">
        <x:v>Gasoline</x:v>
      </x:c>
      <x:c r="C2007" s="27" t="str">
        <x:v>Separated O2 enrichment</x:v>
      </x:c>
      <x:c r="D2007" s="27" t="str">
        <x:v>PEM water</x:v>
      </x:c>
      <x:c r="E2007" s="27" t="str">
        <x:v>Reactive onboard Bubble Butt</x:v>
      </x:c>
      <x:c r="F2007" s="27" t="str">
        <x:v>LFP</x:v>
      </x:c>
      <x:c r="G2007" s="27" t="str">
        <x:v>CO2 to methanol</x:v>
      </x:c>
      <x:c r="H2007" s="27" t="str">
        <x:v>Research only</x:v>
      </x:c>
      <x:c r="I2007" s="27" t="str">
        <x:v>Vehicle linked</x:v>
      </x:c>
      <x:c r="J2007" s="28" t="n">
        <x:v>2.85</x:v>
      </x:c>
      <x:c r="K2007" s="27" t="str">
        <x:v>Pass with engineering controls</x:v>
      </x:c>
      <x:c r="L2007" s="27" t="str">
        <x:v>Carbon-to-fuel loop</x:v>
      </x:c>
      <x:c r="M2007" s="27" t="str">
        <x:v>Onboard reactive capture needs mass, backpressure, freeze and wastewater validation</x:v>
      </x:c>
    </x:row>
    <x:row r="2008">
      <x:c r="A2008" s="27" t="str">
        <x:v>X01254</x:v>
      </x:c>
      <x:c r="B2008" s="27" t="str">
        <x:v>Gasoline</x:v>
      </x:c>
      <x:c r="C2008" s="27" t="str">
        <x:v>Separated O2 enrichment</x:v>
      </x:c>
      <x:c r="D2008" s="27" t="str">
        <x:v>PEM water</x:v>
      </x:c>
      <x:c r="E2008" s="27" t="str">
        <x:v>Reactive onboard Bubble Butt</x:v>
      </x:c>
      <x:c r="F2008" s="27" t="str">
        <x:v>LFP</x:v>
      </x:c>
      <x:c r="G2008" s="27" t="str">
        <x:v>CO2 to DME</x:v>
      </x:c>
      <x:c r="H2008" s="27" t="str">
        <x:v>Research only</x:v>
      </x:c>
      <x:c r="I2008" s="27" t="str">
        <x:v>Vehicle linked</x:v>
      </x:c>
      <x:c r="J2008" s="28" t="n">
        <x:v>2.85</x:v>
      </x:c>
      <x:c r="K2008" s="27" t="str">
        <x:v>Pass with engineering controls</x:v>
      </x:c>
      <x:c r="L2008" s="27" t="str">
        <x:v>Carbon-to-fuel loop</x:v>
      </x:c>
      <x:c r="M2008" s="27" t="str">
        <x:v>Onboard reactive capture needs mass, backpressure, freeze and wastewater validation</x:v>
      </x:c>
    </x:row>
    <x:row r="2009">
      <x:c r="A2009" s="27" t="str">
        <x:v>X01353</x:v>
      </x:c>
      <x:c r="B2009" s="27" t="str">
        <x:v>Gasoline</x:v>
      </x:c>
      <x:c r="C2009" s="27" t="str">
        <x:v>Separated O2 enrichment</x:v>
      </x:c>
      <x:c r="D2009" s="27" t="str">
        <x:v>Liquid alkaline water</x:v>
      </x:c>
      <x:c r="E2009" s="27" t="str">
        <x:v>Reactive onboard Bubble Butt</x:v>
      </x:c>
      <x:c r="F2009" s="27" t="str">
        <x:v>LFP</x:v>
      </x:c>
      <x:c r="G2009" s="27" t="str">
        <x:v>CO2 to methanol</x:v>
      </x:c>
      <x:c r="H2009" s="27" t="str">
        <x:v>Research only</x:v>
      </x:c>
      <x:c r="I2009" s="27" t="str">
        <x:v>Vehicle linked</x:v>
      </x:c>
      <x:c r="J2009" s="28" t="n">
        <x:v>2.85</x:v>
      </x:c>
      <x:c r="K2009" s="27" t="str">
        <x:v>Pass with engineering controls</x:v>
      </x:c>
      <x:c r="L2009" s="27" t="str">
        <x:v>Carbon-to-fuel loop</x:v>
      </x:c>
      <x:c r="M2009" s="27" t="str">
        <x:v>Onboard reactive capture needs mass, backpressure, freeze and wastewater validation</x:v>
      </x:c>
    </x:row>
    <x:row r="2010">
      <x:c r="A2010" s="27" t="str">
        <x:v>X01354</x:v>
      </x:c>
      <x:c r="B2010" s="27" t="str">
        <x:v>Gasoline</x:v>
      </x:c>
      <x:c r="C2010" s="27" t="str">
        <x:v>Separated O2 enrichment</x:v>
      </x:c>
      <x:c r="D2010" s="27" t="str">
        <x:v>Liquid alkaline water</x:v>
      </x:c>
      <x:c r="E2010" s="27" t="str">
        <x:v>Reactive onboard Bubble Butt</x:v>
      </x:c>
      <x:c r="F2010" s="27" t="str">
        <x:v>LFP</x:v>
      </x:c>
      <x:c r="G2010" s="27" t="str">
        <x:v>CO2 to DME</x:v>
      </x:c>
      <x:c r="H2010" s="27" t="str">
        <x:v>Research only</x:v>
      </x:c>
      <x:c r="I2010" s="27" t="str">
        <x:v>Vehicle linked</x:v>
      </x:c>
      <x:c r="J2010" s="28" t="n">
        <x:v>2.85</x:v>
      </x:c>
      <x:c r="K2010" s="27" t="str">
        <x:v>Pass with engineering controls</x:v>
      </x:c>
      <x:c r="L2010" s="27" t="str">
        <x:v>Carbon-to-fuel loop</x:v>
      </x:c>
      <x:c r="M2010" s="27" t="str">
        <x:v>Onboard reactive capture needs mass, backpressure, freeze and wastewater validation</x:v>
      </x:c>
    </x:row>
    <x:row r="2011">
      <x:c r="A2011" s="27" t="str">
        <x:v>X02753</x:v>
      </x:c>
      <x:c r="B2011" s="27" t="str">
        <x:v>E10</x:v>
      </x:c>
      <x:c r="C2011" s="27" t="str">
        <x:v>None</x:v>
      </x:c>
      <x:c r="D2011" s="27" t="str">
        <x:v>Aqueous LiCl</x:v>
      </x:c>
      <x:c r="E2011" s="27" t="str">
        <x:v>Reactive onboard Bubble Butt</x:v>
      </x:c>
      <x:c r="F2011" s="27" t="str">
        <x:v>LFP</x:v>
      </x:c>
      <x:c r="G2011" s="27" t="str">
        <x:v>CO2 to methanol</x:v>
      </x:c>
      <x:c r="H2011" s="27" t="str">
        <x:v>Research only</x:v>
      </x:c>
      <x:c r="I2011" s="27" t="str">
        <x:v>Vehicle linked</x:v>
      </x:c>
      <x:c r="J2011" s="28" t="n">
        <x:v>2.85</x:v>
      </x:c>
      <x:c r="K2011" s="27" t="str">
        <x:v>Pass with engineering controls</x:v>
      </x:c>
      <x:c r="L2011" s="27" t="str">
        <x:v>Carbon-to-fuel loop</x:v>
      </x:c>
      <x:c r="M2011" s="27" t="str">
        <x:v>Onboard reactive capture needs mass, backpressure, freeze and wastewater validation</x:v>
      </x:c>
    </x:row>
    <x:row r="2012">
      <x:c r="A2012" s="27" t="str">
        <x:v>X02754</x:v>
      </x:c>
      <x:c r="B2012" s="27" t="str">
        <x:v>E10</x:v>
      </x:c>
      <x:c r="C2012" s="27" t="str">
        <x:v>None</x:v>
      </x:c>
      <x:c r="D2012" s="27" t="str">
        <x:v>Aqueous LiCl</x:v>
      </x:c>
      <x:c r="E2012" s="27" t="str">
        <x:v>Reactive onboard Bubble Butt</x:v>
      </x:c>
      <x:c r="F2012" s="27" t="str">
        <x:v>LFP</x:v>
      </x:c>
      <x:c r="G2012" s="27" t="str">
        <x:v>CO2 to DME</x:v>
      </x:c>
      <x:c r="H2012" s="27" t="str">
        <x:v>Research only</x:v>
      </x:c>
      <x:c r="I2012" s="27" t="str">
        <x:v>Vehicle linked</x:v>
      </x:c>
      <x:c r="J2012" s="28" t="n">
        <x:v>2.85</x:v>
      </x:c>
      <x:c r="K2012" s="27" t="str">
        <x:v>Pass with engineering controls</x:v>
      </x:c>
      <x:c r="L2012" s="27" t="str">
        <x:v>Carbon-to-fuel loop</x:v>
      </x:c>
      <x:c r="M2012" s="27" t="str">
        <x:v>Onboard reactive capture needs mass, backpressure, freeze and wastewater validation</x:v>
      </x:c>
    </x:row>
    <x:row r="2013">
      <x:c r="A2013" s="27" t="str">
        <x:v>X05282</x:v>
      </x:c>
      <x:c r="B2013" s="27" t="str">
        <x:v>Diesel</x:v>
      </x:c>
      <x:c r="C2013" s="27" t="str">
        <x:v>None</x:v>
      </x:c>
      <x:c r="D2013" s="27" t="str">
        <x:v>Molten LiCl</x:v>
      </x:c>
      <x:c r="E2013" s="27" t="str">
        <x:v>Depot or stationary capture</x:v>
      </x:c>
      <x:c r="F2013" s="27" t="str">
        <x:v>Sodium-ion</x:v>
      </x:c>
      <x:c r="G2013" s="27" t="str">
        <x:v>CO2 to methane</x:v>
      </x:c>
      <x:c r="H2013" s="27" t="str">
        <x:v>Research only</x:v>
      </x:c>
      <x:c r="I2013" s="27" t="str">
        <x:v>Station or depot</x:v>
      </x:c>
      <x:c r="J2013" s="28" t="n">
        <x:v>2.85</x:v>
      </x:c>
      <x:c r="K2013" s="27" t="str">
        <x:v>Specialist chemical containment</x:v>
      </x:c>
      <x:c r="L2013" s="27" t="str">
        <x:v>Carbon-to-fuel loop</x:v>
      </x:c>
      <x:c r="M2013" s="27" t="str">
        <x:v>Lithium or chlorine branch requires a specialist facility</x:v>
      </x:c>
    </x:row>
    <x:row r="2014">
      <x:c r="A2014" s="27" t="str">
        <x:v>X06053</x:v>
      </x:c>
      <x:c r="B2014" s="27" t="str">
        <x:v>Diesel</x:v>
      </x:c>
      <x:c r="C2014" s="27" t="str">
        <x:v>Separated O2 enrichment</x:v>
      </x:c>
      <x:c r="D2014" s="27" t="str">
        <x:v>PEM water</x:v>
      </x:c>
      <x:c r="E2014" s="27" t="str">
        <x:v>Reactive onboard Bubble Butt</x:v>
      </x:c>
      <x:c r="F2014" s="27" t="str">
        <x:v>LFP</x:v>
      </x:c>
      <x:c r="G2014" s="27" t="str">
        <x:v>CO2 to methanol</x:v>
      </x:c>
      <x:c r="H2014" s="27" t="str">
        <x:v>Research only</x:v>
      </x:c>
      <x:c r="I2014" s="27" t="str">
        <x:v>Vehicle linked</x:v>
      </x:c>
      <x:c r="J2014" s="28" t="n">
        <x:v>2.85</x:v>
      </x:c>
      <x:c r="K2014" s="27" t="str">
        <x:v>Pass with engineering controls</x:v>
      </x:c>
      <x:c r="L2014" s="27" t="str">
        <x:v>Carbon-to-fuel loop</x:v>
      </x:c>
      <x:c r="M2014" s="27" t="str">
        <x:v>Onboard reactive capture needs mass, backpressure, freeze and wastewater validation</x:v>
      </x:c>
    </x:row>
    <x:row r="2015">
      <x:c r="A2015" s="27" t="str">
        <x:v>X06054</x:v>
      </x:c>
      <x:c r="B2015" s="27" t="str">
        <x:v>Diesel</x:v>
      </x:c>
      <x:c r="C2015" s="27" t="str">
        <x:v>Separated O2 enrichment</x:v>
      </x:c>
      <x:c r="D2015" s="27" t="str">
        <x:v>PEM water</x:v>
      </x:c>
      <x:c r="E2015" s="27" t="str">
        <x:v>Reactive onboard Bubble Butt</x:v>
      </x:c>
      <x:c r="F2015" s="27" t="str">
        <x:v>LFP</x:v>
      </x:c>
      <x:c r="G2015" s="27" t="str">
        <x:v>CO2 to DME</x:v>
      </x:c>
      <x:c r="H2015" s="27" t="str">
        <x:v>Research only</x:v>
      </x:c>
      <x:c r="I2015" s="27" t="str">
        <x:v>Vehicle linked</x:v>
      </x:c>
      <x:c r="J2015" s="28" t="n">
        <x:v>2.85</x:v>
      </x:c>
      <x:c r="K2015" s="27" t="str">
        <x:v>Pass with engineering controls</x:v>
      </x:c>
      <x:c r="L2015" s="27" t="str">
        <x:v>Carbon-to-fuel loop</x:v>
      </x:c>
      <x:c r="M2015" s="27" t="str">
        <x:v>Onboard reactive capture needs mass, backpressure, freeze and wastewater validation</x:v>
      </x:c>
    </x:row>
    <x:row r="2016">
      <x:c r="A2016" s="27" t="str">
        <x:v>X06153</x:v>
      </x:c>
      <x:c r="B2016" s="27" t="str">
        <x:v>Diesel</x:v>
      </x:c>
      <x:c r="C2016" s="27" t="str">
        <x:v>Separated O2 enrichment</x:v>
      </x:c>
      <x:c r="D2016" s="27" t="str">
        <x:v>Liquid alkaline water</x:v>
      </x:c>
      <x:c r="E2016" s="27" t="str">
        <x:v>Reactive onboard Bubble Butt</x:v>
      </x:c>
      <x:c r="F2016" s="27" t="str">
        <x:v>LFP</x:v>
      </x:c>
      <x:c r="G2016" s="27" t="str">
        <x:v>CO2 to methanol</x:v>
      </x:c>
      <x:c r="H2016" s="27" t="str">
        <x:v>Research only</x:v>
      </x:c>
      <x:c r="I2016" s="27" t="str">
        <x:v>Vehicle linked</x:v>
      </x:c>
      <x:c r="J2016" s="28" t="n">
        <x:v>2.85</x:v>
      </x:c>
      <x:c r="K2016" s="27" t="str">
        <x:v>Pass with engineering controls</x:v>
      </x:c>
      <x:c r="L2016" s="27" t="str">
        <x:v>Carbon-to-fuel loop</x:v>
      </x:c>
      <x:c r="M2016" s="27" t="str">
        <x:v>Onboard reactive capture needs mass, backpressure, freeze and wastewater validation</x:v>
      </x:c>
    </x:row>
    <x:row r="2017">
      <x:c r="A2017" s="27" t="str">
        <x:v>X06154</x:v>
      </x:c>
      <x:c r="B2017" s="27" t="str">
        <x:v>Diesel</x:v>
      </x:c>
      <x:c r="C2017" s="27" t="str">
        <x:v>Separated O2 enrichment</x:v>
      </x:c>
      <x:c r="D2017" s="27" t="str">
        <x:v>Liquid alkaline water</x:v>
      </x:c>
      <x:c r="E2017" s="27" t="str">
        <x:v>Reactive onboard Bubble Butt</x:v>
      </x:c>
      <x:c r="F2017" s="27" t="str">
        <x:v>LFP</x:v>
      </x:c>
      <x:c r="G2017" s="27" t="str">
        <x:v>CO2 to DME</x:v>
      </x:c>
      <x:c r="H2017" s="27" t="str">
        <x:v>Research only</x:v>
      </x:c>
      <x:c r="I2017" s="27" t="str">
        <x:v>Vehicle linked</x:v>
      </x:c>
      <x:c r="J2017" s="28" t="n">
        <x:v>2.85</x:v>
      </x:c>
      <x:c r="K2017" s="27" t="str">
        <x:v>Pass with engineering controls</x:v>
      </x:c>
      <x:c r="L2017" s="27" t="str">
        <x:v>Carbon-to-fuel loop</x:v>
      </x:c>
      <x:c r="M2017" s="27" t="str">
        <x:v>Onboard reactive capture needs mass, backpressure, freeze and wastewater validation</x:v>
      </x:c>
    </x:row>
    <x:row r="2018">
      <x:c r="A2018" s="27" t="str">
        <x:v>X08357</x:v>
      </x:c>
      <x:c r="B2018" s="27" t="str">
        <x:v>Methane or RNG</x:v>
      </x:c>
      <x:c r="C2018" s="27" t="str">
        <x:v>Separated external H2</x:v>
      </x:c>
      <x:c r="D2018" s="27" t="str">
        <x:v>HCl electrolysis</x:v>
      </x:c>
      <x:c r="E2018" s="27" t="str">
        <x:v>Reactive onboard Bubble Butt</x:v>
      </x:c>
      <x:c r="F2018" s="27" t="str">
        <x:v>Sodium-ion</x:v>
      </x:c>
      <x:c r="G2018" s="27" t="str">
        <x:v>CO2 to methane</x:v>
      </x:c>
      <x:c r="H2018" s="27" t="str">
        <x:v>Research only</x:v>
      </x:c>
      <x:c r="I2018" s="27" t="str">
        <x:v>Vehicle linked</x:v>
      </x:c>
      <x:c r="J2018" s="28" t="n">
        <x:v>2.85</x:v>
      </x:c>
      <x:c r="K2018" s="27" t="str">
        <x:v>Pass with engineering controls</x:v>
      </x:c>
      <x:c r="L2018" s="27" t="str">
        <x:v>Carbon-to-fuel loop</x:v>
      </x:c>
      <x:c r="M2018" s="27" t="str">
        <x:v>Onboard reactive capture needs mass, backpressure, freeze and wastewater validation</x:v>
      </x:c>
    </x:row>
    <x:row r="2019">
      <x:c r="A2019" s="27" t="str">
        <x:v>X08463</x:v>
      </x:c>
      <x:c r="B2019" s="27" t="str">
        <x:v>Methane or RNG</x:v>
      </x:c>
      <x:c r="C2019" s="27" t="str">
        <x:v>Separated O2 enrichment</x:v>
      </x:c>
      <x:c r="D2019" s="27" t="str">
        <x:v>PEM water</x:v>
      </x:c>
      <x:c r="E2019" s="27" t="str">
        <x:v>Reactive onboard Bubble Butt</x:v>
      </x:c>
      <x:c r="F2019" s="27" t="str">
        <x:v>H2-O2 RFC</x:v>
      </x:c>
      <x:c r="G2019" s="27" t="str">
        <x:v>CO2 to methanol</x:v>
      </x:c>
      <x:c r="H2019" s="27" t="str">
        <x:v>Research only</x:v>
      </x:c>
      <x:c r="I2019" s="27" t="str">
        <x:v>Vehicle linked</x:v>
      </x:c>
      <x:c r="J2019" s="28" t="n">
        <x:v>2.85</x:v>
      </x:c>
      <x:c r="K2019" s="27" t="str">
        <x:v>Pass with engineering controls</x:v>
      </x:c>
      <x:c r="L2019" s="27" t="str">
        <x:v>Carbon-to-fuel loop</x:v>
      </x:c>
      <x:c r="M2019" s="27" t="str">
        <x:v>Onboard reactive capture needs mass, backpressure, freeze and wastewater validation</x:v>
      </x:c>
    </x:row>
    <x:row r="2020">
      <x:c r="A2020" s="27" t="str">
        <x:v>X08464</x:v>
      </x:c>
      <x:c r="B2020" s="27" t="str">
        <x:v>Methane or RNG</x:v>
      </x:c>
      <x:c r="C2020" s="27" t="str">
        <x:v>Separated O2 enrichment</x:v>
      </x:c>
      <x:c r="D2020" s="27" t="str">
        <x:v>PEM water</x:v>
      </x:c>
      <x:c r="E2020" s="27" t="str">
        <x:v>Reactive onboard Bubble Butt</x:v>
      </x:c>
      <x:c r="F2020" s="27" t="str">
        <x:v>H2-O2 RFC</x:v>
      </x:c>
      <x:c r="G2020" s="27" t="str">
        <x:v>CO2 to DME</x:v>
      </x:c>
      <x:c r="H2020" s="27" t="str">
        <x:v>Research only</x:v>
      </x:c>
      <x:c r="I2020" s="27" t="str">
        <x:v>Vehicle linked</x:v>
      </x:c>
      <x:c r="J2020" s="28" t="n">
        <x:v>2.85</x:v>
      </x:c>
      <x:c r="K2020" s="27" t="str">
        <x:v>Pass with engineering controls</x:v>
      </x:c>
      <x:c r="L2020" s="27" t="str">
        <x:v>Carbon-to-fuel loop</x:v>
      </x:c>
      <x:c r="M2020" s="27" t="str">
        <x:v>Onboard reactive capture needs mass, backpressure, freeze and wastewater validation</x:v>
      </x:c>
    </x:row>
    <x:row r="2021">
      <x:c r="A2021" s="27" t="str">
        <x:v>X08563</x:v>
      </x:c>
      <x:c r="B2021" s="27" t="str">
        <x:v>Methane or RNG</x:v>
      </x:c>
      <x:c r="C2021" s="27" t="str">
        <x:v>Separated O2 enrichment</x:v>
      </x:c>
      <x:c r="D2021" s="27" t="str">
        <x:v>Liquid alkaline water</x:v>
      </x:c>
      <x:c r="E2021" s="27" t="str">
        <x:v>Reactive onboard Bubble Butt</x:v>
      </x:c>
      <x:c r="F2021" s="27" t="str">
        <x:v>H2-O2 RFC</x:v>
      </x:c>
      <x:c r="G2021" s="27" t="str">
        <x:v>CO2 to methanol</x:v>
      </x:c>
      <x:c r="H2021" s="27" t="str">
        <x:v>Research only</x:v>
      </x:c>
      <x:c r="I2021" s="27" t="str">
        <x:v>Vehicle linked</x:v>
      </x:c>
      <x:c r="J2021" s="28" t="n">
        <x:v>2.85</x:v>
      </x:c>
      <x:c r="K2021" s="27" t="str">
        <x:v>Pass with engineering controls</x:v>
      </x:c>
      <x:c r="L2021" s="27" t="str">
        <x:v>Carbon-to-fuel loop</x:v>
      </x:c>
      <x:c r="M2021" s="27" t="str">
        <x:v>Onboard reactive capture needs mass, backpressure, freeze and wastewater validation</x:v>
      </x:c>
    </x:row>
    <x:row r="2022">
      <x:c r="A2022" s="27" t="str">
        <x:v>X08564</x:v>
      </x:c>
      <x:c r="B2022" s="27" t="str">
        <x:v>Methane or RNG</x:v>
      </x:c>
      <x:c r="C2022" s="27" t="str">
        <x:v>Separated O2 enrichment</x:v>
      </x:c>
      <x:c r="D2022" s="27" t="str">
        <x:v>Liquid alkaline water</x:v>
      </x:c>
      <x:c r="E2022" s="27" t="str">
        <x:v>Reactive onboard Bubble Butt</x:v>
      </x:c>
      <x:c r="F2022" s="27" t="str">
        <x:v>H2-O2 RFC</x:v>
      </x:c>
      <x:c r="G2022" s="27" t="str">
        <x:v>CO2 to DME</x:v>
      </x:c>
      <x:c r="H2022" s="27" t="str">
        <x:v>Research only</x:v>
      </x:c>
      <x:c r="I2022" s="27" t="str">
        <x:v>Vehicle linked</x:v>
      </x:c>
      <x:c r="J2022" s="28" t="n">
        <x:v>2.85</x:v>
      </x:c>
      <x:c r="K2022" s="27" t="str">
        <x:v>Pass with engineering controls</x:v>
      </x:c>
      <x:c r="L2022" s="27" t="str">
        <x:v>Carbon-to-fuel loop</x:v>
      </x:c>
      <x:c r="M2022" s="27" t="str">
        <x:v>Onboard reactive capture needs mass, backpressure, freeze and wastewater validation</x:v>
      </x:c>
    </x:row>
    <x:row r="2023">
      <x:c r="A2023" s="27" t="str">
        <x:v>X10757</x:v>
      </x:c>
      <x:c r="B2023" s="27" t="str">
        <x:v>Methanol</x:v>
      </x:c>
      <x:c r="C2023" s="27" t="str">
        <x:v>Separated external H2</x:v>
      </x:c>
      <x:c r="D2023" s="27" t="str">
        <x:v>HCl electrolysis</x:v>
      </x:c>
      <x:c r="E2023" s="27" t="str">
        <x:v>Reactive onboard Bubble Butt</x:v>
      </x:c>
      <x:c r="F2023" s="27" t="str">
        <x:v>Sodium-ion</x:v>
      </x:c>
      <x:c r="G2023" s="27" t="str">
        <x:v>CO2 to methane</x:v>
      </x:c>
      <x:c r="H2023" s="27" t="str">
        <x:v>Research only</x:v>
      </x:c>
      <x:c r="I2023" s="27" t="str">
        <x:v>Vehicle linked</x:v>
      </x:c>
      <x:c r="J2023" s="28" t="n">
        <x:v>2.85</x:v>
      </x:c>
      <x:c r="K2023" s="27" t="str">
        <x:v>Pass with engineering controls</x:v>
      </x:c>
      <x:c r="L2023" s="27" t="str">
        <x:v>Carbon-to-fuel loop</x:v>
      </x:c>
      <x:c r="M2023" s="27" t="str">
        <x:v>Onboard reactive capture needs mass, backpressure, freeze and wastewater validation</x:v>
      </x:c>
    </x:row>
    <x:row r="2024">
      <x:c r="A2024" s="27" t="str">
        <x:v>X10863</x:v>
      </x:c>
      <x:c r="B2024" s="27" t="str">
        <x:v>Methanol</x:v>
      </x:c>
      <x:c r="C2024" s="27" t="str">
        <x:v>Separated O2 enrichment</x:v>
      </x:c>
      <x:c r="D2024" s="27" t="str">
        <x:v>PEM water</x:v>
      </x:c>
      <x:c r="E2024" s="27" t="str">
        <x:v>Reactive onboard Bubble Butt</x:v>
      </x:c>
      <x:c r="F2024" s="27" t="str">
        <x:v>H2-O2 RFC</x:v>
      </x:c>
      <x:c r="G2024" s="27" t="str">
        <x:v>CO2 to methanol</x:v>
      </x:c>
      <x:c r="H2024" s="27" t="str">
        <x:v>Research only</x:v>
      </x:c>
      <x:c r="I2024" s="27" t="str">
        <x:v>Vehicle linked</x:v>
      </x:c>
      <x:c r="J2024" s="28" t="n">
        <x:v>2.85</x:v>
      </x:c>
      <x:c r="K2024" s="27" t="str">
        <x:v>Pass with engineering controls</x:v>
      </x:c>
      <x:c r="L2024" s="27" t="str">
        <x:v>Carbon-to-fuel loop</x:v>
      </x:c>
      <x:c r="M2024" s="27" t="str">
        <x:v>Onboard reactive capture needs mass, backpressure, freeze and wastewater validation</x:v>
      </x:c>
    </x:row>
    <x:row r="2025">
      <x:c r="A2025" s="27" t="str">
        <x:v>X10864</x:v>
      </x:c>
      <x:c r="B2025" s="27" t="str">
        <x:v>Methanol</x:v>
      </x:c>
      <x:c r="C2025" s="27" t="str">
        <x:v>Separated O2 enrichment</x:v>
      </x:c>
      <x:c r="D2025" s="27" t="str">
        <x:v>PEM water</x:v>
      </x:c>
      <x:c r="E2025" s="27" t="str">
        <x:v>Reactive onboard Bubble Butt</x:v>
      </x:c>
      <x:c r="F2025" s="27" t="str">
        <x:v>H2-O2 RFC</x:v>
      </x:c>
      <x:c r="G2025" s="27" t="str">
        <x:v>CO2 to DME</x:v>
      </x:c>
      <x:c r="H2025" s="27" t="str">
        <x:v>Research only</x:v>
      </x:c>
      <x:c r="I2025" s="27" t="str">
        <x:v>Vehicle linked</x:v>
      </x:c>
      <x:c r="J2025" s="28" t="n">
        <x:v>2.85</x:v>
      </x:c>
      <x:c r="K2025" s="27" t="str">
        <x:v>Pass with engineering controls</x:v>
      </x:c>
      <x:c r="L2025" s="27" t="str">
        <x:v>Carbon-to-fuel loop</x:v>
      </x:c>
      <x:c r="M2025" s="27" t="str">
        <x:v>Onboard reactive capture needs mass, backpressure, freeze and wastewater validation</x:v>
      </x:c>
    </x:row>
    <x:row r="2026">
      <x:c r="A2026" s="27" t="str">
        <x:v>X10963</x:v>
      </x:c>
      <x:c r="B2026" s="27" t="str">
        <x:v>Methanol</x:v>
      </x:c>
      <x:c r="C2026" s="27" t="str">
        <x:v>Separated O2 enrichment</x:v>
      </x:c>
      <x:c r="D2026" s="27" t="str">
        <x:v>Liquid alkaline water</x:v>
      </x:c>
      <x:c r="E2026" s="27" t="str">
        <x:v>Reactive onboard Bubble Butt</x:v>
      </x:c>
      <x:c r="F2026" s="27" t="str">
        <x:v>H2-O2 RFC</x:v>
      </x:c>
      <x:c r="G2026" s="27" t="str">
        <x:v>CO2 to methanol</x:v>
      </x:c>
      <x:c r="H2026" s="27" t="str">
        <x:v>Research only</x:v>
      </x:c>
      <x:c r="I2026" s="27" t="str">
        <x:v>Vehicle linked</x:v>
      </x:c>
      <x:c r="J2026" s="28" t="n">
        <x:v>2.85</x:v>
      </x:c>
      <x:c r="K2026" s="27" t="str">
        <x:v>Pass with engineering controls</x:v>
      </x:c>
      <x:c r="L2026" s="27" t="str">
        <x:v>Carbon-to-fuel loop</x:v>
      </x:c>
      <x:c r="M2026" s="27" t="str">
        <x:v>Onboard reactive capture needs mass, backpressure, freeze and wastewater validation</x:v>
      </x:c>
    </x:row>
    <x:row r="2027">
      <x:c r="A2027" s="27" t="str">
        <x:v>X10964</x:v>
      </x:c>
      <x:c r="B2027" s="27" t="str">
        <x:v>Methanol</x:v>
      </x:c>
      <x:c r="C2027" s="27" t="str">
        <x:v>Separated O2 enrichment</x:v>
      </x:c>
      <x:c r="D2027" s="27" t="str">
        <x:v>Liquid alkaline water</x:v>
      </x:c>
      <x:c r="E2027" s="27" t="str">
        <x:v>Reactive onboard Bubble Butt</x:v>
      </x:c>
      <x:c r="F2027" s="27" t="str">
        <x:v>H2-O2 RFC</x:v>
      </x:c>
      <x:c r="G2027" s="27" t="str">
        <x:v>CO2 to DME</x:v>
      </x:c>
      <x:c r="H2027" s="27" t="str">
        <x:v>Research only</x:v>
      </x:c>
      <x:c r="I2027" s="27" t="str">
        <x:v>Vehicle linked</x:v>
      </x:c>
      <x:c r="J2027" s="28" t="n">
        <x:v>2.85</x:v>
      </x:c>
      <x:c r="K2027" s="27" t="str">
        <x:v>Pass with engineering controls</x:v>
      </x:c>
      <x:c r="L2027" s="27" t="str">
        <x:v>Carbon-to-fuel loop</x:v>
      </x:c>
      <x:c r="M2027" s="27" t="str">
        <x:v>Onboard reactive capture needs mass, backpressure, freeze and wastewater validation</x:v>
      </x:c>
    </x:row>
    <x:row r="2028">
      <x:c r="A2028" s="27" t="str">
        <x:v>X13262</x:v>
      </x:c>
      <x:c r="B2028" s="27" t="str">
        <x:v>DME</x:v>
      </x:c>
      <x:c r="C2028" s="27" t="str">
        <x:v>Separated O2 enrichment</x:v>
      </x:c>
      <x:c r="D2028" s="27" t="str">
        <x:v>PEM water</x:v>
      </x:c>
      <x:c r="E2028" s="27" t="str">
        <x:v>Reactive onboard Bubble Butt</x:v>
      </x:c>
      <x:c r="F2028" s="27" t="str">
        <x:v>H2-O2 RFC</x:v>
      </x:c>
      <x:c r="G2028" s="27" t="str">
        <x:v>CO2 to methane</x:v>
      </x:c>
      <x:c r="H2028" s="27" t="str">
        <x:v>Research only</x:v>
      </x:c>
      <x:c r="I2028" s="27" t="str">
        <x:v>Vehicle linked</x:v>
      </x:c>
      <x:c r="J2028" s="28" t="n">
        <x:v>2.85</x:v>
      </x:c>
      <x:c r="K2028" s="27" t="str">
        <x:v>Pass with engineering controls</x:v>
      </x:c>
      <x:c r="L2028" s="27" t="str">
        <x:v>Carbon-to-fuel loop</x:v>
      </x:c>
      <x:c r="M2028" s="27" t="str">
        <x:v>Onboard reactive capture needs mass, backpressure, freeze and wastewater validation</x:v>
      </x:c>
    </x:row>
    <x:row r="2029">
      <x:c r="A2029" s="27" t="str">
        <x:v>X13362</x:v>
      </x:c>
      <x:c r="B2029" s="27" t="str">
        <x:v>DME</x:v>
      </x:c>
      <x:c r="C2029" s="27" t="str">
        <x:v>Separated O2 enrichment</x:v>
      </x:c>
      <x:c r="D2029" s="27" t="str">
        <x:v>Liquid alkaline water</x:v>
      </x:c>
      <x:c r="E2029" s="27" t="str">
        <x:v>Reactive onboard Bubble Butt</x:v>
      </x:c>
      <x:c r="F2029" s="27" t="str">
        <x:v>H2-O2 RFC</x:v>
      </x:c>
      <x:c r="G2029" s="27" t="str">
        <x:v>CO2 to methane</x:v>
      </x:c>
      <x:c r="H2029" s="27" t="str">
        <x:v>Research only</x:v>
      </x:c>
      <x:c r="I2029" s="27" t="str">
        <x:v>Vehicle linked</x:v>
      </x:c>
      <x:c r="J2029" s="28" t="n">
        <x:v>2.85</x:v>
      </x:c>
      <x:c r="K2029" s="27" t="str">
        <x:v>Pass with engineering controls</x:v>
      </x:c>
      <x:c r="L2029" s="27" t="str">
        <x:v>Carbon-to-fuel loop</x:v>
      </x:c>
      <x:c r="M2029" s="27" t="str">
        <x:v>Onboard reactive capture needs mass, backpressure, freeze and wastewater validation</x:v>
      </x:c>
    </x:row>
    <x:row r="2030">
      <x:c r="A2030" s="27" t="str">
        <x:v>X02456</x:v>
      </x:c>
      <x:c r="B2030" s="27" t="str">
        <x:v>E10</x:v>
      </x:c>
      <x:c r="C2030" s="27" t="str">
        <x:v>None</x:v>
      </x:c>
      <x:c r="D2030" s="27" t="str">
        <x:v>PEM water</x:v>
      </x:c>
      <x:c r="E2030" s="27" t="str">
        <x:v>Reactive onboard Bubble Butt</x:v>
      </x:c>
      <x:c r="F2030" s="27" t="str">
        <x:v>Sodium-ion</x:v>
      </x:c>
      <x:c r="G2030" s="27" t="str">
        <x:v>Recovered water and heat</x:v>
      </x:c>
      <x:c r="H2030" s="27" t="str">
        <x:v>Research only</x:v>
      </x:c>
      <x:c r="I2030" s="27" t="str">
        <x:v>Vehicle linked</x:v>
      </x:c>
      <x:c r="J2030" s="28" t="n">
        <x:v>2.8499999999999996</x:v>
      </x:c>
      <x:c r="K2030" s="27" t="str">
        <x:v>Pass with engineering controls</x:v>
      </x:c>
      <x:c r="L2030" s="27" t="str">
        <x:v>Water and heat recovery</x:v>
      </x:c>
      <x:c r="M2030" s="27" t="str">
        <x:v>Onboard reactive capture needs mass, backpressure, freeze and wastewater validation</x:v>
      </x:c>
    </x:row>
    <x:row r="2031">
      <x:c r="A2031" s="27" t="str">
        <x:v>X02556</x:v>
      </x:c>
      <x:c r="B2031" s="27" t="str">
        <x:v>E10</x:v>
      </x:c>
      <x:c r="C2031" s="27" t="str">
        <x:v>None</x:v>
      </x:c>
      <x:c r="D2031" s="27" t="str">
        <x:v>Liquid alkaline water</x:v>
      </x:c>
      <x:c r="E2031" s="27" t="str">
        <x:v>Reactive onboard Bubble Butt</x:v>
      </x:c>
      <x:c r="F2031" s="27" t="str">
        <x:v>Sodium-ion</x:v>
      </x:c>
      <x:c r="G2031" s="27" t="str">
        <x:v>Recovered water and heat</x:v>
      </x:c>
      <x:c r="H2031" s="27" t="str">
        <x:v>Research only</x:v>
      </x:c>
      <x:c r="I2031" s="27" t="str">
        <x:v>Vehicle linked</x:v>
      </x:c>
      <x:c r="J2031" s="28" t="n">
        <x:v>2.8499999999999996</x:v>
      </x:c>
      <x:c r="K2031" s="27" t="str">
        <x:v>Pass with engineering controls</x:v>
      </x:c>
      <x:c r="L2031" s="27" t="str">
        <x:v>Water and heat recovery</x:v>
      </x:c>
      <x:c r="M2031" s="27" t="str">
        <x:v>Onboard reactive capture needs mass, backpressure, freeze and wastewater validation</x:v>
      </x:c>
    </x:row>
    <x:row r="2032">
      <x:c r="A2032" s="27" t="str">
        <x:v>X08151</x:v>
      </x:c>
      <x:c r="B2032" s="27" t="str">
        <x:v>Methane or RNG</x:v>
      </x:c>
      <x:c r="C2032" s="27" t="str">
        <x:v>Separated external H2</x:v>
      </x:c>
      <x:c r="D2032" s="27" t="str">
        <x:v>Aqueous LiCl</x:v>
      </x:c>
      <x:c r="E2032" s="27" t="str">
        <x:v>Reactive onboard Bubble Butt</x:v>
      </x:c>
      <x:c r="F2032" s="27" t="str">
        <x:v>LFP</x:v>
      </x:c>
      <x:c r="G2032" s="27" t="str">
        <x:v>Recovered water and heat</x:v>
      </x:c>
      <x:c r="H2032" s="27" t="str">
        <x:v>Research only</x:v>
      </x:c>
      <x:c r="I2032" s="27" t="str">
        <x:v>Vehicle linked</x:v>
      </x:c>
      <x:c r="J2032" s="28" t="n">
        <x:v>2.8499999999999996</x:v>
      </x:c>
      <x:c r="K2032" s="27" t="str">
        <x:v>Pass with engineering controls</x:v>
      </x:c>
      <x:c r="L2032" s="27" t="str">
        <x:v>Water and heat recovery</x:v>
      </x:c>
      <x:c r="M2032" s="27" t="str">
        <x:v>Onboard reactive capture needs mass, backpressure, freeze and wastewater validation</x:v>
      </x:c>
    </x:row>
    <x:row r="2033">
      <x:c r="A2033" s="27" t="str">
        <x:v>X10551</x:v>
      </x:c>
      <x:c r="B2033" s="27" t="str">
        <x:v>Methanol</x:v>
      </x:c>
      <x:c r="C2033" s="27" t="str">
        <x:v>Separated external H2</x:v>
      </x:c>
      <x:c r="D2033" s="27" t="str">
        <x:v>Aqueous LiCl</x:v>
      </x:c>
      <x:c r="E2033" s="27" t="str">
        <x:v>Reactive onboard Bubble Butt</x:v>
      </x:c>
      <x:c r="F2033" s="27" t="str">
        <x:v>LFP</x:v>
      </x:c>
      <x:c r="G2033" s="27" t="str">
        <x:v>Recovered water and heat</x:v>
      </x:c>
      <x:c r="H2033" s="27" t="str">
        <x:v>Research only</x:v>
      </x:c>
      <x:c r="I2033" s="27" t="str">
        <x:v>Vehicle linked</x:v>
      </x:c>
      <x:c r="J2033" s="28" t="n">
        <x:v>2.8499999999999996</x:v>
      </x:c>
      <x:c r="K2033" s="27" t="str">
        <x:v>Pass with engineering controls</x:v>
      </x:c>
      <x:c r="L2033" s="27" t="str">
        <x:v>Water and heat recovery</x:v>
      </x:c>
      <x:c r="M2033" s="27" t="str">
        <x:v>Onboard reactive capture needs mass, backpressure, freeze and wastewater validation</x:v>
      </x:c>
    </x:row>
    <x:row r="2034">
      <x:c r="A2034" s="27" t="str">
        <x:v>X12331</x:v>
      </x:c>
      <x:c r="B2034" s="27" t="str">
        <x:v>DME</x:v>
      </x:c>
      <x:c r="C2034" s="27" t="str">
        <x:v>None</x:v>
      </x:c>
      <x:c r="D2034" s="27" t="str">
        <x:v>Aqueous LiCl</x:v>
      </x:c>
      <x:c r="E2034" s="27" t="str">
        <x:v>Plain-water Bubble Butt</x:v>
      </x:c>
      <x:c r="F2034" s="27" t="str">
        <x:v>Sodium-ion</x:v>
      </x:c>
      <x:c r="G2034" s="27" t="str">
        <x:v>Recovered water and heat</x:v>
      </x:c>
      <x:c r="H2034" s="27" t="str">
        <x:v>Research only</x:v>
      </x:c>
      <x:c r="I2034" s="27" t="str">
        <x:v>Vehicle linked</x:v>
      </x:c>
      <x:c r="J2034" s="28" t="n">
        <x:v>2.8499999999999996</x:v>
      </x:c>
      <x:c r="K2034" s="27" t="str">
        <x:v>Specialist chemical containment</x:v>
      </x:c>
      <x:c r="L2034" s="27" t="str">
        <x:v>Water and heat recovery</x:v>
      </x:c>
      <x:c r="M2034" s="27" t="str">
        <x:v>Lithium or chlorine branch requires a specialist facility</x:v>
      </x:c>
    </x:row>
    <x:row r="2035">
      <x:c r="A2035" s="27" t="str">
        <x:v>X12385</x:v>
      </x:c>
      <x:c r="B2035" s="27" t="str">
        <x:v>DME</x:v>
      </x:c>
      <x:c r="C2035" s="27" t="str">
        <x:v>None</x:v>
      </x:c>
      <x:c r="D2035" s="27" t="str">
        <x:v>Aqueous LiCl</x:v>
      </x:c>
      <x:c r="E2035" s="27" t="str">
        <x:v>Depot or stationary capture</x:v>
      </x:c>
      <x:c r="F2035" s="27" t="str">
        <x:v>Sodium-ion</x:v>
      </x:c>
      <x:c r="G2035" s="27" t="str">
        <x:v>Captured PM research only</x:v>
      </x:c>
      <x:c r="H2035" s="27" t="str">
        <x:v>Research only</x:v>
      </x:c>
      <x:c r="I2035" s="27" t="str">
        <x:v>Station or depot</x:v>
      </x:c>
      <x:c r="J2035" s="28" t="n">
        <x:v>2.8499999999999996</x:v>
      </x:c>
      <x:c r="K2035" s="27" t="str">
        <x:v>Specialist chemical containment</x:v>
      </x:c>
      <x:c r="L2035" s="27" t="str">
        <x:v>Pollutant characterization</x:v>
      </x:c>
      <x:c r="M2035" s="27" t="str">
        <x:v>Lithium or chlorine branch requires a specialist facility</x:v>
      </x:c>
    </x:row>
    <x:row r="2036">
      <x:c r="A2036" s="27" t="str">
        <x:v>X12426</x:v>
      </x:c>
      <x:c r="B2036" s="27" t="str">
        <x:v>DME</x:v>
      </x:c>
      <x:c r="C2036" s="27" t="str">
        <x:v>None</x:v>
      </x:c>
      <x:c r="D2036" s="27" t="str">
        <x:v>Molten LiCl</x:v>
      </x:c>
      <x:c r="E2036" s="27" t="str">
        <x:v>Plain-water Bubble Butt</x:v>
      </x:c>
      <x:c r="F2036" s="27" t="str">
        <x:v>LFP</x:v>
      </x:c>
      <x:c r="G2036" s="27" t="str">
        <x:v>Recovered water and heat</x:v>
      </x:c>
      <x:c r="H2036" s="27" t="str">
        <x:v>Research only</x:v>
      </x:c>
      <x:c r="I2036" s="27" t="str">
        <x:v>Vehicle linked</x:v>
      </x:c>
      <x:c r="J2036" s="28" t="n">
        <x:v>2.8499999999999996</x:v>
      </x:c>
      <x:c r="K2036" s="27" t="str">
        <x:v>Specialist chemical containment</x:v>
      </x:c>
      <x:c r="L2036" s="27" t="str">
        <x:v>Water and heat recovery</x:v>
      </x:c>
      <x:c r="M2036" s="27" t="str">
        <x:v>Lithium or chlorine branch requires a specialist facility</x:v>
      </x:c>
    </x:row>
    <x:row r="2037">
      <x:c r="A2037" s="27" t="str">
        <x:v>X12480</x:v>
      </x:c>
      <x:c r="B2037" s="27" t="str">
        <x:v>DME</x:v>
      </x:c>
      <x:c r="C2037" s="27" t="str">
        <x:v>None</x:v>
      </x:c>
      <x:c r="D2037" s="27" t="str">
        <x:v>Molten LiCl</x:v>
      </x:c>
      <x:c r="E2037" s="27" t="str">
        <x:v>Depot or stationary capture</x:v>
      </x:c>
      <x:c r="F2037" s="27" t="str">
        <x:v>LFP</x:v>
      </x:c>
      <x:c r="G2037" s="27" t="str">
        <x:v>Captured PM research only</x:v>
      </x:c>
      <x:c r="H2037" s="27" t="str">
        <x:v>Research only</x:v>
      </x:c>
      <x:c r="I2037" s="27" t="str">
        <x:v>Station or depot</x:v>
      </x:c>
      <x:c r="J2037" s="28" t="n">
        <x:v>2.8499999999999996</x:v>
      </x:c>
      <x:c r="K2037" s="27" t="str">
        <x:v>Specialist chemical containment</x:v>
      </x:c>
      <x:c r="L2037" s="27" t="str">
        <x:v>Pollutant characterization</x:v>
      </x:c>
      <x:c r="M2037" s="27" t="str">
        <x:v>Lithium or chlorine branch requires a specialist facility</x:v>
      </x:c>
    </x:row>
    <x:row r="2038">
      <x:c r="A2038" s="27" t="str">
        <x:v>X13151</x:v>
      </x:c>
      <x:c r="B2038" s="27" t="str">
        <x:v>DME</x:v>
      </x:c>
      <x:c r="C2038" s="27" t="str">
        <x:v>Separated external H2</x:v>
      </x:c>
      <x:c r="D2038" s="27" t="str">
        <x:v>HCl electrolysis</x:v>
      </x:c>
      <x:c r="E2038" s="27" t="str">
        <x:v>Reactive onboard Bubble Butt</x:v>
      </x:c>
      <x:c r="F2038" s="27" t="str">
        <x:v>LFP</x:v>
      </x:c>
      <x:c r="G2038" s="27" t="str">
        <x:v>Recovered water and heat</x:v>
      </x:c>
      <x:c r="H2038" s="27" t="str">
        <x:v>Research only</x:v>
      </x:c>
      <x:c r="I2038" s="27" t="str">
        <x:v>Vehicle linked</x:v>
      </x:c>
      <x:c r="J2038" s="28" t="n">
        <x:v>2.8499999999999996</x:v>
      </x:c>
      <x:c r="K2038" s="27" t="str">
        <x:v>Pass with engineering controls</x:v>
      </x:c>
      <x:c r="L2038" s="27" t="str">
        <x:v>Water and heat recovery</x:v>
      </x:c>
      <x:c r="M2038" s="27" t="str">
        <x:v>Onboard reactive capture needs mass, backpressure, freeze and wastewater validation</x:v>
      </x:c>
    </x:row>
    <x:row r="2039">
      <x:c r="A2039" s="27" t="str">
        <x:v>X00381</x:v>
      </x:c>
      <x:c r="B2039" s="27" t="str">
        <x:v>Gasoline</x:v>
      </x:c>
      <x:c r="C2039" s="27" t="str">
        <x:v>None</x:v>
      </x:c>
      <x:c r="D2039" s="27" t="str">
        <x:v>Aqueous LiCl</x:v>
      </x:c>
      <x:c r="E2039" s="27" t="str">
        <x:v>Depot or stationary capture</x:v>
      </x:c>
      <x:c r="F2039" s="27" t="str">
        <x:v>Sodium-ion</x:v>
      </x:c>
      <x:c r="G2039" s="27" t="str">
        <x:v>Recovered water and heat</x:v>
      </x:c>
      <x:c r="H2039" s="27" t="str">
        <x:v>Research only</x:v>
      </x:c>
      <x:c r="I2039" s="27" t="str">
        <x:v>Station or depot</x:v>
      </x:c>
      <x:c r="J2039" s="28" t="n">
        <x:v>2.8333333333333335</x:v>
      </x:c>
      <x:c r="K2039" s="27" t="str">
        <x:v>Specialist chemical containment</x:v>
      </x:c>
      <x:c r="L2039" s="27" t="str">
        <x:v>Water and heat recovery</x:v>
      </x:c>
      <x:c r="M2039" s="27" t="str">
        <x:v>Lithium or chlorine branch requires a specialist facility</x:v>
      </x:c>
    </x:row>
    <x:row r="2040">
      <x:c r="A2040" s="27" t="str">
        <x:v>X00476</x:v>
      </x:c>
      <x:c r="B2040" s="27" t="str">
        <x:v>Gasoline</x:v>
      </x:c>
      <x:c r="C2040" s="27" t="str">
        <x:v>None</x:v>
      </x:c>
      <x:c r="D2040" s="27" t="str">
        <x:v>Molten LiCl</x:v>
      </x:c>
      <x:c r="E2040" s="27" t="str">
        <x:v>Depot or stationary capture</x:v>
      </x:c>
      <x:c r="F2040" s="27" t="str">
        <x:v>LFP</x:v>
      </x:c>
      <x:c r="G2040" s="27" t="str">
        <x:v>Recovered water and heat</x:v>
      </x:c>
      <x:c r="H2040" s="27" t="str">
        <x:v>Research only</x:v>
      </x:c>
      <x:c r="I2040" s="27" t="str">
        <x:v>Station or depot</x:v>
      </x:c>
      <x:c r="J2040" s="28" t="n">
        <x:v>2.8333333333333335</x:v>
      </x:c>
      <x:c r="K2040" s="27" t="str">
        <x:v>Specialist chemical containment</x:v>
      </x:c>
      <x:c r="L2040" s="27" t="str">
        <x:v>Water and heat recovery</x:v>
      </x:c>
      <x:c r="M2040" s="27" t="str">
        <x:v>Lithium or chlorine branch requires a specialist facility</x:v>
      </x:c>
    </x:row>
    <x:row r="2041">
      <x:c r="A2041" s="27" t="str">
        <x:v>X00858</x:v>
      </x:c>
      <x:c r="B2041" s="27" t="str">
        <x:v>Gasoline</x:v>
      </x:c>
      <x:c r="C2041" s="27" t="str">
        <x:v>Separated external H2</x:v>
      </x:c>
      <x:c r="D2041" s="27" t="str">
        <x:v>Solid oxide steam</x:v>
      </x:c>
      <x:c r="E2041" s="27" t="str">
        <x:v>Reactive onboard Bubble Butt</x:v>
      </x:c>
      <x:c r="F2041" s="27" t="str">
        <x:v>Sodium-ion</x:v>
      </x:c>
      <x:c r="G2041" s="27" t="str">
        <x:v>CO2 to methanol</x:v>
      </x:c>
      <x:c r="H2041" s="27" t="str">
        <x:v>Research only</x:v>
      </x:c>
      <x:c r="I2041" s="27" t="str">
        <x:v>Vehicle linked</x:v>
      </x:c>
      <x:c r="J2041" s="28" t="n">
        <x:v>2.8333333333333335</x:v>
      </x:c>
      <x:c r="K2041" s="27" t="str">
        <x:v>Pass with engineering controls</x:v>
      </x:c>
      <x:c r="L2041" s="27" t="str">
        <x:v>Carbon-to-fuel loop</x:v>
      </x:c>
      <x:c r="M2041" s="27" t="str">
        <x:v>Onboard reactive capture needs mass, backpressure, freeze and wastewater validation</x:v>
      </x:c>
    </x:row>
    <x:row r="2042">
      <x:c r="A2042" s="27" t="str">
        <x:v>X00859</x:v>
      </x:c>
      <x:c r="B2042" s="27" t="str">
        <x:v>Gasoline</x:v>
      </x:c>
      <x:c r="C2042" s="27" t="str">
        <x:v>Separated external H2</x:v>
      </x:c>
      <x:c r="D2042" s="27" t="str">
        <x:v>Solid oxide steam</x:v>
      </x:c>
      <x:c r="E2042" s="27" t="str">
        <x:v>Reactive onboard Bubble Butt</x:v>
      </x:c>
      <x:c r="F2042" s="27" t="str">
        <x:v>Sodium-ion</x:v>
      </x:c>
      <x:c r="G2042" s="27" t="str">
        <x:v>CO2 to DME</x:v>
      </x:c>
      <x:c r="H2042" s="27" t="str">
        <x:v>Research only</x:v>
      </x:c>
      <x:c r="I2042" s="27" t="str">
        <x:v>Vehicle linked</x:v>
      </x:c>
      <x:c r="J2042" s="28" t="n">
        <x:v>2.8333333333333335</x:v>
      </x:c>
      <x:c r="K2042" s="27" t="str">
        <x:v>Pass with engineering controls</x:v>
      </x:c>
      <x:c r="L2042" s="27" t="str">
        <x:v>Carbon-to-fuel loop</x:v>
      </x:c>
      <x:c r="M2042" s="27" t="str">
        <x:v>Onboard reactive capture needs mass, backpressure, freeze and wastewater validation</x:v>
      </x:c>
    </x:row>
    <x:row r="2043">
      <x:c r="A2043" s="27" t="str">
        <x:v>X01252</x:v>
      </x:c>
      <x:c r="B2043" s="27" t="str">
        <x:v>Gasoline</x:v>
      </x:c>
      <x:c r="C2043" s="27" t="str">
        <x:v>Separated O2 enrichment</x:v>
      </x:c>
      <x:c r="D2043" s="27" t="str">
        <x:v>PEM water</x:v>
      </x:c>
      <x:c r="E2043" s="27" t="str">
        <x:v>Reactive onboard Bubble Butt</x:v>
      </x:c>
      <x:c r="F2043" s="27" t="str">
        <x:v>LFP</x:v>
      </x:c>
      <x:c r="G2043" s="27" t="str">
        <x:v>CO2 to methane</x:v>
      </x:c>
      <x:c r="H2043" s="27" t="str">
        <x:v>Research only</x:v>
      </x:c>
      <x:c r="I2043" s="27" t="str">
        <x:v>Vehicle linked</x:v>
      </x:c>
      <x:c r="J2043" s="28" t="n">
        <x:v>2.8333333333333335</x:v>
      </x:c>
      <x:c r="K2043" s="27" t="str">
        <x:v>Pass with engineering controls</x:v>
      </x:c>
      <x:c r="L2043" s="27" t="str">
        <x:v>Carbon-to-fuel loop</x:v>
      </x:c>
      <x:c r="M2043" s="27" t="str">
        <x:v>Onboard reactive capture needs mass, backpressure, freeze and wastewater validation</x:v>
      </x:c>
    </x:row>
    <x:row r="2044">
      <x:c r="A2044" s="27" t="str">
        <x:v>X01352</x:v>
      </x:c>
      <x:c r="B2044" s="27" t="str">
        <x:v>Gasoline</x:v>
      </x:c>
      <x:c r="C2044" s="27" t="str">
        <x:v>Separated O2 enrichment</x:v>
      </x:c>
      <x:c r="D2044" s="27" t="str">
        <x:v>Liquid alkaline water</x:v>
      </x:c>
      <x:c r="E2044" s="27" t="str">
        <x:v>Reactive onboard Bubble Butt</x:v>
      </x:c>
      <x:c r="F2044" s="27" t="str">
        <x:v>LFP</x:v>
      </x:c>
      <x:c r="G2044" s="27" t="str">
        <x:v>CO2 to methane</x:v>
      </x:c>
      <x:c r="H2044" s="27" t="str">
        <x:v>Research only</x:v>
      </x:c>
      <x:c r="I2044" s="27" t="str">
        <x:v>Vehicle linked</x:v>
      </x:c>
      <x:c r="J2044" s="28" t="n">
        <x:v>2.8333333333333335</x:v>
      </x:c>
      <x:c r="K2044" s="27" t="str">
        <x:v>Pass with engineering controls</x:v>
      </x:c>
      <x:c r="L2044" s="27" t="str">
        <x:v>Carbon-to-fuel loop</x:v>
      </x:c>
      <x:c r="M2044" s="27" t="str">
        <x:v>Onboard reactive capture needs mass, backpressure, freeze and wastewater validation</x:v>
      </x:c>
    </x:row>
    <x:row r="2045">
      <x:c r="A2045" s="27" t="str">
        <x:v>X02752</x:v>
      </x:c>
      <x:c r="B2045" s="27" t="str">
        <x:v>E10</x:v>
      </x:c>
      <x:c r="C2045" s="27" t="str">
        <x:v>None</x:v>
      </x:c>
      <x:c r="D2045" s="27" t="str">
        <x:v>Aqueous LiCl</x:v>
      </x:c>
      <x:c r="E2045" s="27" t="str">
        <x:v>Reactive onboard Bubble Butt</x:v>
      </x:c>
      <x:c r="F2045" s="27" t="str">
        <x:v>LFP</x:v>
      </x:c>
      <x:c r="G2045" s="27" t="str">
        <x:v>CO2 to methane</x:v>
      </x:c>
      <x:c r="H2045" s="27" t="str">
        <x:v>Research only</x:v>
      </x:c>
      <x:c r="I2045" s="27" t="str">
        <x:v>Vehicle linked</x:v>
      </x:c>
      <x:c r="J2045" s="28" t="n">
        <x:v>2.8333333333333335</x:v>
      </x:c>
      <x:c r="K2045" s="27" t="str">
        <x:v>Pass with engineering controls</x:v>
      </x:c>
      <x:c r="L2045" s="27" t="str">
        <x:v>Carbon-to-fuel loop</x:v>
      </x:c>
      <x:c r="M2045" s="27" t="str">
        <x:v>Onboard reactive capture needs mass, backpressure, freeze and wastewater validation</x:v>
      </x:c>
    </x:row>
    <x:row r="2046">
      <x:c r="A2046" s="27" t="str">
        <x:v>X02953</x:v>
      </x:c>
      <x:c r="B2046" s="27" t="str">
        <x:v>E10</x:v>
      </x:c>
      <x:c r="C2046" s="27" t="str">
        <x:v>None</x:v>
      </x:c>
      <x:c r="D2046" s="27" t="str">
        <x:v>HCl electrolysis</x:v>
      </x:c>
      <x:c r="E2046" s="27" t="str">
        <x:v>Reactive onboard Bubble Butt</x:v>
      </x:c>
      <x:c r="F2046" s="27" t="str">
        <x:v>LFP</x:v>
      </x:c>
      <x:c r="G2046" s="27" t="str">
        <x:v>CO2 to methanol</x:v>
      </x:c>
      <x:c r="H2046" s="27" t="str">
        <x:v>Research only</x:v>
      </x:c>
      <x:c r="I2046" s="27" t="str">
        <x:v>Vehicle linked</x:v>
      </x:c>
      <x:c r="J2046" s="28" t="n">
        <x:v>2.8333333333333335</x:v>
      </x:c>
      <x:c r="K2046" s="27" t="str">
        <x:v>Pass with engineering controls</x:v>
      </x:c>
      <x:c r="L2046" s="27" t="str">
        <x:v>Carbon-to-fuel loop</x:v>
      </x:c>
      <x:c r="M2046" s="27" t="str">
        <x:v>Onboard reactive capture needs mass, backpressure, freeze and wastewater validation</x:v>
      </x:c>
    </x:row>
    <x:row r="2047">
      <x:c r="A2047" s="27" t="str">
        <x:v>X02954</x:v>
      </x:c>
      <x:c r="B2047" s="27" t="str">
        <x:v>E10</x:v>
      </x:c>
      <x:c r="C2047" s="27" t="str">
        <x:v>None</x:v>
      </x:c>
      <x:c r="D2047" s="27" t="str">
        <x:v>HCl electrolysis</x:v>
      </x:c>
      <x:c r="E2047" s="27" t="str">
        <x:v>Reactive onboard Bubble Butt</x:v>
      </x:c>
      <x:c r="F2047" s="27" t="str">
        <x:v>LFP</x:v>
      </x:c>
      <x:c r="G2047" s="27" t="str">
        <x:v>CO2 to DME</x:v>
      </x:c>
      <x:c r="H2047" s="27" t="str">
        <x:v>Research only</x:v>
      </x:c>
      <x:c r="I2047" s="27" t="str">
        <x:v>Vehicle linked</x:v>
      </x:c>
      <x:c r="J2047" s="28" t="n">
        <x:v>2.8333333333333335</x:v>
      </x:c>
      <x:c r="K2047" s="27" t="str">
        <x:v>Pass with engineering controls</x:v>
      </x:c>
      <x:c r="L2047" s="27" t="str">
        <x:v>Carbon-to-fuel loop</x:v>
      </x:c>
      <x:c r="M2047" s="27" t="str">
        <x:v>Onboard reactive capture needs mass, backpressure, freeze and wastewater validation</x:v>
      </x:c>
    </x:row>
    <x:row r="2048">
      <x:c r="A2048" s="27" t="str">
        <x:v>X03381</x:v>
      </x:c>
      <x:c r="B2048" s="27" t="str">
        <x:v>E10</x:v>
      </x:c>
      <x:c r="C2048" s="27" t="str">
        <x:v>Separated external H2</x:v>
      </x:c>
      <x:c r="D2048" s="27" t="str">
        <x:v>Aqueous LiCl</x:v>
      </x:c>
      <x:c r="E2048" s="27" t="str">
        <x:v>Depot or stationary capture</x:v>
      </x:c>
      <x:c r="F2048" s="27" t="str">
        <x:v>Sodium-ion</x:v>
      </x:c>
      <x:c r="G2048" s="27" t="str">
        <x:v>Recovered water and heat</x:v>
      </x:c>
      <x:c r="H2048" s="27" t="str">
        <x:v>Research only</x:v>
      </x:c>
      <x:c r="I2048" s="27" t="str">
        <x:v>Station or depot</x:v>
      </x:c>
      <x:c r="J2048" s="28" t="n">
        <x:v>2.8333333333333335</x:v>
      </x:c>
      <x:c r="K2048" s="27" t="str">
        <x:v>Specialist chemical containment</x:v>
      </x:c>
      <x:c r="L2048" s="27" t="str">
        <x:v>Water and heat recovery</x:v>
      </x:c>
      <x:c r="M2048" s="27" t="str">
        <x:v>Lithium or chlorine branch requires a specialist facility</x:v>
      </x:c>
    </x:row>
    <x:row r="2049">
      <x:c r="A2049" s="27" t="str">
        <x:v>X03853</x:v>
      </x:c>
      <x:c r="B2049" s="27" t="str">
        <x:v>E10</x:v>
      </x:c>
      <x:c r="C2049" s="27" t="str">
        <x:v>Separated O2 enrichment</x:v>
      </x:c>
      <x:c r="D2049" s="27" t="str">
        <x:v>Solid oxide steam</x:v>
      </x:c>
      <x:c r="E2049" s="27" t="str">
        <x:v>Reactive onboard Bubble Butt</x:v>
      </x:c>
      <x:c r="F2049" s="27" t="str">
        <x:v>LFP</x:v>
      </x:c>
      <x:c r="G2049" s="27" t="str">
        <x:v>CO2 to methanol</x:v>
      </x:c>
      <x:c r="H2049" s="27" t="str">
        <x:v>Research only</x:v>
      </x:c>
      <x:c r="I2049" s="27" t="str">
        <x:v>Vehicle linked</x:v>
      </x:c>
      <x:c r="J2049" s="28" t="n">
        <x:v>2.8333333333333335</x:v>
      </x:c>
      <x:c r="K2049" s="27" t="str">
        <x:v>Pass with engineering controls</x:v>
      </x:c>
      <x:c r="L2049" s="27" t="str">
        <x:v>Carbon-to-fuel loop</x:v>
      </x:c>
      <x:c r="M2049" s="27" t="str">
        <x:v>Onboard reactive capture needs mass, backpressure, freeze and wastewater validation</x:v>
      </x:c>
    </x:row>
    <x:row r="2050">
      <x:c r="A2050" s="27" t="str">
        <x:v>X03854</x:v>
      </x:c>
      <x:c r="B2050" s="27" t="str">
        <x:v>E10</x:v>
      </x:c>
      <x:c r="C2050" s="27" t="str">
        <x:v>Separated O2 enrichment</x:v>
      </x:c>
      <x:c r="D2050" s="27" t="str">
        <x:v>Solid oxide steam</x:v>
      </x:c>
      <x:c r="E2050" s="27" t="str">
        <x:v>Reactive onboard Bubble Butt</x:v>
      </x:c>
      <x:c r="F2050" s="27" t="str">
        <x:v>LFP</x:v>
      </x:c>
      <x:c r="G2050" s="27" t="str">
        <x:v>CO2 to DME</x:v>
      </x:c>
      <x:c r="H2050" s="27" t="str">
        <x:v>Research only</x:v>
      </x:c>
      <x:c r="I2050" s="27" t="str">
        <x:v>Vehicle linked</x:v>
      </x:c>
      <x:c r="J2050" s="28" t="n">
        <x:v>2.8333333333333335</x:v>
      </x:c>
      <x:c r="K2050" s="27" t="str">
        <x:v>Pass with engineering controls</x:v>
      </x:c>
      <x:c r="L2050" s="27" t="str">
        <x:v>Carbon-to-fuel loop</x:v>
      </x:c>
      <x:c r="M2050" s="27" t="str">
        <x:v>Onboard reactive capture needs mass, backpressure, freeze and wastewater validation</x:v>
      </x:c>
    </x:row>
    <x:row r="2051">
      <x:c r="A2051" s="27" t="str">
        <x:v>X05181</x:v>
      </x:c>
      <x:c r="B2051" s="27" t="str">
        <x:v>Diesel</x:v>
      </x:c>
      <x:c r="C2051" s="27" t="str">
        <x:v>None</x:v>
      </x:c>
      <x:c r="D2051" s="27" t="str">
        <x:v>Aqueous LiCl</x:v>
      </x:c>
      <x:c r="E2051" s="27" t="str">
        <x:v>Depot or stationary capture</x:v>
      </x:c>
      <x:c r="F2051" s="27" t="str">
        <x:v>Sodium-ion</x:v>
      </x:c>
      <x:c r="G2051" s="27" t="str">
        <x:v>Recovered water and heat</x:v>
      </x:c>
      <x:c r="H2051" s="27" t="str">
        <x:v>Research only</x:v>
      </x:c>
      <x:c r="I2051" s="27" t="str">
        <x:v>Station or depot</x:v>
      </x:c>
      <x:c r="J2051" s="28" t="n">
        <x:v>2.8333333333333335</x:v>
      </x:c>
      <x:c r="K2051" s="27" t="str">
        <x:v>Specialist chemical containment</x:v>
      </x:c>
      <x:c r="L2051" s="27" t="str">
        <x:v>Water and heat recovery</x:v>
      </x:c>
      <x:c r="M2051" s="27" t="str">
        <x:v>Lithium or chlorine branch requires a specialist facility</x:v>
      </x:c>
    </x:row>
    <x:row r="2052">
      <x:c r="A2052" s="27" t="str">
        <x:v>X05276</x:v>
      </x:c>
      <x:c r="B2052" s="27" t="str">
        <x:v>Diesel</x:v>
      </x:c>
      <x:c r="C2052" s="27" t="str">
        <x:v>None</x:v>
      </x:c>
      <x:c r="D2052" s="27" t="str">
        <x:v>Molten LiCl</x:v>
      </x:c>
      <x:c r="E2052" s="27" t="str">
        <x:v>Depot or stationary capture</x:v>
      </x:c>
      <x:c r="F2052" s="27" t="str">
        <x:v>LFP</x:v>
      </x:c>
      <x:c r="G2052" s="27" t="str">
        <x:v>Recovered water and heat</x:v>
      </x:c>
      <x:c r="H2052" s="27" t="str">
        <x:v>Research only</x:v>
      </x:c>
      <x:c r="I2052" s="27" t="str">
        <x:v>Station or depot</x:v>
      </x:c>
      <x:c r="J2052" s="28" t="n">
        <x:v>2.8333333333333335</x:v>
      </x:c>
      <x:c r="K2052" s="27" t="str">
        <x:v>Specialist chemical containment</x:v>
      </x:c>
      <x:c r="L2052" s="27" t="str">
        <x:v>Water and heat recovery</x:v>
      </x:c>
      <x:c r="M2052" s="27" t="str">
        <x:v>Lithium or chlorine branch requires a specialist facility</x:v>
      </x:c>
    </x:row>
    <x:row r="2053">
      <x:c r="A2053" s="27" t="str">
        <x:v>X05658</x:v>
      </x:c>
      <x:c r="B2053" s="27" t="str">
        <x:v>Diesel</x:v>
      </x:c>
      <x:c r="C2053" s="27" t="str">
        <x:v>Separated external H2</x:v>
      </x:c>
      <x:c r="D2053" s="27" t="str">
        <x:v>Solid oxide steam</x:v>
      </x:c>
      <x:c r="E2053" s="27" t="str">
        <x:v>Reactive onboard Bubble Butt</x:v>
      </x:c>
      <x:c r="F2053" s="27" t="str">
        <x:v>Sodium-ion</x:v>
      </x:c>
      <x:c r="G2053" s="27" t="str">
        <x:v>CO2 to methanol</x:v>
      </x:c>
      <x:c r="H2053" s="27" t="str">
        <x:v>Research only</x:v>
      </x:c>
      <x:c r="I2053" s="27" t="str">
        <x:v>Vehicle linked</x:v>
      </x:c>
      <x:c r="J2053" s="28" t="n">
        <x:v>2.8333333333333335</x:v>
      </x:c>
      <x:c r="K2053" s="27" t="str">
        <x:v>Pass with engineering controls</x:v>
      </x:c>
      <x:c r="L2053" s="27" t="str">
        <x:v>Carbon-to-fuel loop</x:v>
      </x:c>
      <x:c r="M2053" s="27" t="str">
        <x:v>Onboard reactive capture needs mass, backpressure, freeze and wastewater validation</x:v>
      </x:c>
    </x:row>
    <x:row r="2054">
      <x:c r="A2054" s="27" t="str">
        <x:v>X05659</x:v>
      </x:c>
      <x:c r="B2054" s="27" t="str">
        <x:v>Diesel</x:v>
      </x:c>
      <x:c r="C2054" s="27" t="str">
        <x:v>Separated external H2</x:v>
      </x:c>
      <x:c r="D2054" s="27" t="str">
        <x:v>Solid oxide steam</x:v>
      </x:c>
      <x:c r="E2054" s="27" t="str">
        <x:v>Reactive onboard Bubble Butt</x:v>
      </x:c>
      <x:c r="F2054" s="27" t="str">
        <x:v>Sodium-ion</x:v>
      </x:c>
      <x:c r="G2054" s="27" t="str">
        <x:v>CO2 to DME</x:v>
      </x:c>
      <x:c r="H2054" s="27" t="str">
        <x:v>Research only</x:v>
      </x:c>
      <x:c r="I2054" s="27" t="str">
        <x:v>Vehicle linked</x:v>
      </x:c>
      <x:c r="J2054" s="28" t="n">
        <x:v>2.8333333333333335</x:v>
      </x:c>
      <x:c r="K2054" s="27" t="str">
        <x:v>Pass with engineering controls</x:v>
      </x:c>
      <x:c r="L2054" s="27" t="str">
        <x:v>Carbon-to-fuel loop</x:v>
      </x:c>
      <x:c r="M2054" s="27" t="str">
        <x:v>Onboard reactive capture needs mass, backpressure, freeze and wastewater validation</x:v>
      </x:c>
    </x:row>
    <x:row r="2055">
      <x:c r="A2055" s="27" t="str">
        <x:v>X06052</x:v>
      </x:c>
      <x:c r="B2055" s="27" t="str">
        <x:v>Diesel</x:v>
      </x:c>
      <x:c r="C2055" s="27" t="str">
        <x:v>Separated O2 enrichment</x:v>
      </x:c>
      <x:c r="D2055" s="27" t="str">
        <x:v>PEM water</x:v>
      </x:c>
      <x:c r="E2055" s="27" t="str">
        <x:v>Reactive onboard Bubble Butt</x:v>
      </x:c>
      <x:c r="F2055" s="27" t="str">
        <x:v>LFP</x:v>
      </x:c>
      <x:c r="G2055" s="27" t="str">
        <x:v>CO2 to methane</x:v>
      </x:c>
      <x:c r="H2055" s="27" t="str">
        <x:v>Research only</x:v>
      </x:c>
      <x:c r="I2055" s="27" t="str">
        <x:v>Vehicle linked</x:v>
      </x:c>
      <x:c r="J2055" s="28" t="n">
        <x:v>2.8333333333333335</x:v>
      </x:c>
      <x:c r="K2055" s="27" t="str">
        <x:v>Pass with engineering controls</x:v>
      </x:c>
      <x:c r="L2055" s="27" t="str">
        <x:v>Carbon-to-fuel loop</x:v>
      </x:c>
      <x:c r="M2055" s="27" t="str">
        <x:v>Onboard reactive capture needs mass, backpressure, freeze and wastewater validation</x:v>
      </x:c>
    </x:row>
    <x:row r="2056">
      <x:c r="A2056" s="27" t="str">
        <x:v>X06152</x:v>
      </x:c>
      <x:c r="B2056" s="27" t="str">
        <x:v>Diesel</x:v>
      </x:c>
      <x:c r="C2056" s="27" t="str">
        <x:v>Separated O2 enrichment</x:v>
      </x:c>
      <x:c r="D2056" s="27" t="str">
        <x:v>Liquid alkaline water</x:v>
      </x:c>
      <x:c r="E2056" s="27" t="str">
        <x:v>Reactive onboard Bubble Butt</x:v>
      </x:c>
      <x:c r="F2056" s="27" t="str">
        <x:v>LFP</x:v>
      </x:c>
      <x:c r="G2056" s="27" t="str">
        <x:v>CO2 to methane</x:v>
      </x:c>
      <x:c r="H2056" s="27" t="str">
        <x:v>Research only</x:v>
      </x:c>
      <x:c r="I2056" s="27" t="str">
        <x:v>Vehicle linked</x:v>
      </x:c>
      <x:c r="J2056" s="28" t="n">
        <x:v>2.8333333333333335</x:v>
      </x:c>
      <x:c r="K2056" s="27" t="str">
        <x:v>Pass with engineering controls</x:v>
      </x:c>
      <x:c r="L2056" s="27" t="str">
        <x:v>Carbon-to-fuel loop</x:v>
      </x:c>
      <x:c r="M2056" s="27" t="str">
        <x:v>Onboard reactive capture needs mass, backpressure, freeze and wastewater validation</x:v>
      </x:c>
    </x:row>
    <x:row r="2057">
      <x:c r="A2057" s="27" t="str">
        <x:v>X07531</x:v>
      </x:c>
      <x:c r="B2057" s="27" t="str">
        <x:v>Methane or RNG</x:v>
      </x:c>
      <x:c r="C2057" s="27" t="str">
        <x:v>None</x:v>
      </x:c>
      <x:c r="D2057" s="27" t="str">
        <x:v>Aqueous LiCl</x:v>
      </x:c>
      <x:c r="E2057" s="27" t="str">
        <x:v>Plain-water Bubble Butt</x:v>
      </x:c>
      <x:c r="F2057" s="27" t="str">
        <x:v>Sodium-ion</x:v>
      </x:c>
      <x:c r="G2057" s="27" t="str">
        <x:v>Recovered water and heat</x:v>
      </x:c>
      <x:c r="H2057" s="27" t="str">
        <x:v>Research only</x:v>
      </x:c>
      <x:c r="I2057" s="27" t="str">
        <x:v>Vehicle linked</x:v>
      </x:c>
      <x:c r="J2057" s="28" t="n">
        <x:v>2.8333333333333335</x:v>
      </x:c>
      <x:c r="K2057" s="27" t="str">
        <x:v>Specialist chemical containment</x:v>
      </x:c>
      <x:c r="L2057" s="27" t="str">
        <x:v>Water and heat recovery</x:v>
      </x:c>
      <x:c r="M2057" s="27" t="str">
        <x:v>Lithium or chlorine branch requires a specialist facility</x:v>
      </x:c>
    </x:row>
    <x:row r="2058">
      <x:c r="A2058" s="27" t="str">
        <x:v>X07585</x:v>
      </x:c>
      <x:c r="B2058" s="27" t="str">
        <x:v>Methane or RNG</x:v>
      </x:c>
      <x:c r="C2058" s="27" t="str">
        <x:v>None</x:v>
      </x:c>
      <x:c r="D2058" s="27" t="str">
        <x:v>Aqueous LiCl</x:v>
      </x:c>
      <x:c r="E2058" s="27" t="str">
        <x:v>Depot or stationary capture</x:v>
      </x:c>
      <x:c r="F2058" s="27" t="str">
        <x:v>Sodium-ion</x:v>
      </x:c>
      <x:c r="G2058" s="27" t="str">
        <x:v>Captured PM research only</x:v>
      </x:c>
      <x:c r="H2058" s="27" t="str">
        <x:v>Research only</x:v>
      </x:c>
      <x:c r="I2058" s="27" t="str">
        <x:v>Station or depot</x:v>
      </x:c>
      <x:c r="J2058" s="28" t="n">
        <x:v>2.8333333333333335</x:v>
      </x:c>
      <x:c r="K2058" s="27" t="str">
        <x:v>Specialist chemical containment</x:v>
      </x:c>
      <x:c r="L2058" s="27" t="str">
        <x:v>Pollutant characterization</x:v>
      </x:c>
      <x:c r="M2058" s="27" t="str">
        <x:v>Lithium or chlorine branch requires a specialist facility</x:v>
      </x:c>
    </x:row>
    <x:row r="2059">
      <x:c r="A2059" s="27" t="str">
        <x:v>X07626</x:v>
      </x:c>
      <x:c r="B2059" s="27" t="str">
        <x:v>Methane or RNG</x:v>
      </x:c>
      <x:c r="C2059" s="27" t="str">
        <x:v>None</x:v>
      </x:c>
      <x:c r="D2059" s="27" t="str">
        <x:v>Molten LiCl</x:v>
      </x:c>
      <x:c r="E2059" s="27" t="str">
        <x:v>Plain-water Bubble Butt</x:v>
      </x:c>
      <x:c r="F2059" s="27" t="str">
        <x:v>LFP</x:v>
      </x:c>
      <x:c r="G2059" s="27" t="str">
        <x:v>Recovered water and heat</x:v>
      </x:c>
      <x:c r="H2059" s="27" t="str">
        <x:v>Research only</x:v>
      </x:c>
      <x:c r="I2059" s="27" t="str">
        <x:v>Vehicle linked</x:v>
      </x:c>
      <x:c r="J2059" s="28" t="n">
        <x:v>2.8333333333333335</x:v>
      </x:c>
      <x:c r="K2059" s="27" t="str">
        <x:v>Specialist chemical containment</x:v>
      </x:c>
      <x:c r="L2059" s="27" t="str">
        <x:v>Water and heat recovery</x:v>
      </x:c>
      <x:c r="M2059" s="27" t="str">
        <x:v>Lithium or chlorine branch requires a specialist facility</x:v>
      </x:c>
    </x:row>
    <x:row r="2060">
      <x:c r="A2060" s="27" t="str">
        <x:v>X07680</x:v>
      </x:c>
      <x:c r="B2060" s="27" t="str">
        <x:v>Methane or RNG</x:v>
      </x:c>
      <x:c r="C2060" s="27" t="str">
        <x:v>None</x:v>
      </x:c>
      <x:c r="D2060" s="27" t="str">
        <x:v>Molten LiCl</x:v>
      </x:c>
      <x:c r="E2060" s="27" t="str">
        <x:v>Depot or stationary capture</x:v>
      </x:c>
      <x:c r="F2060" s="27" t="str">
        <x:v>LFP</x:v>
      </x:c>
      <x:c r="G2060" s="27" t="str">
        <x:v>Captured PM research only</x:v>
      </x:c>
      <x:c r="H2060" s="27" t="str">
        <x:v>Research only</x:v>
      </x:c>
      <x:c r="I2060" s="27" t="str">
        <x:v>Station or depot</x:v>
      </x:c>
      <x:c r="J2060" s="28" t="n">
        <x:v>2.8333333333333335</x:v>
      </x:c>
      <x:c r="K2060" s="27" t="str">
        <x:v>Specialist chemical containment</x:v>
      </x:c>
      <x:c r="L2060" s="27" t="str">
        <x:v>Pollutant characterization</x:v>
      </x:c>
      <x:c r="M2060" s="27" t="str">
        <x:v>Lithium or chlorine branch requires a specialist facility</x:v>
      </x:c>
    </x:row>
    <x:row r="2061">
      <x:c r="A2061" s="27" t="str">
        <x:v>X08351</x:v>
      </x:c>
      <x:c r="B2061" s="27" t="str">
        <x:v>Methane or RNG</x:v>
      </x:c>
      <x:c r="C2061" s="27" t="str">
        <x:v>Separated external H2</x:v>
      </x:c>
      <x:c r="D2061" s="27" t="str">
        <x:v>HCl electrolysis</x:v>
      </x:c>
      <x:c r="E2061" s="27" t="str">
        <x:v>Reactive onboard Bubble Butt</x:v>
      </x:c>
      <x:c r="F2061" s="27" t="str">
        <x:v>LFP</x:v>
      </x:c>
      <x:c r="G2061" s="27" t="str">
        <x:v>Recovered water and heat</x:v>
      </x:c>
      <x:c r="H2061" s="27" t="str">
        <x:v>Research only</x:v>
      </x:c>
      <x:c r="I2061" s="27" t="str">
        <x:v>Vehicle linked</x:v>
      </x:c>
      <x:c r="J2061" s="28" t="n">
        <x:v>2.8333333333333335</x:v>
      </x:c>
      <x:c r="K2061" s="27" t="str">
        <x:v>Pass with engineering controls</x:v>
      </x:c>
      <x:c r="L2061" s="27" t="str">
        <x:v>Water and heat recovery</x:v>
      </x:c>
      <x:c r="M2061" s="27" t="str">
        <x:v>Onboard reactive capture needs mass, backpressure, freeze and wastewater validation</x:v>
      </x:c>
    </x:row>
    <x:row r="2062">
      <x:c r="A2062" s="27" t="str">
        <x:v>X08462</x:v>
      </x:c>
      <x:c r="B2062" s="27" t="str">
        <x:v>Methane or RNG</x:v>
      </x:c>
      <x:c r="C2062" s="27" t="str">
        <x:v>Separated O2 enrichment</x:v>
      </x:c>
      <x:c r="D2062" s="27" t="str">
        <x:v>PEM water</x:v>
      </x:c>
      <x:c r="E2062" s="27" t="str">
        <x:v>Reactive onboard Bubble Butt</x:v>
      </x:c>
      <x:c r="F2062" s="27" t="str">
        <x:v>H2-O2 RFC</x:v>
      </x:c>
      <x:c r="G2062" s="27" t="str">
        <x:v>CO2 to methane</x:v>
      </x:c>
      <x:c r="H2062" s="27" t="str">
        <x:v>Research only</x:v>
      </x:c>
      <x:c r="I2062" s="27" t="str">
        <x:v>Vehicle linked</x:v>
      </x:c>
      <x:c r="J2062" s="28" t="n">
        <x:v>2.8333333333333335</x:v>
      </x:c>
      <x:c r="K2062" s="27" t="str">
        <x:v>Pass with engineering controls</x:v>
      </x:c>
      <x:c r="L2062" s="27" t="str">
        <x:v>Carbon-to-fuel loop</x:v>
      </x:c>
      <x:c r="M2062" s="27" t="str">
        <x:v>Onboard reactive capture needs mass, backpressure, freeze and wastewater validation</x:v>
      </x:c>
    </x:row>
    <x:row r="2063">
      <x:c r="A2063" s="27" t="str">
        <x:v>X08562</x:v>
      </x:c>
      <x:c r="B2063" s="27" t="str">
        <x:v>Methane or RNG</x:v>
      </x:c>
      <x:c r="C2063" s="27" t="str">
        <x:v>Separated O2 enrichment</x:v>
      </x:c>
      <x:c r="D2063" s="27" t="str">
        <x:v>Liquid alkaline water</x:v>
      </x:c>
      <x:c r="E2063" s="27" t="str">
        <x:v>Reactive onboard Bubble Butt</x:v>
      </x:c>
      <x:c r="F2063" s="27" t="str">
        <x:v>H2-O2 RFC</x:v>
      </x:c>
      <x:c r="G2063" s="27" t="str">
        <x:v>CO2 to methane</x:v>
      </x:c>
      <x:c r="H2063" s="27" t="str">
        <x:v>Research only</x:v>
      </x:c>
      <x:c r="I2063" s="27" t="str">
        <x:v>Vehicle linked</x:v>
      </x:c>
      <x:c r="J2063" s="28" t="n">
        <x:v>2.8333333333333335</x:v>
      </x:c>
      <x:c r="K2063" s="27" t="str">
        <x:v>Pass with engineering controls</x:v>
      </x:c>
      <x:c r="L2063" s="27" t="str">
        <x:v>Carbon-to-fuel loop</x:v>
      </x:c>
      <x:c r="M2063" s="27" t="str">
        <x:v>Onboard reactive capture needs mass, backpressure, freeze and wastewater validation</x:v>
      </x:c>
    </x:row>
    <x:row r="2064">
      <x:c r="A2064" s="27" t="str">
        <x:v>X09931</x:v>
      </x:c>
      <x:c r="B2064" s="27" t="str">
        <x:v>Methanol</x:v>
      </x:c>
      <x:c r="C2064" s="27" t="str">
        <x:v>None</x:v>
      </x:c>
      <x:c r="D2064" s="27" t="str">
        <x:v>Aqueous LiCl</x:v>
      </x:c>
      <x:c r="E2064" s="27" t="str">
        <x:v>Plain-water Bubble Butt</x:v>
      </x:c>
      <x:c r="F2064" s="27" t="str">
        <x:v>Sodium-ion</x:v>
      </x:c>
      <x:c r="G2064" s="27" t="str">
        <x:v>Recovered water and heat</x:v>
      </x:c>
      <x:c r="H2064" s="27" t="str">
        <x:v>Research only</x:v>
      </x:c>
      <x:c r="I2064" s="27" t="str">
        <x:v>Vehicle linked</x:v>
      </x:c>
      <x:c r="J2064" s="28" t="n">
        <x:v>2.8333333333333335</x:v>
      </x:c>
      <x:c r="K2064" s="27" t="str">
        <x:v>Specialist chemical containment</x:v>
      </x:c>
      <x:c r="L2064" s="27" t="str">
        <x:v>Water and heat recovery</x:v>
      </x:c>
      <x:c r="M2064" s="27" t="str">
        <x:v>Lithium or chlorine branch requires a specialist facility</x:v>
      </x:c>
    </x:row>
    <x:row r="2065">
      <x:c r="A2065" s="27" t="str">
        <x:v>X09985</x:v>
      </x:c>
      <x:c r="B2065" s="27" t="str">
        <x:v>Methanol</x:v>
      </x:c>
      <x:c r="C2065" s="27" t="str">
        <x:v>None</x:v>
      </x:c>
      <x:c r="D2065" s="27" t="str">
        <x:v>Aqueous LiCl</x:v>
      </x:c>
      <x:c r="E2065" s="27" t="str">
        <x:v>Depot or stationary capture</x:v>
      </x:c>
      <x:c r="F2065" s="27" t="str">
        <x:v>Sodium-ion</x:v>
      </x:c>
      <x:c r="G2065" s="27" t="str">
        <x:v>Captured PM research only</x:v>
      </x:c>
      <x:c r="H2065" s="27" t="str">
        <x:v>Research only</x:v>
      </x:c>
      <x:c r="I2065" s="27" t="str">
        <x:v>Station or depot</x:v>
      </x:c>
      <x:c r="J2065" s="28" t="n">
        <x:v>2.8333333333333335</x:v>
      </x:c>
      <x:c r="K2065" s="27" t="str">
        <x:v>Specialist chemical containment</x:v>
      </x:c>
      <x:c r="L2065" s="27" t="str">
        <x:v>Pollutant characterization</x:v>
      </x:c>
      <x:c r="M2065" s="27" t="str">
        <x:v>Lithium or chlorine branch requires a specialist facility</x:v>
      </x:c>
    </x:row>
    <x:row r="2066">
      <x:c r="A2066" s="27" t="str">
        <x:v>X10026</x:v>
      </x:c>
      <x:c r="B2066" s="27" t="str">
        <x:v>Methanol</x:v>
      </x:c>
      <x:c r="C2066" s="27" t="str">
        <x:v>None</x:v>
      </x:c>
      <x:c r="D2066" s="27" t="str">
        <x:v>Molten LiCl</x:v>
      </x:c>
      <x:c r="E2066" s="27" t="str">
        <x:v>Plain-water Bubble Butt</x:v>
      </x:c>
      <x:c r="F2066" s="27" t="str">
        <x:v>LFP</x:v>
      </x:c>
      <x:c r="G2066" s="27" t="str">
        <x:v>Recovered water and heat</x:v>
      </x:c>
      <x:c r="H2066" s="27" t="str">
        <x:v>Research only</x:v>
      </x:c>
      <x:c r="I2066" s="27" t="str">
        <x:v>Vehicle linked</x:v>
      </x:c>
      <x:c r="J2066" s="28" t="n">
        <x:v>2.8333333333333335</x:v>
      </x:c>
      <x:c r="K2066" s="27" t="str">
        <x:v>Specialist chemical containment</x:v>
      </x:c>
      <x:c r="L2066" s="27" t="str">
        <x:v>Water and heat recovery</x:v>
      </x:c>
      <x:c r="M2066" s="27" t="str">
        <x:v>Lithium or chlorine branch requires a specialist facility</x:v>
      </x:c>
    </x:row>
    <x:row r="2067">
      <x:c r="A2067" s="27" t="str">
        <x:v>X10080</x:v>
      </x:c>
      <x:c r="B2067" s="27" t="str">
        <x:v>Methanol</x:v>
      </x:c>
      <x:c r="C2067" s="27" t="str">
        <x:v>None</x:v>
      </x:c>
      <x:c r="D2067" s="27" t="str">
        <x:v>Molten LiCl</x:v>
      </x:c>
      <x:c r="E2067" s="27" t="str">
        <x:v>Depot or stationary capture</x:v>
      </x:c>
      <x:c r="F2067" s="27" t="str">
        <x:v>LFP</x:v>
      </x:c>
      <x:c r="G2067" s="27" t="str">
        <x:v>Captured PM research only</x:v>
      </x:c>
      <x:c r="H2067" s="27" t="str">
        <x:v>Research only</x:v>
      </x:c>
      <x:c r="I2067" s="27" t="str">
        <x:v>Station or depot</x:v>
      </x:c>
      <x:c r="J2067" s="28" t="n">
        <x:v>2.8333333333333335</x:v>
      </x:c>
      <x:c r="K2067" s="27" t="str">
        <x:v>Specialist chemical containment</x:v>
      </x:c>
      <x:c r="L2067" s="27" t="str">
        <x:v>Pollutant characterization</x:v>
      </x:c>
      <x:c r="M2067" s="27" t="str">
        <x:v>Lithium or chlorine branch requires a specialist facility</x:v>
      </x:c>
    </x:row>
    <x:row r="2068">
      <x:c r="A2068" s="27" t="str">
        <x:v>X10751</x:v>
      </x:c>
      <x:c r="B2068" s="27" t="str">
        <x:v>Methanol</x:v>
      </x:c>
      <x:c r="C2068" s="27" t="str">
        <x:v>Separated external H2</x:v>
      </x:c>
      <x:c r="D2068" s="27" t="str">
        <x:v>HCl electrolysis</x:v>
      </x:c>
      <x:c r="E2068" s="27" t="str">
        <x:v>Reactive onboard Bubble Butt</x:v>
      </x:c>
      <x:c r="F2068" s="27" t="str">
        <x:v>LFP</x:v>
      </x:c>
      <x:c r="G2068" s="27" t="str">
        <x:v>Recovered water and heat</x:v>
      </x:c>
      <x:c r="H2068" s="27" t="str">
        <x:v>Research only</x:v>
      </x:c>
      <x:c r="I2068" s="27" t="str">
        <x:v>Vehicle linked</x:v>
      </x:c>
      <x:c r="J2068" s="28" t="n">
        <x:v>2.8333333333333335</x:v>
      </x:c>
      <x:c r="K2068" s="27" t="str">
        <x:v>Pass with engineering controls</x:v>
      </x:c>
      <x:c r="L2068" s="27" t="str">
        <x:v>Water and heat recovery</x:v>
      </x:c>
      <x:c r="M2068" s="27" t="str">
        <x:v>Onboard reactive capture needs mass, backpressure, freeze and wastewater validation</x:v>
      </x:c>
    </x:row>
    <x:row r="2069">
      <x:c r="A2069" s="27" t="str">
        <x:v>X10862</x:v>
      </x:c>
      <x:c r="B2069" s="27" t="str">
        <x:v>Methanol</x:v>
      </x:c>
      <x:c r="C2069" s="27" t="str">
        <x:v>Separated O2 enrichment</x:v>
      </x:c>
      <x:c r="D2069" s="27" t="str">
        <x:v>PEM water</x:v>
      </x:c>
      <x:c r="E2069" s="27" t="str">
        <x:v>Reactive onboard Bubble Butt</x:v>
      </x:c>
      <x:c r="F2069" s="27" t="str">
        <x:v>H2-O2 RFC</x:v>
      </x:c>
      <x:c r="G2069" s="27" t="str">
        <x:v>CO2 to methane</x:v>
      </x:c>
      <x:c r="H2069" s="27" t="str">
        <x:v>Research only</x:v>
      </x:c>
      <x:c r="I2069" s="27" t="str">
        <x:v>Vehicle linked</x:v>
      </x:c>
      <x:c r="J2069" s="28" t="n">
        <x:v>2.8333333333333335</x:v>
      </x:c>
      <x:c r="K2069" s="27" t="str">
        <x:v>Pass with engineering controls</x:v>
      </x:c>
      <x:c r="L2069" s="27" t="str">
        <x:v>Carbon-to-fuel loop</x:v>
      </x:c>
      <x:c r="M2069" s="27" t="str">
        <x:v>Onboard reactive capture needs mass, backpressure, freeze and wastewater validation</x:v>
      </x:c>
    </x:row>
    <x:row r="2070">
      <x:c r="A2070" s="27" t="str">
        <x:v>X10962</x:v>
      </x:c>
      <x:c r="B2070" s="27" t="str">
        <x:v>Methanol</x:v>
      </x:c>
      <x:c r="C2070" s="27" t="str">
        <x:v>Separated O2 enrichment</x:v>
      </x:c>
      <x:c r="D2070" s="27" t="str">
        <x:v>Liquid alkaline water</x:v>
      </x:c>
      <x:c r="E2070" s="27" t="str">
        <x:v>Reactive onboard Bubble Butt</x:v>
      </x:c>
      <x:c r="F2070" s="27" t="str">
        <x:v>H2-O2 RFC</x:v>
      </x:c>
      <x:c r="G2070" s="27" t="str">
        <x:v>CO2 to methane</x:v>
      </x:c>
      <x:c r="H2070" s="27" t="str">
        <x:v>Research only</x:v>
      </x:c>
      <x:c r="I2070" s="27" t="str">
        <x:v>Vehicle linked</x:v>
      </x:c>
      <x:c r="J2070" s="28" t="n">
        <x:v>2.8333333333333335</x:v>
      </x:c>
      <x:c r="K2070" s="27" t="str">
        <x:v>Pass with engineering controls</x:v>
      </x:c>
      <x:c r="L2070" s="27" t="str">
        <x:v>Carbon-to-fuel loop</x:v>
      </x:c>
      <x:c r="M2070" s="27" t="str">
        <x:v>Onboard reactive capture needs mass, backpressure, freeze and wastewater validation</x:v>
      </x:c>
    </x:row>
    <x:row r="2071">
      <x:c r="A2071" s="27" t="str">
        <x:v>X12531</x:v>
      </x:c>
      <x:c r="B2071" s="27" t="str">
        <x:v>DME</x:v>
      </x:c>
      <x:c r="C2071" s="27" t="str">
        <x:v>None</x:v>
      </x:c>
      <x:c r="D2071" s="27" t="str">
        <x:v>HCl electrolysis</x:v>
      </x:c>
      <x:c r="E2071" s="27" t="str">
        <x:v>Plain-water Bubble Butt</x:v>
      </x:c>
      <x:c r="F2071" s="27" t="str">
        <x:v>Sodium-ion</x:v>
      </x:c>
      <x:c r="G2071" s="27" t="str">
        <x:v>Recovered water and heat</x:v>
      </x:c>
      <x:c r="H2071" s="27" t="str">
        <x:v>Research only</x:v>
      </x:c>
      <x:c r="I2071" s="27" t="str">
        <x:v>Vehicle linked</x:v>
      </x:c>
      <x:c r="J2071" s="28" t="n">
        <x:v>2.8333333333333335</x:v>
      </x:c>
      <x:c r="K2071" s="27" t="str">
        <x:v>Specialist chemical containment</x:v>
      </x:c>
      <x:c r="L2071" s="27" t="str">
        <x:v>Water and heat recovery</x:v>
      </x:c>
      <x:c r="M2071" s="27" t="str">
        <x:v>Lithium or chlorine branch requires a specialist facility</x:v>
      </x:c>
    </x:row>
    <x:row r="2072">
      <x:c r="A2072" s="27" t="str">
        <x:v>X12585</x:v>
      </x:c>
      <x:c r="B2072" s="27" t="str">
        <x:v>DME</x:v>
      </x:c>
      <x:c r="C2072" s="27" t="str">
        <x:v>None</x:v>
      </x:c>
      <x:c r="D2072" s="27" t="str">
        <x:v>HCl electrolysis</x:v>
      </x:c>
      <x:c r="E2072" s="27" t="str">
        <x:v>Depot or stationary capture</x:v>
      </x:c>
      <x:c r="F2072" s="27" t="str">
        <x:v>Sodium-ion</x:v>
      </x:c>
      <x:c r="G2072" s="27" t="str">
        <x:v>Captured PM research only</x:v>
      </x:c>
      <x:c r="H2072" s="27" t="str">
        <x:v>Research only</x:v>
      </x:c>
      <x:c r="I2072" s="27" t="str">
        <x:v>Station or depot</x:v>
      </x:c>
      <x:c r="J2072" s="28" t="n">
        <x:v>2.8333333333333335</x:v>
      </x:c>
      <x:c r="K2072" s="27" t="str">
        <x:v>Specialist chemical containment</x:v>
      </x:c>
      <x:c r="L2072" s="27" t="str">
        <x:v>Pollutant characterization</x:v>
      </x:c>
      <x:c r="M2072" s="27" t="str">
        <x:v>Lithium or chlorine branch requires a specialist facility</x:v>
      </x:c>
    </x:row>
    <x:row r="2073">
      <x:c r="A2073" s="27" t="str">
        <x:v>X13201</x:v>
      </x:c>
      <x:c r="B2073" s="27" t="str">
        <x:v>DME</x:v>
      </x:c>
      <x:c r="C2073" s="27" t="str">
        <x:v>Separated O2 enrichment</x:v>
      </x:c>
      <x:c r="D2073" s="27" t="str">
        <x:v>PEM water</x:v>
      </x:c>
      <x:c r="E2073" s="27" t="str">
        <x:v>Baseline aftertreatment</x:v>
      </x:c>
      <x:c r="F2073" s="27" t="str">
        <x:v>LFP</x:v>
      </x:c>
      <x:c r="G2073" s="27" t="str">
        <x:v>Recovered water and heat</x:v>
      </x:c>
      <x:c r="H2073" s="27" t="str">
        <x:v>Research only</x:v>
      </x:c>
      <x:c r="I2073" s="27" t="str">
        <x:v>Vehicle linked</x:v>
      </x:c>
      <x:c r="J2073" s="28" t="n">
        <x:v>2.8333333333333335</x:v>
      </x:c>
      <x:c r="K2073" s="27" t="str">
        <x:v>Pass with engineering controls</x:v>
      </x:c>
      <x:c r="L2073" s="27" t="str">
        <x:v>Water and heat recovery</x:v>
      </x:c>
      <x:c r="M2073" s="27" t="str">
        <x:v>O2 enrichment needs NOx and materials testing</x:v>
      </x:c>
    </x:row>
    <x:row r="2074">
      <x:c r="A2074" s="27" t="str">
        <x:v>X13256</x:v>
      </x:c>
      <x:c r="B2074" s="27" t="str">
        <x:v>DME</x:v>
      </x:c>
      <x:c r="C2074" s="27" t="str">
        <x:v>Separated O2 enrichment</x:v>
      </x:c>
      <x:c r="D2074" s="27" t="str">
        <x:v>PEM water</x:v>
      </x:c>
      <x:c r="E2074" s="27" t="str">
        <x:v>Reactive onboard Bubble Butt</x:v>
      </x:c>
      <x:c r="F2074" s="27" t="str">
        <x:v>Sodium-ion</x:v>
      </x:c>
      <x:c r="G2074" s="27" t="str">
        <x:v>Recovered water and heat</x:v>
      </x:c>
      <x:c r="H2074" s="27" t="str">
        <x:v>Research only</x:v>
      </x:c>
      <x:c r="I2074" s="27" t="str">
        <x:v>Vehicle linked</x:v>
      </x:c>
      <x:c r="J2074" s="28" t="n">
        <x:v>2.8333333333333335</x:v>
      </x:c>
      <x:c r="K2074" s="27" t="str">
        <x:v>Pass with engineering controls</x:v>
      </x:c>
      <x:c r="L2074" s="27" t="str">
        <x:v>Water and heat recovery</x:v>
      </x:c>
      <x:c r="M2074" s="27" t="str">
        <x:v>Onboard reactive capture needs mass, backpressure, freeze and wastewater validation</x:v>
      </x:c>
    </x:row>
    <x:row r="2075">
      <x:c r="A2075" s="27" t="str">
        <x:v>X13301</x:v>
      </x:c>
      <x:c r="B2075" s="27" t="str">
        <x:v>DME</x:v>
      </x:c>
      <x:c r="C2075" s="27" t="str">
        <x:v>Separated O2 enrichment</x:v>
      </x:c>
      <x:c r="D2075" s="27" t="str">
        <x:v>Liquid alkaline water</x:v>
      </x:c>
      <x:c r="E2075" s="27" t="str">
        <x:v>Baseline aftertreatment</x:v>
      </x:c>
      <x:c r="F2075" s="27" t="str">
        <x:v>LFP</x:v>
      </x:c>
      <x:c r="G2075" s="27" t="str">
        <x:v>Recovered water and heat</x:v>
      </x:c>
      <x:c r="H2075" s="27" t="str">
        <x:v>Research only</x:v>
      </x:c>
      <x:c r="I2075" s="27" t="str">
        <x:v>Vehicle linked</x:v>
      </x:c>
      <x:c r="J2075" s="28" t="n">
        <x:v>2.8333333333333335</x:v>
      </x:c>
      <x:c r="K2075" s="27" t="str">
        <x:v>Pass with engineering controls</x:v>
      </x:c>
      <x:c r="L2075" s="27" t="str">
        <x:v>Water and heat recovery</x:v>
      </x:c>
      <x:c r="M2075" s="27" t="str">
        <x:v>O2 enrichment needs NOx and materials testing</x:v>
      </x:c>
    </x:row>
    <x:row r="2076">
      <x:c r="A2076" s="27" t="str">
        <x:v>X13356</x:v>
      </x:c>
      <x:c r="B2076" s="27" t="str">
        <x:v>DME</x:v>
      </x:c>
      <x:c r="C2076" s="27" t="str">
        <x:v>Separated O2 enrichment</x:v>
      </x:c>
      <x:c r="D2076" s="27" t="str">
        <x:v>Liquid alkaline water</x:v>
      </x:c>
      <x:c r="E2076" s="27" t="str">
        <x:v>Reactive onboard Bubble Butt</x:v>
      </x:c>
      <x:c r="F2076" s="27" t="str">
        <x:v>Sodium-ion</x:v>
      </x:c>
      <x:c r="G2076" s="27" t="str">
        <x:v>Recovered water and heat</x:v>
      </x:c>
      <x:c r="H2076" s="27" t="str">
        <x:v>Research only</x:v>
      </x:c>
      <x:c r="I2076" s="27" t="str">
        <x:v>Vehicle linked</x:v>
      </x:c>
      <x:c r="J2076" s="28" t="n">
        <x:v>2.8333333333333335</x:v>
      </x:c>
      <x:c r="K2076" s="27" t="str">
        <x:v>Pass with engineering controls</x:v>
      </x:c>
      <x:c r="L2076" s="27" t="str">
        <x:v>Water and heat recovery</x:v>
      </x:c>
      <x:c r="M2076" s="27" t="str">
        <x:v>Onboard reactive capture needs mass, backpressure, freeze and wastewater validation</x:v>
      </x:c>
    </x:row>
    <x:row r="2077">
      <x:c r="A2077" s="27" t="str">
        <x:v>X13431</x:v>
      </x:c>
      <x:c r="B2077" s="27" t="str">
        <x:v>DME</x:v>
      </x:c>
      <x:c r="C2077" s="27" t="str">
        <x:v>Separated O2 enrichment</x:v>
      </x:c>
      <x:c r="D2077" s="27" t="str">
        <x:v>Solid oxide steam</x:v>
      </x:c>
      <x:c r="E2077" s="27" t="str">
        <x:v>Plain-water Bubble Butt</x:v>
      </x:c>
      <x:c r="F2077" s="27" t="str">
        <x:v>Sodium-ion</x:v>
      </x:c>
      <x:c r="G2077" s="27" t="str">
        <x:v>Recovered water and heat</x:v>
      </x:c>
      <x:c r="H2077" s="27" t="str">
        <x:v>Research only</x:v>
      </x:c>
      <x:c r="I2077" s="27" t="str">
        <x:v>Vehicle linked</x:v>
      </x:c>
      <x:c r="J2077" s="28" t="n">
        <x:v>2.8333333333333335</x:v>
      </x:c>
      <x:c r="K2077" s="27" t="str">
        <x:v>Pass with engineering controls</x:v>
      </x:c>
      <x:c r="L2077" s="27" t="str">
        <x:v>Water and heat recovery</x:v>
      </x:c>
      <x:c r="M2077" s="27" t="str">
        <x:v>O2 enrichment needs NOx and materials testing</x:v>
      </x:c>
    </x:row>
    <x:row r="2078">
      <x:c r="A2078" s="27" t="str">
        <x:v>X13485</x:v>
      </x:c>
      <x:c r="B2078" s="27" t="str">
        <x:v>DME</x:v>
      </x:c>
      <x:c r="C2078" s="27" t="str">
        <x:v>Separated O2 enrichment</x:v>
      </x:c>
      <x:c r="D2078" s="27" t="str">
        <x:v>Solid oxide steam</x:v>
      </x:c>
      <x:c r="E2078" s="27" t="str">
        <x:v>Depot or stationary capture</x:v>
      </x:c>
      <x:c r="F2078" s="27" t="str">
        <x:v>Sodium-ion</x:v>
      </x:c>
      <x:c r="G2078" s="27" t="str">
        <x:v>Captured PM research only</x:v>
      </x:c>
      <x:c r="H2078" s="27" t="str">
        <x:v>Research only</x:v>
      </x:c>
      <x:c r="I2078" s="27" t="str">
        <x:v>Station or depot</x:v>
      </x:c>
      <x:c r="J2078" s="28" t="n">
        <x:v>2.8333333333333335</x:v>
      </x:c>
      <x:c r="K2078" s="27" t="str">
        <x:v>Pass with engineering controls</x:v>
      </x:c>
      <x:c r="L2078" s="27" t="str">
        <x:v>Pollutant characterization</x:v>
      </x:c>
      <x:c r="M2078" s="27" t="str">
        <x:v>O2 enrichment needs NOx and materials testing</x:v>
      </x:c>
    </x:row>
    <x:row r="2079">
      <x:c r="A2079" s="27" t="str">
        <x:v>X02952</x:v>
      </x:c>
      <x:c r="B2079" s="27" t="str">
        <x:v>E10</x:v>
      </x:c>
      <x:c r="C2079" s="27" t="str">
        <x:v>None</x:v>
      </x:c>
      <x:c r="D2079" s="27" t="str">
        <x:v>HCl electrolysis</x:v>
      </x:c>
      <x:c r="E2079" s="27" t="str">
        <x:v>Reactive onboard Bubble Butt</x:v>
      </x:c>
      <x:c r="F2079" s="27" t="str">
        <x:v>LFP</x:v>
      </x:c>
      <x:c r="G2079" s="27" t="str">
        <x:v>CO2 to methane</x:v>
      </x:c>
      <x:c r="H2079" s="27" t="str">
        <x:v>Research only</x:v>
      </x:c>
      <x:c r="I2079" s="27" t="str">
        <x:v>Vehicle linked</x:v>
      </x:c>
      <x:c r="J2079" s="28" t="n">
        <x:v>2.816666666666667</x:v>
      </x:c>
      <x:c r="K2079" s="27" t="str">
        <x:v>Pass with engineering controls</x:v>
      </x:c>
      <x:c r="L2079" s="27" t="str">
        <x:v>Carbon-to-fuel loop</x:v>
      </x:c>
      <x:c r="M2079" s="27" t="str">
        <x:v>Onboard reactive capture needs mass, backpressure, freeze and wastewater validation</x:v>
      </x:c>
    </x:row>
    <x:row r="2080">
      <x:c r="A2080" s="27" t="str">
        <x:v>X00063</x:v>
      </x:c>
      <x:c r="B2080" s="27" t="str">
        <x:v>Gasoline</x:v>
      </x:c>
      <x:c r="C2080" s="27" t="str">
        <x:v>None</x:v>
      </x:c>
      <x:c r="D2080" s="27" t="str">
        <x:v>PEM water</x:v>
      </x:c>
      <x:c r="E2080" s="27" t="str">
        <x:v>Reactive onboard Bubble Butt</x:v>
      </x:c>
      <x:c r="F2080" s="27" t="str">
        <x:v>H2-O2 RFC</x:v>
      </x:c>
      <x:c r="G2080" s="27" t="str">
        <x:v>CO2 to methanol</x:v>
      </x:c>
      <x:c r="H2080" s="27" t="str">
        <x:v>Research only</x:v>
      </x:c>
      <x:c r="I2080" s="27" t="str">
        <x:v>Vehicle linked</x:v>
      </x:c>
      <x:c r="J2080" s="28" t="n">
        <x:v>2.8166666666666664</x:v>
      </x:c>
      <x:c r="K2080" s="27" t="str">
        <x:v>Pass with engineering controls</x:v>
      </x:c>
      <x:c r="L2080" s="27" t="str">
        <x:v>Carbon-to-fuel loop</x:v>
      </x:c>
      <x:c r="M2080" s="27" t="str">
        <x:v>Onboard reactive capture needs mass, backpressure, freeze and wastewater validation</x:v>
      </x:c>
    </x:row>
    <x:row r="2081">
      <x:c r="A2081" s="27" t="str">
        <x:v>X00064</x:v>
      </x:c>
      <x:c r="B2081" s="27" t="str">
        <x:v>Gasoline</x:v>
      </x:c>
      <x:c r="C2081" s="27" t="str">
        <x:v>None</x:v>
      </x:c>
      <x:c r="D2081" s="27" t="str">
        <x:v>PEM water</x:v>
      </x:c>
      <x:c r="E2081" s="27" t="str">
        <x:v>Reactive onboard Bubble Butt</x:v>
      </x:c>
      <x:c r="F2081" s="27" t="str">
        <x:v>H2-O2 RFC</x:v>
      </x:c>
      <x:c r="G2081" s="27" t="str">
        <x:v>CO2 to DME</x:v>
      </x:c>
      <x:c r="H2081" s="27" t="str">
        <x:v>Research only</x:v>
      </x:c>
      <x:c r="I2081" s="27" t="str">
        <x:v>Vehicle linked</x:v>
      </x:c>
      <x:c r="J2081" s="28" t="n">
        <x:v>2.8166666666666664</x:v>
      </x:c>
      <x:c r="K2081" s="27" t="str">
        <x:v>Pass with engineering controls</x:v>
      </x:c>
      <x:c r="L2081" s="27" t="str">
        <x:v>Carbon-to-fuel loop</x:v>
      </x:c>
      <x:c r="M2081" s="27" t="str">
        <x:v>Onboard reactive capture needs mass, backpressure, freeze and wastewater validation</x:v>
      </x:c>
    </x:row>
    <x:row r="2082">
      <x:c r="A2082" s="27" t="str">
        <x:v>X00163</x:v>
      </x:c>
      <x:c r="B2082" s="27" t="str">
        <x:v>Gasoline</x:v>
      </x:c>
      <x:c r="C2082" s="27" t="str">
        <x:v>None</x:v>
      </x:c>
      <x:c r="D2082" s="27" t="str">
        <x:v>Liquid alkaline water</x:v>
      </x:c>
      <x:c r="E2082" s="27" t="str">
        <x:v>Reactive onboard Bubble Butt</x:v>
      </x:c>
      <x:c r="F2082" s="27" t="str">
        <x:v>H2-O2 RFC</x:v>
      </x:c>
      <x:c r="G2082" s="27" t="str">
        <x:v>CO2 to methanol</x:v>
      </x:c>
      <x:c r="H2082" s="27" t="str">
        <x:v>Research only</x:v>
      </x:c>
      <x:c r="I2082" s="27" t="str">
        <x:v>Vehicle linked</x:v>
      </x:c>
      <x:c r="J2082" s="28" t="n">
        <x:v>2.8166666666666664</x:v>
      </x:c>
      <x:c r="K2082" s="27" t="str">
        <x:v>Pass with engineering controls</x:v>
      </x:c>
      <x:c r="L2082" s="27" t="str">
        <x:v>Carbon-to-fuel loop</x:v>
      </x:c>
      <x:c r="M2082" s="27" t="str">
        <x:v>Onboard reactive capture needs mass, backpressure, freeze and wastewater validation</x:v>
      </x:c>
    </x:row>
    <x:row r="2083">
      <x:c r="A2083" s="27" t="str">
        <x:v>X00164</x:v>
      </x:c>
      <x:c r="B2083" s="27" t="str">
        <x:v>Gasoline</x:v>
      </x:c>
      <x:c r="C2083" s="27" t="str">
        <x:v>None</x:v>
      </x:c>
      <x:c r="D2083" s="27" t="str">
        <x:v>Liquid alkaline water</x:v>
      </x:c>
      <x:c r="E2083" s="27" t="str">
        <x:v>Reactive onboard Bubble Butt</x:v>
      </x:c>
      <x:c r="F2083" s="27" t="str">
        <x:v>H2-O2 RFC</x:v>
      </x:c>
      <x:c r="G2083" s="27" t="str">
        <x:v>CO2 to DME</x:v>
      </x:c>
      <x:c r="H2083" s="27" t="str">
        <x:v>Research only</x:v>
      </x:c>
      <x:c r="I2083" s="27" t="str">
        <x:v>Vehicle linked</x:v>
      </x:c>
      <x:c r="J2083" s="28" t="n">
        <x:v>2.8166666666666664</x:v>
      </x:c>
      <x:c r="K2083" s="27" t="str">
        <x:v>Pass with engineering controls</x:v>
      </x:c>
      <x:c r="L2083" s="27" t="str">
        <x:v>Carbon-to-fuel loop</x:v>
      </x:c>
      <x:c r="M2083" s="27" t="str">
        <x:v>Onboard reactive capture needs mass, backpressure, freeze and wastewater validation</x:v>
      </x:c>
    </x:row>
    <x:row r="2084">
      <x:c r="A2084" s="27" t="str">
        <x:v>X00581</x:v>
      </x:c>
      <x:c r="B2084" s="27" t="str">
        <x:v>Gasoline</x:v>
      </x:c>
      <x:c r="C2084" s="27" t="str">
        <x:v>None</x:v>
      </x:c>
      <x:c r="D2084" s="27" t="str">
        <x:v>HCl electrolysis</x:v>
      </x:c>
      <x:c r="E2084" s="27" t="str">
        <x:v>Depot or stationary capture</x:v>
      </x:c>
      <x:c r="F2084" s="27" t="str">
        <x:v>Sodium-ion</x:v>
      </x:c>
      <x:c r="G2084" s="27" t="str">
        <x:v>Recovered water and heat</x:v>
      </x:c>
      <x:c r="H2084" s="27" t="str">
        <x:v>Research only</x:v>
      </x:c>
      <x:c r="I2084" s="27" t="str">
        <x:v>Station or depot</x:v>
      </x:c>
      <x:c r="J2084" s="28" t="n">
        <x:v>2.8166666666666664</x:v>
      </x:c>
      <x:c r="K2084" s="27" t="str">
        <x:v>Specialist chemical containment</x:v>
      </x:c>
      <x:c r="L2084" s="27" t="str">
        <x:v>Water and heat recovery</x:v>
      </x:c>
      <x:c r="M2084" s="27" t="str">
        <x:v>Lithium or chlorine branch requires a specialist facility</x:v>
      </x:c>
    </x:row>
    <x:row r="2085">
      <x:c r="A2085" s="27" t="str">
        <x:v>X00857</x:v>
      </x:c>
      <x:c r="B2085" s="27" t="str">
        <x:v>Gasoline</x:v>
      </x:c>
      <x:c r="C2085" s="27" t="str">
        <x:v>Separated external H2</x:v>
      </x:c>
      <x:c r="D2085" s="27" t="str">
        <x:v>Solid oxide steam</x:v>
      </x:c>
      <x:c r="E2085" s="27" t="str">
        <x:v>Reactive onboard Bubble Butt</x:v>
      </x:c>
      <x:c r="F2085" s="27" t="str">
        <x:v>Sodium-ion</x:v>
      </x:c>
      <x:c r="G2085" s="27" t="str">
        <x:v>CO2 to methane</x:v>
      </x:c>
      <x:c r="H2085" s="27" t="str">
        <x:v>Research only</x:v>
      </x:c>
      <x:c r="I2085" s="27" t="str">
        <x:v>Vehicle linked</x:v>
      </x:c>
      <x:c r="J2085" s="28" t="n">
        <x:v>2.8166666666666664</x:v>
      </x:c>
      <x:c r="K2085" s="27" t="str">
        <x:v>Pass with engineering controls</x:v>
      </x:c>
      <x:c r="L2085" s="27" t="str">
        <x:v>Carbon-to-fuel loop</x:v>
      </x:c>
      <x:c r="M2085" s="27" t="str">
        <x:v>Onboard reactive capture needs mass, backpressure, freeze and wastewater validation</x:v>
      </x:c>
    </x:row>
    <x:row r="2086">
      <x:c r="A2086" s="27" t="str">
        <x:v>X01481</x:v>
      </x:c>
      <x:c r="B2086" s="27" t="str">
        <x:v>Gasoline</x:v>
      </x:c>
      <x:c r="C2086" s="27" t="str">
        <x:v>Separated O2 enrichment</x:v>
      </x:c>
      <x:c r="D2086" s="27" t="str">
        <x:v>Solid oxide steam</x:v>
      </x:c>
      <x:c r="E2086" s="27" t="str">
        <x:v>Depot or stationary capture</x:v>
      </x:c>
      <x:c r="F2086" s="27" t="str">
        <x:v>Sodium-ion</x:v>
      </x:c>
      <x:c r="G2086" s="27" t="str">
        <x:v>Recovered water and heat</x:v>
      </x:c>
      <x:c r="H2086" s="27" t="str">
        <x:v>Research only</x:v>
      </x:c>
      <x:c r="I2086" s="27" t="str">
        <x:v>Station or depot</x:v>
      </x:c>
      <x:c r="J2086" s="28" t="n">
        <x:v>2.8166666666666664</x:v>
      </x:c>
      <x:c r="K2086" s="27" t="str">
        <x:v>Pass with engineering controls</x:v>
      </x:c>
      <x:c r="L2086" s="27" t="str">
        <x:v>Water and heat recovery</x:v>
      </x:c>
      <x:c r="M2086" s="27" t="str">
        <x:v>O2 enrichment needs NOx and materials testing</x:v>
      </x:c>
    </x:row>
    <x:row r="2087">
      <x:c r="A2087" s="27" t="str">
        <x:v>X03063</x:v>
      </x:c>
      <x:c r="B2087" s="27" t="str">
        <x:v>E10</x:v>
      </x:c>
      <x:c r="C2087" s="27" t="str">
        <x:v>Separated external H2</x:v>
      </x:c>
      <x:c r="D2087" s="27" t="str">
        <x:v>PEM water</x:v>
      </x:c>
      <x:c r="E2087" s="27" t="str">
        <x:v>Reactive onboard Bubble Butt</x:v>
      </x:c>
      <x:c r="F2087" s="27" t="str">
        <x:v>H2-O2 RFC</x:v>
      </x:c>
      <x:c r="G2087" s="27" t="str">
        <x:v>CO2 to methanol</x:v>
      </x:c>
      <x:c r="H2087" s="27" t="str">
        <x:v>Research only</x:v>
      </x:c>
      <x:c r="I2087" s="27" t="str">
        <x:v>Vehicle linked</x:v>
      </x:c>
      <x:c r="J2087" s="28" t="n">
        <x:v>2.8166666666666664</x:v>
      </x:c>
      <x:c r="K2087" s="27" t="str">
        <x:v>Pass with engineering controls</x:v>
      </x:c>
      <x:c r="L2087" s="27" t="str">
        <x:v>Carbon-to-fuel loop</x:v>
      </x:c>
      <x:c r="M2087" s="27" t="str">
        <x:v>Onboard reactive capture needs mass, backpressure, freeze and wastewater validation</x:v>
      </x:c>
    </x:row>
    <x:row r="2088">
      <x:c r="A2088" s="27" t="str">
        <x:v>X03064</x:v>
      </x:c>
      <x:c r="B2088" s="27" t="str">
        <x:v>E10</x:v>
      </x:c>
      <x:c r="C2088" s="27" t="str">
        <x:v>Separated external H2</x:v>
      </x:c>
      <x:c r="D2088" s="27" t="str">
        <x:v>PEM water</x:v>
      </x:c>
      <x:c r="E2088" s="27" t="str">
        <x:v>Reactive onboard Bubble Butt</x:v>
      </x:c>
      <x:c r="F2088" s="27" t="str">
        <x:v>H2-O2 RFC</x:v>
      </x:c>
      <x:c r="G2088" s="27" t="str">
        <x:v>CO2 to DME</x:v>
      </x:c>
      <x:c r="H2088" s="27" t="str">
        <x:v>Research only</x:v>
      </x:c>
      <x:c r="I2088" s="27" t="str">
        <x:v>Vehicle linked</x:v>
      </x:c>
      <x:c r="J2088" s="28" t="n">
        <x:v>2.8166666666666664</x:v>
      </x:c>
      <x:c r="K2088" s="27" t="str">
        <x:v>Pass with engineering controls</x:v>
      </x:c>
      <x:c r="L2088" s="27" t="str">
        <x:v>Carbon-to-fuel loop</x:v>
      </x:c>
      <x:c r="M2088" s="27" t="str">
        <x:v>Onboard reactive capture needs mass, backpressure, freeze and wastewater validation</x:v>
      </x:c>
    </x:row>
    <x:row r="2089">
      <x:c r="A2089" s="27" t="str">
        <x:v>X03163</x:v>
      </x:c>
      <x:c r="B2089" s="27" t="str">
        <x:v>E10</x:v>
      </x:c>
      <x:c r="C2089" s="27" t="str">
        <x:v>Separated external H2</x:v>
      </x:c>
      <x:c r="D2089" s="27" t="str">
        <x:v>Liquid alkaline water</x:v>
      </x:c>
      <x:c r="E2089" s="27" t="str">
        <x:v>Reactive onboard Bubble Butt</x:v>
      </x:c>
      <x:c r="F2089" s="27" t="str">
        <x:v>H2-O2 RFC</x:v>
      </x:c>
      <x:c r="G2089" s="27" t="str">
        <x:v>CO2 to methanol</x:v>
      </x:c>
      <x:c r="H2089" s="27" t="str">
        <x:v>Research only</x:v>
      </x:c>
      <x:c r="I2089" s="27" t="str">
        <x:v>Vehicle linked</x:v>
      </x:c>
      <x:c r="J2089" s="28" t="n">
        <x:v>2.8166666666666664</x:v>
      </x:c>
      <x:c r="K2089" s="27" t="str">
        <x:v>Pass with engineering controls</x:v>
      </x:c>
      <x:c r="L2089" s="27" t="str">
        <x:v>Carbon-to-fuel loop</x:v>
      </x:c>
      <x:c r="M2089" s="27" t="str">
        <x:v>Onboard reactive capture needs mass, backpressure, freeze and wastewater validation</x:v>
      </x:c>
    </x:row>
    <x:row r="2090">
      <x:c r="A2090" s="27" t="str">
        <x:v>X03164</x:v>
      </x:c>
      <x:c r="B2090" s="27" t="str">
        <x:v>E10</x:v>
      </x:c>
      <x:c r="C2090" s="27" t="str">
        <x:v>Separated external H2</x:v>
      </x:c>
      <x:c r="D2090" s="27" t="str">
        <x:v>Liquid alkaline water</x:v>
      </x:c>
      <x:c r="E2090" s="27" t="str">
        <x:v>Reactive onboard Bubble Butt</x:v>
      </x:c>
      <x:c r="F2090" s="27" t="str">
        <x:v>H2-O2 RFC</x:v>
      </x:c>
      <x:c r="G2090" s="27" t="str">
        <x:v>CO2 to DME</x:v>
      </x:c>
      <x:c r="H2090" s="27" t="str">
        <x:v>Research only</x:v>
      </x:c>
      <x:c r="I2090" s="27" t="str">
        <x:v>Vehicle linked</x:v>
      </x:c>
      <x:c r="J2090" s="28" t="n">
        <x:v>2.8166666666666664</x:v>
      </x:c>
      <x:c r="K2090" s="27" t="str">
        <x:v>Pass with engineering controls</x:v>
      </x:c>
      <x:c r="L2090" s="27" t="str">
        <x:v>Carbon-to-fuel loop</x:v>
      </x:c>
      <x:c r="M2090" s="27" t="str">
        <x:v>Onboard reactive capture needs mass, backpressure, freeze and wastewater validation</x:v>
      </x:c>
    </x:row>
    <x:row r="2091">
      <x:c r="A2091" s="27" t="str">
        <x:v>X03581</x:v>
      </x:c>
      <x:c r="B2091" s="27" t="str">
        <x:v>E10</x:v>
      </x:c>
      <x:c r="C2091" s="27" t="str">
        <x:v>Separated external H2</x:v>
      </x:c>
      <x:c r="D2091" s="27" t="str">
        <x:v>HCl electrolysis</x:v>
      </x:c>
      <x:c r="E2091" s="27" t="str">
        <x:v>Depot or stationary capture</x:v>
      </x:c>
      <x:c r="F2091" s="27" t="str">
        <x:v>Sodium-ion</x:v>
      </x:c>
      <x:c r="G2091" s="27" t="str">
        <x:v>Recovered water and heat</x:v>
      </x:c>
      <x:c r="H2091" s="27" t="str">
        <x:v>Research only</x:v>
      </x:c>
      <x:c r="I2091" s="27" t="str">
        <x:v>Station or depot</x:v>
      </x:c>
      <x:c r="J2091" s="28" t="n">
        <x:v>2.8166666666666664</x:v>
      </x:c>
      <x:c r="K2091" s="27" t="str">
        <x:v>Specialist chemical containment</x:v>
      </x:c>
      <x:c r="L2091" s="27" t="str">
        <x:v>Water and heat recovery</x:v>
      </x:c>
      <x:c r="M2091" s="27" t="str">
        <x:v>Lithium or chlorine branch requires a specialist facility</x:v>
      </x:c>
    </x:row>
    <x:row r="2092">
      <x:c r="A2092" s="27" t="str">
        <x:v>X03852</x:v>
      </x:c>
      <x:c r="B2092" s="27" t="str">
        <x:v>E10</x:v>
      </x:c>
      <x:c r="C2092" s="27" t="str">
        <x:v>Separated O2 enrichment</x:v>
      </x:c>
      <x:c r="D2092" s="27" t="str">
        <x:v>Solid oxide steam</x:v>
      </x:c>
      <x:c r="E2092" s="27" t="str">
        <x:v>Reactive onboard Bubble Butt</x:v>
      </x:c>
      <x:c r="F2092" s="27" t="str">
        <x:v>LFP</x:v>
      </x:c>
      <x:c r="G2092" s="27" t="str">
        <x:v>CO2 to methane</x:v>
      </x:c>
      <x:c r="H2092" s="27" t="str">
        <x:v>Research only</x:v>
      </x:c>
      <x:c r="I2092" s="27" t="str">
        <x:v>Vehicle linked</x:v>
      </x:c>
      <x:c r="J2092" s="28" t="n">
        <x:v>2.8166666666666664</x:v>
      </x:c>
      <x:c r="K2092" s="27" t="str">
        <x:v>Pass with engineering controls</x:v>
      </x:c>
      <x:c r="L2092" s="27" t="str">
        <x:v>Carbon-to-fuel loop</x:v>
      </x:c>
      <x:c r="M2092" s="27" t="str">
        <x:v>Onboard reactive capture needs mass, backpressure, freeze and wastewater validation</x:v>
      </x:c>
    </x:row>
    <x:row r="2093">
      <x:c r="A2093" s="27" t="str">
        <x:v>X04863</x:v>
      </x:c>
      <x:c r="B2093" s="27" t="str">
        <x:v>Diesel</x:v>
      </x:c>
      <x:c r="C2093" s="27" t="str">
        <x:v>None</x:v>
      </x:c>
      <x:c r="D2093" s="27" t="str">
        <x:v>PEM water</x:v>
      </x:c>
      <x:c r="E2093" s="27" t="str">
        <x:v>Reactive onboard Bubble Butt</x:v>
      </x:c>
      <x:c r="F2093" s="27" t="str">
        <x:v>H2-O2 RFC</x:v>
      </x:c>
      <x:c r="G2093" s="27" t="str">
        <x:v>CO2 to methanol</x:v>
      </x:c>
      <x:c r="H2093" s="27" t="str">
        <x:v>Research only</x:v>
      </x:c>
      <x:c r="I2093" s="27" t="str">
        <x:v>Vehicle linked</x:v>
      </x:c>
      <x:c r="J2093" s="28" t="n">
        <x:v>2.8166666666666664</x:v>
      </x:c>
      <x:c r="K2093" s="27" t="str">
        <x:v>Pass with engineering controls</x:v>
      </x:c>
      <x:c r="L2093" s="27" t="str">
        <x:v>Carbon-to-fuel loop</x:v>
      </x:c>
      <x:c r="M2093" s="27" t="str">
        <x:v>Onboard reactive capture needs mass, backpressure, freeze and wastewater validation</x:v>
      </x:c>
    </x:row>
    <x:row r="2094">
      <x:c r="A2094" s="27" t="str">
        <x:v>X04864</x:v>
      </x:c>
      <x:c r="B2094" s="27" t="str">
        <x:v>Diesel</x:v>
      </x:c>
      <x:c r="C2094" s="27" t="str">
        <x:v>None</x:v>
      </x:c>
      <x:c r="D2094" s="27" t="str">
        <x:v>PEM water</x:v>
      </x:c>
      <x:c r="E2094" s="27" t="str">
        <x:v>Reactive onboard Bubble Butt</x:v>
      </x:c>
      <x:c r="F2094" s="27" t="str">
        <x:v>H2-O2 RFC</x:v>
      </x:c>
      <x:c r="G2094" s="27" t="str">
        <x:v>CO2 to DME</x:v>
      </x:c>
      <x:c r="H2094" s="27" t="str">
        <x:v>Research only</x:v>
      </x:c>
      <x:c r="I2094" s="27" t="str">
        <x:v>Vehicle linked</x:v>
      </x:c>
      <x:c r="J2094" s="28" t="n">
        <x:v>2.8166666666666664</x:v>
      </x:c>
      <x:c r="K2094" s="27" t="str">
        <x:v>Pass with engineering controls</x:v>
      </x:c>
      <x:c r="L2094" s="27" t="str">
        <x:v>Carbon-to-fuel loop</x:v>
      </x:c>
      <x:c r="M2094" s="27" t="str">
        <x:v>Onboard reactive capture needs mass, backpressure, freeze and wastewater validation</x:v>
      </x:c>
    </x:row>
    <x:row r="2095">
      <x:c r="A2095" s="27" t="str">
        <x:v>X04963</x:v>
      </x:c>
      <x:c r="B2095" s="27" t="str">
        <x:v>Diesel</x:v>
      </x:c>
      <x:c r="C2095" s="27" t="str">
        <x:v>None</x:v>
      </x:c>
      <x:c r="D2095" s="27" t="str">
        <x:v>Liquid alkaline water</x:v>
      </x:c>
      <x:c r="E2095" s="27" t="str">
        <x:v>Reactive onboard Bubble Butt</x:v>
      </x:c>
      <x:c r="F2095" s="27" t="str">
        <x:v>H2-O2 RFC</x:v>
      </x:c>
      <x:c r="G2095" s="27" t="str">
        <x:v>CO2 to methanol</x:v>
      </x:c>
      <x:c r="H2095" s="27" t="str">
        <x:v>Research only</x:v>
      </x:c>
      <x:c r="I2095" s="27" t="str">
        <x:v>Vehicle linked</x:v>
      </x:c>
      <x:c r="J2095" s="28" t="n">
        <x:v>2.8166666666666664</x:v>
      </x:c>
      <x:c r="K2095" s="27" t="str">
        <x:v>Pass with engineering controls</x:v>
      </x:c>
      <x:c r="L2095" s="27" t="str">
        <x:v>Carbon-to-fuel loop</x:v>
      </x:c>
      <x:c r="M2095" s="27" t="str">
        <x:v>Onboard reactive capture needs mass, backpressure, freeze and wastewater validation</x:v>
      </x:c>
    </x:row>
    <x:row r="2096">
      <x:c r="A2096" s="27" t="str">
        <x:v>X04964</x:v>
      </x:c>
      <x:c r="B2096" s="27" t="str">
        <x:v>Diesel</x:v>
      </x:c>
      <x:c r="C2096" s="27" t="str">
        <x:v>None</x:v>
      </x:c>
      <x:c r="D2096" s="27" t="str">
        <x:v>Liquid alkaline water</x:v>
      </x:c>
      <x:c r="E2096" s="27" t="str">
        <x:v>Reactive onboard Bubble Butt</x:v>
      </x:c>
      <x:c r="F2096" s="27" t="str">
        <x:v>H2-O2 RFC</x:v>
      </x:c>
      <x:c r="G2096" s="27" t="str">
        <x:v>CO2 to DME</x:v>
      </x:c>
      <x:c r="H2096" s="27" t="str">
        <x:v>Research only</x:v>
      </x:c>
      <x:c r="I2096" s="27" t="str">
        <x:v>Vehicle linked</x:v>
      </x:c>
      <x:c r="J2096" s="28" t="n">
        <x:v>2.8166666666666664</x:v>
      </x:c>
      <x:c r="K2096" s="27" t="str">
        <x:v>Pass with engineering controls</x:v>
      </x:c>
      <x:c r="L2096" s="27" t="str">
        <x:v>Carbon-to-fuel loop</x:v>
      </x:c>
      <x:c r="M2096" s="27" t="str">
        <x:v>Onboard reactive capture needs mass, backpressure, freeze and wastewater validation</x:v>
      </x:c>
    </x:row>
    <x:row r="2097">
      <x:c r="A2097" s="27" t="str">
        <x:v>X05381</x:v>
      </x:c>
      <x:c r="B2097" s="27" t="str">
        <x:v>Diesel</x:v>
      </x:c>
      <x:c r="C2097" s="27" t="str">
        <x:v>None</x:v>
      </x:c>
      <x:c r="D2097" s="27" t="str">
        <x:v>HCl electrolysis</x:v>
      </x:c>
      <x:c r="E2097" s="27" t="str">
        <x:v>Depot or stationary capture</x:v>
      </x:c>
      <x:c r="F2097" s="27" t="str">
        <x:v>Sodium-ion</x:v>
      </x:c>
      <x:c r="G2097" s="27" t="str">
        <x:v>Recovered water and heat</x:v>
      </x:c>
      <x:c r="H2097" s="27" t="str">
        <x:v>Research only</x:v>
      </x:c>
      <x:c r="I2097" s="27" t="str">
        <x:v>Station or depot</x:v>
      </x:c>
      <x:c r="J2097" s="28" t="n">
        <x:v>2.8166666666666664</x:v>
      </x:c>
      <x:c r="K2097" s="27" t="str">
        <x:v>Specialist chemical containment</x:v>
      </x:c>
      <x:c r="L2097" s="27" t="str">
        <x:v>Water and heat recovery</x:v>
      </x:c>
      <x:c r="M2097" s="27" t="str">
        <x:v>Lithium or chlorine branch requires a specialist facility</x:v>
      </x:c>
    </x:row>
    <x:row r="2098">
      <x:c r="A2098" s="27" t="str">
        <x:v>X05657</x:v>
      </x:c>
      <x:c r="B2098" s="27" t="str">
        <x:v>Diesel</x:v>
      </x:c>
      <x:c r="C2098" s="27" t="str">
        <x:v>Separated external H2</x:v>
      </x:c>
      <x:c r="D2098" s="27" t="str">
        <x:v>Solid oxide steam</x:v>
      </x:c>
      <x:c r="E2098" s="27" t="str">
        <x:v>Reactive onboard Bubble Butt</x:v>
      </x:c>
      <x:c r="F2098" s="27" t="str">
        <x:v>Sodium-ion</x:v>
      </x:c>
      <x:c r="G2098" s="27" t="str">
        <x:v>CO2 to methane</x:v>
      </x:c>
      <x:c r="H2098" s="27" t="str">
        <x:v>Research only</x:v>
      </x:c>
      <x:c r="I2098" s="27" t="str">
        <x:v>Vehicle linked</x:v>
      </x:c>
      <x:c r="J2098" s="28" t="n">
        <x:v>2.8166666666666664</x:v>
      </x:c>
      <x:c r="K2098" s="27" t="str">
        <x:v>Pass with engineering controls</x:v>
      </x:c>
      <x:c r="L2098" s="27" t="str">
        <x:v>Carbon-to-fuel loop</x:v>
      </x:c>
      <x:c r="M2098" s="27" t="str">
        <x:v>Onboard reactive capture needs mass, backpressure, freeze and wastewater validation</x:v>
      </x:c>
    </x:row>
    <x:row r="2099">
      <x:c r="A2099" s="27" t="str">
        <x:v>X06281</x:v>
      </x:c>
      <x:c r="B2099" s="27" t="str">
        <x:v>Diesel</x:v>
      </x:c>
      <x:c r="C2099" s="27" t="str">
        <x:v>Separated O2 enrichment</x:v>
      </x:c>
      <x:c r="D2099" s="27" t="str">
        <x:v>Solid oxide steam</x:v>
      </x:c>
      <x:c r="E2099" s="27" t="str">
        <x:v>Depot or stationary capture</x:v>
      </x:c>
      <x:c r="F2099" s="27" t="str">
        <x:v>Sodium-ion</x:v>
      </x:c>
      <x:c r="G2099" s="27" t="str">
        <x:v>Recovered water and heat</x:v>
      </x:c>
      <x:c r="H2099" s="27" t="str">
        <x:v>Research only</x:v>
      </x:c>
      <x:c r="I2099" s="27" t="str">
        <x:v>Station or depot</x:v>
      </x:c>
      <x:c r="J2099" s="28" t="n">
        <x:v>2.8166666666666664</x:v>
      </x:c>
      <x:c r="K2099" s="27" t="str">
        <x:v>Pass with engineering controls</x:v>
      </x:c>
      <x:c r="L2099" s="27" t="str">
        <x:v>Water and heat recovery</x:v>
      </x:c>
      <x:c r="M2099" s="27" t="str">
        <x:v>O2 enrichment needs NOx and materials testing</x:v>
      </x:c>
    </x:row>
    <x:row r="2100">
      <x:c r="A2100" s="27" t="str">
        <x:v>X07731</x:v>
      </x:c>
      <x:c r="B2100" s="27" t="str">
        <x:v>Methane or RNG</x:v>
      </x:c>
      <x:c r="C2100" s="27" t="str">
        <x:v>None</x:v>
      </x:c>
      <x:c r="D2100" s="27" t="str">
        <x:v>HCl electrolysis</x:v>
      </x:c>
      <x:c r="E2100" s="27" t="str">
        <x:v>Plain-water Bubble Butt</x:v>
      </x:c>
      <x:c r="F2100" s="27" t="str">
        <x:v>Sodium-ion</x:v>
      </x:c>
      <x:c r="G2100" s="27" t="str">
        <x:v>Recovered water and heat</x:v>
      </x:c>
      <x:c r="H2100" s="27" t="str">
        <x:v>Research only</x:v>
      </x:c>
      <x:c r="I2100" s="27" t="str">
        <x:v>Vehicle linked</x:v>
      </x:c>
      <x:c r="J2100" s="28" t="n">
        <x:v>2.8166666666666664</x:v>
      </x:c>
      <x:c r="K2100" s="27" t="str">
        <x:v>Specialist chemical containment</x:v>
      </x:c>
      <x:c r="L2100" s="27" t="str">
        <x:v>Water and heat recovery</x:v>
      </x:c>
      <x:c r="M2100" s="27" t="str">
        <x:v>Lithium or chlorine branch requires a specialist facility</x:v>
      </x:c>
    </x:row>
    <x:row r="2101">
      <x:c r="A2101" s="27" t="str">
        <x:v>X07785</x:v>
      </x:c>
      <x:c r="B2101" s="27" t="str">
        <x:v>Methane or RNG</x:v>
      </x:c>
      <x:c r="C2101" s="27" t="str">
        <x:v>None</x:v>
      </x:c>
      <x:c r="D2101" s="27" t="str">
        <x:v>HCl electrolysis</x:v>
      </x:c>
      <x:c r="E2101" s="27" t="str">
        <x:v>Depot or stationary capture</x:v>
      </x:c>
      <x:c r="F2101" s="27" t="str">
        <x:v>Sodium-ion</x:v>
      </x:c>
      <x:c r="G2101" s="27" t="str">
        <x:v>Captured PM research only</x:v>
      </x:c>
      <x:c r="H2101" s="27" t="str">
        <x:v>Research only</x:v>
      </x:c>
      <x:c r="I2101" s="27" t="str">
        <x:v>Station or depot</x:v>
      </x:c>
      <x:c r="J2101" s="28" t="n">
        <x:v>2.8166666666666664</x:v>
      </x:c>
      <x:c r="K2101" s="27" t="str">
        <x:v>Specialist chemical containment</x:v>
      </x:c>
      <x:c r="L2101" s="27" t="str">
        <x:v>Pollutant characterization</x:v>
      </x:c>
      <x:c r="M2101" s="27" t="str">
        <x:v>Lithium or chlorine branch requires a specialist facility</x:v>
      </x:c>
    </x:row>
    <x:row r="2102">
      <x:c r="A2102" s="27" t="str">
        <x:v>X08401</x:v>
      </x:c>
      <x:c r="B2102" s="27" t="str">
        <x:v>Methane or RNG</x:v>
      </x:c>
      <x:c r="C2102" s="27" t="str">
        <x:v>Separated O2 enrichment</x:v>
      </x:c>
      <x:c r="D2102" s="27" t="str">
        <x:v>PEM water</x:v>
      </x:c>
      <x:c r="E2102" s="27" t="str">
        <x:v>Baseline aftertreatment</x:v>
      </x:c>
      <x:c r="F2102" s="27" t="str">
        <x:v>LFP</x:v>
      </x:c>
      <x:c r="G2102" s="27" t="str">
        <x:v>Recovered water and heat</x:v>
      </x:c>
      <x:c r="H2102" s="27" t="str">
        <x:v>Research only</x:v>
      </x:c>
      <x:c r="I2102" s="27" t="str">
        <x:v>Vehicle linked</x:v>
      </x:c>
      <x:c r="J2102" s="28" t="n">
        <x:v>2.8166666666666664</x:v>
      </x:c>
      <x:c r="K2102" s="27" t="str">
        <x:v>Pass with engineering controls</x:v>
      </x:c>
      <x:c r="L2102" s="27" t="str">
        <x:v>Water and heat recovery</x:v>
      </x:c>
      <x:c r="M2102" s="27" t="str">
        <x:v>O2 enrichment needs NOx and materials testing</x:v>
      </x:c>
    </x:row>
    <x:row r="2103">
      <x:c r="A2103" s="27" t="str">
        <x:v>X08456</x:v>
      </x:c>
      <x:c r="B2103" s="27" t="str">
        <x:v>Methane or RNG</x:v>
      </x:c>
      <x:c r="C2103" s="27" t="str">
        <x:v>Separated O2 enrichment</x:v>
      </x:c>
      <x:c r="D2103" s="27" t="str">
        <x:v>PEM water</x:v>
      </x:c>
      <x:c r="E2103" s="27" t="str">
        <x:v>Reactive onboard Bubble Butt</x:v>
      </x:c>
      <x:c r="F2103" s="27" t="str">
        <x:v>Sodium-ion</x:v>
      </x:c>
      <x:c r="G2103" s="27" t="str">
        <x:v>Recovered water and heat</x:v>
      </x:c>
      <x:c r="H2103" s="27" t="str">
        <x:v>Research only</x:v>
      </x:c>
      <x:c r="I2103" s="27" t="str">
        <x:v>Vehicle linked</x:v>
      </x:c>
      <x:c r="J2103" s="28" t="n">
        <x:v>2.8166666666666664</x:v>
      </x:c>
      <x:c r="K2103" s="27" t="str">
        <x:v>Pass with engineering controls</x:v>
      </x:c>
      <x:c r="L2103" s="27" t="str">
        <x:v>Water and heat recovery</x:v>
      </x:c>
      <x:c r="M2103" s="27" t="str">
        <x:v>Onboard reactive capture needs mass, backpressure, freeze and wastewater validation</x:v>
      </x:c>
    </x:row>
    <x:row r="2104">
      <x:c r="A2104" s="27" t="str">
        <x:v>X08501</x:v>
      </x:c>
      <x:c r="B2104" s="27" t="str">
        <x:v>Methane or RNG</x:v>
      </x:c>
      <x:c r="C2104" s="27" t="str">
        <x:v>Separated O2 enrichment</x:v>
      </x:c>
      <x:c r="D2104" s="27" t="str">
        <x:v>Liquid alkaline water</x:v>
      </x:c>
      <x:c r="E2104" s="27" t="str">
        <x:v>Baseline aftertreatment</x:v>
      </x:c>
      <x:c r="F2104" s="27" t="str">
        <x:v>LFP</x:v>
      </x:c>
      <x:c r="G2104" s="27" t="str">
        <x:v>Recovered water and heat</x:v>
      </x:c>
      <x:c r="H2104" s="27" t="str">
        <x:v>Research only</x:v>
      </x:c>
      <x:c r="I2104" s="27" t="str">
        <x:v>Vehicle linked</x:v>
      </x:c>
      <x:c r="J2104" s="28" t="n">
        <x:v>2.8166666666666664</x:v>
      </x:c>
      <x:c r="K2104" s="27" t="str">
        <x:v>Pass with engineering controls</x:v>
      </x:c>
      <x:c r="L2104" s="27" t="str">
        <x:v>Water and heat recovery</x:v>
      </x:c>
      <x:c r="M2104" s="27" t="str">
        <x:v>O2 enrichment needs NOx and materials testing</x:v>
      </x:c>
    </x:row>
    <x:row r="2105">
      <x:c r="A2105" s="27" t="str">
        <x:v>X08556</x:v>
      </x:c>
      <x:c r="B2105" s="27" t="str">
        <x:v>Methane or RNG</x:v>
      </x:c>
      <x:c r="C2105" s="27" t="str">
        <x:v>Separated O2 enrichment</x:v>
      </x:c>
      <x:c r="D2105" s="27" t="str">
        <x:v>Liquid alkaline water</x:v>
      </x:c>
      <x:c r="E2105" s="27" t="str">
        <x:v>Reactive onboard Bubble Butt</x:v>
      </x:c>
      <x:c r="F2105" s="27" t="str">
        <x:v>Sodium-ion</x:v>
      </x:c>
      <x:c r="G2105" s="27" t="str">
        <x:v>Recovered water and heat</x:v>
      </x:c>
      <x:c r="H2105" s="27" t="str">
        <x:v>Research only</x:v>
      </x:c>
      <x:c r="I2105" s="27" t="str">
        <x:v>Vehicle linked</x:v>
      </x:c>
      <x:c r="J2105" s="28" t="n">
        <x:v>2.8166666666666664</x:v>
      </x:c>
      <x:c r="K2105" s="27" t="str">
        <x:v>Pass with engineering controls</x:v>
      </x:c>
      <x:c r="L2105" s="27" t="str">
        <x:v>Water and heat recovery</x:v>
      </x:c>
      <x:c r="M2105" s="27" t="str">
        <x:v>Onboard reactive capture needs mass, backpressure, freeze and wastewater validation</x:v>
      </x:c>
    </x:row>
    <x:row r="2106">
      <x:c r="A2106" s="27" t="str">
        <x:v>X08631</x:v>
      </x:c>
      <x:c r="B2106" s="27" t="str">
        <x:v>Methane or RNG</x:v>
      </x:c>
      <x:c r="C2106" s="27" t="str">
        <x:v>Separated O2 enrichment</x:v>
      </x:c>
      <x:c r="D2106" s="27" t="str">
        <x:v>Solid oxide steam</x:v>
      </x:c>
      <x:c r="E2106" s="27" t="str">
        <x:v>Plain-water Bubble Butt</x:v>
      </x:c>
      <x:c r="F2106" s="27" t="str">
        <x:v>Sodium-ion</x:v>
      </x:c>
      <x:c r="G2106" s="27" t="str">
        <x:v>Recovered water and heat</x:v>
      </x:c>
      <x:c r="H2106" s="27" t="str">
        <x:v>Research only</x:v>
      </x:c>
      <x:c r="I2106" s="27" t="str">
        <x:v>Vehicle linked</x:v>
      </x:c>
      <x:c r="J2106" s="28" t="n">
        <x:v>2.8166666666666664</x:v>
      </x:c>
      <x:c r="K2106" s="27" t="str">
        <x:v>Pass with engineering controls</x:v>
      </x:c>
      <x:c r="L2106" s="27" t="str">
        <x:v>Water and heat recovery</x:v>
      </x:c>
      <x:c r="M2106" s="27" t="str">
        <x:v>O2 enrichment needs NOx and materials testing</x:v>
      </x:c>
    </x:row>
    <x:row r="2107">
      <x:c r="A2107" s="27" t="str">
        <x:v>X08685</x:v>
      </x:c>
      <x:c r="B2107" s="27" t="str">
        <x:v>Methane or RNG</x:v>
      </x:c>
      <x:c r="C2107" s="27" t="str">
        <x:v>Separated O2 enrichment</x:v>
      </x:c>
      <x:c r="D2107" s="27" t="str">
        <x:v>Solid oxide steam</x:v>
      </x:c>
      <x:c r="E2107" s="27" t="str">
        <x:v>Depot or stationary capture</x:v>
      </x:c>
      <x:c r="F2107" s="27" t="str">
        <x:v>Sodium-ion</x:v>
      </x:c>
      <x:c r="G2107" s="27" t="str">
        <x:v>Captured PM research only</x:v>
      </x:c>
      <x:c r="H2107" s="27" t="str">
        <x:v>Research only</x:v>
      </x:c>
      <x:c r="I2107" s="27" t="str">
        <x:v>Station or depot</x:v>
      </x:c>
      <x:c r="J2107" s="28" t="n">
        <x:v>2.8166666666666664</x:v>
      </x:c>
      <x:c r="K2107" s="27" t="str">
        <x:v>Pass with engineering controls</x:v>
      </x:c>
      <x:c r="L2107" s="27" t="str">
        <x:v>Pollutant characterization</x:v>
      </x:c>
      <x:c r="M2107" s="27" t="str">
        <x:v>O2 enrichment needs NOx and materials testing</x:v>
      </x:c>
    </x:row>
    <x:row r="2108">
      <x:c r="A2108" s="27" t="str">
        <x:v>X10131</x:v>
      </x:c>
      <x:c r="B2108" s="27" t="str">
        <x:v>Methanol</x:v>
      </x:c>
      <x:c r="C2108" s="27" t="str">
        <x:v>None</x:v>
      </x:c>
      <x:c r="D2108" s="27" t="str">
        <x:v>HCl electrolysis</x:v>
      </x:c>
      <x:c r="E2108" s="27" t="str">
        <x:v>Plain-water Bubble Butt</x:v>
      </x:c>
      <x:c r="F2108" s="27" t="str">
        <x:v>Sodium-ion</x:v>
      </x:c>
      <x:c r="G2108" s="27" t="str">
        <x:v>Recovered water and heat</x:v>
      </x:c>
      <x:c r="H2108" s="27" t="str">
        <x:v>Research only</x:v>
      </x:c>
      <x:c r="I2108" s="27" t="str">
        <x:v>Vehicle linked</x:v>
      </x:c>
      <x:c r="J2108" s="28" t="n">
        <x:v>2.8166666666666664</x:v>
      </x:c>
      <x:c r="K2108" s="27" t="str">
        <x:v>Specialist chemical containment</x:v>
      </x:c>
      <x:c r="L2108" s="27" t="str">
        <x:v>Water and heat recovery</x:v>
      </x:c>
      <x:c r="M2108" s="27" t="str">
        <x:v>Lithium or chlorine branch requires a specialist facility</x:v>
      </x:c>
    </x:row>
    <x:row r="2109">
      <x:c r="A2109" s="27" t="str">
        <x:v>X10185</x:v>
      </x:c>
      <x:c r="B2109" s="27" t="str">
        <x:v>Methanol</x:v>
      </x:c>
      <x:c r="C2109" s="27" t="str">
        <x:v>None</x:v>
      </x:c>
      <x:c r="D2109" s="27" t="str">
        <x:v>HCl electrolysis</x:v>
      </x:c>
      <x:c r="E2109" s="27" t="str">
        <x:v>Depot or stationary capture</x:v>
      </x:c>
      <x:c r="F2109" s="27" t="str">
        <x:v>Sodium-ion</x:v>
      </x:c>
      <x:c r="G2109" s="27" t="str">
        <x:v>Captured PM research only</x:v>
      </x:c>
      <x:c r="H2109" s="27" t="str">
        <x:v>Research only</x:v>
      </x:c>
      <x:c r="I2109" s="27" t="str">
        <x:v>Station or depot</x:v>
      </x:c>
      <x:c r="J2109" s="28" t="n">
        <x:v>2.8166666666666664</x:v>
      </x:c>
      <x:c r="K2109" s="27" t="str">
        <x:v>Specialist chemical containment</x:v>
      </x:c>
      <x:c r="L2109" s="27" t="str">
        <x:v>Pollutant characterization</x:v>
      </x:c>
      <x:c r="M2109" s="27" t="str">
        <x:v>Lithium or chlorine branch requires a specialist facility</x:v>
      </x:c>
    </x:row>
    <x:row r="2110">
      <x:c r="A2110" s="27" t="str">
        <x:v>X10801</x:v>
      </x:c>
      <x:c r="B2110" s="27" t="str">
        <x:v>Methanol</x:v>
      </x:c>
      <x:c r="C2110" s="27" t="str">
        <x:v>Separated O2 enrichment</x:v>
      </x:c>
      <x:c r="D2110" s="27" t="str">
        <x:v>PEM water</x:v>
      </x:c>
      <x:c r="E2110" s="27" t="str">
        <x:v>Baseline aftertreatment</x:v>
      </x:c>
      <x:c r="F2110" s="27" t="str">
        <x:v>LFP</x:v>
      </x:c>
      <x:c r="G2110" s="27" t="str">
        <x:v>Recovered water and heat</x:v>
      </x:c>
      <x:c r="H2110" s="27" t="str">
        <x:v>Research only</x:v>
      </x:c>
      <x:c r="I2110" s="27" t="str">
        <x:v>Vehicle linked</x:v>
      </x:c>
      <x:c r="J2110" s="28" t="n">
        <x:v>2.8166666666666664</x:v>
      </x:c>
      <x:c r="K2110" s="27" t="str">
        <x:v>Pass with engineering controls</x:v>
      </x:c>
      <x:c r="L2110" s="27" t="str">
        <x:v>Water and heat recovery</x:v>
      </x:c>
      <x:c r="M2110" s="27" t="str">
        <x:v>O2 enrichment needs NOx and materials testing</x:v>
      </x:c>
    </x:row>
    <x:row r="2111">
      <x:c r="A2111" s="27" t="str">
        <x:v>X10856</x:v>
      </x:c>
      <x:c r="B2111" s="27" t="str">
        <x:v>Methanol</x:v>
      </x:c>
      <x:c r="C2111" s="27" t="str">
        <x:v>Separated O2 enrichment</x:v>
      </x:c>
      <x:c r="D2111" s="27" t="str">
        <x:v>PEM water</x:v>
      </x:c>
      <x:c r="E2111" s="27" t="str">
        <x:v>Reactive onboard Bubble Butt</x:v>
      </x:c>
      <x:c r="F2111" s="27" t="str">
        <x:v>Sodium-ion</x:v>
      </x:c>
      <x:c r="G2111" s="27" t="str">
        <x:v>Recovered water and heat</x:v>
      </x:c>
      <x:c r="H2111" s="27" t="str">
        <x:v>Research only</x:v>
      </x:c>
      <x:c r="I2111" s="27" t="str">
        <x:v>Vehicle linked</x:v>
      </x:c>
      <x:c r="J2111" s="28" t="n">
        <x:v>2.8166666666666664</x:v>
      </x:c>
      <x:c r="K2111" s="27" t="str">
        <x:v>Pass with engineering controls</x:v>
      </x:c>
      <x:c r="L2111" s="27" t="str">
        <x:v>Water and heat recovery</x:v>
      </x:c>
      <x:c r="M2111" s="27" t="str">
        <x:v>Onboard reactive capture needs mass, backpressure, freeze and wastewater validation</x:v>
      </x:c>
    </x:row>
    <x:row r="2112">
      <x:c r="A2112" s="27" t="str">
        <x:v>X10901</x:v>
      </x:c>
      <x:c r="B2112" s="27" t="str">
        <x:v>Methanol</x:v>
      </x:c>
      <x:c r="C2112" s="27" t="str">
        <x:v>Separated O2 enrichment</x:v>
      </x:c>
      <x:c r="D2112" s="27" t="str">
        <x:v>Liquid alkaline water</x:v>
      </x:c>
      <x:c r="E2112" s="27" t="str">
        <x:v>Baseline aftertreatment</x:v>
      </x:c>
      <x:c r="F2112" s="27" t="str">
        <x:v>LFP</x:v>
      </x:c>
      <x:c r="G2112" s="27" t="str">
        <x:v>Recovered water and heat</x:v>
      </x:c>
      <x:c r="H2112" s="27" t="str">
        <x:v>Research only</x:v>
      </x:c>
      <x:c r="I2112" s="27" t="str">
        <x:v>Vehicle linked</x:v>
      </x:c>
      <x:c r="J2112" s="28" t="n">
        <x:v>2.8166666666666664</x:v>
      </x:c>
      <x:c r="K2112" s="27" t="str">
        <x:v>Pass with engineering controls</x:v>
      </x:c>
      <x:c r="L2112" s="27" t="str">
        <x:v>Water and heat recovery</x:v>
      </x:c>
      <x:c r="M2112" s="27" t="str">
        <x:v>O2 enrichment needs NOx and materials testing</x:v>
      </x:c>
    </x:row>
    <x:row r="2113">
      <x:c r="A2113" s="27" t="str">
        <x:v>X10956</x:v>
      </x:c>
      <x:c r="B2113" s="27" t="str">
        <x:v>Methanol</x:v>
      </x:c>
      <x:c r="C2113" s="27" t="str">
        <x:v>Separated O2 enrichment</x:v>
      </x:c>
      <x:c r="D2113" s="27" t="str">
        <x:v>Liquid alkaline water</x:v>
      </x:c>
      <x:c r="E2113" s="27" t="str">
        <x:v>Reactive onboard Bubble Butt</x:v>
      </x:c>
      <x:c r="F2113" s="27" t="str">
        <x:v>Sodium-ion</x:v>
      </x:c>
      <x:c r="G2113" s="27" t="str">
        <x:v>Recovered water and heat</x:v>
      </x:c>
      <x:c r="H2113" s="27" t="str">
        <x:v>Research only</x:v>
      </x:c>
      <x:c r="I2113" s="27" t="str">
        <x:v>Vehicle linked</x:v>
      </x:c>
      <x:c r="J2113" s="28" t="n">
        <x:v>2.8166666666666664</x:v>
      </x:c>
      <x:c r="K2113" s="27" t="str">
        <x:v>Pass with engineering controls</x:v>
      </x:c>
      <x:c r="L2113" s="27" t="str">
        <x:v>Water and heat recovery</x:v>
      </x:c>
      <x:c r="M2113" s="27" t="str">
        <x:v>Onboard reactive capture needs mass, backpressure, freeze and wastewater validation</x:v>
      </x:c>
    </x:row>
    <x:row r="2114">
      <x:c r="A2114" s="27" t="str">
        <x:v>X11031</x:v>
      </x:c>
      <x:c r="B2114" s="27" t="str">
        <x:v>Methanol</x:v>
      </x:c>
      <x:c r="C2114" s="27" t="str">
        <x:v>Separated O2 enrichment</x:v>
      </x:c>
      <x:c r="D2114" s="27" t="str">
        <x:v>Solid oxide steam</x:v>
      </x:c>
      <x:c r="E2114" s="27" t="str">
        <x:v>Plain-water Bubble Butt</x:v>
      </x:c>
      <x:c r="F2114" s="27" t="str">
        <x:v>Sodium-ion</x:v>
      </x:c>
      <x:c r="G2114" s="27" t="str">
        <x:v>Recovered water and heat</x:v>
      </x:c>
      <x:c r="H2114" s="27" t="str">
        <x:v>Research only</x:v>
      </x:c>
      <x:c r="I2114" s="27" t="str">
        <x:v>Vehicle linked</x:v>
      </x:c>
      <x:c r="J2114" s="28" t="n">
        <x:v>2.8166666666666664</x:v>
      </x:c>
      <x:c r="K2114" s="27" t="str">
        <x:v>Pass with engineering controls</x:v>
      </x:c>
      <x:c r="L2114" s="27" t="str">
        <x:v>Water and heat recovery</x:v>
      </x:c>
      <x:c r="M2114" s="27" t="str">
        <x:v>O2 enrichment needs NOx and materials testing</x:v>
      </x:c>
    </x:row>
    <x:row r="2115">
      <x:c r="A2115" s="27" t="str">
        <x:v>X11085</x:v>
      </x:c>
      <x:c r="B2115" s="27" t="str">
        <x:v>Methanol</x:v>
      </x:c>
      <x:c r="C2115" s="27" t="str">
        <x:v>Separated O2 enrichment</x:v>
      </x:c>
      <x:c r="D2115" s="27" t="str">
        <x:v>Solid oxide steam</x:v>
      </x:c>
      <x:c r="E2115" s="27" t="str">
        <x:v>Depot or stationary capture</x:v>
      </x:c>
      <x:c r="F2115" s="27" t="str">
        <x:v>Sodium-ion</x:v>
      </x:c>
      <x:c r="G2115" s="27" t="str">
        <x:v>Captured PM research only</x:v>
      </x:c>
      <x:c r="H2115" s="27" t="str">
        <x:v>Research only</x:v>
      </x:c>
      <x:c r="I2115" s="27" t="str">
        <x:v>Station or depot</x:v>
      </x:c>
      <x:c r="J2115" s="28" t="n">
        <x:v>2.8166666666666664</x:v>
      </x:c>
      <x:c r="K2115" s="27" t="str">
        <x:v>Pass with engineering controls</x:v>
      </x:c>
      <x:c r="L2115" s="27" t="str">
        <x:v>Pollutant characterization</x:v>
      </x:c>
      <x:c r="M2115" s="27" t="str">
        <x:v>O2 enrichment needs NOx and materials testing</x:v>
      </x:c>
    </x:row>
    <x:row r="2116">
      <x:c r="A2116" s="27" t="str">
        <x:v>X12391</x:v>
      </x:c>
      <x:c r="B2116" s="27" t="str">
        <x:v>DME</x:v>
      </x:c>
      <x:c r="C2116" s="27" t="str">
        <x:v>None</x:v>
      </x:c>
      <x:c r="D2116" s="27" t="str">
        <x:v>Aqueous LiCl</x:v>
      </x:c>
      <x:c r="E2116" s="27" t="str">
        <x:v>Depot or stationary capture</x:v>
      </x:c>
      <x:c r="F2116" s="27" t="str">
        <x:v>H2-Cl2 RFC</x:v>
      </x:c>
      <x:c r="G2116" s="27" t="str">
        <x:v>Recovered water and heat</x:v>
      </x:c>
      <x:c r="H2116" s="27" t="str">
        <x:v>Research only</x:v>
      </x:c>
      <x:c r="I2116" s="27" t="str">
        <x:v>Station or depot</x:v>
      </x:c>
      <x:c r="J2116" s="28" t="n">
        <x:v>2.8166666666666664</x:v>
      </x:c>
      <x:c r="K2116" s="27" t="str">
        <x:v>Specialist chemical containment</x:v>
      </x:c>
      <x:c r="L2116" s="27" t="str">
        <x:v>Water and heat recovery</x:v>
      </x:c>
      <x:c r="M2116" s="27" t="str">
        <x:v>Lithium or chlorine branch requires a specialist facility</x:v>
      </x:c>
    </x:row>
    <x:row r="2117">
      <x:c r="A2117" s="27" t="str">
        <x:v>X12855</x:v>
      </x:c>
      <x:c r="B2117" s="27" t="str">
        <x:v>DME</x:v>
      </x:c>
      <x:c r="C2117" s="27" t="str">
        <x:v>Separated external H2</x:v>
      </x:c>
      <x:c r="D2117" s="27" t="str">
        <x:v>Solid oxide steam</x:v>
      </x:c>
      <x:c r="E2117" s="27" t="str">
        <x:v>Reactive onboard Bubble Butt</x:v>
      </x:c>
      <x:c r="F2117" s="27" t="str">
        <x:v>LFP</x:v>
      </x:c>
      <x:c r="G2117" s="27" t="str">
        <x:v>Captured PM research only</x:v>
      </x:c>
      <x:c r="H2117" s="27" t="str">
        <x:v>Research only</x:v>
      </x:c>
      <x:c r="I2117" s="27" t="str">
        <x:v>Vehicle linked</x:v>
      </x:c>
      <x:c r="J2117" s="28" t="n">
        <x:v>2.8166666666666664</x:v>
      </x:c>
      <x:c r="K2117" s="27" t="str">
        <x:v>Pass with engineering controls</x:v>
      </x:c>
      <x:c r="L2117" s="27" t="str">
        <x:v>Pollutant characterization</x:v>
      </x:c>
      <x:c r="M2117" s="27" t="str">
        <x:v>Onboard reactive capture needs mass, backpressure, freeze and wastewater validation</x:v>
      </x:c>
    </x:row>
    <x:row r="2118">
      <x:c r="A2118" s="27" t="str">
        <x:v>X12861</x:v>
      </x:c>
      <x:c r="B2118" s="27" t="str">
        <x:v>DME</x:v>
      </x:c>
      <x:c r="C2118" s="27" t="str">
        <x:v>Separated external H2</x:v>
      </x:c>
      <x:c r="D2118" s="27" t="str">
        <x:v>Solid oxide steam</x:v>
      </x:c>
      <x:c r="E2118" s="27" t="str">
        <x:v>Reactive onboard Bubble Butt</x:v>
      </x:c>
      <x:c r="F2118" s="27" t="str">
        <x:v>H2-O2 RFC</x:v>
      </x:c>
      <x:c r="G2118" s="27" t="str">
        <x:v>Recovered water and heat</x:v>
      </x:c>
      <x:c r="H2118" s="27" t="str">
        <x:v>Research only</x:v>
      </x:c>
      <x:c r="I2118" s="27" t="str">
        <x:v>Vehicle linked</x:v>
      </x:c>
      <x:c r="J2118" s="28" t="n">
        <x:v>2.8166666666666664</x:v>
      </x:c>
      <x:c r="K2118" s="27" t="str">
        <x:v>Pass with engineering controls</x:v>
      </x:c>
      <x:c r="L2118" s="27" t="str">
        <x:v>Water and heat recovery</x:v>
      </x:c>
      <x:c r="M2118" s="27" t="str">
        <x:v>Onboard reactive capture needs mass, backpressure, freeze and wastewater validation</x:v>
      </x:c>
    </x:row>
    <x:row r="2119">
      <x:c r="A2119" s="27" t="str">
        <x:v>X00062</x:v>
      </x:c>
      <x:c r="B2119" s="27" t="str">
        <x:v>Gasoline</x:v>
      </x:c>
      <x:c r="C2119" s="27" t="str">
        <x:v>None</x:v>
      </x:c>
      <x:c r="D2119" s="27" t="str">
        <x:v>PEM water</x:v>
      </x:c>
      <x:c r="E2119" s="27" t="str">
        <x:v>Reactive onboard Bubble Butt</x:v>
      </x:c>
      <x:c r="F2119" s="27" t="str">
        <x:v>H2-O2 RFC</x:v>
      </x:c>
      <x:c r="G2119" s="27" t="str">
        <x:v>CO2 to methane</x:v>
      </x:c>
      <x:c r="H2119" s="27" t="str">
        <x:v>Research only</x:v>
      </x:c>
      <x:c r="I2119" s="27" t="str">
        <x:v>Vehicle linked</x:v>
      </x:c>
      <x:c r="J2119" s="28" t="n">
        <x:v>2.8000000000000003</x:v>
      </x:c>
      <x:c r="K2119" s="27" t="str">
        <x:v>Pass with engineering controls</x:v>
      </x:c>
      <x:c r="L2119" s="27" t="str">
        <x:v>Carbon-to-fuel loop</x:v>
      </x:c>
      <x:c r="M2119" s="27" t="str">
        <x:v>Onboard reactive capture needs mass, backpressure, freeze and wastewater validation</x:v>
      </x:c>
    </x:row>
    <x:row r="2120">
      <x:c r="A2120" s="27" t="str">
        <x:v>X00162</x:v>
      </x:c>
      <x:c r="B2120" s="27" t="str">
        <x:v>Gasoline</x:v>
      </x:c>
      <x:c r="C2120" s="27" t="str">
        <x:v>None</x:v>
      </x:c>
      <x:c r="D2120" s="27" t="str">
        <x:v>Liquid alkaline water</x:v>
      </x:c>
      <x:c r="E2120" s="27" t="str">
        <x:v>Reactive onboard Bubble Butt</x:v>
      </x:c>
      <x:c r="F2120" s="27" t="str">
        <x:v>H2-O2 RFC</x:v>
      </x:c>
      <x:c r="G2120" s="27" t="str">
        <x:v>CO2 to methane</x:v>
      </x:c>
      <x:c r="H2120" s="27" t="str">
        <x:v>Research only</x:v>
      </x:c>
      <x:c r="I2120" s="27" t="str">
        <x:v>Vehicle linked</x:v>
      </x:c>
      <x:c r="J2120" s="28" t="n">
        <x:v>2.8000000000000003</x:v>
      </x:c>
      <x:c r="K2120" s="27" t="str">
        <x:v>Pass with engineering controls</x:v>
      </x:c>
      <x:c r="L2120" s="27" t="str">
        <x:v>Carbon-to-fuel loop</x:v>
      </x:c>
      <x:c r="M2120" s="27" t="str">
        <x:v>Onboard reactive capture needs mass, backpressure, freeze and wastewater validation</x:v>
      </x:c>
    </x:row>
    <x:row r="2121">
      <x:c r="A2121" s="27" t="str">
        <x:v>X00851</x:v>
      </x:c>
      <x:c r="B2121" s="27" t="str">
        <x:v>Gasoline</x:v>
      </x:c>
      <x:c r="C2121" s="27" t="str">
        <x:v>Separated external H2</x:v>
      </x:c>
      <x:c r="D2121" s="27" t="str">
        <x:v>Solid oxide steam</x:v>
      </x:c>
      <x:c r="E2121" s="27" t="str">
        <x:v>Reactive onboard Bubble Butt</x:v>
      </x:c>
      <x:c r="F2121" s="27" t="str">
        <x:v>LFP</x:v>
      </x:c>
      <x:c r="G2121" s="27" t="str">
        <x:v>Recovered water and heat</x:v>
      </x:c>
      <x:c r="H2121" s="27" t="str">
        <x:v>Research only</x:v>
      </x:c>
      <x:c r="I2121" s="27" t="str">
        <x:v>Vehicle linked</x:v>
      </x:c>
      <x:c r="J2121" s="28" t="n">
        <x:v>2.8000000000000003</x:v>
      </x:c>
      <x:c r="K2121" s="27" t="str">
        <x:v>Pass with engineering controls</x:v>
      </x:c>
      <x:c r="L2121" s="27" t="str">
        <x:v>Water and heat recovery</x:v>
      </x:c>
      <x:c r="M2121" s="27" t="str">
        <x:v>Onboard reactive capture needs mass, backpressure, freeze and wastewater validation</x:v>
      </x:c>
    </x:row>
    <x:row r="2122">
      <x:c r="A2122" s="27" t="str">
        <x:v>X02663</x:v>
      </x:c>
      <x:c r="B2122" s="27" t="str">
        <x:v>E10</x:v>
      </x:c>
      <x:c r="C2122" s="27" t="str">
        <x:v>None</x:v>
      </x:c>
      <x:c r="D2122" s="27" t="str">
        <x:v>Solid oxide steam</x:v>
      </x:c>
      <x:c r="E2122" s="27" t="str">
        <x:v>Reactive onboard Bubble Butt</x:v>
      </x:c>
      <x:c r="F2122" s="27" t="str">
        <x:v>H2-O2 RFC</x:v>
      </x:c>
      <x:c r="G2122" s="27" t="str">
        <x:v>CO2 to methanol</x:v>
      </x:c>
      <x:c r="H2122" s="27" t="str">
        <x:v>Research only</x:v>
      </x:c>
      <x:c r="I2122" s="27" t="str">
        <x:v>Vehicle linked</x:v>
      </x:c>
      <x:c r="J2122" s="28" t="n">
        <x:v>2.8000000000000003</x:v>
      </x:c>
      <x:c r="K2122" s="27" t="str">
        <x:v>Pass with engineering controls</x:v>
      </x:c>
      <x:c r="L2122" s="27" t="str">
        <x:v>Carbon-to-fuel loop</x:v>
      </x:c>
      <x:c r="M2122" s="27" t="str">
        <x:v>Onboard reactive capture needs mass, backpressure, freeze and wastewater validation</x:v>
      </x:c>
    </x:row>
    <x:row r="2123">
      <x:c r="A2123" s="27" t="str">
        <x:v>X02664</x:v>
      </x:c>
      <x:c r="B2123" s="27" t="str">
        <x:v>E10</x:v>
      </x:c>
      <x:c r="C2123" s="27" t="str">
        <x:v>None</x:v>
      </x:c>
      <x:c r="D2123" s="27" t="str">
        <x:v>Solid oxide steam</x:v>
      </x:c>
      <x:c r="E2123" s="27" t="str">
        <x:v>Reactive onboard Bubble Butt</x:v>
      </x:c>
      <x:c r="F2123" s="27" t="str">
        <x:v>H2-O2 RFC</x:v>
      </x:c>
      <x:c r="G2123" s="27" t="str">
        <x:v>CO2 to DME</x:v>
      </x:c>
      <x:c r="H2123" s="27" t="str">
        <x:v>Research only</x:v>
      </x:c>
      <x:c r="I2123" s="27" t="str">
        <x:v>Vehicle linked</x:v>
      </x:c>
      <x:c r="J2123" s="28" t="n">
        <x:v>2.8000000000000003</x:v>
      </x:c>
      <x:c r="K2123" s="27" t="str">
        <x:v>Pass with engineering controls</x:v>
      </x:c>
      <x:c r="L2123" s="27" t="str">
        <x:v>Carbon-to-fuel loop</x:v>
      </x:c>
      <x:c r="M2123" s="27" t="str">
        <x:v>Onboard reactive capture needs mass, backpressure, freeze and wastewater validation</x:v>
      </x:c>
    </x:row>
    <x:row r="2124">
      <x:c r="A2124" s="27" t="str">
        <x:v>X03062</x:v>
      </x:c>
      <x:c r="B2124" s="27" t="str">
        <x:v>E10</x:v>
      </x:c>
      <x:c r="C2124" s="27" t="str">
        <x:v>Separated external H2</x:v>
      </x:c>
      <x:c r="D2124" s="27" t="str">
        <x:v>PEM water</x:v>
      </x:c>
      <x:c r="E2124" s="27" t="str">
        <x:v>Reactive onboard Bubble Butt</x:v>
      </x:c>
      <x:c r="F2124" s="27" t="str">
        <x:v>H2-O2 RFC</x:v>
      </x:c>
      <x:c r="G2124" s="27" t="str">
        <x:v>CO2 to methane</x:v>
      </x:c>
      <x:c r="H2124" s="27" t="str">
        <x:v>Research only</x:v>
      </x:c>
      <x:c r="I2124" s="27" t="str">
        <x:v>Vehicle linked</x:v>
      </x:c>
      <x:c r="J2124" s="28" t="n">
        <x:v>2.8000000000000003</x:v>
      </x:c>
      <x:c r="K2124" s="27" t="str">
        <x:v>Pass with engineering controls</x:v>
      </x:c>
      <x:c r="L2124" s="27" t="str">
        <x:v>Carbon-to-fuel loop</x:v>
      </x:c>
      <x:c r="M2124" s="27" t="str">
        <x:v>Onboard reactive capture needs mass, backpressure, freeze and wastewater validation</x:v>
      </x:c>
    </x:row>
    <x:row r="2125">
      <x:c r="A2125" s="27" t="str">
        <x:v>X03162</x:v>
      </x:c>
      <x:c r="B2125" s="27" t="str">
        <x:v>E10</x:v>
      </x:c>
      <x:c r="C2125" s="27" t="str">
        <x:v>Separated external H2</x:v>
      </x:c>
      <x:c r="D2125" s="27" t="str">
        <x:v>Liquid alkaline water</x:v>
      </x:c>
      <x:c r="E2125" s="27" t="str">
        <x:v>Reactive onboard Bubble Butt</x:v>
      </x:c>
      <x:c r="F2125" s="27" t="str">
        <x:v>H2-O2 RFC</x:v>
      </x:c>
      <x:c r="G2125" s="27" t="str">
        <x:v>CO2 to methane</x:v>
      </x:c>
      <x:c r="H2125" s="27" t="str">
        <x:v>Research only</x:v>
      </x:c>
      <x:c r="I2125" s="27" t="str">
        <x:v>Vehicle linked</x:v>
      </x:c>
      <x:c r="J2125" s="28" t="n">
        <x:v>2.8000000000000003</x:v>
      </x:c>
      <x:c r="K2125" s="27" t="str">
        <x:v>Pass with engineering controls</x:v>
      </x:c>
      <x:c r="L2125" s="27" t="str">
        <x:v>Carbon-to-fuel loop</x:v>
      </x:c>
      <x:c r="M2125" s="27" t="str">
        <x:v>Onboard reactive capture needs mass, backpressure, freeze and wastewater validation</x:v>
      </x:c>
    </x:row>
    <x:row r="2126">
      <x:c r="A2126" s="27" t="str">
        <x:v>X03626</x:v>
      </x:c>
      <x:c r="B2126" s="27" t="str">
        <x:v>E10</x:v>
      </x:c>
      <x:c r="C2126" s="27" t="str">
        <x:v>Separated O2 enrichment</x:v>
      </x:c>
      <x:c r="D2126" s="27" t="str">
        <x:v>PEM water</x:v>
      </x:c>
      <x:c r="E2126" s="27" t="str">
        <x:v>Plain-water Bubble Butt</x:v>
      </x:c>
      <x:c r="F2126" s="27" t="str">
        <x:v>LFP</x:v>
      </x:c>
      <x:c r="G2126" s="27" t="str">
        <x:v>Recovered water and heat</x:v>
      </x:c>
      <x:c r="H2126" s="27" t="str">
        <x:v>Research only</x:v>
      </x:c>
      <x:c r="I2126" s="27" t="str">
        <x:v>Vehicle linked</x:v>
      </x:c>
      <x:c r="J2126" s="28" t="n">
        <x:v>2.8000000000000003</x:v>
      </x:c>
      <x:c r="K2126" s="27" t="str">
        <x:v>Pass with engineering controls</x:v>
      </x:c>
      <x:c r="L2126" s="27" t="str">
        <x:v>Water and heat recovery</x:v>
      </x:c>
      <x:c r="M2126" s="27" t="str">
        <x:v>O2 enrichment needs NOx and materials testing</x:v>
      </x:c>
    </x:row>
    <x:row r="2127">
      <x:c r="A2127" s="27" t="str">
        <x:v>X03680</x:v>
      </x:c>
      <x:c r="B2127" s="27" t="str">
        <x:v>E10</x:v>
      </x:c>
      <x:c r="C2127" s="27" t="str">
        <x:v>Separated O2 enrichment</x:v>
      </x:c>
      <x:c r="D2127" s="27" t="str">
        <x:v>PEM water</x:v>
      </x:c>
      <x:c r="E2127" s="27" t="str">
        <x:v>Depot or stationary capture</x:v>
      </x:c>
      <x:c r="F2127" s="27" t="str">
        <x:v>LFP</x:v>
      </x:c>
      <x:c r="G2127" s="27" t="str">
        <x:v>Captured PM research only</x:v>
      </x:c>
      <x:c r="H2127" s="27" t="str">
        <x:v>Research only</x:v>
      </x:c>
      <x:c r="I2127" s="27" t="str">
        <x:v>Station or depot</x:v>
      </x:c>
      <x:c r="J2127" s="28" t="n">
        <x:v>2.8000000000000003</x:v>
      </x:c>
      <x:c r="K2127" s="27" t="str">
        <x:v>Pass with engineering controls</x:v>
      </x:c>
      <x:c r="L2127" s="27" t="str">
        <x:v>Pollutant characterization</x:v>
      </x:c>
      <x:c r="M2127" s="27" t="str">
        <x:v>O2 enrichment needs NOx and materials testing</x:v>
      </x:c>
    </x:row>
    <x:row r="2128">
      <x:c r="A2128" s="27" t="str">
        <x:v>X03686</x:v>
      </x:c>
      <x:c r="B2128" s="27" t="str">
        <x:v>E10</x:v>
      </x:c>
      <x:c r="C2128" s="27" t="str">
        <x:v>Separated O2 enrichment</x:v>
      </x:c>
      <x:c r="D2128" s="27" t="str">
        <x:v>PEM water</x:v>
      </x:c>
      <x:c r="E2128" s="27" t="str">
        <x:v>Depot or stationary capture</x:v>
      </x:c>
      <x:c r="F2128" s="27" t="str">
        <x:v>H2-O2 RFC</x:v>
      </x:c>
      <x:c r="G2128" s="27" t="str">
        <x:v>Recovered water and heat</x:v>
      </x:c>
      <x:c r="H2128" s="27" t="str">
        <x:v>Research only</x:v>
      </x:c>
      <x:c r="I2128" s="27" t="str">
        <x:v>Station or depot</x:v>
      </x:c>
      <x:c r="J2128" s="28" t="n">
        <x:v>2.8000000000000003</x:v>
      </x:c>
      <x:c r="K2128" s="27" t="str">
        <x:v>Pass with engineering controls</x:v>
      </x:c>
      <x:c r="L2128" s="27" t="str">
        <x:v>Water and heat recovery</x:v>
      </x:c>
      <x:c r="M2128" s="27" t="str">
        <x:v>O2 enrichment needs NOx and materials testing</x:v>
      </x:c>
    </x:row>
    <x:row r="2129">
      <x:c r="A2129" s="27" t="str">
        <x:v>X03726</x:v>
      </x:c>
      <x:c r="B2129" s="27" t="str">
        <x:v>E10</x:v>
      </x:c>
      <x:c r="C2129" s="27" t="str">
        <x:v>Separated O2 enrichment</x:v>
      </x:c>
      <x:c r="D2129" s="27" t="str">
        <x:v>Liquid alkaline water</x:v>
      </x:c>
      <x:c r="E2129" s="27" t="str">
        <x:v>Plain-water Bubble Butt</x:v>
      </x:c>
      <x:c r="F2129" s="27" t="str">
        <x:v>LFP</x:v>
      </x:c>
      <x:c r="G2129" s="27" t="str">
        <x:v>Recovered water and heat</x:v>
      </x:c>
      <x:c r="H2129" s="27" t="str">
        <x:v>Research only</x:v>
      </x:c>
      <x:c r="I2129" s="27" t="str">
        <x:v>Vehicle linked</x:v>
      </x:c>
      <x:c r="J2129" s="28" t="n">
        <x:v>2.8000000000000003</x:v>
      </x:c>
      <x:c r="K2129" s="27" t="str">
        <x:v>Pass with engineering controls</x:v>
      </x:c>
      <x:c r="L2129" s="27" t="str">
        <x:v>Water and heat recovery</x:v>
      </x:c>
      <x:c r="M2129" s="27" t="str">
        <x:v>O2 enrichment needs NOx and materials testing</x:v>
      </x:c>
    </x:row>
    <x:row r="2130">
      <x:c r="A2130" s="27" t="str">
        <x:v>X03780</x:v>
      </x:c>
      <x:c r="B2130" s="27" t="str">
        <x:v>E10</x:v>
      </x:c>
      <x:c r="C2130" s="27" t="str">
        <x:v>Separated O2 enrichment</x:v>
      </x:c>
      <x:c r="D2130" s="27" t="str">
        <x:v>Liquid alkaline water</x:v>
      </x:c>
      <x:c r="E2130" s="27" t="str">
        <x:v>Depot or stationary capture</x:v>
      </x:c>
      <x:c r="F2130" s="27" t="str">
        <x:v>LFP</x:v>
      </x:c>
      <x:c r="G2130" s="27" t="str">
        <x:v>Captured PM research only</x:v>
      </x:c>
      <x:c r="H2130" s="27" t="str">
        <x:v>Research only</x:v>
      </x:c>
      <x:c r="I2130" s="27" t="str">
        <x:v>Station or depot</x:v>
      </x:c>
      <x:c r="J2130" s="28" t="n">
        <x:v>2.8000000000000003</x:v>
      </x:c>
      <x:c r="K2130" s="27" t="str">
        <x:v>Pass with engineering controls</x:v>
      </x:c>
      <x:c r="L2130" s="27" t="str">
        <x:v>Pollutant characterization</x:v>
      </x:c>
      <x:c r="M2130" s="27" t="str">
        <x:v>O2 enrichment needs NOx and materials testing</x:v>
      </x:c>
    </x:row>
    <x:row r="2131">
      <x:c r="A2131" s="27" t="str">
        <x:v>X03786</x:v>
      </x:c>
      <x:c r="B2131" s="27" t="str">
        <x:v>E10</x:v>
      </x:c>
      <x:c r="C2131" s="27" t="str">
        <x:v>Separated O2 enrichment</x:v>
      </x:c>
      <x:c r="D2131" s="27" t="str">
        <x:v>Liquid alkaline water</x:v>
      </x:c>
      <x:c r="E2131" s="27" t="str">
        <x:v>Depot or stationary capture</x:v>
      </x:c>
      <x:c r="F2131" s="27" t="str">
        <x:v>H2-O2 RFC</x:v>
      </x:c>
      <x:c r="G2131" s="27" t="str">
        <x:v>Recovered water and heat</x:v>
      </x:c>
      <x:c r="H2131" s="27" t="str">
        <x:v>Research only</x:v>
      </x:c>
      <x:c r="I2131" s="27" t="str">
        <x:v>Station or depot</x:v>
      </x:c>
      <x:c r="J2131" s="28" t="n">
        <x:v>2.8000000000000003</x:v>
      </x:c>
      <x:c r="K2131" s="27" t="str">
        <x:v>Pass with engineering controls</x:v>
      </x:c>
      <x:c r="L2131" s="27" t="str">
        <x:v>Water and heat recovery</x:v>
      </x:c>
      <x:c r="M2131" s="27" t="str">
        <x:v>O2 enrichment needs NOx and materials testing</x:v>
      </x:c>
    </x:row>
    <x:row r="2132">
      <x:c r="A2132" s="27" t="str">
        <x:v>X04862</x:v>
      </x:c>
      <x:c r="B2132" s="27" t="str">
        <x:v>Diesel</x:v>
      </x:c>
      <x:c r="C2132" s="27" t="str">
        <x:v>None</x:v>
      </x:c>
      <x:c r="D2132" s="27" t="str">
        <x:v>PEM water</x:v>
      </x:c>
      <x:c r="E2132" s="27" t="str">
        <x:v>Reactive onboard Bubble Butt</x:v>
      </x:c>
      <x:c r="F2132" s="27" t="str">
        <x:v>H2-O2 RFC</x:v>
      </x:c>
      <x:c r="G2132" s="27" t="str">
        <x:v>CO2 to methane</x:v>
      </x:c>
      <x:c r="H2132" s="27" t="str">
        <x:v>Research only</x:v>
      </x:c>
      <x:c r="I2132" s="27" t="str">
        <x:v>Vehicle linked</x:v>
      </x:c>
      <x:c r="J2132" s="28" t="n">
        <x:v>2.8000000000000003</x:v>
      </x:c>
      <x:c r="K2132" s="27" t="str">
        <x:v>Pass with engineering controls</x:v>
      </x:c>
      <x:c r="L2132" s="27" t="str">
        <x:v>Carbon-to-fuel loop</x:v>
      </x:c>
      <x:c r="M2132" s="27" t="str">
        <x:v>Onboard reactive capture needs mass, backpressure, freeze and wastewater validation</x:v>
      </x:c>
    </x:row>
    <x:row r="2133">
      <x:c r="A2133" s="27" t="str">
        <x:v>X04962</x:v>
      </x:c>
      <x:c r="B2133" s="27" t="str">
        <x:v>Diesel</x:v>
      </x:c>
      <x:c r="C2133" s="27" t="str">
        <x:v>None</x:v>
      </x:c>
      <x:c r="D2133" s="27" t="str">
        <x:v>Liquid alkaline water</x:v>
      </x:c>
      <x:c r="E2133" s="27" t="str">
        <x:v>Reactive onboard Bubble Butt</x:v>
      </x:c>
      <x:c r="F2133" s="27" t="str">
        <x:v>H2-O2 RFC</x:v>
      </x:c>
      <x:c r="G2133" s="27" t="str">
        <x:v>CO2 to methane</x:v>
      </x:c>
      <x:c r="H2133" s="27" t="str">
        <x:v>Research only</x:v>
      </x:c>
      <x:c r="I2133" s="27" t="str">
        <x:v>Vehicle linked</x:v>
      </x:c>
      <x:c r="J2133" s="28" t="n">
        <x:v>2.8000000000000003</x:v>
      </x:c>
      <x:c r="K2133" s="27" t="str">
        <x:v>Pass with engineering controls</x:v>
      </x:c>
      <x:c r="L2133" s="27" t="str">
        <x:v>Carbon-to-fuel loop</x:v>
      </x:c>
      <x:c r="M2133" s="27" t="str">
        <x:v>Onboard reactive capture needs mass, backpressure, freeze and wastewater validation</x:v>
      </x:c>
    </x:row>
    <x:row r="2134">
      <x:c r="A2134" s="27" t="str">
        <x:v>X05651</x:v>
      </x:c>
      <x:c r="B2134" s="27" t="str">
        <x:v>Diesel</x:v>
      </x:c>
      <x:c r="C2134" s="27" t="str">
        <x:v>Separated external H2</x:v>
      </x:c>
      <x:c r="D2134" s="27" t="str">
        <x:v>Solid oxide steam</x:v>
      </x:c>
      <x:c r="E2134" s="27" t="str">
        <x:v>Reactive onboard Bubble Butt</x:v>
      </x:c>
      <x:c r="F2134" s="27" t="str">
        <x:v>LFP</x:v>
      </x:c>
      <x:c r="G2134" s="27" t="str">
        <x:v>Recovered water and heat</x:v>
      </x:c>
      <x:c r="H2134" s="27" t="str">
        <x:v>Research only</x:v>
      </x:c>
      <x:c r="I2134" s="27" t="str">
        <x:v>Vehicle linked</x:v>
      </x:c>
      <x:c r="J2134" s="28" t="n">
        <x:v>2.8000000000000003</x:v>
      </x:c>
      <x:c r="K2134" s="27" t="str">
        <x:v>Pass with engineering controls</x:v>
      </x:c>
      <x:c r="L2134" s="27" t="str">
        <x:v>Water and heat recovery</x:v>
      </x:c>
      <x:c r="M2134" s="27" t="str">
        <x:v>Onboard reactive capture needs mass, backpressure, freeze and wastewater validation</x:v>
      </x:c>
    </x:row>
    <x:row r="2135">
      <x:c r="A2135" s="27" t="str">
        <x:v>X07591</x:v>
      </x:c>
      <x:c r="B2135" s="27" t="str">
        <x:v>Methane or RNG</x:v>
      </x:c>
      <x:c r="C2135" s="27" t="str">
        <x:v>None</x:v>
      </x:c>
      <x:c r="D2135" s="27" t="str">
        <x:v>Aqueous LiCl</x:v>
      </x:c>
      <x:c r="E2135" s="27" t="str">
        <x:v>Depot or stationary capture</x:v>
      </x:c>
      <x:c r="F2135" s="27" t="str">
        <x:v>H2-Cl2 RFC</x:v>
      </x:c>
      <x:c r="G2135" s="27" t="str">
        <x:v>Recovered water and heat</x:v>
      </x:c>
      <x:c r="H2135" s="27" t="str">
        <x:v>Research only</x:v>
      </x:c>
      <x:c r="I2135" s="27" t="str">
        <x:v>Station or depot</x:v>
      </x:c>
      <x:c r="J2135" s="28" t="n">
        <x:v>2.8000000000000003</x:v>
      </x:c>
      <x:c r="K2135" s="27" t="str">
        <x:v>Specialist chemical containment</x:v>
      </x:c>
      <x:c r="L2135" s="27" t="str">
        <x:v>Water and heat recovery</x:v>
      </x:c>
      <x:c r="M2135" s="27" t="str">
        <x:v>Lithium or chlorine branch requires a specialist facility</x:v>
      </x:c>
    </x:row>
    <x:row r="2136">
      <x:c r="A2136" s="27" t="str">
        <x:v>X08055</x:v>
      </x:c>
      <x:c r="B2136" s="27" t="str">
        <x:v>Methane or RNG</x:v>
      </x:c>
      <x:c r="C2136" s="27" t="str">
        <x:v>Separated external H2</x:v>
      </x:c>
      <x:c r="D2136" s="27" t="str">
        <x:v>Solid oxide steam</x:v>
      </x:c>
      <x:c r="E2136" s="27" t="str">
        <x:v>Reactive onboard Bubble Butt</x:v>
      </x:c>
      <x:c r="F2136" s="27" t="str">
        <x:v>LFP</x:v>
      </x:c>
      <x:c r="G2136" s="27" t="str">
        <x:v>Captured PM research only</x:v>
      </x:c>
      <x:c r="H2136" s="27" t="str">
        <x:v>Research only</x:v>
      </x:c>
      <x:c r="I2136" s="27" t="str">
        <x:v>Vehicle linked</x:v>
      </x:c>
      <x:c r="J2136" s="28" t="n">
        <x:v>2.8000000000000003</x:v>
      </x:c>
      <x:c r="K2136" s="27" t="str">
        <x:v>Pass with engineering controls</x:v>
      </x:c>
      <x:c r="L2136" s="27" t="str">
        <x:v>Pollutant characterization</x:v>
      </x:c>
      <x:c r="M2136" s="27" t="str">
        <x:v>Onboard reactive capture needs mass, backpressure, freeze and wastewater validation</x:v>
      </x:c>
    </x:row>
    <x:row r="2137">
      <x:c r="A2137" s="27" t="str">
        <x:v>X08061</x:v>
      </x:c>
      <x:c r="B2137" s="27" t="str">
        <x:v>Methane or RNG</x:v>
      </x:c>
      <x:c r="C2137" s="27" t="str">
        <x:v>Separated external H2</x:v>
      </x:c>
      <x:c r="D2137" s="27" t="str">
        <x:v>Solid oxide steam</x:v>
      </x:c>
      <x:c r="E2137" s="27" t="str">
        <x:v>Reactive onboard Bubble Butt</x:v>
      </x:c>
      <x:c r="F2137" s="27" t="str">
        <x:v>H2-O2 RFC</x:v>
      </x:c>
      <x:c r="G2137" s="27" t="str">
        <x:v>Recovered water and heat</x:v>
      </x:c>
      <x:c r="H2137" s="27" t="str">
        <x:v>Research only</x:v>
      </x:c>
      <x:c r="I2137" s="27" t="str">
        <x:v>Vehicle linked</x:v>
      </x:c>
      <x:c r="J2137" s="28" t="n">
        <x:v>2.8000000000000003</x:v>
      </x:c>
      <x:c r="K2137" s="27" t="str">
        <x:v>Pass with engineering controls</x:v>
      </x:c>
      <x:c r="L2137" s="27" t="str">
        <x:v>Water and heat recovery</x:v>
      </x:c>
      <x:c r="M2137" s="27" t="str">
        <x:v>Onboard reactive capture needs mass, backpressure, freeze and wastewater validation</x:v>
      </x:c>
    </x:row>
    <x:row r="2138">
      <x:c r="A2138" s="27" t="str">
        <x:v>X09991</x:v>
      </x:c>
      <x:c r="B2138" s="27" t="str">
        <x:v>Methanol</x:v>
      </x:c>
      <x:c r="C2138" s="27" t="str">
        <x:v>None</x:v>
      </x:c>
      <x:c r="D2138" s="27" t="str">
        <x:v>Aqueous LiCl</x:v>
      </x:c>
      <x:c r="E2138" s="27" t="str">
        <x:v>Depot or stationary capture</x:v>
      </x:c>
      <x:c r="F2138" s="27" t="str">
        <x:v>H2-Cl2 RFC</x:v>
      </x:c>
      <x:c r="G2138" s="27" t="str">
        <x:v>Recovered water and heat</x:v>
      </x:c>
      <x:c r="H2138" s="27" t="str">
        <x:v>Research only</x:v>
      </x:c>
      <x:c r="I2138" s="27" t="str">
        <x:v>Station or depot</x:v>
      </x:c>
      <x:c r="J2138" s="28" t="n">
        <x:v>2.8000000000000003</x:v>
      </x:c>
      <x:c r="K2138" s="27" t="str">
        <x:v>Specialist chemical containment</x:v>
      </x:c>
      <x:c r="L2138" s="27" t="str">
        <x:v>Water and heat recovery</x:v>
      </x:c>
      <x:c r="M2138" s="27" t="str">
        <x:v>Lithium or chlorine branch requires a specialist facility</x:v>
      </x:c>
    </x:row>
    <x:row r="2139">
      <x:c r="A2139" s="27" t="str">
        <x:v>X10455</x:v>
      </x:c>
      <x:c r="B2139" s="27" t="str">
        <x:v>Methanol</x:v>
      </x:c>
      <x:c r="C2139" s="27" t="str">
        <x:v>Separated external H2</x:v>
      </x:c>
      <x:c r="D2139" s="27" t="str">
        <x:v>Solid oxide steam</x:v>
      </x:c>
      <x:c r="E2139" s="27" t="str">
        <x:v>Reactive onboard Bubble Butt</x:v>
      </x:c>
      <x:c r="F2139" s="27" t="str">
        <x:v>LFP</x:v>
      </x:c>
      <x:c r="G2139" s="27" t="str">
        <x:v>Captured PM research only</x:v>
      </x:c>
      <x:c r="H2139" s="27" t="str">
        <x:v>Research only</x:v>
      </x:c>
      <x:c r="I2139" s="27" t="str">
        <x:v>Vehicle linked</x:v>
      </x:c>
      <x:c r="J2139" s="28" t="n">
        <x:v>2.8000000000000003</x:v>
      </x:c>
      <x:c r="K2139" s="27" t="str">
        <x:v>Pass with engineering controls</x:v>
      </x:c>
      <x:c r="L2139" s="27" t="str">
        <x:v>Pollutant characterization</x:v>
      </x:c>
      <x:c r="M2139" s="27" t="str">
        <x:v>Onboard reactive capture needs mass, backpressure, freeze and wastewater validation</x:v>
      </x:c>
    </x:row>
    <x:row r="2140">
      <x:c r="A2140" s="27" t="str">
        <x:v>X10461</x:v>
      </x:c>
      <x:c r="B2140" s="27" t="str">
        <x:v>Methanol</x:v>
      </x:c>
      <x:c r="C2140" s="27" t="str">
        <x:v>Separated external H2</x:v>
      </x:c>
      <x:c r="D2140" s="27" t="str">
        <x:v>Solid oxide steam</x:v>
      </x:c>
      <x:c r="E2140" s="27" t="str">
        <x:v>Reactive onboard Bubble Butt</x:v>
      </x:c>
      <x:c r="F2140" s="27" t="str">
        <x:v>H2-O2 RFC</x:v>
      </x:c>
      <x:c r="G2140" s="27" t="str">
        <x:v>Recovered water and heat</x:v>
      </x:c>
      <x:c r="H2140" s="27" t="str">
        <x:v>Research only</x:v>
      </x:c>
      <x:c r="I2140" s="27" t="str">
        <x:v>Vehicle linked</x:v>
      </x:c>
      <x:c r="J2140" s="28" t="n">
        <x:v>2.8000000000000003</x:v>
      </x:c>
      <x:c r="K2140" s="27" t="str">
        <x:v>Pass with engineering controls</x:v>
      </x:c>
      <x:c r="L2140" s="27" t="str">
        <x:v>Water and heat recovery</x:v>
      </x:c>
      <x:c r="M2140" s="27" t="str">
        <x:v>Onboard reactive capture needs mass, backpressure, freeze and wastewater validation</x:v>
      </x:c>
    </x:row>
    <x:row r="2141">
      <x:c r="A2141" s="27" t="str">
        <x:v>X12060</x:v>
      </x:c>
      <x:c r="B2141" s="27" t="str">
        <x:v>DME</x:v>
      </x:c>
      <x:c r="C2141" s="27" t="str">
        <x:v>None</x:v>
      </x:c>
      <x:c r="D2141" s="27" t="str">
        <x:v>PEM water</x:v>
      </x:c>
      <x:c r="E2141" s="27" t="str">
        <x:v>Reactive onboard Bubble Butt</x:v>
      </x:c>
      <x:c r="F2141" s="27" t="str">
        <x:v>Sodium-ion</x:v>
      </x:c>
      <x:c r="G2141" s="27" t="str">
        <x:v>Captured PM research only</x:v>
      </x:c>
      <x:c r="H2141" s="27" t="str">
        <x:v>Research only</x:v>
      </x:c>
      <x:c r="I2141" s="27" t="str">
        <x:v>Vehicle linked</x:v>
      </x:c>
      <x:c r="J2141" s="28" t="n">
        <x:v>2.8000000000000003</x:v>
      </x:c>
      <x:c r="K2141" s="27" t="str">
        <x:v>Pass with engineering controls</x:v>
      </x:c>
      <x:c r="L2141" s="27" t="str">
        <x:v>Pollutant characterization</x:v>
      </x:c>
      <x:c r="M2141" s="27" t="str">
        <x:v>Onboard reactive capture needs mass, backpressure, freeze and wastewater validation</x:v>
      </x:c>
    </x:row>
    <x:row r="2142">
      <x:c r="A2142" s="27" t="str">
        <x:v>X12160</x:v>
      </x:c>
      <x:c r="B2142" s="27" t="str">
        <x:v>DME</x:v>
      </x:c>
      <x:c r="C2142" s="27" t="str">
        <x:v>None</x:v>
      </x:c>
      <x:c r="D2142" s="27" t="str">
        <x:v>Liquid alkaline water</x:v>
      </x:c>
      <x:c r="E2142" s="27" t="str">
        <x:v>Reactive onboard Bubble Butt</x:v>
      </x:c>
      <x:c r="F2142" s="27" t="str">
        <x:v>Sodium-ion</x:v>
      </x:c>
      <x:c r="G2142" s="27" t="str">
        <x:v>Captured PM research only</x:v>
      </x:c>
      <x:c r="H2142" s="27" t="str">
        <x:v>Research only</x:v>
      </x:c>
      <x:c r="I2142" s="27" t="str">
        <x:v>Vehicle linked</x:v>
      </x:c>
      <x:c r="J2142" s="28" t="n">
        <x:v>2.8000000000000003</x:v>
      </x:c>
      <x:c r="K2142" s="27" t="str">
        <x:v>Pass with engineering controls</x:v>
      </x:c>
      <x:c r="L2142" s="27" t="str">
        <x:v>Pollutant characterization</x:v>
      </x:c>
      <x:c r="M2142" s="27" t="str">
        <x:v>Onboard reactive capture needs mass, backpressure, freeze and wastewater validation</x:v>
      </x:c>
    </x:row>
    <x:row r="2143">
      <x:c r="A2143" s="27" t="str">
        <x:v>X12458</x:v>
      </x:c>
      <x:c r="B2143" s="27" t="str">
        <x:v>DME</x:v>
      </x:c>
      <x:c r="C2143" s="27" t="str">
        <x:v>None</x:v>
      </x:c>
      <x:c r="D2143" s="27" t="str">
        <x:v>Molten LiCl</x:v>
      </x:c>
      <x:c r="E2143" s="27" t="str">
        <x:v>Reactive onboard Bubble Butt</x:v>
      </x:c>
      <x:c r="F2143" s="27" t="str">
        <x:v>Sodium-ion</x:v>
      </x:c>
      <x:c r="G2143" s="27" t="str">
        <x:v>CO2 to methanol</x:v>
      </x:c>
      <x:c r="H2143" s="27" t="str">
        <x:v>Research only</x:v>
      </x:c>
      <x:c r="I2143" s="27" t="str">
        <x:v>Vehicle linked</x:v>
      </x:c>
      <x:c r="J2143" s="28" t="n">
        <x:v>2.8000000000000003</x:v>
      </x:c>
      <x:c r="K2143" s="27" t="str">
        <x:v>Pass with engineering controls</x:v>
      </x:c>
      <x:c r="L2143" s="27" t="str">
        <x:v>Carbon-to-fuel loop</x:v>
      </x:c>
      <x:c r="M2143" s="27" t="str">
        <x:v>Onboard reactive capture needs mass, backpressure, freeze and wastewater validation</x:v>
      </x:c>
    </x:row>
    <x:row r="2144">
      <x:c r="A2144" s="27" t="str">
        <x:v>X12459</x:v>
      </x:c>
      <x:c r="B2144" s="27" t="str">
        <x:v>DME</x:v>
      </x:c>
      <x:c r="C2144" s="27" t="str">
        <x:v>None</x:v>
      </x:c>
      <x:c r="D2144" s="27" t="str">
        <x:v>Molten LiCl</x:v>
      </x:c>
      <x:c r="E2144" s="27" t="str">
        <x:v>Reactive onboard Bubble Butt</x:v>
      </x:c>
      <x:c r="F2144" s="27" t="str">
        <x:v>Sodium-ion</x:v>
      </x:c>
      <x:c r="G2144" s="27" t="str">
        <x:v>CO2 to DME</x:v>
      </x:c>
      <x:c r="H2144" s="27" t="str">
        <x:v>Research only</x:v>
      </x:c>
      <x:c r="I2144" s="27" t="str">
        <x:v>Vehicle linked</x:v>
      </x:c>
      <x:c r="J2144" s="28" t="n">
        <x:v>2.8000000000000003</x:v>
      </x:c>
      <x:c r="K2144" s="27" t="str">
        <x:v>Pass with engineering controls</x:v>
      </x:c>
      <x:c r="L2144" s="27" t="str">
        <x:v>Carbon-to-fuel loop</x:v>
      </x:c>
      <x:c r="M2144" s="27" t="str">
        <x:v>Onboard reactive capture needs mass, backpressure, freeze and wastewater validation</x:v>
      </x:c>
    </x:row>
    <x:row r="2145">
      <x:c r="A2145" s="27" t="str">
        <x:v>X12591</x:v>
      </x:c>
      <x:c r="B2145" s="27" t="str">
        <x:v>DME</x:v>
      </x:c>
      <x:c r="C2145" s="27" t="str">
        <x:v>None</x:v>
      </x:c>
      <x:c r="D2145" s="27" t="str">
        <x:v>HCl electrolysis</x:v>
      </x:c>
      <x:c r="E2145" s="27" t="str">
        <x:v>Depot or stationary capture</x:v>
      </x:c>
      <x:c r="F2145" s="27" t="str">
        <x:v>H2-Cl2 RFC</x:v>
      </x:c>
      <x:c r="G2145" s="27" t="str">
        <x:v>Recovered water and heat</x:v>
      </x:c>
      <x:c r="H2145" s="27" t="str">
        <x:v>Research only</x:v>
      </x:c>
      <x:c r="I2145" s="27" t="str">
        <x:v>Station or depot</x:v>
      </x:c>
      <x:c r="J2145" s="28" t="n">
        <x:v>2.8000000000000003</x:v>
      </x:c>
      <x:c r="K2145" s="27" t="str">
        <x:v>Specialist chemical containment</x:v>
      </x:c>
      <x:c r="L2145" s="27" t="str">
        <x:v>Water and heat recovery</x:v>
      </x:c>
      <x:c r="M2145" s="27" t="str">
        <x:v>Lithium or chlorine branch requires a specialist facility</x:v>
      </x:c>
    </x:row>
    <x:row r="2146">
      <x:c r="A2146" s="27" t="str">
        <x:v>X00353</x:v>
      </x:c>
      <x:c r="B2146" s="27" t="str">
        <x:v>Gasoline</x:v>
      </x:c>
      <x:c r="C2146" s="27" t="str">
        <x:v>None</x:v>
      </x:c>
      <x:c r="D2146" s="27" t="str">
        <x:v>Aqueous LiCl</x:v>
      </x:c>
      <x:c r="E2146" s="27" t="str">
        <x:v>Reactive onboard Bubble Butt</x:v>
      </x:c>
      <x:c r="F2146" s="27" t="str">
        <x:v>LFP</x:v>
      </x:c>
      <x:c r="G2146" s="27" t="str">
        <x:v>CO2 to methanol</x:v>
      </x:c>
      <x:c r="H2146" s="27" t="str">
        <x:v>Research only</x:v>
      </x:c>
      <x:c r="I2146" s="27" t="str">
        <x:v>Vehicle linked</x:v>
      </x:c>
      <x:c r="J2146" s="28" t="n">
        <x:v>2.7833333333333337</x:v>
      </x:c>
      <x:c r="K2146" s="27" t="str">
        <x:v>Pass with engineering controls</x:v>
      </x:c>
      <x:c r="L2146" s="27" t="str">
        <x:v>Carbon-to-fuel loop</x:v>
      </x:c>
      <x:c r="M2146" s="27" t="str">
        <x:v>Onboard reactive capture needs mass, backpressure, freeze and wastewater validation</x:v>
      </x:c>
    </x:row>
    <x:row r="2147">
      <x:c r="A2147" s="27" t="str">
        <x:v>X00354</x:v>
      </x:c>
      <x:c r="B2147" s="27" t="str">
        <x:v>Gasoline</x:v>
      </x:c>
      <x:c r="C2147" s="27" t="str">
        <x:v>None</x:v>
      </x:c>
      <x:c r="D2147" s="27" t="str">
        <x:v>Aqueous LiCl</x:v>
      </x:c>
      <x:c r="E2147" s="27" t="str">
        <x:v>Reactive onboard Bubble Butt</x:v>
      </x:c>
      <x:c r="F2147" s="27" t="str">
        <x:v>LFP</x:v>
      </x:c>
      <x:c r="G2147" s="27" t="str">
        <x:v>CO2 to DME</x:v>
      </x:c>
      <x:c r="H2147" s="27" t="str">
        <x:v>Research only</x:v>
      </x:c>
      <x:c r="I2147" s="27" t="str">
        <x:v>Vehicle linked</x:v>
      </x:c>
      <x:c r="J2147" s="28" t="n">
        <x:v>2.7833333333333337</x:v>
      </x:c>
      <x:c r="K2147" s="27" t="str">
        <x:v>Pass with engineering controls</x:v>
      </x:c>
      <x:c r="L2147" s="27" t="str">
        <x:v>Carbon-to-fuel loop</x:v>
      </x:c>
      <x:c r="M2147" s="27" t="str">
        <x:v>Onboard reactive capture needs mass, backpressure, freeze and wastewater validation</x:v>
      </x:c>
    </x:row>
    <x:row r="2148">
      <x:c r="A2148" s="27" t="str">
        <x:v>X03353</x:v>
      </x:c>
      <x:c r="B2148" s="27" t="str">
        <x:v>E10</x:v>
      </x:c>
      <x:c r="C2148" s="27" t="str">
        <x:v>Separated external H2</x:v>
      </x:c>
      <x:c r="D2148" s="27" t="str">
        <x:v>Aqueous LiCl</x:v>
      </x:c>
      <x:c r="E2148" s="27" t="str">
        <x:v>Reactive onboard Bubble Butt</x:v>
      </x:c>
      <x:c r="F2148" s="27" t="str">
        <x:v>LFP</x:v>
      </x:c>
      <x:c r="G2148" s="27" t="str">
        <x:v>CO2 to methanol</x:v>
      </x:c>
      <x:c r="H2148" s="27" t="str">
        <x:v>Research only</x:v>
      </x:c>
      <x:c r="I2148" s="27" t="str">
        <x:v>Vehicle linked</x:v>
      </x:c>
      <x:c r="J2148" s="28" t="n">
        <x:v>2.7833333333333337</x:v>
      </x:c>
      <x:c r="K2148" s="27" t="str">
        <x:v>Pass with engineering controls</x:v>
      </x:c>
      <x:c r="L2148" s="27" t="str">
        <x:v>Carbon-to-fuel loop</x:v>
      </x:c>
      <x:c r="M2148" s="27" t="str">
        <x:v>Onboard reactive capture needs mass, backpressure, freeze and wastewater validation</x:v>
      </x:c>
    </x:row>
    <x:row r="2149">
      <x:c r="A2149" s="27" t="str">
        <x:v>X03354</x:v>
      </x:c>
      <x:c r="B2149" s="27" t="str">
        <x:v>E10</x:v>
      </x:c>
      <x:c r="C2149" s="27" t="str">
        <x:v>Separated external H2</x:v>
      </x:c>
      <x:c r="D2149" s="27" t="str">
        <x:v>Aqueous LiCl</x:v>
      </x:c>
      <x:c r="E2149" s="27" t="str">
        <x:v>Reactive onboard Bubble Butt</x:v>
      </x:c>
      <x:c r="F2149" s="27" t="str">
        <x:v>LFP</x:v>
      </x:c>
      <x:c r="G2149" s="27" t="str">
        <x:v>CO2 to DME</x:v>
      </x:c>
      <x:c r="H2149" s="27" t="str">
        <x:v>Research only</x:v>
      </x:c>
      <x:c r="I2149" s="27" t="str">
        <x:v>Vehicle linked</x:v>
      </x:c>
      <x:c r="J2149" s="28" t="n">
        <x:v>2.7833333333333337</x:v>
      </x:c>
      <x:c r="K2149" s="27" t="str">
        <x:v>Pass with engineering controls</x:v>
      </x:c>
      <x:c r="L2149" s="27" t="str">
        <x:v>Carbon-to-fuel loop</x:v>
      </x:c>
      <x:c r="M2149" s="27" t="str">
        <x:v>Onboard reactive capture needs mass, backpressure, freeze and wastewater validation</x:v>
      </x:c>
    </x:row>
    <x:row r="2150">
      <x:c r="A2150" s="27" t="str">
        <x:v>X05153</x:v>
      </x:c>
      <x:c r="B2150" s="27" t="str">
        <x:v>Diesel</x:v>
      </x:c>
      <x:c r="C2150" s="27" t="str">
        <x:v>None</x:v>
      </x:c>
      <x:c r="D2150" s="27" t="str">
        <x:v>Aqueous LiCl</x:v>
      </x:c>
      <x:c r="E2150" s="27" t="str">
        <x:v>Reactive onboard Bubble Butt</x:v>
      </x:c>
      <x:c r="F2150" s="27" t="str">
        <x:v>LFP</x:v>
      </x:c>
      <x:c r="G2150" s="27" t="str">
        <x:v>CO2 to methanol</x:v>
      </x:c>
      <x:c r="H2150" s="27" t="str">
        <x:v>Research only</x:v>
      </x:c>
      <x:c r="I2150" s="27" t="str">
        <x:v>Vehicle linked</x:v>
      </x:c>
      <x:c r="J2150" s="28" t="n">
        <x:v>2.7833333333333337</x:v>
      </x:c>
      <x:c r="K2150" s="27" t="str">
        <x:v>Pass with engineering controls</x:v>
      </x:c>
      <x:c r="L2150" s="27" t="str">
        <x:v>Carbon-to-fuel loop</x:v>
      </x:c>
      <x:c r="M2150" s="27" t="str">
        <x:v>Onboard reactive capture needs mass, backpressure, freeze and wastewater validation</x:v>
      </x:c>
    </x:row>
    <x:row r="2151">
      <x:c r="A2151" s="27" t="str">
        <x:v>X05154</x:v>
      </x:c>
      <x:c r="B2151" s="27" t="str">
        <x:v>Diesel</x:v>
      </x:c>
      <x:c r="C2151" s="27" t="str">
        <x:v>None</x:v>
      </x:c>
      <x:c r="D2151" s="27" t="str">
        <x:v>Aqueous LiCl</x:v>
      </x:c>
      <x:c r="E2151" s="27" t="str">
        <x:v>Reactive onboard Bubble Butt</x:v>
      </x:c>
      <x:c r="F2151" s="27" t="str">
        <x:v>LFP</x:v>
      </x:c>
      <x:c r="G2151" s="27" t="str">
        <x:v>CO2 to DME</x:v>
      </x:c>
      <x:c r="H2151" s="27" t="str">
        <x:v>Research only</x:v>
      </x:c>
      <x:c r="I2151" s="27" t="str">
        <x:v>Vehicle linked</x:v>
      </x:c>
      <x:c r="J2151" s="28" t="n">
        <x:v>2.7833333333333337</x:v>
      </x:c>
      <x:c r="K2151" s="27" t="str">
        <x:v>Pass with engineering controls</x:v>
      </x:c>
      <x:c r="L2151" s="27" t="str">
        <x:v>Carbon-to-fuel loop</x:v>
      </x:c>
      <x:c r="M2151" s="27" t="str">
        <x:v>Onboard reactive capture needs mass, backpressure, freeze and wastewater validation</x:v>
      </x:c>
    </x:row>
    <x:row r="2152">
      <x:c r="A2152" s="27" t="str">
        <x:v>X07658</x:v>
      </x:c>
      <x:c r="B2152" s="27" t="str">
        <x:v>Methane or RNG</x:v>
      </x:c>
      <x:c r="C2152" s="27" t="str">
        <x:v>None</x:v>
      </x:c>
      <x:c r="D2152" s="27" t="str">
        <x:v>Molten LiCl</x:v>
      </x:c>
      <x:c r="E2152" s="27" t="str">
        <x:v>Reactive onboard Bubble Butt</x:v>
      </x:c>
      <x:c r="F2152" s="27" t="str">
        <x:v>Sodium-ion</x:v>
      </x:c>
      <x:c r="G2152" s="27" t="str">
        <x:v>CO2 to methanol</x:v>
      </x:c>
      <x:c r="H2152" s="27" t="str">
        <x:v>Research only</x:v>
      </x:c>
      <x:c r="I2152" s="27" t="str">
        <x:v>Vehicle linked</x:v>
      </x:c>
      <x:c r="J2152" s="28" t="n">
        <x:v>2.7833333333333337</x:v>
      </x:c>
      <x:c r="K2152" s="27" t="str">
        <x:v>Pass with engineering controls</x:v>
      </x:c>
      <x:c r="L2152" s="27" t="str">
        <x:v>Carbon-to-fuel loop</x:v>
      </x:c>
      <x:c r="M2152" s="27" t="str">
        <x:v>Onboard reactive capture needs mass, backpressure, freeze and wastewater validation</x:v>
      </x:c>
    </x:row>
    <x:row r="2153">
      <x:c r="A2153" s="27" t="str">
        <x:v>X07659</x:v>
      </x:c>
      <x:c r="B2153" s="27" t="str">
        <x:v>Methane or RNG</x:v>
      </x:c>
      <x:c r="C2153" s="27" t="str">
        <x:v>None</x:v>
      </x:c>
      <x:c r="D2153" s="27" t="str">
        <x:v>Molten LiCl</x:v>
      </x:c>
      <x:c r="E2153" s="27" t="str">
        <x:v>Reactive onboard Bubble Butt</x:v>
      </x:c>
      <x:c r="F2153" s="27" t="str">
        <x:v>Sodium-ion</x:v>
      </x:c>
      <x:c r="G2153" s="27" t="str">
        <x:v>CO2 to DME</x:v>
      </x:c>
      <x:c r="H2153" s="27" t="str">
        <x:v>Research only</x:v>
      </x:c>
      <x:c r="I2153" s="27" t="str">
        <x:v>Vehicle linked</x:v>
      </x:c>
      <x:c r="J2153" s="28" t="n">
        <x:v>2.7833333333333337</x:v>
      </x:c>
      <x:c r="K2153" s="27" t="str">
        <x:v>Pass with engineering controls</x:v>
      </x:c>
      <x:c r="L2153" s="27" t="str">
        <x:v>Carbon-to-fuel loop</x:v>
      </x:c>
      <x:c r="M2153" s="27" t="str">
        <x:v>Onboard reactive capture needs mass, backpressure, freeze and wastewater validation</x:v>
      </x:c>
    </x:row>
    <x:row r="2154">
      <x:c r="A2154" s="27" t="str">
        <x:v>X10058</x:v>
      </x:c>
      <x:c r="B2154" s="27" t="str">
        <x:v>Methanol</x:v>
      </x:c>
      <x:c r="C2154" s="27" t="str">
        <x:v>None</x:v>
      </x:c>
      <x:c r="D2154" s="27" t="str">
        <x:v>Molten LiCl</x:v>
      </x:c>
      <x:c r="E2154" s="27" t="str">
        <x:v>Reactive onboard Bubble Butt</x:v>
      </x:c>
      <x:c r="F2154" s="27" t="str">
        <x:v>Sodium-ion</x:v>
      </x:c>
      <x:c r="G2154" s="27" t="str">
        <x:v>CO2 to methanol</x:v>
      </x:c>
      <x:c r="H2154" s="27" t="str">
        <x:v>Research only</x:v>
      </x:c>
      <x:c r="I2154" s="27" t="str">
        <x:v>Vehicle linked</x:v>
      </x:c>
      <x:c r="J2154" s="28" t="n">
        <x:v>2.7833333333333337</x:v>
      </x:c>
      <x:c r="K2154" s="27" t="str">
        <x:v>Pass with engineering controls</x:v>
      </x:c>
      <x:c r="L2154" s="27" t="str">
        <x:v>Carbon-to-fuel loop</x:v>
      </x:c>
      <x:c r="M2154" s="27" t="str">
        <x:v>Onboard reactive capture needs mass, backpressure, freeze and wastewater validation</x:v>
      </x:c>
    </x:row>
    <x:row r="2155">
      <x:c r="A2155" s="27" t="str">
        <x:v>X10059</x:v>
      </x:c>
      <x:c r="B2155" s="27" t="str">
        <x:v>Methanol</x:v>
      </x:c>
      <x:c r="C2155" s="27" t="str">
        <x:v>None</x:v>
      </x:c>
      <x:c r="D2155" s="27" t="str">
        <x:v>Molten LiCl</x:v>
      </x:c>
      <x:c r="E2155" s="27" t="str">
        <x:v>Reactive onboard Bubble Butt</x:v>
      </x:c>
      <x:c r="F2155" s="27" t="str">
        <x:v>Sodium-ion</x:v>
      </x:c>
      <x:c r="G2155" s="27" t="str">
        <x:v>CO2 to DME</x:v>
      </x:c>
      <x:c r="H2155" s="27" t="str">
        <x:v>Research only</x:v>
      </x:c>
      <x:c r="I2155" s="27" t="str">
        <x:v>Vehicle linked</x:v>
      </x:c>
      <x:c r="J2155" s="28" t="n">
        <x:v>2.7833333333333337</x:v>
      </x:c>
      <x:c r="K2155" s="27" t="str">
        <x:v>Pass with engineering controls</x:v>
      </x:c>
      <x:c r="L2155" s="27" t="str">
        <x:v>Carbon-to-fuel loop</x:v>
      </x:c>
      <x:c r="M2155" s="27" t="str">
        <x:v>Onboard reactive capture needs mass, backpressure, freeze and wastewater validation</x:v>
      </x:c>
    </x:row>
    <x:row r="2156">
      <x:c r="A2156" s="27" t="str">
        <x:v>X13463</x:v>
      </x:c>
      <x:c r="B2156" s="27" t="str">
        <x:v>DME</x:v>
      </x:c>
      <x:c r="C2156" s="27" t="str">
        <x:v>Separated O2 enrichment</x:v>
      </x:c>
      <x:c r="D2156" s="27" t="str">
        <x:v>Solid oxide steam</x:v>
      </x:c>
      <x:c r="E2156" s="27" t="str">
        <x:v>Reactive onboard Bubble Butt</x:v>
      </x:c>
      <x:c r="F2156" s="27" t="str">
        <x:v>H2-O2 RFC</x:v>
      </x:c>
      <x:c r="G2156" s="27" t="str">
        <x:v>CO2 to methanol</x:v>
      </x:c>
      <x:c r="H2156" s="27" t="str">
        <x:v>Research only</x:v>
      </x:c>
      <x:c r="I2156" s="27" t="str">
        <x:v>Vehicle linked</x:v>
      </x:c>
      <x:c r="J2156" s="28" t="n">
        <x:v>2.7833333333333337</x:v>
      </x:c>
      <x:c r="K2156" s="27" t="str">
        <x:v>Pass with engineering controls</x:v>
      </x:c>
      <x:c r="L2156" s="27" t="str">
        <x:v>Carbon-to-fuel loop</x:v>
      </x:c>
      <x:c r="M2156" s="27" t="str">
        <x:v>Onboard reactive capture needs mass, backpressure, freeze and wastewater validation</x:v>
      </x:c>
    </x:row>
    <x:row r="2157">
      <x:c r="A2157" s="27" t="str">
        <x:v>X13464</x:v>
      </x:c>
      <x:c r="B2157" s="27" t="str">
        <x:v>DME</x:v>
      </x:c>
      <x:c r="C2157" s="27" t="str">
        <x:v>Separated O2 enrichment</x:v>
      </x:c>
      <x:c r="D2157" s="27" t="str">
        <x:v>Solid oxide steam</x:v>
      </x:c>
      <x:c r="E2157" s="27" t="str">
        <x:v>Reactive onboard Bubble Butt</x:v>
      </x:c>
      <x:c r="F2157" s="27" t="str">
        <x:v>H2-O2 RFC</x:v>
      </x:c>
      <x:c r="G2157" s="27" t="str">
        <x:v>CO2 to DME</x:v>
      </x:c>
      <x:c r="H2157" s="27" t="str">
        <x:v>Research only</x:v>
      </x:c>
      <x:c r="I2157" s="27" t="str">
        <x:v>Vehicle linked</x:v>
      </x:c>
      <x:c r="J2157" s="28" t="n">
        <x:v>2.7833333333333337</x:v>
      </x:c>
      <x:c r="K2157" s="27" t="str">
        <x:v>Pass with engineering controls</x:v>
      </x:c>
      <x:c r="L2157" s="27" t="str">
        <x:v>Carbon-to-fuel loop</x:v>
      </x:c>
      <x:c r="M2157" s="27" t="str">
        <x:v>Onboard reactive capture needs mass, backpressure, freeze and wastewater validation</x:v>
      </x:c>
    </x:row>
    <x:row r="2158">
      <x:c r="A2158" s="27" t="str">
        <x:v>X00056</x:v>
      </x:c>
      <x:c r="B2158" s="27" t="str">
        <x:v>Gasoline</x:v>
      </x:c>
      <x:c r="C2158" s="27" t="str">
        <x:v>None</x:v>
      </x:c>
      <x:c r="D2158" s="27" t="str">
        <x:v>PEM water</x:v>
      </x:c>
      <x:c r="E2158" s="27" t="str">
        <x:v>Reactive onboard Bubble Butt</x:v>
      </x:c>
      <x:c r="F2158" s="27" t="str">
        <x:v>Sodium-ion</x:v>
      </x:c>
      <x:c r="G2158" s="27" t="str">
        <x:v>Recovered water and heat</x:v>
      </x:c>
      <x:c r="H2158" s="27" t="str">
        <x:v>Research only</x:v>
      </x:c>
      <x:c r="I2158" s="27" t="str">
        <x:v>Vehicle linked</x:v>
      </x:c>
      <x:c r="J2158" s="28" t="n">
        <x:v>2.783333333333333</x:v>
      </x:c>
      <x:c r="K2158" s="27" t="str">
        <x:v>Pass with engineering controls</x:v>
      </x:c>
      <x:c r="L2158" s="27" t="str">
        <x:v>Water and heat recovery</x:v>
      </x:c>
      <x:c r="M2158" s="27" t="str">
        <x:v>Onboard reactive capture needs mass, backpressure, freeze and wastewater validation</x:v>
      </x:c>
    </x:row>
    <x:row r="2159">
      <x:c r="A2159" s="27" t="str">
        <x:v>X00156</x:v>
      </x:c>
      <x:c r="B2159" s="27" t="str">
        <x:v>Gasoline</x:v>
      </x:c>
      <x:c r="C2159" s="27" t="str">
        <x:v>None</x:v>
      </x:c>
      <x:c r="D2159" s="27" t="str">
        <x:v>Liquid alkaline water</x:v>
      </x:c>
      <x:c r="E2159" s="27" t="str">
        <x:v>Reactive onboard Bubble Butt</x:v>
      </x:c>
      <x:c r="F2159" s="27" t="str">
        <x:v>Sodium-ion</x:v>
      </x:c>
      <x:c r="G2159" s="27" t="str">
        <x:v>Recovered water and heat</x:v>
      </x:c>
      <x:c r="H2159" s="27" t="str">
        <x:v>Research only</x:v>
      </x:c>
      <x:c r="I2159" s="27" t="str">
        <x:v>Vehicle linked</x:v>
      </x:c>
      <x:c r="J2159" s="28" t="n">
        <x:v>2.783333333333333</x:v>
      </x:c>
      <x:c r="K2159" s="27" t="str">
        <x:v>Pass with engineering controls</x:v>
      </x:c>
      <x:c r="L2159" s="27" t="str">
        <x:v>Water and heat recovery</x:v>
      </x:c>
      <x:c r="M2159" s="27" t="str">
        <x:v>Onboard reactive capture needs mass, backpressure, freeze and wastewater validation</x:v>
      </x:c>
    </x:row>
    <x:row r="2160">
      <x:c r="A2160" s="27" t="str">
        <x:v>X02662</x:v>
      </x:c>
      <x:c r="B2160" s="27" t="str">
        <x:v>E10</x:v>
      </x:c>
      <x:c r="C2160" s="27" t="str">
        <x:v>None</x:v>
      </x:c>
      <x:c r="D2160" s="27" t="str">
        <x:v>Solid oxide steam</x:v>
      </x:c>
      <x:c r="E2160" s="27" t="str">
        <x:v>Reactive onboard Bubble Butt</x:v>
      </x:c>
      <x:c r="F2160" s="27" t="str">
        <x:v>H2-O2 RFC</x:v>
      </x:c>
      <x:c r="G2160" s="27" t="str">
        <x:v>CO2 to methane</x:v>
      </x:c>
      <x:c r="H2160" s="27" t="str">
        <x:v>Research only</x:v>
      </x:c>
      <x:c r="I2160" s="27" t="str">
        <x:v>Vehicle linked</x:v>
      </x:c>
      <x:c r="J2160" s="28" t="n">
        <x:v>2.783333333333333</x:v>
      </x:c>
      <x:c r="K2160" s="27" t="str">
        <x:v>Pass with engineering controls</x:v>
      </x:c>
      <x:c r="L2160" s="27" t="str">
        <x:v>Carbon-to-fuel loop</x:v>
      </x:c>
      <x:c r="M2160" s="27" t="str">
        <x:v>Onboard reactive capture needs mass, backpressure, freeze and wastewater validation</x:v>
      </x:c>
    </x:row>
    <x:row r="2161">
      <x:c r="A2161" s="27" t="str">
        <x:v>X03056</x:v>
      </x:c>
      <x:c r="B2161" s="27" t="str">
        <x:v>E10</x:v>
      </x:c>
      <x:c r="C2161" s="27" t="str">
        <x:v>Separated external H2</x:v>
      </x:c>
      <x:c r="D2161" s="27" t="str">
        <x:v>PEM water</x:v>
      </x:c>
      <x:c r="E2161" s="27" t="str">
        <x:v>Reactive onboard Bubble Butt</x:v>
      </x:c>
      <x:c r="F2161" s="27" t="str">
        <x:v>Sodium-ion</x:v>
      </x:c>
      <x:c r="G2161" s="27" t="str">
        <x:v>Recovered water and heat</x:v>
      </x:c>
      <x:c r="H2161" s="27" t="str">
        <x:v>Research only</x:v>
      </x:c>
      <x:c r="I2161" s="27" t="str">
        <x:v>Vehicle linked</x:v>
      </x:c>
      <x:c r="J2161" s="28" t="n">
        <x:v>2.783333333333333</x:v>
      </x:c>
      <x:c r="K2161" s="27" t="str">
        <x:v>Pass with engineering controls</x:v>
      </x:c>
      <x:c r="L2161" s="27" t="str">
        <x:v>Water and heat recovery</x:v>
      </x:c>
      <x:c r="M2161" s="27" t="str">
        <x:v>Onboard reactive capture needs mass, backpressure, freeze and wastewater validation</x:v>
      </x:c>
    </x:row>
    <x:row r="2162">
      <x:c r="A2162" s="27" t="str">
        <x:v>X03156</x:v>
      </x:c>
      <x:c r="B2162" s="27" t="str">
        <x:v>E10</x:v>
      </x:c>
      <x:c r="C2162" s="27" t="str">
        <x:v>Separated external H2</x:v>
      </x:c>
      <x:c r="D2162" s="27" t="str">
        <x:v>Liquid alkaline water</x:v>
      </x:c>
      <x:c r="E2162" s="27" t="str">
        <x:v>Reactive onboard Bubble Butt</x:v>
      </x:c>
      <x:c r="F2162" s="27" t="str">
        <x:v>Sodium-ion</x:v>
      </x:c>
      <x:c r="G2162" s="27" t="str">
        <x:v>Recovered water and heat</x:v>
      </x:c>
      <x:c r="H2162" s="27" t="str">
        <x:v>Research only</x:v>
      </x:c>
      <x:c r="I2162" s="27" t="str">
        <x:v>Vehicle linked</x:v>
      </x:c>
      <x:c r="J2162" s="28" t="n">
        <x:v>2.783333333333333</x:v>
      </x:c>
      <x:c r="K2162" s="27" t="str">
        <x:v>Pass with engineering controls</x:v>
      </x:c>
      <x:c r="L2162" s="27" t="str">
        <x:v>Water and heat recovery</x:v>
      </x:c>
      <x:c r="M2162" s="27" t="str">
        <x:v>Onboard reactive capture needs mass, backpressure, freeze and wastewater validation</x:v>
      </x:c>
    </x:row>
    <x:row r="2163">
      <x:c r="A2163" s="27" t="str">
        <x:v>X04856</x:v>
      </x:c>
      <x:c r="B2163" s="27" t="str">
        <x:v>Diesel</x:v>
      </x:c>
      <x:c r="C2163" s="27" t="str">
        <x:v>None</x:v>
      </x:c>
      <x:c r="D2163" s="27" t="str">
        <x:v>PEM water</x:v>
      </x:c>
      <x:c r="E2163" s="27" t="str">
        <x:v>Reactive onboard Bubble Butt</x:v>
      </x:c>
      <x:c r="F2163" s="27" t="str">
        <x:v>Sodium-ion</x:v>
      </x:c>
      <x:c r="G2163" s="27" t="str">
        <x:v>Recovered water and heat</x:v>
      </x:c>
      <x:c r="H2163" s="27" t="str">
        <x:v>Research only</x:v>
      </x:c>
      <x:c r="I2163" s="27" t="str">
        <x:v>Vehicle linked</x:v>
      </x:c>
      <x:c r="J2163" s="28" t="n">
        <x:v>2.783333333333333</x:v>
      </x:c>
      <x:c r="K2163" s="27" t="str">
        <x:v>Pass with engineering controls</x:v>
      </x:c>
      <x:c r="L2163" s="27" t="str">
        <x:v>Water and heat recovery</x:v>
      </x:c>
      <x:c r="M2163" s="27" t="str">
        <x:v>Onboard reactive capture needs mass, backpressure, freeze and wastewater validation</x:v>
      </x:c>
    </x:row>
    <x:row r="2164">
      <x:c r="A2164" s="27" t="str">
        <x:v>X04956</x:v>
      </x:c>
      <x:c r="B2164" s="27" t="str">
        <x:v>Diesel</x:v>
      </x:c>
      <x:c r="C2164" s="27" t="str">
        <x:v>None</x:v>
      </x:c>
      <x:c r="D2164" s="27" t="str">
        <x:v>Liquid alkaline water</x:v>
      </x:c>
      <x:c r="E2164" s="27" t="str">
        <x:v>Reactive onboard Bubble Butt</x:v>
      </x:c>
      <x:c r="F2164" s="27" t="str">
        <x:v>Sodium-ion</x:v>
      </x:c>
      <x:c r="G2164" s="27" t="str">
        <x:v>Recovered water and heat</x:v>
      </x:c>
      <x:c r="H2164" s="27" t="str">
        <x:v>Research only</x:v>
      </x:c>
      <x:c r="I2164" s="27" t="str">
        <x:v>Vehicle linked</x:v>
      </x:c>
      <x:c r="J2164" s="28" t="n">
        <x:v>2.783333333333333</x:v>
      </x:c>
      <x:c r="K2164" s="27" t="str">
        <x:v>Pass with engineering controls</x:v>
      </x:c>
      <x:c r="L2164" s="27" t="str">
        <x:v>Water and heat recovery</x:v>
      </x:c>
      <x:c r="M2164" s="27" t="str">
        <x:v>Onboard reactive capture needs mass, backpressure, freeze and wastewater validation</x:v>
      </x:c>
    </x:row>
    <x:row r="2165">
      <x:c r="A2165" s="27" t="str">
        <x:v>X07260</x:v>
      </x:c>
      <x:c r="B2165" s="27" t="str">
        <x:v>Methane or RNG</x:v>
      </x:c>
      <x:c r="C2165" s="27" t="str">
        <x:v>None</x:v>
      </x:c>
      <x:c r="D2165" s="27" t="str">
        <x:v>PEM water</x:v>
      </x:c>
      <x:c r="E2165" s="27" t="str">
        <x:v>Reactive onboard Bubble Butt</x:v>
      </x:c>
      <x:c r="F2165" s="27" t="str">
        <x:v>Sodium-ion</x:v>
      </x:c>
      <x:c r="G2165" s="27" t="str">
        <x:v>Captured PM research only</x:v>
      </x:c>
      <x:c r="H2165" s="27" t="str">
        <x:v>Research only</x:v>
      </x:c>
      <x:c r="I2165" s="27" t="str">
        <x:v>Vehicle linked</x:v>
      </x:c>
      <x:c r="J2165" s="28" t="n">
        <x:v>2.783333333333333</x:v>
      </x:c>
      <x:c r="K2165" s="27" t="str">
        <x:v>Pass with engineering controls</x:v>
      </x:c>
      <x:c r="L2165" s="27" t="str">
        <x:v>Pollutant characterization</x:v>
      </x:c>
      <x:c r="M2165" s="27" t="str">
        <x:v>Onboard reactive capture needs mass, backpressure, freeze and wastewater validation</x:v>
      </x:c>
    </x:row>
    <x:row r="2166">
      <x:c r="A2166" s="27" t="str">
        <x:v>X07360</x:v>
      </x:c>
      <x:c r="B2166" s="27" t="str">
        <x:v>Methane or RNG</x:v>
      </x:c>
      <x:c r="C2166" s="27" t="str">
        <x:v>None</x:v>
      </x:c>
      <x:c r="D2166" s="27" t="str">
        <x:v>Liquid alkaline water</x:v>
      </x:c>
      <x:c r="E2166" s="27" t="str">
        <x:v>Reactive onboard Bubble Butt</x:v>
      </x:c>
      <x:c r="F2166" s="27" t="str">
        <x:v>Sodium-ion</x:v>
      </x:c>
      <x:c r="G2166" s="27" t="str">
        <x:v>Captured PM research only</x:v>
      </x:c>
      <x:c r="H2166" s="27" t="str">
        <x:v>Research only</x:v>
      </x:c>
      <x:c r="I2166" s="27" t="str">
        <x:v>Vehicle linked</x:v>
      </x:c>
      <x:c r="J2166" s="28" t="n">
        <x:v>2.783333333333333</x:v>
      </x:c>
      <x:c r="K2166" s="27" t="str">
        <x:v>Pass with engineering controls</x:v>
      </x:c>
      <x:c r="L2166" s="27" t="str">
        <x:v>Pollutant characterization</x:v>
      </x:c>
      <x:c r="M2166" s="27" t="str">
        <x:v>Onboard reactive capture needs mass, backpressure, freeze and wastewater validation</x:v>
      </x:c>
    </x:row>
    <x:row r="2167">
      <x:c r="A2167" s="27" t="str">
        <x:v>X07791</x:v>
      </x:c>
      <x:c r="B2167" s="27" t="str">
        <x:v>Methane or RNG</x:v>
      </x:c>
      <x:c r="C2167" s="27" t="str">
        <x:v>None</x:v>
      </x:c>
      <x:c r="D2167" s="27" t="str">
        <x:v>HCl electrolysis</x:v>
      </x:c>
      <x:c r="E2167" s="27" t="str">
        <x:v>Depot or stationary capture</x:v>
      </x:c>
      <x:c r="F2167" s="27" t="str">
        <x:v>H2-Cl2 RFC</x:v>
      </x:c>
      <x:c r="G2167" s="27" t="str">
        <x:v>Recovered water and heat</x:v>
      </x:c>
      <x:c r="H2167" s="27" t="str">
        <x:v>Research only</x:v>
      </x:c>
      <x:c r="I2167" s="27" t="str">
        <x:v>Station or depot</x:v>
      </x:c>
      <x:c r="J2167" s="28" t="n">
        <x:v>2.783333333333333</x:v>
      </x:c>
      <x:c r="K2167" s="27" t="str">
        <x:v>Specialist chemical containment</x:v>
      </x:c>
      <x:c r="L2167" s="27" t="str">
        <x:v>Water and heat recovery</x:v>
      </x:c>
      <x:c r="M2167" s="27" t="str">
        <x:v>Lithium or chlorine branch requires a specialist facility</x:v>
      </x:c>
    </x:row>
    <x:row r="2168">
      <x:c r="A2168" s="27" t="str">
        <x:v>X09660</x:v>
      </x:c>
      <x:c r="B2168" s="27" t="str">
        <x:v>Methanol</x:v>
      </x:c>
      <x:c r="C2168" s="27" t="str">
        <x:v>None</x:v>
      </x:c>
      <x:c r="D2168" s="27" t="str">
        <x:v>PEM water</x:v>
      </x:c>
      <x:c r="E2168" s="27" t="str">
        <x:v>Reactive onboard Bubble Butt</x:v>
      </x:c>
      <x:c r="F2168" s="27" t="str">
        <x:v>Sodium-ion</x:v>
      </x:c>
      <x:c r="G2168" s="27" t="str">
        <x:v>Captured PM research only</x:v>
      </x:c>
      <x:c r="H2168" s="27" t="str">
        <x:v>Research only</x:v>
      </x:c>
      <x:c r="I2168" s="27" t="str">
        <x:v>Vehicle linked</x:v>
      </x:c>
      <x:c r="J2168" s="28" t="n">
        <x:v>2.783333333333333</x:v>
      </x:c>
      <x:c r="K2168" s="27" t="str">
        <x:v>Pass with engineering controls</x:v>
      </x:c>
      <x:c r="L2168" s="27" t="str">
        <x:v>Pollutant characterization</x:v>
      </x:c>
      <x:c r="M2168" s="27" t="str">
        <x:v>Onboard reactive capture needs mass, backpressure, freeze and wastewater validation</x:v>
      </x:c>
    </x:row>
    <x:row r="2169">
      <x:c r="A2169" s="27" t="str">
        <x:v>X09760</x:v>
      </x:c>
      <x:c r="B2169" s="27" t="str">
        <x:v>Methanol</x:v>
      </x:c>
      <x:c r="C2169" s="27" t="str">
        <x:v>None</x:v>
      </x:c>
      <x:c r="D2169" s="27" t="str">
        <x:v>Liquid alkaline water</x:v>
      </x:c>
      <x:c r="E2169" s="27" t="str">
        <x:v>Reactive onboard Bubble Butt</x:v>
      </x:c>
      <x:c r="F2169" s="27" t="str">
        <x:v>Sodium-ion</x:v>
      </x:c>
      <x:c r="G2169" s="27" t="str">
        <x:v>Captured PM research only</x:v>
      </x:c>
      <x:c r="H2169" s="27" t="str">
        <x:v>Research only</x:v>
      </x:c>
      <x:c r="I2169" s="27" t="str">
        <x:v>Vehicle linked</x:v>
      </x:c>
      <x:c r="J2169" s="28" t="n">
        <x:v>2.783333333333333</x:v>
      </x:c>
      <x:c r="K2169" s="27" t="str">
        <x:v>Pass with engineering controls</x:v>
      </x:c>
      <x:c r="L2169" s="27" t="str">
        <x:v>Pollutant characterization</x:v>
      </x:c>
      <x:c r="M2169" s="27" t="str">
        <x:v>Onboard reactive capture needs mass, backpressure, freeze and wastewater validation</x:v>
      </x:c>
    </x:row>
    <x:row r="2170">
      <x:c r="A2170" s="27" t="str">
        <x:v>X10191</x:v>
      </x:c>
      <x:c r="B2170" s="27" t="str">
        <x:v>Methanol</x:v>
      </x:c>
      <x:c r="C2170" s="27" t="str">
        <x:v>None</x:v>
      </x:c>
      <x:c r="D2170" s="27" t="str">
        <x:v>HCl electrolysis</x:v>
      </x:c>
      <x:c r="E2170" s="27" t="str">
        <x:v>Depot or stationary capture</x:v>
      </x:c>
      <x:c r="F2170" s="27" t="str">
        <x:v>H2-Cl2 RFC</x:v>
      </x:c>
      <x:c r="G2170" s="27" t="str">
        <x:v>Recovered water and heat</x:v>
      </x:c>
      <x:c r="H2170" s="27" t="str">
        <x:v>Research only</x:v>
      </x:c>
      <x:c r="I2170" s="27" t="str">
        <x:v>Station or depot</x:v>
      </x:c>
      <x:c r="J2170" s="28" t="n">
        <x:v>2.783333333333333</x:v>
      </x:c>
      <x:c r="K2170" s="27" t="str">
        <x:v>Specialist chemical containment</x:v>
      </x:c>
      <x:c r="L2170" s="27" t="str">
        <x:v>Water and heat recovery</x:v>
      </x:c>
      <x:c r="M2170" s="27" t="str">
        <x:v>Lithium or chlorine branch requires a specialist facility</x:v>
      </x:c>
    </x:row>
    <x:row r="2171">
      <x:c r="A2171" s="27" t="str">
        <x:v>X12457</x:v>
      </x:c>
      <x:c r="B2171" s="27" t="str">
        <x:v>DME</x:v>
      </x:c>
      <x:c r="C2171" s="27" t="str">
        <x:v>None</x:v>
      </x:c>
      <x:c r="D2171" s="27" t="str">
        <x:v>Molten LiCl</x:v>
      </x:c>
      <x:c r="E2171" s="27" t="str">
        <x:v>Reactive onboard Bubble Butt</x:v>
      </x:c>
      <x:c r="F2171" s="27" t="str">
        <x:v>Sodium-ion</x:v>
      </x:c>
      <x:c r="G2171" s="27" t="str">
        <x:v>CO2 to methane</x:v>
      </x:c>
      <x:c r="H2171" s="27" t="str">
        <x:v>Research only</x:v>
      </x:c>
      <x:c r="I2171" s="27" t="str">
        <x:v>Vehicle linked</x:v>
      </x:c>
      <x:c r="J2171" s="28" t="n">
        <x:v>2.783333333333333</x:v>
      </x:c>
      <x:c r="K2171" s="27" t="str">
        <x:v>Pass with engineering controls</x:v>
      </x:c>
      <x:c r="L2171" s="27" t="str">
        <x:v>Carbon-to-fuel loop</x:v>
      </x:c>
      <x:c r="M2171" s="27" t="str">
        <x:v>Onboard reactive capture needs mass, backpressure, freeze and wastewater validation</x:v>
      </x:c>
    </x:row>
    <x:row r="2172">
      <x:c r="A2172" s="27" t="str">
        <x:v>X12931</x:v>
      </x:c>
      <x:c r="B2172" s="27" t="str">
        <x:v>DME</x:v>
      </x:c>
      <x:c r="C2172" s="27" t="str">
        <x:v>Separated external H2</x:v>
      </x:c>
      <x:c r="D2172" s="27" t="str">
        <x:v>Aqueous LiCl</x:v>
      </x:c>
      <x:c r="E2172" s="27" t="str">
        <x:v>Plain-water Bubble Butt</x:v>
      </x:c>
      <x:c r="F2172" s="27" t="str">
        <x:v>Sodium-ion</x:v>
      </x:c>
      <x:c r="G2172" s="27" t="str">
        <x:v>Recovered water and heat</x:v>
      </x:c>
      <x:c r="H2172" s="27" t="str">
        <x:v>Research only</x:v>
      </x:c>
      <x:c r="I2172" s="27" t="str">
        <x:v>Vehicle linked</x:v>
      </x:c>
      <x:c r="J2172" s="28" t="n">
        <x:v>2.783333333333333</x:v>
      </x:c>
      <x:c r="K2172" s="27" t="str">
        <x:v>Specialist chemical containment</x:v>
      </x:c>
      <x:c r="L2172" s="27" t="str">
        <x:v>Water and heat recovery</x:v>
      </x:c>
      <x:c r="M2172" s="27" t="str">
        <x:v>Lithium or chlorine branch requires a specialist facility</x:v>
      </x:c>
    </x:row>
    <x:row r="2173">
      <x:c r="A2173" s="27" t="str">
        <x:v>X12985</x:v>
      </x:c>
      <x:c r="B2173" s="27" t="str">
        <x:v>DME</x:v>
      </x:c>
      <x:c r="C2173" s="27" t="str">
        <x:v>Separated external H2</x:v>
      </x:c>
      <x:c r="D2173" s="27" t="str">
        <x:v>Aqueous LiCl</x:v>
      </x:c>
      <x:c r="E2173" s="27" t="str">
        <x:v>Depot or stationary capture</x:v>
      </x:c>
      <x:c r="F2173" s="27" t="str">
        <x:v>Sodium-ion</x:v>
      </x:c>
      <x:c r="G2173" s="27" t="str">
        <x:v>Captured PM research only</x:v>
      </x:c>
      <x:c r="H2173" s="27" t="str">
        <x:v>Research only</x:v>
      </x:c>
      <x:c r="I2173" s="27" t="str">
        <x:v>Station or depot</x:v>
      </x:c>
      <x:c r="J2173" s="28" t="n">
        <x:v>2.783333333333333</x:v>
      </x:c>
      <x:c r="K2173" s="27" t="str">
        <x:v>Specialist chemical containment</x:v>
      </x:c>
      <x:c r="L2173" s="27" t="str">
        <x:v>Pollutant characterization</x:v>
      </x:c>
      <x:c r="M2173" s="27" t="str">
        <x:v>Lithium or chlorine branch requires a specialist facility</x:v>
      </x:c>
    </x:row>
    <x:row r="2174">
      <x:c r="A2174" s="27" t="str">
        <x:v>X00352</x:v>
      </x:c>
      <x:c r="B2174" s="27" t="str">
        <x:v>Gasoline</x:v>
      </x:c>
      <x:c r="C2174" s="27" t="str">
        <x:v>None</x:v>
      </x:c>
      <x:c r="D2174" s="27" t="str">
        <x:v>Aqueous LiCl</x:v>
      </x:c>
      <x:c r="E2174" s="27" t="str">
        <x:v>Reactive onboard Bubble Butt</x:v>
      </x:c>
      <x:c r="F2174" s="27" t="str">
        <x:v>LFP</x:v>
      </x:c>
      <x:c r="G2174" s="27" t="str">
        <x:v>CO2 to methane</x:v>
      </x:c>
      <x:c r="H2174" s="27" t="str">
        <x:v>Research only</x:v>
      </x:c>
      <x:c r="I2174" s="27" t="str">
        <x:v>Vehicle linked</x:v>
      </x:c>
      <x:c r="J2174" s="28" t="n">
        <x:v>2.766666666666667</x:v>
      </x:c>
      <x:c r="K2174" s="27" t="str">
        <x:v>Pass with engineering controls</x:v>
      </x:c>
      <x:c r="L2174" s="27" t="str">
        <x:v>Carbon-to-fuel loop</x:v>
      </x:c>
      <x:c r="M2174" s="27" t="str">
        <x:v>Onboard reactive capture needs mass, backpressure, freeze and wastewater validation</x:v>
      </x:c>
    </x:row>
    <x:row r="2175">
      <x:c r="A2175" s="27" t="str">
        <x:v>X00553</x:v>
      </x:c>
      <x:c r="B2175" s="27" t="str">
        <x:v>Gasoline</x:v>
      </x:c>
      <x:c r="C2175" s="27" t="str">
        <x:v>None</x:v>
      </x:c>
      <x:c r="D2175" s="27" t="str">
        <x:v>HCl electrolysis</x:v>
      </x:c>
      <x:c r="E2175" s="27" t="str">
        <x:v>Reactive onboard Bubble Butt</x:v>
      </x:c>
      <x:c r="F2175" s="27" t="str">
        <x:v>LFP</x:v>
      </x:c>
      <x:c r="G2175" s="27" t="str">
        <x:v>CO2 to methanol</x:v>
      </x:c>
      <x:c r="H2175" s="27" t="str">
        <x:v>Research only</x:v>
      </x:c>
      <x:c r="I2175" s="27" t="str">
        <x:v>Vehicle linked</x:v>
      </x:c>
      <x:c r="J2175" s="28" t="n">
        <x:v>2.766666666666667</x:v>
      </x:c>
      <x:c r="K2175" s="27" t="str">
        <x:v>Pass with engineering controls</x:v>
      </x:c>
      <x:c r="L2175" s="27" t="str">
        <x:v>Carbon-to-fuel loop</x:v>
      </x:c>
      <x:c r="M2175" s="27" t="str">
        <x:v>Onboard reactive capture needs mass, backpressure, freeze and wastewater validation</x:v>
      </x:c>
    </x:row>
    <x:row r="2176">
      <x:c r="A2176" s="27" t="str">
        <x:v>X00554</x:v>
      </x:c>
      <x:c r="B2176" s="27" t="str">
        <x:v>Gasoline</x:v>
      </x:c>
      <x:c r="C2176" s="27" t="str">
        <x:v>None</x:v>
      </x:c>
      <x:c r="D2176" s="27" t="str">
        <x:v>HCl electrolysis</x:v>
      </x:c>
      <x:c r="E2176" s="27" t="str">
        <x:v>Reactive onboard Bubble Butt</x:v>
      </x:c>
      <x:c r="F2176" s="27" t="str">
        <x:v>LFP</x:v>
      </x:c>
      <x:c r="G2176" s="27" t="str">
        <x:v>CO2 to DME</x:v>
      </x:c>
      <x:c r="H2176" s="27" t="str">
        <x:v>Research only</x:v>
      </x:c>
      <x:c r="I2176" s="27" t="str">
        <x:v>Vehicle linked</x:v>
      </x:c>
      <x:c r="J2176" s="28" t="n">
        <x:v>2.766666666666667</x:v>
      </x:c>
      <x:c r="K2176" s="27" t="str">
        <x:v>Pass with engineering controls</x:v>
      </x:c>
      <x:c r="L2176" s="27" t="str">
        <x:v>Carbon-to-fuel loop</x:v>
      </x:c>
      <x:c r="M2176" s="27" t="str">
        <x:v>Onboard reactive capture needs mass, backpressure, freeze and wastewater validation</x:v>
      </x:c>
    </x:row>
    <x:row r="2177">
      <x:c r="A2177" s="27" t="str">
        <x:v>X01453</x:v>
      </x:c>
      <x:c r="B2177" s="27" t="str">
        <x:v>Gasoline</x:v>
      </x:c>
      <x:c r="C2177" s="27" t="str">
        <x:v>Separated O2 enrichment</x:v>
      </x:c>
      <x:c r="D2177" s="27" t="str">
        <x:v>Solid oxide steam</x:v>
      </x:c>
      <x:c r="E2177" s="27" t="str">
        <x:v>Reactive onboard Bubble Butt</x:v>
      </x:c>
      <x:c r="F2177" s="27" t="str">
        <x:v>LFP</x:v>
      </x:c>
      <x:c r="G2177" s="27" t="str">
        <x:v>CO2 to methanol</x:v>
      </x:c>
      <x:c r="H2177" s="27" t="str">
        <x:v>Research only</x:v>
      </x:c>
      <x:c r="I2177" s="27" t="str">
        <x:v>Vehicle linked</x:v>
      </x:c>
      <x:c r="J2177" s="28" t="n">
        <x:v>2.766666666666667</x:v>
      </x:c>
      <x:c r="K2177" s="27" t="str">
        <x:v>Pass with engineering controls</x:v>
      </x:c>
      <x:c r="L2177" s="27" t="str">
        <x:v>Carbon-to-fuel loop</x:v>
      </x:c>
      <x:c r="M2177" s="27" t="str">
        <x:v>Onboard reactive capture needs mass, backpressure, freeze and wastewater validation</x:v>
      </x:c>
    </x:row>
    <x:row r="2178">
      <x:c r="A2178" s="27" t="str">
        <x:v>X01454</x:v>
      </x:c>
      <x:c r="B2178" s="27" t="str">
        <x:v>Gasoline</x:v>
      </x:c>
      <x:c r="C2178" s="27" t="str">
        <x:v>Separated O2 enrichment</x:v>
      </x:c>
      <x:c r="D2178" s="27" t="str">
        <x:v>Solid oxide steam</x:v>
      </x:c>
      <x:c r="E2178" s="27" t="str">
        <x:v>Reactive onboard Bubble Butt</x:v>
      </x:c>
      <x:c r="F2178" s="27" t="str">
        <x:v>LFP</x:v>
      </x:c>
      <x:c r="G2178" s="27" t="str">
        <x:v>CO2 to DME</x:v>
      </x:c>
      <x:c r="H2178" s="27" t="str">
        <x:v>Research only</x:v>
      </x:c>
      <x:c r="I2178" s="27" t="str">
        <x:v>Vehicle linked</x:v>
      </x:c>
      <x:c r="J2178" s="28" t="n">
        <x:v>2.766666666666667</x:v>
      </x:c>
      <x:c r="K2178" s="27" t="str">
        <x:v>Pass with engineering controls</x:v>
      </x:c>
      <x:c r="L2178" s="27" t="str">
        <x:v>Carbon-to-fuel loop</x:v>
      </x:c>
      <x:c r="M2178" s="27" t="str">
        <x:v>Onboard reactive capture needs mass, backpressure, freeze and wastewater validation</x:v>
      </x:c>
    </x:row>
    <x:row r="2179">
      <x:c r="A2179" s="27" t="str">
        <x:v>X03352</x:v>
      </x:c>
      <x:c r="B2179" s="27" t="str">
        <x:v>E10</x:v>
      </x:c>
      <x:c r="C2179" s="27" t="str">
        <x:v>Separated external H2</x:v>
      </x:c>
      <x:c r="D2179" s="27" t="str">
        <x:v>Aqueous LiCl</x:v>
      </x:c>
      <x:c r="E2179" s="27" t="str">
        <x:v>Reactive onboard Bubble Butt</x:v>
      </x:c>
      <x:c r="F2179" s="27" t="str">
        <x:v>LFP</x:v>
      </x:c>
      <x:c r="G2179" s="27" t="str">
        <x:v>CO2 to methane</x:v>
      </x:c>
      <x:c r="H2179" s="27" t="str">
        <x:v>Research only</x:v>
      </x:c>
      <x:c r="I2179" s="27" t="str">
        <x:v>Vehicle linked</x:v>
      </x:c>
      <x:c r="J2179" s="28" t="n">
        <x:v>2.766666666666667</x:v>
      </x:c>
      <x:c r="K2179" s="27" t="str">
        <x:v>Pass with engineering controls</x:v>
      </x:c>
      <x:c r="L2179" s="27" t="str">
        <x:v>Carbon-to-fuel loop</x:v>
      </x:c>
      <x:c r="M2179" s="27" t="str">
        <x:v>Onboard reactive capture needs mass, backpressure, freeze and wastewater validation</x:v>
      </x:c>
    </x:row>
    <x:row r="2180">
      <x:c r="A2180" s="27" t="str">
        <x:v>X03553</x:v>
      </x:c>
      <x:c r="B2180" s="27" t="str">
        <x:v>E10</x:v>
      </x:c>
      <x:c r="C2180" s="27" t="str">
        <x:v>Separated external H2</x:v>
      </x:c>
      <x:c r="D2180" s="27" t="str">
        <x:v>HCl electrolysis</x:v>
      </x:c>
      <x:c r="E2180" s="27" t="str">
        <x:v>Reactive onboard Bubble Butt</x:v>
      </x:c>
      <x:c r="F2180" s="27" t="str">
        <x:v>LFP</x:v>
      </x:c>
      <x:c r="G2180" s="27" t="str">
        <x:v>CO2 to methanol</x:v>
      </x:c>
      <x:c r="H2180" s="27" t="str">
        <x:v>Research only</x:v>
      </x:c>
      <x:c r="I2180" s="27" t="str">
        <x:v>Vehicle linked</x:v>
      </x:c>
      <x:c r="J2180" s="28" t="n">
        <x:v>2.766666666666667</x:v>
      </x:c>
      <x:c r="K2180" s="27" t="str">
        <x:v>Pass with engineering controls</x:v>
      </x:c>
      <x:c r="L2180" s="27" t="str">
        <x:v>Carbon-to-fuel loop</x:v>
      </x:c>
      <x:c r="M2180" s="27" t="str">
        <x:v>Onboard reactive capture needs mass, backpressure, freeze and wastewater validation</x:v>
      </x:c>
    </x:row>
    <x:row r="2181">
      <x:c r="A2181" s="27" t="str">
        <x:v>X03554</x:v>
      </x:c>
      <x:c r="B2181" s="27" t="str">
        <x:v>E10</x:v>
      </x:c>
      <x:c r="C2181" s="27" t="str">
        <x:v>Separated external H2</x:v>
      </x:c>
      <x:c r="D2181" s="27" t="str">
        <x:v>HCl electrolysis</x:v>
      </x:c>
      <x:c r="E2181" s="27" t="str">
        <x:v>Reactive onboard Bubble Butt</x:v>
      </x:c>
      <x:c r="F2181" s="27" t="str">
        <x:v>LFP</x:v>
      </x:c>
      <x:c r="G2181" s="27" t="str">
        <x:v>CO2 to DME</x:v>
      </x:c>
      <x:c r="H2181" s="27" t="str">
        <x:v>Research only</x:v>
      </x:c>
      <x:c r="I2181" s="27" t="str">
        <x:v>Vehicle linked</x:v>
      </x:c>
      <x:c r="J2181" s="28" t="n">
        <x:v>2.766666666666667</x:v>
      </x:c>
      <x:c r="K2181" s="27" t="str">
        <x:v>Pass with engineering controls</x:v>
      </x:c>
      <x:c r="L2181" s="27" t="str">
        <x:v>Carbon-to-fuel loop</x:v>
      </x:c>
      <x:c r="M2181" s="27" t="str">
        <x:v>Onboard reactive capture needs mass, backpressure, freeze and wastewater validation</x:v>
      </x:c>
    </x:row>
    <x:row r="2182">
      <x:c r="A2182" s="27" t="str">
        <x:v>X05152</x:v>
      </x:c>
      <x:c r="B2182" s="27" t="str">
        <x:v>Diesel</x:v>
      </x:c>
      <x:c r="C2182" s="27" t="str">
        <x:v>None</x:v>
      </x:c>
      <x:c r="D2182" s="27" t="str">
        <x:v>Aqueous LiCl</x:v>
      </x:c>
      <x:c r="E2182" s="27" t="str">
        <x:v>Reactive onboard Bubble Butt</x:v>
      </x:c>
      <x:c r="F2182" s="27" t="str">
        <x:v>LFP</x:v>
      </x:c>
      <x:c r="G2182" s="27" t="str">
        <x:v>CO2 to methane</x:v>
      </x:c>
      <x:c r="H2182" s="27" t="str">
        <x:v>Research only</x:v>
      </x:c>
      <x:c r="I2182" s="27" t="str">
        <x:v>Vehicle linked</x:v>
      </x:c>
      <x:c r="J2182" s="28" t="n">
        <x:v>2.766666666666667</x:v>
      </x:c>
      <x:c r="K2182" s="27" t="str">
        <x:v>Pass with engineering controls</x:v>
      </x:c>
      <x:c r="L2182" s="27" t="str">
        <x:v>Carbon-to-fuel loop</x:v>
      </x:c>
      <x:c r="M2182" s="27" t="str">
        <x:v>Onboard reactive capture needs mass, backpressure, freeze and wastewater validation</x:v>
      </x:c>
    </x:row>
    <x:row r="2183">
      <x:c r="A2183" s="27" t="str">
        <x:v>X05353</x:v>
      </x:c>
      <x:c r="B2183" s="27" t="str">
        <x:v>Diesel</x:v>
      </x:c>
      <x:c r="C2183" s="27" t="str">
        <x:v>None</x:v>
      </x:c>
      <x:c r="D2183" s="27" t="str">
        <x:v>HCl electrolysis</x:v>
      </x:c>
      <x:c r="E2183" s="27" t="str">
        <x:v>Reactive onboard Bubble Butt</x:v>
      </x:c>
      <x:c r="F2183" s="27" t="str">
        <x:v>LFP</x:v>
      </x:c>
      <x:c r="G2183" s="27" t="str">
        <x:v>CO2 to methanol</x:v>
      </x:c>
      <x:c r="H2183" s="27" t="str">
        <x:v>Research only</x:v>
      </x:c>
      <x:c r="I2183" s="27" t="str">
        <x:v>Vehicle linked</x:v>
      </x:c>
      <x:c r="J2183" s="28" t="n">
        <x:v>2.766666666666667</x:v>
      </x:c>
      <x:c r="K2183" s="27" t="str">
        <x:v>Pass with engineering controls</x:v>
      </x:c>
      <x:c r="L2183" s="27" t="str">
        <x:v>Carbon-to-fuel loop</x:v>
      </x:c>
      <x:c r="M2183" s="27" t="str">
        <x:v>Onboard reactive capture needs mass, backpressure, freeze and wastewater validation</x:v>
      </x:c>
    </x:row>
    <x:row r="2184">
      <x:c r="A2184" s="27" t="str">
        <x:v>X05354</x:v>
      </x:c>
      <x:c r="B2184" s="27" t="str">
        <x:v>Diesel</x:v>
      </x:c>
      <x:c r="C2184" s="27" t="str">
        <x:v>None</x:v>
      </x:c>
      <x:c r="D2184" s="27" t="str">
        <x:v>HCl electrolysis</x:v>
      </x:c>
      <x:c r="E2184" s="27" t="str">
        <x:v>Reactive onboard Bubble Butt</x:v>
      </x:c>
      <x:c r="F2184" s="27" t="str">
        <x:v>LFP</x:v>
      </x:c>
      <x:c r="G2184" s="27" t="str">
        <x:v>CO2 to DME</x:v>
      </x:c>
      <x:c r="H2184" s="27" t="str">
        <x:v>Research only</x:v>
      </x:c>
      <x:c r="I2184" s="27" t="str">
        <x:v>Vehicle linked</x:v>
      </x:c>
      <x:c r="J2184" s="28" t="n">
        <x:v>2.766666666666667</x:v>
      </x:c>
      <x:c r="K2184" s="27" t="str">
        <x:v>Pass with engineering controls</x:v>
      </x:c>
      <x:c r="L2184" s="27" t="str">
        <x:v>Carbon-to-fuel loop</x:v>
      </x:c>
      <x:c r="M2184" s="27" t="str">
        <x:v>Onboard reactive capture needs mass, backpressure, freeze and wastewater validation</x:v>
      </x:c>
    </x:row>
    <x:row r="2185">
      <x:c r="A2185" s="27" t="str">
        <x:v>X06253</x:v>
      </x:c>
      <x:c r="B2185" s="27" t="str">
        <x:v>Diesel</x:v>
      </x:c>
      <x:c r="C2185" s="27" t="str">
        <x:v>Separated O2 enrichment</x:v>
      </x:c>
      <x:c r="D2185" s="27" t="str">
        <x:v>Solid oxide steam</x:v>
      </x:c>
      <x:c r="E2185" s="27" t="str">
        <x:v>Reactive onboard Bubble Butt</x:v>
      </x:c>
      <x:c r="F2185" s="27" t="str">
        <x:v>LFP</x:v>
      </x:c>
      <x:c r="G2185" s="27" t="str">
        <x:v>CO2 to methanol</x:v>
      </x:c>
      <x:c r="H2185" s="27" t="str">
        <x:v>Research only</x:v>
      </x:c>
      <x:c r="I2185" s="27" t="str">
        <x:v>Vehicle linked</x:v>
      </x:c>
      <x:c r="J2185" s="28" t="n">
        <x:v>2.766666666666667</x:v>
      </x:c>
      <x:c r="K2185" s="27" t="str">
        <x:v>Pass with engineering controls</x:v>
      </x:c>
      <x:c r="L2185" s="27" t="str">
        <x:v>Carbon-to-fuel loop</x:v>
      </x:c>
      <x:c r="M2185" s="27" t="str">
        <x:v>Onboard reactive capture needs mass, backpressure, freeze and wastewater validation</x:v>
      </x:c>
    </x:row>
    <x:row r="2186">
      <x:c r="A2186" s="27" t="str">
        <x:v>X06254</x:v>
      </x:c>
      <x:c r="B2186" s="27" t="str">
        <x:v>Diesel</x:v>
      </x:c>
      <x:c r="C2186" s="27" t="str">
        <x:v>Separated O2 enrichment</x:v>
      </x:c>
      <x:c r="D2186" s="27" t="str">
        <x:v>Solid oxide steam</x:v>
      </x:c>
      <x:c r="E2186" s="27" t="str">
        <x:v>Reactive onboard Bubble Butt</x:v>
      </x:c>
      <x:c r="F2186" s="27" t="str">
        <x:v>LFP</x:v>
      </x:c>
      <x:c r="G2186" s="27" t="str">
        <x:v>CO2 to DME</x:v>
      </x:c>
      <x:c r="H2186" s="27" t="str">
        <x:v>Research only</x:v>
      </x:c>
      <x:c r="I2186" s="27" t="str">
        <x:v>Vehicle linked</x:v>
      </x:c>
      <x:c r="J2186" s="28" t="n">
        <x:v>2.766666666666667</x:v>
      </x:c>
      <x:c r="K2186" s="27" t="str">
        <x:v>Pass with engineering controls</x:v>
      </x:c>
      <x:c r="L2186" s="27" t="str">
        <x:v>Carbon-to-fuel loop</x:v>
      </x:c>
      <x:c r="M2186" s="27" t="str">
        <x:v>Onboard reactive capture needs mass, backpressure, freeze and wastewater validation</x:v>
      </x:c>
    </x:row>
    <x:row r="2187">
      <x:c r="A2187" s="27" t="str">
        <x:v>X07657</x:v>
      </x:c>
      <x:c r="B2187" s="27" t="str">
        <x:v>Methane or RNG</x:v>
      </x:c>
      <x:c r="C2187" s="27" t="str">
        <x:v>None</x:v>
      </x:c>
      <x:c r="D2187" s="27" t="str">
        <x:v>Molten LiCl</x:v>
      </x:c>
      <x:c r="E2187" s="27" t="str">
        <x:v>Reactive onboard Bubble Butt</x:v>
      </x:c>
      <x:c r="F2187" s="27" t="str">
        <x:v>Sodium-ion</x:v>
      </x:c>
      <x:c r="G2187" s="27" t="str">
        <x:v>CO2 to methane</x:v>
      </x:c>
      <x:c r="H2187" s="27" t="str">
        <x:v>Research only</x:v>
      </x:c>
      <x:c r="I2187" s="27" t="str">
        <x:v>Vehicle linked</x:v>
      </x:c>
      <x:c r="J2187" s="28" t="n">
        <x:v>2.766666666666667</x:v>
      </x:c>
      <x:c r="K2187" s="27" t="str">
        <x:v>Pass with engineering controls</x:v>
      </x:c>
      <x:c r="L2187" s="27" t="str">
        <x:v>Carbon-to-fuel loop</x:v>
      </x:c>
      <x:c r="M2187" s="27" t="str">
        <x:v>Onboard reactive capture needs mass, backpressure, freeze and wastewater validation</x:v>
      </x:c>
    </x:row>
    <x:row r="2188">
      <x:c r="A2188" s="27" t="str">
        <x:v>X08663</x:v>
      </x:c>
      <x:c r="B2188" s="27" t="str">
        <x:v>Methane or RNG</x:v>
      </x:c>
      <x:c r="C2188" s="27" t="str">
        <x:v>Separated O2 enrichment</x:v>
      </x:c>
      <x:c r="D2188" s="27" t="str">
        <x:v>Solid oxide steam</x:v>
      </x:c>
      <x:c r="E2188" s="27" t="str">
        <x:v>Reactive onboard Bubble Butt</x:v>
      </x:c>
      <x:c r="F2188" s="27" t="str">
        <x:v>H2-O2 RFC</x:v>
      </x:c>
      <x:c r="G2188" s="27" t="str">
        <x:v>CO2 to methanol</x:v>
      </x:c>
      <x:c r="H2188" s="27" t="str">
        <x:v>Research only</x:v>
      </x:c>
      <x:c r="I2188" s="27" t="str">
        <x:v>Vehicle linked</x:v>
      </x:c>
      <x:c r="J2188" s="28" t="n">
        <x:v>2.766666666666667</x:v>
      </x:c>
      <x:c r="K2188" s="27" t="str">
        <x:v>Pass with engineering controls</x:v>
      </x:c>
      <x:c r="L2188" s="27" t="str">
        <x:v>Carbon-to-fuel loop</x:v>
      </x:c>
      <x:c r="M2188" s="27" t="str">
        <x:v>Onboard reactive capture needs mass, backpressure, freeze and wastewater validation</x:v>
      </x:c>
    </x:row>
    <x:row r="2189">
      <x:c r="A2189" s="27" t="str">
        <x:v>X08664</x:v>
      </x:c>
      <x:c r="B2189" s="27" t="str">
        <x:v>Methane or RNG</x:v>
      </x:c>
      <x:c r="C2189" s="27" t="str">
        <x:v>Separated O2 enrichment</x:v>
      </x:c>
      <x:c r="D2189" s="27" t="str">
        <x:v>Solid oxide steam</x:v>
      </x:c>
      <x:c r="E2189" s="27" t="str">
        <x:v>Reactive onboard Bubble Butt</x:v>
      </x:c>
      <x:c r="F2189" s="27" t="str">
        <x:v>H2-O2 RFC</x:v>
      </x:c>
      <x:c r="G2189" s="27" t="str">
        <x:v>CO2 to DME</x:v>
      </x:c>
      <x:c r="H2189" s="27" t="str">
        <x:v>Research only</x:v>
      </x:c>
      <x:c r="I2189" s="27" t="str">
        <x:v>Vehicle linked</x:v>
      </x:c>
      <x:c r="J2189" s="28" t="n">
        <x:v>2.766666666666667</x:v>
      </x:c>
      <x:c r="K2189" s="27" t="str">
        <x:v>Pass with engineering controls</x:v>
      </x:c>
      <x:c r="L2189" s="27" t="str">
        <x:v>Carbon-to-fuel loop</x:v>
      </x:c>
      <x:c r="M2189" s="27" t="str">
        <x:v>Onboard reactive capture needs mass, backpressure, freeze and wastewater validation</x:v>
      </x:c>
    </x:row>
    <x:row r="2190">
      <x:c r="A2190" s="27" t="str">
        <x:v>X10057</x:v>
      </x:c>
      <x:c r="B2190" s="27" t="str">
        <x:v>Methanol</x:v>
      </x:c>
      <x:c r="C2190" s="27" t="str">
        <x:v>None</x:v>
      </x:c>
      <x:c r="D2190" s="27" t="str">
        <x:v>Molten LiCl</x:v>
      </x:c>
      <x:c r="E2190" s="27" t="str">
        <x:v>Reactive onboard Bubble Butt</x:v>
      </x:c>
      <x:c r="F2190" s="27" t="str">
        <x:v>Sodium-ion</x:v>
      </x:c>
      <x:c r="G2190" s="27" t="str">
        <x:v>CO2 to methane</x:v>
      </x:c>
      <x:c r="H2190" s="27" t="str">
        <x:v>Research only</x:v>
      </x:c>
      <x:c r="I2190" s="27" t="str">
        <x:v>Vehicle linked</x:v>
      </x:c>
      <x:c r="J2190" s="28" t="n">
        <x:v>2.766666666666667</x:v>
      </x:c>
      <x:c r="K2190" s="27" t="str">
        <x:v>Pass with engineering controls</x:v>
      </x:c>
      <x:c r="L2190" s="27" t="str">
        <x:v>Carbon-to-fuel loop</x:v>
      </x:c>
      <x:c r="M2190" s="27" t="str">
        <x:v>Onboard reactive capture needs mass, backpressure, freeze and wastewater validation</x:v>
      </x:c>
    </x:row>
    <x:row r="2191">
      <x:c r="A2191" s="27" t="str">
        <x:v>X11063</x:v>
      </x:c>
      <x:c r="B2191" s="27" t="str">
        <x:v>Methanol</x:v>
      </x:c>
      <x:c r="C2191" s="27" t="str">
        <x:v>Separated O2 enrichment</x:v>
      </x:c>
      <x:c r="D2191" s="27" t="str">
        <x:v>Solid oxide steam</x:v>
      </x:c>
      <x:c r="E2191" s="27" t="str">
        <x:v>Reactive onboard Bubble Butt</x:v>
      </x:c>
      <x:c r="F2191" s="27" t="str">
        <x:v>H2-O2 RFC</x:v>
      </x:c>
      <x:c r="G2191" s="27" t="str">
        <x:v>CO2 to methanol</x:v>
      </x:c>
      <x:c r="H2191" s="27" t="str">
        <x:v>Research only</x:v>
      </x:c>
      <x:c r="I2191" s="27" t="str">
        <x:v>Vehicle linked</x:v>
      </x:c>
      <x:c r="J2191" s="28" t="n">
        <x:v>2.766666666666667</x:v>
      </x:c>
      <x:c r="K2191" s="27" t="str">
        <x:v>Pass with engineering controls</x:v>
      </x:c>
      <x:c r="L2191" s="27" t="str">
        <x:v>Carbon-to-fuel loop</x:v>
      </x:c>
      <x:c r="M2191" s="27" t="str">
        <x:v>Onboard reactive capture needs mass, backpressure, freeze and wastewater validation</x:v>
      </x:c>
    </x:row>
    <x:row r="2192">
      <x:c r="A2192" s="27" t="str">
        <x:v>X11064</x:v>
      </x:c>
      <x:c r="B2192" s="27" t="str">
        <x:v>Methanol</x:v>
      </x:c>
      <x:c r="C2192" s="27" t="str">
        <x:v>Separated O2 enrichment</x:v>
      </x:c>
      <x:c r="D2192" s="27" t="str">
        <x:v>Solid oxide steam</x:v>
      </x:c>
      <x:c r="E2192" s="27" t="str">
        <x:v>Reactive onboard Bubble Butt</x:v>
      </x:c>
      <x:c r="F2192" s="27" t="str">
        <x:v>H2-O2 RFC</x:v>
      </x:c>
      <x:c r="G2192" s="27" t="str">
        <x:v>CO2 to DME</x:v>
      </x:c>
      <x:c r="H2192" s="27" t="str">
        <x:v>Research only</x:v>
      </x:c>
      <x:c r="I2192" s="27" t="str">
        <x:v>Vehicle linked</x:v>
      </x:c>
      <x:c r="J2192" s="28" t="n">
        <x:v>2.766666666666667</x:v>
      </x:c>
      <x:c r="K2192" s="27" t="str">
        <x:v>Pass with engineering controls</x:v>
      </x:c>
      <x:c r="L2192" s="27" t="str">
        <x:v>Carbon-to-fuel loop</x:v>
      </x:c>
      <x:c r="M2192" s="27" t="str">
        <x:v>Onboard reactive capture needs mass, backpressure, freeze and wastewater validation</x:v>
      </x:c>
    </x:row>
    <x:row r="2193">
      <x:c r="A2193" s="27" t="str">
        <x:v>X13462</x:v>
      </x:c>
      <x:c r="B2193" s="27" t="str">
        <x:v>DME</x:v>
      </x:c>
      <x:c r="C2193" s="27" t="str">
        <x:v>Separated O2 enrichment</x:v>
      </x:c>
      <x:c r="D2193" s="27" t="str">
        <x:v>Solid oxide steam</x:v>
      </x:c>
      <x:c r="E2193" s="27" t="str">
        <x:v>Reactive onboard Bubble Butt</x:v>
      </x:c>
      <x:c r="F2193" s="27" t="str">
        <x:v>H2-O2 RFC</x:v>
      </x:c>
      <x:c r="G2193" s="27" t="str">
        <x:v>CO2 to methane</x:v>
      </x:c>
      <x:c r="H2193" s="27" t="str">
        <x:v>Research only</x:v>
      </x:c>
      <x:c r="I2193" s="27" t="str">
        <x:v>Vehicle linked</x:v>
      </x:c>
      <x:c r="J2193" s="28" t="n">
        <x:v>2.766666666666667</x:v>
      </x:c>
      <x:c r="K2193" s="27" t="str">
        <x:v>Pass with engineering controls</x:v>
      </x:c>
      <x:c r="L2193" s="27" t="str">
        <x:v>Carbon-to-fuel loop</x:v>
      </x:c>
      <x:c r="M2193" s="27" t="str">
        <x:v>Onboard reactive capture needs mass, backpressure, freeze and wastewater validation</x:v>
      </x:c>
    </x:row>
    <x:row r="2194">
      <x:c r="A2194" s="27" t="str">
        <x:v>X00981</x:v>
      </x:c>
      <x:c r="B2194" s="27" t="str">
        <x:v>Gasoline</x:v>
      </x:c>
      <x:c r="C2194" s="27" t="str">
        <x:v>Separated external H2</x:v>
      </x:c>
      <x:c r="D2194" s="27" t="str">
        <x:v>Aqueous LiCl</x:v>
      </x:c>
      <x:c r="E2194" s="27" t="str">
        <x:v>Depot or stationary capture</x:v>
      </x:c>
      <x:c r="F2194" s="27" t="str">
        <x:v>Sodium-ion</x:v>
      </x:c>
      <x:c r="G2194" s="27" t="str">
        <x:v>Recovered water and heat</x:v>
      </x:c>
      <x:c r="H2194" s="27" t="str">
        <x:v>Research only</x:v>
      </x:c>
      <x:c r="I2194" s="27" t="str">
        <x:v>Station or depot</x:v>
      </x:c>
      <x:c r="J2194" s="28" t="n">
        <x:v>2.766666666666666</x:v>
      </x:c>
      <x:c r="K2194" s="27" t="str">
        <x:v>Specialist chemical containment</x:v>
      </x:c>
      <x:c r="L2194" s="27" t="str">
        <x:v>Water and heat recovery</x:v>
      </x:c>
      <x:c r="M2194" s="27" t="str">
        <x:v>Lithium or chlorine branch requires a specialist facility</x:v>
      </x:c>
    </x:row>
    <x:row r="2195">
      <x:c r="A2195" s="27" t="str">
        <x:v>X02656</x:v>
      </x:c>
      <x:c r="B2195" s="27" t="str">
        <x:v>E10</x:v>
      </x:c>
      <x:c r="C2195" s="27" t="str">
        <x:v>None</x:v>
      </x:c>
      <x:c r="D2195" s="27" t="str">
        <x:v>Solid oxide steam</x:v>
      </x:c>
      <x:c r="E2195" s="27" t="str">
        <x:v>Reactive onboard Bubble Butt</x:v>
      </x:c>
      <x:c r="F2195" s="27" t="str">
        <x:v>Sodium-ion</x:v>
      </x:c>
      <x:c r="G2195" s="27" t="str">
        <x:v>Recovered water and heat</x:v>
      </x:c>
      <x:c r="H2195" s="27" t="str">
        <x:v>Research only</x:v>
      </x:c>
      <x:c r="I2195" s="27" t="str">
        <x:v>Vehicle linked</x:v>
      </x:c>
      <x:c r="J2195" s="28" t="n">
        <x:v>2.766666666666666</x:v>
      </x:c>
      <x:c r="K2195" s="27" t="str">
        <x:v>Pass with engineering controls</x:v>
      </x:c>
      <x:c r="L2195" s="27" t="str">
        <x:v>Water and heat recovery</x:v>
      </x:c>
      <x:c r="M2195" s="27" t="str">
        <x:v>Onboard reactive capture needs mass, backpressure, freeze and wastewater validation</x:v>
      </x:c>
    </x:row>
    <x:row r="2196">
      <x:c r="A2196" s="27" t="str">
        <x:v>X05781</x:v>
      </x:c>
      <x:c r="B2196" s="27" t="str">
        <x:v>Diesel</x:v>
      </x:c>
      <x:c r="C2196" s="27" t="str">
        <x:v>Separated external H2</x:v>
      </x:c>
      <x:c r="D2196" s="27" t="str">
        <x:v>Aqueous LiCl</x:v>
      </x:c>
      <x:c r="E2196" s="27" t="str">
        <x:v>Depot or stationary capture</x:v>
      </x:c>
      <x:c r="F2196" s="27" t="str">
        <x:v>Sodium-ion</x:v>
      </x:c>
      <x:c r="G2196" s="27" t="str">
        <x:v>Recovered water and heat</x:v>
      </x:c>
      <x:c r="H2196" s="27" t="str">
        <x:v>Research only</x:v>
      </x:c>
      <x:c r="I2196" s="27" t="str">
        <x:v>Station or depot</x:v>
      </x:c>
      <x:c r="J2196" s="28" t="n">
        <x:v>2.766666666666666</x:v>
      </x:c>
      <x:c r="K2196" s="27" t="str">
        <x:v>Specialist chemical containment</x:v>
      </x:c>
      <x:c r="L2196" s="27" t="str">
        <x:v>Water and heat recovery</x:v>
      </x:c>
      <x:c r="M2196" s="27" t="str">
        <x:v>Lithium or chlorine branch requires a specialist facility</x:v>
      </x:c>
    </x:row>
    <x:row r="2197">
      <x:c r="A2197" s="27" t="str">
        <x:v>X08131</x:v>
      </x:c>
      <x:c r="B2197" s="27" t="str">
        <x:v>Methane or RNG</x:v>
      </x:c>
      <x:c r="C2197" s="27" t="str">
        <x:v>Separated external H2</x:v>
      </x:c>
      <x:c r="D2197" s="27" t="str">
        <x:v>Aqueous LiCl</x:v>
      </x:c>
      <x:c r="E2197" s="27" t="str">
        <x:v>Plain-water Bubble Butt</x:v>
      </x:c>
      <x:c r="F2197" s="27" t="str">
        <x:v>Sodium-ion</x:v>
      </x:c>
      <x:c r="G2197" s="27" t="str">
        <x:v>Recovered water and heat</x:v>
      </x:c>
      <x:c r="H2197" s="27" t="str">
        <x:v>Research only</x:v>
      </x:c>
      <x:c r="I2197" s="27" t="str">
        <x:v>Vehicle linked</x:v>
      </x:c>
      <x:c r="J2197" s="28" t="n">
        <x:v>2.766666666666666</x:v>
      </x:c>
      <x:c r="K2197" s="27" t="str">
        <x:v>Specialist chemical containment</x:v>
      </x:c>
      <x:c r="L2197" s="27" t="str">
        <x:v>Water and heat recovery</x:v>
      </x:c>
      <x:c r="M2197" s="27" t="str">
        <x:v>Lithium or chlorine branch requires a specialist facility</x:v>
      </x:c>
    </x:row>
    <x:row r="2198">
      <x:c r="A2198" s="27" t="str">
        <x:v>X08185</x:v>
      </x:c>
      <x:c r="B2198" s="27" t="str">
        <x:v>Methane or RNG</x:v>
      </x:c>
      <x:c r="C2198" s="27" t="str">
        <x:v>Separated external H2</x:v>
      </x:c>
      <x:c r="D2198" s="27" t="str">
        <x:v>Aqueous LiCl</x:v>
      </x:c>
      <x:c r="E2198" s="27" t="str">
        <x:v>Depot or stationary capture</x:v>
      </x:c>
      <x:c r="F2198" s="27" t="str">
        <x:v>Sodium-ion</x:v>
      </x:c>
      <x:c r="G2198" s="27" t="str">
        <x:v>Captured PM research only</x:v>
      </x:c>
      <x:c r="H2198" s="27" t="str">
        <x:v>Research only</x:v>
      </x:c>
      <x:c r="I2198" s="27" t="str">
        <x:v>Station or depot</x:v>
      </x:c>
      <x:c r="J2198" s="28" t="n">
        <x:v>2.766666666666666</x:v>
      </x:c>
      <x:c r="K2198" s="27" t="str">
        <x:v>Specialist chemical containment</x:v>
      </x:c>
      <x:c r="L2198" s="27" t="str">
        <x:v>Pollutant characterization</x:v>
      </x:c>
      <x:c r="M2198" s="27" t="str">
        <x:v>Lithium or chlorine branch requires a specialist facility</x:v>
      </x:c>
    </x:row>
    <x:row r="2199">
      <x:c r="A2199" s="27" t="str">
        <x:v>X10531</x:v>
      </x:c>
      <x:c r="B2199" s="27" t="str">
        <x:v>Methanol</x:v>
      </x:c>
      <x:c r="C2199" s="27" t="str">
        <x:v>Separated external H2</x:v>
      </x:c>
      <x:c r="D2199" s="27" t="str">
        <x:v>Aqueous LiCl</x:v>
      </x:c>
      <x:c r="E2199" s="27" t="str">
        <x:v>Plain-water Bubble Butt</x:v>
      </x:c>
      <x:c r="F2199" s="27" t="str">
        <x:v>Sodium-ion</x:v>
      </x:c>
      <x:c r="G2199" s="27" t="str">
        <x:v>Recovered water and heat</x:v>
      </x:c>
      <x:c r="H2199" s="27" t="str">
        <x:v>Research only</x:v>
      </x:c>
      <x:c r="I2199" s="27" t="str">
        <x:v>Vehicle linked</x:v>
      </x:c>
      <x:c r="J2199" s="28" t="n">
        <x:v>2.766666666666666</x:v>
      </x:c>
      <x:c r="K2199" s="27" t="str">
        <x:v>Specialist chemical containment</x:v>
      </x:c>
      <x:c r="L2199" s="27" t="str">
        <x:v>Water and heat recovery</x:v>
      </x:c>
      <x:c r="M2199" s="27" t="str">
        <x:v>Lithium or chlorine branch requires a specialist facility</x:v>
      </x:c>
    </x:row>
    <x:row r="2200">
      <x:c r="A2200" s="27" t="str">
        <x:v>X10585</x:v>
      </x:c>
      <x:c r="B2200" s="27" t="str">
        <x:v>Methanol</x:v>
      </x:c>
      <x:c r="C2200" s="27" t="str">
        <x:v>Separated external H2</x:v>
      </x:c>
      <x:c r="D2200" s="27" t="str">
        <x:v>Aqueous LiCl</x:v>
      </x:c>
      <x:c r="E2200" s="27" t="str">
        <x:v>Depot or stationary capture</x:v>
      </x:c>
      <x:c r="F2200" s="27" t="str">
        <x:v>Sodium-ion</x:v>
      </x:c>
      <x:c r="G2200" s="27" t="str">
        <x:v>Captured PM research only</x:v>
      </x:c>
      <x:c r="H2200" s="27" t="str">
        <x:v>Research only</x:v>
      </x:c>
      <x:c r="I2200" s="27" t="str">
        <x:v>Station or depot</x:v>
      </x:c>
      <x:c r="J2200" s="28" t="n">
        <x:v>2.766666666666666</x:v>
      </x:c>
      <x:c r="K2200" s="27" t="str">
        <x:v>Specialist chemical containment</x:v>
      </x:c>
      <x:c r="L2200" s="27" t="str">
        <x:v>Pollutant characterization</x:v>
      </x:c>
      <x:c r="M2200" s="27" t="str">
        <x:v>Lithium or chlorine branch requires a specialist facility</x:v>
      </x:c>
    </x:row>
    <x:row r="2201">
      <x:c r="A2201" s="27" t="str">
        <x:v>X12301</x:v>
      </x:c>
      <x:c r="B2201" s="27" t="str">
        <x:v>DME</x:v>
      </x:c>
      <x:c r="C2201" s="27" t="str">
        <x:v>None</x:v>
      </x:c>
      <x:c r="D2201" s="27" t="str">
        <x:v>Aqueous LiCl</x:v>
      </x:c>
      <x:c r="E2201" s="27" t="str">
        <x:v>Baseline aftertreatment</x:v>
      </x:c>
      <x:c r="F2201" s="27" t="str">
        <x:v>LFP</x:v>
      </x:c>
      <x:c r="G2201" s="27" t="str">
        <x:v>Recovered water and heat</x:v>
      </x:c>
      <x:c r="H2201" s="27" t="str">
        <x:v>Research only</x:v>
      </x:c>
      <x:c r="I2201" s="27" t="str">
        <x:v>Vehicle linked</x:v>
      </x:c>
      <x:c r="J2201" s="28" t="n">
        <x:v>2.766666666666666</x:v>
      </x:c>
      <x:c r="K2201" s="27" t="str">
        <x:v>Specialist chemical containment</x:v>
      </x:c>
      <x:c r="L2201" s="27" t="str">
        <x:v>Water and heat recovery</x:v>
      </x:c>
      <x:c r="M2201" s="27" t="str">
        <x:v>Lithium or chlorine branch requires a specialist facility</x:v>
      </x:c>
    </x:row>
    <x:row r="2202">
      <x:c r="A2202" s="27" t="str">
        <x:v>X12356</x:v>
      </x:c>
      <x:c r="B2202" s="27" t="str">
        <x:v>DME</x:v>
      </x:c>
      <x:c r="C2202" s="27" t="str">
        <x:v>None</x:v>
      </x:c>
      <x:c r="D2202" s="27" t="str">
        <x:v>Aqueous LiCl</x:v>
      </x:c>
      <x:c r="E2202" s="27" t="str">
        <x:v>Reactive onboard Bubble Butt</x:v>
      </x:c>
      <x:c r="F2202" s="27" t="str">
        <x:v>Sodium-ion</x:v>
      </x:c>
      <x:c r="G2202" s="27" t="str">
        <x:v>Recovered water and heat</x:v>
      </x:c>
      <x:c r="H2202" s="27" t="str">
        <x:v>Research only</x:v>
      </x:c>
      <x:c r="I2202" s="27" t="str">
        <x:v>Vehicle linked</x:v>
      </x:c>
      <x:c r="J2202" s="28" t="n">
        <x:v>2.766666666666666</x:v>
      </x:c>
      <x:c r="K2202" s="27" t="str">
        <x:v>Pass with engineering controls</x:v>
      </x:c>
      <x:c r="L2202" s="27" t="str">
        <x:v>Water and heat recovery</x:v>
      </x:c>
      <x:c r="M2202" s="27" t="str">
        <x:v>Onboard reactive capture needs mass, backpressure, freeze and wastewater validation</x:v>
      </x:c>
    </x:row>
    <x:row r="2203">
      <x:c r="A2203" s="27" t="str">
        <x:v>X12451</x:v>
      </x:c>
      <x:c r="B2203" s="27" t="str">
        <x:v>DME</x:v>
      </x:c>
      <x:c r="C2203" s="27" t="str">
        <x:v>None</x:v>
      </x:c>
      <x:c r="D2203" s="27" t="str">
        <x:v>Molten LiCl</x:v>
      </x:c>
      <x:c r="E2203" s="27" t="str">
        <x:v>Reactive onboard Bubble Butt</x:v>
      </x:c>
      <x:c r="F2203" s="27" t="str">
        <x:v>LFP</x:v>
      </x:c>
      <x:c r="G2203" s="27" t="str">
        <x:v>Recovered water and heat</x:v>
      </x:c>
      <x:c r="H2203" s="27" t="str">
        <x:v>Research only</x:v>
      </x:c>
      <x:c r="I2203" s="27" t="str">
        <x:v>Vehicle linked</x:v>
      </x:c>
      <x:c r="J2203" s="28" t="n">
        <x:v>2.766666666666666</x:v>
      </x:c>
      <x:c r="K2203" s="27" t="str">
        <x:v>Pass with engineering controls</x:v>
      </x:c>
      <x:c r="L2203" s="27" t="str">
        <x:v>Water and heat recovery</x:v>
      </x:c>
      <x:c r="M2203" s="27" t="str">
        <x:v>Onboard reactive capture needs mass, backpressure, freeze and wastewater validation</x:v>
      </x:c>
    </x:row>
    <x:row r="2204">
      <x:c r="A2204" s="27" t="str">
        <x:v>X13131</x:v>
      </x:c>
      <x:c r="B2204" s="27" t="str">
        <x:v>DME</x:v>
      </x:c>
      <x:c r="C2204" s="27" t="str">
        <x:v>Separated external H2</x:v>
      </x:c>
      <x:c r="D2204" s="27" t="str">
        <x:v>HCl electrolysis</x:v>
      </x:c>
      <x:c r="E2204" s="27" t="str">
        <x:v>Plain-water Bubble Butt</x:v>
      </x:c>
      <x:c r="F2204" s="27" t="str">
        <x:v>Sodium-ion</x:v>
      </x:c>
      <x:c r="G2204" s="27" t="str">
        <x:v>Recovered water and heat</x:v>
      </x:c>
      <x:c r="H2204" s="27" t="str">
        <x:v>Research only</x:v>
      </x:c>
      <x:c r="I2204" s="27" t="str">
        <x:v>Vehicle linked</x:v>
      </x:c>
      <x:c r="J2204" s="28" t="n">
        <x:v>2.766666666666666</x:v>
      </x:c>
      <x:c r="K2204" s="27" t="str">
        <x:v>Specialist chemical containment</x:v>
      </x:c>
      <x:c r="L2204" s="27" t="str">
        <x:v>Water and heat recovery</x:v>
      </x:c>
      <x:c r="M2204" s="27" t="str">
        <x:v>Lithium or chlorine branch requires a specialist facility</x:v>
      </x:c>
    </x:row>
    <x:row r="2205">
      <x:c r="A2205" s="27" t="str">
        <x:v>X13185</x:v>
      </x:c>
      <x:c r="B2205" s="27" t="str">
        <x:v>DME</x:v>
      </x:c>
      <x:c r="C2205" s="27" t="str">
        <x:v>Separated external H2</x:v>
      </x:c>
      <x:c r="D2205" s="27" t="str">
        <x:v>HCl electrolysis</x:v>
      </x:c>
      <x:c r="E2205" s="27" t="str">
        <x:v>Depot or stationary capture</x:v>
      </x:c>
      <x:c r="F2205" s="27" t="str">
        <x:v>Sodium-ion</x:v>
      </x:c>
      <x:c r="G2205" s="27" t="str">
        <x:v>Captured PM research only</x:v>
      </x:c>
      <x:c r="H2205" s="27" t="str">
        <x:v>Research only</x:v>
      </x:c>
      <x:c r="I2205" s="27" t="str">
        <x:v>Station or depot</x:v>
      </x:c>
      <x:c r="J2205" s="28" t="n">
        <x:v>2.766666666666666</x:v>
      </x:c>
      <x:c r="K2205" s="27" t="str">
        <x:v>Specialist chemical containment</x:v>
      </x:c>
      <x:c r="L2205" s="27" t="str">
        <x:v>Pollutant characterization</x:v>
      </x:c>
      <x:c r="M2205" s="27" t="str">
        <x:v>Lithium or chlorine branch requires a specialist facility</x:v>
      </x:c>
    </x:row>
    <x:row r="2206">
      <x:c r="A2206" s="27" t="str">
        <x:v>X00552</x:v>
      </x:c>
      <x:c r="B2206" s="27" t="str">
        <x:v>Gasoline</x:v>
      </x:c>
      <x:c r="C2206" s="27" t="str">
        <x:v>None</x:v>
      </x:c>
      <x:c r="D2206" s="27" t="str">
        <x:v>HCl electrolysis</x:v>
      </x:c>
      <x:c r="E2206" s="27" t="str">
        <x:v>Reactive onboard Bubble Butt</x:v>
      </x:c>
      <x:c r="F2206" s="27" t="str">
        <x:v>LFP</x:v>
      </x:c>
      <x:c r="G2206" s="27" t="str">
        <x:v>CO2 to methane</x:v>
      </x:c>
      <x:c r="H2206" s="27" t="str">
        <x:v>Research only</x:v>
      </x:c>
      <x:c r="I2206" s="27" t="str">
        <x:v>Vehicle linked</x:v>
      </x:c>
      <x:c r="J2206" s="28" t="n">
        <x:v>2.75</x:v>
      </x:c>
      <x:c r="K2206" s="27" t="str">
        <x:v>Pass with engineering controls</x:v>
      </x:c>
      <x:c r="L2206" s="27" t="str">
        <x:v>Carbon-to-fuel loop</x:v>
      </x:c>
      <x:c r="M2206" s="27" t="str">
        <x:v>Onboard reactive capture needs mass, backpressure, freeze and wastewater validation</x:v>
      </x:c>
    </x:row>
    <x:row r="2207">
      <x:c r="A2207" s="27" t="str">
        <x:v>X00663</x:v>
      </x:c>
      <x:c r="B2207" s="27" t="str">
        <x:v>Gasoline</x:v>
      </x:c>
      <x:c r="C2207" s="27" t="str">
        <x:v>Separated external H2</x:v>
      </x:c>
      <x:c r="D2207" s="27" t="str">
        <x:v>PEM water</x:v>
      </x:c>
      <x:c r="E2207" s="27" t="str">
        <x:v>Reactive onboard Bubble Butt</x:v>
      </x:c>
      <x:c r="F2207" s="27" t="str">
        <x:v>H2-O2 RFC</x:v>
      </x:c>
      <x:c r="G2207" s="27" t="str">
        <x:v>CO2 to methanol</x:v>
      </x:c>
      <x:c r="H2207" s="27" t="str">
        <x:v>Research only</x:v>
      </x:c>
      <x:c r="I2207" s="27" t="str">
        <x:v>Vehicle linked</x:v>
      </x:c>
      <x:c r="J2207" s="28" t="n">
        <x:v>2.75</x:v>
      </x:c>
      <x:c r="K2207" s="27" t="str">
        <x:v>Pass with engineering controls</x:v>
      </x:c>
      <x:c r="L2207" s="27" t="str">
        <x:v>Carbon-to-fuel loop</x:v>
      </x:c>
      <x:c r="M2207" s="27" t="str">
        <x:v>Onboard reactive capture needs mass, backpressure, freeze and wastewater validation</x:v>
      </x:c>
    </x:row>
    <x:row r="2208">
      <x:c r="A2208" s="27" t="str">
        <x:v>X00664</x:v>
      </x:c>
      <x:c r="B2208" s="27" t="str">
        <x:v>Gasoline</x:v>
      </x:c>
      <x:c r="C2208" s="27" t="str">
        <x:v>Separated external H2</x:v>
      </x:c>
      <x:c r="D2208" s="27" t="str">
        <x:v>PEM water</x:v>
      </x:c>
      <x:c r="E2208" s="27" t="str">
        <x:v>Reactive onboard Bubble Butt</x:v>
      </x:c>
      <x:c r="F2208" s="27" t="str">
        <x:v>H2-O2 RFC</x:v>
      </x:c>
      <x:c r="G2208" s="27" t="str">
        <x:v>CO2 to DME</x:v>
      </x:c>
      <x:c r="H2208" s="27" t="str">
        <x:v>Research only</x:v>
      </x:c>
      <x:c r="I2208" s="27" t="str">
        <x:v>Vehicle linked</x:v>
      </x:c>
      <x:c r="J2208" s="28" t="n">
        <x:v>2.75</x:v>
      </x:c>
      <x:c r="K2208" s="27" t="str">
        <x:v>Pass with engineering controls</x:v>
      </x:c>
      <x:c r="L2208" s="27" t="str">
        <x:v>Carbon-to-fuel loop</x:v>
      </x:c>
      <x:c r="M2208" s="27" t="str">
        <x:v>Onboard reactive capture needs mass, backpressure, freeze and wastewater validation</x:v>
      </x:c>
    </x:row>
    <x:row r="2209">
      <x:c r="A2209" s="27" t="str">
        <x:v>X00763</x:v>
      </x:c>
      <x:c r="B2209" s="27" t="str">
        <x:v>Gasoline</x:v>
      </x:c>
      <x:c r="C2209" s="27" t="str">
        <x:v>Separated external H2</x:v>
      </x:c>
      <x:c r="D2209" s="27" t="str">
        <x:v>Liquid alkaline water</x:v>
      </x:c>
      <x:c r="E2209" s="27" t="str">
        <x:v>Reactive onboard Bubble Butt</x:v>
      </x:c>
      <x:c r="F2209" s="27" t="str">
        <x:v>H2-O2 RFC</x:v>
      </x:c>
      <x:c r="G2209" s="27" t="str">
        <x:v>CO2 to methanol</x:v>
      </x:c>
      <x:c r="H2209" s="27" t="str">
        <x:v>Research only</x:v>
      </x:c>
      <x:c r="I2209" s="27" t="str">
        <x:v>Vehicle linked</x:v>
      </x:c>
      <x:c r="J2209" s="28" t="n">
        <x:v>2.75</x:v>
      </x:c>
      <x:c r="K2209" s="27" t="str">
        <x:v>Pass with engineering controls</x:v>
      </x:c>
      <x:c r="L2209" s="27" t="str">
        <x:v>Carbon-to-fuel loop</x:v>
      </x:c>
      <x:c r="M2209" s="27" t="str">
        <x:v>Onboard reactive capture needs mass, backpressure, freeze and wastewater validation</x:v>
      </x:c>
    </x:row>
    <x:row r="2210">
      <x:c r="A2210" s="27" t="str">
        <x:v>X00764</x:v>
      </x:c>
      <x:c r="B2210" s="27" t="str">
        <x:v>Gasoline</x:v>
      </x:c>
      <x:c r="C2210" s="27" t="str">
        <x:v>Separated external H2</x:v>
      </x:c>
      <x:c r="D2210" s="27" t="str">
        <x:v>Liquid alkaline water</x:v>
      </x:c>
      <x:c r="E2210" s="27" t="str">
        <x:v>Reactive onboard Bubble Butt</x:v>
      </x:c>
      <x:c r="F2210" s="27" t="str">
        <x:v>H2-O2 RFC</x:v>
      </x:c>
      <x:c r="G2210" s="27" t="str">
        <x:v>CO2 to DME</x:v>
      </x:c>
      <x:c r="H2210" s="27" t="str">
        <x:v>Research only</x:v>
      </x:c>
      <x:c r="I2210" s="27" t="str">
        <x:v>Vehicle linked</x:v>
      </x:c>
      <x:c r="J2210" s="28" t="n">
        <x:v>2.75</x:v>
      </x:c>
      <x:c r="K2210" s="27" t="str">
        <x:v>Pass with engineering controls</x:v>
      </x:c>
      <x:c r="L2210" s="27" t="str">
        <x:v>Carbon-to-fuel loop</x:v>
      </x:c>
      <x:c r="M2210" s="27" t="str">
        <x:v>Onboard reactive capture needs mass, backpressure, freeze and wastewater validation</x:v>
      </x:c>
    </x:row>
    <x:row r="2211">
      <x:c r="A2211" s="27" t="str">
        <x:v>X01181</x:v>
      </x:c>
      <x:c r="B2211" s="27" t="str">
        <x:v>Gasoline</x:v>
      </x:c>
      <x:c r="C2211" s="27" t="str">
        <x:v>Separated external H2</x:v>
      </x:c>
      <x:c r="D2211" s="27" t="str">
        <x:v>HCl electrolysis</x:v>
      </x:c>
      <x:c r="E2211" s="27" t="str">
        <x:v>Depot or stationary capture</x:v>
      </x:c>
      <x:c r="F2211" s="27" t="str">
        <x:v>Sodium-ion</x:v>
      </x:c>
      <x:c r="G2211" s="27" t="str">
        <x:v>Recovered water and heat</x:v>
      </x:c>
      <x:c r="H2211" s="27" t="str">
        <x:v>Research only</x:v>
      </x:c>
      <x:c r="I2211" s="27" t="str">
        <x:v>Station or depot</x:v>
      </x:c>
      <x:c r="J2211" s="28" t="n">
        <x:v>2.75</x:v>
      </x:c>
      <x:c r="K2211" s="27" t="str">
        <x:v>Specialist chemical containment</x:v>
      </x:c>
      <x:c r="L2211" s="27" t="str">
        <x:v>Water and heat recovery</x:v>
      </x:c>
      <x:c r="M2211" s="27" t="str">
        <x:v>Lithium or chlorine branch requires a specialist facility</x:v>
      </x:c>
    </x:row>
    <x:row r="2212">
      <x:c r="A2212" s="27" t="str">
        <x:v>X01452</x:v>
      </x:c>
      <x:c r="B2212" s="27" t="str">
        <x:v>Gasoline</x:v>
      </x:c>
      <x:c r="C2212" s="27" t="str">
        <x:v>Separated O2 enrichment</x:v>
      </x:c>
      <x:c r="D2212" s="27" t="str">
        <x:v>Solid oxide steam</x:v>
      </x:c>
      <x:c r="E2212" s="27" t="str">
        <x:v>Reactive onboard Bubble Butt</x:v>
      </x:c>
      <x:c r="F2212" s="27" t="str">
        <x:v>LFP</x:v>
      </x:c>
      <x:c r="G2212" s="27" t="str">
        <x:v>CO2 to methane</x:v>
      </x:c>
      <x:c r="H2212" s="27" t="str">
        <x:v>Research only</x:v>
      </x:c>
      <x:c r="I2212" s="27" t="str">
        <x:v>Vehicle linked</x:v>
      </x:c>
      <x:c r="J2212" s="28" t="n">
        <x:v>2.75</x:v>
      </x:c>
      <x:c r="K2212" s="27" t="str">
        <x:v>Pass with engineering controls</x:v>
      </x:c>
      <x:c r="L2212" s="27" t="str">
        <x:v>Carbon-to-fuel loop</x:v>
      </x:c>
      <x:c r="M2212" s="27" t="str">
        <x:v>Onboard reactive capture needs mass, backpressure, freeze and wastewater validation</x:v>
      </x:c>
    </x:row>
    <x:row r="2213">
      <x:c r="A2213" s="27" t="str">
        <x:v>X03552</x:v>
      </x:c>
      <x:c r="B2213" s="27" t="str">
        <x:v>E10</x:v>
      </x:c>
      <x:c r="C2213" s="27" t="str">
        <x:v>Separated external H2</x:v>
      </x:c>
      <x:c r="D2213" s="27" t="str">
        <x:v>HCl electrolysis</x:v>
      </x:c>
      <x:c r="E2213" s="27" t="str">
        <x:v>Reactive onboard Bubble Butt</x:v>
      </x:c>
      <x:c r="F2213" s="27" t="str">
        <x:v>LFP</x:v>
      </x:c>
      <x:c r="G2213" s="27" t="str">
        <x:v>CO2 to methane</x:v>
      </x:c>
      <x:c r="H2213" s="27" t="str">
        <x:v>Research only</x:v>
      </x:c>
      <x:c r="I2213" s="27" t="str">
        <x:v>Vehicle linked</x:v>
      </x:c>
      <x:c r="J2213" s="28" t="n">
        <x:v>2.75</x:v>
      </x:c>
      <x:c r="K2213" s="27" t="str">
        <x:v>Pass with engineering controls</x:v>
      </x:c>
      <x:c r="L2213" s="27" t="str">
        <x:v>Carbon-to-fuel loop</x:v>
      </x:c>
      <x:c r="M2213" s="27" t="str">
        <x:v>Onboard reactive capture needs mass, backpressure, freeze and wastewater validation</x:v>
      </x:c>
    </x:row>
    <x:row r="2214">
      <x:c r="A2214" s="27" t="str">
        <x:v>X03658</x:v>
      </x:c>
      <x:c r="B2214" s="27" t="str">
        <x:v>E10</x:v>
      </x:c>
      <x:c r="C2214" s="27" t="str">
        <x:v>Separated O2 enrichment</x:v>
      </x:c>
      <x:c r="D2214" s="27" t="str">
        <x:v>PEM water</x:v>
      </x:c>
      <x:c r="E2214" s="27" t="str">
        <x:v>Reactive onboard Bubble Butt</x:v>
      </x:c>
      <x:c r="F2214" s="27" t="str">
        <x:v>Sodium-ion</x:v>
      </x:c>
      <x:c r="G2214" s="27" t="str">
        <x:v>CO2 to methanol</x:v>
      </x:c>
      <x:c r="H2214" s="27" t="str">
        <x:v>Research only</x:v>
      </x:c>
      <x:c r="I2214" s="27" t="str">
        <x:v>Vehicle linked</x:v>
      </x:c>
      <x:c r="J2214" s="28" t="n">
        <x:v>2.75</x:v>
      </x:c>
      <x:c r="K2214" s="27" t="str">
        <x:v>Pass with engineering controls</x:v>
      </x:c>
      <x:c r="L2214" s="27" t="str">
        <x:v>Carbon-to-fuel loop</x:v>
      </x:c>
      <x:c r="M2214" s="27" t="str">
        <x:v>Onboard reactive capture needs mass, backpressure, freeze and wastewater validation</x:v>
      </x:c>
    </x:row>
    <x:row r="2215">
      <x:c r="A2215" s="27" t="str">
        <x:v>X03659</x:v>
      </x:c>
      <x:c r="B2215" s="27" t="str">
        <x:v>E10</x:v>
      </x:c>
      <x:c r="C2215" s="27" t="str">
        <x:v>Separated O2 enrichment</x:v>
      </x:c>
      <x:c r="D2215" s="27" t="str">
        <x:v>PEM water</x:v>
      </x:c>
      <x:c r="E2215" s="27" t="str">
        <x:v>Reactive onboard Bubble Butt</x:v>
      </x:c>
      <x:c r="F2215" s="27" t="str">
        <x:v>Sodium-ion</x:v>
      </x:c>
      <x:c r="G2215" s="27" t="str">
        <x:v>CO2 to DME</x:v>
      </x:c>
      <x:c r="H2215" s="27" t="str">
        <x:v>Research only</x:v>
      </x:c>
      <x:c r="I2215" s="27" t="str">
        <x:v>Vehicle linked</x:v>
      </x:c>
      <x:c r="J2215" s="28" t="n">
        <x:v>2.75</x:v>
      </x:c>
      <x:c r="K2215" s="27" t="str">
        <x:v>Pass with engineering controls</x:v>
      </x:c>
      <x:c r="L2215" s="27" t="str">
        <x:v>Carbon-to-fuel loop</x:v>
      </x:c>
      <x:c r="M2215" s="27" t="str">
        <x:v>Onboard reactive capture needs mass, backpressure, freeze and wastewater validation</x:v>
      </x:c>
    </x:row>
    <x:row r="2216">
      <x:c r="A2216" s="27" t="str">
        <x:v>X03758</x:v>
      </x:c>
      <x:c r="B2216" s="27" t="str">
        <x:v>E10</x:v>
      </x:c>
      <x:c r="C2216" s="27" t="str">
        <x:v>Separated O2 enrichment</x:v>
      </x:c>
      <x:c r="D2216" s="27" t="str">
        <x:v>Liquid alkaline water</x:v>
      </x:c>
      <x:c r="E2216" s="27" t="str">
        <x:v>Reactive onboard Bubble Butt</x:v>
      </x:c>
      <x:c r="F2216" s="27" t="str">
        <x:v>Sodium-ion</x:v>
      </x:c>
      <x:c r="G2216" s="27" t="str">
        <x:v>CO2 to methanol</x:v>
      </x:c>
      <x:c r="H2216" s="27" t="str">
        <x:v>Research only</x:v>
      </x:c>
      <x:c r="I2216" s="27" t="str">
        <x:v>Vehicle linked</x:v>
      </x:c>
      <x:c r="J2216" s="28" t="n">
        <x:v>2.75</x:v>
      </x:c>
      <x:c r="K2216" s="27" t="str">
        <x:v>Pass with engineering controls</x:v>
      </x:c>
      <x:c r="L2216" s="27" t="str">
        <x:v>Carbon-to-fuel loop</x:v>
      </x:c>
      <x:c r="M2216" s="27" t="str">
        <x:v>Onboard reactive capture needs mass, backpressure, freeze and wastewater validation</x:v>
      </x:c>
    </x:row>
    <x:row r="2217">
      <x:c r="A2217" s="27" t="str">
        <x:v>X03759</x:v>
      </x:c>
      <x:c r="B2217" s="27" t="str">
        <x:v>E10</x:v>
      </x:c>
      <x:c r="C2217" s="27" t="str">
        <x:v>Separated O2 enrichment</x:v>
      </x:c>
      <x:c r="D2217" s="27" t="str">
        <x:v>Liquid alkaline water</x:v>
      </x:c>
      <x:c r="E2217" s="27" t="str">
        <x:v>Reactive onboard Bubble Butt</x:v>
      </x:c>
      <x:c r="F2217" s="27" t="str">
        <x:v>Sodium-ion</x:v>
      </x:c>
      <x:c r="G2217" s="27" t="str">
        <x:v>CO2 to DME</x:v>
      </x:c>
      <x:c r="H2217" s="27" t="str">
        <x:v>Research only</x:v>
      </x:c>
      <x:c r="I2217" s="27" t="str">
        <x:v>Vehicle linked</x:v>
      </x:c>
      <x:c r="J2217" s="28" t="n">
        <x:v>2.75</x:v>
      </x:c>
      <x:c r="K2217" s="27" t="str">
        <x:v>Pass with engineering controls</x:v>
      </x:c>
      <x:c r="L2217" s="27" t="str">
        <x:v>Carbon-to-fuel loop</x:v>
      </x:c>
      <x:c r="M2217" s="27" t="str">
        <x:v>Onboard reactive capture needs mass, backpressure, freeze and wastewater validation</x:v>
      </x:c>
    </x:row>
    <x:row r="2218">
      <x:c r="A2218" s="27" t="str">
        <x:v>X05352</x:v>
      </x:c>
      <x:c r="B2218" s="27" t="str">
        <x:v>Diesel</x:v>
      </x:c>
      <x:c r="C2218" s="27" t="str">
        <x:v>None</x:v>
      </x:c>
      <x:c r="D2218" s="27" t="str">
        <x:v>HCl electrolysis</x:v>
      </x:c>
      <x:c r="E2218" s="27" t="str">
        <x:v>Reactive onboard Bubble Butt</x:v>
      </x:c>
      <x:c r="F2218" s="27" t="str">
        <x:v>LFP</x:v>
      </x:c>
      <x:c r="G2218" s="27" t="str">
        <x:v>CO2 to methane</x:v>
      </x:c>
      <x:c r="H2218" s="27" t="str">
        <x:v>Research only</x:v>
      </x:c>
      <x:c r="I2218" s="27" t="str">
        <x:v>Vehicle linked</x:v>
      </x:c>
      <x:c r="J2218" s="28" t="n">
        <x:v>2.75</x:v>
      </x:c>
      <x:c r="K2218" s="27" t="str">
        <x:v>Pass with engineering controls</x:v>
      </x:c>
      <x:c r="L2218" s="27" t="str">
        <x:v>Carbon-to-fuel loop</x:v>
      </x:c>
      <x:c r="M2218" s="27" t="str">
        <x:v>Onboard reactive capture needs mass, backpressure, freeze and wastewater validation</x:v>
      </x:c>
    </x:row>
    <x:row r="2219">
      <x:c r="A2219" s="27" t="str">
        <x:v>X05463</x:v>
      </x:c>
      <x:c r="B2219" s="27" t="str">
        <x:v>Diesel</x:v>
      </x:c>
      <x:c r="C2219" s="27" t="str">
        <x:v>Separated external H2</x:v>
      </x:c>
      <x:c r="D2219" s="27" t="str">
        <x:v>PEM water</x:v>
      </x:c>
      <x:c r="E2219" s="27" t="str">
        <x:v>Reactive onboard Bubble Butt</x:v>
      </x:c>
      <x:c r="F2219" s="27" t="str">
        <x:v>H2-O2 RFC</x:v>
      </x:c>
      <x:c r="G2219" s="27" t="str">
        <x:v>CO2 to methanol</x:v>
      </x:c>
      <x:c r="H2219" s="27" t="str">
        <x:v>Research only</x:v>
      </x:c>
      <x:c r="I2219" s="27" t="str">
        <x:v>Vehicle linked</x:v>
      </x:c>
      <x:c r="J2219" s="28" t="n">
        <x:v>2.75</x:v>
      </x:c>
      <x:c r="K2219" s="27" t="str">
        <x:v>Pass with engineering controls</x:v>
      </x:c>
      <x:c r="L2219" s="27" t="str">
        <x:v>Carbon-to-fuel loop</x:v>
      </x:c>
      <x:c r="M2219" s="27" t="str">
        <x:v>Onboard reactive capture needs mass, backpressure, freeze and wastewater validation</x:v>
      </x:c>
    </x:row>
    <x:row r="2220">
      <x:c r="A2220" s="27" t="str">
        <x:v>X05464</x:v>
      </x:c>
      <x:c r="B2220" s="27" t="str">
        <x:v>Diesel</x:v>
      </x:c>
      <x:c r="C2220" s="27" t="str">
        <x:v>Separated external H2</x:v>
      </x:c>
      <x:c r="D2220" s="27" t="str">
        <x:v>PEM water</x:v>
      </x:c>
      <x:c r="E2220" s="27" t="str">
        <x:v>Reactive onboard Bubble Butt</x:v>
      </x:c>
      <x:c r="F2220" s="27" t="str">
        <x:v>H2-O2 RFC</x:v>
      </x:c>
      <x:c r="G2220" s="27" t="str">
        <x:v>CO2 to DME</x:v>
      </x:c>
      <x:c r="H2220" s="27" t="str">
        <x:v>Research only</x:v>
      </x:c>
      <x:c r="I2220" s="27" t="str">
        <x:v>Vehicle linked</x:v>
      </x:c>
      <x:c r="J2220" s="28" t="n">
        <x:v>2.75</x:v>
      </x:c>
      <x:c r="K2220" s="27" t="str">
        <x:v>Pass with engineering controls</x:v>
      </x:c>
      <x:c r="L2220" s="27" t="str">
        <x:v>Carbon-to-fuel loop</x:v>
      </x:c>
      <x:c r="M2220" s="27" t="str">
        <x:v>Onboard reactive capture needs mass, backpressure, freeze and wastewater validation</x:v>
      </x:c>
    </x:row>
    <x:row r="2221">
      <x:c r="A2221" s="27" t="str">
        <x:v>X05563</x:v>
      </x:c>
      <x:c r="B2221" s="27" t="str">
        <x:v>Diesel</x:v>
      </x:c>
      <x:c r="C2221" s="27" t="str">
        <x:v>Separated external H2</x:v>
      </x:c>
      <x:c r="D2221" s="27" t="str">
        <x:v>Liquid alkaline water</x:v>
      </x:c>
      <x:c r="E2221" s="27" t="str">
        <x:v>Reactive onboard Bubble Butt</x:v>
      </x:c>
      <x:c r="F2221" s="27" t="str">
        <x:v>H2-O2 RFC</x:v>
      </x:c>
      <x:c r="G2221" s="27" t="str">
        <x:v>CO2 to methanol</x:v>
      </x:c>
      <x:c r="H2221" s="27" t="str">
        <x:v>Research only</x:v>
      </x:c>
      <x:c r="I2221" s="27" t="str">
        <x:v>Vehicle linked</x:v>
      </x:c>
      <x:c r="J2221" s="28" t="n">
        <x:v>2.75</x:v>
      </x:c>
      <x:c r="K2221" s="27" t="str">
        <x:v>Pass with engineering controls</x:v>
      </x:c>
      <x:c r="L2221" s="27" t="str">
        <x:v>Carbon-to-fuel loop</x:v>
      </x:c>
      <x:c r="M2221" s="27" t="str">
        <x:v>Onboard reactive capture needs mass, backpressure, freeze and wastewater validation</x:v>
      </x:c>
    </x:row>
    <x:row r="2222">
      <x:c r="A2222" s="27" t="str">
        <x:v>X05564</x:v>
      </x:c>
      <x:c r="B2222" s="27" t="str">
        <x:v>Diesel</x:v>
      </x:c>
      <x:c r="C2222" s="27" t="str">
        <x:v>Separated external H2</x:v>
      </x:c>
      <x:c r="D2222" s="27" t="str">
        <x:v>Liquid alkaline water</x:v>
      </x:c>
      <x:c r="E2222" s="27" t="str">
        <x:v>Reactive onboard Bubble Butt</x:v>
      </x:c>
      <x:c r="F2222" s="27" t="str">
        <x:v>H2-O2 RFC</x:v>
      </x:c>
      <x:c r="G2222" s="27" t="str">
        <x:v>CO2 to DME</x:v>
      </x:c>
      <x:c r="H2222" s="27" t="str">
        <x:v>Research only</x:v>
      </x:c>
      <x:c r="I2222" s="27" t="str">
        <x:v>Vehicle linked</x:v>
      </x:c>
      <x:c r="J2222" s="28" t="n">
        <x:v>2.75</x:v>
      </x:c>
      <x:c r="K2222" s="27" t="str">
        <x:v>Pass with engineering controls</x:v>
      </x:c>
      <x:c r="L2222" s="27" t="str">
        <x:v>Carbon-to-fuel loop</x:v>
      </x:c>
      <x:c r="M2222" s="27" t="str">
        <x:v>Onboard reactive capture needs mass, backpressure, freeze and wastewater validation</x:v>
      </x:c>
    </x:row>
    <x:row r="2223">
      <x:c r="A2223" s="27" t="str">
        <x:v>X05981</x:v>
      </x:c>
      <x:c r="B2223" s="27" t="str">
        <x:v>Diesel</x:v>
      </x:c>
      <x:c r="C2223" s="27" t="str">
        <x:v>Separated external H2</x:v>
      </x:c>
      <x:c r="D2223" s="27" t="str">
        <x:v>HCl electrolysis</x:v>
      </x:c>
      <x:c r="E2223" s="27" t="str">
        <x:v>Depot or stationary capture</x:v>
      </x:c>
      <x:c r="F2223" s="27" t="str">
        <x:v>Sodium-ion</x:v>
      </x:c>
      <x:c r="G2223" s="27" t="str">
        <x:v>Recovered water and heat</x:v>
      </x:c>
      <x:c r="H2223" s="27" t="str">
        <x:v>Research only</x:v>
      </x:c>
      <x:c r="I2223" s="27" t="str">
        <x:v>Station or depot</x:v>
      </x:c>
      <x:c r="J2223" s="28" t="n">
        <x:v>2.75</x:v>
      </x:c>
      <x:c r="K2223" s="27" t="str">
        <x:v>Specialist chemical containment</x:v>
      </x:c>
      <x:c r="L2223" s="27" t="str">
        <x:v>Water and heat recovery</x:v>
      </x:c>
      <x:c r="M2223" s="27" t="str">
        <x:v>Lithium or chlorine branch requires a specialist facility</x:v>
      </x:c>
    </x:row>
    <x:row r="2224">
      <x:c r="A2224" s="27" t="str">
        <x:v>X06252</x:v>
      </x:c>
      <x:c r="B2224" s="27" t="str">
        <x:v>Diesel</x:v>
      </x:c>
      <x:c r="C2224" s="27" t="str">
        <x:v>Separated O2 enrichment</x:v>
      </x:c>
      <x:c r="D2224" s="27" t="str">
        <x:v>Solid oxide steam</x:v>
      </x:c>
      <x:c r="E2224" s="27" t="str">
        <x:v>Reactive onboard Bubble Butt</x:v>
      </x:c>
      <x:c r="F2224" s="27" t="str">
        <x:v>LFP</x:v>
      </x:c>
      <x:c r="G2224" s="27" t="str">
        <x:v>CO2 to methane</x:v>
      </x:c>
      <x:c r="H2224" s="27" t="str">
        <x:v>Research only</x:v>
      </x:c>
      <x:c r="I2224" s="27" t="str">
        <x:v>Vehicle linked</x:v>
      </x:c>
      <x:c r="J2224" s="28" t="n">
        <x:v>2.75</x:v>
      </x:c>
      <x:c r="K2224" s="27" t="str">
        <x:v>Pass with engineering controls</x:v>
      </x:c>
      <x:c r="L2224" s="27" t="str">
        <x:v>Carbon-to-fuel loop</x:v>
      </x:c>
      <x:c r="M2224" s="27" t="str">
        <x:v>Onboard reactive capture needs mass, backpressure, freeze and wastewater validation</x:v>
      </x:c>
    </x:row>
    <x:row r="2225">
      <x:c r="A2225" s="27" t="str">
        <x:v>X07501</x:v>
      </x:c>
      <x:c r="B2225" s="27" t="str">
        <x:v>Methane or RNG</x:v>
      </x:c>
      <x:c r="C2225" s="27" t="str">
        <x:v>None</x:v>
      </x:c>
      <x:c r="D2225" s="27" t="str">
        <x:v>Aqueous LiCl</x:v>
      </x:c>
      <x:c r="E2225" s="27" t="str">
        <x:v>Baseline aftertreatment</x:v>
      </x:c>
      <x:c r="F2225" s="27" t="str">
        <x:v>LFP</x:v>
      </x:c>
      <x:c r="G2225" s="27" t="str">
        <x:v>Recovered water and heat</x:v>
      </x:c>
      <x:c r="H2225" s="27" t="str">
        <x:v>Research only</x:v>
      </x:c>
      <x:c r="I2225" s="27" t="str">
        <x:v>Vehicle linked</x:v>
      </x:c>
      <x:c r="J2225" s="28" t="n">
        <x:v>2.75</x:v>
      </x:c>
      <x:c r="K2225" s="27" t="str">
        <x:v>Specialist chemical containment</x:v>
      </x:c>
      <x:c r="L2225" s="27" t="str">
        <x:v>Water and heat recovery</x:v>
      </x:c>
      <x:c r="M2225" s="27" t="str">
        <x:v>Lithium or chlorine branch requires a specialist facility</x:v>
      </x:c>
    </x:row>
    <x:row r="2226">
      <x:c r="A2226" s="27" t="str">
        <x:v>X07556</x:v>
      </x:c>
      <x:c r="B2226" s="27" t="str">
        <x:v>Methane or RNG</x:v>
      </x:c>
      <x:c r="C2226" s="27" t="str">
        <x:v>None</x:v>
      </x:c>
      <x:c r="D2226" s="27" t="str">
        <x:v>Aqueous LiCl</x:v>
      </x:c>
      <x:c r="E2226" s="27" t="str">
        <x:v>Reactive onboard Bubble Butt</x:v>
      </x:c>
      <x:c r="F2226" s="27" t="str">
        <x:v>Sodium-ion</x:v>
      </x:c>
      <x:c r="G2226" s="27" t="str">
        <x:v>Recovered water and heat</x:v>
      </x:c>
      <x:c r="H2226" s="27" t="str">
        <x:v>Research only</x:v>
      </x:c>
      <x:c r="I2226" s="27" t="str">
        <x:v>Vehicle linked</x:v>
      </x:c>
      <x:c r="J2226" s="28" t="n">
        <x:v>2.75</x:v>
      </x:c>
      <x:c r="K2226" s="27" t="str">
        <x:v>Pass with engineering controls</x:v>
      </x:c>
      <x:c r="L2226" s="27" t="str">
        <x:v>Water and heat recovery</x:v>
      </x:c>
      <x:c r="M2226" s="27" t="str">
        <x:v>Onboard reactive capture needs mass, backpressure, freeze and wastewater validation</x:v>
      </x:c>
    </x:row>
    <x:row r="2227">
      <x:c r="A2227" s="27" t="str">
        <x:v>X07651</x:v>
      </x:c>
      <x:c r="B2227" s="27" t="str">
        <x:v>Methane or RNG</x:v>
      </x:c>
      <x:c r="C2227" s="27" t="str">
        <x:v>None</x:v>
      </x:c>
      <x:c r="D2227" s="27" t="str">
        <x:v>Molten LiCl</x:v>
      </x:c>
      <x:c r="E2227" s="27" t="str">
        <x:v>Reactive onboard Bubble Butt</x:v>
      </x:c>
      <x:c r="F2227" s="27" t="str">
        <x:v>LFP</x:v>
      </x:c>
      <x:c r="G2227" s="27" t="str">
        <x:v>Recovered water and heat</x:v>
      </x:c>
      <x:c r="H2227" s="27" t="str">
        <x:v>Research only</x:v>
      </x:c>
      <x:c r="I2227" s="27" t="str">
        <x:v>Vehicle linked</x:v>
      </x:c>
      <x:c r="J2227" s="28" t="n">
        <x:v>2.75</x:v>
      </x:c>
      <x:c r="K2227" s="27" t="str">
        <x:v>Pass with engineering controls</x:v>
      </x:c>
      <x:c r="L2227" s="27" t="str">
        <x:v>Water and heat recovery</x:v>
      </x:c>
      <x:c r="M2227" s="27" t="str">
        <x:v>Onboard reactive capture needs mass, backpressure, freeze and wastewater validation</x:v>
      </x:c>
    </x:row>
    <x:row r="2228">
      <x:c r="A2228" s="27" t="str">
        <x:v>X08331</x:v>
      </x:c>
      <x:c r="B2228" s="27" t="str">
        <x:v>Methane or RNG</x:v>
      </x:c>
      <x:c r="C2228" s="27" t="str">
        <x:v>Separated external H2</x:v>
      </x:c>
      <x:c r="D2228" s="27" t="str">
        <x:v>HCl electrolysis</x:v>
      </x:c>
      <x:c r="E2228" s="27" t="str">
        <x:v>Plain-water Bubble Butt</x:v>
      </x:c>
      <x:c r="F2228" s="27" t="str">
        <x:v>Sodium-ion</x:v>
      </x:c>
      <x:c r="G2228" s="27" t="str">
        <x:v>Recovered water and heat</x:v>
      </x:c>
      <x:c r="H2228" s="27" t="str">
        <x:v>Research only</x:v>
      </x:c>
      <x:c r="I2228" s="27" t="str">
        <x:v>Vehicle linked</x:v>
      </x:c>
      <x:c r="J2228" s="28" t="n">
        <x:v>2.75</x:v>
      </x:c>
      <x:c r="K2228" s="27" t="str">
        <x:v>Specialist chemical containment</x:v>
      </x:c>
      <x:c r="L2228" s="27" t="str">
        <x:v>Water and heat recovery</x:v>
      </x:c>
      <x:c r="M2228" s="27" t="str">
        <x:v>Lithium or chlorine branch requires a specialist facility</x:v>
      </x:c>
    </x:row>
    <x:row r="2229">
      <x:c r="A2229" s="27" t="str">
        <x:v>X08385</x:v>
      </x:c>
      <x:c r="B2229" s="27" t="str">
        <x:v>Methane or RNG</x:v>
      </x:c>
      <x:c r="C2229" s="27" t="str">
        <x:v>Separated external H2</x:v>
      </x:c>
      <x:c r="D2229" s="27" t="str">
        <x:v>HCl electrolysis</x:v>
      </x:c>
      <x:c r="E2229" s="27" t="str">
        <x:v>Depot or stationary capture</x:v>
      </x:c>
      <x:c r="F2229" s="27" t="str">
        <x:v>Sodium-ion</x:v>
      </x:c>
      <x:c r="G2229" s="27" t="str">
        <x:v>Captured PM research only</x:v>
      </x:c>
      <x:c r="H2229" s="27" t="str">
        <x:v>Research only</x:v>
      </x:c>
      <x:c r="I2229" s="27" t="str">
        <x:v>Station or depot</x:v>
      </x:c>
      <x:c r="J2229" s="28" t="n">
        <x:v>2.75</x:v>
      </x:c>
      <x:c r="K2229" s="27" t="str">
        <x:v>Specialist chemical containment</x:v>
      </x:c>
      <x:c r="L2229" s="27" t="str">
        <x:v>Pollutant characterization</x:v>
      </x:c>
      <x:c r="M2229" s="27" t="str">
        <x:v>Lithium or chlorine branch requires a specialist facility</x:v>
      </x:c>
    </x:row>
    <x:row r="2230">
      <x:c r="A2230" s="27" t="str">
        <x:v>X08662</x:v>
      </x:c>
      <x:c r="B2230" s="27" t="str">
        <x:v>Methane or RNG</x:v>
      </x:c>
      <x:c r="C2230" s="27" t="str">
        <x:v>Separated O2 enrichment</x:v>
      </x:c>
      <x:c r="D2230" s="27" t="str">
        <x:v>Solid oxide steam</x:v>
      </x:c>
      <x:c r="E2230" s="27" t="str">
        <x:v>Reactive onboard Bubble Butt</x:v>
      </x:c>
      <x:c r="F2230" s="27" t="str">
        <x:v>H2-O2 RFC</x:v>
      </x:c>
      <x:c r="G2230" s="27" t="str">
        <x:v>CO2 to methane</x:v>
      </x:c>
      <x:c r="H2230" s="27" t="str">
        <x:v>Research only</x:v>
      </x:c>
      <x:c r="I2230" s="27" t="str">
        <x:v>Vehicle linked</x:v>
      </x:c>
      <x:c r="J2230" s="28" t="n">
        <x:v>2.75</x:v>
      </x:c>
      <x:c r="K2230" s="27" t="str">
        <x:v>Pass with engineering controls</x:v>
      </x:c>
      <x:c r="L2230" s="27" t="str">
        <x:v>Carbon-to-fuel loop</x:v>
      </x:c>
      <x:c r="M2230" s="27" t="str">
        <x:v>Onboard reactive capture needs mass, backpressure, freeze and wastewater validation</x:v>
      </x:c>
    </x:row>
    <x:row r="2231">
      <x:c r="A2231" s="27" t="str">
        <x:v>X09901</x:v>
      </x:c>
      <x:c r="B2231" s="27" t="str">
        <x:v>Methanol</x:v>
      </x:c>
      <x:c r="C2231" s="27" t="str">
        <x:v>None</x:v>
      </x:c>
      <x:c r="D2231" s="27" t="str">
        <x:v>Aqueous LiCl</x:v>
      </x:c>
      <x:c r="E2231" s="27" t="str">
        <x:v>Baseline aftertreatment</x:v>
      </x:c>
      <x:c r="F2231" s="27" t="str">
        <x:v>LFP</x:v>
      </x:c>
      <x:c r="G2231" s="27" t="str">
        <x:v>Recovered water and heat</x:v>
      </x:c>
      <x:c r="H2231" s="27" t="str">
        <x:v>Research only</x:v>
      </x:c>
      <x:c r="I2231" s="27" t="str">
        <x:v>Vehicle linked</x:v>
      </x:c>
      <x:c r="J2231" s="28" t="n">
        <x:v>2.75</x:v>
      </x:c>
      <x:c r="K2231" s="27" t="str">
        <x:v>Specialist chemical containment</x:v>
      </x:c>
      <x:c r="L2231" s="27" t="str">
        <x:v>Water and heat recovery</x:v>
      </x:c>
      <x:c r="M2231" s="27" t="str">
        <x:v>Lithium or chlorine branch requires a specialist facility</x:v>
      </x:c>
    </x:row>
    <x:row r="2232">
      <x:c r="A2232" s="27" t="str">
        <x:v>X09956</x:v>
      </x:c>
      <x:c r="B2232" s="27" t="str">
        <x:v>Methanol</x:v>
      </x:c>
      <x:c r="C2232" s="27" t="str">
        <x:v>None</x:v>
      </x:c>
      <x:c r="D2232" s="27" t="str">
        <x:v>Aqueous LiCl</x:v>
      </x:c>
      <x:c r="E2232" s="27" t="str">
        <x:v>Reactive onboard Bubble Butt</x:v>
      </x:c>
      <x:c r="F2232" s="27" t="str">
        <x:v>Sodium-ion</x:v>
      </x:c>
      <x:c r="G2232" s="27" t="str">
        <x:v>Recovered water and heat</x:v>
      </x:c>
      <x:c r="H2232" s="27" t="str">
        <x:v>Research only</x:v>
      </x:c>
      <x:c r="I2232" s="27" t="str">
        <x:v>Vehicle linked</x:v>
      </x:c>
      <x:c r="J2232" s="28" t="n">
        <x:v>2.75</x:v>
      </x:c>
      <x:c r="K2232" s="27" t="str">
        <x:v>Pass with engineering controls</x:v>
      </x:c>
      <x:c r="L2232" s="27" t="str">
        <x:v>Water and heat recovery</x:v>
      </x:c>
      <x:c r="M2232" s="27" t="str">
        <x:v>Onboard reactive capture needs mass, backpressure, freeze and wastewater validation</x:v>
      </x:c>
    </x:row>
    <x:row r="2233">
      <x:c r="A2233" s="27" t="str">
        <x:v>X10051</x:v>
      </x:c>
      <x:c r="B2233" s="27" t="str">
        <x:v>Methanol</x:v>
      </x:c>
      <x:c r="C2233" s="27" t="str">
        <x:v>None</x:v>
      </x:c>
      <x:c r="D2233" s="27" t="str">
        <x:v>Molten LiCl</x:v>
      </x:c>
      <x:c r="E2233" s="27" t="str">
        <x:v>Reactive onboard Bubble Butt</x:v>
      </x:c>
      <x:c r="F2233" s="27" t="str">
        <x:v>LFP</x:v>
      </x:c>
      <x:c r="G2233" s="27" t="str">
        <x:v>Recovered water and heat</x:v>
      </x:c>
      <x:c r="H2233" s="27" t="str">
        <x:v>Research only</x:v>
      </x:c>
      <x:c r="I2233" s="27" t="str">
        <x:v>Vehicle linked</x:v>
      </x:c>
      <x:c r="J2233" s="28" t="n">
        <x:v>2.75</x:v>
      </x:c>
      <x:c r="K2233" s="27" t="str">
        <x:v>Pass with engineering controls</x:v>
      </x:c>
      <x:c r="L2233" s="27" t="str">
        <x:v>Water and heat recovery</x:v>
      </x:c>
      <x:c r="M2233" s="27" t="str">
        <x:v>Onboard reactive capture needs mass, backpressure, freeze and wastewater validation</x:v>
      </x:c>
    </x:row>
    <x:row r="2234">
      <x:c r="A2234" s="27" t="str">
        <x:v>X10731</x:v>
      </x:c>
      <x:c r="B2234" s="27" t="str">
        <x:v>Methanol</x:v>
      </x:c>
      <x:c r="C2234" s="27" t="str">
        <x:v>Separated external H2</x:v>
      </x:c>
      <x:c r="D2234" s="27" t="str">
        <x:v>HCl electrolysis</x:v>
      </x:c>
      <x:c r="E2234" s="27" t="str">
        <x:v>Plain-water Bubble Butt</x:v>
      </x:c>
      <x:c r="F2234" s="27" t="str">
        <x:v>Sodium-ion</x:v>
      </x:c>
      <x:c r="G2234" s="27" t="str">
        <x:v>Recovered water and heat</x:v>
      </x:c>
      <x:c r="H2234" s="27" t="str">
        <x:v>Research only</x:v>
      </x:c>
      <x:c r="I2234" s="27" t="str">
        <x:v>Vehicle linked</x:v>
      </x:c>
      <x:c r="J2234" s="28" t="n">
        <x:v>2.75</x:v>
      </x:c>
      <x:c r="K2234" s="27" t="str">
        <x:v>Specialist chemical containment</x:v>
      </x:c>
      <x:c r="L2234" s="27" t="str">
        <x:v>Water and heat recovery</x:v>
      </x:c>
      <x:c r="M2234" s="27" t="str">
        <x:v>Lithium or chlorine branch requires a specialist facility</x:v>
      </x:c>
    </x:row>
    <x:row r="2235">
      <x:c r="A2235" s="27" t="str">
        <x:v>X10785</x:v>
      </x:c>
      <x:c r="B2235" s="27" t="str">
        <x:v>Methanol</x:v>
      </x:c>
      <x:c r="C2235" s="27" t="str">
        <x:v>Separated external H2</x:v>
      </x:c>
      <x:c r="D2235" s="27" t="str">
        <x:v>HCl electrolysis</x:v>
      </x:c>
      <x:c r="E2235" s="27" t="str">
        <x:v>Depot or stationary capture</x:v>
      </x:c>
      <x:c r="F2235" s="27" t="str">
        <x:v>Sodium-ion</x:v>
      </x:c>
      <x:c r="G2235" s="27" t="str">
        <x:v>Captured PM research only</x:v>
      </x:c>
      <x:c r="H2235" s="27" t="str">
        <x:v>Research only</x:v>
      </x:c>
      <x:c r="I2235" s="27" t="str">
        <x:v>Station or depot</x:v>
      </x:c>
      <x:c r="J2235" s="28" t="n">
        <x:v>2.75</x:v>
      </x:c>
      <x:c r="K2235" s="27" t="str">
        <x:v>Specialist chemical containment</x:v>
      </x:c>
      <x:c r="L2235" s="27" t="str">
        <x:v>Pollutant characterization</x:v>
      </x:c>
      <x:c r="M2235" s="27" t="str">
        <x:v>Lithium or chlorine branch requires a specialist facility</x:v>
      </x:c>
    </x:row>
    <x:row r="2236">
      <x:c r="A2236" s="27" t="str">
        <x:v>X11062</x:v>
      </x:c>
      <x:c r="B2236" s="27" t="str">
        <x:v>Methanol</x:v>
      </x:c>
      <x:c r="C2236" s="27" t="str">
        <x:v>Separated O2 enrichment</x:v>
      </x:c>
      <x:c r="D2236" s="27" t="str">
        <x:v>Solid oxide steam</x:v>
      </x:c>
      <x:c r="E2236" s="27" t="str">
        <x:v>Reactive onboard Bubble Butt</x:v>
      </x:c>
      <x:c r="F2236" s="27" t="str">
        <x:v>H2-O2 RFC</x:v>
      </x:c>
      <x:c r="G2236" s="27" t="str">
        <x:v>CO2 to methane</x:v>
      </x:c>
      <x:c r="H2236" s="27" t="str">
        <x:v>Research only</x:v>
      </x:c>
      <x:c r="I2236" s="27" t="str">
        <x:v>Vehicle linked</x:v>
      </x:c>
      <x:c r="J2236" s="28" t="n">
        <x:v>2.75</x:v>
      </x:c>
      <x:c r="K2236" s="27" t="str">
        <x:v>Pass with engineering controls</x:v>
      </x:c>
      <x:c r="L2236" s="27" t="str">
        <x:v>Carbon-to-fuel loop</x:v>
      </x:c>
      <x:c r="M2236" s="27" t="str">
        <x:v>Onboard reactive capture needs mass, backpressure, freeze and wastewater validation</x:v>
      </x:c>
    </x:row>
    <x:row r="2237">
      <x:c r="A2237" s="27" t="str">
        <x:v>X12501</x:v>
      </x:c>
      <x:c r="B2237" s="27" t="str">
        <x:v>DME</x:v>
      </x:c>
      <x:c r="C2237" s="27" t="str">
        <x:v>None</x:v>
      </x:c>
      <x:c r="D2237" s="27" t="str">
        <x:v>HCl electrolysis</x:v>
      </x:c>
      <x:c r="E2237" s="27" t="str">
        <x:v>Baseline aftertreatment</x:v>
      </x:c>
      <x:c r="F2237" s="27" t="str">
        <x:v>LFP</x:v>
      </x:c>
      <x:c r="G2237" s="27" t="str">
        <x:v>Recovered water and heat</x:v>
      </x:c>
      <x:c r="H2237" s="27" t="str">
        <x:v>Research only</x:v>
      </x:c>
      <x:c r="I2237" s="27" t="str">
        <x:v>Vehicle linked</x:v>
      </x:c>
      <x:c r="J2237" s="28" t="n">
        <x:v>2.75</x:v>
      </x:c>
      <x:c r="K2237" s="27" t="str">
        <x:v>Specialist chemical containment</x:v>
      </x:c>
      <x:c r="L2237" s="27" t="str">
        <x:v>Water and heat recovery</x:v>
      </x:c>
      <x:c r="M2237" s="27" t="str">
        <x:v>Lithium or chlorine branch requires a specialist facility</x:v>
      </x:c>
    </x:row>
    <x:row r="2238">
      <x:c r="A2238" s="27" t="str">
        <x:v>X12556</x:v>
      </x:c>
      <x:c r="B2238" s="27" t="str">
        <x:v>DME</x:v>
      </x:c>
      <x:c r="C2238" s="27" t="str">
        <x:v>None</x:v>
      </x:c>
      <x:c r="D2238" s="27" t="str">
        <x:v>HCl electrolysis</x:v>
      </x:c>
      <x:c r="E2238" s="27" t="str">
        <x:v>Reactive onboard Bubble Butt</x:v>
      </x:c>
      <x:c r="F2238" s="27" t="str">
        <x:v>Sodium-ion</x:v>
      </x:c>
      <x:c r="G2238" s="27" t="str">
        <x:v>Recovered water and heat</x:v>
      </x:c>
      <x:c r="H2238" s="27" t="str">
        <x:v>Research only</x:v>
      </x:c>
      <x:c r="I2238" s="27" t="str">
        <x:v>Vehicle linked</x:v>
      </x:c>
      <x:c r="J2238" s="28" t="n">
        <x:v>2.75</x:v>
      </x:c>
      <x:c r="K2238" s="27" t="str">
        <x:v>Pass with engineering controls</x:v>
      </x:c>
      <x:c r="L2238" s="27" t="str">
        <x:v>Water and heat recovery</x:v>
      </x:c>
      <x:c r="M2238" s="27" t="str">
        <x:v>Onboard reactive capture needs mass, backpressure, freeze and wastewater validation</x:v>
      </x:c>
    </x:row>
    <x:row r="2239">
      <x:c r="A2239" s="27" t="str">
        <x:v>X12991</x:v>
      </x:c>
      <x:c r="B2239" s="27" t="str">
        <x:v>DME</x:v>
      </x:c>
      <x:c r="C2239" s="27" t="str">
        <x:v>Separated external H2</x:v>
      </x:c>
      <x:c r="D2239" s="27" t="str">
        <x:v>Aqueous LiCl</x:v>
      </x:c>
      <x:c r="E2239" s="27" t="str">
        <x:v>Depot or stationary capture</x:v>
      </x:c>
      <x:c r="F2239" s="27" t="str">
        <x:v>H2-Cl2 RFC</x:v>
      </x:c>
      <x:c r="G2239" s="27" t="str">
        <x:v>Recovered water and heat</x:v>
      </x:c>
      <x:c r="H2239" s="27" t="str">
        <x:v>Research only</x:v>
      </x:c>
      <x:c r="I2239" s="27" t="str">
        <x:v>Station or depot</x:v>
      </x:c>
      <x:c r="J2239" s="28" t="n">
        <x:v>2.75</x:v>
      </x:c>
      <x:c r="K2239" s="27" t="str">
        <x:v>Specialist chemical containment</x:v>
      </x:c>
      <x:c r="L2239" s="27" t="str">
        <x:v>Water and heat recovery</x:v>
      </x:c>
      <x:c r="M2239" s="27" t="str">
        <x:v>Lithium or chlorine branch requires a specialist facility</x:v>
      </x:c>
    </x:row>
    <x:row r="2240">
      <x:c r="A2240" s="27" t="str">
        <x:v>X13230</x:v>
      </x:c>
      <x:c r="B2240" s="27" t="str">
        <x:v>DME</x:v>
      </x:c>
      <x:c r="C2240" s="27" t="str">
        <x:v>Separated O2 enrichment</x:v>
      </x:c>
      <x:c r="D2240" s="27" t="str">
        <x:v>PEM water</x:v>
      </x:c>
      <x:c r="E2240" s="27" t="str">
        <x:v>Plain-water Bubble Butt</x:v>
      </x:c>
      <x:c r="F2240" s="27" t="str">
        <x:v>LFP</x:v>
      </x:c>
      <x:c r="G2240" s="27" t="str">
        <x:v>Captured PM research only</x:v>
      </x:c>
      <x:c r="H2240" s="27" t="str">
        <x:v>Research only</x:v>
      </x:c>
      <x:c r="I2240" s="27" t="str">
        <x:v>Vehicle linked</x:v>
      </x:c>
      <x:c r="J2240" s="28" t="n">
        <x:v>2.75</x:v>
      </x:c>
      <x:c r="K2240" s="27" t="str">
        <x:v>Pass with engineering controls</x:v>
      </x:c>
      <x:c r="L2240" s="27" t="str">
        <x:v>Pollutant characterization</x:v>
      </x:c>
      <x:c r="M2240" s="27" t="str">
        <x:v>O2 enrichment needs NOx and materials testing</x:v>
      </x:c>
    </x:row>
    <x:row r="2241">
      <x:c r="A2241" s="27" t="str">
        <x:v>X13236</x:v>
      </x:c>
      <x:c r="B2241" s="27" t="str">
        <x:v>DME</x:v>
      </x:c>
      <x:c r="C2241" s="27" t="str">
        <x:v>Separated O2 enrichment</x:v>
      </x:c>
      <x:c r="D2241" s="27" t="str">
        <x:v>PEM water</x:v>
      </x:c>
      <x:c r="E2241" s="27" t="str">
        <x:v>Plain-water Bubble Butt</x:v>
      </x:c>
      <x:c r="F2241" s="27" t="str">
        <x:v>H2-O2 RFC</x:v>
      </x:c>
      <x:c r="G2241" s="27" t="str">
        <x:v>Recovered water and heat</x:v>
      </x:c>
      <x:c r="H2241" s="27" t="str">
        <x:v>Research only</x:v>
      </x:c>
      <x:c r="I2241" s="27" t="str">
        <x:v>Vehicle linked</x:v>
      </x:c>
      <x:c r="J2241" s="28" t="n">
        <x:v>2.75</x:v>
      </x:c>
      <x:c r="K2241" s="27" t="str">
        <x:v>Pass with engineering controls</x:v>
      </x:c>
      <x:c r="L2241" s="27" t="str">
        <x:v>Water and heat recovery</x:v>
      </x:c>
      <x:c r="M2241" s="27" t="str">
        <x:v>O2 enrichment needs NOx and materials testing</x:v>
      </x:c>
    </x:row>
    <x:row r="2242">
      <x:c r="A2242" s="27" t="str">
        <x:v>X13290</x:v>
      </x:c>
      <x:c r="B2242" s="27" t="str">
        <x:v>DME</x:v>
      </x:c>
      <x:c r="C2242" s="27" t="str">
        <x:v>Separated O2 enrichment</x:v>
      </x:c>
      <x:c r="D2242" s="27" t="str">
        <x:v>PEM water</x:v>
      </x:c>
      <x:c r="E2242" s="27" t="str">
        <x:v>Depot or stationary capture</x:v>
      </x:c>
      <x:c r="F2242" s="27" t="str">
        <x:v>H2-O2 RFC</x:v>
      </x:c>
      <x:c r="G2242" s="27" t="str">
        <x:v>Captured PM research only</x:v>
      </x:c>
      <x:c r="H2242" s="27" t="str">
        <x:v>Research only</x:v>
      </x:c>
      <x:c r="I2242" s="27" t="str">
        <x:v>Station or depot</x:v>
      </x:c>
      <x:c r="J2242" s="28" t="n">
        <x:v>2.75</x:v>
      </x:c>
      <x:c r="K2242" s="27" t="str">
        <x:v>Pass with engineering controls</x:v>
      </x:c>
      <x:c r="L2242" s="27" t="str">
        <x:v>Pollutant characterization</x:v>
      </x:c>
      <x:c r="M2242" s="27" t="str">
        <x:v>O2 enrichment needs NOx and materials testing</x:v>
      </x:c>
    </x:row>
    <x:row r="2243">
      <x:c r="A2243" s="27" t="str">
        <x:v>X13330</x:v>
      </x:c>
      <x:c r="B2243" s="27" t="str">
        <x:v>DME</x:v>
      </x:c>
      <x:c r="C2243" s="27" t="str">
        <x:v>Separated O2 enrichment</x:v>
      </x:c>
      <x:c r="D2243" s="27" t="str">
        <x:v>Liquid alkaline water</x:v>
      </x:c>
      <x:c r="E2243" s="27" t="str">
        <x:v>Plain-water Bubble Butt</x:v>
      </x:c>
      <x:c r="F2243" s="27" t="str">
        <x:v>LFP</x:v>
      </x:c>
      <x:c r="G2243" s="27" t="str">
        <x:v>Captured PM research only</x:v>
      </x:c>
      <x:c r="H2243" s="27" t="str">
        <x:v>Research only</x:v>
      </x:c>
      <x:c r="I2243" s="27" t="str">
        <x:v>Vehicle linked</x:v>
      </x:c>
      <x:c r="J2243" s="28" t="n">
        <x:v>2.75</x:v>
      </x:c>
      <x:c r="K2243" s="27" t="str">
        <x:v>Pass with engineering controls</x:v>
      </x:c>
      <x:c r="L2243" s="27" t="str">
        <x:v>Pollutant characterization</x:v>
      </x:c>
      <x:c r="M2243" s="27" t="str">
        <x:v>O2 enrichment needs NOx and materials testing</x:v>
      </x:c>
    </x:row>
    <x:row r="2244">
      <x:c r="A2244" s="27" t="str">
        <x:v>X13336</x:v>
      </x:c>
      <x:c r="B2244" s="27" t="str">
        <x:v>DME</x:v>
      </x:c>
      <x:c r="C2244" s="27" t="str">
        <x:v>Separated O2 enrichment</x:v>
      </x:c>
      <x:c r="D2244" s="27" t="str">
        <x:v>Liquid alkaline water</x:v>
      </x:c>
      <x:c r="E2244" s="27" t="str">
        <x:v>Plain-water Bubble Butt</x:v>
      </x:c>
      <x:c r="F2244" s="27" t="str">
        <x:v>H2-O2 RFC</x:v>
      </x:c>
      <x:c r="G2244" s="27" t="str">
        <x:v>Recovered water and heat</x:v>
      </x:c>
      <x:c r="H2244" s="27" t="str">
        <x:v>Research only</x:v>
      </x:c>
      <x:c r="I2244" s="27" t="str">
        <x:v>Vehicle linked</x:v>
      </x:c>
      <x:c r="J2244" s="28" t="n">
        <x:v>2.75</x:v>
      </x:c>
      <x:c r="K2244" s="27" t="str">
        <x:v>Pass with engineering controls</x:v>
      </x:c>
      <x:c r="L2244" s="27" t="str">
        <x:v>Water and heat recovery</x:v>
      </x:c>
      <x:c r="M2244" s="27" t="str">
        <x:v>O2 enrichment needs NOx and materials testing</x:v>
      </x:c>
    </x:row>
    <x:row r="2245">
      <x:c r="A2245" s="27" t="str">
        <x:v>X13390</x:v>
      </x:c>
      <x:c r="B2245" s="27" t="str">
        <x:v>DME</x:v>
      </x:c>
      <x:c r="C2245" s="27" t="str">
        <x:v>Separated O2 enrichment</x:v>
      </x:c>
      <x:c r="D2245" s="27" t="str">
        <x:v>Liquid alkaline water</x:v>
      </x:c>
      <x:c r="E2245" s="27" t="str">
        <x:v>Depot or stationary capture</x:v>
      </x:c>
      <x:c r="F2245" s="27" t="str">
        <x:v>H2-O2 RFC</x:v>
      </x:c>
      <x:c r="G2245" s="27" t="str">
        <x:v>Captured PM research only</x:v>
      </x:c>
      <x:c r="H2245" s="27" t="str">
        <x:v>Research only</x:v>
      </x:c>
      <x:c r="I2245" s="27" t="str">
        <x:v>Station or depot</x:v>
      </x:c>
      <x:c r="J2245" s="28" t="n">
        <x:v>2.75</x:v>
      </x:c>
      <x:c r="K2245" s="27" t="str">
        <x:v>Pass with engineering controls</x:v>
      </x:c>
      <x:c r="L2245" s="27" t="str">
        <x:v>Pollutant characterization</x:v>
      </x:c>
      <x:c r="M2245" s="27" t="str">
        <x:v>O2 enrichment needs NOx and materials testing</x:v>
      </x:c>
    </x:row>
    <x:row r="2246">
      <x:c r="A2246" s="27" t="str">
        <x:v>X13401</x:v>
      </x:c>
      <x:c r="B2246" s="27" t="str">
        <x:v>DME</x:v>
      </x:c>
      <x:c r="C2246" s="27" t="str">
        <x:v>Separated O2 enrichment</x:v>
      </x:c>
      <x:c r="D2246" s="27" t="str">
        <x:v>Solid oxide steam</x:v>
      </x:c>
      <x:c r="E2246" s="27" t="str">
        <x:v>Baseline aftertreatment</x:v>
      </x:c>
      <x:c r="F2246" s="27" t="str">
        <x:v>LFP</x:v>
      </x:c>
      <x:c r="G2246" s="27" t="str">
        <x:v>Recovered water and heat</x:v>
      </x:c>
      <x:c r="H2246" s="27" t="str">
        <x:v>Research only</x:v>
      </x:c>
      <x:c r="I2246" s="27" t="str">
        <x:v>Vehicle linked</x:v>
      </x:c>
      <x:c r="J2246" s="28" t="n">
        <x:v>2.75</x:v>
      </x:c>
      <x:c r="K2246" s="27" t="str">
        <x:v>Pass with engineering controls</x:v>
      </x:c>
      <x:c r="L2246" s="27" t="str">
        <x:v>Water and heat recovery</x:v>
      </x:c>
      <x:c r="M2246" s="27" t="str">
        <x:v>O2 enrichment needs NOx and materials testing</x:v>
      </x:c>
    </x:row>
    <x:row r="2247">
      <x:c r="A2247" s="27" t="str">
        <x:v>X13456</x:v>
      </x:c>
      <x:c r="B2247" s="27" t="str">
        <x:v>DME</x:v>
      </x:c>
      <x:c r="C2247" s="27" t="str">
        <x:v>Separated O2 enrichment</x:v>
      </x:c>
      <x:c r="D2247" s="27" t="str">
        <x:v>Solid oxide steam</x:v>
      </x:c>
      <x:c r="E2247" s="27" t="str">
        <x:v>Reactive onboard Bubble Butt</x:v>
      </x:c>
      <x:c r="F2247" s="27" t="str">
        <x:v>Sodium-ion</x:v>
      </x:c>
      <x:c r="G2247" s="27" t="str">
        <x:v>Recovered water and heat</x:v>
      </x:c>
      <x:c r="H2247" s="27" t="str">
        <x:v>Research only</x:v>
      </x:c>
      <x:c r="I2247" s="27" t="str">
        <x:v>Vehicle linked</x:v>
      </x:c>
      <x:c r="J2247" s="28" t="n">
        <x:v>2.75</x:v>
      </x:c>
      <x:c r="K2247" s="27" t="str">
        <x:v>Pass with engineering controls</x:v>
      </x:c>
      <x:c r="L2247" s="27" t="str">
        <x:v>Water and heat recovery</x:v>
      </x:c>
      <x:c r="M2247" s="27" t="str">
        <x:v>Onboard reactive capture needs mass, backpressure, freeze and wastewater validation</x:v>
      </x:c>
    </x:row>
    <x:row r="2248">
      <x:c r="A2248" s="27" t="str">
        <x:v>X00263</x:v>
      </x:c>
      <x:c r="B2248" s="27" t="str">
        <x:v>Gasoline</x:v>
      </x:c>
      <x:c r="C2248" s="27" t="str">
        <x:v>None</x:v>
      </x:c>
      <x:c r="D2248" s="27" t="str">
        <x:v>Solid oxide steam</x:v>
      </x:c>
      <x:c r="E2248" s="27" t="str">
        <x:v>Reactive onboard Bubble Butt</x:v>
      </x:c>
      <x:c r="F2248" s="27" t="str">
        <x:v>H2-O2 RFC</x:v>
      </x:c>
      <x:c r="G2248" s="27" t="str">
        <x:v>CO2 to methanol</x:v>
      </x:c>
      <x:c r="H2248" s="27" t="str">
        <x:v>Research only</x:v>
      </x:c>
      <x:c r="I2248" s="27" t="str">
        <x:v>Vehicle linked</x:v>
      </x:c>
      <x:c r="J2248" s="28" t="n">
        <x:v>2.733333333333333</x:v>
      </x:c>
      <x:c r="K2248" s="27" t="str">
        <x:v>Pass with engineering controls</x:v>
      </x:c>
      <x:c r="L2248" s="27" t="str">
        <x:v>Carbon-to-fuel loop</x:v>
      </x:c>
      <x:c r="M2248" s="27" t="str">
        <x:v>Onboard reactive capture needs mass, backpressure, freeze and wastewater validation</x:v>
      </x:c>
    </x:row>
    <x:row r="2249">
      <x:c r="A2249" s="27" t="str">
        <x:v>X00264</x:v>
      </x:c>
      <x:c r="B2249" s="27" t="str">
        <x:v>Gasoline</x:v>
      </x:c>
      <x:c r="C2249" s="27" t="str">
        <x:v>None</x:v>
      </x:c>
      <x:c r="D2249" s="27" t="str">
        <x:v>Solid oxide steam</x:v>
      </x:c>
      <x:c r="E2249" s="27" t="str">
        <x:v>Reactive onboard Bubble Butt</x:v>
      </x:c>
      <x:c r="F2249" s="27" t="str">
        <x:v>H2-O2 RFC</x:v>
      </x:c>
      <x:c r="G2249" s="27" t="str">
        <x:v>CO2 to DME</x:v>
      </x:c>
      <x:c r="H2249" s="27" t="str">
        <x:v>Research only</x:v>
      </x:c>
      <x:c r="I2249" s="27" t="str">
        <x:v>Vehicle linked</x:v>
      </x:c>
      <x:c r="J2249" s="28" t="n">
        <x:v>2.733333333333333</x:v>
      </x:c>
      <x:c r="K2249" s="27" t="str">
        <x:v>Pass with engineering controls</x:v>
      </x:c>
      <x:c r="L2249" s="27" t="str">
        <x:v>Carbon-to-fuel loop</x:v>
      </x:c>
      <x:c r="M2249" s="27" t="str">
        <x:v>Onboard reactive capture needs mass, backpressure, freeze and wastewater validation</x:v>
      </x:c>
    </x:row>
    <x:row r="2250">
      <x:c r="A2250" s="27" t="str">
        <x:v>X00662</x:v>
      </x:c>
      <x:c r="B2250" s="27" t="str">
        <x:v>Gasoline</x:v>
      </x:c>
      <x:c r="C2250" s="27" t="str">
        <x:v>Separated external H2</x:v>
      </x:c>
      <x:c r="D2250" s="27" t="str">
        <x:v>PEM water</x:v>
      </x:c>
      <x:c r="E2250" s="27" t="str">
        <x:v>Reactive onboard Bubble Butt</x:v>
      </x:c>
      <x:c r="F2250" s="27" t="str">
        <x:v>H2-O2 RFC</x:v>
      </x:c>
      <x:c r="G2250" s="27" t="str">
        <x:v>CO2 to methane</x:v>
      </x:c>
      <x:c r="H2250" s="27" t="str">
        <x:v>Research only</x:v>
      </x:c>
      <x:c r="I2250" s="27" t="str">
        <x:v>Vehicle linked</x:v>
      </x:c>
      <x:c r="J2250" s="28" t="n">
        <x:v>2.733333333333333</x:v>
      </x:c>
      <x:c r="K2250" s="27" t="str">
        <x:v>Pass with engineering controls</x:v>
      </x:c>
      <x:c r="L2250" s="27" t="str">
        <x:v>Carbon-to-fuel loop</x:v>
      </x:c>
      <x:c r="M2250" s="27" t="str">
        <x:v>Onboard reactive capture needs mass, backpressure, freeze and wastewater validation</x:v>
      </x:c>
    </x:row>
    <x:row r="2251">
      <x:c r="A2251" s="27" t="str">
        <x:v>X00762</x:v>
      </x:c>
      <x:c r="B2251" s="27" t="str">
        <x:v>Gasoline</x:v>
      </x:c>
      <x:c r="C2251" s="27" t="str">
        <x:v>Separated external H2</x:v>
      </x:c>
      <x:c r="D2251" s="27" t="str">
        <x:v>Liquid alkaline water</x:v>
      </x:c>
      <x:c r="E2251" s="27" t="str">
        <x:v>Reactive onboard Bubble Butt</x:v>
      </x:c>
      <x:c r="F2251" s="27" t="str">
        <x:v>H2-O2 RFC</x:v>
      </x:c>
      <x:c r="G2251" s="27" t="str">
        <x:v>CO2 to methane</x:v>
      </x:c>
      <x:c r="H2251" s="27" t="str">
        <x:v>Research only</x:v>
      </x:c>
      <x:c r="I2251" s="27" t="str">
        <x:v>Vehicle linked</x:v>
      </x:c>
      <x:c r="J2251" s="28" t="n">
        <x:v>2.733333333333333</x:v>
      </x:c>
      <x:c r="K2251" s="27" t="str">
        <x:v>Pass with engineering controls</x:v>
      </x:c>
      <x:c r="L2251" s="27" t="str">
        <x:v>Carbon-to-fuel loop</x:v>
      </x:c>
      <x:c r="M2251" s="27" t="str">
        <x:v>Onboard reactive capture needs mass, backpressure, freeze and wastewater validation</x:v>
      </x:c>
    </x:row>
    <x:row r="2252">
      <x:c r="A2252" s="27" t="str">
        <x:v>X01226</x:v>
      </x:c>
      <x:c r="B2252" s="27" t="str">
        <x:v>Gasoline</x:v>
      </x:c>
      <x:c r="C2252" s="27" t="str">
        <x:v>Separated O2 enrichment</x:v>
      </x:c>
      <x:c r="D2252" s="27" t="str">
        <x:v>PEM water</x:v>
      </x:c>
      <x:c r="E2252" s="27" t="str">
        <x:v>Plain-water Bubble Butt</x:v>
      </x:c>
      <x:c r="F2252" s="27" t="str">
        <x:v>LFP</x:v>
      </x:c>
      <x:c r="G2252" s="27" t="str">
        <x:v>Recovered water and heat</x:v>
      </x:c>
      <x:c r="H2252" s="27" t="str">
        <x:v>Research only</x:v>
      </x:c>
      <x:c r="I2252" s="27" t="str">
        <x:v>Vehicle linked</x:v>
      </x:c>
      <x:c r="J2252" s="28" t="n">
        <x:v>2.733333333333333</x:v>
      </x:c>
      <x:c r="K2252" s="27" t="str">
        <x:v>Pass with engineering controls</x:v>
      </x:c>
      <x:c r="L2252" s="27" t="str">
        <x:v>Water and heat recovery</x:v>
      </x:c>
      <x:c r="M2252" s="27" t="str">
        <x:v>O2 enrichment needs NOx and materials testing</x:v>
      </x:c>
    </x:row>
    <x:row r="2253">
      <x:c r="A2253" s="27" t="str">
        <x:v>X01280</x:v>
      </x:c>
      <x:c r="B2253" s="27" t="str">
        <x:v>Gasoline</x:v>
      </x:c>
      <x:c r="C2253" s="27" t="str">
        <x:v>Separated O2 enrichment</x:v>
      </x:c>
      <x:c r="D2253" s="27" t="str">
        <x:v>PEM water</x:v>
      </x:c>
      <x:c r="E2253" s="27" t="str">
        <x:v>Depot or stationary capture</x:v>
      </x:c>
      <x:c r="F2253" s="27" t="str">
        <x:v>LFP</x:v>
      </x:c>
      <x:c r="G2253" s="27" t="str">
        <x:v>Captured PM research only</x:v>
      </x:c>
      <x:c r="H2253" s="27" t="str">
        <x:v>Research only</x:v>
      </x:c>
      <x:c r="I2253" s="27" t="str">
        <x:v>Station or depot</x:v>
      </x:c>
      <x:c r="J2253" s="28" t="n">
        <x:v>2.733333333333333</x:v>
      </x:c>
      <x:c r="K2253" s="27" t="str">
        <x:v>Pass with engineering controls</x:v>
      </x:c>
      <x:c r="L2253" s="27" t="str">
        <x:v>Pollutant characterization</x:v>
      </x:c>
      <x:c r="M2253" s="27" t="str">
        <x:v>O2 enrichment needs NOx and materials testing</x:v>
      </x:c>
    </x:row>
    <x:row r="2254">
      <x:c r="A2254" s="27" t="str">
        <x:v>X01286</x:v>
      </x:c>
      <x:c r="B2254" s="27" t="str">
        <x:v>Gasoline</x:v>
      </x:c>
      <x:c r="C2254" s="27" t="str">
        <x:v>Separated O2 enrichment</x:v>
      </x:c>
      <x:c r="D2254" s="27" t="str">
        <x:v>PEM water</x:v>
      </x:c>
      <x:c r="E2254" s="27" t="str">
        <x:v>Depot or stationary capture</x:v>
      </x:c>
      <x:c r="F2254" s="27" t="str">
        <x:v>H2-O2 RFC</x:v>
      </x:c>
      <x:c r="G2254" s="27" t="str">
        <x:v>Recovered water and heat</x:v>
      </x:c>
      <x:c r="H2254" s="27" t="str">
        <x:v>Research only</x:v>
      </x:c>
      <x:c r="I2254" s="27" t="str">
        <x:v>Station or depot</x:v>
      </x:c>
      <x:c r="J2254" s="28" t="n">
        <x:v>2.733333333333333</x:v>
      </x:c>
      <x:c r="K2254" s="27" t="str">
        <x:v>Pass with engineering controls</x:v>
      </x:c>
      <x:c r="L2254" s="27" t="str">
        <x:v>Water and heat recovery</x:v>
      </x:c>
      <x:c r="M2254" s="27" t="str">
        <x:v>O2 enrichment needs NOx and materials testing</x:v>
      </x:c>
    </x:row>
    <x:row r="2255">
      <x:c r="A2255" s="27" t="str">
        <x:v>X01326</x:v>
      </x:c>
      <x:c r="B2255" s="27" t="str">
        <x:v>Gasoline</x:v>
      </x:c>
      <x:c r="C2255" s="27" t="str">
        <x:v>Separated O2 enrichment</x:v>
      </x:c>
      <x:c r="D2255" s="27" t="str">
        <x:v>Liquid alkaline water</x:v>
      </x:c>
      <x:c r="E2255" s="27" t="str">
        <x:v>Plain-water Bubble Butt</x:v>
      </x:c>
      <x:c r="F2255" s="27" t="str">
        <x:v>LFP</x:v>
      </x:c>
      <x:c r="G2255" s="27" t="str">
        <x:v>Recovered water and heat</x:v>
      </x:c>
      <x:c r="H2255" s="27" t="str">
        <x:v>Research only</x:v>
      </x:c>
      <x:c r="I2255" s="27" t="str">
        <x:v>Vehicle linked</x:v>
      </x:c>
      <x:c r="J2255" s="28" t="n">
        <x:v>2.733333333333333</x:v>
      </x:c>
      <x:c r="K2255" s="27" t="str">
        <x:v>Pass with engineering controls</x:v>
      </x:c>
      <x:c r="L2255" s="27" t="str">
        <x:v>Water and heat recovery</x:v>
      </x:c>
      <x:c r="M2255" s="27" t="str">
        <x:v>O2 enrichment needs NOx and materials testing</x:v>
      </x:c>
    </x:row>
    <x:row r="2256">
      <x:c r="A2256" s="27" t="str">
        <x:v>X01380</x:v>
      </x:c>
      <x:c r="B2256" s="27" t="str">
        <x:v>Gasoline</x:v>
      </x:c>
      <x:c r="C2256" s="27" t="str">
        <x:v>Separated O2 enrichment</x:v>
      </x:c>
      <x:c r="D2256" s="27" t="str">
        <x:v>Liquid alkaline water</x:v>
      </x:c>
      <x:c r="E2256" s="27" t="str">
        <x:v>Depot or stationary capture</x:v>
      </x:c>
      <x:c r="F2256" s="27" t="str">
        <x:v>LFP</x:v>
      </x:c>
      <x:c r="G2256" s="27" t="str">
        <x:v>Captured PM research only</x:v>
      </x:c>
      <x:c r="H2256" s="27" t="str">
        <x:v>Research only</x:v>
      </x:c>
      <x:c r="I2256" s="27" t="str">
        <x:v>Station or depot</x:v>
      </x:c>
      <x:c r="J2256" s="28" t="n">
        <x:v>2.733333333333333</x:v>
      </x:c>
      <x:c r="K2256" s="27" t="str">
        <x:v>Pass with engineering controls</x:v>
      </x:c>
      <x:c r="L2256" s="27" t="str">
        <x:v>Pollutant characterization</x:v>
      </x:c>
      <x:c r="M2256" s="27" t="str">
        <x:v>O2 enrichment needs NOx and materials testing</x:v>
      </x:c>
    </x:row>
    <x:row r="2257">
      <x:c r="A2257" s="27" t="str">
        <x:v>X01386</x:v>
      </x:c>
      <x:c r="B2257" s="27" t="str">
        <x:v>Gasoline</x:v>
      </x:c>
      <x:c r="C2257" s="27" t="str">
        <x:v>Separated O2 enrichment</x:v>
      </x:c>
      <x:c r="D2257" s="27" t="str">
        <x:v>Liquid alkaline water</x:v>
      </x:c>
      <x:c r="E2257" s="27" t="str">
        <x:v>Depot or stationary capture</x:v>
      </x:c>
      <x:c r="F2257" s="27" t="str">
        <x:v>H2-O2 RFC</x:v>
      </x:c>
      <x:c r="G2257" s="27" t="str">
        <x:v>Recovered water and heat</x:v>
      </x:c>
      <x:c r="H2257" s="27" t="str">
        <x:v>Research only</x:v>
      </x:c>
      <x:c r="I2257" s="27" t="str">
        <x:v>Station or depot</x:v>
      </x:c>
      <x:c r="J2257" s="28" t="n">
        <x:v>2.733333333333333</x:v>
      </x:c>
      <x:c r="K2257" s="27" t="str">
        <x:v>Pass with engineering controls</x:v>
      </x:c>
      <x:c r="L2257" s="27" t="str">
        <x:v>Water and heat recovery</x:v>
      </x:c>
      <x:c r="M2257" s="27" t="str">
        <x:v>O2 enrichment needs NOx and materials testing</x:v>
      </x:c>
    </x:row>
    <x:row r="2258">
      <x:c r="A2258" s="27" t="str">
        <x:v>X02726</x:v>
      </x:c>
      <x:c r="B2258" s="27" t="str">
        <x:v>E10</x:v>
      </x:c>
      <x:c r="C2258" s="27" t="str">
        <x:v>None</x:v>
      </x:c>
      <x:c r="D2258" s="27" t="str">
        <x:v>Aqueous LiCl</x:v>
      </x:c>
      <x:c r="E2258" s="27" t="str">
        <x:v>Plain-water Bubble Butt</x:v>
      </x:c>
      <x:c r="F2258" s="27" t="str">
        <x:v>LFP</x:v>
      </x:c>
      <x:c r="G2258" s="27" t="str">
        <x:v>Recovered water and heat</x:v>
      </x:c>
      <x:c r="H2258" s="27" t="str">
        <x:v>Research only</x:v>
      </x:c>
      <x:c r="I2258" s="27" t="str">
        <x:v>Vehicle linked</x:v>
      </x:c>
      <x:c r="J2258" s="28" t="n">
        <x:v>2.733333333333333</x:v>
      </x:c>
      <x:c r="K2258" s="27" t="str">
        <x:v>Specialist chemical containment</x:v>
      </x:c>
      <x:c r="L2258" s="27" t="str">
        <x:v>Water and heat recovery</x:v>
      </x:c>
      <x:c r="M2258" s="27" t="str">
        <x:v>Lithium or chlorine branch requires a specialist facility</x:v>
      </x:c>
    </x:row>
    <x:row r="2259">
      <x:c r="A2259" s="27" t="str">
        <x:v>X02780</x:v>
      </x:c>
      <x:c r="B2259" s="27" t="str">
        <x:v>E10</x:v>
      </x:c>
      <x:c r="C2259" s="27" t="str">
        <x:v>None</x:v>
      </x:c>
      <x:c r="D2259" s="27" t="str">
        <x:v>Aqueous LiCl</x:v>
      </x:c>
      <x:c r="E2259" s="27" t="str">
        <x:v>Depot or stationary capture</x:v>
      </x:c>
      <x:c r="F2259" s="27" t="str">
        <x:v>LFP</x:v>
      </x:c>
      <x:c r="G2259" s="27" t="str">
        <x:v>Captured PM research only</x:v>
      </x:c>
      <x:c r="H2259" s="27" t="str">
        <x:v>Research only</x:v>
      </x:c>
      <x:c r="I2259" s="27" t="str">
        <x:v>Station or depot</x:v>
      </x:c>
      <x:c r="J2259" s="28" t="n">
        <x:v>2.733333333333333</x:v>
      </x:c>
      <x:c r="K2259" s="27" t="str">
        <x:v>Specialist chemical containment</x:v>
      </x:c>
      <x:c r="L2259" s="27" t="str">
        <x:v>Pollutant characterization</x:v>
      </x:c>
      <x:c r="M2259" s="27" t="str">
        <x:v>Lithium or chlorine branch requires a specialist facility</x:v>
      </x:c>
    </x:row>
    <x:row r="2260">
      <x:c r="A2260" s="27" t="str">
        <x:v>X02793</x:v>
      </x:c>
      <x:c r="B2260" s="27" t="str">
        <x:v>E10</x:v>
      </x:c>
      <x:c r="C2260" s="27" t="str">
        <x:v>None</x:v>
      </x:c>
      <x:c r="D2260" s="27" t="str">
        <x:v>Aqueous LiCl</x:v>
      </x:c>
      <x:c r="E2260" s="27" t="str">
        <x:v>Depot or stationary capture</x:v>
      </x:c>
      <x:c r="F2260" s="27" t="str">
        <x:v>H2-Cl2 RFC</x:v>
      </x:c>
      <x:c r="G2260" s="27" t="str">
        <x:v>CO2 to methanol</x:v>
      </x:c>
      <x:c r="H2260" s="27" t="str">
        <x:v>Research only</x:v>
      </x:c>
      <x:c r="I2260" s="27" t="str">
        <x:v>Station or depot</x:v>
      </x:c>
      <x:c r="J2260" s="28" t="n">
        <x:v>2.733333333333333</x:v>
      </x:c>
      <x:c r="K2260" s="27" t="str">
        <x:v>Specialist chemical containment</x:v>
      </x:c>
      <x:c r="L2260" s="27" t="str">
        <x:v>Carbon-to-fuel loop</x:v>
      </x:c>
      <x:c r="M2260" s="27" t="str">
        <x:v>Lithium or chlorine branch requires a specialist facility</x:v>
      </x:c>
    </x:row>
    <x:row r="2261">
      <x:c r="A2261" s="27" t="str">
        <x:v>X02794</x:v>
      </x:c>
      <x:c r="B2261" s="27" t="str">
        <x:v>E10</x:v>
      </x:c>
      <x:c r="C2261" s="27" t="str">
        <x:v>None</x:v>
      </x:c>
      <x:c r="D2261" s="27" t="str">
        <x:v>Aqueous LiCl</x:v>
      </x:c>
      <x:c r="E2261" s="27" t="str">
        <x:v>Depot or stationary capture</x:v>
      </x:c>
      <x:c r="F2261" s="27" t="str">
        <x:v>H2-Cl2 RFC</x:v>
      </x:c>
      <x:c r="G2261" s="27" t="str">
        <x:v>CO2 to DME</x:v>
      </x:c>
      <x:c r="H2261" s="27" t="str">
        <x:v>Research only</x:v>
      </x:c>
      <x:c r="I2261" s="27" t="str">
        <x:v>Station or depot</x:v>
      </x:c>
      <x:c r="J2261" s="28" t="n">
        <x:v>2.733333333333333</x:v>
      </x:c>
      <x:c r="K2261" s="27" t="str">
        <x:v>Specialist chemical containment</x:v>
      </x:c>
      <x:c r="L2261" s="27" t="str">
        <x:v>Carbon-to-fuel loop</x:v>
      </x:c>
      <x:c r="M2261" s="27" t="str">
        <x:v>Lithium or chlorine branch requires a specialist facility</x:v>
      </x:c>
    </x:row>
    <x:row r="2262">
      <x:c r="A2262" s="27" t="str">
        <x:v>X02881</x:v>
      </x:c>
      <x:c r="B2262" s="27" t="str">
        <x:v>E10</x:v>
      </x:c>
      <x:c r="C2262" s="27" t="str">
        <x:v>None</x:v>
      </x:c>
      <x:c r="D2262" s="27" t="str">
        <x:v>Molten LiCl</x:v>
      </x:c>
      <x:c r="E2262" s="27" t="str">
        <x:v>Depot or stationary capture</x:v>
      </x:c>
      <x:c r="F2262" s="27" t="str">
        <x:v>Sodium-ion</x:v>
      </x:c>
      <x:c r="G2262" s="27" t="str">
        <x:v>Recovered water and heat</x:v>
      </x:c>
      <x:c r="H2262" s="27" t="str">
        <x:v>Research only</x:v>
      </x:c>
      <x:c r="I2262" s="27" t="str">
        <x:v>Station or depot</x:v>
      </x:c>
      <x:c r="J2262" s="28" t="n">
        <x:v>2.733333333333333</x:v>
      </x:c>
      <x:c r="K2262" s="27" t="str">
        <x:v>Specialist chemical containment</x:v>
      </x:c>
      <x:c r="L2262" s="27" t="str">
        <x:v>Water and heat recovery</x:v>
      </x:c>
      <x:c r="M2262" s="27" t="str">
        <x:v>Lithium or chlorine branch requires a specialist facility</x:v>
      </x:c>
    </x:row>
    <x:row r="2263">
      <x:c r="A2263" s="27" t="str">
        <x:v>X03263</x:v>
      </x:c>
      <x:c r="B2263" s="27" t="str">
        <x:v>E10</x:v>
      </x:c>
      <x:c r="C2263" s="27" t="str">
        <x:v>Separated external H2</x:v>
      </x:c>
      <x:c r="D2263" s="27" t="str">
        <x:v>Solid oxide steam</x:v>
      </x:c>
      <x:c r="E2263" s="27" t="str">
        <x:v>Reactive onboard Bubble Butt</x:v>
      </x:c>
      <x:c r="F2263" s="27" t="str">
        <x:v>H2-O2 RFC</x:v>
      </x:c>
      <x:c r="G2263" s="27" t="str">
        <x:v>CO2 to methanol</x:v>
      </x:c>
      <x:c r="H2263" s="27" t="str">
        <x:v>Research only</x:v>
      </x:c>
      <x:c r="I2263" s="27" t="str">
        <x:v>Vehicle linked</x:v>
      </x:c>
      <x:c r="J2263" s="28" t="n">
        <x:v>2.733333333333333</x:v>
      </x:c>
      <x:c r="K2263" s="27" t="str">
        <x:v>Pass with engineering controls</x:v>
      </x:c>
      <x:c r="L2263" s="27" t="str">
        <x:v>Carbon-to-fuel loop</x:v>
      </x:c>
      <x:c r="M2263" s="27" t="str">
        <x:v>Onboard reactive capture needs mass, backpressure, freeze and wastewater validation</x:v>
      </x:c>
    </x:row>
    <x:row r="2264">
      <x:c r="A2264" s="27" t="str">
        <x:v>X03264</x:v>
      </x:c>
      <x:c r="B2264" s="27" t="str">
        <x:v>E10</x:v>
      </x:c>
      <x:c r="C2264" s="27" t="str">
        <x:v>Separated external H2</x:v>
      </x:c>
      <x:c r="D2264" s="27" t="str">
        <x:v>Solid oxide steam</x:v>
      </x:c>
      <x:c r="E2264" s="27" t="str">
        <x:v>Reactive onboard Bubble Butt</x:v>
      </x:c>
      <x:c r="F2264" s="27" t="str">
        <x:v>H2-O2 RFC</x:v>
      </x:c>
      <x:c r="G2264" s="27" t="str">
        <x:v>CO2 to DME</x:v>
      </x:c>
      <x:c r="H2264" s="27" t="str">
        <x:v>Research only</x:v>
      </x:c>
      <x:c r="I2264" s="27" t="str">
        <x:v>Vehicle linked</x:v>
      </x:c>
      <x:c r="J2264" s="28" t="n">
        <x:v>2.733333333333333</x:v>
      </x:c>
      <x:c r="K2264" s="27" t="str">
        <x:v>Pass with engineering controls</x:v>
      </x:c>
      <x:c r="L2264" s="27" t="str">
        <x:v>Carbon-to-fuel loop</x:v>
      </x:c>
      <x:c r="M2264" s="27" t="str">
        <x:v>Onboard reactive capture needs mass, backpressure, freeze and wastewater validation</x:v>
      </x:c>
    </x:row>
    <x:row r="2265">
      <x:c r="A2265" s="27" t="str">
        <x:v>X03657</x:v>
      </x:c>
      <x:c r="B2265" s="27" t="str">
        <x:v>E10</x:v>
      </x:c>
      <x:c r="C2265" s="27" t="str">
        <x:v>Separated O2 enrichment</x:v>
      </x:c>
      <x:c r="D2265" s="27" t="str">
        <x:v>PEM water</x:v>
      </x:c>
      <x:c r="E2265" s="27" t="str">
        <x:v>Reactive onboard Bubble Butt</x:v>
      </x:c>
      <x:c r="F2265" s="27" t="str">
        <x:v>Sodium-ion</x:v>
      </x:c>
      <x:c r="G2265" s="27" t="str">
        <x:v>CO2 to methane</x:v>
      </x:c>
      <x:c r="H2265" s="27" t="str">
        <x:v>Research only</x:v>
      </x:c>
      <x:c r="I2265" s="27" t="str">
        <x:v>Vehicle linked</x:v>
      </x:c>
      <x:c r="J2265" s="28" t="n">
        <x:v>2.733333333333333</x:v>
      </x:c>
      <x:c r="K2265" s="27" t="str">
        <x:v>Pass with engineering controls</x:v>
      </x:c>
      <x:c r="L2265" s="27" t="str">
        <x:v>Carbon-to-fuel loop</x:v>
      </x:c>
      <x:c r="M2265" s="27" t="str">
        <x:v>Onboard reactive capture needs mass, backpressure, freeze and wastewater validation</x:v>
      </x:c>
    </x:row>
    <x:row r="2266">
      <x:c r="A2266" s="27" t="str">
        <x:v>X03757</x:v>
      </x:c>
      <x:c r="B2266" s="27" t="str">
        <x:v>E10</x:v>
      </x:c>
      <x:c r="C2266" s="27" t="str">
        <x:v>Separated O2 enrichment</x:v>
      </x:c>
      <x:c r="D2266" s="27" t="str">
        <x:v>Liquid alkaline water</x:v>
      </x:c>
      <x:c r="E2266" s="27" t="str">
        <x:v>Reactive onboard Bubble Butt</x:v>
      </x:c>
      <x:c r="F2266" s="27" t="str">
        <x:v>Sodium-ion</x:v>
      </x:c>
      <x:c r="G2266" s="27" t="str">
        <x:v>CO2 to methane</x:v>
      </x:c>
      <x:c r="H2266" s="27" t="str">
        <x:v>Research only</x:v>
      </x:c>
      <x:c r="I2266" s="27" t="str">
        <x:v>Vehicle linked</x:v>
      </x:c>
      <x:c r="J2266" s="28" t="n">
        <x:v>2.733333333333333</x:v>
      </x:c>
      <x:c r="K2266" s="27" t="str">
        <x:v>Pass with engineering controls</x:v>
      </x:c>
      <x:c r="L2266" s="27" t="str">
        <x:v>Carbon-to-fuel loop</x:v>
      </x:c>
      <x:c r="M2266" s="27" t="str">
        <x:v>Onboard reactive capture needs mass, backpressure, freeze and wastewater validation</x:v>
      </x:c>
    </x:row>
    <x:row r="2267">
      <x:c r="A2267" s="27" t="str">
        <x:v>X05063</x:v>
      </x:c>
      <x:c r="B2267" s="27" t="str">
        <x:v>Diesel</x:v>
      </x:c>
      <x:c r="C2267" s="27" t="str">
        <x:v>None</x:v>
      </x:c>
      <x:c r="D2267" s="27" t="str">
        <x:v>Solid oxide steam</x:v>
      </x:c>
      <x:c r="E2267" s="27" t="str">
        <x:v>Reactive onboard Bubble Butt</x:v>
      </x:c>
      <x:c r="F2267" s="27" t="str">
        <x:v>H2-O2 RFC</x:v>
      </x:c>
      <x:c r="G2267" s="27" t="str">
        <x:v>CO2 to methanol</x:v>
      </x:c>
      <x:c r="H2267" s="27" t="str">
        <x:v>Research only</x:v>
      </x:c>
      <x:c r="I2267" s="27" t="str">
        <x:v>Vehicle linked</x:v>
      </x:c>
      <x:c r="J2267" s="28" t="n">
        <x:v>2.733333333333333</x:v>
      </x:c>
      <x:c r="K2267" s="27" t="str">
        <x:v>Pass with engineering controls</x:v>
      </x:c>
      <x:c r="L2267" s="27" t="str">
        <x:v>Carbon-to-fuel loop</x:v>
      </x:c>
      <x:c r="M2267" s="27" t="str">
        <x:v>Onboard reactive capture needs mass, backpressure, freeze and wastewater validation</x:v>
      </x:c>
    </x:row>
    <x:row r="2268">
      <x:c r="A2268" s="27" t="str">
        <x:v>X05064</x:v>
      </x:c>
      <x:c r="B2268" s="27" t="str">
        <x:v>Diesel</x:v>
      </x:c>
      <x:c r="C2268" s="27" t="str">
        <x:v>None</x:v>
      </x:c>
      <x:c r="D2268" s="27" t="str">
        <x:v>Solid oxide steam</x:v>
      </x:c>
      <x:c r="E2268" s="27" t="str">
        <x:v>Reactive onboard Bubble Butt</x:v>
      </x:c>
      <x:c r="F2268" s="27" t="str">
        <x:v>H2-O2 RFC</x:v>
      </x:c>
      <x:c r="G2268" s="27" t="str">
        <x:v>CO2 to DME</x:v>
      </x:c>
      <x:c r="H2268" s="27" t="str">
        <x:v>Research only</x:v>
      </x:c>
      <x:c r="I2268" s="27" t="str">
        <x:v>Vehicle linked</x:v>
      </x:c>
      <x:c r="J2268" s="28" t="n">
        <x:v>2.733333333333333</x:v>
      </x:c>
      <x:c r="K2268" s="27" t="str">
        <x:v>Pass with engineering controls</x:v>
      </x:c>
      <x:c r="L2268" s="27" t="str">
        <x:v>Carbon-to-fuel loop</x:v>
      </x:c>
      <x:c r="M2268" s="27" t="str">
        <x:v>Onboard reactive capture needs mass, backpressure, freeze and wastewater validation</x:v>
      </x:c>
    </x:row>
    <x:row r="2269">
      <x:c r="A2269" s="27" t="str">
        <x:v>X05462</x:v>
      </x:c>
      <x:c r="B2269" s="27" t="str">
        <x:v>Diesel</x:v>
      </x:c>
      <x:c r="C2269" s="27" t="str">
        <x:v>Separated external H2</x:v>
      </x:c>
      <x:c r="D2269" s="27" t="str">
        <x:v>PEM water</x:v>
      </x:c>
      <x:c r="E2269" s="27" t="str">
        <x:v>Reactive onboard Bubble Butt</x:v>
      </x:c>
      <x:c r="F2269" s="27" t="str">
        <x:v>H2-O2 RFC</x:v>
      </x:c>
      <x:c r="G2269" s="27" t="str">
        <x:v>CO2 to methane</x:v>
      </x:c>
      <x:c r="H2269" s="27" t="str">
        <x:v>Research only</x:v>
      </x:c>
      <x:c r="I2269" s="27" t="str">
        <x:v>Vehicle linked</x:v>
      </x:c>
      <x:c r="J2269" s="28" t="n">
        <x:v>2.733333333333333</x:v>
      </x:c>
      <x:c r="K2269" s="27" t="str">
        <x:v>Pass with engineering controls</x:v>
      </x:c>
      <x:c r="L2269" s="27" t="str">
        <x:v>Carbon-to-fuel loop</x:v>
      </x:c>
      <x:c r="M2269" s="27" t="str">
        <x:v>Onboard reactive capture needs mass, backpressure, freeze and wastewater validation</x:v>
      </x:c>
    </x:row>
    <x:row r="2270">
      <x:c r="A2270" s="27" t="str">
        <x:v>X05562</x:v>
      </x:c>
      <x:c r="B2270" s="27" t="str">
        <x:v>Diesel</x:v>
      </x:c>
      <x:c r="C2270" s="27" t="str">
        <x:v>Separated external H2</x:v>
      </x:c>
      <x:c r="D2270" s="27" t="str">
        <x:v>Liquid alkaline water</x:v>
      </x:c>
      <x:c r="E2270" s="27" t="str">
        <x:v>Reactive onboard Bubble Butt</x:v>
      </x:c>
      <x:c r="F2270" s="27" t="str">
        <x:v>H2-O2 RFC</x:v>
      </x:c>
      <x:c r="G2270" s="27" t="str">
        <x:v>CO2 to methane</x:v>
      </x:c>
      <x:c r="H2270" s="27" t="str">
        <x:v>Research only</x:v>
      </x:c>
      <x:c r="I2270" s="27" t="str">
        <x:v>Vehicle linked</x:v>
      </x:c>
      <x:c r="J2270" s="28" t="n">
        <x:v>2.733333333333333</x:v>
      </x:c>
      <x:c r="K2270" s="27" t="str">
        <x:v>Pass with engineering controls</x:v>
      </x:c>
      <x:c r="L2270" s="27" t="str">
        <x:v>Carbon-to-fuel loop</x:v>
      </x:c>
      <x:c r="M2270" s="27" t="str">
        <x:v>Onboard reactive capture needs mass, backpressure, freeze and wastewater validation</x:v>
      </x:c>
    </x:row>
    <x:row r="2271">
      <x:c r="A2271" s="27" t="str">
        <x:v>X06026</x:v>
      </x:c>
      <x:c r="B2271" s="27" t="str">
        <x:v>Diesel</x:v>
      </x:c>
      <x:c r="C2271" s="27" t="str">
        <x:v>Separated O2 enrichment</x:v>
      </x:c>
      <x:c r="D2271" s="27" t="str">
        <x:v>PEM water</x:v>
      </x:c>
      <x:c r="E2271" s="27" t="str">
        <x:v>Plain-water Bubble Butt</x:v>
      </x:c>
      <x:c r="F2271" s="27" t="str">
        <x:v>LFP</x:v>
      </x:c>
      <x:c r="G2271" s="27" t="str">
        <x:v>Recovered water and heat</x:v>
      </x:c>
      <x:c r="H2271" s="27" t="str">
        <x:v>Research only</x:v>
      </x:c>
      <x:c r="I2271" s="27" t="str">
        <x:v>Vehicle linked</x:v>
      </x:c>
      <x:c r="J2271" s="28" t="n">
        <x:v>2.733333333333333</x:v>
      </x:c>
      <x:c r="K2271" s="27" t="str">
        <x:v>Pass with engineering controls</x:v>
      </x:c>
      <x:c r="L2271" s="27" t="str">
        <x:v>Water and heat recovery</x:v>
      </x:c>
      <x:c r="M2271" s="27" t="str">
        <x:v>O2 enrichment needs NOx and materials testing</x:v>
      </x:c>
    </x:row>
    <x:row r="2272">
      <x:c r="A2272" s="27" t="str">
        <x:v>X06080</x:v>
      </x:c>
      <x:c r="B2272" s="27" t="str">
        <x:v>Diesel</x:v>
      </x:c>
      <x:c r="C2272" s="27" t="str">
        <x:v>Separated O2 enrichment</x:v>
      </x:c>
      <x:c r="D2272" s="27" t="str">
        <x:v>PEM water</x:v>
      </x:c>
      <x:c r="E2272" s="27" t="str">
        <x:v>Depot or stationary capture</x:v>
      </x:c>
      <x:c r="F2272" s="27" t="str">
        <x:v>LFP</x:v>
      </x:c>
      <x:c r="G2272" s="27" t="str">
        <x:v>Captured PM research only</x:v>
      </x:c>
      <x:c r="H2272" s="27" t="str">
        <x:v>Research only</x:v>
      </x:c>
      <x:c r="I2272" s="27" t="str">
        <x:v>Station or depot</x:v>
      </x:c>
      <x:c r="J2272" s="28" t="n">
        <x:v>2.733333333333333</x:v>
      </x:c>
      <x:c r="K2272" s="27" t="str">
        <x:v>Pass with engineering controls</x:v>
      </x:c>
      <x:c r="L2272" s="27" t="str">
        <x:v>Pollutant characterization</x:v>
      </x:c>
      <x:c r="M2272" s="27" t="str">
        <x:v>O2 enrichment needs NOx and materials testing</x:v>
      </x:c>
    </x:row>
    <x:row r="2273">
      <x:c r="A2273" s="27" t="str">
        <x:v>X06086</x:v>
      </x:c>
      <x:c r="B2273" s="27" t="str">
        <x:v>Diesel</x:v>
      </x:c>
      <x:c r="C2273" s="27" t="str">
        <x:v>Separated O2 enrichment</x:v>
      </x:c>
      <x:c r="D2273" s="27" t="str">
        <x:v>PEM water</x:v>
      </x:c>
      <x:c r="E2273" s="27" t="str">
        <x:v>Depot or stationary capture</x:v>
      </x:c>
      <x:c r="F2273" s="27" t="str">
        <x:v>H2-O2 RFC</x:v>
      </x:c>
      <x:c r="G2273" s="27" t="str">
        <x:v>Recovered water and heat</x:v>
      </x:c>
      <x:c r="H2273" s="27" t="str">
        <x:v>Research only</x:v>
      </x:c>
      <x:c r="I2273" s="27" t="str">
        <x:v>Station or depot</x:v>
      </x:c>
      <x:c r="J2273" s="28" t="n">
        <x:v>2.733333333333333</x:v>
      </x:c>
      <x:c r="K2273" s="27" t="str">
        <x:v>Pass with engineering controls</x:v>
      </x:c>
      <x:c r="L2273" s="27" t="str">
        <x:v>Water and heat recovery</x:v>
      </x:c>
      <x:c r="M2273" s="27" t="str">
        <x:v>O2 enrichment needs NOx and materials testing</x:v>
      </x:c>
    </x:row>
    <x:row r="2274">
      <x:c r="A2274" s="27" t="str">
        <x:v>X06126</x:v>
      </x:c>
      <x:c r="B2274" s="27" t="str">
        <x:v>Diesel</x:v>
      </x:c>
      <x:c r="C2274" s="27" t="str">
        <x:v>Separated O2 enrichment</x:v>
      </x:c>
      <x:c r="D2274" s="27" t="str">
        <x:v>Liquid alkaline water</x:v>
      </x:c>
      <x:c r="E2274" s="27" t="str">
        <x:v>Plain-water Bubble Butt</x:v>
      </x:c>
      <x:c r="F2274" s="27" t="str">
        <x:v>LFP</x:v>
      </x:c>
      <x:c r="G2274" s="27" t="str">
        <x:v>Recovered water and heat</x:v>
      </x:c>
      <x:c r="H2274" s="27" t="str">
        <x:v>Research only</x:v>
      </x:c>
      <x:c r="I2274" s="27" t="str">
        <x:v>Vehicle linked</x:v>
      </x:c>
      <x:c r="J2274" s="28" t="n">
        <x:v>2.733333333333333</x:v>
      </x:c>
      <x:c r="K2274" s="27" t="str">
        <x:v>Pass with engineering controls</x:v>
      </x:c>
      <x:c r="L2274" s="27" t="str">
        <x:v>Water and heat recovery</x:v>
      </x:c>
      <x:c r="M2274" s="27" t="str">
        <x:v>O2 enrichment needs NOx and materials testing</x:v>
      </x:c>
    </x:row>
    <x:row r="2275">
      <x:c r="A2275" s="27" t="str">
        <x:v>X06180</x:v>
      </x:c>
      <x:c r="B2275" s="27" t="str">
        <x:v>Diesel</x:v>
      </x:c>
      <x:c r="C2275" s="27" t="str">
        <x:v>Separated O2 enrichment</x:v>
      </x:c>
      <x:c r="D2275" s="27" t="str">
        <x:v>Liquid alkaline water</x:v>
      </x:c>
      <x:c r="E2275" s="27" t="str">
        <x:v>Depot or stationary capture</x:v>
      </x:c>
      <x:c r="F2275" s="27" t="str">
        <x:v>LFP</x:v>
      </x:c>
      <x:c r="G2275" s="27" t="str">
        <x:v>Captured PM research only</x:v>
      </x:c>
      <x:c r="H2275" s="27" t="str">
        <x:v>Research only</x:v>
      </x:c>
      <x:c r="I2275" s="27" t="str">
        <x:v>Station or depot</x:v>
      </x:c>
      <x:c r="J2275" s="28" t="n">
        <x:v>2.733333333333333</x:v>
      </x:c>
      <x:c r="K2275" s="27" t="str">
        <x:v>Pass with engineering controls</x:v>
      </x:c>
      <x:c r="L2275" s="27" t="str">
        <x:v>Pollutant characterization</x:v>
      </x:c>
      <x:c r="M2275" s="27" t="str">
        <x:v>O2 enrichment needs NOx and materials testing</x:v>
      </x:c>
    </x:row>
    <x:row r="2276">
      <x:c r="A2276" s="27" t="str">
        <x:v>X06186</x:v>
      </x:c>
      <x:c r="B2276" s="27" t="str">
        <x:v>Diesel</x:v>
      </x:c>
      <x:c r="C2276" s="27" t="str">
        <x:v>Separated O2 enrichment</x:v>
      </x:c>
      <x:c r="D2276" s="27" t="str">
        <x:v>Liquid alkaline water</x:v>
      </x:c>
      <x:c r="E2276" s="27" t="str">
        <x:v>Depot or stationary capture</x:v>
      </x:c>
      <x:c r="F2276" s="27" t="str">
        <x:v>H2-O2 RFC</x:v>
      </x:c>
      <x:c r="G2276" s="27" t="str">
        <x:v>Recovered water and heat</x:v>
      </x:c>
      <x:c r="H2276" s="27" t="str">
        <x:v>Research only</x:v>
      </x:c>
      <x:c r="I2276" s="27" t="str">
        <x:v>Station or depot</x:v>
      </x:c>
      <x:c r="J2276" s="28" t="n">
        <x:v>2.733333333333333</x:v>
      </x:c>
      <x:c r="K2276" s="27" t="str">
        <x:v>Pass with engineering controls</x:v>
      </x:c>
      <x:c r="L2276" s="27" t="str">
        <x:v>Water and heat recovery</x:v>
      </x:c>
      <x:c r="M2276" s="27" t="str">
        <x:v>O2 enrichment needs NOx and materials testing</x:v>
      </x:c>
    </x:row>
    <x:row r="2277">
      <x:c r="A2277" s="27" t="str">
        <x:v>X07701</x:v>
      </x:c>
      <x:c r="B2277" s="27" t="str">
        <x:v>Methane or RNG</x:v>
      </x:c>
      <x:c r="C2277" s="27" t="str">
        <x:v>None</x:v>
      </x:c>
      <x:c r="D2277" s="27" t="str">
        <x:v>HCl electrolysis</x:v>
      </x:c>
      <x:c r="E2277" s="27" t="str">
        <x:v>Baseline aftertreatment</x:v>
      </x:c>
      <x:c r="F2277" s="27" t="str">
        <x:v>LFP</x:v>
      </x:c>
      <x:c r="G2277" s="27" t="str">
        <x:v>Recovered water and heat</x:v>
      </x:c>
      <x:c r="H2277" s="27" t="str">
        <x:v>Research only</x:v>
      </x:c>
      <x:c r="I2277" s="27" t="str">
        <x:v>Vehicle linked</x:v>
      </x:c>
      <x:c r="J2277" s="28" t="n">
        <x:v>2.733333333333333</x:v>
      </x:c>
      <x:c r="K2277" s="27" t="str">
        <x:v>Specialist chemical containment</x:v>
      </x:c>
      <x:c r="L2277" s="27" t="str">
        <x:v>Water and heat recovery</x:v>
      </x:c>
      <x:c r="M2277" s="27" t="str">
        <x:v>Lithium or chlorine branch requires a specialist facility</x:v>
      </x:c>
    </x:row>
    <x:row r="2278">
      <x:c r="A2278" s="27" t="str">
        <x:v>X07756</x:v>
      </x:c>
      <x:c r="B2278" s="27" t="str">
        <x:v>Methane or RNG</x:v>
      </x:c>
      <x:c r="C2278" s="27" t="str">
        <x:v>None</x:v>
      </x:c>
      <x:c r="D2278" s="27" t="str">
        <x:v>HCl electrolysis</x:v>
      </x:c>
      <x:c r="E2278" s="27" t="str">
        <x:v>Reactive onboard Bubble Butt</x:v>
      </x:c>
      <x:c r="F2278" s="27" t="str">
        <x:v>Sodium-ion</x:v>
      </x:c>
      <x:c r="G2278" s="27" t="str">
        <x:v>Recovered water and heat</x:v>
      </x:c>
      <x:c r="H2278" s="27" t="str">
        <x:v>Research only</x:v>
      </x:c>
      <x:c r="I2278" s="27" t="str">
        <x:v>Vehicle linked</x:v>
      </x:c>
      <x:c r="J2278" s="28" t="n">
        <x:v>2.733333333333333</x:v>
      </x:c>
      <x:c r="K2278" s="27" t="str">
        <x:v>Pass with engineering controls</x:v>
      </x:c>
      <x:c r="L2278" s="27" t="str">
        <x:v>Water and heat recovery</x:v>
      </x:c>
      <x:c r="M2278" s="27" t="str">
        <x:v>Onboard reactive capture needs mass, backpressure, freeze and wastewater validation</x:v>
      </x:c>
    </x:row>
    <x:row r="2279">
      <x:c r="A2279" s="27" t="str">
        <x:v>X08191</x:v>
      </x:c>
      <x:c r="B2279" s="27" t="str">
        <x:v>Methane or RNG</x:v>
      </x:c>
      <x:c r="C2279" s="27" t="str">
        <x:v>Separated external H2</x:v>
      </x:c>
      <x:c r="D2279" s="27" t="str">
        <x:v>Aqueous LiCl</x:v>
      </x:c>
      <x:c r="E2279" s="27" t="str">
        <x:v>Depot or stationary capture</x:v>
      </x:c>
      <x:c r="F2279" s="27" t="str">
        <x:v>H2-Cl2 RFC</x:v>
      </x:c>
      <x:c r="G2279" s="27" t="str">
        <x:v>Recovered water and heat</x:v>
      </x:c>
      <x:c r="H2279" s="27" t="str">
        <x:v>Research only</x:v>
      </x:c>
      <x:c r="I2279" s="27" t="str">
        <x:v>Station or depot</x:v>
      </x:c>
      <x:c r="J2279" s="28" t="n">
        <x:v>2.733333333333333</x:v>
      </x:c>
      <x:c r="K2279" s="27" t="str">
        <x:v>Specialist chemical containment</x:v>
      </x:c>
      <x:c r="L2279" s="27" t="str">
        <x:v>Water and heat recovery</x:v>
      </x:c>
      <x:c r="M2279" s="27" t="str">
        <x:v>Lithium or chlorine branch requires a specialist facility</x:v>
      </x:c>
    </x:row>
    <x:row r="2280">
      <x:c r="A2280" s="27" t="str">
        <x:v>X08430</x:v>
      </x:c>
      <x:c r="B2280" s="27" t="str">
        <x:v>Methane or RNG</x:v>
      </x:c>
      <x:c r="C2280" s="27" t="str">
        <x:v>Separated O2 enrichment</x:v>
      </x:c>
      <x:c r="D2280" s="27" t="str">
        <x:v>PEM water</x:v>
      </x:c>
      <x:c r="E2280" s="27" t="str">
        <x:v>Plain-water Bubble Butt</x:v>
      </x:c>
      <x:c r="F2280" s="27" t="str">
        <x:v>LFP</x:v>
      </x:c>
      <x:c r="G2280" s="27" t="str">
        <x:v>Captured PM research only</x:v>
      </x:c>
      <x:c r="H2280" s="27" t="str">
        <x:v>Research only</x:v>
      </x:c>
      <x:c r="I2280" s="27" t="str">
        <x:v>Vehicle linked</x:v>
      </x:c>
      <x:c r="J2280" s="28" t="n">
        <x:v>2.733333333333333</x:v>
      </x:c>
      <x:c r="K2280" s="27" t="str">
        <x:v>Pass with engineering controls</x:v>
      </x:c>
      <x:c r="L2280" s="27" t="str">
        <x:v>Pollutant characterization</x:v>
      </x:c>
      <x:c r="M2280" s="27" t="str">
        <x:v>O2 enrichment needs NOx and materials testing</x:v>
      </x:c>
    </x:row>
    <x:row r="2281">
      <x:c r="A2281" s="27" t="str">
        <x:v>X08436</x:v>
      </x:c>
      <x:c r="B2281" s="27" t="str">
        <x:v>Methane or RNG</x:v>
      </x:c>
      <x:c r="C2281" s="27" t="str">
        <x:v>Separated O2 enrichment</x:v>
      </x:c>
      <x:c r="D2281" s="27" t="str">
        <x:v>PEM water</x:v>
      </x:c>
      <x:c r="E2281" s="27" t="str">
        <x:v>Plain-water Bubble Butt</x:v>
      </x:c>
      <x:c r="F2281" s="27" t="str">
        <x:v>H2-O2 RFC</x:v>
      </x:c>
      <x:c r="G2281" s="27" t="str">
        <x:v>Recovered water and heat</x:v>
      </x:c>
      <x:c r="H2281" s="27" t="str">
        <x:v>Research only</x:v>
      </x:c>
      <x:c r="I2281" s="27" t="str">
        <x:v>Vehicle linked</x:v>
      </x:c>
      <x:c r="J2281" s="28" t="n">
        <x:v>2.733333333333333</x:v>
      </x:c>
      <x:c r="K2281" s="27" t="str">
        <x:v>Pass with engineering controls</x:v>
      </x:c>
      <x:c r="L2281" s="27" t="str">
        <x:v>Water and heat recovery</x:v>
      </x:c>
      <x:c r="M2281" s="27" t="str">
        <x:v>O2 enrichment needs NOx and materials testing</x:v>
      </x:c>
    </x:row>
    <x:row r="2282">
      <x:c r="A2282" s="27" t="str">
        <x:v>X08490</x:v>
      </x:c>
      <x:c r="B2282" s="27" t="str">
        <x:v>Methane or RNG</x:v>
      </x:c>
      <x:c r="C2282" s="27" t="str">
        <x:v>Separated O2 enrichment</x:v>
      </x:c>
      <x:c r="D2282" s="27" t="str">
        <x:v>PEM water</x:v>
      </x:c>
      <x:c r="E2282" s="27" t="str">
        <x:v>Depot or stationary capture</x:v>
      </x:c>
      <x:c r="F2282" s="27" t="str">
        <x:v>H2-O2 RFC</x:v>
      </x:c>
      <x:c r="G2282" s="27" t="str">
        <x:v>Captured PM research only</x:v>
      </x:c>
      <x:c r="H2282" s="27" t="str">
        <x:v>Research only</x:v>
      </x:c>
      <x:c r="I2282" s="27" t="str">
        <x:v>Station or depot</x:v>
      </x:c>
      <x:c r="J2282" s="28" t="n">
        <x:v>2.733333333333333</x:v>
      </x:c>
      <x:c r="K2282" s="27" t="str">
        <x:v>Pass with engineering controls</x:v>
      </x:c>
      <x:c r="L2282" s="27" t="str">
        <x:v>Pollutant characterization</x:v>
      </x:c>
      <x:c r="M2282" s="27" t="str">
        <x:v>O2 enrichment needs NOx and materials testing</x:v>
      </x:c>
    </x:row>
    <x:row r="2283">
      <x:c r="A2283" s="27" t="str">
        <x:v>X08530</x:v>
      </x:c>
      <x:c r="B2283" s="27" t="str">
        <x:v>Methane or RNG</x:v>
      </x:c>
      <x:c r="C2283" s="27" t="str">
        <x:v>Separated O2 enrichment</x:v>
      </x:c>
      <x:c r="D2283" s="27" t="str">
        <x:v>Liquid alkaline water</x:v>
      </x:c>
      <x:c r="E2283" s="27" t="str">
        <x:v>Plain-water Bubble Butt</x:v>
      </x:c>
      <x:c r="F2283" s="27" t="str">
        <x:v>LFP</x:v>
      </x:c>
      <x:c r="G2283" s="27" t="str">
        <x:v>Captured PM research only</x:v>
      </x:c>
      <x:c r="H2283" s="27" t="str">
        <x:v>Research only</x:v>
      </x:c>
      <x:c r="I2283" s="27" t="str">
        <x:v>Vehicle linked</x:v>
      </x:c>
      <x:c r="J2283" s="28" t="n">
        <x:v>2.733333333333333</x:v>
      </x:c>
      <x:c r="K2283" s="27" t="str">
        <x:v>Pass with engineering controls</x:v>
      </x:c>
      <x:c r="L2283" s="27" t="str">
        <x:v>Pollutant characterization</x:v>
      </x:c>
      <x:c r="M2283" s="27" t="str">
        <x:v>O2 enrichment needs NOx and materials testing</x:v>
      </x:c>
    </x:row>
    <x:row r="2284">
      <x:c r="A2284" s="27" t="str">
        <x:v>X08536</x:v>
      </x:c>
      <x:c r="B2284" s="27" t="str">
        <x:v>Methane or RNG</x:v>
      </x:c>
      <x:c r="C2284" s="27" t="str">
        <x:v>Separated O2 enrichment</x:v>
      </x:c>
      <x:c r="D2284" s="27" t="str">
        <x:v>Liquid alkaline water</x:v>
      </x:c>
      <x:c r="E2284" s="27" t="str">
        <x:v>Plain-water Bubble Butt</x:v>
      </x:c>
      <x:c r="F2284" s="27" t="str">
        <x:v>H2-O2 RFC</x:v>
      </x:c>
      <x:c r="G2284" s="27" t="str">
        <x:v>Recovered water and heat</x:v>
      </x:c>
      <x:c r="H2284" s="27" t="str">
        <x:v>Research only</x:v>
      </x:c>
      <x:c r="I2284" s="27" t="str">
        <x:v>Vehicle linked</x:v>
      </x:c>
      <x:c r="J2284" s="28" t="n">
        <x:v>2.733333333333333</x:v>
      </x:c>
      <x:c r="K2284" s="27" t="str">
        <x:v>Pass with engineering controls</x:v>
      </x:c>
      <x:c r="L2284" s="27" t="str">
        <x:v>Water and heat recovery</x:v>
      </x:c>
      <x:c r="M2284" s="27" t="str">
        <x:v>O2 enrichment needs NOx and materials testing</x:v>
      </x:c>
    </x:row>
    <x:row r="2285">
      <x:c r="A2285" s="27" t="str">
        <x:v>X08590</x:v>
      </x:c>
      <x:c r="B2285" s="27" t="str">
        <x:v>Methane or RNG</x:v>
      </x:c>
      <x:c r="C2285" s="27" t="str">
        <x:v>Separated O2 enrichment</x:v>
      </x:c>
      <x:c r="D2285" s="27" t="str">
        <x:v>Liquid alkaline water</x:v>
      </x:c>
      <x:c r="E2285" s="27" t="str">
        <x:v>Depot or stationary capture</x:v>
      </x:c>
      <x:c r="F2285" s="27" t="str">
        <x:v>H2-O2 RFC</x:v>
      </x:c>
      <x:c r="G2285" s="27" t="str">
        <x:v>Captured PM research only</x:v>
      </x:c>
      <x:c r="H2285" s="27" t="str">
        <x:v>Research only</x:v>
      </x:c>
      <x:c r="I2285" s="27" t="str">
        <x:v>Station or depot</x:v>
      </x:c>
      <x:c r="J2285" s="28" t="n">
        <x:v>2.733333333333333</x:v>
      </x:c>
      <x:c r="K2285" s="27" t="str">
        <x:v>Pass with engineering controls</x:v>
      </x:c>
      <x:c r="L2285" s="27" t="str">
        <x:v>Pollutant characterization</x:v>
      </x:c>
      <x:c r="M2285" s="27" t="str">
        <x:v>O2 enrichment needs NOx and materials testing</x:v>
      </x:c>
    </x:row>
    <x:row r="2286">
      <x:c r="A2286" s="27" t="str">
        <x:v>X08601</x:v>
      </x:c>
      <x:c r="B2286" s="27" t="str">
        <x:v>Methane or RNG</x:v>
      </x:c>
      <x:c r="C2286" s="27" t="str">
        <x:v>Separated O2 enrichment</x:v>
      </x:c>
      <x:c r="D2286" s="27" t="str">
        <x:v>Solid oxide steam</x:v>
      </x:c>
      <x:c r="E2286" s="27" t="str">
        <x:v>Baseline aftertreatment</x:v>
      </x:c>
      <x:c r="F2286" s="27" t="str">
        <x:v>LFP</x:v>
      </x:c>
      <x:c r="G2286" s="27" t="str">
        <x:v>Recovered water and heat</x:v>
      </x:c>
      <x:c r="H2286" s="27" t="str">
        <x:v>Research only</x:v>
      </x:c>
      <x:c r="I2286" s="27" t="str">
        <x:v>Vehicle linked</x:v>
      </x:c>
      <x:c r="J2286" s="28" t="n">
        <x:v>2.733333333333333</x:v>
      </x:c>
      <x:c r="K2286" s="27" t="str">
        <x:v>Pass with engineering controls</x:v>
      </x:c>
      <x:c r="L2286" s="27" t="str">
        <x:v>Water and heat recovery</x:v>
      </x:c>
      <x:c r="M2286" s="27" t="str">
        <x:v>O2 enrichment needs NOx and materials testing</x:v>
      </x:c>
    </x:row>
    <x:row r="2287">
      <x:c r="A2287" s="27" t="str">
        <x:v>X08656</x:v>
      </x:c>
      <x:c r="B2287" s="27" t="str">
        <x:v>Methane or RNG</x:v>
      </x:c>
      <x:c r="C2287" s="27" t="str">
        <x:v>Separated O2 enrichment</x:v>
      </x:c>
      <x:c r="D2287" s="27" t="str">
        <x:v>Solid oxide steam</x:v>
      </x:c>
      <x:c r="E2287" s="27" t="str">
        <x:v>Reactive onboard Bubble Butt</x:v>
      </x:c>
      <x:c r="F2287" s="27" t="str">
        <x:v>Sodium-ion</x:v>
      </x:c>
      <x:c r="G2287" s="27" t="str">
        <x:v>Recovered water and heat</x:v>
      </x:c>
      <x:c r="H2287" s="27" t="str">
        <x:v>Research only</x:v>
      </x:c>
      <x:c r="I2287" s="27" t="str">
        <x:v>Vehicle linked</x:v>
      </x:c>
      <x:c r="J2287" s="28" t="n">
        <x:v>2.733333333333333</x:v>
      </x:c>
      <x:c r="K2287" s="27" t="str">
        <x:v>Pass with engineering controls</x:v>
      </x:c>
      <x:c r="L2287" s="27" t="str">
        <x:v>Water and heat recovery</x:v>
      </x:c>
      <x:c r="M2287" s="27" t="str">
        <x:v>Onboard reactive capture needs mass, backpressure, freeze and wastewater validation</x:v>
      </x:c>
    </x:row>
    <x:row r="2288">
      <x:c r="A2288" s="27" t="str">
        <x:v>X10101</x:v>
      </x:c>
      <x:c r="B2288" s="27" t="str">
        <x:v>Methanol</x:v>
      </x:c>
      <x:c r="C2288" s="27" t="str">
        <x:v>None</x:v>
      </x:c>
      <x:c r="D2288" s="27" t="str">
        <x:v>HCl electrolysis</x:v>
      </x:c>
      <x:c r="E2288" s="27" t="str">
        <x:v>Baseline aftertreatment</x:v>
      </x:c>
      <x:c r="F2288" s="27" t="str">
        <x:v>LFP</x:v>
      </x:c>
      <x:c r="G2288" s="27" t="str">
        <x:v>Recovered water and heat</x:v>
      </x:c>
      <x:c r="H2288" s="27" t="str">
        <x:v>Research only</x:v>
      </x:c>
      <x:c r="I2288" s="27" t="str">
        <x:v>Vehicle linked</x:v>
      </x:c>
      <x:c r="J2288" s="28" t="n">
        <x:v>2.733333333333333</x:v>
      </x:c>
      <x:c r="K2288" s="27" t="str">
        <x:v>Specialist chemical containment</x:v>
      </x:c>
      <x:c r="L2288" s="27" t="str">
        <x:v>Water and heat recovery</x:v>
      </x:c>
      <x:c r="M2288" s="27" t="str">
        <x:v>Lithium or chlorine branch requires a specialist facility</x:v>
      </x:c>
    </x:row>
    <x:row r="2289">
      <x:c r="A2289" s="27" t="str">
        <x:v>X10156</x:v>
      </x:c>
      <x:c r="B2289" s="27" t="str">
        <x:v>Methanol</x:v>
      </x:c>
      <x:c r="C2289" s="27" t="str">
        <x:v>None</x:v>
      </x:c>
      <x:c r="D2289" s="27" t="str">
        <x:v>HCl electrolysis</x:v>
      </x:c>
      <x:c r="E2289" s="27" t="str">
        <x:v>Reactive onboard Bubble Butt</x:v>
      </x:c>
      <x:c r="F2289" s="27" t="str">
        <x:v>Sodium-ion</x:v>
      </x:c>
      <x:c r="G2289" s="27" t="str">
        <x:v>Recovered water and heat</x:v>
      </x:c>
      <x:c r="H2289" s="27" t="str">
        <x:v>Research only</x:v>
      </x:c>
      <x:c r="I2289" s="27" t="str">
        <x:v>Vehicle linked</x:v>
      </x:c>
      <x:c r="J2289" s="28" t="n">
        <x:v>2.733333333333333</x:v>
      </x:c>
      <x:c r="K2289" s="27" t="str">
        <x:v>Pass with engineering controls</x:v>
      </x:c>
      <x:c r="L2289" s="27" t="str">
        <x:v>Water and heat recovery</x:v>
      </x:c>
      <x:c r="M2289" s="27" t="str">
        <x:v>Onboard reactive capture needs mass, backpressure, freeze and wastewater validation</x:v>
      </x:c>
    </x:row>
    <x:row r="2290">
      <x:c r="A2290" s="27" t="str">
        <x:v>X10591</x:v>
      </x:c>
      <x:c r="B2290" s="27" t="str">
        <x:v>Methanol</x:v>
      </x:c>
      <x:c r="C2290" s="27" t="str">
        <x:v>Separated external H2</x:v>
      </x:c>
      <x:c r="D2290" s="27" t="str">
        <x:v>Aqueous LiCl</x:v>
      </x:c>
      <x:c r="E2290" s="27" t="str">
        <x:v>Depot or stationary capture</x:v>
      </x:c>
      <x:c r="F2290" s="27" t="str">
        <x:v>H2-Cl2 RFC</x:v>
      </x:c>
      <x:c r="G2290" s="27" t="str">
        <x:v>Recovered water and heat</x:v>
      </x:c>
      <x:c r="H2290" s="27" t="str">
        <x:v>Research only</x:v>
      </x:c>
      <x:c r="I2290" s="27" t="str">
        <x:v>Station or depot</x:v>
      </x:c>
      <x:c r="J2290" s="28" t="n">
        <x:v>2.733333333333333</x:v>
      </x:c>
      <x:c r="K2290" s="27" t="str">
        <x:v>Specialist chemical containment</x:v>
      </x:c>
      <x:c r="L2290" s="27" t="str">
        <x:v>Water and heat recovery</x:v>
      </x:c>
      <x:c r="M2290" s="27" t="str">
        <x:v>Lithium or chlorine branch requires a specialist facility</x:v>
      </x:c>
    </x:row>
    <x:row r="2291">
      <x:c r="A2291" s="27" t="str">
        <x:v>X10830</x:v>
      </x:c>
      <x:c r="B2291" s="27" t="str">
        <x:v>Methanol</x:v>
      </x:c>
      <x:c r="C2291" s="27" t="str">
        <x:v>Separated O2 enrichment</x:v>
      </x:c>
      <x:c r="D2291" s="27" t="str">
        <x:v>PEM water</x:v>
      </x:c>
      <x:c r="E2291" s="27" t="str">
        <x:v>Plain-water Bubble Butt</x:v>
      </x:c>
      <x:c r="F2291" s="27" t="str">
        <x:v>LFP</x:v>
      </x:c>
      <x:c r="G2291" s="27" t="str">
        <x:v>Captured PM research only</x:v>
      </x:c>
      <x:c r="H2291" s="27" t="str">
        <x:v>Research only</x:v>
      </x:c>
      <x:c r="I2291" s="27" t="str">
        <x:v>Vehicle linked</x:v>
      </x:c>
      <x:c r="J2291" s="28" t="n">
        <x:v>2.733333333333333</x:v>
      </x:c>
      <x:c r="K2291" s="27" t="str">
        <x:v>Pass with engineering controls</x:v>
      </x:c>
      <x:c r="L2291" s="27" t="str">
        <x:v>Pollutant characterization</x:v>
      </x:c>
      <x:c r="M2291" s="27" t="str">
        <x:v>O2 enrichment needs NOx and materials testing</x:v>
      </x:c>
    </x:row>
    <x:row r="2292">
      <x:c r="A2292" s="27" t="str">
        <x:v>X10836</x:v>
      </x:c>
      <x:c r="B2292" s="27" t="str">
        <x:v>Methanol</x:v>
      </x:c>
      <x:c r="C2292" s="27" t="str">
        <x:v>Separated O2 enrichment</x:v>
      </x:c>
      <x:c r="D2292" s="27" t="str">
        <x:v>PEM water</x:v>
      </x:c>
      <x:c r="E2292" s="27" t="str">
        <x:v>Plain-water Bubble Butt</x:v>
      </x:c>
      <x:c r="F2292" s="27" t="str">
        <x:v>H2-O2 RFC</x:v>
      </x:c>
      <x:c r="G2292" s="27" t="str">
        <x:v>Recovered water and heat</x:v>
      </x:c>
      <x:c r="H2292" s="27" t="str">
        <x:v>Research only</x:v>
      </x:c>
      <x:c r="I2292" s="27" t="str">
        <x:v>Vehicle linked</x:v>
      </x:c>
      <x:c r="J2292" s="28" t="n">
        <x:v>2.733333333333333</x:v>
      </x:c>
      <x:c r="K2292" s="27" t="str">
        <x:v>Pass with engineering controls</x:v>
      </x:c>
      <x:c r="L2292" s="27" t="str">
        <x:v>Water and heat recovery</x:v>
      </x:c>
      <x:c r="M2292" s="27" t="str">
        <x:v>O2 enrichment needs NOx and materials testing</x:v>
      </x:c>
    </x:row>
    <x:row r="2293">
      <x:c r="A2293" s="27" t="str">
        <x:v>X10890</x:v>
      </x:c>
      <x:c r="B2293" s="27" t="str">
        <x:v>Methanol</x:v>
      </x:c>
      <x:c r="C2293" s="27" t="str">
        <x:v>Separated O2 enrichment</x:v>
      </x:c>
      <x:c r="D2293" s="27" t="str">
        <x:v>PEM water</x:v>
      </x:c>
      <x:c r="E2293" s="27" t="str">
        <x:v>Depot or stationary capture</x:v>
      </x:c>
      <x:c r="F2293" s="27" t="str">
        <x:v>H2-O2 RFC</x:v>
      </x:c>
      <x:c r="G2293" s="27" t="str">
        <x:v>Captured PM research only</x:v>
      </x:c>
      <x:c r="H2293" s="27" t="str">
        <x:v>Research only</x:v>
      </x:c>
      <x:c r="I2293" s="27" t="str">
        <x:v>Station or depot</x:v>
      </x:c>
      <x:c r="J2293" s="28" t="n">
        <x:v>2.733333333333333</x:v>
      </x:c>
      <x:c r="K2293" s="27" t="str">
        <x:v>Pass with engineering controls</x:v>
      </x:c>
      <x:c r="L2293" s="27" t="str">
        <x:v>Pollutant characterization</x:v>
      </x:c>
      <x:c r="M2293" s="27" t="str">
        <x:v>O2 enrichment needs NOx and materials testing</x:v>
      </x:c>
    </x:row>
    <x:row r="2294">
      <x:c r="A2294" s="27" t="str">
        <x:v>X10930</x:v>
      </x:c>
      <x:c r="B2294" s="27" t="str">
        <x:v>Methanol</x:v>
      </x:c>
      <x:c r="C2294" s="27" t="str">
        <x:v>Separated O2 enrichment</x:v>
      </x:c>
      <x:c r="D2294" s="27" t="str">
        <x:v>Liquid alkaline water</x:v>
      </x:c>
      <x:c r="E2294" s="27" t="str">
        <x:v>Plain-water Bubble Butt</x:v>
      </x:c>
      <x:c r="F2294" s="27" t="str">
        <x:v>LFP</x:v>
      </x:c>
      <x:c r="G2294" s="27" t="str">
        <x:v>Captured PM research only</x:v>
      </x:c>
      <x:c r="H2294" s="27" t="str">
        <x:v>Research only</x:v>
      </x:c>
      <x:c r="I2294" s="27" t="str">
        <x:v>Vehicle linked</x:v>
      </x:c>
      <x:c r="J2294" s="28" t="n">
        <x:v>2.733333333333333</x:v>
      </x:c>
      <x:c r="K2294" s="27" t="str">
        <x:v>Pass with engineering controls</x:v>
      </x:c>
      <x:c r="L2294" s="27" t="str">
        <x:v>Pollutant characterization</x:v>
      </x:c>
      <x:c r="M2294" s="27" t="str">
        <x:v>O2 enrichment needs NOx and materials testing</x:v>
      </x:c>
    </x:row>
    <x:row r="2295">
      <x:c r="A2295" s="27" t="str">
        <x:v>X10936</x:v>
      </x:c>
      <x:c r="B2295" s="27" t="str">
        <x:v>Methanol</x:v>
      </x:c>
      <x:c r="C2295" s="27" t="str">
        <x:v>Separated O2 enrichment</x:v>
      </x:c>
      <x:c r="D2295" s="27" t="str">
        <x:v>Liquid alkaline water</x:v>
      </x:c>
      <x:c r="E2295" s="27" t="str">
        <x:v>Plain-water Bubble Butt</x:v>
      </x:c>
      <x:c r="F2295" s="27" t="str">
        <x:v>H2-O2 RFC</x:v>
      </x:c>
      <x:c r="G2295" s="27" t="str">
        <x:v>Recovered water and heat</x:v>
      </x:c>
      <x:c r="H2295" s="27" t="str">
        <x:v>Research only</x:v>
      </x:c>
      <x:c r="I2295" s="27" t="str">
        <x:v>Vehicle linked</x:v>
      </x:c>
      <x:c r="J2295" s="28" t="n">
        <x:v>2.733333333333333</x:v>
      </x:c>
      <x:c r="K2295" s="27" t="str">
        <x:v>Pass with engineering controls</x:v>
      </x:c>
      <x:c r="L2295" s="27" t="str">
        <x:v>Water and heat recovery</x:v>
      </x:c>
      <x:c r="M2295" s="27" t="str">
        <x:v>O2 enrichment needs NOx and materials testing</x:v>
      </x:c>
    </x:row>
    <x:row r="2296">
      <x:c r="A2296" s="27" t="str">
        <x:v>X10990</x:v>
      </x:c>
      <x:c r="B2296" s="27" t="str">
        <x:v>Methanol</x:v>
      </x:c>
      <x:c r="C2296" s="27" t="str">
        <x:v>Separated O2 enrichment</x:v>
      </x:c>
      <x:c r="D2296" s="27" t="str">
        <x:v>Liquid alkaline water</x:v>
      </x:c>
      <x:c r="E2296" s="27" t="str">
        <x:v>Depot or stationary capture</x:v>
      </x:c>
      <x:c r="F2296" s="27" t="str">
        <x:v>H2-O2 RFC</x:v>
      </x:c>
      <x:c r="G2296" s="27" t="str">
        <x:v>Captured PM research only</x:v>
      </x:c>
      <x:c r="H2296" s="27" t="str">
        <x:v>Research only</x:v>
      </x:c>
      <x:c r="I2296" s="27" t="str">
        <x:v>Station or depot</x:v>
      </x:c>
      <x:c r="J2296" s="28" t="n">
        <x:v>2.733333333333333</x:v>
      </x:c>
      <x:c r="K2296" s="27" t="str">
        <x:v>Pass with engineering controls</x:v>
      </x:c>
      <x:c r="L2296" s="27" t="str">
        <x:v>Pollutant characterization</x:v>
      </x:c>
      <x:c r="M2296" s="27" t="str">
        <x:v>O2 enrichment needs NOx and materials testing</x:v>
      </x:c>
    </x:row>
    <x:row r="2297">
      <x:c r="A2297" s="27" t="str">
        <x:v>X11001</x:v>
      </x:c>
      <x:c r="B2297" s="27" t="str">
        <x:v>Methanol</x:v>
      </x:c>
      <x:c r="C2297" s="27" t="str">
        <x:v>Separated O2 enrichment</x:v>
      </x:c>
      <x:c r="D2297" s="27" t="str">
        <x:v>Solid oxide steam</x:v>
      </x:c>
      <x:c r="E2297" s="27" t="str">
        <x:v>Baseline aftertreatment</x:v>
      </x:c>
      <x:c r="F2297" s="27" t="str">
        <x:v>LFP</x:v>
      </x:c>
      <x:c r="G2297" s="27" t="str">
        <x:v>Recovered water and heat</x:v>
      </x:c>
      <x:c r="H2297" s="27" t="str">
        <x:v>Research only</x:v>
      </x:c>
      <x:c r="I2297" s="27" t="str">
        <x:v>Vehicle linked</x:v>
      </x:c>
      <x:c r="J2297" s="28" t="n">
        <x:v>2.733333333333333</x:v>
      </x:c>
      <x:c r="K2297" s="27" t="str">
        <x:v>Pass with engineering controls</x:v>
      </x:c>
      <x:c r="L2297" s="27" t="str">
        <x:v>Water and heat recovery</x:v>
      </x:c>
      <x:c r="M2297" s="27" t="str">
        <x:v>O2 enrichment needs NOx and materials testing</x:v>
      </x:c>
    </x:row>
    <x:row r="2298">
      <x:c r="A2298" s="27" t="str">
        <x:v>X11056</x:v>
      </x:c>
      <x:c r="B2298" s="27" t="str">
        <x:v>Methanol</x:v>
      </x:c>
      <x:c r="C2298" s="27" t="str">
        <x:v>Separated O2 enrichment</x:v>
      </x:c>
      <x:c r="D2298" s="27" t="str">
        <x:v>Solid oxide steam</x:v>
      </x:c>
      <x:c r="E2298" s="27" t="str">
        <x:v>Reactive onboard Bubble Butt</x:v>
      </x:c>
      <x:c r="F2298" s="27" t="str">
        <x:v>Sodium-ion</x:v>
      </x:c>
      <x:c r="G2298" s="27" t="str">
        <x:v>Recovered water and heat</x:v>
      </x:c>
      <x:c r="H2298" s="27" t="str">
        <x:v>Research only</x:v>
      </x:c>
      <x:c r="I2298" s="27" t="str">
        <x:v>Vehicle linked</x:v>
      </x:c>
      <x:c r="J2298" s="28" t="n">
        <x:v>2.733333333333333</x:v>
      </x:c>
      <x:c r="K2298" s="27" t="str">
        <x:v>Pass with engineering controls</x:v>
      </x:c>
      <x:c r="L2298" s="27" t="str">
        <x:v>Water and heat recovery</x:v>
      </x:c>
      <x:c r="M2298" s="27" t="str">
        <x:v>Onboard reactive capture needs mass, backpressure, freeze and wastewater validation</x:v>
      </x:c>
    </x:row>
    <x:row r="2299">
      <x:c r="A2299" s="27" t="str">
        <x:v>X12660</x:v>
      </x:c>
      <x:c r="B2299" s="27" t="str">
        <x:v>DME</x:v>
      </x:c>
      <x:c r="C2299" s="27" t="str">
        <x:v>Separated external H2</x:v>
      </x:c>
      <x:c r="D2299" s="27" t="str">
        <x:v>PEM water</x:v>
      </x:c>
      <x:c r="E2299" s="27" t="str">
        <x:v>Reactive onboard Bubble Butt</x:v>
      </x:c>
      <x:c r="F2299" s="27" t="str">
        <x:v>Sodium-ion</x:v>
      </x:c>
      <x:c r="G2299" s="27" t="str">
        <x:v>Captured PM research only</x:v>
      </x:c>
      <x:c r="H2299" s="27" t="str">
        <x:v>Research only</x:v>
      </x:c>
      <x:c r="I2299" s="27" t="str">
        <x:v>Vehicle linked</x:v>
      </x:c>
      <x:c r="J2299" s="28" t="n">
        <x:v>2.733333333333333</x:v>
      </x:c>
      <x:c r="K2299" s="27" t="str">
        <x:v>Pass with engineering controls</x:v>
      </x:c>
      <x:c r="L2299" s="27" t="str">
        <x:v>Pollutant characterization</x:v>
      </x:c>
      <x:c r="M2299" s="27" t="str">
        <x:v>Onboard reactive capture needs mass, backpressure, freeze and wastewater validation</x:v>
      </x:c>
    </x:row>
    <x:row r="2300">
      <x:c r="A2300" s="27" t="str">
        <x:v>X12760</x:v>
      </x:c>
      <x:c r="B2300" s="27" t="str">
        <x:v>DME</x:v>
      </x:c>
      <x:c r="C2300" s="27" t="str">
        <x:v>Separated external H2</x:v>
      </x:c>
      <x:c r="D2300" s="27" t="str">
        <x:v>Liquid alkaline water</x:v>
      </x:c>
      <x:c r="E2300" s="27" t="str">
        <x:v>Reactive onboard Bubble Butt</x:v>
      </x:c>
      <x:c r="F2300" s="27" t="str">
        <x:v>Sodium-ion</x:v>
      </x:c>
      <x:c r="G2300" s="27" t="str">
        <x:v>Captured PM research only</x:v>
      </x:c>
      <x:c r="H2300" s="27" t="str">
        <x:v>Research only</x:v>
      </x:c>
      <x:c r="I2300" s="27" t="str">
        <x:v>Vehicle linked</x:v>
      </x:c>
      <x:c r="J2300" s="28" t="n">
        <x:v>2.733333333333333</x:v>
      </x:c>
      <x:c r="K2300" s="27" t="str">
        <x:v>Pass with engineering controls</x:v>
      </x:c>
      <x:c r="L2300" s="27" t="str">
        <x:v>Pollutant characterization</x:v>
      </x:c>
      <x:c r="M2300" s="27" t="str">
        <x:v>Onboard reactive capture needs mass, backpressure, freeze and wastewater validation</x:v>
      </x:c>
    </x:row>
    <x:row r="2301">
      <x:c r="A2301" s="27" t="str">
        <x:v>X13191</x:v>
      </x:c>
      <x:c r="B2301" s="27" t="str">
        <x:v>DME</x:v>
      </x:c>
      <x:c r="C2301" s="27" t="str">
        <x:v>Separated external H2</x:v>
      </x:c>
      <x:c r="D2301" s="27" t="str">
        <x:v>HCl electrolysis</x:v>
      </x:c>
      <x:c r="E2301" s="27" t="str">
        <x:v>Depot or stationary capture</x:v>
      </x:c>
      <x:c r="F2301" s="27" t="str">
        <x:v>H2-Cl2 RFC</x:v>
      </x:c>
      <x:c r="G2301" s="27" t="str">
        <x:v>Recovered water and heat</x:v>
      </x:c>
      <x:c r="H2301" s="27" t="str">
        <x:v>Research only</x:v>
      </x:c>
      <x:c r="I2301" s="27" t="str">
        <x:v>Station or depot</x:v>
      </x:c>
      <x:c r="J2301" s="28" t="n">
        <x:v>2.733333333333333</x:v>
      </x:c>
      <x:c r="K2301" s="27" t="str">
        <x:v>Specialist chemical containment</x:v>
      </x:c>
      <x:c r="L2301" s="27" t="str">
        <x:v>Water and heat recovery</x:v>
      </x:c>
      <x:c r="M2301" s="27" t="str">
        <x:v>Lithium or chlorine branch requires a specialist facility</x:v>
      </x:c>
    </x:row>
    <x:row r="2302">
      <x:c r="A2302" s="27" t="str">
        <x:v>X02993</x:v>
      </x:c>
      <x:c r="B2302" s="27" t="str">
        <x:v>E10</x:v>
      </x:c>
      <x:c r="C2302" s="27" t="str">
        <x:v>None</x:v>
      </x:c>
      <x:c r="D2302" s="27" t="str">
        <x:v>HCl electrolysis</x:v>
      </x:c>
      <x:c r="E2302" s="27" t="str">
        <x:v>Depot or stationary capture</x:v>
      </x:c>
      <x:c r="F2302" s="27" t="str">
        <x:v>H2-Cl2 RFC</x:v>
      </x:c>
      <x:c r="G2302" s="27" t="str">
        <x:v>CO2 to methanol</x:v>
      </x:c>
      <x:c r="H2302" s="27" t="str">
        <x:v>Research only</x:v>
      </x:c>
      <x:c r="I2302" s="27" t="str">
        <x:v>Station or depot</x:v>
      </x:c>
      <x:c r="J2302" s="28" t="n">
        <x:v>2.7166666666666672</x:v>
      </x:c>
      <x:c r="K2302" s="27" t="str">
        <x:v>Specialist chemical containment</x:v>
      </x:c>
      <x:c r="L2302" s="27" t="str">
        <x:v>Carbon-to-fuel loop</x:v>
      </x:c>
      <x:c r="M2302" s="27" t="str">
        <x:v>Lithium or chlorine branch requires a specialist facility</x:v>
      </x:c>
    </x:row>
    <x:row r="2303">
      <x:c r="A2303" s="27" t="str">
        <x:v>X02994</x:v>
      </x:c>
      <x:c r="B2303" s="27" t="str">
        <x:v>E10</x:v>
      </x:c>
      <x:c r="C2303" s="27" t="str">
        <x:v>None</x:v>
      </x:c>
      <x:c r="D2303" s="27" t="str">
        <x:v>HCl electrolysis</x:v>
      </x:c>
      <x:c r="E2303" s="27" t="str">
        <x:v>Depot or stationary capture</x:v>
      </x:c>
      <x:c r="F2303" s="27" t="str">
        <x:v>H2-Cl2 RFC</x:v>
      </x:c>
      <x:c r="G2303" s="27" t="str">
        <x:v>CO2 to DME</x:v>
      </x:c>
      <x:c r="H2303" s="27" t="str">
        <x:v>Research only</x:v>
      </x:c>
      <x:c r="I2303" s="27" t="str">
        <x:v>Station or depot</x:v>
      </x:c>
      <x:c r="J2303" s="28" t="n">
        <x:v>2.7166666666666672</x:v>
      </x:c>
      <x:c r="K2303" s="27" t="str">
        <x:v>Specialist chemical containment</x:v>
      </x:c>
      <x:c r="L2303" s="27" t="str">
        <x:v>Carbon-to-fuel loop</x:v>
      </x:c>
      <x:c r="M2303" s="27" t="str">
        <x:v>Lithium or chlorine branch requires a specialist facility</x:v>
      </x:c>
    </x:row>
    <x:row r="2304">
      <x:c r="A2304" s="27" t="str">
        <x:v>X00262</x:v>
      </x:c>
      <x:c r="B2304" s="27" t="str">
        <x:v>Gasoline</x:v>
      </x:c>
      <x:c r="C2304" s="27" t="str">
        <x:v>None</x:v>
      </x:c>
      <x:c r="D2304" s="27" t="str">
        <x:v>Solid oxide steam</x:v>
      </x:c>
      <x:c r="E2304" s="27" t="str">
        <x:v>Reactive onboard Bubble Butt</x:v>
      </x:c>
      <x:c r="F2304" s="27" t="str">
        <x:v>H2-O2 RFC</x:v>
      </x:c>
      <x:c r="G2304" s="27" t="str">
        <x:v>CO2 to methane</x:v>
      </x:c>
      <x:c r="H2304" s="27" t="str">
        <x:v>Research only</x:v>
      </x:c>
      <x:c r="I2304" s="27" t="str">
        <x:v>Vehicle linked</x:v>
      </x:c>
      <x:c r="J2304" s="28" t="n">
        <x:v>2.716666666666667</x:v>
      </x:c>
      <x:c r="K2304" s="27" t="str">
        <x:v>Pass with engineering controls</x:v>
      </x:c>
      <x:c r="L2304" s="27" t="str">
        <x:v>Carbon-to-fuel loop</x:v>
      </x:c>
      <x:c r="M2304" s="27" t="str">
        <x:v>Onboard reactive capture needs mass, backpressure, freeze and wastewater validation</x:v>
      </x:c>
    </x:row>
    <x:row r="2305">
      <x:c r="A2305" s="27" t="str">
        <x:v>X00656</x:v>
      </x:c>
      <x:c r="B2305" s="27" t="str">
        <x:v>Gasoline</x:v>
      </x:c>
      <x:c r="C2305" s="27" t="str">
        <x:v>Separated external H2</x:v>
      </x:c>
      <x:c r="D2305" s="27" t="str">
        <x:v>PEM water</x:v>
      </x:c>
      <x:c r="E2305" s="27" t="str">
        <x:v>Reactive onboard Bubble Butt</x:v>
      </x:c>
      <x:c r="F2305" s="27" t="str">
        <x:v>Sodium-ion</x:v>
      </x:c>
      <x:c r="G2305" s="27" t="str">
        <x:v>Recovered water and heat</x:v>
      </x:c>
      <x:c r="H2305" s="27" t="str">
        <x:v>Research only</x:v>
      </x:c>
      <x:c r="I2305" s="27" t="str">
        <x:v>Vehicle linked</x:v>
      </x:c>
      <x:c r="J2305" s="28" t="n">
        <x:v>2.716666666666667</x:v>
      </x:c>
      <x:c r="K2305" s="27" t="str">
        <x:v>Pass with engineering controls</x:v>
      </x:c>
      <x:c r="L2305" s="27" t="str">
        <x:v>Water and heat recovery</x:v>
      </x:c>
      <x:c r="M2305" s="27" t="str">
        <x:v>Onboard reactive capture needs mass, backpressure, freeze and wastewater validation</x:v>
      </x:c>
    </x:row>
    <x:row r="2306">
      <x:c r="A2306" s="27" t="str">
        <x:v>X00756</x:v>
      </x:c>
      <x:c r="B2306" s="27" t="str">
        <x:v>Gasoline</x:v>
      </x:c>
      <x:c r="C2306" s="27" t="str">
        <x:v>Separated external H2</x:v>
      </x:c>
      <x:c r="D2306" s="27" t="str">
        <x:v>Liquid alkaline water</x:v>
      </x:c>
      <x:c r="E2306" s="27" t="str">
        <x:v>Reactive onboard Bubble Butt</x:v>
      </x:c>
      <x:c r="F2306" s="27" t="str">
        <x:v>Sodium-ion</x:v>
      </x:c>
      <x:c r="G2306" s="27" t="str">
        <x:v>Recovered water and heat</x:v>
      </x:c>
      <x:c r="H2306" s="27" t="str">
        <x:v>Research only</x:v>
      </x:c>
      <x:c r="I2306" s="27" t="str">
        <x:v>Vehicle linked</x:v>
      </x:c>
      <x:c r="J2306" s="28" t="n">
        <x:v>2.716666666666667</x:v>
      </x:c>
      <x:c r="K2306" s="27" t="str">
        <x:v>Pass with engineering controls</x:v>
      </x:c>
      <x:c r="L2306" s="27" t="str">
        <x:v>Water and heat recovery</x:v>
      </x:c>
      <x:c r="M2306" s="27" t="str">
        <x:v>Onboard reactive capture needs mass, backpressure, freeze and wastewater validation</x:v>
      </x:c>
    </x:row>
    <x:row r="2307">
      <x:c r="A2307" s="27" t="str">
        <x:v>X02792</x:v>
      </x:c>
      <x:c r="B2307" s="27" t="str">
        <x:v>E10</x:v>
      </x:c>
      <x:c r="C2307" s="27" t="str">
        <x:v>None</x:v>
      </x:c>
      <x:c r="D2307" s="27" t="str">
        <x:v>Aqueous LiCl</x:v>
      </x:c>
      <x:c r="E2307" s="27" t="str">
        <x:v>Depot or stationary capture</x:v>
      </x:c>
      <x:c r="F2307" s="27" t="str">
        <x:v>H2-Cl2 RFC</x:v>
      </x:c>
      <x:c r="G2307" s="27" t="str">
        <x:v>CO2 to methane</x:v>
      </x:c>
      <x:c r="H2307" s="27" t="str">
        <x:v>Research only</x:v>
      </x:c>
      <x:c r="I2307" s="27" t="str">
        <x:v>Station or depot</x:v>
      </x:c>
      <x:c r="J2307" s="28" t="n">
        <x:v>2.716666666666667</x:v>
      </x:c>
      <x:c r="K2307" s="27" t="str">
        <x:v>Specialist chemical containment</x:v>
      </x:c>
      <x:c r="L2307" s="27" t="str">
        <x:v>Carbon-to-fuel loop</x:v>
      </x:c>
      <x:c r="M2307" s="27" t="str">
        <x:v>Lithium or chlorine branch requires a specialist facility</x:v>
      </x:c>
    </x:row>
    <x:row r="2308">
      <x:c r="A2308" s="27" t="str">
        <x:v>X02926</x:v>
      </x:c>
      <x:c r="B2308" s="27" t="str">
        <x:v>E10</x:v>
      </x:c>
      <x:c r="C2308" s="27" t="str">
        <x:v>None</x:v>
      </x:c>
      <x:c r="D2308" s="27" t="str">
        <x:v>HCl electrolysis</x:v>
      </x:c>
      <x:c r="E2308" s="27" t="str">
        <x:v>Plain-water Bubble Butt</x:v>
      </x:c>
      <x:c r="F2308" s="27" t="str">
        <x:v>LFP</x:v>
      </x:c>
      <x:c r="G2308" s="27" t="str">
        <x:v>Recovered water and heat</x:v>
      </x:c>
      <x:c r="H2308" s="27" t="str">
        <x:v>Research only</x:v>
      </x:c>
      <x:c r="I2308" s="27" t="str">
        <x:v>Vehicle linked</x:v>
      </x:c>
      <x:c r="J2308" s="28" t="n">
        <x:v>2.716666666666667</x:v>
      </x:c>
      <x:c r="K2308" s="27" t="str">
        <x:v>Specialist chemical containment</x:v>
      </x:c>
      <x:c r="L2308" s="27" t="str">
        <x:v>Water and heat recovery</x:v>
      </x:c>
      <x:c r="M2308" s="27" t="str">
        <x:v>Lithium or chlorine branch requires a specialist facility</x:v>
      </x:c>
    </x:row>
    <x:row r="2309">
      <x:c r="A2309" s="27" t="str">
        <x:v>X02980</x:v>
      </x:c>
      <x:c r="B2309" s="27" t="str">
        <x:v>E10</x:v>
      </x:c>
      <x:c r="C2309" s="27" t="str">
        <x:v>None</x:v>
      </x:c>
      <x:c r="D2309" s="27" t="str">
        <x:v>HCl electrolysis</x:v>
      </x:c>
      <x:c r="E2309" s="27" t="str">
        <x:v>Depot or stationary capture</x:v>
      </x:c>
      <x:c r="F2309" s="27" t="str">
        <x:v>LFP</x:v>
      </x:c>
      <x:c r="G2309" s="27" t="str">
        <x:v>Captured PM research only</x:v>
      </x:c>
      <x:c r="H2309" s="27" t="str">
        <x:v>Research only</x:v>
      </x:c>
      <x:c r="I2309" s="27" t="str">
        <x:v>Station or depot</x:v>
      </x:c>
      <x:c r="J2309" s="28" t="n">
        <x:v>2.716666666666667</x:v>
      </x:c>
      <x:c r="K2309" s="27" t="str">
        <x:v>Specialist chemical containment</x:v>
      </x:c>
      <x:c r="L2309" s="27" t="str">
        <x:v>Pollutant characterization</x:v>
      </x:c>
      <x:c r="M2309" s="27" t="str">
        <x:v>Lithium or chlorine branch requires a specialist facility</x:v>
      </x:c>
    </x:row>
    <x:row r="2310">
      <x:c r="A2310" s="27" t="str">
        <x:v>X03262</x:v>
      </x:c>
      <x:c r="B2310" s="27" t="str">
        <x:v>E10</x:v>
      </x:c>
      <x:c r="C2310" s="27" t="str">
        <x:v>Separated external H2</x:v>
      </x:c>
      <x:c r="D2310" s="27" t="str">
        <x:v>Solid oxide steam</x:v>
      </x:c>
      <x:c r="E2310" s="27" t="str">
        <x:v>Reactive onboard Bubble Butt</x:v>
      </x:c>
      <x:c r="F2310" s="27" t="str">
        <x:v>H2-O2 RFC</x:v>
      </x:c>
      <x:c r="G2310" s="27" t="str">
        <x:v>CO2 to methane</x:v>
      </x:c>
      <x:c r="H2310" s="27" t="str">
        <x:v>Research only</x:v>
      </x:c>
      <x:c r="I2310" s="27" t="str">
        <x:v>Vehicle linked</x:v>
      </x:c>
      <x:c r="J2310" s="28" t="n">
        <x:v>2.716666666666667</x:v>
      </x:c>
      <x:c r="K2310" s="27" t="str">
        <x:v>Pass with engineering controls</x:v>
      </x:c>
      <x:c r="L2310" s="27" t="str">
        <x:v>Carbon-to-fuel loop</x:v>
      </x:c>
      <x:c r="M2310" s="27" t="str">
        <x:v>Onboard reactive capture needs mass, backpressure, freeze and wastewater validation</x:v>
      </x:c>
    </x:row>
    <x:row r="2311">
      <x:c r="A2311" s="27" t="str">
        <x:v>X03651</x:v>
      </x:c>
      <x:c r="B2311" s="27" t="str">
        <x:v>E10</x:v>
      </x:c>
      <x:c r="C2311" s="27" t="str">
        <x:v>Separated O2 enrichment</x:v>
      </x:c>
      <x:c r="D2311" s="27" t="str">
        <x:v>PEM water</x:v>
      </x:c>
      <x:c r="E2311" s="27" t="str">
        <x:v>Reactive onboard Bubble Butt</x:v>
      </x:c>
      <x:c r="F2311" s="27" t="str">
        <x:v>LFP</x:v>
      </x:c>
      <x:c r="G2311" s="27" t="str">
        <x:v>Recovered water and heat</x:v>
      </x:c>
      <x:c r="H2311" s="27" t="str">
        <x:v>Research only</x:v>
      </x:c>
      <x:c r="I2311" s="27" t="str">
        <x:v>Vehicle linked</x:v>
      </x:c>
      <x:c r="J2311" s="28" t="n">
        <x:v>2.716666666666667</x:v>
      </x:c>
      <x:c r="K2311" s="27" t="str">
        <x:v>Pass with engineering controls</x:v>
      </x:c>
      <x:c r="L2311" s="27" t="str">
        <x:v>Water and heat recovery</x:v>
      </x:c>
      <x:c r="M2311" s="27" t="str">
        <x:v>Onboard reactive capture needs mass, backpressure, freeze and wastewater validation</x:v>
      </x:c>
    </x:row>
    <x:row r="2312">
      <x:c r="A2312" s="27" t="str">
        <x:v>X03751</x:v>
      </x:c>
      <x:c r="B2312" s="27" t="str">
        <x:v>E10</x:v>
      </x:c>
      <x:c r="C2312" s="27" t="str">
        <x:v>Separated O2 enrichment</x:v>
      </x:c>
      <x:c r="D2312" s="27" t="str">
        <x:v>Liquid alkaline water</x:v>
      </x:c>
      <x:c r="E2312" s="27" t="str">
        <x:v>Reactive onboard Bubble Butt</x:v>
      </x:c>
      <x:c r="F2312" s="27" t="str">
        <x:v>LFP</x:v>
      </x:c>
      <x:c r="G2312" s="27" t="str">
        <x:v>Recovered water and heat</x:v>
      </x:c>
      <x:c r="H2312" s="27" t="str">
        <x:v>Research only</x:v>
      </x:c>
      <x:c r="I2312" s="27" t="str">
        <x:v>Vehicle linked</x:v>
      </x:c>
      <x:c r="J2312" s="28" t="n">
        <x:v>2.716666666666667</x:v>
      </x:c>
      <x:c r="K2312" s="27" t="str">
        <x:v>Pass with engineering controls</x:v>
      </x:c>
      <x:c r="L2312" s="27" t="str">
        <x:v>Water and heat recovery</x:v>
      </x:c>
      <x:c r="M2312" s="27" t="str">
        <x:v>Onboard reactive capture needs mass, backpressure, freeze and wastewater validation</x:v>
      </x:c>
    </x:row>
    <x:row r="2313">
      <x:c r="A2313" s="27" t="str">
        <x:v>X03826</x:v>
      </x:c>
      <x:c r="B2313" s="27" t="str">
        <x:v>E10</x:v>
      </x:c>
      <x:c r="C2313" s="27" t="str">
        <x:v>Separated O2 enrichment</x:v>
      </x:c>
      <x:c r="D2313" s="27" t="str">
        <x:v>Solid oxide steam</x:v>
      </x:c>
      <x:c r="E2313" s="27" t="str">
        <x:v>Plain-water Bubble Butt</x:v>
      </x:c>
      <x:c r="F2313" s="27" t="str">
        <x:v>LFP</x:v>
      </x:c>
      <x:c r="G2313" s="27" t="str">
        <x:v>Recovered water and heat</x:v>
      </x:c>
      <x:c r="H2313" s="27" t="str">
        <x:v>Research only</x:v>
      </x:c>
      <x:c r="I2313" s="27" t="str">
        <x:v>Vehicle linked</x:v>
      </x:c>
      <x:c r="J2313" s="28" t="n">
        <x:v>2.716666666666667</x:v>
      </x:c>
      <x:c r="K2313" s="27" t="str">
        <x:v>Pass with engineering controls</x:v>
      </x:c>
      <x:c r="L2313" s="27" t="str">
        <x:v>Water and heat recovery</x:v>
      </x:c>
      <x:c r="M2313" s="27" t="str">
        <x:v>O2 enrichment needs NOx and materials testing</x:v>
      </x:c>
    </x:row>
    <x:row r="2314">
      <x:c r="A2314" s="27" t="str">
        <x:v>X03880</x:v>
      </x:c>
      <x:c r="B2314" s="27" t="str">
        <x:v>E10</x:v>
      </x:c>
      <x:c r="C2314" s="27" t="str">
        <x:v>Separated O2 enrichment</x:v>
      </x:c>
      <x:c r="D2314" s="27" t="str">
        <x:v>Solid oxide steam</x:v>
      </x:c>
      <x:c r="E2314" s="27" t="str">
        <x:v>Depot or stationary capture</x:v>
      </x:c>
      <x:c r="F2314" s="27" t="str">
        <x:v>LFP</x:v>
      </x:c>
      <x:c r="G2314" s="27" t="str">
        <x:v>Captured PM research only</x:v>
      </x:c>
      <x:c r="H2314" s="27" t="str">
        <x:v>Research only</x:v>
      </x:c>
      <x:c r="I2314" s="27" t="str">
        <x:v>Station or depot</x:v>
      </x:c>
      <x:c r="J2314" s="28" t="n">
        <x:v>2.716666666666667</x:v>
      </x:c>
      <x:c r="K2314" s="27" t="str">
        <x:v>Pass with engineering controls</x:v>
      </x:c>
      <x:c r="L2314" s="27" t="str">
        <x:v>Pollutant characterization</x:v>
      </x:c>
      <x:c r="M2314" s="27" t="str">
        <x:v>O2 enrichment needs NOx and materials testing</x:v>
      </x:c>
    </x:row>
    <x:row r="2315">
      <x:c r="A2315" s="27" t="str">
        <x:v>X03886</x:v>
      </x:c>
      <x:c r="B2315" s="27" t="str">
        <x:v>E10</x:v>
      </x:c>
      <x:c r="C2315" s="27" t="str">
        <x:v>Separated O2 enrichment</x:v>
      </x:c>
      <x:c r="D2315" s="27" t="str">
        <x:v>Solid oxide steam</x:v>
      </x:c>
      <x:c r="E2315" s="27" t="str">
        <x:v>Depot or stationary capture</x:v>
      </x:c>
      <x:c r="F2315" s="27" t="str">
        <x:v>H2-O2 RFC</x:v>
      </x:c>
      <x:c r="G2315" s="27" t="str">
        <x:v>Recovered water and heat</x:v>
      </x:c>
      <x:c r="H2315" s="27" t="str">
        <x:v>Research only</x:v>
      </x:c>
      <x:c r="I2315" s="27" t="str">
        <x:v>Station or depot</x:v>
      </x:c>
      <x:c r="J2315" s="28" t="n">
        <x:v>2.716666666666667</x:v>
      </x:c>
      <x:c r="K2315" s="27" t="str">
        <x:v>Pass with engineering controls</x:v>
      </x:c>
      <x:c r="L2315" s="27" t="str">
        <x:v>Water and heat recovery</x:v>
      </x:c>
      <x:c r="M2315" s="27" t="str">
        <x:v>O2 enrichment needs NOx and materials testing</x:v>
      </x:c>
    </x:row>
    <x:row r="2316">
      <x:c r="A2316" s="27" t="str">
        <x:v>X05062</x:v>
      </x:c>
      <x:c r="B2316" s="27" t="str">
        <x:v>Diesel</x:v>
      </x:c>
      <x:c r="C2316" s="27" t="str">
        <x:v>None</x:v>
      </x:c>
      <x:c r="D2316" s="27" t="str">
        <x:v>Solid oxide steam</x:v>
      </x:c>
      <x:c r="E2316" s="27" t="str">
        <x:v>Reactive onboard Bubble Butt</x:v>
      </x:c>
      <x:c r="F2316" s="27" t="str">
        <x:v>H2-O2 RFC</x:v>
      </x:c>
      <x:c r="G2316" s="27" t="str">
        <x:v>CO2 to methane</x:v>
      </x:c>
      <x:c r="H2316" s="27" t="str">
        <x:v>Research only</x:v>
      </x:c>
      <x:c r="I2316" s="27" t="str">
        <x:v>Vehicle linked</x:v>
      </x:c>
      <x:c r="J2316" s="28" t="n">
        <x:v>2.716666666666667</x:v>
      </x:c>
      <x:c r="K2316" s="27" t="str">
        <x:v>Pass with engineering controls</x:v>
      </x:c>
      <x:c r="L2316" s="27" t="str">
        <x:v>Carbon-to-fuel loop</x:v>
      </x:c>
      <x:c r="M2316" s="27" t="str">
        <x:v>Onboard reactive capture needs mass, backpressure, freeze and wastewater validation</x:v>
      </x:c>
    </x:row>
    <x:row r="2317">
      <x:c r="A2317" s="27" t="str">
        <x:v>X05456</x:v>
      </x:c>
      <x:c r="B2317" s="27" t="str">
        <x:v>Diesel</x:v>
      </x:c>
      <x:c r="C2317" s="27" t="str">
        <x:v>Separated external H2</x:v>
      </x:c>
      <x:c r="D2317" s="27" t="str">
        <x:v>PEM water</x:v>
      </x:c>
      <x:c r="E2317" s="27" t="str">
        <x:v>Reactive onboard Bubble Butt</x:v>
      </x:c>
      <x:c r="F2317" s="27" t="str">
        <x:v>Sodium-ion</x:v>
      </x:c>
      <x:c r="G2317" s="27" t="str">
        <x:v>Recovered water and heat</x:v>
      </x:c>
      <x:c r="H2317" s="27" t="str">
        <x:v>Research only</x:v>
      </x:c>
      <x:c r="I2317" s="27" t="str">
        <x:v>Vehicle linked</x:v>
      </x:c>
      <x:c r="J2317" s="28" t="n">
        <x:v>2.716666666666667</x:v>
      </x:c>
      <x:c r="K2317" s="27" t="str">
        <x:v>Pass with engineering controls</x:v>
      </x:c>
      <x:c r="L2317" s="27" t="str">
        <x:v>Water and heat recovery</x:v>
      </x:c>
      <x:c r="M2317" s="27" t="str">
        <x:v>Onboard reactive capture needs mass, backpressure, freeze and wastewater validation</x:v>
      </x:c>
    </x:row>
    <x:row r="2318">
      <x:c r="A2318" s="27" t="str">
        <x:v>X05556</x:v>
      </x:c>
      <x:c r="B2318" s="27" t="str">
        <x:v>Diesel</x:v>
      </x:c>
      <x:c r="C2318" s="27" t="str">
        <x:v>Separated external H2</x:v>
      </x:c>
      <x:c r="D2318" s="27" t="str">
        <x:v>Liquid alkaline water</x:v>
      </x:c>
      <x:c r="E2318" s="27" t="str">
        <x:v>Reactive onboard Bubble Butt</x:v>
      </x:c>
      <x:c r="F2318" s="27" t="str">
        <x:v>Sodium-ion</x:v>
      </x:c>
      <x:c r="G2318" s="27" t="str">
        <x:v>Recovered water and heat</x:v>
      </x:c>
      <x:c r="H2318" s="27" t="str">
        <x:v>Research only</x:v>
      </x:c>
      <x:c r="I2318" s="27" t="str">
        <x:v>Vehicle linked</x:v>
      </x:c>
      <x:c r="J2318" s="28" t="n">
        <x:v>2.716666666666667</x:v>
      </x:c>
      <x:c r="K2318" s="27" t="str">
        <x:v>Pass with engineering controls</x:v>
      </x:c>
      <x:c r="L2318" s="27" t="str">
        <x:v>Water and heat recovery</x:v>
      </x:c>
      <x:c r="M2318" s="27" t="str">
        <x:v>Onboard reactive capture needs mass, backpressure, freeze and wastewater validation</x:v>
      </x:c>
    </x:row>
    <x:row r="2319">
      <x:c r="A2319" s="27" t="str">
        <x:v>X07860</x:v>
      </x:c>
      <x:c r="B2319" s="27" t="str">
        <x:v>Methane or RNG</x:v>
      </x:c>
      <x:c r="C2319" s="27" t="str">
        <x:v>Separated external H2</x:v>
      </x:c>
      <x:c r="D2319" s="27" t="str">
        <x:v>PEM water</x:v>
      </x:c>
      <x:c r="E2319" s="27" t="str">
        <x:v>Reactive onboard Bubble Butt</x:v>
      </x:c>
      <x:c r="F2319" s="27" t="str">
        <x:v>Sodium-ion</x:v>
      </x:c>
      <x:c r="G2319" s="27" t="str">
        <x:v>Captured PM research only</x:v>
      </x:c>
      <x:c r="H2319" s="27" t="str">
        <x:v>Research only</x:v>
      </x:c>
      <x:c r="I2319" s="27" t="str">
        <x:v>Vehicle linked</x:v>
      </x:c>
      <x:c r="J2319" s="28" t="n">
        <x:v>2.716666666666667</x:v>
      </x:c>
      <x:c r="K2319" s="27" t="str">
        <x:v>Pass with engineering controls</x:v>
      </x:c>
      <x:c r="L2319" s="27" t="str">
        <x:v>Pollutant characterization</x:v>
      </x:c>
      <x:c r="M2319" s="27" t="str">
        <x:v>Onboard reactive capture needs mass, backpressure, freeze and wastewater validation</x:v>
      </x:c>
    </x:row>
    <x:row r="2320">
      <x:c r="A2320" s="27" t="str">
        <x:v>X07960</x:v>
      </x:c>
      <x:c r="B2320" s="27" t="str">
        <x:v>Methane or RNG</x:v>
      </x:c>
      <x:c r="C2320" s="27" t="str">
        <x:v>Separated external H2</x:v>
      </x:c>
      <x:c r="D2320" s="27" t="str">
        <x:v>Liquid alkaline water</x:v>
      </x:c>
      <x:c r="E2320" s="27" t="str">
        <x:v>Reactive onboard Bubble Butt</x:v>
      </x:c>
      <x:c r="F2320" s="27" t="str">
        <x:v>Sodium-ion</x:v>
      </x:c>
      <x:c r="G2320" s="27" t="str">
        <x:v>Captured PM research only</x:v>
      </x:c>
      <x:c r="H2320" s="27" t="str">
        <x:v>Research only</x:v>
      </x:c>
      <x:c r="I2320" s="27" t="str">
        <x:v>Vehicle linked</x:v>
      </x:c>
      <x:c r="J2320" s="28" t="n">
        <x:v>2.716666666666667</x:v>
      </x:c>
      <x:c r="K2320" s="27" t="str">
        <x:v>Pass with engineering controls</x:v>
      </x:c>
      <x:c r="L2320" s="27" t="str">
        <x:v>Pollutant characterization</x:v>
      </x:c>
      <x:c r="M2320" s="27" t="str">
        <x:v>Onboard reactive capture needs mass, backpressure, freeze and wastewater validation</x:v>
      </x:c>
    </x:row>
    <x:row r="2321">
      <x:c r="A2321" s="27" t="str">
        <x:v>X08391</x:v>
      </x:c>
      <x:c r="B2321" s="27" t="str">
        <x:v>Methane or RNG</x:v>
      </x:c>
      <x:c r="C2321" s="27" t="str">
        <x:v>Separated external H2</x:v>
      </x:c>
      <x:c r="D2321" s="27" t="str">
        <x:v>HCl electrolysis</x:v>
      </x:c>
      <x:c r="E2321" s="27" t="str">
        <x:v>Depot or stationary capture</x:v>
      </x:c>
      <x:c r="F2321" s="27" t="str">
        <x:v>H2-Cl2 RFC</x:v>
      </x:c>
      <x:c r="G2321" s="27" t="str">
        <x:v>Recovered water and heat</x:v>
      </x:c>
      <x:c r="H2321" s="27" t="str">
        <x:v>Research only</x:v>
      </x:c>
      <x:c r="I2321" s="27" t="str">
        <x:v>Station or depot</x:v>
      </x:c>
      <x:c r="J2321" s="28" t="n">
        <x:v>2.716666666666667</x:v>
      </x:c>
      <x:c r="K2321" s="27" t="str">
        <x:v>Specialist chemical containment</x:v>
      </x:c>
      <x:c r="L2321" s="27" t="str">
        <x:v>Water and heat recovery</x:v>
      </x:c>
      <x:c r="M2321" s="27" t="str">
        <x:v>Lithium or chlorine branch requires a specialist facility</x:v>
      </x:c>
    </x:row>
    <x:row r="2322">
      <x:c r="A2322" s="27" t="str">
        <x:v>X10260</x:v>
      </x:c>
      <x:c r="B2322" s="27" t="str">
        <x:v>Methanol</x:v>
      </x:c>
      <x:c r="C2322" s="27" t="str">
        <x:v>Separated external H2</x:v>
      </x:c>
      <x:c r="D2322" s="27" t="str">
        <x:v>PEM water</x:v>
      </x:c>
      <x:c r="E2322" s="27" t="str">
        <x:v>Reactive onboard Bubble Butt</x:v>
      </x:c>
      <x:c r="F2322" s="27" t="str">
        <x:v>Sodium-ion</x:v>
      </x:c>
      <x:c r="G2322" s="27" t="str">
        <x:v>Captured PM research only</x:v>
      </x:c>
      <x:c r="H2322" s="27" t="str">
        <x:v>Research only</x:v>
      </x:c>
      <x:c r="I2322" s="27" t="str">
        <x:v>Vehicle linked</x:v>
      </x:c>
      <x:c r="J2322" s="28" t="n">
        <x:v>2.716666666666667</x:v>
      </x:c>
      <x:c r="K2322" s="27" t="str">
        <x:v>Pass with engineering controls</x:v>
      </x:c>
      <x:c r="L2322" s="27" t="str">
        <x:v>Pollutant characterization</x:v>
      </x:c>
      <x:c r="M2322" s="27" t="str">
        <x:v>Onboard reactive capture needs mass, backpressure, freeze and wastewater validation</x:v>
      </x:c>
    </x:row>
    <x:row r="2323">
      <x:c r="A2323" s="27" t="str">
        <x:v>X10360</x:v>
      </x:c>
      <x:c r="B2323" s="27" t="str">
        <x:v>Methanol</x:v>
      </x:c>
      <x:c r="C2323" s="27" t="str">
        <x:v>Separated external H2</x:v>
      </x:c>
      <x:c r="D2323" s="27" t="str">
        <x:v>Liquid alkaline water</x:v>
      </x:c>
      <x:c r="E2323" s="27" t="str">
        <x:v>Reactive onboard Bubble Butt</x:v>
      </x:c>
      <x:c r="F2323" s="27" t="str">
        <x:v>Sodium-ion</x:v>
      </x:c>
      <x:c r="G2323" s="27" t="str">
        <x:v>Captured PM research only</x:v>
      </x:c>
      <x:c r="H2323" s="27" t="str">
        <x:v>Research only</x:v>
      </x:c>
      <x:c r="I2323" s="27" t="str">
        <x:v>Vehicle linked</x:v>
      </x:c>
      <x:c r="J2323" s="28" t="n">
        <x:v>2.716666666666667</x:v>
      </x:c>
      <x:c r="K2323" s="27" t="str">
        <x:v>Pass with engineering controls</x:v>
      </x:c>
      <x:c r="L2323" s="27" t="str">
        <x:v>Pollutant characterization</x:v>
      </x:c>
      <x:c r="M2323" s="27" t="str">
        <x:v>Onboard reactive capture needs mass, backpressure, freeze and wastewater validation</x:v>
      </x:c>
    </x:row>
    <x:row r="2324">
      <x:c r="A2324" s="27" t="str">
        <x:v>X10791</x:v>
      </x:c>
      <x:c r="B2324" s="27" t="str">
        <x:v>Methanol</x:v>
      </x:c>
      <x:c r="C2324" s="27" t="str">
        <x:v>Separated external H2</x:v>
      </x:c>
      <x:c r="D2324" s="27" t="str">
        <x:v>HCl electrolysis</x:v>
      </x:c>
      <x:c r="E2324" s="27" t="str">
        <x:v>Depot or stationary capture</x:v>
      </x:c>
      <x:c r="F2324" s="27" t="str">
        <x:v>H2-Cl2 RFC</x:v>
      </x:c>
      <x:c r="G2324" s="27" t="str">
        <x:v>Recovered water and heat</x:v>
      </x:c>
      <x:c r="H2324" s="27" t="str">
        <x:v>Research only</x:v>
      </x:c>
      <x:c r="I2324" s="27" t="str">
        <x:v>Station or depot</x:v>
      </x:c>
      <x:c r="J2324" s="28" t="n">
        <x:v>2.716666666666667</x:v>
      </x:c>
      <x:c r="K2324" s="27" t="str">
        <x:v>Specialist chemical containment</x:v>
      </x:c>
      <x:c r="L2324" s="27" t="str">
        <x:v>Water and heat recovery</x:v>
      </x:c>
      <x:c r="M2324" s="27" t="str">
        <x:v>Lithium or chlorine branch requires a specialist facility</x:v>
      </x:c>
    </x:row>
    <x:row r="2325">
      <x:c r="A2325" s="27" t="str">
        <x:v>X12260</x:v>
      </x:c>
      <x:c r="B2325" s="27" t="str">
        <x:v>DME</x:v>
      </x:c>
      <x:c r="C2325" s="27" t="str">
        <x:v>None</x:v>
      </x:c>
      <x:c r="D2325" s="27" t="str">
        <x:v>Solid oxide steam</x:v>
      </x:c>
      <x:c r="E2325" s="27" t="str">
        <x:v>Reactive onboard Bubble Butt</x:v>
      </x:c>
      <x:c r="F2325" s="27" t="str">
        <x:v>Sodium-ion</x:v>
      </x:c>
      <x:c r="G2325" s="27" t="str">
        <x:v>Captured PM research only</x:v>
      </x:c>
      <x:c r="H2325" s="27" t="str">
        <x:v>Research only</x:v>
      </x:c>
      <x:c r="I2325" s="27" t="str">
        <x:v>Vehicle linked</x:v>
      </x:c>
      <x:c r="J2325" s="28" t="n">
        <x:v>2.716666666666667</x:v>
      </x:c>
      <x:c r="K2325" s="27" t="str">
        <x:v>Pass with engineering controls</x:v>
      </x:c>
      <x:c r="L2325" s="27" t="str">
        <x:v>Pollutant characterization</x:v>
      </x:c>
      <x:c r="M2325" s="27" t="str">
        <x:v>Onboard reactive capture needs mass, backpressure, freeze and wastewater validation</x:v>
      </x:c>
    </x:row>
    <x:row r="2326">
      <x:c r="A2326" s="27" t="str">
        <x:v>X00953</x:v>
      </x:c>
      <x:c r="B2326" s="27" t="str">
        <x:v>Gasoline</x:v>
      </x:c>
      <x:c r="C2326" s="27" t="str">
        <x:v>Separated external H2</x:v>
      </x:c>
      <x:c r="D2326" s="27" t="str">
        <x:v>Aqueous LiCl</x:v>
      </x:c>
      <x:c r="E2326" s="27" t="str">
        <x:v>Reactive onboard Bubble Butt</x:v>
      </x:c>
      <x:c r="F2326" s="27" t="str">
        <x:v>LFP</x:v>
      </x:c>
      <x:c r="G2326" s="27" t="str">
        <x:v>CO2 to methanol</x:v>
      </x:c>
      <x:c r="H2326" s="27" t="str">
        <x:v>Research only</x:v>
      </x:c>
      <x:c r="I2326" s="27" t="str">
        <x:v>Vehicle linked</x:v>
      </x:c>
      <x:c r="J2326" s="28" t="n">
        <x:v>2.7166666666666663</x:v>
      </x:c>
      <x:c r="K2326" s="27" t="str">
        <x:v>Pass with engineering controls</x:v>
      </x:c>
      <x:c r="L2326" s="27" t="str">
        <x:v>Carbon-to-fuel loop</x:v>
      </x:c>
      <x:c r="M2326" s="27" t="str">
        <x:v>Onboard reactive capture needs mass, backpressure, freeze and wastewater validation</x:v>
      </x:c>
    </x:row>
    <x:row r="2327">
      <x:c r="A2327" s="27" t="str">
        <x:v>X00954</x:v>
      </x:c>
      <x:c r="B2327" s="27" t="str">
        <x:v>Gasoline</x:v>
      </x:c>
      <x:c r="C2327" s="27" t="str">
        <x:v>Separated external H2</x:v>
      </x:c>
      <x:c r="D2327" s="27" t="str">
        <x:v>Aqueous LiCl</x:v>
      </x:c>
      <x:c r="E2327" s="27" t="str">
        <x:v>Reactive onboard Bubble Butt</x:v>
      </x:c>
      <x:c r="F2327" s="27" t="str">
        <x:v>LFP</x:v>
      </x:c>
      <x:c r="G2327" s="27" t="str">
        <x:v>CO2 to DME</x:v>
      </x:c>
      <x:c r="H2327" s="27" t="str">
        <x:v>Research only</x:v>
      </x:c>
      <x:c r="I2327" s="27" t="str">
        <x:v>Vehicle linked</x:v>
      </x:c>
      <x:c r="J2327" s="28" t="n">
        <x:v>2.7166666666666663</x:v>
      </x:c>
      <x:c r="K2327" s="27" t="str">
        <x:v>Pass with engineering controls</x:v>
      </x:c>
      <x:c r="L2327" s="27" t="str">
        <x:v>Carbon-to-fuel loop</x:v>
      </x:c>
      <x:c r="M2327" s="27" t="str">
        <x:v>Onboard reactive capture needs mass, backpressure, freeze and wastewater validation</x:v>
      </x:c>
    </x:row>
    <x:row r="2328">
      <x:c r="A2328" s="27" t="str">
        <x:v>X05753</x:v>
      </x:c>
      <x:c r="B2328" s="27" t="str">
        <x:v>Diesel</x:v>
      </x:c>
      <x:c r="C2328" s="27" t="str">
        <x:v>Separated external H2</x:v>
      </x:c>
      <x:c r="D2328" s="27" t="str">
        <x:v>Aqueous LiCl</x:v>
      </x:c>
      <x:c r="E2328" s="27" t="str">
        <x:v>Reactive onboard Bubble Butt</x:v>
      </x:c>
      <x:c r="F2328" s="27" t="str">
        <x:v>LFP</x:v>
      </x:c>
      <x:c r="G2328" s="27" t="str">
        <x:v>CO2 to methanol</x:v>
      </x:c>
      <x:c r="H2328" s="27" t="str">
        <x:v>Research only</x:v>
      </x:c>
      <x:c r="I2328" s="27" t="str">
        <x:v>Vehicle linked</x:v>
      </x:c>
      <x:c r="J2328" s="28" t="n">
        <x:v>2.7166666666666663</x:v>
      </x:c>
      <x:c r="K2328" s="27" t="str">
        <x:v>Pass with engineering controls</x:v>
      </x:c>
      <x:c r="L2328" s="27" t="str">
        <x:v>Carbon-to-fuel loop</x:v>
      </x:c>
      <x:c r="M2328" s="27" t="str">
        <x:v>Onboard reactive capture needs mass, backpressure, freeze and wastewater validation</x:v>
      </x:c>
    </x:row>
    <x:row r="2329">
      <x:c r="A2329" s="27" t="str">
        <x:v>X05754</x:v>
      </x:c>
      <x:c r="B2329" s="27" t="str">
        <x:v>Diesel</x:v>
      </x:c>
      <x:c r="C2329" s="27" t="str">
        <x:v>Separated external H2</x:v>
      </x:c>
      <x:c r="D2329" s="27" t="str">
        <x:v>Aqueous LiCl</x:v>
      </x:c>
      <x:c r="E2329" s="27" t="str">
        <x:v>Reactive onboard Bubble Butt</x:v>
      </x:c>
      <x:c r="F2329" s="27" t="str">
        <x:v>LFP</x:v>
      </x:c>
      <x:c r="G2329" s="27" t="str">
        <x:v>CO2 to DME</x:v>
      </x:c>
      <x:c r="H2329" s="27" t="str">
        <x:v>Research only</x:v>
      </x:c>
      <x:c r="I2329" s="27" t="str">
        <x:v>Vehicle linked</x:v>
      </x:c>
      <x:c r="J2329" s="28" t="n">
        <x:v>2.7166666666666663</x:v>
      </x:c>
      <x:c r="K2329" s="27" t="str">
        <x:v>Pass with engineering controls</x:v>
      </x:c>
      <x:c r="L2329" s="27" t="str">
        <x:v>Carbon-to-fuel loop</x:v>
      </x:c>
      <x:c r="M2329" s="27" t="str">
        <x:v>Onboard reactive capture needs mass, backpressure, freeze and wastewater validation</x:v>
      </x:c>
    </x:row>
    <x:row r="2330">
      <x:c r="A2330" s="27" t="str">
        <x:v>X01153</x:v>
      </x:c>
      <x:c r="B2330" s="27" t="str">
        <x:v>Gasoline</x:v>
      </x:c>
      <x:c r="C2330" s="27" t="str">
        <x:v>Separated external H2</x:v>
      </x:c>
      <x:c r="D2330" s="27" t="str">
        <x:v>HCl electrolysis</x:v>
      </x:c>
      <x:c r="E2330" s="27" t="str">
        <x:v>Reactive onboard Bubble Butt</x:v>
      </x:c>
      <x:c r="F2330" s="27" t="str">
        <x:v>LFP</x:v>
      </x:c>
      <x:c r="G2330" s="27" t="str">
        <x:v>CO2 to methanol</x:v>
      </x:c>
      <x:c r="H2330" s="27" t="str">
        <x:v>Research only</x:v>
      </x:c>
      <x:c r="I2330" s="27" t="str">
        <x:v>Vehicle linked</x:v>
      </x:c>
      <x:c r="J2330" s="28" t="n">
        <x:v>2.7000000000000006</x:v>
      </x:c>
      <x:c r="K2330" s="27" t="str">
        <x:v>Pass with engineering controls</x:v>
      </x:c>
      <x:c r="L2330" s="27" t="str">
        <x:v>Carbon-to-fuel loop</x:v>
      </x:c>
      <x:c r="M2330" s="27" t="str">
        <x:v>Onboard reactive capture needs mass, backpressure, freeze and wastewater validation</x:v>
      </x:c>
    </x:row>
    <x:row r="2331">
      <x:c r="A2331" s="27" t="str">
        <x:v>X01154</x:v>
      </x:c>
      <x:c r="B2331" s="27" t="str">
        <x:v>Gasoline</x:v>
      </x:c>
      <x:c r="C2331" s="27" t="str">
        <x:v>Separated external H2</x:v>
      </x:c>
      <x:c r="D2331" s="27" t="str">
        <x:v>HCl electrolysis</x:v>
      </x:c>
      <x:c r="E2331" s="27" t="str">
        <x:v>Reactive onboard Bubble Butt</x:v>
      </x:c>
      <x:c r="F2331" s="27" t="str">
        <x:v>LFP</x:v>
      </x:c>
      <x:c r="G2331" s="27" t="str">
        <x:v>CO2 to DME</x:v>
      </x:c>
      <x:c r="H2331" s="27" t="str">
        <x:v>Research only</x:v>
      </x:c>
      <x:c r="I2331" s="27" t="str">
        <x:v>Vehicle linked</x:v>
      </x:c>
      <x:c r="J2331" s="28" t="n">
        <x:v>2.7000000000000006</x:v>
      </x:c>
      <x:c r="K2331" s="27" t="str">
        <x:v>Pass with engineering controls</x:v>
      </x:c>
      <x:c r="L2331" s="27" t="str">
        <x:v>Carbon-to-fuel loop</x:v>
      </x:c>
      <x:c r="M2331" s="27" t="str">
        <x:v>Onboard reactive capture needs mass, backpressure, freeze and wastewater validation</x:v>
      </x:c>
    </x:row>
    <x:row r="2332">
      <x:c r="A2332" s="27" t="str">
        <x:v>X02992</x:v>
      </x:c>
      <x:c r="B2332" s="27" t="str">
        <x:v>E10</x:v>
      </x:c>
      <x:c r="C2332" s="27" t="str">
        <x:v>None</x:v>
      </x:c>
      <x:c r="D2332" s="27" t="str">
        <x:v>HCl electrolysis</x:v>
      </x:c>
      <x:c r="E2332" s="27" t="str">
        <x:v>Depot or stationary capture</x:v>
      </x:c>
      <x:c r="F2332" s="27" t="str">
        <x:v>H2-Cl2 RFC</x:v>
      </x:c>
      <x:c r="G2332" s="27" t="str">
        <x:v>CO2 to methane</x:v>
      </x:c>
      <x:c r="H2332" s="27" t="str">
        <x:v>Research only</x:v>
      </x:c>
      <x:c r="I2332" s="27" t="str">
        <x:v>Station or depot</x:v>
      </x:c>
      <x:c r="J2332" s="28" t="n">
        <x:v>2.7000000000000006</x:v>
      </x:c>
      <x:c r="K2332" s="27" t="str">
        <x:v>Specialist chemical containment</x:v>
      </x:c>
      <x:c r="L2332" s="27" t="str">
        <x:v>Carbon-to-fuel loop</x:v>
      </x:c>
      <x:c r="M2332" s="27" t="str">
        <x:v>Lithium or chlorine branch requires a specialist facility</x:v>
      </x:c>
    </x:row>
    <x:row r="2333">
      <x:c r="A2333" s="27" t="str">
        <x:v>X05953</x:v>
      </x:c>
      <x:c r="B2333" s="27" t="str">
        <x:v>Diesel</x:v>
      </x:c>
      <x:c r="C2333" s="27" t="str">
        <x:v>Separated external H2</x:v>
      </x:c>
      <x:c r="D2333" s="27" t="str">
        <x:v>HCl electrolysis</x:v>
      </x:c>
      <x:c r="E2333" s="27" t="str">
        <x:v>Reactive onboard Bubble Butt</x:v>
      </x:c>
      <x:c r="F2333" s="27" t="str">
        <x:v>LFP</x:v>
      </x:c>
      <x:c r="G2333" s="27" t="str">
        <x:v>CO2 to methanol</x:v>
      </x:c>
      <x:c r="H2333" s="27" t="str">
        <x:v>Research only</x:v>
      </x:c>
      <x:c r="I2333" s="27" t="str">
        <x:v>Vehicle linked</x:v>
      </x:c>
      <x:c r="J2333" s="28" t="n">
        <x:v>2.7000000000000006</x:v>
      </x:c>
      <x:c r="K2333" s="27" t="str">
        <x:v>Pass with engineering controls</x:v>
      </x:c>
      <x:c r="L2333" s="27" t="str">
        <x:v>Carbon-to-fuel loop</x:v>
      </x:c>
      <x:c r="M2333" s="27" t="str">
        <x:v>Onboard reactive capture needs mass, backpressure, freeze and wastewater validation</x:v>
      </x:c>
    </x:row>
    <x:row r="2334">
      <x:c r="A2334" s="27" t="str">
        <x:v>X05954</x:v>
      </x:c>
      <x:c r="B2334" s="27" t="str">
        <x:v>Diesel</x:v>
      </x:c>
      <x:c r="C2334" s="27" t="str">
        <x:v>Separated external H2</x:v>
      </x:c>
      <x:c r="D2334" s="27" t="str">
        <x:v>HCl electrolysis</x:v>
      </x:c>
      <x:c r="E2334" s="27" t="str">
        <x:v>Reactive onboard Bubble Butt</x:v>
      </x:c>
      <x:c r="F2334" s="27" t="str">
        <x:v>LFP</x:v>
      </x:c>
      <x:c r="G2334" s="27" t="str">
        <x:v>CO2 to DME</x:v>
      </x:c>
      <x:c r="H2334" s="27" t="str">
        <x:v>Research only</x:v>
      </x:c>
      <x:c r="I2334" s="27" t="str">
        <x:v>Vehicle linked</x:v>
      </x:c>
      <x:c r="J2334" s="28" t="n">
        <x:v>2.7000000000000006</x:v>
      </x:c>
      <x:c r="K2334" s="27" t="str">
        <x:v>Pass with engineering controls</x:v>
      </x:c>
      <x:c r="L2334" s="27" t="str">
        <x:v>Carbon-to-fuel loop</x:v>
      </x:c>
      <x:c r="M2334" s="27" t="str">
        <x:v>Onboard reactive capture needs mass, backpressure, freeze and wastewater validation</x:v>
      </x:c>
    </x:row>
    <x:row r="2335">
      <x:c r="A2335" s="27" t="str">
        <x:v>X00256</x:v>
      </x:c>
      <x:c r="B2335" s="27" t="str">
        <x:v>Gasoline</x:v>
      </x:c>
      <x:c r="C2335" s="27" t="str">
        <x:v>None</x:v>
      </x:c>
      <x:c r="D2335" s="27" t="str">
        <x:v>Solid oxide steam</x:v>
      </x:c>
      <x:c r="E2335" s="27" t="str">
        <x:v>Reactive onboard Bubble Butt</x:v>
      </x:c>
      <x:c r="F2335" s="27" t="str">
        <x:v>Sodium-ion</x:v>
      </x:c>
      <x:c r="G2335" s="27" t="str">
        <x:v>Recovered water and heat</x:v>
      </x:c>
      <x:c r="H2335" s="27" t="str">
        <x:v>Research only</x:v>
      </x:c>
      <x:c r="I2335" s="27" t="str">
        <x:v>Vehicle linked</x:v>
      </x:c>
      <x:c r="J2335" s="28" t="n">
        <x:v>2.6999999999999997</x:v>
      </x:c>
      <x:c r="K2335" s="27" t="str">
        <x:v>Pass with engineering controls</x:v>
      </x:c>
      <x:c r="L2335" s="27" t="str">
        <x:v>Water and heat recovery</x:v>
      </x:c>
      <x:c r="M2335" s="27" t="str">
        <x:v>Onboard reactive capture needs mass, backpressure, freeze and wastewater validation</x:v>
      </x:c>
    </x:row>
    <x:row r="2336">
      <x:c r="A2336" s="27" t="str">
        <x:v>X00952</x:v>
      </x:c>
      <x:c r="B2336" s="27" t="str">
        <x:v>Gasoline</x:v>
      </x:c>
      <x:c r="C2336" s="27" t="str">
        <x:v>Separated external H2</x:v>
      </x:c>
      <x:c r="D2336" s="27" t="str">
        <x:v>Aqueous LiCl</x:v>
      </x:c>
      <x:c r="E2336" s="27" t="str">
        <x:v>Reactive onboard Bubble Butt</x:v>
      </x:c>
      <x:c r="F2336" s="27" t="str">
        <x:v>LFP</x:v>
      </x:c>
      <x:c r="G2336" s="27" t="str">
        <x:v>CO2 to methane</x:v>
      </x:c>
      <x:c r="H2336" s="27" t="str">
        <x:v>Research only</x:v>
      </x:c>
      <x:c r="I2336" s="27" t="str">
        <x:v>Vehicle linked</x:v>
      </x:c>
      <x:c r="J2336" s="28" t="n">
        <x:v>2.6999999999999997</x:v>
      </x:c>
      <x:c r="K2336" s="27" t="str">
        <x:v>Pass with engineering controls</x:v>
      </x:c>
      <x:c r="L2336" s="27" t="str">
        <x:v>Carbon-to-fuel loop</x:v>
      </x:c>
      <x:c r="M2336" s="27" t="str">
        <x:v>Onboard reactive capture needs mass, backpressure, freeze and wastewater validation</x:v>
      </x:c>
    </x:row>
    <x:row r="2337">
      <x:c r="A2337" s="27" t="str">
        <x:v>X03256</x:v>
      </x:c>
      <x:c r="B2337" s="27" t="str">
        <x:v>E10</x:v>
      </x:c>
      <x:c r="C2337" s="27" t="str">
        <x:v>Separated external H2</x:v>
      </x:c>
      <x:c r="D2337" s="27" t="str">
        <x:v>Solid oxide steam</x:v>
      </x:c>
      <x:c r="E2337" s="27" t="str">
        <x:v>Reactive onboard Bubble Butt</x:v>
      </x:c>
      <x:c r="F2337" s="27" t="str">
        <x:v>Sodium-ion</x:v>
      </x:c>
      <x:c r="G2337" s="27" t="str">
        <x:v>Recovered water and heat</x:v>
      </x:c>
      <x:c r="H2337" s="27" t="str">
        <x:v>Research only</x:v>
      </x:c>
      <x:c r="I2337" s="27" t="str">
        <x:v>Vehicle linked</x:v>
      </x:c>
      <x:c r="J2337" s="28" t="n">
        <x:v>2.6999999999999997</x:v>
      </x:c>
      <x:c r="K2337" s="27" t="str">
        <x:v>Pass with engineering controls</x:v>
      </x:c>
      <x:c r="L2337" s="27" t="str">
        <x:v>Water and heat recovery</x:v>
      </x:c>
      <x:c r="M2337" s="27" t="str">
        <x:v>Onboard reactive capture needs mass, backpressure, freeze and wastewater validation</x:v>
      </x:c>
    </x:row>
    <x:row r="2338">
      <x:c r="A2338" s="27" t="str">
        <x:v>X05056</x:v>
      </x:c>
      <x:c r="B2338" s="27" t="str">
        <x:v>Diesel</x:v>
      </x:c>
      <x:c r="C2338" s="27" t="str">
        <x:v>None</x:v>
      </x:c>
      <x:c r="D2338" s="27" t="str">
        <x:v>Solid oxide steam</x:v>
      </x:c>
      <x:c r="E2338" s="27" t="str">
        <x:v>Reactive onboard Bubble Butt</x:v>
      </x:c>
      <x:c r="F2338" s="27" t="str">
        <x:v>Sodium-ion</x:v>
      </x:c>
      <x:c r="G2338" s="27" t="str">
        <x:v>Recovered water and heat</x:v>
      </x:c>
      <x:c r="H2338" s="27" t="str">
        <x:v>Research only</x:v>
      </x:c>
      <x:c r="I2338" s="27" t="str">
        <x:v>Vehicle linked</x:v>
      </x:c>
      <x:c r="J2338" s="28" t="n">
        <x:v>2.6999999999999997</x:v>
      </x:c>
      <x:c r="K2338" s="27" t="str">
        <x:v>Pass with engineering controls</x:v>
      </x:c>
      <x:c r="L2338" s="27" t="str">
        <x:v>Water and heat recovery</x:v>
      </x:c>
      <x:c r="M2338" s="27" t="str">
        <x:v>Onboard reactive capture needs mass, backpressure, freeze and wastewater validation</x:v>
      </x:c>
    </x:row>
    <x:row r="2339">
      <x:c r="A2339" s="27" t="str">
        <x:v>X05752</x:v>
      </x:c>
      <x:c r="B2339" s="27" t="str">
        <x:v>Diesel</x:v>
      </x:c>
      <x:c r="C2339" s="27" t="str">
        <x:v>Separated external H2</x:v>
      </x:c>
      <x:c r="D2339" s="27" t="str">
        <x:v>Aqueous LiCl</x:v>
      </x:c>
      <x:c r="E2339" s="27" t="str">
        <x:v>Reactive onboard Bubble Butt</x:v>
      </x:c>
      <x:c r="F2339" s="27" t="str">
        <x:v>LFP</x:v>
      </x:c>
      <x:c r="G2339" s="27" t="str">
        <x:v>CO2 to methane</x:v>
      </x:c>
      <x:c r="H2339" s="27" t="str">
        <x:v>Research only</x:v>
      </x:c>
      <x:c r="I2339" s="27" t="str">
        <x:v>Vehicle linked</x:v>
      </x:c>
      <x:c r="J2339" s="28" t="n">
        <x:v>2.6999999999999997</x:v>
      </x:c>
      <x:c r="K2339" s="27" t="str">
        <x:v>Pass with engineering controls</x:v>
      </x:c>
      <x:c r="L2339" s="27" t="str">
        <x:v>Carbon-to-fuel loop</x:v>
      </x:c>
      <x:c r="M2339" s="27" t="str">
        <x:v>Onboard reactive capture needs mass, backpressure, freeze and wastewater validation</x:v>
      </x:c>
    </x:row>
    <x:row r="2340">
      <x:c r="A2340" s="27" t="str">
        <x:v>X07460</x:v>
      </x:c>
      <x:c r="B2340" s="27" t="str">
        <x:v>Methane or RNG</x:v>
      </x:c>
      <x:c r="C2340" s="27" t="str">
        <x:v>None</x:v>
      </x:c>
      <x:c r="D2340" s="27" t="str">
        <x:v>Solid oxide steam</x:v>
      </x:c>
      <x:c r="E2340" s="27" t="str">
        <x:v>Reactive onboard Bubble Butt</x:v>
      </x:c>
      <x:c r="F2340" s="27" t="str">
        <x:v>Sodium-ion</x:v>
      </x:c>
      <x:c r="G2340" s="27" t="str">
        <x:v>Captured PM research only</x:v>
      </x:c>
      <x:c r="H2340" s="27" t="str">
        <x:v>Research only</x:v>
      </x:c>
      <x:c r="I2340" s="27" t="str">
        <x:v>Vehicle linked</x:v>
      </x:c>
      <x:c r="J2340" s="28" t="n">
        <x:v>2.6999999999999997</x:v>
      </x:c>
      <x:c r="K2340" s="27" t="str">
        <x:v>Pass with engineering controls</x:v>
      </x:c>
      <x:c r="L2340" s="27" t="str">
        <x:v>Pollutant characterization</x:v>
      </x:c>
      <x:c r="M2340" s="27" t="str">
        <x:v>Onboard reactive capture needs mass, backpressure, freeze and wastewater validation</x:v>
      </x:c>
    </x:row>
    <x:row r="2341">
      <x:c r="A2341" s="27" t="str">
        <x:v>X09860</x:v>
      </x:c>
      <x:c r="B2341" s="27" t="str">
        <x:v>Methanol</x:v>
      </x:c>
      <x:c r="C2341" s="27" t="str">
        <x:v>None</x:v>
      </x:c>
      <x:c r="D2341" s="27" t="str">
        <x:v>Solid oxide steam</x:v>
      </x:c>
      <x:c r="E2341" s="27" t="str">
        <x:v>Reactive onboard Bubble Butt</x:v>
      </x:c>
      <x:c r="F2341" s="27" t="str">
        <x:v>Sodium-ion</x:v>
      </x:c>
      <x:c r="G2341" s="27" t="str">
        <x:v>Captured PM research only</x:v>
      </x:c>
      <x:c r="H2341" s="27" t="str">
        <x:v>Research only</x:v>
      </x:c>
      <x:c r="I2341" s="27" t="str">
        <x:v>Vehicle linked</x:v>
      </x:c>
      <x:c r="J2341" s="28" t="n">
        <x:v>2.6999999999999997</x:v>
      </x:c>
      <x:c r="K2341" s="27" t="str">
        <x:v>Pass with engineering controls</x:v>
      </x:c>
      <x:c r="L2341" s="27" t="str">
        <x:v>Pollutant characterization</x:v>
      </x:c>
      <x:c r="M2341" s="27" t="str">
        <x:v>Onboard reactive capture needs mass, backpressure, freeze and wastewater validation</x:v>
      </x:c>
    </x:row>
    <x:row r="2342">
      <x:c r="A2342" s="27" t="str">
        <x:v>X12901</x:v>
      </x:c>
      <x:c r="B2342" s="27" t="str">
        <x:v>DME</x:v>
      </x:c>
      <x:c r="C2342" s="27" t="str">
        <x:v>Separated external H2</x:v>
      </x:c>
      <x:c r="D2342" s="27" t="str">
        <x:v>Aqueous LiCl</x:v>
      </x:c>
      <x:c r="E2342" s="27" t="str">
        <x:v>Baseline aftertreatment</x:v>
      </x:c>
      <x:c r="F2342" s="27" t="str">
        <x:v>LFP</x:v>
      </x:c>
      <x:c r="G2342" s="27" t="str">
        <x:v>Recovered water and heat</x:v>
      </x:c>
      <x:c r="H2342" s="27" t="str">
        <x:v>Research only</x:v>
      </x:c>
      <x:c r="I2342" s="27" t="str">
        <x:v>Vehicle linked</x:v>
      </x:c>
      <x:c r="J2342" s="28" t="n">
        <x:v>2.6999999999999997</x:v>
      </x:c>
      <x:c r="K2342" s="27" t="str">
        <x:v>Specialist chemical containment</x:v>
      </x:c>
      <x:c r="L2342" s="27" t="str">
        <x:v>Water and heat recovery</x:v>
      </x:c>
      <x:c r="M2342" s="27" t="str">
        <x:v>Lithium or chlorine branch requires a specialist facility</x:v>
      </x:c>
    </x:row>
    <x:row r="2343">
      <x:c r="A2343" s="27" t="str">
        <x:v>X12956</x:v>
      </x:c>
      <x:c r="B2343" s="27" t="str">
        <x:v>DME</x:v>
      </x:c>
      <x:c r="C2343" s="27" t="str">
        <x:v>Separated external H2</x:v>
      </x:c>
      <x:c r="D2343" s="27" t="str">
        <x:v>Aqueous LiCl</x:v>
      </x:c>
      <x:c r="E2343" s="27" t="str">
        <x:v>Reactive onboard Bubble Butt</x:v>
      </x:c>
      <x:c r="F2343" s="27" t="str">
        <x:v>Sodium-ion</x:v>
      </x:c>
      <x:c r="G2343" s="27" t="str">
        <x:v>Recovered water and heat</x:v>
      </x:c>
      <x:c r="H2343" s="27" t="str">
        <x:v>Research only</x:v>
      </x:c>
      <x:c r="I2343" s="27" t="str">
        <x:v>Vehicle linked</x:v>
      </x:c>
      <x:c r="J2343" s="28" t="n">
        <x:v>2.6999999999999997</x:v>
      </x:c>
      <x:c r="K2343" s="27" t="str">
        <x:v>Pass with engineering controls</x:v>
      </x:c>
      <x:c r="L2343" s="27" t="str">
        <x:v>Water and heat recovery</x:v>
      </x:c>
      <x:c r="M2343" s="27" t="str">
        <x:v>Onboard reactive capture needs mass, backpressure, freeze and wastewater validation</x:v>
      </x:c>
    </x:row>
    <x:row r="2344">
      <x:c r="A2344" s="27" t="str">
        <x:v>X01152</x:v>
      </x:c>
      <x:c r="B2344" s="27" t="str">
        <x:v>Gasoline</x:v>
      </x:c>
      <x:c r="C2344" s="27" t="str">
        <x:v>Separated external H2</x:v>
      </x:c>
      <x:c r="D2344" s="27" t="str">
        <x:v>HCl electrolysis</x:v>
      </x:c>
      <x:c r="E2344" s="27" t="str">
        <x:v>Reactive onboard Bubble Butt</x:v>
      </x:c>
      <x:c r="F2344" s="27" t="str">
        <x:v>LFP</x:v>
      </x:c>
      <x:c r="G2344" s="27" t="str">
        <x:v>CO2 to methane</x:v>
      </x:c>
      <x:c r="H2344" s="27" t="str">
        <x:v>Research only</x:v>
      </x:c>
      <x:c r="I2344" s="27" t="str">
        <x:v>Vehicle linked</x:v>
      </x:c>
      <x:c r="J2344" s="28" t="n">
        <x:v>2.6833333333333336</x:v>
      </x:c>
      <x:c r="K2344" s="27" t="str">
        <x:v>Pass with engineering controls</x:v>
      </x:c>
      <x:c r="L2344" s="27" t="str">
        <x:v>Carbon-to-fuel loop</x:v>
      </x:c>
      <x:c r="M2344" s="27" t="str">
        <x:v>Onboard reactive capture needs mass, backpressure, freeze and wastewater validation</x:v>
      </x:c>
    </x:row>
    <x:row r="2345">
      <x:c r="A2345" s="27" t="str">
        <x:v>X01258</x:v>
      </x:c>
      <x:c r="B2345" s="27" t="str">
        <x:v>Gasoline</x:v>
      </x:c>
      <x:c r="C2345" s="27" t="str">
        <x:v>Separated O2 enrichment</x:v>
      </x:c>
      <x:c r="D2345" s="27" t="str">
        <x:v>PEM water</x:v>
      </x:c>
      <x:c r="E2345" s="27" t="str">
        <x:v>Reactive onboard Bubble Butt</x:v>
      </x:c>
      <x:c r="F2345" s="27" t="str">
        <x:v>Sodium-ion</x:v>
      </x:c>
      <x:c r="G2345" s="27" t="str">
        <x:v>CO2 to methanol</x:v>
      </x:c>
      <x:c r="H2345" s="27" t="str">
        <x:v>Research only</x:v>
      </x:c>
      <x:c r="I2345" s="27" t="str">
        <x:v>Vehicle linked</x:v>
      </x:c>
      <x:c r="J2345" s="28" t="n">
        <x:v>2.6833333333333336</x:v>
      </x:c>
      <x:c r="K2345" s="27" t="str">
        <x:v>Pass with engineering controls</x:v>
      </x:c>
      <x:c r="L2345" s="27" t="str">
        <x:v>Carbon-to-fuel loop</x:v>
      </x:c>
      <x:c r="M2345" s="27" t="str">
        <x:v>Onboard reactive capture needs mass, backpressure, freeze and wastewater validation</x:v>
      </x:c>
    </x:row>
    <x:row r="2346">
      <x:c r="A2346" s="27" t="str">
        <x:v>X01259</x:v>
      </x:c>
      <x:c r="B2346" s="27" t="str">
        <x:v>Gasoline</x:v>
      </x:c>
      <x:c r="C2346" s="27" t="str">
        <x:v>Separated O2 enrichment</x:v>
      </x:c>
      <x:c r="D2346" s="27" t="str">
        <x:v>PEM water</x:v>
      </x:c>
      <x:c r="E2346" s="27" t="str">
        <x:v>Reactive onboard Bubble Butt</x:v>
      </x:c>
      <x:c r="F2346" s="27" t="str">
        <x:v>Sodium-ion</x:v>
      </x:c>
      <x:c r="G2346" s="27" t="str">
        <x:v>CO2 to DME</x:v>
      </x:c>
      <x:c r="H2346" s="27" t="str">
        <x:v>Research only</x:v>
      </x:c>
      <x:c r="I2346" s="27" t="str">
        <x:v>Vehicle linked</x:v>
      </x:c>
      <x:c r="J2346" s="28" t="n">
        <x:v>2.6833333333333336</x:v>
      </x:c>
      <x:c r="K2346" s="27" t="str">
        <x:v>Pass with engineering controls</x:v>
      </x:c>
      <x:c r="L2346" s="27" t="str">
        <x:v>Carbon-to-fuel loop</x:v>
      </x:c>
      <x:c r="M2346" s="27" t="str">
        <x:v>Onboard reactive capture needs mass, backpressure, freeze and wastewater validation</x:v>
      </x:c>
    </x:row>
    <x:row r="2347">
      <x:c r="A2347" s="27" t="str">
        <x:v>X01358</x:v>
      </x:c>
      <x:c r="B2347" s="27" t="str">
        <x:v>Gasoline</x:v>
      </x:c>
      <x:c r="C2347" s="27" t="str">
        <x:v>Separated O2 enrichment</x:v>
      </x:c>
      <x:c r="D2347" s="27" t="str">
        <x:v>Liquid alkaline water</x:v>
      </x:c>
      <x:c r="E2347" s="27" t="str">
        <x:v>Reactive onboard Bubble Butt</x:v>
      </x:c>
      <x:c r="F2347" s="27" t="str">
        <x:v>Sodium-ion</x:v>
      </x:c>
      <x:c r="G2347" s="27" t="str">
        <x:v>CO2 to methanol</x:v>
      </x:c>
      <x:c r="H2347" s="27" t="str">
        <x:v>Research only</x:v>
      </x:c>
      <x:c r="I2347" s="27" t="str">
        <x:v>Vehicle linked</x:v>
      </x:c>
      <x:c r="J2347" s="28" t="n">
        <x:v>2.6833333333333336</x:v>
      </x:c>
      <x:c r="K2347" s="27" t="str">
        <x:v>Pass with engineering controls</x:v>
      </x:c>
      <x:c r="L2347" s="27" t="str">
        <x:v>Carbon-to-fuel loop</x:v>
      </x:c>
      <x:c r="M2347" s="27" t="str">
        <x:v>Onboard reactive capture needs mass, backpressure, freeze and wastewater validation</x:v>
      </x:c>
    </x:row>
    <x:row r="2348">
      <x:c r="A2348" s="27" t="str">
        <x:v>X01359</x:v>
      </x:c>
      <x:c r="B2348" s="27" t="str">
        <x:v>Gasoline</x:v>
      </x:c>
      <x:c r="C2348" s="27" t="str">
        <x:v>Separated O2 enrichment</x:v>
      </x:c>
      <x:c r="D2348" s="27" t="str">
        <x:v>Liquid alkaline water</x:v>
      </x:c>
      <x:c r="E2348" s="27" t="str">
        <x:v>Reactive onboard Bubble Butt</x:v>
      </x:c>
      <x:c r="F2348" s="27" t="str">
        <x:v>Sodium-ion</x:v>
      </x:c>
      <x:c r="G2348" s="27" t="str">
        <x:v>CO2 to DME</x:v>
      </x:c>
      <x:c r="H2348" s="27" t="str">
        <x:v>Research only</x:v>
      </x:c>
      <x:c r="I2348" s="27" t="str">
        <x:v>Vehicle linked</x:v>
      </x:c>
      <x:c r="J2348" s="28" t="n">
        <x:v>2.6833333333333336</x:v>
      </x:c>
      <x:c r="K2348" s="27" t="str">
        <x:v>Pass with engineering controls</x:v>
      </x:c>
      <x:c r="L2348" s="27" t="str">
        <x:v>Carbon-to-fuel loop</x:v>
      </x:c>
      <x:c r="M2348" s="27" t="str">
        <x:v>Onboard reactive capture needs mass, backpressure, freeze and wastewater validation</x:v>
      </x:c>
    </x:row>
    <x:row r="2349">
      <x:c r="A2349" s="27" t="str">
        <x:v>X02461</x:v>
      </x:c>
      <x:c r="B2349" s="27" t="str">
        <x:v>E10</x:v>
      </x:c>
      <x:c r="C2349" s="27" t="str">
        <x:v>None</x:v>
      </x:c>
      <x:c r="D2349" s="27" t="str">
        <x:v>PEM water</x:v>
      </x:c>
      <x:c r="E2349" s="27" t="str">
        <x:v>Reactive onboard Bubble Butt</x:v>
      </x:c>
      <x:c r="F2349" s="27" t="str">
        <x:v>H2-O2 RFC</x:v>
      </x:c>
      <x:c r="G2349" s="27" t="str">
        <x:v>Recovered water and heat</x:v>
      </x:c>
      <x:c r="H2349" s="27" t="str">
        <x:v>Research only</x:v>
      </x:c>
      <x:c r="I2349" s="27" t="str">
        <x:v>Vehicle linked</x:v>
      </x:c>
      <x:c r="J2349" s="28" t="n">
        <x:v>2.6833333333333336</x:v>
      </x:c>
      <x:c r="K2349" s="27" t="str">
        <x:v>Pass with engineering controls</x:v>
      </x:c>
      <x:c r="L2349" s="27" t="str">
        <x:v>Water and heat recovery</x:v>
      </x:c>
      <x:c r="M2349" s="27" t="str">
        <x:v>Onboard reactive capture needs mass, backpressure, freeze and wastewater validation</x:v>
      </x:c>
    </x:row>
    <x:row r="2350">
      <x:c r="A2350" s="27" t="str">
        <x:v>X02561</x:v>
      </x:c>
      <x:c r="B2350" s="27" t="str">
        <x:v>E10</x:v>
      </x:c>
      <x:c r="C2350" s="27" t="str">
        <x:v>None</x:v>
      </x:c>
      <x:c r="D2350" s="27" t="str">
        <x:v>Liquid alkaline water</x:v>
      </x:c>
      <x:c r="E2350" s="27" t="str">
        <x:v>Reactive onboard Bubble Butt</x:v>
      </x:c>
      <x:c r="F2350" s="27" t="str">
        <x:v>H2-O2 RFC</x:v>
      </x:c>
      <x:c r="G2350" s="27" t="str">
        <x:v>Recovered water and heat</x:v>
      </x:c>
      <x:c r="H2350" s="27" t="str">
        <x:v>Research only</x:v>
      </x:c>
      <x:c r="I2350" s="27" t="str">
        <x:v>Vehicle linked</x:v>
      </x:c>
      <x:c r="J2350" s="28" t="n">
        <x:v>2.6833333333333336</x:v>
      </x:c>
      <x:c r="K2350" s="27" t="str">
        <x:v>Pass with engineering controls</x:v>
      </x:c>
      <x:c r="L2350" s="27" t="str">
        <x:v>Water and heat recovery</x:v>
      </x:c>
      <x:c r="M2350" s="27" t="str">
        <x:v>Onboard reactive capture needs mass, backpressure, freeze and wastewater validation</x:v>
      </x:c>
    </x:row>
    <x:row r="2351">
      <x:c r="A2351" s="27" t="str">
        <x:v>X02758</x:v>
      </x:c>
      <x:c r="B2351" s="27" t="str">
        <x:v>E10</x:v>
      </x:c>
      <x:c r="C2351" s="27" t="str">
        <x:v>None</x:v>
      </x:c>
      <x:c r="D2351" s="27" t="str">
        <x:v>Aqueous LiCl</x:v>
      </x:c>
      <x:c r="E2351" s="27" t="str">
        <x:v>Reactive onboard Bubble Butt</x:v>
      </x:c>
      <x:c r="F2351" s="27" t="str">
        <x:v>Sodium-ion</x:v>
      </x:c>
      <x:c r="G2351" s="27" t="str">
        <x:v>CO2 to methanol</x:v>
      </x:c>
      <x:c r="H2351" s="27" t="str">
        <x:v>Research only</x:v>
      </x:c>
      <x:c r="I2351" s="27" t="str">
        <x:v>Vehicle linked</x:v>
      </x:c>
      <x:c r="J2351" s="28" t="n">
        <x:v>2.6833333333333336</x:v>
      </x:c>
      <x:c r="K2351" s="27" t="str">
        <x:v>Pass with engineering controls</x:v>
      </x:c>
      <x:c r="L2351" s="27" t="str">
        <x:v>Carbon-to-fuel loop</x:v>
      </x:c>
      <x:c r="M2351" s="27" t="str">
        <x:v>Onboard reactive capture needs mass, backpressure, freeze and wastewater validation</x:v>
      </x:c>
    </x:row>
    <x:row r="2352">
      <x:c r="A2352" s="27" t="str">
        <x:v>X02759</x:v>
      </x:c>
      <x:c r="B2352" s="27" t="str">
        <x:v>E10</x:v>
      </x:c>
      <x:c r="C2352" s="27" t="str">
        <x:v>None</x:v>
      </x:c>
      <x:c r="D2352" s="27" t="str">
        <x:v>Aqueous LiCl</x:v>
      </x:c>
      <x:c r="E2352" s="27" t="str">
        <x:v>Reactive onboard Bubble Butt</x:v>
      </x:c>
      <x:c r="F2352" s="27" t="str">
        <x:v>Sodium-ion</x:v>
      </x:c>
      <x:c r="G2352" s="27" t="str">
        <x:v>CO2 to DME</x:v>
      </x:c>
      <x:c r="H2352" s="27" t="str">
        <x:v>Research only</x:v>
      </x:c>
      <x:c r="I2352" s="27" t="str">
        <x:v>Vehicle linked</x:v>
      </x:c>
      <x:c r="J2352" s="28" t="n">
        <x:v>2.6833333333333336</x:v>
      </x:c>
      <x:c r="K2352" s="27" t="str">
        <x:v>Pass with engineering controls</x:v>
      </x:c>
      <x:c r="L2352" s="27" t="str">
        <x:v>Carbon-to-fuel loop</x:v>
      </x:c>
      <x:c r="M2352" s="27" t="str">
        <x:v>Onboard reactive capture needs mass, backpressure, freeze and wastewater validation</x:v>
      </x:c>
    </x:row>
    <x:row r="2353">
      <x:c r="A2353" s="27" t="str">
        <x:v>X02853</x:v>
      </x:c>
      <x:c r="B2353" s="27" t="str">
        <x:v>E10</x:v>
      </x:c>
      <x:c r="C2353" s="27" t="str">
        <x:v>None</x:v>
      </x:c>
      <x:c r="D2353" s="27" t="str">
        <x:v>Molten LiCl</x:v>
      </x:c>
      <x:c r="E2353" s="27" t="str">
        <x:v>Reactive onboard Bubble Butt</x:v>
      </x:c>
      <x:c r="F2353" s="27" t="str">
        <x:v>LFP</x:v>
      </x:c>
      <x:c r="G2353" s="27" t="str">
        <x:v>CO2 to methanol</x:v>
      </x:c>
      <x:c r="H2353" s="27" t="str">
        <x:v>Research only</x:v>
      </x:c>
      <x:c r="I2353" s="27" t="str">
        <x:v>Vehicle linked</x:v>
      </x:c>
      <x:c r="J2353" s="28" t="n">
        <x:v>2.6833333333333336</x:v>
      </x:c>
      <x:c r="K2353" s="27" t="str">
        <x:v>Pass with engineering controls</x:v>
      </x:c>
      <x:c r="L2353" s="27" t="str">
        <x:v>Carbon-to-fuel loop</x:v>
      </x:c>
      <x:c r="M2353" s="27" t="str">
        <x:v>Onboard reactive capture needs mass, backpressure, freeze and wastewater validation</x:v>
      </x:c>
    </x:row>
    <x:row r="2354">
      <x:c r="A2354" s="27" t="str">
        <x:v>X02854</x:v>
      </x:c>
      <x:c r="B2354" s="27" t="str">
        <x:v>E10</x:v>
      </x:c>
      <x:c r="C2354" s="27" t="str">
        <x:v>None</x:v>
      </x:c>
      <x:c r="D2354" s="27" t="str">
        <x:v>Molten LiCl</x:v>
      </x:c>
      <x:c r="E2354" s="27" t="str">
        <x:v>Reactive onboard Bubble Butt</x:v>
      </x:c>
      <x:c r="F2354" s="27" t="str">
        <x:v>LFP</x:v>
      </x:c>
      <x:c r="G2354" s="27" t="str">
        <x:v>CO2 to DME</x:v>
      </x:c>
      <x:c r="H2354" s="27" t="str">
        <x:v>Research only</x:v>
      </x:c>
      <x:c r="I2354" s="27" t="str">
        <x:v>Vehicle linked</x:v>
      </x:c>
      <x:c r="J2354" s="28" t="n">
        <x:v>2.6833333333333336</x:v>
      </x:c>
      <x:c r="K2354" s="27" t="str">
        <x:v>Pass with engineering controls</x:v>
      </x:c>
      <x:c r="L2354" s="27" t="str">
        <x:v>Carbon-to-fuel loop</x:v>
      </x:c>
      <x:c r="M2354" s="27" t="str">
        <x:v>Onboard reactive capture needs mass, backpressure, freeze and wastewater validation</x:v>
      </x:c>
    </x:row>
    <x:row r="2355">
      <x:c r="A2355" s="27" t="str">
        <x:v>X05952</x:v>
      </x:c>
      <x:c r="B2355" s="27" t="str">
        <x:v>Diesel</x:v>
      </x:c>
      <x:c r="C2355" s="27" t="str">
        <x:v>Separated external H2</x:v>
      </x:c>
      <x:c r="D2355" s="27" t="str">
        <x:v>HCl electrolysis</x:v>
      </x:c>
      <x:c r="E2355" s="27" t="str">
        <x:v>Reactive onboard Bubble Butt</x:v>
      </x:c>
      <x:c r="F2355" s="27" t="str">
        <x:v>LFP</x:v>
      </x:c>
      <x:c r="G2355" s="27" t="str">
        <x:v>CO2 to methane</x:v>
      </x:c>
      <x:c r="H2355" s="27" t="str">
        <x:v>Research only</x:v>
      </x:c>
      <x:c r="I2355" s="27" t="str">
        <x:v>Vehicle linked</x:v>
      </x:c>
      <x:c r="J2355" s="28" t="n">
        <x:v>2.6833333333333336</x:v>
      </x:c>
      <x:c r="K2355" s="27" t="str">
        <x:v>Pass with engineering controls</x:v>
      </x:c>
      <x:c r="L2355" s="27" t="str">
        <x:v>Carbon-to-fuel loop</x:v>
      </x:c>
      <x:c r="M2355" s="27" t="str">
        <x:v>Onboard reactive capture needs mass, backpressure, freeze and wastewater validation</x:v>
      </x:c>
    </x:row>
    <x:row r="2356">
      <x:c r="A2356" s="27" t="str">
        <x:v>X06058</x:v>
      </x:c>
      <x:c r="B2356" s="27" t="str">
        <x:v>Diesel</x:v>
      </x:c>
      <x:c r="C2356" s="27" t="str">
        <x:v>Separated O2 enrichment</x:v>
      </x:c>
      <x:c r="D2356" s="27" t="str">
        <x:v>PEM water</x:v>
      </x:c>
      <x:c r="E2356" s="27" t="str">
        <x:v>Reactive onboard Bubble Butt</x:v>
      </x:c>
      <x:c r="F2356" s="27" t="str">
        <x:v>Sodium-ion</x:v>
      </x:c>
      <x:c r="G2356" s="27" t="str">
        <x:v>CO2 to methanol</x:v>
      </x:c>
      <x:c r="H2356" s="27" t="str">
        <x:v>Research only</x:v>
      </x:c>
      <x:c r="I2356" s="27" t="str">
        <x:v>Vehicle linked</x:v>
      </x:c>
      <x:c r="J2356" s="28" t="n">
        <x:v>2.6833333333333336</x:v>
      </x:c>
      <x:c r="K2356" s="27" t="str">
        <x:v>Pass with engineering controls</x:v>
      </x:c>
      <x:c r="L2356" s="27" t="str">
        <x:v>Carbon-to-fuel loop</x:v>
      </x:c>
      <x:c r="M2356" s="27" t="str">
        <x:v>Onboard reactive capture needs mass, backpressure, freeze and wastewater validation</x:v>
      </x:c>
    </x:row>
    <x:row r="2357">
      <x:c r="A2357" s="27" t="str">
        <x:v>X06059</x:v>
      </x:c>
      <x:c r="B2357" s="27" t="str">
        <x:v>Diesel</x:v>
      </x:c>
      <x:c r="C2357" s="27" t="str">
        <x:v>Separated O2 enrichment</x:v>
      </x:c>
      <x:c r="D2357" s="27" t="str">
        <x:v>PEM water</x:v>
      </x:c>
      <x:c r="E2357" s="27" t="str">
        <x:v>Reactive onboard Bubble Butt</x:v>
      </x:c>
      <x:c r="F2357" s="27" t="str">
        <x:v>Sodium-ion</x:v>
      </x:c>
      <x:c r="G2357" s="27" t="str">
        <x:v>CO2 to DME</x:v>
      </x:c>
      <x:c r="H2357" s="27" t="str">
        <x:v>Research only</x:v>
      </x:c>
      <x:c r="I2357" s="27" t="str">
        <x:v>Vehicle linked</x:v>
      </x:c>
      <x:c r="J2357" s="28" t="n">
        <x:v>2.6833333333333336</x:v>
      </x:c>
      <x:c r="K2357" s="27" t="str">
        <x:v>Pass with engineering controls</x:v>
      </x:c>
      <x:c r="L2357" s="27" t="str">
        <x:v>Carbon-to-fuel loop</x:v>
      </x:c>
      <x:c r="M2357" s="27" t="str">
        <x:v>Onboard reactive capture needs mass, backpressure, freeze and wastewater validation</x:v>
      </x:c>
    </x:row>
    <x:row r="2358">
      <x:c r="A2358" s="27" t="str">
        <x:v>X06158</x:v>
      </x:c>
      <x:c r="B2358" s="27" t="str">
        <x:v>Diesel</x:v>
      </x:c>
      <x:c r="C2358" s="27" t="str">
        <x:v>Separated O2 enrichment</x:v>
      </x:c>
      <x:c r="D2358" s="27" t="str">
        <x:v>Liquid alkaline water</x:v>
      </x:c>
      <x:c r="E2358" s="27" t="str">
        <x:v>Reactive onboard Bubble Butt</x:v>
      </x:c>
      <x:c r="F2358" s="27" t="str">
        <x:v>Sodium-ion</x:v>
      </x:c>
      <x:c r="G2358" s="27" t="str">
        <x:v>CO2 to methanol</x:v>
      </x:c>
      <x:c r="H2358" s="27" t="str">
        <x:v>Research only</x:v>
      </x:c>
      <x:c r="I2358" s="27" t="str">
        <x:v>Vehicle linked</x:v>
      </x:c>
      <x:c r="J2358" s="28" t="n">
        <x:v>2.6833333333333336</x:v>
      </x:c>
      <x:c r="K2358" s="27" t="str">
        <x:v>Pass with engineering controls</x:v>
      </x:c>
      <x:c r="L2358" s="27" t="str">
        <x:v>Carbon-to-fuel loop</x:v>
      </x:c>
      <x:c r="M2358" s="27" t="str">
        <x:v>Onboard reactive capture needs mass, backpressure, freeze and wastewater validation</x:v>
      </x:c>
    </x:row>
    <x:row r="2359">
      <x:c r="A2359" s="27" t="str">
        <x:v>X06159</x:v>
      </x:c>
      <x:c r="B2359" s="27" t="str">
        <x:v>Diesel</x:v>
      </x:c>
      <x:c r="C2359" s="27" t="str">
        <x:v>Separated O2 enrichment</x:v>
      </x:c>
      <x:c r="D2359" s="27" t="str">
        <x:v>Liquid alkaline water</x:v>
      </x:c>
      <x:c r="E2359" s="27" t="str">
        <x:v>Reactive onboard Bubble Butt</x:v>
      </x:c>
      <x:c r="F2359" s="27" t="str">
        <x:v>Sodium-ion</x:v>
      </x:c>
      <x:c r="G2359" s="27" t="str">
        <x:v>CO2 to DME</x:v>
      </x:c>
      <x:c r="H2359" s="27" t="str">
        <x:v>Research only</x:v>
      </x:c>
      <x:c r="I2359" s="27" t="str">
        <x:v>Vehicle linked</x:v>
      </x:c>
      <x:c r="J2359" s="28" t="n">
        <x:v>2.6833333333333336</x:v>
      </x:c>
      <x:c r="K2359" s="27" t="str">
        <x:v>Pass with engineering controls</x:v>
      </x:c>
      <x:c r="L2359" s="27" t="str">
        <x:v>Carbon-to-fuel loop</x:v>
      </x:c>
      <x:c r="M2359" s="27" t="str">
        <x:v>Onboard reactive capture needs mass, backpressure, freeze and wastewater validation</x:v>
      </x:c>
    </x:row>
    <x:row r="2360">
      <x:c r="A2360" s="27" t="str">
        <x:v>X12431</x:v>
      </x:c>
      <x:c r="B2360" s="27" t="str">
        <x:v>DME</x:v>
      </x:c>
      <x:c r="C2360" s="27" t="str">
        <x:v>None</x:v>
      </x:c>
      <x:c r="D2360" s="27" t="str">
        <x:v>Molten LiCl</x:v>
      </x:c>
      <x:c r="E2360" s="27" t="str">
        <x:v>Plain-water Bubble Butt</x:v>
      </x:c>
      <x:c r="F2360" s="27" t="str">
        <x:v>Sodium-ion</x:v>
      </x:c>
      <x:c r="G2360" s="27" t="str">
        <x:v>Recovered water and heat</x:v>
      </x:c>
      <x:c r="H2360" s="27" t="str">
        <x:v>Research only</x:v>
      </x:c>
      <x:c r="I2360" s="27" t="str">
        <x:v>Vehicle linked</x:v>
      </x:c>
      <x:c r="J2360" s="28" t="n">
        <x:v>2.6833333333333336</x:v>
      </x:c>
      <x:c r="K2360" s="27" t="str">
        <x:v>Specialist chemical containment</x:v>
      </x:c>
      <x:c r="L2360" s="27" t="str">
        <x:v>Water and heat recovery</x:v>
      </x:c>
      <x:c r="M2360" s="27" t="str">
        <x:v>Lithium or chlorine branch requires a specialist facility</x:v>
      </x:c>
    </x:row>
    <x:row r="2361">
      <x:c r="A2361" s="27" t="str">
        <x:v>X12498</x:v>
      </x:c>
      <x:c r="B2361" s="27" t="str">
        <x:v>DME</x:v>
      </x:c>
      <x:c r="C2361" s="27" t="str">
        <x:v>None</x:v>
      </x:c>
      <x:c r="D2361" s="27" t="str">
        <x:v>Molten LiCl</x:v>
      </x:c>
      <x:c r="E2361" s="27" t="str">
        <x:v>Depot or stationary capture</x:v>
      </x:c>
      <x:c r="F2361" s="27" t="str">
        <x:v>Li-Cl2</x:v>
      </x:c>
      <x:c r="G2361" s="27" t="str">
        <x:v>CO2 to methanol</x:v>
      </x:c>
      <x:c r="H2361" s="27" t="str">
        <x:v>Research only</x:v>
      </x:c>
      <x:c r="I2361" s="27" t="str">
        <x:v>Station or depot</x:v>
      </x:c>
      <x:c r="J2361" s="28" t="n">
        <x:v>2.6833333333333336</x:v>
      </x:c>
      <x:c r="K2361" s="27" t="str">
        <x:v>Specialist chemical containment</x:v>
      </x:c>
      <x:c r="L2361" s="27" t="str">
        <x:v>Carbon-to-fuel loop</x:v>
      </x:c>
      <x:c r="M2361" s="27" t="str">
        <x:v>Lithium or chlorine branch requires a specialist facility</x:v>
      </x:c>
    </x:row>
    <x:row r="2362">
      <x:c r="A2362" s="27" t="str">
        <x:v>X12499</x:v>
      </x:c>
      <x:c r="B2362" s="27" t="str">
        <x:v>DME</x:v>
      </x:c>
      <x:c r="C2362" s="27" t="str">
        <x:v>None</x:v>
      </x:c>
      <x:c r="D2362" s="27" t="str">
        <x:v>Molten LiCl</x:v>
      </x:c>
      <x:c r="E2362" s="27" t="str">
        <x:v>Depot or stationary capture</x:v>
      </x:c>
      <x:c r="F2362" s="27" t="str">
        <x:v>Li-Cl2</x:v>
      </x:c>
      <x:c r="G2362" s="27" t="str">
        <x:v>CO2 to DME</x:v>
      </x:c>
      <x:c r="H2362" s="27" t="str">
        <x:v>Research only</x:v>
      </x:c>
      <x:c r="I2362" s="27" t="str">
        <x:v>Station or depot</x:v>
      </x:c>
      <x:c r="J2362" s="28" t="n">
        <x:v>2.6833333333333336</x:v>
      </x:c>
      <x:c r="K2362" s="27" t="str">
        <x:v>Specialist chemical containment</x:v>
      </x:c>
      <x:c r="L2362" s="27" t="str">
        <x:v>Carbon-to-fuel loop</x:v>
      </x:c>
      <x:c r="M2362" s="27" t="str">
        <x:v>Lithium or chlorine branch requires a specialist facility</x:v>
      </x:c>
    </x:row>
    <x:row r="2363">
      <x:c r="A2363" s="27" t="str">
        <x:v>X02455</x:v>
      </x:c>
      <x:c r="B2363" s="27" t="str">
        <x:v>E10</x:v>
      </x:c>
      <x:c r="C2363" s="27" t="str">
        <x:v>None</x:v>
      </x:c>
      <x:c r="D2363" s="27" t="str">
        <x:v>PEM water</x:v>
      </x:c>
      <x:c r="E2363" s="27" t="str">
        <x:v>Reactive onboard Bubble Butt</x:v>
      </x:c>
      <x:c r="F2363" s="27" t="str">
        <x:v>LFP</x:v>
      </x:c>
      <x:c r="G2363" s="27" t="str">
        <x:v>Captured PM research only</x:v>
      </x:c>
      <x:c r="H2363" s="27" t="str">
        <x:v>Research only</x:v>
      </x:c>
      <x:c r="I2363" s="27" t="str">
        <x:v>Vehicle linked</x:v>
      </x:c>
      <x:c r="J2363" s="28" t="n">
        <x:v>2.683333333333333</x:v>
      </x:c>
      <x:c r="K2363" s="27" t="str">
        <x:v>Pass with engineering controls</x:v>
      </x:c>
      <x:c r="L2363" s="27" t="str">
        <x:v>Pollutant characterization</x:v>
      </x:c>
      <x:c r="M2363" s="27" t="str">
        <x:v>Onboard reactive capture needs mass, backpressure, freeze and wastewater validation</x:v>
      </x:c>
    </x:row>
    <x:row r="2364">
      <x:c r="A2364" s="27" t="str">
        <x:v>X02555</x:v>
      </x:c>
      <x:c r="B2364" s="27" t="str">
        <x:v>E10</x:v>
      </x:c>
      <x:c r="C2364" s="27" t="str">
        <x:v>None</x:v>
      </x:c>
      <x:c r="D2364" s="27" t="str">
        <x:v>Liquid alkaline water</x:v>
      </x:c>
      <x:c r="E2364" s="27" t="str">
        <x:v>Reactive onboard Bubble Butt</x:v>
      </x:c>
      <x:c r="F2364" s="27" t="str">
        <x:v>LFP</x:v>
      </x:c>
      <x:c r="G2364" s="27" t="str">
        <x:v>Captured PM research only</x:v>
      </x:c>
      <x:c r="H2364" s="27" t="str">
        <x:v>Research only</x:v>
      </x:c>
      <x:c r="I2364" s="27" t="str">
        <x:v>Vehicle linked</x:v>
      </x:c>
      <x:c r="J2364" s="28" t="n">
        <x:v>2.683333333333333</x:v>
      </x:c>
      <x:c r="K2364" s="27" t="str">
        <x:v>Pass with engineering controls</x:v>
      </x:c>
      <x:c r="L2364" s="27" t="str">
        <x:v>Pollutant characterization</x:v>
      </x:c>
      <x:c r="M2364" s="27" t="str">
        <x:v>Onboard reactive capture needs mass, backpressure, freeze and wastewater validation</x:v>
      </x:c>
    </x:row>
    <x:row r="2365">
      <x:c r="A2365" s="27" t="str">
        <x:v>X08101</x:v>
      </x:c>
      <x:c r="B2365" s="27" t="str">
        <x:v>Methane or RNG</x:v>
      </x:c>
      <x:c r="C2365" s="27" t="str">
        <x:v>Separated external H2</x:v>
      </x:c>
      <x:c r="D2365" s="27" t="str">
        <x:v>Aqueous LiCl</x:v>
      </x:c>
      <x:c r="E2365" s="27" t="str">
        <x:v>Baseline aftertreatment</x:v>
      </x:c>
      <x:c r="F2365" s="27" t="str">
        <x:v>LFP</x:v>
      </x:c>
      <x:c r="G2365" s="27" t="str">
        <x:v>Recovered water and heat</x:v>
      </x:c>
      <x:c r="H2365" s="27" t="str">
        <x:v>Research only</x:v>
      </x:c>
      <x:c r="I2365" s="27" t="str">
        <x:v>Vehicle linked</x:v>
      </x:c>
      <x:c r="J2365" s="28" t="n">
        <x:v>2.683333333333333</x:v>
      </x:c>
      <x:c r="K2365" s="27" t="str">
        <x:v>Specialist chemical containment</x:v>
      </x:c>
      <x:c r="L2365" s="27" t="str">
        <x:v>Water and heat recovery</x:v>
      </x:c>
      <x:c r="M2365" s="27" t="str">
        <x:v>Lithium or chlorine branch requires a specialist facility</x:v>
      </x:c>
    </x:row>
    <x:row r="2366">
      <x:c r="A2366" s="27" t="str">
        <x:v>X08156</x:v>
      </x:c>
      <x:c r="B2366" s="27" t="str">
        <x:v>Methane or RNG</x:v>
      </x:c>
      <x:c r="C2366" s="27" t="str">
        <x:v>Separated external H2</x:v>
      </x:c>
      <x:c r="D2366" s="27" t="str">
        <x:v>Aqueous LiCl</x:v>
      </x:c>
      <x:c r="E2366" s="27" t="str">
        <x:v>Reactive onboard Bubble Butt</x:v>
      </x:c>
      <x:c r="F2366" s="27" t="str">
        <x:v>Sodium-ion</x:v>
      </x:c>
      <x:c r="G2366" s="27" t="str">
        <x:v>Recovered water and heat</x:v>
      </x:c>
      <x:c r="H2366" s="27" t="str">
        <x:v>Research only</x:v>
      </x:c>
      <x:c r="I2366" s="27" t="str">
        <x:v>Vehicle linked</x:v>
      </x:c>
      <x:c r="J2366" s="28" t="n">
        <x:v>2.683333333333333</x:v>
      </x:c>
      <x:c r="K2366" s="27" t="str">
        <x:v>Pass with engineering controls</x:v>
      </x:c>
      <x:c r="L2366" s="27" t="str">
        <x:v>Water and heat recovery</x:v>
      </x:c>
      <x:c r="M2366" s="27" t="str">
        <x:v>Onboard reactive capture needs mass, backpressure, freeze and wastewater validation</x:v>
      </x:c>
    </x:row>
    <x:row r="2367">
      <x:c r="A2367" s="27" t="str">
        <x:v>X10501</x:v>
      </x:c>
      <x:c r="B2367" s="27" t="str">
        <x:v>Methanol</x:v>
      </x:c>
      <x:c r="C2367" s="27" t="str">
        <x:v>Separated external H2</x:v>
      </x:c>
      <x:c r="D2367" s="27" t="str">
        <x:v>Aqueous LiCl</x:v>
      </x:c>
      <x:c r="E2367" s="27" t="str">
        <x:v>Baseline aftertreatment</x:v>
      </x:c>
      <x:c r="F2367" s="27" t="str">
        <x:v>LFP</x:v>
      </x:c>
      <x:c r="G2367" s="27" t="str">
        <x:v>Recovered water and heat</x:v>
      </x:c>
      <x:c r="H2367" s="27" t="str">
        <x:v>Research only</x:v>
      </x:c>
      <x:c r="I2367" s="27" t="str">
        <x:v>Vehicle linked</x:v>
      </x:c>
      <x:c r="J2367" s="28" t="n">
        <x:v>2.683333333333333</x:v>
      </x:c>
      <x:c r="K2367" s="27" t="str">
        <x:v>Specialist chemical containment</x:v>
      </x:c>
      <x:c r="L2367" s="27" t="str">
        <x:v>Water and heat recovery</x:v>
      </x:c>
      <x:c r="M2367" s="27" t="str">
        <x:v>Lithium or chlorine branch requires a specialist facility</x:v>
      </x:c>
    </x:row>
    <x:row r="2368">
      <x:c r="A2368" s="27" t="str">
        <x:v>X10556</x:v>
      </x:c>
      <x:c r="B2368" s="27" t="str">
        <x:v>Methanol</x:v>
      </x:c>
      <x:c r="C2368" s="27" t="str">
        <x:v>Separated external H2</x:v>
      </x:c>
      <x:c r="D2368" s="27" t="str">
        <x:v>Aqueous LiCl</x:v>
      </x:c>
      <x:c r="E2368" s="27" t="str">
        <x:v>Reactive onboard Bubble Butt</x:v>
      </x:c>
      <x:c r="F2368" s="27" t="str">
        <x:v>Sodium-ion</x:v>
      </x:c>
      <x:c r="G2368" s="27" t="str">
        <x:v>Recovered water and heat</x:v>
      </x:c>
      <x:c r="H2368" s="27" t="str">
        <x:v>Research only</x:v>
      </x:c>
      <x:c r="I2368" s="27" t="str">
        <x:v>Vehicle linked</x:v>
      </x:c>
      <x:c r="J2368" s="28" t="n">
        <x:v>2.683333333333333</x:v>
      </x:c>
      <x:c r="K2368" s="27" t="str">
        <x:v>Pass with engineering controls</x:v>
      </x:c>
      <x:c r="L2368" s="27" t="str">
        <x:v>Water and heat recovery</x:v>
      </x:c>
      <x:c r="M2368" s="27" t="str">
        <x:v>Onboard reactive capture needs mass, backpressure, freeze and wastewater validation</x:v>
      </x:c>
    </x:row>
    <x:row r="2369">
      <x:c r="A2369" s="27" t="str">
        <x:v>X12330</x:v>
      </x:c>
      <x:c r="B2369" s="27" t="str">
        <x:v>DME</x:v>
      </x:c>
      <x:c r="C2369" s="27" t="str">
        <x:v>None</x:v>
      </x:c>
      <x:c r="D2369" s="27" t="str">
        <x:v>Aqueous LiCl</x:v>
      </x:c>
      <x:c r="E2369" s="27" t="str">
        <x:v>Plain-water Bubble Butt</x:v>
      </x:c>
      <x:c r="F2369" s="27" t="str">
        <x:v>LFP</x:v>
      </x:c>
      <x:c r="G2369" s="27" t="str">
        <x:v>Captured PM research only</x:v>
      </x:c>
      <x:c r="H2369" s="27" t="str">
        <x:v>Research only</x:v>
      </x:c>
      <x:c r="I2369" s="27" t="str">
        <x:v>Vehicle linked</x:v>
      </x:c>
      <x:c r="J2369" s="28" t="n">
        <x:v>2.683333333333333</x:v>
      </x:c>
      <x:c r="K2369" s="27" t="str">
        <x:v>Specialist chemical containment</x:v>
      </x:c>
      <x:c r="L2369" s="27" t="str">
        <x:v>Pollutant characterization</x:v>
      </x:c>
      <x:c r="M2369" s="27" t="str">
        <x:v>Lithium or chlorine branch requires a specialist facility</x:v>
      </x:c>
    </x:row>
    <x:row r="2370">
      <x:c r="A2370" s="27" t="str">
        <x:v>X12485</x:v>
      </x:c>
      <x:c r="B2370" s="27" t="str">
        <x:v>DME</x:v>
      </x:c>
      <x:c r="C2370" s="27" t="str">
        <x:v>None</x:v>
      </x:c>
      <x:c r="D2370" s="27" t="str">
        <x:v>Molten LiCl</x:v>
      </x:c>
      <x:c r="E2370" s="27" t="str">
        <x:v>Depot or stationary capture</x:v>
      </x:c>
      <x:c r="F2370" s="27" t="str">
        <x:v>Sodium-ion</x:v>
      </x:c>
      <x:c r="G2370" s="27" t="str">
        <x:v>Captured PM research only</x:v>
      </x:c>
      <x:c r="H2370" s="27" t="str">
        <x:v>Research only</x:v>
      </x:c>
      <x:c r="I2370" s="27" t="str">
        <x:v>Station or depot</x:v>
      </x:c>
      <x:c r="J2370" s="28" t="n">
        <x:v>2.683333333333333</x:v>
      </x:c>
      <x:c r="K2370" s="27" t="str">
        <x:v>Specialist chemical containment</x:v>
      </x:c>
      <x:c r="L2370" s="27" t="str">
        <x:v>Pollutant characterization</x:v>
      </x:c>
      <x:c r="M2370" s="27" t="str">
        <x:v>Lithium or chlorine branch requires a specialist facility</x:v>
      </x:c>
    </x:row>
    <x:row r="2371">
      <x:c r="A2371" s="27" t="str">
        <x:v>X13101</x:v>
      </x:c>
      <x:c r="B2371" s="27" t="str">
        <x:v>DME</x:v>
      </x:c>
      <x:c r="C2371" s="27" t="str">
        <x:v>Separated external H2</x:v>
      </x:c>
      <x:c r="D2371" s="27" t="str">
        <x:v>HCl electrolysis</x:v>
      </x:c>
      <x:c r="E2371" s="27" t="str">
        <x:v>Baseline aftertreatment</x:v>
      </x:c>
      <x:c r="F2371" s="27" t="str">
        <x:v>LFP</x:v>
      </x:c>
      <x:c r="G2371" s="27" t="str">
        <x:v>Recovered water and heat</x:v>
      </x:c>
      <x:c r="H2371" s="27" t="str">
        <x:v>Research only</x:v>
      </x:c>
      <x:c r="I2371" s="27" t="str">
        <x:v>Vehicle linked</x:v>
      </x:c>
      <x:c r="J2371" s="28" t="n">
        <x:v>2.683333333333333</x:v>
      </x:c>
      <x:c r="K2371" s="27" t="str">
        <x:v>Specialist chemical containment</x:v>
      </x:c>
      <x:c r="L2371" s="27" t="str">
        <x:v>Water and heat recovery</x:v>
      </x:c>
      <x:c r="M2371" s="27" t="str">
        <x:v>Lithium or chlorine branch requires a specialist facility</x:v>
      </x:c>
    </x:row>
    <x:row r="2372">
      <x:c r="A2372" s="27" t="str">
        <x:v>X13156</x:v>
      </x:c>
      <x:c r="B2372" s="27" t="str">
        <x:v>DME</x:v>
      </x:c>
      <x:c r="C2372" s="27" t="str">
        <x:v>Separated external H2</x:v>
      </x:c>
      <x:c r="D2372" s="27" t="str">
        <x:v>HCl electrolysis</x:v>
      </x:c>
      <x:c r="E2372" s="27" t="str">
        <x:v>Reactive onboard Bubble Butt</x:v>
      </x:c>
      <x:c r="F2372" s="27" t="str">
        <x:v>Sodium-ion</x:v>
      </x:c>
      <x:c r="G2372" s="27" t="str">
        <x:v>Recovered water and heat</x:v>
      </x:c>
      <x:c r="H2372" s="27" t="str">
        <x:v>Research only</x:v>
      </x:c>
      <x:c r="I2372" s="27" t="str">
        <x:v>Vehicle linked</x:v>
      </x:c>
      <x:c r="J2372" s="28" t="n">
        <x:v>2.683333333333333</x:v>
      </x:c>
      <x:c r="K2372" s="27" t="str">
        <x:v>Pass with engineering controls</x:v>
      </x:c>
      <x:c r="L2372" s="27" t="str">
        <x:v>Water and heat recovery</x:v>
      </x:c>
      <x:c r="M2372" s="27" t="str">
        <x:v>Onboard reactive capture needs mass, backpressure, freeze and wastewater validation</x:v>
      </x:c>
    </x:row>
    <x:row r="2373">
      <x:c r="A2373" s="27" t="str">
        <x:v>X00326</x:v>
      </x:c>
      <x:c r="B2373" s="27" t="str">
        <x:v>Gasoline</x:v>
      </x:c>
      <x:c r="C2373" s="27" t="str">
        <x:v>None</x:v>
      </x:c>
      <x:c r="D2373" s="27" t="str">
        <x:v>Aqueous LiCl</x:v>
      </x:c>
      <x:c r="E2373" s="27" t="str">
        <x:v>Plain-water Bubble Butt</x:v>
      </x:c>
      <x:c r="F2373" s="27" t="str">
        <x:v>LFP</x:v>
      </x:c>
      <x:c r="G2373" s="27" t="str">
        <x:v>Recovered water and heat</x:v>
      </x:c>
      <x:c r="H2373" s="27" t="str">
        <x:v>Research only</x:v>
      </x:c>
      <x:c r="I2373" s="27" t="str">
        <x:v>Vehicle linked</x:v>
      </x:c>
      <x:c r="J2373" s="28" t="n">
        <x:v>2.6666666666666665</x:v>
      </x:c>
      <x:c r="K2373" s="27" t="str">
        <x:v>Specialist chemical containment</x:v>
      </x:c>
      <x:c r="L2373" s="27" t="str">
        <x:v>Water and heat recovery</x:v>
      </x:c>
      <x:c r="M2373" s="27" t="str">
        <x:v>Lithium or chlorine branch requires a specialist facility</x:v>
      </x:c>
    </x:row>
    <x:row r="2374">
      <x:c r="A2374" s="27" t="str">
        <x:v>X00380</x:v>
      </x:c>
      <x:c r="B2374" s="27" t="str">
        <x:v>Gasoline</x:v>
      </x:c>
      <x:c r="C2374" s="27" t="str">
        <x:v>None</x:v>
      </x:c>
      <x:c r="D2374" s="27" t="str">
        <x:v>Aqueous LiCl</x:v>
      </x:c>
      <x:c r="E2374" s="27" t="str">
        <x:v>Depot or stationary capture</x:v>
      </x:c>
      <x:c r="F2374" s="27" t="str">
        <x:v>LFP</x:v>
      </x:c>
      <x:c r="G2374" s="27" t="str">
        <x:v>Captured PM research only</x:v>
      </x:c>
      <x:c r="H2374" s="27" t="str">
        <x:v>Research only</x:v>
      </x:c>
      <x:c r="I2374" s="27" t="str">
        <x:v>Station or depot</x:v>
      </x:c>
      <x:c r="J2374" s="28" t="n">
        <x:v>2.6666666666666665</x:v>
      </x:c>
      <x:c r="K2374" s="27" t="str">
        <x:v>Specialist chemical containment</x:v>
      </x:c>
      <x:c r="L2374" s="27" t="str">
        <x:v>Pollutant characterization</x:v>
      </x:c>
      <x:c r="M2374" s="27" t="str">
        <x:v>Lithium or chlorine branch requires a specialist facility</x:v>
      </x:c>
    </x:row>
    <x:row r="2375">
      <x:c r="A2375" s="27" t="str">
        <x:v>X00393</x:v>
      </x:c>
      <x:c r="B2375" s="27" t="str">
        <x:v>Gasoline</x:v>
      </x:c>
      <x:c r="C2375" s="27" t="str">
        <x:v>None</x:v>
      </x:c>
      <x:c r="D2375" s="27" t="str">
        <x:v>Aqueous LiCl</x:v>
      </x:c>
      <x:c r="E2375" s="27" t="str">
        <x:v>Depot or stationary capture</x:v>
      </x:c>
      <x:c r="F2375" s="27" t="str">
        <x:v>H2-Cl2 RFC</x:v>
      </x:c>
      <x:c r="G2375" s="27" t="str">
        <x:v>CO2 to methanol</x:v>
      </x:c>
      <x:c r="H2375" s="27" t="str">
        <x:v>Research only</x:v>
      </x:c>
      <x:c r="I2375" s="27" t="str">
        <x:v>Station or depot</x:v>
      </x:c>
      <x:c r="J2375" s="28" t="n">
        <x:v>2.6666666666666665</x:v>
      </x:c>
      <x:c r="K2375" s="27" t="str">
        <x:v>Specialist chemical containment</x:v>
      </x:c>
      <x:c r="L2375" s="27" t="str">
        <x:v>Carbon-to-fuel loop</x:v>
      </x:c>
      <x:c r="M2375" s="27" t="str">
        <x:v>Lithium or chlorine branch requires a specialist facility</x:v>
      </x:c>
    </x:row>
    <x:row r="2376">
      <x:c r="A2376" s="27" t="str">
        <x:v>X00394</x:v>
      </x:c>
      <x:c r="B2376" s="27" t="str">
        <x:v>Gasoline</x:v>
      </x:c>
      <x:c r="C2376" s="27" t="str">
        <x:v>None</x:v>
      </x:c>
      <x:c r="D2376" s="27" t="str">
        <x:v>Aqueous LiCl</x:v>
      </x:c>
      <x:c r="E2376" s="27" t="str">
        <x:v>Depot or stationary capture</x:v>
      </x:c>
      <x:c r="F2376" s="27" t="str">
        <x:v>H2-Cl2 RFC</x:v>
      </x:c>
      <x:c r="G2376" s="27" t="str">
        <x:v>CO2 to DME</x:v>
      </x:c>
      <x:c r="H2376" s="27" t="str">
        <x:v>Research only</x:v>
      </x:c>
      <x:c r="I2376" s="27" t="str">
        <x:v>Station or depot</x:v>
      </x:c>
      <x:c r="J2376" s="28" t="n">
        <x:v>2.6666666666666665</x:v>
      </x:c>
      <x:c r="K2376" s="27" t="str">
        <x:v>Specialist chemical containment</x:v>
      </x:c>
      <x:c r="L2376" s="27" t="str">
        <x:v>Carbon-to-fuel loop</x:v>
      </x:c>
      <x:c r="M2376" s="27" t="str">
        <x:v>Lithium or chlorine branch requires a specialist facility</x:v>
      </x:c>
    </x:row>
    <x:row r="2377">
      <x:c r="A2377" s="27" t="str">
        <x:v>X00481</x:v>
      </x:c>
      <x:c r="B2377" s="27" t="str">
        <x:v>Gasoline</x:v>
      </x:c>
      <x:c r="C2377" s="27" t="str">
        <x:v>None</x:v>
      </x:c>
      <x:c r="D2377" s="27" t="str">
        <x:v>Molten LiCl</x:v>
      </x:c>
      <x:c r="E2377" s="27" t="str">
        <x:v>Depot or stationary capture</x:v>
      </x:c>
      <x:c r="F2377" s="27" t="str">
        <x:v>Sodium-ion</x:v>
      </x:c>
      <x:c r="G2377" s="27" t="str">
        <x:v>Recovered water and heat</x:v>
      </x:c>
      <x:c r="H2377" s="27" t="str">
        <x:v>Research only</x:v>
      </x:c>
      <x:c r="I2377" s="27" t="str">
        <x:v>Station or depot</x:v>
      </x:c>
      <x:c r="J2377" s="28" t="n">
        <x:v>2.6666666666666665</x:v>
      </x:c>
      <x:c r="K2377" s="27" t="str">
        <x:v>Specialist chemical containment</x:v>
      </x:c>
      <x:c r="L2377" s="27" t="str">
        <x:v>Water and heat recovery</x:v>
      </x:c>
      <x:c r="M2377" s="27" t="str">
        <x:v>Lithium or chlorine branch requires a specialist facility</x:v>
      </x:c>
    </x:row>
    <x:row r="2378">
      <x:c r="A2378" s="27" t="str">
        <x:v>X00863</x:v>
      </x:c>
      <x:c r="B2378" s="27" t="str">
        <x:v>Gasoline</x:v>
      </x:c>
      <x:c r="C2378" s="27" t="str">
        <x:v>Separated external H2</x:v>
      </x:c>
      <x:c r="D2378" s="27" t="str">
        <x:v>Solid oxide steam</x:v>
      </x:c>
      <x:c r="E2378" s="27" t="str">
        <x:v>Reactive onboard Bubble Butt</x:v>
      </x:c>
      <x:c r="F2378" s="27" t="str">
        <x:v>H2-O2 RFC</x:v>
      </x:c>
      <x:c r="G2378" s="27" t="str">
        <x:v>CO2 to methanol</x:v>
      </x:c>
      <x:c r="H2378" s="27" t="str">
        <x:v>Research only</x:v>
      </x:c>
      <x:c r="I2378" s="27" t="str">
        <x:v>Vehicle linked</x:v>
      </x:c>
      <x:c r="J2378" s="28" t="n">
        <x:v>2.6666666666666665</x:v>
      </x:c>
      <x:c r="K2378" s="27" t="str">
        <x:v>Pass with engineering controls</x:v>
      </x:c>
      <x:c r="L2378" s="27" t="str">
        <x:v>Carbon-to-fuel loop</x:v>
      </x:c>
      <x:c r="M2378" s="27" t="str">
        <x:v>Onboard reactive capture needs mass, backpressure, freeze and wastewater validation</x:v>
      </x:c>
    </x:row>
    <x:row r="2379">
      <x:c r="A2379" s="27" t="str">
        <x:v>X00864</x:v>
      </x:c>
      <x:c r="B2379" s="27" t="str">
        <x:v>Gasoline</x:v>
      </x:c>
      <x:c r="C2379" s="27" t="str">
        <x:v>Separated external H2</x:v>
      </x:c>
      <x:c r="D2379" s="27" t="str">
        <x:v>Solid oxide steam</x:v>
      </x:c>
      <x:c r="E2379" s="27" t="str">
        <x:v>Reactive onboard Bubble Butt</x:v>
      </x:c>
      <x:c r="F2379" s="27" t="str">
        <x:v>H2-O2 RFC</x:v>
      </x:c>
      <x:c r="G2379" s="27" t="str">
        <x:v>CO2 to DME</x:v>
      </x:c>
      <x:c r="H2379" s="27" t="str">
        <x:v>Research only</x:v>
      </x:c>
      <x:c r="I2379" s="27" t="str">
        <x:v>Vehicle linked</x:v>
      </x:c>
      <x:c r="J2379" s="28" t="n">
        <x:v>2.6666666666666665</x:v>
      </x:c>
      <x:c r="K2379" s="27" t="str">
        <x:v>Pass with engineering controls</x:v>
      </x:c>
      <x:c r="L2379" s="27" t="str">
        <x:v>Carbon-to-fuel loop</x:v>
      </x:c>
      <x:c r="M2379" s="27" t="str">
        <x:v>Onboard reactive capture needs mass, backpressure, freeze and wastewater validation</x:v>
      </x:c>
    </x:row>
    <x:row r="2380">
      <x:c r="A2380" s="27" t="str">
        <x:v>X01257</x:v>
      </x:c>
      <x:c r="B2380" s="27" t="str">
        <x:v>Gasoline</x:v>
      </x:c>
      <x:c r="C2380" s="27" t="str">
        <x:v>Separated O2 enrichment</x:v>
      </x:c>
      <x:c r="D2380" s="27" t="str">
        <x:v>PEM water</x:v>
      </x:c>
      <x:c r="E2380" s="27" t="str">
        <x:v>Reactive onboard Bubble Butt</x:v>
      </x:c>
      <x:c r="F2380" s="27" t="str">
        <x:v>Sodium-ion</x:v>
      </x:c>
      <x:c r="G2380" s="27" t="str">
        <x:v>CO2 to methane</x:v>
      </x:c>
      <x:c r="H2380" s="27" t="str">
        <x:v>Research only</x:v>
      </x:c>
      <x:c r="I2380" s="27" t="str">
        <x:v>Vehicle linked</x:v>
      </x:c>
      <x:c r="J2380" s="28" t="n">
        <x:v>2.6666666666666665</x:v>
      </x:c>
      <x:c r="K2380" s="27" t="str">
        <x:v>Pass with engineering controls</x:v>
      </x:c>
      <x:c r="L2380" s="27" t="str">
        <x:v>Carbon-to-fuel loop</x:v>
      </x:c>
      <x:c r="M2380" s="27" t="str">
        <x:v>Onboard reactive capture needs mass, backpressure, freeze and wastewater validation</x:v>
      </x:c>
    </x:row>
    <x:row r="2381">
      <x:c r="A2381" s="27" t="str">
        <x:v>X01357</x:v>
      </x:c>
      <x:c r="B2381" s="27" t="str">
        <x:v>Gasoline</x:v>
      </x:c>
      <x:c r="C2381" s="27" t="str">
        <x:v>Separated O2 enrichment</x:v>
      </x:c>
      <x:c r="D2381" s="27" t="str">
        <x:v>Liquid alkaline water</x:v>
      </x:c>
      <x:c r="E2381" s="27" t="str">
        <x:v>Reactive onboard Bubble Butt</x:v>
      </x:c>
      <x:c r="F2381" s="27" t="str">
        <x:v>Sodium-ion</x:v>
      </x:c>
      <x:c r="G2381" s="27" t="str">
        <x:v>CO2 to methane</x:v>
      </x:c>
      <x:c r="H2381" s="27" t="str">
        <x:v>Research only</x:v>
      </x:c>
      <x:c r="I2381" s="27" t="str">
        <x:v>Vehicle linked</x:v>
      </x:c>
      <x:c r="J2381" s="28" t="n">
        <x:v>2.6666666666666665</x:v>
      </x:c>
      <x:c r="K2381" s="27" t="str">
        <x:v>Pass with engineering controls</x:v>
      </x:c>
      <x:c r="L2381" s="27" t="str">
        <x:v>Carbon-to-fuel loop</x:v>
      </x:c>
      <x:c r="M2381" s="27" t="str">
        <x:v>Onboard reactive capture needs mass, backpressure, freeze and wastewater validation</x:v>
      </x:c>
    </x:row>
    <x:row r="2382">
      <x:c r="A2382" s="27" t="str">
        <x:v>X02757</x:v>
      </x:c>
      <x:c r="B2382" s="27" t="str">
        <x:v>E10</x:v>
      </x:c>
      <x:c r="C2382" s="27" t="str">
        <x:v>None</x:v>
      </x:c>
      <x:c r="D2382" s="27" t="str">
        <x:v>Aqueous LiCl</x:v>
      </x:c>
      <x:c r="E2382" s="27" t="str">
        <x:v>Reactive onboard Bubble Butt</x:v>
      </x:c>
      <x:c r="F2382" s="27" t="str">
        <x:v>Sodium-ion</x:v>
      </x:c>
      <x:c r="G2382" s="27" t="str">
        <x:v>CO2 to methane</x:v>
      </x:c>
      <x:c r="H2382" s="27" t="str">
        <x:v>Research only</x:v>
      </x:c>
      <x:c r="I2382" s="27" t="str">
        <x:v>Vehicle linked</x:v>
      </x:c>
      <x:c r="J2382" s="28" t="n">
        <x:v>2.6666666666666665</x:v>
      </x:c>
      <x:c r="K2382" s="27" t="str">
        <x:v>Pass with engineering controls</x:v>
      </x:c>
      <x:c r="L2382" s="27" t="str">
        <x:v>Carbon-to-fuel loop</x:v>
      </x:c>
      <x:c r="M2382" s="27" t="str">
        <x:v>Onboard reactive capture needs mass, backpressure, freeze and wastewater validation</x:v>
      </x:c>
    </x:row>
    <x:row r="2383">
      <x:c r="A2383" s="27" t="str">
        <x:v>X02852</x:v>
      </x:c>
      <x:c r="B2383" s="27" t="str">
        <x:v>E10</x:v>
      </x:c>
      <x:c r="C2383" s="27" t="str">
        <x:v>None</x:v>
      </x:c>
      <x:c r="D2383" s="27" t="str">
        <x:v>Molten LiCl</x:v>
      </x:c>
      <x:c r="E2383" s="27" t="str">
        <x:v>Reactive onboard Bubble Butt</x:v>
      </x:c>
      <x:c r="F2383" s="27" t="str">
        <x:v>LFP</x:v>
      </x:c>
      <x:c r="G2383" s="27" t="str">
        <x:v>CO2 to methane</x:v>
      </x:c>
      <x:c r="H2383" s="27" t="str">
        <x:v>Research only</x:v>
      </x:c>
      <x:c r="I2383" s="27" t="str">
        <x:v>Vehicle linked</x:v>
      </x:c>
      <x:c r="J2383" s="28" t="n">
        <x:v>2.6666666666666665</x:v>
      </x:c>
      <x:c r="K2383" s="27" t="str">
        <x:v>Pass with engineering controls</x:v>
      </x:c>
      <x:c r="L2383" s="27" t="str">
        <x:v>Carbon-to-fuel loop</x:v>
      </x:c>
      <x:c r="M2383" s="27" t="str">
        <x:v>Onboard reactive capture needs mass, backpressure, freeze and wastewater validation</x:v>
      </x:c>
    </x:row>
    <x:row r="2384">
      <x:c r="A2384" s="27" t="str">
        <x:v>X02958</x:v>
      </x:c>
      <x:c r="B2384" s="27" t="str">
        <x:v>E10</x:v>
      </x:c>
      <x:c r="C2384" s="27" t="str">
        <x:v>None</x:v>
      </x:c>
      <x:c r="D2384" s="27" t="str">
        <x:v>HCl electrolysis</x:v>
      </x:c>
      <x:c r="E2384" s="27" t="str">
        <x:v>Reactive onboard Bubble Butt</x:v>
      </x:c>
      <x:c r="F2384" s="27" t="str">
        <x:v>Sodium-ion</x:v>
      </x:c>
      <x:c r="G2384" s="27" t="str">
        <x:v>CO2 to methanol</x:v>
      </x:c>
      <x:c r="H2384" s="27" t="str">
        <x:v>Research only</x:v>
      </x:c>
      <x:c r="I2384" s="27" t="str">
        <x:v>Vehicle linked</x:v>
      </x:c>
      <x:c r="J2384" s="28" t="n">
        <x:v>2.6666666666666665</x:v>
      </x:c>
      <x:c r="K2384" s="27" t="str">
        <x:v>Pass with engineering controls</x:v>
      </x:c>
      <x:c r="L2384" s="27" t="str">
        <x:v>Carbon-to-fuel loop</x:v>
      </x:c>
      <x:c r="M2384" s="27" t="str">
        <x:v>Onboard reactive capture needs mass, backpressure, freeze and wastewater validation</x:v>
      </x:c>
    </x:row>
    <x:row r="2385">
      <x:c r="A2385" s="27" t="str">
        <x:v>X02959</x:v>
      </x:c>
      <x:c r="B2385" s="27" t="str">
        <x:v>E10</x:v>
      </x:c>
      <x:c r="C2385" s="27" t="str">
        <x:v>None</x:v>
      </x:c>
      <x:c r="D2385" s="27" t="str">
        <x:v>HCl electrolysis</x:v>
      </x:c>
      <x:c r="E2385" s="27" t="str">
        <x:v>Reactive onboard Bubble Butt</x:v>
      </x:c>
      <x:c r="F2385" s="27" t="str">
        <x:v>Sodium-ion</x:v>
      </x:c>
      <x:c r="G2385" s="27" t="str">
        <x:v>CO2 to DME</x:v>
      </x:c>
      <x:c r="H2385" s="27" t="str">
        <x:v>Research only</x:v>
      </x:c>
      <x:c r="I2385" s="27" t="str">
        <x:v>Vehicle linked</x:v>
      </x:c>
      <x:c r="J2385" s="28" t="n">
        <x:v>2.6666666666666665</x:v>
      </x:c>
      <x:c r="K2385" s="27" t="str">
        <x:v>Pass with engineering controls</x:v>
      </x:c>
      <x:c r="L2385" s="27" t="str">
        <x:v>Carbon-to-fuel loop</x:v>
      </x:c>
      <x:c r="M2385" s="27" t="str">
        <x:v>Onboard reactive capture needs mass, backpressure, freeze and wastewater validation</x:v>
      </x:c>
    </x:row>
    <x:row r="2386">
      <x:c r="A2386" s="27" t="str">
        <x:v>X03326</x:v>
      </x:c>
      <x:c r="B2386" s="27" t="str">
        <x:v>E10</x:v>
      </x:c>
      <x:c r="C2386" s="27" t="str">
        <x:v>Separated external H2</x:v>
      </x:c>
      <x:c r="D2386" s="27" t="str">
        <x:v>Aqueous LiCl</x:v>
      </x:c>
      <x:c r="E2386" s="27" t="str">
        <x:v>Plain-water Bubble Butt</x:v>
      </x:c>
      <x:c r="F2386" s="27" t="str">
        <x:v>LFP</x:v>
      </x:c>
      <x:c r="G2386" s="27" t="str">
        <x:v>Recovered water and heat</x:v>
      </x:c>
      <x:c r="H2386" s="27" t="str">
        <x:v>Research only</x:v>
      </x:c>
      <x:c r="I2386" s="27" t="str">
        <x:v>Vehicle linked</x:v>
      </x:c>
      <x:c r="J2386" s="28" t="n">
        <x:v>2.6666666666666665</x:v>
      </x:c>
      <x:c r="K2386" s="27" t="str">
        <x:v>Specialist chemical containment</x:v>
      </x:c>
      <x:c r="L2386" s="27" t="str">
        <x:v>Water and heat recovery</x:v>
      </x:c>
      <x:c r="M2386" s="27" t="str">
        <x:v>Lithium or chlorine branch requires a specialist facility</x:v>
      </x:c>
    </x:row>
    <x:row r="2387">
      <x:c r="A2387" s="27" t="str">
        <x:v>X03380</x:v>
      </x:c>
      <x:c r="B2387" s="27" t="str">
        <x:v>E10</x:v>
      </x:c>
      <x:c r="C2387" s="27" t="str">
        <x:v>Separated external H2</x:v>
      </x:c>
      <x:c r="D2387" s="27" t="str">
        <x:v>Aqueous LiCl</x:v>
      </x:c>
      <x:c r="E2387" s="27" t="str">
        <x:v>Depot or stationary capture</x:v>
      </x:c>
      <x:c r="F2387" s="27" t="str">
        <x:v>LFP</x:v>
      </x:c>
      <x:c r="G2387" s="27" t="str">
        <x:v>Captured PM research only</x:v>
      </x:c>
      <x:c r="H2387" s="27" t="str">
        <x:v>Research only</x:v>
      </x:c>
      <x:c r="I2387" s="27" t="str">
        <x:v>Station or depot</x:v>
      </x:c>
      <x:c r="J2387" s="28" t="n">
        <x:v>2.6666666666666665</x:v>
      </x:c>
      <x:c r="K2387" s="27" t="str">
        <x:v>Specialist chemical containment</x:v>
      </x:c>
      <x:c r="L2387" s="27" t="str">
        <x:v>Pollutant characterization</x:v>
      </x:c>
      <x:c r="M2387" s="27" t="str">
        <x:v>Lithium or chlorine branch requires a specialist facility</x:v>
      </x:c>
    </x:row>
    <x:row r="2388">
      <x:c r="A2388" s="27" t="str">
        <x:v>X03393</x:v>
      </x:c>
      <x:c r="B2388" s="27" t="str">
        <x:v>E10</x:v>
      </x:c>
      <x:c r="C2388" s="27" t="str">
        <x:v>Separated external H2</x:v>
      </x:c>
      <x:c r="D2388" s="27" t="str">
        <x:v>Aqueous LiCl</x:v>
      </x:c>
      <x:c r="E2388" s="27" t="str">
        <x:v>Depot or stationary capture</x:v>
      </x:c>
      <x:c r="F2388" s="27" t="str">
        <x:v>H2-Cl2 RFC</x:v>
      </x:c>
      <x:c r="G2388" s="27" t="str">
        <x:v>CO2 to methanol</x:v>
      </x:c>
      <x:c r="H2388" s="27" t="str">
        <x:v>Research only</x:v>
      </x:c>
      <x:c r="I2388" s="27" t="str">
        <x:v>Station or depot</x:v>
      </x:c>
      <x:c r="J2388" s="28" t="n">
        <x:v>2.6666666666666665</x:v>
      </x:c>
      <x:c r="K2388" s="27" t="str">
        <x:v>Specialist chemical containment</x:v>
      </x:c>
      <x:c r="L2388" s="27" t="str">
        <x:v>Carbon-to-fuel loop</x:v>
      </x:c>
      <x:c r="M2388" s="27" t="str">
        <x:v>Lithium or chlorine branch requires a specialist facility</x:v>
      </x:c>
    </x:row>
    <x:row r="2389">
      <x:c r="A2389" s="27" t="str">
        <x:v>X03394</x:v>
      </x:c>
      <x:c r="B2389" s="27" t="str">
        <x:v>E10</x:v>
      </x:c>
      <x:c r="C2389" s="27" t="str">
        <x:v>Separated external H2</x:v>
      </x:c>
      <x:c r="D2389" s="27" t="str">
        <x:v>Aqueous LiCl</x:v>
      </x:c>
      <x:c r="E2389" s="27" t="str">
        <x:v>Depot or stationary capture</x:v>
      </x:c>
      <x:c r="F2389" s="27" t="str">
        <x:v>H2-Cl2 RFC</x:v>
      </x:c>
      <x:c r="G2389" s="27" t="str">
        <x:v>CO2 to DME</x:v>
      </x:c>
      <x:c r="H2389" s="27" t="str">
        <x:v>Research only</x:v>
      </x:c>
      <x:c r="I2389" s="27" t="str">
        <x:v>Station or depot</x:v>
      </x:c>
      <x:c r="J2389" s="28" t="n">
        <x:v>2.6666666666666665</x:v>
      </x:c>
      <x:c r="K2389" s="27" t="str">
        <x:v>Specialist chemical containment</x:v>
      </x:c>
      <x:c r="L2389" s="27" t="str">
        <x:v>Carbon-to-fuel loop</x:v>
      </x:c>
      <x:c r="M2389" s="27" t="str">
        <x:v>Lithium or chlorine branch requires a specialist facility</x:v>
      </x:c>
    </x:row>
    <x:row r="2390">
      <x:c r="A2390" s="27" t="str">
        <x:v>X03858</x:v>
      </x:c>
      <x:c r="B2390" s="27" t="str">
        <x:v>E10</x:v>
      </x:c>
      <x:c r="C2390" s="27" t="str">
        <x:v>Separated O2 enrichment</x:v>
      </x:c>
      <x:c r="D2390" s="27" t="str">
        <x:v>Solid oxide steam</x:v>
      </x:c>
      <x:c r="E2390" s="27" t="str">
        <x:v>Reactive onboard Bubble Butt</x:v>
      </x:c>
      <x:c r="F2390" s="27" t="str">
        <x:v>Sodium-ion</x:v>
      </x:c>
      <x:c r="G2390" s="27" t="str">
        <x:v>CO2 to methanol</x:v>
      </x:c>
      <x:c r="H2390" s="27" t="str">
        <x:v>Research only</x:v>
      </x:c>
      <x:c r="I2390" s="27" t="str">
        <x:v>Vehicle linked</x:v>
      </x:c>
      <x:c r="J2390" s="28" t="n">
        <x:v>2.6666666666666665</x:v>
      </x:c>
      <x:c r="K2390" s="27" t="str">
        <x:v>Pass with engineering controls</x:v>
      </x:c>
      <x:c r="L2390" s="27" t="str">
        <x:v>Carbon-to-fuel loop</x:v>
      </x:c>
      <x:c r="M2390" s="27" t="str">
        <x:v>Onboard reactive capture needs mass, backpressure, freeze and wastewater validation</x:v>
      </x:c>
    </x:row>
    <x:row r="2391">
      <x:c r="A2391" s="27" t="str">
        <x:v>X03859</x:v>
      </x:c>
      <x:c r="B2391" s="27" t="str">
        <x:v>E10</x:v>
      </x:c>
      <x:c r="C2391" s="27" t="str">
        <x:v>Separated O2 enrichment</x:v>
      </x:c>
      <x:c r="D2391" s="27" t="str">
        <x:v>Solid oxide steam</x:v>
      </x:c>
      <x:c r="E2391" s="27" t="str">
        <x:v>Reactive onboard Bubble Butt</x:v>
      </x:c>
      <x:c r="F2391" s="27" t="str">
        <x:v>Sodium-ion</x:v>
      </x:c>
      <x:c r="G2391" s="27" t="str">
        <x:v>CO2 to DME</x:v>
      </x:c>
      <x:c r="H2391" s="27" t="str">
        <x:v>Research only</x:v>
      </x:c>
      <x:c r="I2391" s="27" t="str">
        <x:v>Vehicle linked</x:v>
      </x:c>
      <x:c r="J2391" s="28" t="n">
        <x:v>2.6666666666666665</x:v>
      </x:c>
      <x:c r="K2391" s="27" t="str">
        <x:v>Pass with engineering controls</x:v>
      </x:c>
      <x:c r="L2391" s="27" t="str">
        <x:v>Carbon-to-fuel loop</x:v>
      </x:c>
      <x:c r="M2391" s="27" t="str">
        <x:v>Onboard reactive capture needs mass, backpressure, freeze and wastewater validation</x:v>
      </x:c>
    </x:row>
    <x:row r="2392">
      <x:c r="A2392" s="27" t="str">
        <x:v>X05126</x:v>
      </x:c>
      <x:c r="B2392" s="27" t="str">
        <x:v>Diesel</x:v>
      </x:c>
      <x:c r="C2392" s="27" t="str">
        <x:v>None</x:v>
      </x:c>
      <x:c r="D2392" s="27" t="str">
        <x:v>Aqueous LiCl</x:v>
      </x:c>
      <x:c r="E2392" s="27" t="str">
        <x:v>Plain-water Bubble Butt</x:v>
      </x:c>
      <x:c r="F2392" s="27" t="str">
        <x:v>LFP</x:v>
      </x:c>
      <x:c r="G2392" s="27" t="str">
        <x:v>Recovered water and heat</x:v>
      </x:c>
      <x:c r="H2392" s="27" t="str">
        <x:v>Research only</x:v>
      </x:c>
      <x:c r="I2392" s="27" t="str">
        <x:v>Vehicle linked</x:v>
      </x:c>
      <x:c r="J2392" s="28" t="n">
        <x:v>2.6666666666666665</x:v>
      </x:c>
      <x:c r="K2392" s="27" t="str">
        <x:v>Specialist chemical containment</x:v>
      </x:c>
      <x:c r="L2392" s="27" t="str">
        <x:v>Water and heat recovery</x:v>
      </x:c>
      <x:c r="M2392" s="27" t="str">
        <x:v>Lithium or chlorine branch requires a specialist facility</x:v>
      </x:c>
    </x:row>
    <x:row r="2393">
      <x:c r="A2393" s="27" t="str">
        <x:v>X05180</x:v>
      </x:c>
      <x:c r="B2393" s="27" t="str">
        <x:v>Diesel</x:v>
      </x:c>
      <x:c r="C2393" s="27" t="str">
        <x:v>None</x:v>
      </x:c>
      <x:c r="D2393" s="27" t="str">
        <x:v>Aqueous LiCl</x:v>
      </x:c>
      <x:c r="E2393" s="27" t="str">
        <x:v>Depot or stationary capture</x:v>
      </x:c>
      <x:c r="F2393" s="27" t="str">
        <x:v>LFP</x:v>
      </x:c>
      <x:c r="G2393" s="27" t="str">
        <x:v>Captured PM research only</x:v>
      </x:c>
      <x:c r="H2393" s="27" t="str">
        <x:v>Research only</x:v>
      </x:c>
      <x:c r="I2393" s="27" t="str">
        <x:v>Station or depot</x:v>
      </x:c>
      <x:c r="J2393" s="28" t="n">
        <x:v>2.6666666666666665</x:v>
      </x:c>
      <x:c r="K2393" s="27" t="str">
        <x:v>Specialist chemical containment</x:v>
      </x:c>
      <x:c r="L2393" s="27" t="str">
        <x:v>Pollutant characterization</x:v>
      </x:c>
      <x:c r="M2393" s="27" t="str">
        <x:v>Lithium or chlorine branch requires a specialist facility</x:v>
      </x:c>
    </x:row>
    <x:row r="2394">
      <x:c r="A2394" s="27" t="str">
        <x:v>X05193</x:v>
      </x:c>
      <x:c r="B2394" s="27" t="str">
        <x:v>Diesel</x:v>
      </x:c>
      <x:c r="C2394" s="27" t="str">
        <x:v>None</x:v>
      </x:c>
      <x:c r="D2394" s="27" t="str">
        <x:v>Aqueous LiCl</x:v>
      </x:c>
      <x:c r="E2394" s="27" t="str">
        <x:v>Depot or stationary capture</x:v>
      </x:c>
      <x:c r="F2394" s="27" t="str">
        <x:v>H2-Cl2 RFC</x:v>
      </x:c>
      <x:c r="G2394" s="27" t="str">
        <x:v>CO2 to methanol</x:v>
      </x:c>
      <x:c r="H2394" s="27" t="str">
        <x:v>Research only</x:v>
      </x:c>
      <x:c r="I2394" s="27" t="str">
        <x:v>Station or depot</x:v>
      </x:c>
      <x:c r="J2394" s="28" t="n">
        <x:v>2.6666666666666665</x:v>
      </x:c>
      <x:c r="K2394" s="27" t="str">
        <x:v>Specialist chemical containment</x:v>
      </x:c>
      <x:c r="L2394" s="27" t="str">
        <x:v>Carbon-to-fuel loop</x:v>
      </x:c>
      <x:c r="M2394" s="27" t="str">
        <x:v>Lithium or chlorine branch requires a specialist facility</x:v>
      </x:c>
    </x:row>
    <x:row r="2395">
      <x:c r="A2395" s="27" t="str">
        <x:v>X05194</x:v>
      </x:c>
      <x:c r="B2395" s="27" t="str">
        <x:v>Diesel</x:v>
      </x:c>
      <x:c r="C2395" s="27" t="str">
        <x:v>None</x:v>
      </x:c>
      <x:c r="D2395" s="27" t="str">
        <x:v>Aqueous LiCl</x:v>
      </x:c>
      <x:c r="E2395" s="27" t="str">
        <x:v>Depot or stationary capture</x:v>
      </x:c>
      <x:c r="F2395" s="27" t="str">
        <x:v>H2-Cl2 RFC</x:v>
      </x:c>
      <x:c r="G2395" s="27" t="str">
        <x:v>CO2 to DME</x:v>
      </x:c>
      <x:c r="H2395" s="27" t="str">
        <x:v>Research only</x:v>
      </x:c>
      <x:c r="I2395" s="27" t="str">
        <x:v>Station or depot</x:v>
      </x:c>
      <x:c r="J2395" s="28" t="n">
        <x:v>2.6666666666666665</x:v>
      </x:c>
      <x:c r="K2395" s="27" t="str">
        <x:v>Specialist chemical containment</x:v>
      </x:c>
      <x:c r="L2395" s="27" t="str">
        <x:v>Carbon-to-fuel loop</x:v>
      </x:c>
      <x:c r="M2395" s="27" t="str">
        <x:v>Lithium or chlorine branch requires a specialist facility</x:v>
      </x:c>
    </x:row>
    <x:row r="2396">
      <x:c r="A2396" s="27" t="str">
        <x:v>X05281</x:v>
      </x:c>
      <x:c r="B2396" s="27" t="str">
        <x:v>Diesel</x:v>
      </x:c>
      <x:c r="C2396" s="27" t="str">
        <x:v>None</x:v>
      </x:c>
      <x:c r="D2396" s="27" t="str">
        <x:v>Molten LiCl</x:v>
      </x:c>
      <x:c r="E2396" s="27" t="str">
        <x:v>Depot or stationary capture</x:v>
      </x:c>
      <x:c r="F2396" s="27" t="str">
        <x:v>Sodium-ion</x:v>
      </x:c>
      <x:c r="G2396" s="27" t="str">
        <x:v>Recovered water and heat</x:v>
      </x:c>
      <x:c r="H2396" s="27" t="str">
        <x:v>Research only</x:v>
      </x:c>
      <x:c r="I2396" s="27" t="str">
        <x:v>Station or depot</x:v>
      </x:c>
      <x:c r="J2396" s="28" t="n">
        <x:v>2.6666666666666665</x:v>
      </x:c>
      <x:c r="K2396" s="27" t="str">
        <x:v>Specialist chemical containment</x:v>
      </x:c>
      <x:c r="L2396" s="27" t="str">
        <x:v>Water and heat recovery</x:v>
      </x:c>
      <x:c r="M2396" s="27" t="str">
        <x:v>Lithium or chlorine branch requires a specialist facility</x:v>
      </x:c>
    </x:row>
    <x:row r="2397">
      <x:c r="A2397" s="27" t="str">
        <x:v>X05663</x:v>
      </x:c>
      <x:c r="B2397" s="27" t="str">
        <x:v>Diesel</x:v>
      </x:c>
      <x:c r="C2397" s="27" t="str">
        <x:v>Separated external H2</x:v>
      </x:c>
      <x:c r="D2397" s="27" t="str">
        <x:v>Solid oxide steam</x:v>
      </x:c>
      <x:c r="E2397" s="27" t="str">
        <x:v>Reactive onboard Bubble Butt</x:v>
      </x:c>
      <x:c r="F2397" s="27" t="str">
        <x:v>H2-O2 RFC</x:v>
      </x:c>
      <x:c r="G2397" s="27" t="str">
        <x:v>CO2 to methanol</x:v>
      </x:c>
      <x:c r="H2397" s="27" t="str">
        <x:v>Research only</x:v>
      </x:c>
      <x:c r="I2397" s="27" t="str">
        <x:v>Vehicle linked</x:v>
      </x:c>
      <x:c r="J2397" s="28" t="n">
        <x:v>2.6666666666666665</x:v>
      </x:c>
      <x:c r="K2397" s="27" t="str">
        <x:v>Pass with engineering controls</x:v>
      </x:c>
      <x:c r="L2397" s="27" t="str">
        <x:v>Carbon-to-fuel loop</x:v>
      </x:c>
      <x:c r="M2397" s="27" t="str">
        <x:v>Onboard reactive capture needs mass, backpressure, freeze and wastewater validation</x:v>
      </x:c>
    </x:row>
    <x:row r="2398">
      <x:c r="A2398" s="27" t="str">
        <x:v>X05664</x:v>
      </x:c>
      <x:c r="B2398" s="27" t="str">
        <x:v>Diesel</x:v>
      </x:c>
      <x:c r="C2398" s="27" t="str">
        <x:v>Separated external H2</x:v>
      </x:c>
      <x:c r="D2398" s="27" t="str">
        <x:v>Solid oxide steam</x:v>
      </x:c>
      <x:c r="E2398" s="27" t="str">
        <x:v>Reactive onboard Bubble Butt</x:v>
      </x:c>
      <x:c r="F2398" s="27" t="str">
        <x:v>H2-O2 RFC</x:v>
      </x:c>
      <x:c r="G2398" s="27" t="str">
        <x:v>CO2 to DME</x:v>
      </x:c>
      <x:c r="H2398" s="27" t="str">
        <x:v>Research only</x:v>
      </x:c>
      <x:c r="I2398" s="27" t="str">
        <x:v>Vehicle linked</x:v>
      </x:c>
      <x:c r="J2398" s="28" t="n">
        <x:v>2.6666666666666665</x:v>
      </x:c>
      <x:c r="K2398" s="27" t="str">
        <x:v>Pass with engineering controls</x:v>
      </x:c>
      <x:c r="L2398" s="27" t="str">
        <x:v>Carbon-to-fuel loop</x:v>
      </x:c>
      <x:c r="M2398" s="27" t="str">
        <x:v>Onboard reactive capture needs mass, backpressure, freeze and wastewater validation</x:v>
      </x:c>
    </x:row>
    <x:row r="2399">
      <x:c r="A2399" s="27" t="str">
        <x:v>X06057</x:v>
      </x:c>
      <x:c r="B2399" s="27" t="str">
        <x:v>Diesel</x:v>
      </x:c>
      <x:c r="C2399" s="27" t="str">
        <x:v>Separated O2 enrichment</x:v>
      </x:c>
      <x:c r="D2399" s="27" t="str">
        <x:v>PEM water</x:v>
      </x:c>
      <x:c r="E2399" s="27" t="str">
        <x:v>Reactive onboard Bubble Butt</x:v>
      </x:c>
      <x:c r="F2399" s="27" t="str">
        <x:v>Sodium-ion</x:v>
      </x:c>
      <x:c r="G2399" s="27" t="str">
        <x:v>CO2 to methane</x:v>
      </x:c>
      <x:c r="H2399" s="27" t="str">
        <x:v>Research only</x:v>
      </x:c>
      <x:c r="I2399" s="27" t="str">
        <x:v>Vehicle linked</x:v>
      </x:c>
      <x:c r="J2399" s="28" t="n">
        <x:v>2.6666666666666665</x:v>
      </x:c>
      <x:c r="K2399" s="27" t="str">
        <x:v>Pass with engineering controls</x:v>
      </x:c>
      <x:c r="L2399" s="27" t="str">
        <x:v>Carbon-to-fuel loop</x:v>
      </x:c>
      <x:c r="M2399" s="27" t="str">
        <x:v>Onboard reactive capture needs mass, backpressure, freeze and wastewater validation</x:v>
      </x:c>
    </x:row>
    <x:row r="2400">
      <x:c r="A2400" s="27" t="str">
        <x:v>X06157</x:v>
      </x:c>
      <x:c r="B2400" s="27" t="str">
        <x:v>Diesel</x:v>
      </x:c>
      <x:c r="C2400" s="27" t="str">
        <x:v>Separated O2 enrichment</x:v>
      </x:c>
      <x:c r="D2400" s="27" t="str">
        <x:v>Liquid alkaline water</x:v>
      </x:c>
      <x:c r="E2400" s="27" t="str">
        <x:v>Reactive onboard Bubble Butt</x:v>
      </x:c>
      <x:c r="F2400" s="27" t="str">
        <x:v>Sodium-ion</x:v>
      </x:c>
      <x:c r="G2400" s="27" t="str">
        <x:v>CO2 to methane</x:v>
      </x:c>
      <x:c r="H2400" s="27" t="str">
        <x:v>Research only</x:v>
      </x:c>
      <x:c r="I2400" s="27" t="str">
        <x:v>Vehicle linked</x:v>
      </x:c>
      <x:c r="J2400" s="28" t="n">
        <x:v>2.6666666666666665</x:v>
      </x:c>
      <x:c r="K2400" s="27" t="str">
        <x:v>Pass with engineering controls</x:v>
      </x:c>
      <x:c r="L2400" s="27" t="str">
        <x:v>Carbon-to-fuel loop</x:v>
      </x:c>
      <x:c r="M2400" s="27" t="str">
        <x:v>Onboard reactive capture needs mass, backpressure, freeze and wastewater validation</x:v>
      </x:c>
    </x:row>
    <x:row r="2401">
      <x:c r="A2401" s="27" t="str">
        <x:v>X07530</x:v>
      </x:c>
      <x:c r="B2401" s="27" t="str">
        <x:v>Methane or RNG</x:v>
      </x:c>
      <x:c r="C2401" s="27" t="str">
        <x:v>None</x:v>
      </x:c>
      <x:c r="D2401" s="27" t="str">
        <x:v>Aqueous LiCl</x:v>
      </x:c>
      <x:c r="E2401" s="27" t="str">
        <x:v>Plain-water Bubble Butt</x:v>
      </x:c>
      <x:c r="F2401" s="27" t="str">
        <x:v>LFP</x:v>
      </x:c>
      <x:c r="G2401" s="27" t="str">
        <x:v>Captured PM research only</x:v>
      </x:c>
      <x:c r="H2401" s="27" t="str">
        <x:v>Research only</x:v>
      </x:c>
      <x:c r="I2401" s="27" t="str">
        <x:v>Vehicle linked</x:v>
      </x:c>
      <x:c r="J2401" s="28" t="n">
        <x:v>2.6666666666666665</x:v>
      </x:c>
      <x:c r="K2401" s="27" t="str">
        <x:v>Specialist chemical containment</x:v>
      </x:c>
      <x:c r="L2401" s="27" t="str">
        <x:v>Pollutant characterization</x:v>
      </x:c>
      <x:c r="M2401" s="27" t="str">
        <x:v>Lithium or chlorine branch requires a specialist facility</x:v>
      </x:c>
    </x:row>
    <x:row r="2402">
      <x:c r="A2402" s="27" t="str">
        <x:v>X07631</x:v>
      </x:c>
      <x:c r="B2402" s="27" t="str">
        <x:v>Methane or RNG</x:v>
      </x:c>
      <x:c r="C2402" s="27" t="str">
        <x:v>None</x:v>
      </x:c>
      <x:c r="D2402" s="27" t="str">
        <x:v>Molten LiCl</x:v>
      </x:c>
      <x:c r="E2402" s="27" t="str">
        <x:v>Plain-water Bubble Butt</x:v>
      </x:c>
      <x:c r="F2402" s="27" t="str">
        <x:v>Sodium-ion</x:v>
      </x:c>
      <x:c r="G2402" s="27" t="str">
        <x:v>Recovered water and heat</x:v>
      </x:c>
      <x:c r="H2402" s="27" t="str">
        <x:v>Research only</x:v>
      </x:c>
      <x:c r="I2402" s="27" t="str">
        <x:v>Vehicle linked</x:v>
      </x:c>
      <x:c r="J2402" s="28" t="n">
        <x:v>2.6666666666666665</x:v>
      </x:c>
      <x:c r="K2402" s="27" t="str">
        <x:v>Specialist chemical containment</x:v>
      </x:c>
      <x:c r="L2402" s="27" t="str">
        <x:v>Water and heat recovery</x:v>
      </x:c>
      <x:c r="M2402" s="27" t="str">
        <x:v>Lithium or chlorine branch requires a specialist facility</x:v>
      </x:c>
    </x:row>
    <x:row r="2403">
      <x:c r="A2403" s="27" t="str">
        <x:v>X07685</x:v>
      </x:c>
      <x:c r="B2403" s="27" t="str">
        <x:v>Methane or RNG</x:v>
      </x:c>
      <x:c r="C2403" s="27" t="str">
        <x:v>None</x:v>
      </x:c>
      <x:c r="D2403" s="27" t="str">
        <x:v>Molten LiCl</x:v>
      </x:c>
      <x:c r="E2403" s="27" t="str">
        <x:v>Depot or stationary capture</x:v>
      </x:c>
      <x:c r="F2403" s="27" t="str">
        <x:v>Sodium-ion</x:v>
      </x:c>
      <x:c r="G2403" s="27" t="str">
        <x:v>Captured PM research only</x:v>
      </x:c>
      <x:c r="H2403" s="27" t="str">
        <x:v>Research only</x:v>
      </x:c>
      <x:c r="I2403" s="27" t="str">
        <x:v>Station or depot</x:v>
      </x:c>
      <x:c r="J2403" s="28" t="n">
        <x:v>2.6666666666666665</x:v>
      </x:c>
      <x:c r="K2403" s="27" t="str">
        <x:v>Specialist chemical containment</x:v>
      </x:c>
      <x:c r="L2403" s="27" t="str">
        <x:v>Pollutant characterization</x:v>
      </x:c>
      <x:c r="M2403" s="27" t="str">
        <x:v>Lithium or chlorine branch requires a specialist facility</x:v>
      </x:c>
    </x:row>
    <x:row r="2404">
      <x:c r="A2404" s="27" t="str">
        <x:v>X07698</x:v>
      </x:c>
      <x:c r="B2404" s="27" t="str">
        <x:v>Methane or RNG</x:v>
      </x:c>
      <x:c r="C2404" s="27" t="str">
        <x:v>None</x:v>
      </x:c>
      <x:c r="D2404" s="27" t="str">
        <x:v>Molten LiCl</x:v>
      </x:c>
      <x:c r="E2404" s="27" t="str">
        <x:v>Depot or stationary capture</x:v>
      </x:c>
      <x:c r="F2404" s="27" t="str">
        <x:v>Li-Cl2</x:v>
      </x:c>
      <x:c r="G2404" s="27" t="str">
        <x:v>CO2 to methanol</x:v>
      </x:c>
      <x:c r="H2404" s="27" t="str">
        <x:v>Research only</x:v>
      </x:c>
      <x:c r="I2404" s="27" t="str">
        <x:v>Station or depot</x:v>
      </x:c>
      <x:c r="J2404" s="28" t="n">
        <x:v>2.6666666666666665</x:v>
      </x:c>
      <x:c r="K2404" s="27" t="str">
        <x:v>Specialist chemical containment</x:v>
      </x:c>
      <x:c r="L2404" s="27" t="str">
        <x:v>Carbon-to-fuel loop</x:v>
      </x:c>
      <x:c r="M2404" s="27" t="str">
        <x:v>Lithium or chlorine branch requires a specialist facility</x:v>
      </x:c>
    </x:row>
    <x:row r="2405">
      <x:c r="A2405" s="27" t="str">
        <x:v>X07699</x:v>
      </x:c>
      <x:c r="B2405" s="27" t="str">
        <x:v>Methane or RNG</x:v>
      </x:c>
      <x:c r="C2405" s="27" t="str">
        <x:v>None</x:v>
      </x:c>
      <x:c r="D2405" s="27" t="str">
        <x:v>Molten LiCl</x:v>
      </x:c>
      <x:c r="E2405" s="27" t="str">
        <x:v>Depot or stationary capture</x:v>
      </x:c>
      <x:c r="F2405" s="27" t="str">
        <x:v>Li-Cl2</x:v>
      </x:c>
      <x:c r="G2405" s="27" t="str">
        <x:v>CO2 to DME</x:v>
      </x:c>
      <x:c r="H2405" s="27" t="str">
        <x:v>Research only</x:v>
      </x:c>
      <x:c r="I2405" s="27" t="str">
        <x:v>Station or depot</x:v>
      </x:c>
      <x:c r="J2405" s="28" t="n">
        <x:v>2.6666666666666665</x:v>
      </x:c>
      <x:c r="K2405" s="27" t="str">
        <x:v>Specialist chemical containment</x:v>
      </x:c>
      <x:c r="L2405" s="27" t="str">
        <x:v>Carbon-to-fuel loop</x:v>
      </x:c>
      <x:c r="M2405" s="27" t="str">
        <x:v>Lithium or chlorine branch requires a specialist facility</x:v>
      </x:c>
    </x:row>
    <x:row r="2406">
      <x:c r="A2406" s="27" t="str">
        <x:v>X08301</x:v>
      </x:c>
      <x:c r="B2406" s="27" t="str">
        <x:v>Methane or RNG</x:v>
      </x:c>
      <x:c r="C2406" s="27" t="str">
        <x:v>Separated external H2</x:v>
      </x:c>
      <x:c r="D2406" s="27" t="str">
        <x:v>HCl electrolysis</x:v>
      </x:c>
      <x:c r="E2406" s="27" t="str">
        <x:v>Baseline aftertreatment</x:v>
      </x:c>
      <x:c r="F2406" s="27" t="str">
        <x:v>LFP</x:v>
      </x:c>
      <x:c r="G2406" s="27" t="str">
        <x:v>Recovered water and heat</x:v>
      </x:c>
      <x:c r="H2406" s="27" t="str">
        <x:v>Research only</x:v>
      </x:c>
      <x:c r="I2406" s="27" t="str">
        <x:v>Vehicle linked</x:v>
      </x:c>
      <x:c r="J2406" s="28" t="n">
        <x:v>2.6666666666666665</x:v>
      </x:c>
      <x:c r="K2406" s="27" t="str">
        <x:v>Specialist chemical containment</x:v>
      </x:c>
      <x:c r="L2406" s="27" t="str">
        <x:v>Water and heat recovery</x:v>
      </x:c>
      <x:c r="M2406" s="27" t="str">
        <x:v>Lithium or chlorine branch requires a specialist facility</x:v>
      </x:c>
    </x:row>
    <x:row r="2407">
      <x:c r="A2407" s="27" t="str">
        <x:v>X08356</x:v>
      </x:c>
      <x:c r="B2407" s="27" t="str">
        <x:v>Methane or RNG</x:v>
      </x:c>
      <x:c r="C2407" s="27" t="str">
        <x:v>Separated external H2</x:v>
      </x:c>
      <x:c r="D2407" s="27" t="str">
        <x:v>HCl electrolysis</x:v>
      </x:c>
      <x:c r="E2407" s="27" t="str">
        <x:v>Reactive onboard Bubble Butt</x:v>
      </x:c>
      <x:c r="F2407" s="27" t="str">
        <x:v>Sodium-ion</x:v>
      </x:c>
      <x:c r="G2407" s="27" t="str">
        <x:v>Recovered water and heat</x:v>
      </x:c>
      <x:c r="H2407" s="27" t="str">
        <x:v>Research only</x:v>
      </x:c>
      <x:c r="I2407" s="27" t="str">
        <x:v>Vehicle linked</x:v>
      </x:c>
      <x:c r="J2407" s="28" t="n">
        <x:v>2.6666666666666665</x:v>
      </x:c>
      <x:c r="K2407" s="27" t="str">
        <x:v>Pass with engineering controls</x:v>
      </x:c>
      <x:c r="L2407" s="27" t="str">
        <x:v>Water and heat recovery</x:v>
      </x:c>
      <x:c r="M2407" s="27" t="str">
        <x:v>Onboard reactive capture needs mass, backpressure, freeze and wastewater validation</x:v>
      </x:c>
    </x:row>
    <x:row r="2408">
      <x:c r="A2408" s="27" t="str">
        <x:v>X09930</x:v>
      </x:c>
      <x:c r="B2408" s="27" t="str">
        <x:v>Methanol</x:v>
      </x:c>
      <x:c r="C2408" s="27" t="str">
        <x:v>None</x:v>
      </x:c>
      <x:c r="D2408" s="27" t="str">
        <x:v>Aqueous LiCl</x:v>
      </x:c>
      <x:c r="E2408" s="27" t="str">
        <x:v>Plain-water Bubble Butt</x:v>
      </x:c>
      <x:c r="F2408" s="27" t="str">
        <x:v>LFP</x:v>
      </x:c>
      <x:c r="G2408" s="27" t="str">
        <x:v>Captured PM research only</x:v>
      </x:c>
      <x:c r="H2408" s="27" t="str">
        <x:v>Research only</x:v>
      </x:c>
      <x:c r="I2408" s="27" t="str">
        <x:v>Vehicle linked</x:v>
      </x:c>
      <x:c r="J2408" s="28" t="n">
        <x:v>2.6666666666666665</x:v>
      </x:c>
      <x:c r="K2408" s="27" t="str">
        <x:v>Specialist chemical containment</x:v>
      </x:c>
      <x:c r="L2408" s="27" t="str">
        <x:v>Pollutant characterization</x:v>
      </x:c>
      <x:c r="M2408" s="27" t="str">
        <x:v>Lithium or chlorine branch requires a specialist facility</x:v>
      </x:c>
    </x:row>
    <x:row r="2409">
      <x:c r="A2409" s="27" t="str">
        <x:v>X10031</x:v>
      </x:c>
      <x:c r="B2409" s="27" t="str">
        <x:v>Methanol</x:v>
      </x:c>
      <x:c r="C2409" s="27" t="str">
        <x:v>None</x:v>
      </x:c>
      <x:c r="D2409" s="27" t="str">
        <x:v>Molten LiCl</x:v>
      </x:c>
      <x:c r="E2409" s="27" t="str">
        <x:v>Plain-water Bubble Butt</x:v>
      </x:c>
      <x:c r="F2409" s="27" t="str">
        <x:v>Sodium-ion</x:v>
      </x:c>
      <x:c r="G2409" s="27" t="str">
        <x:v>Recovered water and heat</x:v>
      </x:c>
      <x:c r="H2409" s="27" t="str">
        <x:v>Research only</x:v>
      </x:c>
      <x:c r="I2409" s="27" t="str">
        <x:v>Vehicle linked</x:v>
      </x:c>
      <x:c r="J2409" s="28" t="n">
        <x:v>2.6666666666666665</x:v>
      </x:c>
      <x:c r="K2409" s="27" t="str">
        <x:v>Specialist chemical containment</x:v>
      </x:c>
      <x:c r="L2409" s="27" t="str">
        <x:v>Water and heat recovery</x:v>
      </x:c>
      <x:c r="M2409" s="27" t="str">
        <x:v>Lithium or chlorine branch requires a specialist facility</x:v>
      </x:c>
    </x:row>
    <x:row r="2410">
      <x:c r="A2410" s="27" t="str">
        <x:v>X10085</x:v>
      </x:c>
      <x:c r="B2410" s="27" t="str">
        <x:v>Methanol</x:v>
      </x:c>
      <x:c r="C2410" s="27" t="str">
        <x:v>None</x:v>
      </x:c>
      <x:c r="D2410" s="27" t="str">
        <x:v>Molten LiCl</x:v>
      </x:c>
      <x:c r="E2410" s="27" t="str">
        <x:v>Depot or stationary capture</x:v>
      </x:c>
      <x:c r="F2410" s="27" t="str">
        <x:v>Sodium-ion</x:v>
      </x:c>
      <x:c r="G2410" s="27" t="str">
        <x:v>Captured PM research only</x:v>
      </x:c>
      <x:c r="H2410" s="27" t="str">
        <x:v>Research only</x:v>
      </x:c>
      <x:c r="I2410" s="27" t="str">
        <x:v>Station or depot</x:v>
      </x:c>
      <x:c r="J2410" s="28" t="n">
        <x:v>2.6666666666666665</x:v>
      </x:c>
      <x:c r="K2410" s="27" t="str">
        <x:v>Specialist chemical containment</x:v>
      </x:c>
      <x:c r="L2410" s="27" t="str">
        <x:v>Pollutant characterization</x:v>
      </x:c>
      <x:c r="M2410" s="27" t="str">
        <x:v>Lithium or chlorine branch requires a specialist facility</x:v>
      </x:c>
    </x:row>
    <x:row r="2411">
      <x:c r="A2411" s="27" t="str">
        <x:v>X10098</x:v>
      </x:c>
      <x:c r="B2411" s="27" t="str">
        <x:v>Methanol</x:v>
      </x:c>
      <x:c r="C2411" s="27" t="str">
        <x:v>None</x:v>
      </x:c>
      <x:c r="D2411" s="27" t="str">
        <x:v>Molten LiCl</x:v>
      </x:c>
      <x:c r="E2411" s="27" t="str">
        <x:v>Depot or stationary capture</x:v>
      </x:c>
      <x:c r="F2411" s="27" t="str">
        <x:v>Li-Cl2</x:v>
      </x:c>
      <x:c r="G2411" s="27" t="str">
        <x:v>CO2 to methanol</x:v>
      </x:c>
      <x:c r="H2411" s="27" t="str">
        <x:v>Research only</x:v>
      </x:c>
      <x:c r="I2411" s="27" t="str">
        <x:v>Station or depot</x:v>
      </x:c>
      <x:c r="J2411" s="28" t="n">
        <x:v>2.6666666666666665</x:v>
      </x:c>
      <x:c r="K2411" s="27" t="str">
        <x:v>Specialist chemical containment</x:v>
      </x:c>
      <x:c r="L2411" s="27" t="str">
        <x:v>Carbon-to-fuel loop</x:v>
      </x:c>
      <x:c r="M2411" s="27" t="str">
        <x:v>Lithium or chlorine branch requires a specialist facility</x:v>
      </x:c>
    </x:row>
    <x:row r="2412">
      <x:c r="A2412" s="27" t="str">
        <x:v>X10099</x:v>
      </x:c>
      <x:c r="B2412" s="27" t="str">
        <x:v>Methanol</x:v>
      </x:c>
      <x:c r="C2412" s="27" t="str">
        <x:v>None</x:v>
      </x:c>
      <x:c r="D2412" s="27" t="str">
        <x:v>Molten LiCl</x:v>
      </x:c>
      <x:c r="E2412" s="27" t="str">
        <x:v>Depot or stationary capture</x:v>
      </x:c>
      <x:c r="F2412" s="27" t="str">
        <x:v>Li-Cl2</x:v>
      </x:c>
      <x:c r="G2412" s="27" t="str">
        <x:v>CO2 to DME</x:v>
      </x:c>
      <x:c r="H2412" s="27" t="str">
        <x:v>Research only</x:v>
      </x:c>
      <x:c r="I2412" s="27" t="str">
        <x:v>Station or depot</x:v>
      </x:c>
      <x:c r="J2412" s="28" t="n">
        <x:v>2.6666666666666665</x:v>
      </x:c>
      <x:c r="K2412" s="27" t="str">
        <x:v>Specialist chemical containment</x:v>
      </x:c>
      <x:c r="L2412" s="27" t="str">
        <x:v>Carbon-to-fuel loop</x:v>
      </x:c>
      <x:c r="M2412" s="27" t="str">
        <x:v>Lithium or chlorine branch requires a specialist facility</x:v>
      </x:c>
    </x:row>
    <x:row r="2413">
      <x:c r="A2413" s="27" t="str">
        <x:v>X10701</x:v>
      </x:c>
      <x:c r="B2413" s="27" t="str">
        <x:v>Methanol</x:v>
      </x:c>
      <x:c r="C2413" s="27" t="str">
        <x:v>Separated external H2</x:v>
      </x:c>
      <x:c r="D2413" s="27" t="str">
        <x:v>HCl electrolysis</x:v>
      </x:c>
      <x:c r="E2413" s="27" t="str">
        <x:v>Baseline aftertreatment</x:v>
      </x:c>
      <x:c r="F2413" s="27" t="str">
        <x:v>LFP</x:v>
      </x:c>
      <x:c r="G2413" s="27" t="str">
        <x:v>Recovered water and heat</x:v>
      </x:c>
      <x:c r="H2413" s="27" t="str">
        <x:v>Research only</x:v>
      </x:c>
      <x:c r="I2413" s="27" t="str">
        <x:v>Vehicle linked</x:v>
      </x:c>
      <x:c r="J2413" s="28" t="n">
        <x:v>2.6666666666666665</x:v>
      </x:c>
      <x:c r="K2413" s="27" t="str">
        <x:v>Specialist chemical containment</x:v>
      </x:c>
      <x:c r="L2413" s="27" t="str">
        <x:v>Water and heat recovery</x:v>
      </x:c>
      <x:c r="M2413" s="27" t="str">
        <x:v>Lithium or chlorine branch requires a specialist facility</x:v>
      </x:c>
    </x:row>
    <x:row r="2414">
      <x:c r="A2414" s="27" t="str">
        <x:v>X10756</x:v>
      </x:c>
      <x:c r="B2414" s="27" t="str">
        <x:v>Methanol</x:v>
      </x:c>
      <x:c r="C2414" s="27" t="str">
        <x:v>Separated external H2</x:v>
      </x:c>
      <x:c r="D2414" s="27" t="str">
        <x:v>HCl electrolysis</x:v>
      </x:c>
      <x:c r="E2414" s="27" t="str">
        <x:v>Reactive onboard Bubble Butt</x:v>
      </x:c>
      <x:c r="F2414" s="27" t="str">
        <x:v>Sodium-ion</x:v>
      </x:c>
      <x:c r="G2414" s="27" t="str">
        <x:v>Recovered water and heat</x:v>
      </x:c>
      <x:c r="H2414" s="27" t="str">
        <x:v>Research only</x:v>
      </x:c>
      <x:c r="I2414" s="27" t="str">
        <x:v>Vehicle linked</x:v>
      </x:c>
      <x:c r="J2414" s="28" t="n">
        <x:v>2.6666666666666665</x:v>
      </x:c>
      <x:c r="K2414" s="27" t="str">
        <x:v>Pass with engineering controls</x:v>
      </x:c>
      <x:c r="L2414" s="27" t="str">
        <x:v>Water and heat recovery</x:v>
      </x:c>
      <x:c r="M2414" s="27" t="str">
        <x:v>Onboard reactive capture needs mass, backpressure, freeze and wastewater validation</x:v>
      </x:c>
    </x:row>
    <x:row r="2415">
      <x:c r="A2415" s="27" t="str">
        <x:v>X12497</x:v>
      </x:c>
      <x:c r="B2415" s="27" t="str">
        <x:v>DME</x:v>
      </x:c>
      <x:c r="C2415" s="27" t="str">
        <x:v>None</x:v>
      </x:c>
      <x:c r="D2415" s="27" t="str">
        <x:v>Molten LiCl</x:v>
      </x:c>
      <x:c r="E2415" s="27" t="str">
        <x:v>Depot or stationary capture</x:v>
      </x:c>
      <x:c r="F2415" s="27" t="str">
        <x:v>Li-Cl2</x:v>
      </x:c>
      <x:c r="G2415" s="27" t="str">
        <x:v>CO2 to methane</x:v>
      </x:c>
      <x:c r="H2415" s="27" t="str">
        <x:v>Research only</x:v>
      </x:c>
      <x:c r="I2415" s="27" t="str">
        <x:v>Station or depot</x:v>
      </x:c>
      <x:c r="J2415" s="28" t="n">
        <x:v>2.6666666666666665</x:v>
      </x:c>
      <x:c r="K2415" s="27" t="str">
        <x:v>Specialist chemical containment</x:v>
      </x:c>
      <x:c r="L2415" s="27" t="str">
        <x:v>Carbon-to-fuel loop</x:v>
      </x:c>
      <x:c r="M2415" s="27" t="str">
        <x:v>Lithium or chlorine branch requires a specialist facility</x:v>
      </x:c>
    </x:row>
    <x:row r="2416">
      <x:c r="A2416" s="27" t="str">
        <x:v>X12530</x:v>
      </x:c>
      <x:c r="B2416" s="27" t="str">
        <x:v>DME</x:v>
      </x:c>
      <x:c r="C2416" s="27" t="str">
        <x:v>None</x:v>
      </x:c>
      <x:c r="D2416" s="27" t="str">
        <x:v>HCl electrolysis</x:v>
      </x:c>
      <x:c r="E2416" s="27" t="str">
        <x:v>Plain-water Bubble Butt</x:v>
      </x:c>
      <x:c r="F2416" s="27" t="str">
        <x:v>LFP</x:v>
      </x:c>
      <x:c r="G2416" s="27" t="str">
        <x:v>Captured PM research only</x:v>
      </x:c>
      <x:c r="H2416" s="27" t="str">
        <x:v>Research only</x:v>
      </x:c>
      <x:c r="I2416" s="27" t="str">
        <x:v>Vehicle linked</x:v>
      </x:c>
      <x:c r="J2416" s="28" t="n">
        <x:v>2.6666666666666665</x:v>
      </x:c>
      <x:c r="K2416" s="27" t="str">
        <x:v>Specialist chemical containment</x:v>
      </x:c>
      <x:c r="L2416" s="27" t="str">
        <x:v>Pollutant characterization</x:v>
      </x:c>
      <x:c r="M2416" s="27" t="str">
        <x:v>Lithium or chlorine branch requires a specialist facility</x:v>
      </x:c>
    </x:row>
    <x:row r="2417">
      <x:c r="A2417" s="27" t="str">
        <x:v>X13206</x:v>
      </x:c>
      <x:c r="B2417" s="27" t="str">
        <x:v>DME</x:v>
      </x:c>
      <x:c r="C2417" s="27" t="str">
        <x:v>Separated O2 enrichment</x:v>
      </x:c>
      <x:c r="D2417" s="27" t="str">
        <x:v>PEM water</x:v>
      </x:c>
      <x:c r="E2417" s="27" t="str">
        <x:v>Baseline aftertreatment</x:v>
      </x:c>
      <x:c r="F2417" s="27" t="str">
        <x:v>Sodium-ion</x:v>
      </x:c>
      <x:c r="G2417" s="27" t="str">
        <x:v>Recovered water and heat</x:v>
      </x:c>
      <x:c r="H2417" s="27" t="str">
        <x:v>Research only</x:v>
      </x:c>
      <x:c r="I2417" s="27" t="str">
        <x:v>Vehicle linked</x:v>
      </x:c>
      <x:c r="J2417" s="28" t="n">
        <x:v>2.6666666666666665</x:v>
      </x:c>
      <x:c r="K2417" s="27" t="str">
        <x:v>Pass with engineering controls</x:v>
      </x:c>
      <x:c r="L2417" s="27" t="str">
        <x:v>Water and heat recovery</x:v>
      </x:c>
      <x:c r="M2417" s="27" t="str">
        <x:v>O2 enrichment needs NOx and materials testing</x:v>
      </x:c>
    </x:row>
    <x:row r="2418">
      <x:c r="A2418" s="27" t="str">
        <x:v>X13255</x:v>
      </x:c>
      <x:c r="B2418" s="27" t="str">
        <x:v>DME</x:v>
      </x:c>
      <x:c r="C2418" s="27" t="str">
        <x:v>Separated O2 enrichment</x:v>
      </x:c>
      <x:c r="D2418" s="27" t="str">
        <x:v>PEM water</x:v>
      </x:c>
      <x:c r="E2418" s="27" t="str">
        <x:v>Reactive onboard Bubble Butt</x:v>
      </x:c>
      <x:c r="F2418" s="27" t="str">
        <x:v>LFP</x:v>
      </x:c>
      <x:c r="G2418" s="27" t="str">
        <x:v>Captured PM research only</x:v>
      </x:c>
      <x:c r="H2418" s="27" t="str">
        <x:v>Research only</x:v>
      </x:c>
      <x:c r="I2418" s="27" t="str">
        <x:v>Vehicle linked</x:v>
      </x:c>
      <x:c r="J2418" s="28" t="n">
        <x:v>2.6666666666666665</x:v>
      </x:c>
      <x:c r="K2418" s="27" t="str">
        <x:v>Pass with engineering controls</x:v>
      </x:c>
      <x:c r="L2418" s="27" t="str">
        <x:v>Pollutant characterization</x:v>
      </x:c>
      <x:c r="M2418" s="27" t="str">
        <x:v>Onboard reactive capture needs mass, backpressure, freeze and wastewater validation</x:v>
      </x:c>
    </x:row>
    <x:row r="2419">
      <x:c r="A2419" s="27" t="str">
        <x:v>X13261</x:v>
      </x:c>
      <x:c r="B2419" s="27" t="str">
        <x:v>DME</x:v>
      </x:c>
      <x:c r="C2419" s="27" t="str">
        <x:v>Separated O2 enrichment</x:v>
      </x:c>
      <x:c r="D2419" s="27" t="str">
        <x:v>PEM water</x:v>
      </x:c>
      <x:c r="E2419" s="27" t="str">
        <x:v>Reactive onboard Bubble Butt</x:v>
      </x:c>
      <x:c r="F2419" s="27" t="str">
        <x:v>H2-O2 RFC</x:v>
      </x:c>
      <x:c r="G2419" s="27" t="str">
        <x:v>Recovered water and heat</x:v>
      </x:c>
      <x:c r="H2419" s="27" t="str">
        <x:v>Research only</x:v>
      </x:c>
      <x:c r="I2419" s="27" t="str">
        <x:v>Vehicle linked</x:v>
      </x:c>
      <x:c r="J2419" s="28" t="n">
        <x:v>2.6666666666666665</x:v>
      </x:c>
      <x:c r="K2419" s="27" t="str">
        <x:v>Pass with engineering controls</x:v>
      </x:c>
      <x:c r="L2419" s="27" t="str">
        <x:v>Water and heat recovery</x:v>
      </x:c>
      <x:c r="M2419" s="27" t="str">
        <x:v>Onboard reactive capture needs mass, backpressure, freeze and wastewater validation</x:v>
      </x:c>
    </x:row>
    <x:row r="2420">
      <x:c r="A2420" s="27" t="str">
        <x:v>X13306</x:v>
      </x:c>
      <x:c r="B2420" s="27" t="str">
        <x:v>DME</x:v>
      </x:c>
      <x:c r="C2420" s="27" t="str">
        <x:v>Separated O2 enrichment</x:v>
      </x:c>
      <x:c r="D2420" s="27" t="str">
        <x:v>Liquid alkaline water</x:v>
      </x:c>
      <x:c r="E2420" s="27" t="str">
        <x:v>Baseline aftertreatment</x:v>
      </x:c>
      <x:c r="F2420" s="27" t="str">
        <x:v>Sodium-ion</x:v>
      </x:c>
      <x:c r="G2420" s="27" t="str">
        <x:v>Recovered water and heat</x:v>
      </x:c>
      <x:c r="H2420" s="27" t="str">
        <x:v>Research only</x:v>
      </x:c>
      <x:c r="I2420" s="27" t="str">
        <x:v>Vehicle linked</x:v>
      </x:c>
      <x:c r="J2420" s="28" t="n">
        <x:v>2.6666666666666665</x:v>
      </x:c>
      <x:c r="K2420" s="27" t="str">
        <x:v>Pass with engineering controls</x:v>
      </x:c>
      <x:c r="L2420" s="27" t="str">
        <x:v>Water and heat recovery</x:v>
      </x:c>
      <x:c r="M2420" s="27" t="str">
        <x:v>O2 enrichment needs NOx and materials testing</x:v>
      </x:c>
    </x:row>
    <x:row r="2421">
      <x:c r="A2421" s="27" t="str">
        <x:v>X13355</x:v>
      </x:c>
      <x:c r="B2421" s="27" t="str">
        <x:v>DME</x:v>
      </x:c>
      <x:c r="C2421" s="27" t="str">
        <x:v>Separated O2 enrichment</x:v>
      </x:c>
      <x:c r="D2421" s="27" t="str">
        <x:v>Liquid alkaline water</x:v>
      </x:c>
      <x:c r="E2421" s="27" t="str">
        <x:v>Reactive onboard Bubble Butt</x:v>
      </x:c>
      <x:c r="F2421" s="27" t="str">
        <x:v>LFP</x:v>
      </x:c>
      <x:c r="G2421" s="27" t="str">
        <x:v>Captured PM research only</x:v>
      </x:c>
      <x:c r="H2421" s="27" t="str">
        <x:v>Research only</x:v>
      </x:c>
      <x:c r="I2421" s="27" t="str">
        <x:v>Vehicle linked</x:v>
      </x:c>
      <x:c r="J2421" s="28" t="n">
        <x:v>2.6666666666666665</x:v>
      </x:c>
      <x:c r="K2421" s="27" t="str">
        <x:v>Pass with engineering controls</x:v>
      </x:c>
      <x:c r="L2421" s="27" t="str">
        <x:v>Pollutant characterization</x:v>
      </x:c>
      <x:c r="M2421" s="27" t="str">
        <x:v>Onboard reactive capture needs mass, backpressure, freeze and wastewater validation</x:v>
      </x:c>
    </x:row>
    <x:row r="2422">
      <x:c r="A2422" s="27" t="str">
        <x:v>X13361</x:v>
      </x:c>
      <x:c r="B2422" s="27" t="str">
        <x:v>DME</x:v>
      </x:c>
      <x:c r="C2422" s="27" t="str">
        <x:v>Separated O2 enrichment</x:v>
      </x:c>
      <x:c r="D2422" s="27" t="str">
        <x:v>Liquid alkaline water</x:v>
      </x:c>
      <x:c r="E2422" s="27" t="str">
        <x:v>Reactive onboard Bubble Butt</x:v>
      </x:c>
      <x:c r="F2422" s="27" t="str">
        <x:v>H2-O2 RFC</x:v>
      </x:c>
      <x:c r="G2422" s="27" t="str">
        <x:v>Recovered water and heat</x:v>
      </x:c>
      <x:c r="H2422" s="27" t="str">
        <x:v>Research only</x:v>
      </x:c>
      <x:c r="I2422" s="27" t="str">
        <x:v>Vehicle linked</x:v>
      </x:c>
      <x:c r="J2422" s="28" t="n">
        <x:v>2.6666666666666665</x:v>
      </x:c>
      <x:c r="K2422" s="27" t="str">
        <x:v>Pass with engineering controls</x:v>
      </x:c>
      <x:c r="L2422" s="27" t="str">
        <x:v>Water and heat recovery</x:v>
      </x:c>
      <x:c r="M2422" s="27" t="str">
        <x:v>Onboard reactive capture needs mass, backpressure, freeze and wastewater validation</x:v>
      </x:c>
    </x:row>
    <x:row r="2423">
      <x:c r="A2423" s="27" t="str">
        <x:v>X13430</x:v>
      </x:c>
      <x:c r="B2423" s="27" t="str">
        <x:v>DME</x:v>
      </x:c>
      <x:c r="C2423" s="27" t="str">
        <x:v>Separated O2 enrichment</x:v>
      </x:c>
      <x:c r="D2423" s="27" t="str">
        <x:v>Solid oxide steam</x:v>
      </x:c>
      <x:c r="E2423" s="27" t="str">
        <x:v>Plain-water Bubble Butt</x:v>
      </x:c>
      <x:c r="F2423" s="27" t="str">
        <x:v>LFP</x:v>
      </x:c>
      <x:c r="G2423" s="27" t="str">
        <x:v>Captured PM research only</x:v>
      </x:c>
      <x:c r="H2423" s="27" t="str">
        <x:v>Research only</x:v>
      </x:c>
      <x:c r="I2423" s="27" t="str">
        <x:v>Vehicle linked</x:v>
      </x:c>
      <x:c r="J2423" s="28" t="n">
        <x:v>2.6666666666666665</x:v>
      </x:c>
      <x:c r="K2423" s="27" t="str">
        <x:v>Pass with engineering controls</x:v>
      </x:c>
      <x:c r="L2423" s="27" t="str">
        <x:v>Pollutant characterization</x:v>
      </x:c>
      <x:c r="M2423" s="27" t="str">
        <x:v>O2 enrichment needs NOx and materials testing</x:v>
      </x:c>
    </x:row>
    <x:row r="2424">
      <x:c r="A2424" s="27" t="str">
        <x:v>X13436</x:v>
      </x:c>
      <x:c r="B2424" s="27" t="str">
        <x:v>DME</x:v>
      </x:c>
      <x:c r="C2424" s="27" t="str">
        <x:v>Separated O2 enrichment</x:v>
      </x:c>
      <x:c r="D2424" s="27" t="str">
        <x:v>Solid oxide steam</x:v>
      </x:c>
      <x:c r="E2424" s="27" t="str">
        <x:v>Plain-water Bubble Butt</x:v>
      </x:c>
      <x:c r="F2424" s="27" t="str">
        <x:v>H2-O2 RFC</x:v>
      </x:c>
      <x:c r="G2424" s="27" t="str">
        <x:v>Recovered water and heat</x:v>
      </x:c>
      <x:c r="H2424" s="27" t="str">
        <x:v>Research only</x:v>
      </x:c>
      <x:c r="I2424" s="27" t="str">
        <x:v>Vehicle linked</x:v>
      </x:c>
      <x:c r="J2424" s="28" t="n">
        <x:v>2.6666666666666665</x:v>
      </x:c>
      <x:c r="K2424" s="27" t="str">
        <x:v>Pass with engineering controls</x:v>
      </x:c>
      <x:c r="L2424" s="27" t="str">
        <x:v>Water and heat recovery</x:v>
      </x:c>
      <x:c r="M2424" s="27" t="str">
        <x:v>O2 enrichment needs NOx and materials testing</x:v>
      </x:c>
    </x:row>
    <x:row r="2425">
      <x:c r="A2425" s="27" t="str">
        <x:v>X13490</x:v>
      </x:c>
      <x:c r="B2425" s="27" t="str">
        <x:v>DME</x:v>
      </x:c>
      <x:c r="C2425" s="27" t="str">
        <x:v>Separated O2 enrichment</x:v>
      </x:c>
      <x:c r="D2425" s="27" t="str">
        <x:v>Solid oxide steam</x:v>
      </x:c>
      <x:c r="E2425" s="27" t="str">
        <x:v>Depot or stationary capture</x:v>
      </x:c>
      <x:c r="F2425" s="27" t="str">
        <x:v>H2-O2 RFC</x:v>
      </x:c>
      <x:c r="G2425" s="27" t="str">
        <x:v>Captured PM research only</x:v>
      </x:c>
      <x:c r="H2425" s="27" t="str">
        <x:v>Research only</x:v>
      </x:c>
      <x:c r="I2425" s="27" t="str">
        <x:v>Station or depot</x:v>
      </x:c>
      <x:c r="J2425" s="28" t="n">
        <x:v>2.6666666666666665</x:v>
      </x:c>
      <x:c r="K2425" s="27" t="str">
        <x:v>Pass with engineering controls</x:v>
      </x:c>
      <x:c r="L2425" s="27" t="str">
        <x:v>Pollutant characterization</x:v>
      </x:c>
      <x:c r="M2425" s="27" t="str">
        <x:v>O2 enrichment needs NOx and materials testing</x:v>
      </x:c>
    </x:row>
    <x:row r="2426">
      <x:c r="A2426" s="27" t="str">
        <x:v>X00392</x:v>
      </x:c>
      <x:c r="B2426" s="27" t="str">
        <x:v>Gasoline</x:v>
      </x:c>
      <x:c r="C2426" s="27" t="str">
        <x:v>None</x:v>
      </x:c>
      <x:c r="D2426" s="27" t="str">
        <x:v>Aqueous LiCl</x:v>
      </x:c>
      <x:c r="E2426" s="27" t="str">
        <x:v>Depot or stationary capture</x:v>
      </x:c>
      <x:c r="F2426" s="27" t="str">
        <x:v>H2-Cl2 RFC</x:v>
      </x:c>
      <x:c r="G2426" s="27" t="str">
        <x:v>CO2 to methane</x:v>
      </x:c>
      <x:c r="H2426" s="27" t="str">
        <x:v>Research only</x:v>
      </x:c>
      <x:c r="I2426" s="27" t="str">
        <x:v>Station or depot</x:v>
      </x:c>
      <x:c r="J2426" s="28" t="n">
        <x:v>2.6500000000000004</x:v>
      </x:c>
      <x:c r="K2426" s="27" t="str">
        <x:v>Specialist chemical containment</x:v>
      </x:c>
      <x:c r="L2426" s="27" t="str">
        <x:v>Carbon-to-fuel loop</x:v>
      </x:c>
      <x:c r="M2426" s="27" t="str">
        <x:v>Lithium or chlorine branch requires a specialist facility</x:v>
      </x:c>
    </x:row>
    <x:row r="2427">
      <x:c r="A2427" s="27" t="str">
        <x:v>X02957</x:v>
      </x:c>
      <x:c r="B2427" s="27" t="str">
        <x:v>E10</x:v>
      </x:c>
      <x:c r="C2427" s="27" t="str">
        <x:v>None</x:v>
      </x:c>
      <x:c r="D2427" s="27" t="str">
        <x:v>HCl electrolysis</x:v>
      </x:c>
      <x:c r="E2427" s="27" t="str">
        <x:v>Reactive onboard Bubble Butt</x:v>
      </x:c>
      <x:c r="F2427" s="27" t="str">
        <x:v>Sodium-ion</x:v>
      </x:c>
      <x:c r="G2427" s="27" t="str">
        <x:v>CO2 to methane</x:v>
      </x:c>
      <x:c r="H2427" s="27" t="str">
        <x:v>Research only</x:v>
      </x:c>
      <x:c r="I2427" s="27" t="str">
        <x:v>Vehicle linked</x:v>
      </x:c>
      <x:c r="J2427" s="28" t="n">
        <x:v>2.6500000000000004</x:v>
      </x:c>
      <x:c r="K2427" s="27" t="str">
        <x:v>Pass with engineering controls</x:v>
      </x:c>
      <x:c r="L2427" s="27" t="str">
        <x:v>Carbon-to-fuel loop</x:v>
      </x:c>
      <x:c r="M2427" s="27" t="str">
        <x:v>Onboard reactive capture needs mass, backpressure, freeze and wastewater validation</x:v>
      </x:c>
    </x:row>
    <x:row r="2428">
      <x:c r="A2428" s="27" t="str">
        <x:v>X03392</x:v>
      </x:c>
      <x:c r="B2428" s="27" t="str">
        <x:v>E10</x:v>
      </x:c>
      <x:c r="C2428" s="27" t="str">
        <x:v>Separated external H2</x:v>
      </x:c>
      <x:c r="D2428" s="27" t="str">
        <x:v>Aqueous LiCl</x:v>
      </x:c>
      <x:c r="E2428" s="27" t="str">
        <x:v>Depot or stationary capture</x:v>
      </x:c>
      <x:c r="F2428" s="27" t="str">
        <x:v>H2-Cl2 RFC</x:v>
      </x:c>
      <x:c r="G2428" s="27" t="str">
        <x:v>CO2 to methane</x:v>
      </x:c>
      <x:c r="H2428" s="27" t="str">
        <x:v>Research only</x:v>
      </x:c>
      <x:c r="I2428" s="27" t="str">
        <x:v>Station or depot</x:v>
      </x:c>
      <x:c r="J2428" s="28" t="n">
        <x:v>2.6500000000000004</x:v>
      </x:c>
      <x:c r="K2428" s="27" t="str">
        <x:v>Specialist chemical containment</x:v>
      </x:c>
      <x:c r="L2428" s="27" t="str">
        <x:v>Carbon-to-fuel loop</x:v>
      </x:c>
      <x:c r="M2428" s="27" t="str">
        <x:v>Lithium or chlorine branch requires a specialist facility</x:v>
      </x:c>
    </x:row>
    <x:row r="2429">
      <x:c r="A2429" s="27" t="str">
        <x:v>X05192</x:v>
      </x:c>
      <x:c r="B2429" s="27" t="str">
        <x:v>Diesel</x:v>
      </x:c>
      <x:c r="C2429" s="27" t="str">
        <x:v>None</x:v>
      </x:c>
      <x:c r="D2429" s="27" t="str">
        <x:v>Aqueous LiCl</x:v>
      </x:c>
      <x:c r="E2429" s="27" t="str">
        <x:v>Depot or stationary capture</x:v>
      </x:c>
      <x:c r="F2429" s="27" t="str">
        <x:v>H2-Cl2 RFC</x:v>
      </x:c>
      <x:c r="G2429" s="27" t="str">
        <x:v>CO2 to methane</x:v>
      </x:c>
      <x:c r="H2429" s="27" t="str">
        <x:v>Research only</x:v>
      </x:c>
      <x:c r="I2429" s="27" t="str">
        <x:v>Station or depot</x:v>
      </x:c>
      <x:c r="J2429" s="28" t="n">
        <x:v>2.6500000000000004</x:v>
      </x:c>
      <x:c r="K2429" s="27" t="str">
        <x:v>Specialist chemical containment</x:v>
      </x:c>
      <x:c r="L2429" s="27" t="str">
        <x:v>Carbon-to-fuel loop</x:v>
      </x:c>
      <x:c r="M2429" s="27" t="str">
        <x:v>Lithium or chlorine branch requires a specialist facility</x:v>
      </x:c>
    </x:row>
    <x:row r="2430">
      <x:c r="A2430" s="27" t="str">
        <x:v>X07697</x:v>
      </x:c>
      <x:c r="B2430" s="27" t="str">
        <x:v>Methane or RNG</x:v>
      </x:c>
      <x:c r="C2430" s="27" t="str">
        <x:v>None</x:v>
      </x:c>
      <x:c r="D2430" s="27" t="str">
        <x:v>Molten LiCl</x:v>
      </x:c>
      <x:c r="E2430" s="27" t="str">
        <x:v>Depot or stationary capture</x:v>
      </x:c>
      <x:c r="F2430" s="27" t="str">
        <x:v>Li-Cl2</x:v>
      </x:c>
      <x:c r="G2430" s="27" t="str">
        <x:v>CO2 to methane</x:v>
      </x:c>
      <x:c r="H2430" s="27" t="str">
        <x:v>Research only</x:v>
      </x:c>
      <x:c r="I2430" s="27" t="str">
        <x:v>Station or depot</x:v>
      </x:c>
      <x:c r="J2430" s="28" t="n">
        <x:v>2.6500000000000004</x:v>
      </x:c>
      <x:c r="K2430" s="27" t="str">
        <x:v>Specialist chemical containment</x:v>
      </x:c>
      <x:c r="L2430" s="27" t="str">
        <x:v>Carbon-to-fuel loop</x:v>
      </x:c>
      <x:c r="M2430" s="27" t="str">
        <x:v>Lithium or chlorine branch requires a specialist facility</x:v>
      </x:c>
    </x:row>
    <x:row r="2431">
      <x:c r="A2431" s="27" t="str">
        <x:v>X10097</x:v>
      </x:c>
      <x:c r="B2431" s="27" t="str">
        <x:v>Methanol</x:v>
      </x:c>
      <x:c r="C2431" s="27" t="str">
        <x:v>None</x:v>
      </x:c>
      <x:c r="D2431" s="27" t="str">
        <x:v>Molten LiCl</x:v>
      </x:c>
      <x:c r="E2431" s="27" t="str">
        <x:v>Depot or stationary capture</x:v>
      </x:c>
      <x:c r="F2431" s="27" t="str">
        <x:v>Li-Cl2</x:v>
      </x:c>
      <x:c r="G2431" s="27" t="str">
        <x:v>CO2 to methane</x:v>
      </x:c>
      <x:c r="H2431" s="27" t="str">
        <x:v>Research only</x:v>
      </x:c>
      <x:c r="I2431" s="27" t="str">
        <x:v>Station or depot</x:v>
      </x:c>
      <x:c r="J2431" s="28" t="n">
        <x:v>2.6500000000000004</x:v>
      </x:c>
      <x:c r="K2431" s="27" t="str">
        <x:v>Specialist chemical containment</x:v>
      </x:c>
      <x:c r="L2431" s="27" t="str">
        <x:v>Carbon-to-fuel loop</x:v>
      </x:c>
      <x:c r="M2431" s="27" t="str">
        <x:v>Lithium or chlorine branch requires a specialist facility</x:v>
      </x:c>
    </x:row>
    <x:row r="2432">
      <x:c r="A2432" s="27" t="str">
        <x:v>X00526</x:v>
      </x:c>
      <x:c r="B2432" s="27" t="str">
        <x:v>Gasoline</x:v>
      </x:c>
      <x:c r="C2432" s="27" t="str">
        <x:v>None</x:v>
      </x:c>
      <x:c r="D2432" s="27" t="str">
        <x:v>HCl electrolysis</x:v>
      </x:c>
      <x:c r="E2432" s="27" t="str">
        <x:v>Plain-water Bubble Butt</x:v>
      </x:c>
      <x:c r="F2432" s="27" t="str">
        <x:v>LFP</x:v>
      </x:c>
      <x:c r="G2432" s="27" t="str">
        <x:v>Recovered water and heat</x:v>
      </x:c>
      <x:c r="H2432" s="27" t="str">
        <x:v>Research only</x:v>
      </x:c>
      <x:c r="I2432" s="27" t="str">
        <x:v>Vehicle linked</x:v>
      </x:c>
      <x:c r="J2432" s="28" t="n">
        <x:v>2.65</x:v>
      </x:c>
      <x:c r="K2432" s="27" t="str">
        <x:v>Specialist chemical containment</x:v>
      </x:c>
      <x:c r="L2432" s="27" t="str">
        <x:v>Water and heat recovery</x:v>
      </x:c>
      <x:c r="M2432" s="27" t="str">
        <x:v>Lithium or chlorine branch requires a specialist facility</x:v>
      </x:c>
    </x:row>
    <x:row r="2433">
      <x:c r="A2433" s="27" t="str">
        <x:v>X00580</x:v>
      </x:c>
      <x:c r="B2433" s="27" t="str">
        <x:v>Gasoline</x:v>
      </x:c>
      <x:c r="C2433" s="27" t="str">
        <x:v>None</x:v>
      </x:c>
      <x:c r="D2433" s="27" t="str">
        <x:v>HCl electrolysis</x:v>
      </x:c>
      <x:c r="E2433" s="27" t="str">
        <x:v>Depot or stationary capture</x:v>
      </x:c>
      <x:c r="F2433" s="27" t="str">
        <x:v>LFP</x:v>
      </x:c>
      <x:c r="G2433" s="27" t="str">
        <x:v>Captured PM research only</x:v>
      </x:c>
      <x:c r="H2433" s="27" t="str">
        <x:v>Research only</x:v>
      </x:c>
      <x:c r="I2433" s="27" t="str">
        <x:v>Station or depot</x:v>
      </x:c>
      <x:c r="J2433" s="28" t="n">
        <x:v>2.65</x:v>
      </x:c>
      <x:c r="K2433" s="27" t="str">
        <x:v>Specialist chemical containment</x:v>
      </x:c>
      <x:c r="L2433" s="27" t="str">
        <x:v>Pollutant characterization</x:v>
      </x:c>
      <x:c r="M2433" s="27" t="str">
        <x:v>Lithium or chlorine branch requires a specialist facility</x:v>
      </x:c>
    </x:row>
    <x:row r="2434">
      <x:c r="A2434" s="27" t="str">
        <x:v>X00593</x:v>
      </x:c>
      <x:c r="B2434" s="27" t="str">
        <x:v>Gasoline</x:v>
      </x:c>
      <x:c r="C2434" s="27" t="str">
        <x:v>None</x:v>
      </x:c>
      <x:c r="D2434" s="27" t="str">
        <x:v>HCl electrolysis</x:v>
      </x:c>
      <x:c r="E2434" s="27" t="str">
        <x:v>Depot or stationary capture</x:v>
      </x:c>
      <x:c r="F2434" s="27" t="str">
        <x:v>H2-Cl2 RFC</x:v>
      </x:c>
      <x:c r="G2434" s="27" t="str">
        <x:v>CO2 to methanol</x:v>
      </x:c>
      <x:c r="H2434" s="27" t="str">
        <x:v>Research only</x:v>
      </x:c>
      <x:c r="I2434" s="27" t="str">
        <x:v>Station or depot</x:v>
      </x:c>
      <x:c r="J2434" s="28" t="n">
        <x:v>2.65</x:v>
      </x:c>
      <x:c r="K2434" s="27" t="str">
        <x:v>Specialist chemical containment</x:v>
      </x:c>
      <x:c r="L2434" s="27" t="str">
        <x:v>Carbon-to-fuel loop</x:v>
      </x:c>
      <x:c r="M2434" s="27" t="str">
        <x:v>Lithium or chlorine branch requires a specialist facility</x:v>
      </x:c>
    </x:row>
    <x:row r="2435">
      <x:c r="A2435" s="27" t="str">
        <x:v>X00594</x:v>
      </x:c>
      <x:c r="B2435" s="27" t="str">
        <x:v>Gasoline</x:v>
      </x:c>
      <x:c r="C2435" s="27" t="str">
        <x:v>None</x:v>
      </x:c>
      <x:c r="D2435" s="27" t="str">
        <x:v>HCl electrolysis</x:v>
      </x:c>
      <x:c r="E2435" s="27" t="str">
        <x:v>Depot or stationary capture</x:v>
      </x:c>
      <x:c r="F2435" s="27" t="str">
        <x:v>H2-Cl2 RFC</x:v>
      </x:c>
      <x:c r="G2435" s="27" t="str">
        <x:v>CO2 to DME</x:v>
      </x:c>
      <x:c r="H2435" s="27" t="str">
        <x:v>Research only</x:v>
      </x:c>
      <x:c r="I2435" s="27" t="str">
        <x:v>Station or depot</x:v>
      </x:c>
      <x:c r="J2435" s="28" t="n">
        <x:v>2.65</x:v>
      </x:c>
      <x:c r="K2435" s="27" t="str">
        <x:v>Specialist chemical containment</x:v>
      </x:c>
      <x:c r="L2435" s="27" t="str">
        <x:v>Carbon-to-fuel loop</x:v>
      </x:c>
      <x:c r="M2435" s="27" t="str">
        <x:v>Lithium or chlorine branch requires a specialist facility</x:v>
      </x:c>
    </x:row>
    <x:row r="2436">
      <x:c r="A2436" s="27" t="str">
        <x:v>X00862</x:v>
      </x:c>
      <x:c r="B2436" s="27" t="str">
        <x:v>Gasoline</x:v>
      </x:c>
      <x:c r="C2436" s="27" t="str">
        <x:v>Separated external H2</x:v>
      </x:c>
      <x:c r="D2436" s="27" t="str">
        <x:v>Solid oxide steam</x:v>
      </x:c>
      <x:c r="E2436" s="27" t="str">
        <x:v>Reactive onboard Bubble Butt</x:v>
      </x:c>
      <x:c r="F2436" s="27" t="str">
        <x:v>H2-O2 RFC</x:v>
      </x:c>
      <x:c r="G2436" s="27" t="str">
        <x:v>CO2 to methane</x:v>
      </x:c>
      <x:c r="H2436" s="27" t="str">
        <x:v>Research only</x:v>
      </x:c>
      <x:c r="I2436" s="27" t="str">
        <x:v>Vehicle linked</x:v>
      </x:c>
      <x:c r="J2436" s="28" t="n">
        <x:v>2.65</x:v>
      </x:c>
      <x:c r="K2436" s="27" t="str">
        <x:v>Pass with engineering controls</x:v>
      </x:c>
      <x:c r="L2436" s="27" t="str">
        <x:v>Carbon-to-fuel loop</x:v>
      </x:c>
      <x:c r="M2436" s="27" t="str">
        <x:v>Onboard reactive capture needs mass, backpressure, freeze and wastewater validation</x:v>
      </x:c>
    </x:row>
    <x:row r="2437">
      <x:c r="A2437" s="27" t="str">
        <x:v>X01251</x:v>
      </x:c>
      <x:c r="B2437" s="27" t="str">
        <x:v>Gasoline</x:v>
      </x:c>
      <x:c r="C2437" s="27" t="str">
        <x:v>Separated O2 enrichment</x:v>
      </x:c>
      <x:c r="D2437" s="27" t="str">
        <x:v>PEM water</x:v>
      </x:c>
      <x:c r="E2437" s="27" t="str">
        <x:v>Reactive onboard Bubble Butt</x:v>
      </x:c>
      <x:c r="F2437" s="27" t="str">
        <x:v>LFP</x:v>
      </x:c>
      <x:c r="G2437" s="27" t="str">
        <x:v>Recovered water and heat</x:v>
      </x:c>
      <x:c r="H2437" s="27" t="str">
        <x:v>Research only</x:v>
      </x:c>
      <x:c r="I2437" s="27" t="str">
        <x:v>Vehicle linked</x:v>
      </x:c>
      <x:c r="J2437" s="28" t="n">
        <x:v>2.65</x:v>
      </x:c>
      <x:c r="K2437" s="27" t="str">
        <x:v>Pass with engineering controls</x:v>
      </x:c>
      <x:c r="L2437" s="27" t="str">
        <x:v>Water and heat recovery</x:v>
      </x:c>
      <x:c r="M2437" s="27" t="str">
        <x:v>Onboard reactive capture needs mass, backpressure, freeze and wastewater validation</x:v>
      </x:c>
    </x:row>
    <x:row r="2438">
      <x:c r="A2438" s="27" t="str">
        <x:v>X01351</x:v>
      </x:c>
      <x:c r="B2438" s="27" t="str">
        <x:v>Gasoline</x:v>
      </x:c>
      <x:c r="C2438" s="27" t="str">
        <x:v>Separated O2 enrichment</x:v>
      </x:c>
      <x:c r="D2438" s="27" t="str">
        <x:v>Liquid alkaline water</x:v>
      </x:c>
      <x:c r="E2438" s="27" t="str">
        <x:v>Reactive onboard Bubble Butt</x:v>
      </x:c>
      <x:c r="F2438" s="27" t="str">
        <x:v>LFP</x:v>
      </x:c>
      <x:c r="G2438" s="27" t="str">
        <x:v>Recovered water and heat</x:v>
      </x:c>
      <x:c r="H2438" s="27" t="str">
        <x:v>Research only</x:v>
      </x:c>
      <x:c r="I2438" s="27" t="str">
        <x:v>Vehicle linked</x:v>
      </x:c>
      <x:c r="J2438" s="28" t="n">
        <x:v>2.65</x:v>
      </x:c>
      <x:c r="K2438" s="27" t="str">
        <x:v>Pass with engineering controls</x:v>
      </x:c>
      <x:c r="L2438" s="27" t="str">
        <x:v>Water and heat recovery</x:v>
      </x:c>
      <x:c r="M2438" s="27" t="str">
        <x:v>Onboard reactive capture needs mass, backpressure, freeze and wastewater validation</x:v>
      </x:c>
    </x:row>
    <x:row r="2439">
      <x:c r="A2439" s="27" t="str">
        <x:v>X01426</x:v>
      </x:c>
      <x:c r="B2439" s="27" t="str">
        <x:v>Gasoline</x:v>
      </x:c>
      <x:c r="C2439" s="27" t="str">
        <x:v>Separated O2 enrichment</x:v>
      </x:c>
      <x:c r="D2439" s="27" t="str">
        <x:v>Solid oxide steam</x:v>
      </x:c>
      <x:c r="E2439" s="27" t="str">
        <x:v>Plain-water Bubble Butt</x:v>
      </x:c>
      <x:c r="F2439" s="27" t="str">
        <x:v>LFP</x:v>
      </x:c>
      <x:c r="G2439" s="27" t="str">
        <x:v>Recovered water and heat</x:v>
      </x:c>
      <x:c r="H2439" s="27" t="str">
        <x:v>Research only</x:v>
      </x:c>
      <x:c r="I2439" s="27" t="str">
        <x:v>Vehicle linked</x:v>
      </x:c>
      <x:c r="J2439" s="28" t="n">
        <x:v>2.65</x:v>
      </x:c>
      <x:c r="K2439" s="27" t="str">
        <x:v>Pass with engineering controls</x:v>
      </x:c>
      <x:c r="L2439" s="27" t="str">
        <x:v>Water and heat recovery</x:v>
      </x:c>
      <x:c r="M2439" s="27" t="str">
        <x:v>O2 enrichment needs NOx and materials testing</x:v>
      </x:c>
    </x:row>
    <x:row r="2440">
      <x:c r="A2440" s="27" t="str">
        <x:v>X01480</x:v>
      </x:c>
      <x:c r="B2440" s="27" t="str">
        <x:v>Gasoline</x:v>
      </x:c>
      <x:c r="C2440" s="27" t="str">
        <x:v>Separated O2 enrichment</x:v>
      </x:c>
      <x:c r="D2440" s="27" t="str">
        <x:v>Solid oxide steam</x:v>
      </x:c>
      <x:c r="E2440" s="27" t="str">
        <x:v>Depot or stationary capture</x:v>
      </x:c>
      <x:c r="F2440" s="27" t="str">
        <x:v>LFP</x:v>
      </x:c>
      <x:c r="G2440" s="27" t="str">
        <x:v>Captured PM research only</x:v>
      </x:c>
      <x:c r="H2440" s="27" t="str">
        <x:v>Research only</x:v>
      </x:c>
      <x:c r="I2440" s="27" t="str">
        <x:v>Station or depot</x:v>
      </x:c>
      <x:c r="J2440" s="28" t="n">
        <x:v>2.65</x:v>
      </x:c>
      <x:c r="K2440" s="27" t="str">
        <x:v>Pass with engineering controls</x:v>
      </x:c>
      <x:c r="L2440" s="27" t="str">
        <x:v>Pollutant characterization</x:v>
      </x:c>
      <x:c r="M2440" s="27" t="str">
        <x:v>O2 enrichment needs NOx and materials testing</x:v>
      </x:c>
    </x:row>
    <x:row r="2441">
      <x:c r="A2441" s="27" t="str">
        <x:v>X01486</x:v>
      </x:c>
      <x:c r="B2441" s="27" t="str">
        <x:v>Gasoline</x:v>
      </x:c>
      <x:c r="C2441" s="27" t="str">
        <x:v>Separated O2 enrichment</x:v>
      </x:c>
      <x:c r="D2441" s="27" t="str">
        <x:v>Solid oxide steam</x:v>
      </x:c>
      <x:c r="E2441" s="27" t="str">
        <x:v>Depot or stationary capture</x:v>
      </x:c>
      <x:c r="F2441" s="27" t="str">
        <x:v>H2-O2 RFC</x:v>
      </x:c>
      <x:c r="G2441" s="27" t="str">
        <x:v>Recovered water and heat</x:v>
      </x:c>
      <x:c r="H2441" s="27" t="str">
        <x:v>Research only</x:v>
      </x:c>
      <x:c r="I2441" s="27" t="str">
        <x:v>Station or depot</x:v>
      </x:c>
      <x:c r="J2441" s="28" t="n">
        <x:v>2.65</x:v>
      </x:c>
      <x:c r="K2441" s="27" t="str">
        <x:v>Pass with engineering controls</x:v>
      </x:c>
      <x:c r="L2441" s="27" t="str">
        <x:v>Water and heat recovery</x:v>
      </x:c>
      <x:c r="M2441" s="27" t="str">
        <x:v>O2 enrichment needs NOx and materials testing</x:v>
      </x:c>
    </x:row>
    <x:row r="2442">
      <x:c r="A2442" s="27" t="str">
        <x:v>X02751</x:v>
      </x:c>
      <x:c r="B2442" s="27" t="str">
        <x:v>E10</x:v>
      </x:c>
      <x:c r="C2442" s="27" t="str">
        <x:v>None</x:v>
      </x:c>
      <x:c r="D2442" s="27" t="str">
        <x:v>Aqueous LiCl</x:v>
      </x:c>
      <x:c r="E2442" s="27" t="str">
        <x:v>Reactive onboard Bubble Butt</x:v>
      </x:c>
      <x:c r="F2442" s="27" t="str">
        <x:v>LFP</x:v>
      </x:c>
      <x:c r="G2442" s="27" t="str">
        <x:v>Recovered water and heat</x:v>
      </x:c>
      <x:c r="H2442" s="27" t="str">
        <x:v>Research only</x:v>
      </x:c>
      <x:c r="I2442" s="27" t="str">
        <x:v>Vehicle linked</x:v>
      </x:c>
      <x:c r="J2442" s="28" t="n">
        <x:v>2.65</x:v>
      </x:c>
      <x:c r="K2442" s="27" t="str">
        <x:v>Pass with engineering controls</x:v>
      </x:c>
      <x:c r="L2442" s="27" t="str">
        <x:v>Water and heat recovery</x:v>
      </x:c>
      <x:c r="M2442" s="27" t="str">
        <x:v>Onboard reactive capture needs mass, backpressure, freeze and wastewater validation</x:v>
      </x:c>
    </x:row>
    <x:row r="2443">
      <x:c r="A2443" s="27" t="str">
        <x:v>X03526</x:v>
      </x:c>
      <x:c r="B2443" s="27" t="str">
        <x:v>E10</x:v>
      </x:c>
      <x:c r="C2443" s="27" t="str">
        <x:v>Separated external H2</x:v>
      </x:c>
      <x:c r="D2443" s="27" t="str">
        <x:v>HCl electrolysis</x:v>
      </x:c>
      <x:c r="E2443" s="27" t="str">
        <x:v>Plain-water Bubble Butt</x:v>
      </x:c>
      <x:c r="F2443" s="27" t="str">
        <x:v>LFP</x:v>
      </x:c>
      <x:c r="G2443" s="27" t="str">
        <x:v>Recovered water and heat</x:v>
      </x:c>
      <x:c r="H2443" s="27" t="str">
        <x:v>Research only</x:v>
      </x:c>
      <x:c r="I2443" s="27" t="str">
        <x:v>Vehicle linked</x:v>
      </x:c>
      <x:c r="J2443" s="28" t="n">
        <x:v>2.65</x:v>
      </x:c>
      <x:c r="K2443" s="27" t="str">
        <x:v>Specialist chemical containment</x:v>
      </x:c>
      <x:c r="L2443" s="27" t="str">
        <x:v>Water and heat recovery</x:v>
      </x:c>
      <x:c r="M2443" s="27" t="str">
        <x:v>Lithium or chlorine branch requires a specialist facility</x:v>
      </x:c>
    </x:row>
    <x:row r="2444">
      <x:c r="A2444" s="27" t="str">
        <x:v>X03580</x:v>
      </x:c>
      <x:c r="B2444" s="27" t="str">
        <x:v>E10</x:v>
      </x:c>
      <x:c r="C2444" s="27" t="str">
        <x:v>Separated external H2</x:v>
      </x:c>
      <x:c r="D2444" s="27" t="str">
        <x:v>HCl electrolysis</x:v>
      </x:c>
      <x:c r="E2444" s="27" t="str">
        <x:v>Depot or stationary capture</x:v>
      </x:c>
      <x:c r="F2444" s="27" t="str">
        <x:v>LFP</x:v>
      </x:c>
      <x:c r="G2444" s="27" t="str">
        <x:v>Captured PM research only</x:v>
      </x:c>
      <x:c r="H2444" s="27" t="str">
        <x:v>Research only</x:v>
      </x:c>
      <x:c r="I2444" s="27" t="str">
        <x:v>Station or depot</x:v>
      </x:c>
      <x:c r="J2444" s="28" t="n">
        <x:v>2.65</x:v>
      </x:c>
      <x:c r="K2444" s="27" t="str">
        <x:v>Specialist chemical containment</x:v>
      </x:c>
      <x:c r="L2444" s="27" t="str">
        <x:v>Pollutant characterization</x:v>
      </x:c>
      <x:c r="M2444" s="27" t="str">
        <x:v>Lithium or chlorine branch requires a specialist facility</x:v>
      </x:c>
    </x:row>
    <x:row r="2445">
      <x:c r="A2445" s="27" t="str">
        <x:v>X03593</x:v>
      </x:c>
      <x:c r="B2445" s="27" t="str">
        <x:v>E10</x:v>
      </x:c>
      <x:c r="C2445" s="27" t="str">
        <x:v>Separated external H2</x:v>
      </x:c>
      <x:c r="D2445" s="27" t="str">
        <x:v>HCl electrolysis</x:v>
      </x:c>
      <x:c r="E2445" s="27" t="str">
        <x:v>Depot or stationary capture</x:v>
      </x:c>
      <x:c r="F2445" s="27" t="str">
        <x:v>H2-Cl2 RFC</x:v>
      </x:c>
      <x:c r="G2445" s="27" t="str">
        <x:v>CO2 to methanol</x:v>
      </x:c>
      <x:c r="H2445" s="27" t="str">
        <x:v>Research only</x:v>
      </x:c>
      <x:c r="I2445" s="27" t="str">
        <x:v>Station or depot</x:v>
      </x:c>
      <x:c r="J2445" s="28" t="n">
        <x:v>2.65</x:v>
      </x:c>
      <x:c r="K2445" s="27" t="str">
        <x:v>Specialist chemical containment</x:v>
      </x:c>
      <x:c r="L2445" s="27" t="str">
        <x:v>Carbon-to-fuel loop</x:v>
      </x:c>
      <x:c r="M2445" s="27" t="str">
        <x:v>Lithium or chlorine branch requires a specialist facility</x:v>
      </x:c>
    </x:row>
    <x:row r="2446">
      <x:c r="A2446" s="27" t="str">
        <x:v>X03594</x:v>
      </x:c>
      <x:c r="B2446" s="27" t="str">
        <x:v>E10</x:v>
      </x:c>
      <x:c r="C2446" s="27" t="str">
        <x:v>Separated external H2</x:v>
      </x:c>
      <x:c r="D2446" s="27" t="str">
        <x:v>HCl electrolysis</x:v>
      </x:c>
      <x:c r="E2446" s="27" t="str">
        <x:v>Depot or stationary capture</x:v>
      </x:c>
      <x:c r="F2446" s="27" t="str">
        <x:v>H2-Cl2 RFC</x:v>
      </x:c>
      <x:c r="G2446" s="27" t="str">
        <x:v>CO2 to DME</x:v>
      </x:c>
      <x:c r="H2446" s="27" t="str">
        <x:v>Research only</x:v>
      </x:c>
      <x:c r="I2446" s="27" t="str">
        <x:v>Station or depot</x:v>
      </x:c>
      <x:c r="J2446" s="28" t="n">
        <x:v>2.65</x:v>
      </x:c>
      <x:c r="K2446" s="27" t="str">
        <x:v>Specialist chemical containment</x:v>
      </x:c>
      <x:c r="L2446" s="27" t="str">
        <x:v>Carbon-to-fuel loop</x:v>
      </x:c>
      <x:c r="M2446" s="27" t="str">
        <x:v>Lithium or chlorine branch requires a specialist facility</x:v>
      </x:c>
    </x:row>
    <x:row r="2447">
      <x:c r="A2447" s="27" t="str">
        <x:v>X03857</x:v>
      </x:c>
      <x:c r="B2447" s="27" t="str">
        <x:v>E10</x:v>
      </x:c>
      <x:c r="C2447" s="27" t="str">
        <x:v>Separated O2 enrichment</x:v>
      </x:c>
      <x:c r="D2447" s="27" t="str">
        <x:v>Solid oxide steam</x:v>
      </x:c>
      <x:c r="E2447" s="27" t="str">
        <x:v>Reactive onboard Bubble Butt</x:v>
      </x:c>
      <x:c r="F2447" s="27" t="str">
        <x:v>Sodium-ion</x:v>
      </x:c>
      <x:c r="G2447" s="27" t="str">
        <x:v>CO2 to methane</x:v>
      </x:c>
      <x:c r="H2447" s="27" t="str">
        <x:v>Research only</x:v>
      </x:c>
      <x:c r="I2447" s="27" t="str">
        <x:v>Vehicle linked</x:v>
      </x:c>
      <x:c r="J2447" s="28" t="n">
        <x:v>2.65</x:v>
      </x:c>
      <x:c r="K2447" s="27" t="str">
        <x:v>Pass with engineering controls</x:v>
      </x:c>
      <x:c r="L2447" s="27" t="str">
        <x:v>Carbon-to-fuel loop</x:v>
      </x:c>
      <x:c r="M2447" s="27" t="str">
        <x:v>Onboard reactive capture needs mass, backpressure, freeze and wastewater validation</x:v>
      </x:c>
    </x:row>
    <x:row r="2448">
      <x:c r="A2448" s="27" t="str">
        <x:v>X05326</x:v>
      </x:c>
      <x:c r="B2448" s="27" t="str">
        <x:v>Diesel</x:v>
      </x:c>
      <x:c r="C2448" s="27" t="str">
        <x:v>None</x:v>
      </x:c>
      <x:c r="D2448" s="27" t="str">
        <x:v>HCl electrolysis</x:v>
      </x:c>
      <x:c r="E2448" s="27" t="str">
        <x:v>Plain-water Bubble Butt</x:v>
      </x:c>
      <x:c r="F2448" s="27" t="str">
        <x:v>LFP</x:v>
      </x:c>
      <x:c r="G2448" s="27" t="str">
        <x:v>Recovered water and heat</x:v>
      </x:c>
      <x:c r="H2448" s="27" t="str">
        <x:v>Research only</x:v>
      </x:c>
      <x:c r="I2448" s="27" t="str">
        <x:v>Vehicle linked</x:v>
      </x:c>
      <x:c r="J2448" s="28" t="n">
        <x:v>2.65</x:v>
      </x:c>
      <x:c r="K2448" s="27" t="str">
        <x:v>Specialist chemical containment</x:v>
      </x:c>
      <x:c r="L2448" s="27" t="str">
        <x:v>Water and heat recovery</x:v>
      </x:c>
      <x:c r="M2448" s="27" t="str">
        <x:v>Lithium or chlorine branch requires a specialist facility</x:v>
      </x:c>
    </x:row>
    <x:row r="2449">
      <x:c r="A2449" s="27" t="str">
        <x:v>X05380</x:v>
      </x:c>
      <x:c r="B2449" s="27" t="str">
        <x:v>Diesel</x:v>
      </x:c>
      <x:c r="C2449" s="27" t="str">
        <x:v>None</x:v>
      </x:c>
      <x:c r="D2449" s="27" t="str">
        <x:v>HCl electrolysis</x:v>
      </x:c>
      <x:c r="E2449" s="27" t="str">
        <x:v>Depot or stationary capture</x:v>
      </x:c>
      <x:c r="F2449" s="27" t="str">
        <x:v>LFP</x:v>
      </x:c>
      <x:c r="G2449" s="27" t="str">
        <x:v>Captured PM research only</x:v>
      </x:c>
      <x:c r="H2449" s="27" t="str">
        <x:v>Research only</x:v>
      </x:c>
      <x:c r="I2449" s="27" t="str">
        <x:v>Station or depot</x:v>
      </x:c>
      <x:c r="J2449" s="28" t="n">
        <x:v>2.65</x:v>
      </x:c>
      <x:c r="K2449" s="27" t="str">
        <x:v>Specialist chemical containment</x:v>
      </x:c>
      <x:c r="L2449" s="27" t="str">
        <x:v>Pollutant characterization</x:v>
      </x:c>
      <x:c r="M2449" s="27" t="str">
        <x:v>Lithium or chlorine branch requires a specialist facility</x:v>
      </x:c>
    </x:row>
    <x:row r="2450">
      <x:c r="A2450" s="27" t="str">
        <x:v>X05393</x:v>
      </x:c>
      <x:c r="B2450" s="27" t="str">
        <x:v>Diesel</x:v>
      </x:c>
      <x:c r="C2450" s="27" t="str">
        <x:v>None</x:v>
      </x:c>
      <x:c r="D2450" s="27" t="str">
        <x:v>HCl electrolysis</x:v>
      </x:c>
      <x:c r="E2450" s="27" t="str">
        <x:v>Depot or stationary capture</x:v>
      </x:c>
      <x:c r="F2450" s="27" t="str">
        <x:v>H2-Cl2 RFC</x:v>
      </x:c>
      <x:c r="G2450" s="27" t="str">
        <x:v>CO2 to methanol</x:v>
      </x:c>
      <x:c r="H2450" s="27" t="str">
        <x:v>Research only</x:v>
      </x:c>
      <x:c r="I2450" s="27" t="str">
        <x:v>Station or depot</x:v>
      </x:c>
      <x:c r="J2450" s="28" t="n">
        <x:v>2.65</x:v>
      </x:c>
      <x:c r="K2450" s="27" t="str">
        <x:v>Specialist chemical containment</x:v>
      </x:c>
      <x:c r="L2450" s="27" t="str">
        <x:v>Carbon-to-fuel loop</x:v>
      </x:c>
      <x:c r="M2450" s="27" t="str">
        <x:v>Lithium or chlorine branch requires a specialist facility</x:v>
      </x:c>
    </x:row>
    <x:row r="2451">
      <x:c r="A2451" s="27" t="str">
        <x:v>X05394</x:v>
      </x:c>
      <x:c r="B2451" s="27" t="str">
        <x:v>Diesel</x:v>
      </x:c>
      <x:c r="C2451" s="27" t="str">
        <x:v>None</x:v>
      </x:c>
      <x:c r="D2451" s="27" t="str">
        <x:v>HCl electrolysis</x:v>
      </x:c>
      <x:c r="E2451" s="27" t="str">
        <x:v>Depot or stationary capture</x:v>
      </x:c>
      <x:c r="F2451" s="27" t="str">
        <x:v>H2-Cl2 RFC</x:v>
      </x:c>
      <x:c r="G2451" s="27" t="str">
        <x:v>CO2 to DME</x:v>
      </x:c>
      <x:c r="H2451" s="27" t="str">
        <x:v>Research only</x:v>
      </x:c>
      <x:c r="I2451" s="27" t="str">
        <x:v>Station or depot</x:v>
      </x:c>
      <x:c r="J2451" s="28" t="n">
        <x:v>2.65</x:v>
      </x:c>
      <x:c r="K2451" s="27" t="str">
        <x:v>Specialist chemical containment</x:v>
      </x:c>
      <x:c r="L2451" s="27" t="str">
        <x:v>Carbon-to-fuel loop</x:v>
      </x:c>
      <x:c r="M2451" s="27" t="str">
        <x:v>Lithium or chlorine branch requires a specialist facility</x:v>
      </x:c>
    </x:row>
    <x:row r="2452">
      <x:c r="A2452" s="27" t="str">
        <x:v>X05662</x:v>
      </x:c>
      <x:c r="B2452" s="27" t="str">
        <x:v>Diesel</x:v>
      </x:c>
      <x:c r="C2452" s="27" t="str">
        <x:v>Separated external H2</x:v>
      </x:c>
      <x:c r="D2452" s="27" t="str">
        <x:v>Solid oxide steam</x:v>
      </x:c>
      <x:c r="E2452" s="27" t="str">
        <x:v>Reactive onboard Bubble Butt</x:v>
      </x:c>
      <x:c r="F2452" s="27" t="str">
        <x:v>H2-O2 RFC</x:v>
      </x:c>
      <x:c r="G2452" s="27" t="str">
        <x:v>CO2 to methane</x:v>
      </x:c>
      <x:c r="H2452" s="27" t="str">
        <x:v>Research only</x:v>
      </x:c>
      <x:c r="I2452" s="27" t="str">
        <x:v>Vehicle linked</x:v>
      </x:c>
      <x:c r="J2452" s="28" t="n">
        <x:v>2.65</x:v>
      </x:c>
      <x:c r="K2452" s="27" t="str">
        <x:v>Pass with engineering controls</x:v>
      </x:c>
      <x:c r="L2452" s="27" t="str">
        <x:v>Carbon-to-fuel loop</x:v>
      </x:c>
      <x:c r="M2452" s="27" t="str">
        <x:v>Onboard reactive capture needs mass, backpressure, freeze and wastewater validation</x:v>
      </x:c>
    </x:row>
    <x:row r="2453">
      <x:c r="A2453" s="27" t="str">
        <x:v>X06051</x:v>
      </x:c>
      <x:c r="B2453" s="27" t="str">
        <x:v>Diesel</x:v>
      </x:c>
      <x:c r="C2453" s="27" t="str">
        <x:v>Separated O2 enrichment</x:v>
      </x:c>
      <x:c r="D2453" s="27" t="str">
        <x:v>PEM water</x:v>
      </x:c>
      <x:c r="E2453" s="27" t="str">
        <x:v>Reactive onboard Bubble Butt</x:v>
      </x:c>
      <x:c r="F2453" s="27" t="str">
        <x:v>LFP</x:v>
      </x:c>
      <x:c r="G2453" s="27" t="str">
        <x:v>Recovered water and heat</x:v>
      </x:c>
      <x:c r="H2453" s="27" t="str">
        <x:v>Research only</x:v>
      </x:c>
      <x:c r="I2453" s="27" t="str">
        <x:v>Vehicle linked</x:v>
      </x:c>
      <x:c r="J2453" s="28" t="n">
        <x:v>2.65</x:v>
      </x:c>
      <x:c r="K2453" s="27" t="str">
        <x:v>Pass with engineering controls</x:v>
      </x:c>
      <x:c r="L2453" s="27" t="str">
        <x:v>Water and heat recovery</x:v>
      </x:c>
      <x:c r="M2453" s="27" t="str">
        <x:v>Onboard reactive capture needs mass, backpressure, freeze and wastewater validation</x:v>
      </x:c>
    </x:row>
    <x:row r="2454">
      <x:c r="A2454" s="27" t="str">
        <x:v>X06151</x:v>
      </x:c>
      <x:c r="B2454" s="27" t="str">
        <x:v>Diesel</x:v>
      </x:c>
      <x:c r="C2454" s="27" t="str">
        <x:v>Separated O2 enrichment</x:v>
      </x:c>
      <x:c r="D2454" s="27" t="str">
        <x:v>Liquid alkaline water</x:v>
      </x:c>
      <x:c r="E2454" s="27" t="str">
        <x:v>Reactive onboard Bubble Butt</x:v>
      </x:c>
      <x:c r="F2454" s="27" t="str">
        <x:v>LFP</x:v>
      </x:c>
      <x:c r="G2454" s="27" t="str">
        <x:v>Recovered water and heat</x:v>
      </x:c>
      <x:c r="H2454" s="27" t="str">
        <x:v>Research only</x:v>
      </x:c>
      <x:c r="I2454" s="27" t="str">
        <x:v>Vehicle linked</x:v>
      </x:c>
      <x:c r="J2454" s="28" t="n">
        <x:v>2.65</x:v>
      </x:c>
      <x:c r="K2454" s="27" t="str">
        <x:v>Pass with engineering controls</x:v>
      </x:c>
      <x:c r="L2454" s="27" t="str">
        <x:v>Water and heat recovery</x:v>
      </x:c>
      <x:c r="M2454" s="27" t="str">
        <x:v>Onboard reactive capture needs mass, backpressure, freeze and wastewater validation</x:v>
      </x:c>
    </x:row>
    <x:row r="2455">
      <x:c r="A2455" s="27" t="str">
        <x:v>X06226</x:v>
      </x:c>
      <x:c r="B2455" s="27" t="str">
        <x:v>Diesel</x:v>
      </x:c>
      <x:c r="C2455" s="27" t="str">
        <x:v>Separated O2 enrichment</x:v>
      </x:c>
      <x:c r="D2455" s="27" t="str">
        <x:v>Solid oxide steam</x:v>
      </x:c>
      <x:c r="E2455" s="27" t="str">
        <x:v>Plain-water Bubble Butt</x:v>
      </x:c>
      <x:c r="F2455" s="27" t="str">
        <x:v>LFP</x:v>
      </x:c>
      <x:c r="G2455" s="27" t="str">
        <x:v>Recovered water and heat</x:v>
      </x:c>
      <x:c r="H2455" s="27" t="str">
        <x:v>Research only</x:v>
      </x:c>
      <x:c r="I2455" s="27" t="str">
        <x:v>Vehicle linked</x:v>
      </x:c>
      <x:c r="J2455" s="28" t="n">
        <x:v>2.65</x:v>
      </x:c>
      <x:c r="K2455" s="27" t="str">
        <x:v>Pass with engineering controls</x:v>
      </x:c>
      <x:c r="L2455" s="27" t="str">
        <x:v>Water and heat recovery</x:v>
      </x:c>
      <x:c r="M2455" s="27" t="str">
        <x:v>O2 enrichment needs NOx and materials testing</x:v>
      </x:c>
    </x:row>
    <x:row r="2456">
      <x:c r="A2456" s="27" t="str">
        <x:v>X06280</x:v>
      </x:c>
      <x:c r="B2456" s="27" t="str">
        <x:v>Diesel</x:v>
      </x:c>
      <x:c r="C2456" s="27" t="str">
        <x:v>Separated O2 enrichment</x:v>
      </x:c>
      <x:c r="D2456" s="27" t="str">
        <x:v>Solid oxide steam</x:v>
      </x:c>
      <x:c r="E2456" s="27" t="str">
        <x:v>Depot or stationary capture</x:v>
      </x:c>
      <x:c r="F2456" s="27" t="str">
        <x:v>LFP</x:v>
      </x:c>
      <x:c r="G2456" s="27" t="str">
        <x:v>Captured PM research only</x:v>
      </x:c>
      <x:c r="H2456" s="27" t="str">
        <x:v>Research only</x:v>
      </x:c>
      <x:c r="I2456" s="27" t="str">
        <x:v>Station or depot</x:v>
      </x:c>
      <x:c r="J2456" s="28" t="n">
        <x:v>2.65</x:v>
      </x:c>
      <x:c r="K2456" s="27" t="str">
        <x:v>Pass with engineering controls</x:v>
      </x:c>
      <x:c r="L2456" s="27" t="str">
        <x:v>Pollutant characterization</x:v>
      </x:c>
      <x:c r="M2456" s="27" t="str">
        <x:v>O2 enrichment needs NOx and materials testing</x:v>
      </x:c>
    </x:row>
    <x:row r="2457">
      <x:c r="A2457" s="27" t="str">
        <x:v>X06286</x:v>
      </x:c>
      <x:c r="B2457" s="27" t="str">
        <x:v>Diesel</x:v>
      </x:c>
      <x:c r="C2457" s="27" t="str">
        <x:v>Separated O2 enrichment</x:v>
      </x:c>
      <x:c r="D2457" s="27" t="str">
        <x:v>Solid oxide steam</x:v>
      </x:c>
      <x:c r="E2457" s="27" t="str">
        <x:v>Depot or stationary capture</x:v>
      </x:c>
      <x:c r="F2457" s="27" t="str">
        <x:v>H2-O2 RFC</x:v>
      </x:c>
      <x:c r="G2457" s="27" t="str">
        <x:v>Recovered water and heat</x:v>
      </x:c>
      <x:c r="H2457" s="27" t="str">
        <x:v>Research only</x:v>
      </x:c>
      <x:c r="I2457" s="27" t="str">
        <x:v>Station or depot</x:v>
      </x:c>
      <x:c r="J2457" s="28" t="n">
        <x:v>2.65</x:v>
      </x:c>
      <x:c r="K2457" s="27" t="str">
        <x:v>Pass with engineering controls</x:v>
      </x:c>
      <x:c r="L2457" s="27" t="str">
        <x:v>Water and heat recovery</x:v>
      </x:c>
      <x:c r="M2457" s="27" t="str">
        <x:v>O2 enrichment needs NOx and materials testing</x:v>
      </x:c>
    </x:row>
    <x:row r="2458">
      <x:c r="A2458" s="27" t="str">
        <x:v>X07730</x:v>
      </x:c>
      <x:c r="B2458" s="27" t="str">
        <x:v>Methane or RNG</x:v>
      </x:c>
      <x:c r="C2458" s="27" t="str">
        <x:v>None</x:v>
      </x:c>
      <x:c r="D2458" s="27" t="str">
        <x:v>HCl electrolysis</x:v>
      </x:c>
      <x:c r="E2458" s="27" t="str">
        <x:v>Plain-water Bubble Butt</x:v>
      </x:c>
      <x:c r="F2458" s="27" t="str">
        <x:v>LFP</x:v>
      </x:c>
      <x:c r="G2458" s="27" t="str">
        <x:v>Captured PM research only</x:v>
      </x:c>
      <x:c r="H2458" s="27" t="str">
        <x:v>Research only</x:v>
      </x:c>
      <x:c r="I2458" s="27" t="str">
        <x:v>Vehicle linked</x:v>
      </x:c>
      <x:c r="J2458" s="28" t="n">
        <x:v>2.65</x:v>
      </x:c>
      <x:c r="K2458" s="27" t="str">
        <x:v>Specialist chemical containment</x:v>
      </x:c>
      <x:c r="L2458" s="27" t="str">
        <x:v>Pollutant characterization</x:v>
      </x:c>
      <x:c r="M2458" s="27" t="str">
        <x:v>Lithium or chlorine branch requires a specialist facility</x:v>
      </x:c>
    </x:row>
    <x:row r="2459">
      <x:c r="A2459" s="27" t="str">
        <x:v>X08406</x:v>
      </x:c>
      <x:c r="B2459" s="27" t="str">
        <x:v>Methane or RNG</x:v>
      </x:c>
      <x:c r="C2459" s="27" t="str">
        <x:v>Separated O2 enrichment</x:v>
      </x:c>
      <x:c r="D2459" s="27" t="str">
        <x:v>PEM water</x:v>
      </x:c>
      <x:c r="E2459" s="27" t="str">
        <x:v>Baseline aftertreatment</x:v>
      </x:c>
      <x:c r="F2459" s="27" t="str">
        <x:v>Sodium-ion</x:v>
      </x:c>
      <x:c r="G2459" s="27" t="str">
        <x:v>Recovered water and heat</x:v>
      </x:c>
      <x:c r="H2459" s="27" t="str">
        <x:v>Research only</x:v>
      </x:c>
      <x:c r="I2459" s="27" t="str">
        <x:v>Vehicle linked</x:v>
      </x:c>
      <x:c r="J2459" s="28" t="n">
        <x:v>2.65</x:v>
      </x:c>
      <x:c r="K2459" s="27" t="str">
        <x:v>Pass with engineering controls</x:v>
      </x:c>
      <x:c r="L2459" s="27" t="str">
        <x:v>Water and heat recovery</x:v>
      </x:c>
      <x:c r="M2459" s="27" t="str">
        <x:v>O2 enrichment needs NOx and materials testing</x:v>
      </x:c>
    </x:row>
    <x:row r="2460">
      <x:c r="A2460" s="27" t="str">
        <x:v>X08455</x:v>
      </x:c>
      <x:c r="B2460" s="27" t="str">
        <x:v>Methane or RNG</x:v>
      </x:c>
      <x:c r="C2460" s="27" t="str">
        <x:v>Separated O2 enrichment</x:v>
      </x:c>
      <x:c r="D2460" s="27" t="str">
        <x:v>PEM water</x:v>
      </x:c>
      <x:c r="E2460" s="27" t="str">
        <x:v>Reactive onboard Bubble Butt</x:v>
      </x:c>
      <x:c r="F2460" s="27" t="str">
        <x:v>LFP</x:v>
      </x:c>
      <x:c r="G2460" s="27" t="str">
        <x:v>Captured PM research only</x:v>
      </x:c>
      <x:c r="H2460" s="27" t="str">
        <x:v>Research only</x:v>
      </x:c>
      <x:c r="I2460" s="27" t="str">
        <x:v>Vehicle linked</x:v>
      </x:c>
      <x:c r="J2460" s="28" t="n">
        <x:v>2.65</x:v>
      </x:c>
      <x:c r="K2460" s="27" t="str">
        <x:v>Pass with engineering controls</x:v>
      </x:c>
      <x:c r="L2460" s="27" t="str">
        <x:v>Pollutant characterization</x:v>
      </x:c>
      <x:c r="M2460" s="27" t="str">
        <x:v>Onboard reactive capture needs mass, backpressure, freeze and wastewater validation</x:v>
      </x:c>
    </x:row>
    <x:row r="2461">
      <x:c r="A2461" s="27" t="str">
        <x:v>X08461</x:v>
      </x:c>
      <x:c r="B2461" s="27" t="str">
        <x:v>Methane or RNG</x:v>
      </x:c>
      <x:c r="C2461" s="27" t="str">
        <x:v>Separated O2 enrichment</x:v>
      </x:c>
      <x:c r="D2461" s="27" t="str">
        <x:v>PEM water</x:v>
      </x:c>
      <x:c r="E2461" s="27" t="str">
        <x:v>Reactive onboard Bubble Butt</x:v>
      </x:c>
      <x:c r="F2461" s="27" t="str">
        <x:v>H2-O2 RFC</x:v>
      </x:c>
      <x:c r="G2461" s="27" t="str">
        <x:v>Recovered water and heat</x:v>
      </x:c>
      <x:c r="H2461" s="27" t="str">
        <x:v>Research only</x:v>
      </x:c>
      <x:c r="I2461" s="27" t="str">
        <x:v>Vehicle linked</x:v>
      </x:c>
      <x:c r="J2461" s="28" t="n">
        <x:v>2.65</x:v>
      </x:c>
      <x:c r="K2461" s="27" t="str">
        <x:v>Pass with engineering controls</x:v>
      </x:c>
      <x:c r="L2461" s="27" t="str">
        <x:v>Water and heat recovery</x:v>
      </x:c>
      <x:c r="M2461" s="27" t="str">
        <x:v>Onboard reactive capture needs mass, backpressure, freeze and wastewater validation</x:v>
      </x:c>
    </x:row>
    <x:row r="2462">
      <x:c r="A2462" s="27" t="str">
        <x:v>X08506</x:v>
      </x:c>
      <x:c r="B2462" s="27" t="str">
        <x:v>Methane or RNG</x:v>
      </x:c>
      <x:c r="C2462" s="27" t="str">
        <x:v>Separated O2 enrichment</x:v>
      </x:c>
      <x:c r="D2462" s="27" t="str">
        <x:v>Liquid alkaline water</x:v>
      </x:c>
      <x:c r="E2462" s="27" t="str">
        <x:v>Baseline aftertreatment</x:v>
      </x:c>
      <x:c r="F2462" s="27" t="str">
        <x:v>Sodium-ion</x:v>
      </x:c>
      <x:c r="G2462" s="27" t="str">
        <x:v>Recovered water and heat</x:v>
      </x:c>
      <x:c r="H2462" s="27" t="str">
        <x:v>Research only</x:v>
      </x:c>
      <x:c r="I2462" s="27" t="str">
        <x:v>Vehicle linked</x:v>
      </x:c>
      <x:c r="J2462" s="28" t="n">
        <x:v>2.65</x:v>
      </x:c>
      <x:c r="K2462" s="27" t="str">
        <x:v>Pass with engineering controls</x:v>
      </x:c>
      <x:c r="L2462" s="27" t="str">
        <x:v>Water and heat recovery</x:v>
      </x:c>
      <x:c r="M2462" s="27" t="str">
        <x:v>O2 enrichment needs NOx and materials testing</x:v>
      </x:c>
    </x:row>
    <x:row r="2463">
      <x:c r="A2463" s="27" t="str">
        <x:v>X08555</x:v>
      </x:c>
      <x:c r="B2463" s="27" t="str">
        <x:v>Methane or RNG</x:v>
      </x:c>
      <x:c r="C2463" s="27" t="str">
        <x:v>Separated O2 enrichment</x:v>
      </x:c>
      <x:c r="D2463" s="27" t="str">
        <x:v>Liquid alkaline water</x:v>
      </x:c>
      <x:c r="E2463" s="27" t="str">
        <x:v>Reactive onboard Bubble Butt</x:v>
      </x:c>
      <x:c r="F2463" s="27" t="str">
        <x:v>LFP</x:v>
      </x:c>
      <x:c r="G2463" s="27" t="str">
        <x:v>Captured PM research only</x:v>
      </x:c>
      <x:c r="H2463" s="27" t="str">
        <x:v>Research only</x:v>
      </x:c>
      <x:c r="I2463" s="27" t="str">
        <x:v>Vehicle linked</x:v>
      </x:c>
      <x:c r="J2463" s="28" t="n">
        <x:v>2.65</x:v>
      </x:c>
      <x:c r="K2463" s="27" t="str">
        <x:v>Pass with engineering controls</x:v>
      </x:c>
      <x:c r="L2463" s="27" t="str">
        <x:v>Pollutant characterization</x:v>
      </x:c>
      <x:c r="M2463" s="27" t="str">
        <x:v>Onboard reactive capture needs mass, backpressure, freeze and wastewater validation</x:v>
      </x:c>
    </x:row>
    <x:row r="2464">
      <x:c r="A2464" s="27" t="str">
        <x:v>X08561</x:v>
      </x:c>
      <x:c r="B2464" s="27" t="str">
        <x:v>Methane or RNG</x:v>
      </x:c>
      <x:c r="C2464" s="27" t="str">
        <x:v>Separated O2 enrichment</x:v>
      </x:c>
      <x:c r="D2464" s="27" t="str">
        <x:v>Liquid alkaline water</x:v>
      </x:c>
      <x:c r="E2464" s="27" t="str">
        <x:v>Reactive onboard Bubble Butt</x:v>
      </x:c>
      <x:c r="F2464" s="27" t="str">
        <x:v>H2-O2 RFC</x:v>
      </x:c>
      <x:c r="G2464" s="27" t="str">
        <x:v>Recovered water and heat</x:v>
      </x:c>
      <x:c r="H2464" s="27" t="str">
        <x:v>Research only</x:v>
      </x:c>
      <x:c r="I2464" s="27" t="str">
        <x:v>Vehicle linked</x:v>
      </x:c>
      <x:c r="J2464" s="28" t="n">
        <x:v>2.65</x:v>
      </x:c>
      <x:c r="K2464" s="27" t="str">
        <x:v>Pass with engineering controls</x:v>
      </x:c>
      <x:c r="L2464" s="27" t="str">
        <x:v>Water and heat recovery</x:v>
      </x:c>
      <x:c r="M2464" s="27" t="str">
        <x:v>Onboard reactive capture needs mass, backpressure, freeze and wastewater validation</x:v>
      </x:c>
    </x:row>
    <x:row r="2465">
      <x:c r="A2465" s="27" t="str">
        <x:v>X08630</x:v>
      </x:c>
      <x:c r="B2465" s="27" t="str">
        <x:v>Methane or RNG</x:v>
      </x:c>
      <x:c r="C2465" s="27" t="str">
        <x:v>Separated O2 enrichment</x:v>
      </x:c>
      <x:c r="D2465" s="27" t="str">
        <x:v>Solid oxide steam</x:v>
      </x:c>
      <x:c r="E2465" s="27" t="str">
        <x:v>Plain-water Bubble Butt</x:v>
      </x:c>
      <x:c r="F2465" s="27" t="str">
        <x:v>LFP</x:v>
      </x:c>
      <x:c r="G2465" s="27" t="str">
        <x:v>Captured PM research only</x:v>
      </x:c>
      <x:c r="H2465" s="27" t="str">
        <x:v>Research only</x:v>
      </x:c>
      <x:c r="I2465" s="27" t="str">
        <x:v>Vehicle linked</x:v>
      </x:c>
      <x:c r="J2465" s="28" t="n">
        <x:v>2.65</x:v>
      </x:c>
      <x:c r="K2465" s="27" t="str">
        <x:v>Pass with engineering controls</x:v>
      </x:c>
      <x:c r="L2465" s="27" t="str">
        <x:v>Pollutant characterization</x:v>
      </x:c>
      <x:c r="M2465" s="27" t="str">
        <x:v>O2 enrichment needs NOx and materials testing</x:v>
      </x:c>
    </x:row>
    <x:row r="2466">
      <x:c r="A2466" s="27" t="str">
        <x:v>X08636</x:v>
      </x:c>
      <x:c r="B2466" s="27" t="str">
        <x:v>Methane or RNG</x:v>
      </x:c>
      <x:c r="C2466" s="27" t="str">
        <x:v>Separated O2 enrichment</x:v>
      </x:c>
      <x:c r="D2466" s="27" t="str">
        <x:v>Solid oxide steam</x:v>
      </x:c>
      <x:c r="E2466" s="27" t="str">
        <x:v>Plain-water Bubble Butt</x:v>
      </x:c>
      <x:c r="F2466" s="27" t="str">
        <x:v>H2-O2 RFC</x:v>
      </x:c>
      <x:c r="G2466" s="27" t="str">
        <x:v>Recovered water and heat</x:v>
      </x:c>
      <x:c r="H2466" s="27" t="str">
        <x:v>Research only</x:v>
      </x:c>
      <x:c r="I2466" s="27" t="str">
        <x:v>Vehicle linked</x:v>
      </x:c>
      <x:c r="J2466" s="28" t="n">
        <x:v>2.65</x:v>
      </x:c>
      <x:c r="K2466" s="27" t="str">
        <x:v>Pass with engineering controls</x:v>
      </x:c>
      <x:c r="L2466" s="27" t="str">
        <x:v>Water and heat recovery</x:v>
      </x:c>
      <x:c r="M2466" s="27" t="str">
        <x:v>O2 enrichment needs NOx and materials testing</x:v>
      </x:c>
    </x:row>
    <x:row r="2467">
      <x:c r="A2467" s="27" t="str">
        <x:v>X08690</x:v>
      </x:c>
      <x:c r="B2467" s="27" t="str">
        <x:v>Methane or RNG</x:v>
      </x:c>
      <x:c r="C2467" s="27" t="str">
        <x:v>Separated O2 enrichment</x:v>
      </x:c>
      <x:c r="D2467" s="27" t="str">
        <x:v>Solid oxide steam</x:v>
      </x:c>
      <x:c r="E2467" s="27" t="str">
        <x:v>Depot or stationary capture</x:v>
      </x:c>
      <x:c r="F2467" s="27" t="str">
        <x:v>H2-O2 RFC</x:v>
      </x:c>
      <x:c r="G2467" s="27" t="str">
        <x:v>Captured PM research only</x:v>
      </x:c>
      <x:c r="H2467" s="27" t="str">
        <x:v>Research only</x:v>
      </x:c>
      <x:c r="I2467" s="27" t="str">
        <x:v>Station or depot</x:v>
      </x:c>
      <x:c r="J2467" s="28" t="n">
        <x:v>2.65</x:v>
      </x:c>
      <x:c r="K2467" s="27" t="str">
        <x:v>Pass with engineering controls</x:v>
      </x:c>
      <x:c r="L2467" s="27" t="str">
        <x:v>Pollutant characterization</x:v>
      </x:c>
      <x:c r="M2467" s="27" t="str">
        <x:v>O2 enrichment needs NOx and materials testing</x:v>
      </x:c>
    </x:row>
    <x:row r="2468">
      <x:c r="A2468" s="27" t="str">
        <x:v>X10130</x:v>
      </x:c>
      <x:c r="B2468" s="27" t="str">
        <x:v>Methanol</x:v>
      </x:c>
      <x:c r="C2468" s="27" t="str">
        <x:v>None</x:v>
      </x:c>
      <x:c r="D2468" s="27" t="str">
        <x:v>HCl electrolysis</x:v>
      </x:c>
      <x:c r="E2468" s="27" t="str">
        <x:v>Plain-water Bubble Butt</x:v>
      </x:c>
      <x:c r="F2468" s="27" t="str">
        <x:v>LFP</x:v>
      </x:c>
      <x:c r="G2468" s="27" t="str">
        <x:v>Captured PM research only</x:v>
      </x:c>
      <x:c r="H2468" s="27" t="str">
        <x:v>Research only</x:v>
      </x:c>
      <x:c r="I2468" s="27" t="str">
        <x:v>Vehicle linked</x:v>
      </x:c>
      <x:c r="J2468" s="28" t="n">
        <x:v>2.65</x:v>
      </x:c>
      <x:c r="K2468" s="27" t="str">
        <x:v>Specialist chemical containment</x:v>
      </x:c>
      <x:c r="L2468" s="27" t="str">
        <x:v>Pollutant characterization</x:v>
      </x:c>
      <x:c r="M2468" s="27" t="str">
        <x:v>Lithium or chlorine branch requires a specialist facility</x:v>
      </x:c>
    </x:row>
    <x:row r="2469">
      <x:c r="A2469" s="27" t="str">
        <x:v>X10806</x:v>
      </x:c>
      <x:c r="B2469" s="27" t="str">
        <x:v>Methanol</x:v>
      </x:c>
      <x:c r="C2469" s="27" t="str">
        <x:v>Separated O2 enrichment</x:v>
      </x:c>
      <x:c r="D2469" s="27" t="str">
        <x:v>PEM water</x:v>
      </x:c>
      <x:c r="E2469" s="27" t="str">
        <x:v>Baseline aftertreatment</x:v>
      </x:c>
      <x:c r="F2469" s="27" t="str">
        <x:v>Sodium-ion</x:v>
      </x:c>
      <x:c r="G2469" s="27" t="str">
        <x:v>Recovered water and heat</x:v>
      </x:c>
      <x:c r="H2469" s="27" t="str">
        <x:v>Research only</x:v>
      </x:c>
      <x:c r="I2469" s="27" t="str">
        <x:v>Vehicle linked</x:v>
      </x:c>
      <x:c r="J2469" s="28" t="n">
        <x:v>2.65</x:v>
      </x:c>
      <x:c r="K2469" s="27" t="str">
        <x:v>Pass with engineering controls</x:v>
      </x:c>
      <x:c r="L2469" s="27" t="str">
        <x:v>Water and heat recovery</x:v>
      </x:c>
      <x:c r="M2469" s="27" t="str">
        <x:v>O2 enrichment needs NOx and materials testing</x:v>
      </x:c>
    </x:row>
    <x:row r="2470">
      <x:c r="A2470" s="27" t="str">
        <x:v>X10855</x:v>
      </x:c>
      <x:c r="B2470" s="27" t="str">
        <x:v>Methanol</x:v>
      </x:c>
      <x:c r="C2470" s="27" t="str">
        <x:v>Separated O2 enrichment</x:v>
      </x:c>
      <x:c r="D2470" s="27" t="str">
        <x:v>PEM water</x:v>
      </x:c>
      <x:c r="E2470" s="27" t="str">
        <x:v>Reactive onboard Bubble Butt</x:v>
      </x:c>
      <x:c r="F2470" s="27" t="str">
        <x:v>LFP</x:v>
      </x:c>
      <x:c r="G2470" s="27" t="str">
        <x:v>Captured PM research only</x:v>
      </x:c>
      <x:c r="H2470" s="27" t="str">
        <x:v>Research only</x:v>
      </x:c>
      <x:c r="I2470" s="27" t="str">
        <x:v>Vehicle linked</x:v>
      </x:c>
      <x:c r="J2470" s="28" t="n">
        <x:v>2.65</x:v>
      </x:c>
      <x:c r="K2470" s="27" t="str">
        <x:v>Pass with engineering controls</x:v>
      </x:c>
      <x:c r="L2470" s="27" t="str">
        <x:v>Pollutant characterization</x:v>
      </x:c>
      <x:c r="M2470" s="27" t="str">
        <x:v>Onboard reactive capture needs mass, backpressure, freeze and wastewater validation</x:v>
      </x:c>
    </x:row>
    <x:row r="2471">
      <x:c r="A2471" s="27" t="str">
        <x:v>X10861</x:v>
      </x:c>
      <x:c r="B2471" s="27" t="str">
        <x:v>Methanol</x:v>
      </x:c>
      <x:c r="C2471" s="27" t="str">
        <x:v>Separated O2 enrichment</x:v>
      </x:c>
      <x:c r="D2471" s="27" t="str">
        <x:v>PEM water</x:v>
      </x:c>
      <x:c r="E2471" s="27" t="str">
        <x:v>Reactive onboard Bubble Butt</x:v>
      </x:c>
      <x:c r="F2471" s="27" t="str">
        <x:v>H2-O2 RFC</x:v>
      </x:c>
      <x:c r="G2471" s="27" t="str">
        <x:v>Recovered water and heat</x:v>
      </x:c>
      <x:c r="H2471" s="27" t="str">
        <x:v>Research only</x:v>
      </x:c>
      <x:c r="I2471" s="27" t="str">
        <x:v>Vehicle linked</x:v>
      </x:c>
      <x:c r="J2471" s="28" t="n">
        <x:v>2.65</x:v>
      </x:c>
      <x:c r="K2471" s="27" t="str">
        <x:v>Pass with engineering controls</x:v>
      </x:c>
      <x:c r="L2471" s="27" t="str">
        <x:v>Water and heat recovery</x:v>
      </x:c>
      <x:c r="M2471" s="27" t="str">
        <x:v>Onboard reactive capture needs mass, backpressure, freeze and wastewater validation</x:v>
      </x:c>
    </x:row>
    <x:row r="2472">
      <x:c r="A2472" s="27" t="str">
        <x:v>X10906</x:v>
      </x:c>
      <x:c r="B2472" s="27" t="str">
        <x:v>Methanol</x:v>
      </x:c>
      <x:c r="C2472" s="27" t="str">
        <x:v>Separated O2 enrichment</x:v>
      </x:c>
      <x:c r="D2472" s="27" t="str">
        <x:v>Liquid alkaline water</x:v>
      </x:c>
      <x:c r="E2472" s="27" t="str">
        <x:v>Baseline aftertreatment</x:v>
      </x:c>
      <x:c r="F2472" s="27" t="str">
        <x:v>Sodium-ion</x:v>
      </x:c>
      <x:c r="G2472" s="27" t="str">
        <x:v>Recovered water and heat</x:v>
      </x:c>
      <x:c r="H2472" s="27" t="str">
        <x:v>Research only</x:v>
      </x:c>
      <x:c r="I2472" s="27" t="str">
        <x:v>Vehicle linked</x:v>
      </x:c>
      <x:c r="J2472" s="28" t="n">
        <x:v>2.65</x:v>
      </x:c>
      <x:c r="K2472" s="27" t="str">
        <x:v>Pass with engineering controls</x:v>
      </x:c>
      <x:c r="L2472" s="27" t="str">
        <x:v>Water and heat recovery</x:v>
      </x:c>
      <x:c r="M2472" s="27" t="str">
        <x:v>O2 enrichment needs NOx and materials testing</x:v>
      </x:c>
    </x:row>
    <x:row r="2473">
      <x:c r="A2473" s="27" t="str">
        <x:v>X10955</x:v>
      </x:c>
      <x:c r="B2473" s="27" t="str">
        <x:v>Methanol</x:v>
      </x:c>
      <x:c r="C2473" s="27" t="str">
        <x:v>Separated O2 enrichment</x:v>
      </x:c>
      <x:c r="D2473" s="27" t="str">
        <x:v>Liquid alkaline water</x:v>
      </x:c>
      <x:c r="E2473" s="27" t="str">
        <x:v>Reactive onboard Bubble Butt</x:v>
      </x:c>
      <x:c r="F2473" s="27" t="str">
        <x:v>LFP</x:v>
      </x:c>
      <x:c r="G2473" s="27" t="str">
        <x:v>Captured PM research only</x:v>
      </x:c>
      <x:c r="H2473" s="27" t="str">
        <x:v>Research only</x:v>
      </x:c>
      <x:c r="I2473" s="27" t="str">
        <x:v>Vehicle linked</x:v>
      </x:c>
      <x:c r="J2473" s="28" t="n">
        <x:v>2.65</x:v>
      </x:c>
      <x:c r="K2473" s="27" t="str">
        <x:v>Pass with engineering controls</x:v>
      </x:c>
      <x:c r="L2473" s="27" t="str">
        <x:v>Pollutant characterization</x:v>
      </x:c>
      <x:c r="M2473" s="27" t="str">
        <x:v>Onboard reactive capture needs mass, backpressure, freeze and wastewater validation</x:v>
      </x:c>
    </x:row>
    <x:row r="2474">
      <x:c r="A2474" s="27" t="str">
        <x:v>X10961</x:v>
      </x:c>
      <x:c r="B2474" s="27" t="str">
        <x:v>Methanol</x:v>
      </x:c>
      <x:c r="C2474" s="27" t="str">
        <x:v>Separated O2 enrichment</x:v>
      </x:c>
      <x:c r="D2474" s="27" t="str">
        <x:v>Liquid alkaline water</x:v>
      </x:c>
      <x:c r="E2474" s="27" t="str">
        <x:v>Reactive onboard Bubble Butt</x:v>
      </x:c>
      <x:c r="F2474" s="27" t="str">
        <x:v>H2-O2 RFC</x:v>
      </x:c>
      <x:c r="G2474" s="27" t="str">
        <x:v>Recovered water and heat</x:v>
      </x:c>
      <x:c r="H2474" s="27" t="str">
        <x:v>Research only</x:v>
      </x:c>
      <x:c r="I2474" s="27" t="str">
        <x:v>Vehicle linked</x:v>
      </x:c>
      <x:c r="J2474" s="28" t="n">
        <x:v>2.65</x:v>
      </x:c>
      <x:c r="K2474" s="27" t="str">
        <x:v>Pass with engineering controls</x:v>
      </x:c>
      <x:c r="L2474" s="27" t="str">
        <x:v>Water and heat recovery</x:v>
      </x:c>
      <x:c r="M2474" s="27" t="str">
        <x:v>Onboard reactive capture needs mass, backpressure, freeze and wastewater validation</x:v>
      </x:c>
    </x:row>
    <x:row r="2475">
      <x:c r="A2475" s="27" t="str">
        <x:v>X11030</x:v>
      </x:c>
      <x:c r="B2475" s="27" t="str">
        <x:v>Methanol</x:v>
      </x:c>
      <x:c r="C2475" s="27" t="str">
        <x:v>Separated O2 enrichment</x:v>
      </x:c>
      <x:c r="D2475" s="27" t="str">
        <x:v>Solid oxide steam</x:v>
      </x:c>
      <x:c r="E2475" s="27" t="str">
        <x:v>Plain-water Bubble Butt</x:v>
      </x:c>
      <x:c r="F2475" s="27" t="str">
        <x:v>LFP</x:v>
      </x:c>
      <x:c r="G2475" s="27" t="str">
        <x:v>Captured PM research only</x:v>
      </x:c>
      <x:c r="H2475" s="27" t="str">
        <x:v>Research only</x:v>
      </x:c>
      <x:c r="I2475" s="27" t="str">
        <x:v>Vehicle linked</x:v>
      </x:c>
      <x:c r="J2475" s="28" t="n">
        <x:v>2.65</x:v>
      </x:c>
      <x:c r="K2475" s="27" t="str">
        <x:v>Pass with engineering controls</x:v>
      </x:c>
      <x:c r="L2475" s="27" t="str">
        <x:v>Pollutant characterization</x:v>
      </x:c>
      <x:c r="M2475" s="27" t="str">
        <x:v>O2 enrichment needs NOx and materials testing</x:v>
      </x:c>
    </x:row>
    <x:row r="2476">
      <x:c r="A2476" s="27" t="str">
        <x:v>X11036</x:v>
      </x:c>
      <x:c r="B2476" s="27" t="str">
        <x:v>Methanol</x:v>
      </x:c>
      <x:c r="C2476" s="27" t="str">
        <x:v>Separated O2 enrichment</x:v>
      </x:c>
      <x:c r="D2476" s="27" t="str">
        <x:v>Solid oxide steam</x:v>
      </x:c>
      <x:c r="E2476" s="27" t="str">
        <x:v>Plain-water Bubble Butt</x:v>
      </x:c>
      <x:c r="F2476" s="27" t="str">
        <x:v>H2-O2 RFC</x:v>
      </x:c>
      <x:c r="G2476" s="27" t="str">
        <x:v>Recovered water and heat</x:v>
      </x:c>
      <x:c r="H2476" s="27" t="str">
        <x:v>Research only</x:v>
      </x:c>
      <x:c r="I2476" s="27" t="str">
        <x:v>Vehicle linked</x:v>
      </x:c>
      <x:c r="J2476" s="28" t="n">
        <x:v>2.65</x:v>
      </x:c>
      <x:c r="K2476" s="27" t="str">
        <x:v>Pass with engineering controls</x:v>
      </x:c>
      <x:c r="L2476" s="27" t="str">
        <x:v>Water and heat recovery</x:v>
      </x:c>
      <x:c r="M2476" s="27" t="str">
        <x:v>O2 enrichment needs NOx and materials testing</x:v>
      </x:c>
    </x:row>
    <x:row r="2477">
      <x:c r="A2477" s="27" t="str">
        <x:v>X11090</x:v>
      </x:c>
      <x:c r="B2477" s="27" t="str">
        <x:v>Methanol</x:v>
      </x:c>
      <x:c r="C2477" s="27" t="str">
        <x:v>Separated O2 enrichment</x:v>
      </x:c>
      <x:c r="D2477" s="27" t="str">
        <x:v>Solid oxide steam</x:v>
      </x:c>
      <x:c r="E2477" s="27" t="str">
        <x:v>Depot or stationary capture</x:v>
      </x:c>
      <x:c r="F2477" s="27" t="str">
        <x:v>H2-O2 RFC</x:v>
      </x:c>
      <x:c r="G2477" s="27" t="str">
        <x:v>Captured PM research only</x:v>
      </x:c>
      <x:c r="H2477" s="27" t="str">
        <x:v>Research only</x:v>
      </x:c>
      <x:c r="I2477" s="27" t="str">
        <x:v>Station or depot</x:v>
      </x:c>
      <x:c r="J2477" s="28" t="n">
        <x:v>2.65</x:v>
      </x:c>
      <x:c r="K2477" s="27" t="str">
        <x:v>Pass with engineering controls</x:v>
      </x:c>
      <x:c r="L2477" s="27" t="str">
        <x:v>Pollutant characterization</x:v>
      </x:c>
      <x:c r="M2477" s="27" t="str">
        <x:v>O2 enrichment needs NOx and materials testing</x:v>
      </x:c>
    </x:row>
    <x:row r="2478">
      <x:c r="A2478" s="27" t="str">
        <x:v>X12860</x:v>
      </x:c>
      <x:c r="B2478" s="27" t="str">
        <x:v>DME</x:v>
      </x:c>
      <x:c r="C2478" s="27" t="str">
        <x:v>Separated external H2</x:v>
      </x:c>
      <x:c r="D2478" s="27" t="str">
        <x:v>Solid oxide steam</x:v>
      </x:c>
      <x:c r="E2478" s="27" t="str">
        <x:v>Reactive onboard Bubble Butt</x:v>
      </x:c>
      <x:c r="F2478" s="27" t="str">
        <x:v>Sodium-ion</x:v>
      </x:c>
      <x:c r="G2478" s="27" t="str">
        <x:v>Captured PM research only</x:v>
      </x:c>
      <x:c r="H2478" s="27" t="str">
        <x:v>Research only</x:v>
      </x:c>
      <x:c r="I2478" s="27" t="str">
        <x:v>Vehicle linked</x:v>
      </x:c>
      <x:c r="J2478" s="28" t="n">
        <x:v>2.65</x:v>
      </x:c>
      <x:c r="K2478" s="27" t="str">
        <x:v>Pass with engineering controls</x:v>
      </x:c>
      <x:c r="L2478" s="27" t="str">
        <x:v>Pollutant characterization</x:v>
      </x:c>
      <x:c r="M2478" s="27" t="str">
        <x:v>Onboard reactive capture needs mass, backpressure, freeze and wastewater validation</x:v>
      </x:c>
    </x:row>
    <x:row r="2479">
      <x:c r="A2479" s="27" t="str">
        <x:v>X00592</x:v>
      </x:c>
      <x:c r="B2479" s="27" t="str">
        <x:v>Gasoline</x:v>
      </x:c>
      <x:c r="C2479" s="27" t="str">
        <x:v>None</x:v>
      </x:c>
      <x:c r="D2479" s="27" t="str">
        <x:v>HCl electrolysis</x:v>
      </x:c>
      <x:c r="E2479" s="27" t="str">
        <x:v>Depot or stationary capture</x:v>
      </x:c>
      <x:c r="F2479" s="27" t="str">
        <x:v>H2-Cl2 RFC</x:v>
      </x:c>
      <x:c r="G2479" s="27" t="str">
        <x:v>CO2 to methane</x:v>
      </x:c>
      <x:c r="H2479" s="27" t="str">
        <x:v>Research only</x:v>
      </x:c>
      <x:c r="I2479" s="27" t="str">
        <x:v>Station or depot</x:v>
      </x:c>
      <x:c r="J2479" s="28" t="n">
        <x:v>2.6333333333333333</x:v>
      </x:c>
      <x:c r="K2479" s="27" t="str">
        <x:v>Specialist chemical containment</x:v>
      </x:c>
      <x:c r="L2479" s="27" t="str">
        <x:v>Carbon-to-fuel loop</x:v>
      </x:c>
      <x:c r="M2479" s="27" t="str">
        <x:v>Lithium or chlorine branch requires a specialist facility</x:v>
      </x:c>
    </x:row>
    <x:row r="2480">
      <x:c r="A2480" s="27" t="str">
        <x:v>X00856</x:v>
      </x:c>
      <x:c r="B2480" s="27" t="str">
        <x:v>Gasoline</x:v>
      </x:c>
      <x:c r="C2480" s="27" t="str">
        <x:v>Separated external H2</x:v>
      </x:c>
      <x:c r="D2480" s="27" t="str">
        <x:v>Solid oxide steam</x:v>
      </x:c>
      <x:c r="E2480" s="27" t="str">
        <x:v>Reactive onboard Bubble Butt</x:v>
      </x:c>
      <x:c r="F2480" s="27" t="str">
        <x:v>Sodium-ion</x:v>
      </x:c>
      <x:c r="G2480" s="27" t="str">
        <x:v>Recovered water and heat</x:v>
      </x:c>
      <x:c r="H2480" s="27" t="str">
        <x:v>Research only</x:v>
      </x:c>
      <x:c r="I2480" s="27" t="str">
        <x:v>Vehicle linked</x:v>
      </x:c>
      <x:c r="J2480" s="28" t="n">
        <x:v>2.6333333333333333</x:v>
      </x:c>
      <x:c r="K2480" s="27" t="str">
        <x:v>Pass with engineering controls</x:v>
      </x:c>
      <x:c r="L2480" s="27" t="str">
        <x:v>Water and heat recovery</x:v>
      </x:c>
      <x:c r="M2480" s="27" t="str">
        <x:v>Onboard reactive capture needs mass, backpressure, freeze and wastewater validation</x:v>
      </x:c>
    </x:row>
    <x:row r="2481">
      <x:c r="A2481" s="27" t="str">
        <x:v>X02951</x:v>
      </x:c>
      <x:c r="B2481" s="27" t="str">
        <x:v>E10</x:v>
      </x:c>
      <x:c r="C2481" s="27" t="str">
        <x:v>None</x:v>
      </x:c>
      <x:c r="D2481" s="27" t="str">
        <x:v>HCl electrolysis</x:v>
      </x:c>
      <x:c r="E2481" s="27" t="str">
        <x:v>Reactive onboard Bubble Butt</x:v>
      </x:c>
      <x:c r="F2481" s="27" t="str">
        <x:v>LFP</x:v>
      </x:c>
      <x:c r="G2481" s="27" t="str">
        <x:v>Recovered water and heat</x:v>
      </x:c>
      <x:c r="H2481" s="27" t="str">
        <x:v>Research only</x:v>
      </x:c>
      <x:c r="I2481" s="27" t="str">
        <x:v>Vehicle linked</x:v>
      </x:c>
      <x:c r="J2481" s="28" t="n">
        <x:v>2.6333333333333333</x:v>
      </x:c>
      <x:c r="K2481" s="27" t="str">
        <x:v>Pass with engineering controls</x:v>
      </x:c>
      <x:c r="L2481" s="27" t="str">
        <x:v>Water and heat recovery</x:v>
      </x:c>
      <x:c r="M2481" s="27" t="str">
        <x:v>Onboard reactive capture needs mass, backpressure, freeze and wastewater validation</x:v>
      </x:c>
    </x:row>
    <x:row r="2482">
      <x:c r="A2482" s="27" t="str">
        <x:v>X03592</x:v>
      </x:c>
      <x:c r="B2482" s="27" t="str">
        <x:v>E10</x:v>
      </x:c>
      <x:c r="C2482" s="27" t="str">
        <x:v>Separated external H2</x:v>
      </x:c>
      <x:c r="D2482" s="27" t="str">
        <x:v>HCl electrolysis</x:v>
      </x:c>
      <x:c r="E2482" s="27" t="str">
        <x:v>Depot or stationary capture</x:v>
      </x:c>
      <x:c r="F2482" s="27" t="str">
        <x:v>H2-Cl2 RFC</x:v>
      </x:c>
      <x:c r="G2482" s="27" t="str">
        <x:v>CO2 to methane</x:v>
      </x:c>
      <x:c r="H2482" s="27" t="str">
        <x:v>Research only</x:v>
      </x:c>
      <x:c r="I2482" s="27" t="str">
        <x:v>Station or depot</x:v>
      </x:c>
      <x:c r="J2482" s="28" t="n">
        <x:v>2.6333333333333333</x:v>
      </x:c>
      <x:c r="K2482" s="27" t="str">
        <x:v>Specialist chemical containment</x:v>
      </x:c>
      <x:c r="L2482" s="27" t="str">
        <x:v>Carbon-to-fuel loop</x:v>
      </x:c>
      <x:c r="M2482" s="27" t="str">
        <x:v>Lithium or chlorine branch requires a specialist facility</x:v>
      </x:c>
    </x:row>
    <x:row r="2483">
      <x:c r="A2483" s="27" t="str">
        <x:v>X03631</x:v>
      </x:c>
      <x:c r="B2483" s="27" t="str">
        <x:v>E10</x:v>
      </x:c>
      <x:c r="C2483" s="27" t="str">
        <x:v>Separated O2 enrichment</x:v>
      </x:c>
      <x:c r="D2483" s="27" t="str">
        <x:v>PEM water</x:v>
      </x:c>
      <x:c r="E2483" s="27" t="str">
        <x:v>Plain-water Bubble Butt</x:v>
      </x:c>
      <x:c r="F2483" s="27" t="str">
        <x:v>Sodium-ion</x:v>
      </x:c>
      <x:c r="G2483" s="27" t="str">
        <x:v>Recovered water and heat</x:v>
      </x:c>
      <x:c r="H2483" s="27" t="str">
        <x:v>Research only</x:v>
      </x:c>
      <x:c r="I2483" s="27" t="str">
        <x:v>Vehicle linked</x:v>
      </x:c>
      <x:c r="J2483" s="28" t="n">
        <x:v>2.6333333333333333</x:v>
      </x:c>
      <x:c r="K2483" s="27" t="str">
        <x:v>Pass with engineering controls</x:v>
      </x:c>
      <x:c r="L2483" s="27" t="str">
        <x:v>Water and heat recovery</x:v>
      </x:c>
      <x:c r="M2483" s="27" t="str">
        <x:v>O2 enrichment needs NOx and materials testing</x:v>
      </x:c>
    </x:row>
    <x:row r="2484">
      <x:c r="A2484" s="27" t="str">
        <x:v>X03685</x:v>
      </x:c>
      <x:c r="B2484" s="27" t="str">
        <x:v>E10</x:v>
      </x:c>
      <x:c r="C2484" s="27" t="str">
        <x:v>Separated O2 enrichment</x:v>
      </x:c>
      <x:c r="D2484" s="27" t="str">
        <x:v>PEM water</x:v>
      </x:c>
      <x:c r="E2484" s="27" t="str">
        <x:v>Depot or stationary capture</x:v>
      </x:c>
      <x:c r="F2484" s="27" t="str">
        <x:v>Sodium-ion</x:v>
      </x:c>
      <x:c r="G2484" s="27" t="str">
        <x:v>Captured PM research only</x:v>
      </x:c>
      <x:c r="H2484" s="27" t="str">
        <x:v>Research only</x:v>
      </x:c>
      <x:c r="I2484" s="27" t="str">
        <x:v>Station or depot</x:v>
      </x:c>
      <x:c r="J2484" s="28" t="n">
        <x:v>2.6333333333333333</x:v>
      </x:c>
      <x:c r="K2484" s="27" t="str">
        <x:v>Pass with engineering controls</x:v>
      </x:c>
      <x:c r="L2484" s="27" t="str">
        <x:v>Pollutant characterization</x:v>
      </x:c>
      <x:c r="M2484" s="27" t="str">
        <x:v>O2 enrichment needs NOx and materials testing</x:v>
      </x:c>
    </x:row>
    <x:row r="2485">
      <x:c r="A2485" s="27" t="str">
        <x:v>X03731</x:v>
      </x:c>
      <x:c r="B2485" s="27" t="str">
        <x:v>E10</x:v>
      </x:c>
      <x:c r="C2485" s="27" t="str">
        <x:v>Separated O2 enrichment</x:v>
      </x:c>
      <x:c r="D2485" s="27" t="str">
        <x:v>Liquid alkaline water</x:v>
      </x:c>
      <x:c r="E2485" s="27" t="str">
        <x:v>Plain-water Bubble Butt</x:v>
      </x:c>
      <x:c r="F2485" s="27" t="str">
        <x:v>Sodium-ion</x:v>
      </x:c>
      <x:c r="G2485" s="27" t="str">
        <x:v>Recovered water and heat</x:v>
      </x:c>
      <x:c r="H2485" s="27" t="str">
        <x:v>Research only</x:v>
      </x:c>
      <x:c r="I2485" s="27" t="str">
        <x:v>Vehicle linked</x:v>
      </x:c>
      <x:c r="J2485" s="28" t="n">
        <x:v>2.6333333333333333</x:v>
      </x:c>
      <x:c r="K2485" s="27" t="str">
        <x:v>Pass with engineering controls</x:v>
      </x:c>
      <x:c r="L2485" s="27" t="str">
        <x:v>Water and heat recovery</x:v>
      </x:c>
      <x:c r="M2485" s="27" t="str">
        <x:v>O2 enrichment needs NOx and materials testing</x:v>
      </x:c>
    </x:row>
    <x:row r="2486">
      <x:c r="A2486" s="27" t="str">
        <x:v>X03785</x:v>
      </x:c>
      <x:c r="B2486" s="27" t="str">
        <x:v>E10</x:v>
      </x:c>
      <x:c r="C2486" s="27" t="str">
        <x:v>Separated O2 enrichment</x:v>
      </x:c>
      <x:c r="D2486" s="27" t="str">
        <x:v>Liquid alkaline water</x:v>
      </x:c>
      <x:c r="E2486" s="27" t="str">
        <x:v>Depot or stationary capture</x:v>
      </x:c>
      <x:c r="F2486" s="27" t="str">
        <x:v>Sodium-ion</x:v>
      </x:c>
      <x:c r="G2486" s="27" t="str">
        <x:v>Captured PM research only</x:v>
      </x:c>
      <x:c r="H2486" s="27" t="str">
        <x:v>Research only</x:v>
      </x:c>
      <x:c r="I2486" s="27" t="str">
        <x:v>Station or depot</x:v>
      </x:c>
      <x:c r="J2486" s="28" t="n">
        <x:v>2.6333333333333333</x:v>
      </x:c>
      <x:c r="K2486" s="27" t="str">
        <x:v>Pass with engineering controls</x:v>
      </x:c>
      <x:c r="L2486" s="27" t="str">
        <x:v>Pollutant characterization</x:v>
      </x:c>
      <x:c r="M2486" s="27" t="str">
        <x:v>O2 enrichment needs NOx and materials testing</x:v>
      </x:c>
    </x:row>
    <x:row r="2487">
      <x:c r="A2487" s="27" t="str">
        <x:v>X03851</x:v>
      </x:c>
      <x:c r="B2487" s="27" t="str">
        <x:v>E10</x:v>
      </x:c>
      <x:c r="C2487" s="27" t="str">
        <x:v>Separated O2 enrichment</x:v>
      </x:c>
      <x:c r="D2487" s="27" t="str">
        <x:v>Solid oxide steam</x:v>
      </x:c>
      <x:c r="E2487" s="27" t="str">
        <x:v>Reactive onboard Bubble Butt</x:v>
      </x:c>
      <x:c r="F2487" s="27" t="str">
        <x:v>LFP</x:v>
      </x:c>
      <x:c r="G2487" s="27" t="str">
        <x:v>Recovered water and heat</x:v>
      </x:c>
      <x:c r="H2487" s="27" t="str">
        <x:v>Research only</x:v>
      </x:c>
      <x:c r="I2487" s="27" t="str">
        <x:v>Vehicle linked</x:v>
      </x:c>
      <x:c r="J2487" s="28" t="n">
        <x:v>2.6333333333333333</x:v>
      </x:c>
      <x:c r="K2487" s="27" t="str">
        <x:v>Pass with engineering controls</x:v>
      </x:c>
      <x:c r="L2487" s="27" t="str">
        <x:v>Water and heat recovery</x:v>
      </x:c>
      <x:c r="M2487" s="27" t="str">
        <x:v>Onboard reactive capture needs mass, backpressure, freeze and wastewater validation</x:v>
      </x:c>
    </x:row>
    <x:row r="2488">
      <x:c r="A2488" s="27" t="str">
        <x:v>X05392</x:v>
      </x:c>
      <x:c r="B2488" s="27" t="str">
        <x:v>Diesel</x:v>
      </x:c>
      <x:c r="C2488" s="27" t="str">
        <x:v>None</x:v>
      </x:c>
      <x:c r="D2488" s="27" t="str">
        <x:v>HCl electrolysis</x:v>
      </x:c>
      <x:c r="E2488" s="27" t="str">
        <x:v>Depot or stationary capture</x:v>
      </x:c>
      <x:c r="F2488" s="27" t="str">
        <x:v>H2-Cl2 RFC</x:v>
      </x:c>
      <x:c r="G2488" s="27" t="str">
        <x:v>CO2 to methane</x:v>
      </x:c>
      <x:c r="H2488" s="27" t="str">
        <x:v>Research only</x:v>
      </x:c>
      <x:c r="I2488" s="27" t="str">
        <x:v>Station or depot</x:v>
      </x:c>
      <x:c r="J2488" s="28" t="n">
        <x:v>2.6333333333333333</x:v>
      </x:c>
      <x:c r="K2488" s="27" t="str">
        <x:v>Specialist chemical containment</x:v>
      </x:c>
      <x:c r="L2488" s="27" t="str">
        <x:v>Carbon-to-fuel loop</x:v>
      </x:c>
      <x:c r="M2488" s="27" t="str">
        <x:v>Lithium or chlorine branch requires a specialist facility</x:v>
      </x:c>
    </x:row>
    <x:row r="2489">
      <x:c r="A2489" s="27" t="str">
        <x:v>X05656</x:v>
      </x:c>
      <x:c r="B2489" s="27" t="str">
        <x:v>Diesel</x:v>
      </x:c>
      <x:c r="C2489" s="27" t="str">
        <x:v>Separated external H2</x:v>
      </x:c>
      <x:c r="D2489" s="27" t="str">
        <x:v>Solid oxide steam</x:v>
      </x:c>
      <x:c r="E2489" s="27" t="str">
        <x:v>Reactive onboard Bubble Butt</x:v>
      </x:c>
      <x:c r="F2489" s="27" t="str">
        <x:v>Sodium-ion</x:v>
      </x:c>
      <x:c r="G2489" s="27" t="str">
        <x:v>Recovered water and heat</x:v>
      </x:c>
      <x:c r="H2489" s="27" t="str">
        <x:v>Research only</x:v>
      </x:c>
      <x:c r="I2489" s="27" t="str">
        <x:v>Vehicle linked</x:v>
      </x:c>
      <x:c r="J2489" s="28" t="n">
        <x:v>2.6333333333333333</x:v>
      </x:c>
      <x:c r="K2489" s="27" t="str">
        <x:v>Pass with engineering controls</x:v>
      </x:c>
      <x:c r="L2489" s="27" t="str">
        <x:v>Water and heat recovery</x:v>
      </x:c>
      <x:c r="M2489" s="27" t="str">
        <x:v>Onboard reactive capture needs mass, backpressure, freeze and wastewater validation</x:v>
      </x:c>
    </x:row>
    <x:row r="2490">
      <x:c r="A2490" s="27" t="str">
        <x:v>X08060</x:v>
      </x:c>
      <x:c r="B2490" s="27" t="str">
        <x:v>Methane or RNG</x:v>
      </x:c>
      <x:c r="C2490" s="27" t="str">
        <x:v>Separated external H2</x:v>
      </x:c>
      <x:c r="D2490" s="27" t="str">
        <x:v>Solid oxide steam</x:v>
      </x:c>
      <x:c r="E2490" s="27" t="str">
        <x:v>Reactive onboard Bubble Butt</x:v>
      </x:c>
      <x:c r="F2490" s="27" t="str">
        <x:v>Sodium-ion</x:v>
      </x:c>
      <x:c r="G2490" s="27" t="str">
        <x:v>Captured PM research only</x:v>
      </x:c>
      <x:c r="H2490" s="27" t="str">
        <x:v>Research only</x:v>
      </x:c>
      <x:c r="I2490" s="27" t="str">
        <x:v>Vehicle linked</x:v>
      </x:c>
      <x:c r="J2490" s="28" t="n">
        <x:v>2.6333333333333333</x:v>
      </x:c>
      <x:c r="K2490" s="27" t="str">
        <x:v>Pass with engineering controls</x:v>
      </x:c>
      <x:c r="L2490" s="27" t="str">
        <x:v>Pollutant characterization</x:v>
      </x:c>
      <x:c r="M2490" s="27" t="str">
        <x:v>Onboard reactive capture needs mass, backpressure, freeze and wastewater validation</x:v>
      </x:c>
    </x:row>
    <x:row r="2491">
      <x:c r="A2491" s="27" t="str">
        <x:v>X10460</x:v>
      </x:c>
      <x:c r="B2491" s="27" t="str">
        <x:v>Methanol</x:v>
      </x:c>
      <x:c r="C2491" s="27" t="str">
        <x:v>Separated external H2</x:v>
      </x:c>
      <x:c r="D2491" s="27" t="str">
        <x:v>Solid oxide steam</x:v>
      </x:c>
      <x:c r="E2491" s="27" t="str">
        <x:v>Reactive onboard Bubble Butt</x:v>
      </x:c>
      <x:c r="F2491" s="27" t="str">
        <x:v>Sodium-ion</x:v>
      </x:c>
      <x:c r="G2491" s="27" t="str">
        <x:v>Captured PM research only</x:v>
      </x:c>
      <x:c r="H2491" s="27" t="str">
        <x:v>Research only</x:v>
      </x:c>
      <x:c r="I2491" s="27" t="str">
        <x:v>Vehicle linked</x:v>
      </x:c>
      <x:c r="J2491" s="28" t="n">
        <x:v>2.6333333333333333</x:v>
      </x:c>
      <x:c r="K2491" s="27" t="str">
        <x:v>Pass with engineering controls</x:v>
      </x:c>
      <x:c r="L2491" s="27" t="str">
        <x:v>Pollutant characterization</x:v>
      </x:c>
      <x:c r="M2491" s="27" t="str">
        <x:v>Onboard reactive capture needs mass, backpressure, freeze and wastewater validation</x:v>
      </x:c>
    </x:row>
    <x:row r="2492">
      <x:c r="A2492" s="27" t="str">
        <x:v>X12065</x:v>
      </x:c>
      <x:c r="B2492" s="27" t="str">
        <x:v>DME</x:v>
      </x:c>
      <x:c r="C2492" s="27" t="str">
        <x:v>None</x:v>
      </x:c>
      <x:c r="D2492" s="27" t="str">
        <x:v>PEM water</x:v>
      </x:c>
      <x:c r="E2492" s="27" t="str">
        <x:v>Reactive onboard Bubble Butt</x:v>
      </x:c>
      <x:c r="F2492" s="27" t="str">
        <x:v>H2-O2 RFC</x:v>
      </x:c>
      <x:c r="G2492" s="27" t="str">
        <x:v>Captured PM research only</x:v>
      </x:c>
      <x:c r="H2492" s="27" t="str">
        <x:v>Research only</x:v>
      </x:c>
      <x:c r="I2492" s="27" t="str">
        <x:v>Vehicle linked</x:v>
      </x:c>
      <x:c r="J2492" s="28" t="n">
        <x:v>2.6333333333333333</x:v>
      </x:c>
      <x:c r="K2492" s="27" t="str">
        <x:v>Pass with engineering controls</x:v>
      </x:c>
      <x:c r="L2492" s="27" t="str">
        <x:v>Pollutant characterization</x:v>
      </x:c>
      <x:c r="M2492" s="27" t="str">
        <x:v>Onboard reactive capture needs mass, backpressure, freeze and wastewater validation</x:v>
      </x:c>
    </x:row>
    <x:row r="2493">
      <x:c r="A2493" s="27" t="str">
        <x:v>X12165</x:v>
      </x:c>
      <x:c r="B2493" s="27" t="str">
        <x:v>DME</x:v>
      </x:c>
      <x:c r="C2493" s="27" t="str">
        <x:v>None</x:v>
      </x:c>
      <x:c r="D2493" s="27" t="str">
        <x:v>Liquid alkaline water</x:v>
      </x:c>
      <x:c r="E2493" s="27" t="str">
        <x:v>Reactive onboard Bubble Butt</x:v>
      </x:c>
      <x:c r="F2493" s="27" t="str">
        <x:v>H2-O2 RFC</x:v>
      </x:c>
      <x:c r="G2493" s="27" t="str">
        <x:v>Captured PM research only</x:v>
      </x:c>
      <x:c r="H2493" s="27" t="str">
        <x:v>Research only</x:v>
      </x:c>
      <x:c r="I2493" s="27" t="str">
        <x:v>Vehicle linked</x:v>
      </x:c>
      <x:c r="J2493" s="28" t="n">
        <x:v>2.6333333333333333</x:v>
      </x:c>
      <x:c r="K2493" s="27" t="str">
        <x:v>Pass with engineering controls</x:v>
      </x:c>
      <x:c r="L2493" s="27" t="str">
        <x:v>Pollutant characterization</x:v>
      </x:c>
      <x:c r="M2493" s="27" t="str">
        <x:v>Onboard reactive capture needs mass, backpressure, freeze and wastewater validation</x:v>
      </x:c>
    </x:row>
    <x:row r="2494">
      <x:c r="A2494" s="27" t="str">
        <x:v>X00358</x:v>
      </x:c>
      <x:c r="B2494" s="27" t="str">
        <x:v>Gasoline</x:v>
      </x:c>
      <x:c r="C2494" s="27" t="str">
        <x:v>None</x:v>
      </x:c>
      <x:c r="D2494" s="27" t="str">
        <x:v>Aqueous LiCl</x:v>
      </x:c>
      <x:c r="E2494" s="27" t="str">
        <x:v>Reactive onboard Bubble Butt</x:v>
      </x:c>
      <x:c r="F2494" s="27" t="str">
        <x:v>Sodium-ion</x:v>
      </x:c>
      <x:c r="G2494" s="27" t="str">
        <x:v>CO2 to methanol</x:v>
      </x:c>
      <x:c r="H2494" s="27" t="str">
        <x:v>Research only</x:v>
      </x:c>
      <x:c r="I2494" s="27" t="str">
        <x:v>Vehicle linked</x:v>
      </x:c>
      <x:c r="J2494" s="28" t="n">
        <x:v>2.616666666666667</x:v>
      </x:c>
      <x:c r="K2494" s="27" t="str">
        <x:v>Pass with engineering controls</x:v>
      </x:c>
      <x:c r="L2494" s="27" t="str">
        <x:v>Carbon-to-fuel loop</x:v>
      </x:c>
      <x:c r="M2494" s="27" t="str">
        <x:v>Onboard reactive capture needs mass, backpressure, freeze and wastewater validation</x:v>
      </x:c>
    </x:row>
    <x:row r="2495">
      <x:c r="A2495" s="27" t="str">
        <x:v>X00359</x:v>
      </x:c>
      <x:c r="B2495" s="27" t="str">
        <x:v>Gasoline</x:v>
      </x:c>
      <x:c r="C2495" s="27" t="str">
        <x:v>None</x:v>
      </x:c>
      <x:c r="D2495" s="27" t="str">
        <x:v>Aqueous LiCl</x:v>
      </x:c>
      <x:c r="E2495" s="27" t="str">
        <x:v>Reactive onboard Bubble Butt</x:v>
      </x:c>
      <x:c r="F2495" s="27" t="str">
        <x:v>Sodium-ion</x:v>
      </x:c>
      <x:c r="G2495" s="27" t="str">
        <x:v>CO2 to DME</x:v>
      </x:c>
      <x:c r="H2495" s="27" t="str">
        <x:v>Research only</x:v>
      </x:c>
      <x:c r="I2495" s="27" t="str">
        <x:v>Vehicle linked</x:v>
      </x:c>
      <x:c r="J2495" s="28" t="n">
        <x:v>2.616666666666667</x:v>
      </x:c>
      <x:c r="K2495" s="27" t="str">
        <x:v>Pass with engineering controls</x:v>
      </x:c>
      <x:c r="L2495" s="27" t="str">
        <x:v>Carbon-to-fuel loop</x:v>
      </x:c>
      <x:c r="M2495" s="27" t="str">
        <x:v>Onboard reactive capture needs mass, backpressure, freeze and wastewater validation</x:v>
      </x:c>
    </x:row>
    <x:row r="2496">
      <x:c r="A2496" s="27" t="str">
        <x:v>X00453</x:v>
      </x:c>
      <x:c r="B2496" s="27" t="str">
        <x:v>Gasoline</x:v>
      </x:c>
      <x:c r="C2496" s="27" t="str">
        <x:v>None</x:v>
      </x:c>
      <x:c r="D2496" s="27" t="str">
        <x:v>Molten LiCl</x:v>
      </x:c>
      <x:c r="E2496" s="27" t="str">
        <x:v>Reactive onboard Bubble Butt</x:v>
      </x:c>
      <x:c r="F2496" s="27" t="str">
        <x:v>LFP</x:v>
      </x:c>
      <x:c r="G2496" s="27" t="str">
        <x:v>CO2 to methanol</x:v>
      </x:c>
      <x:c r="H2496" s="27" t="str">
        <x:v>Research only</x:v>
      </x:c>
      <x:c r="I2496" s="27" t="str">
        <x:v>Vehicle linked</x:v>
      </x:c>
      <x:c r="J2496" s="28" t="n">
        <x:v>2.616666666666667</x:v>
      </x:c>
      <x:c r="K2496" s="27" t="str">
        <x:v>Pass with engineering controls</x:v>
      </x:c>
      <x:c r="L2496" s="27" t="str">
        <x:v>Carbon-to-fuel loop</x:v>
      </x:c>
      <x:c r="M2496" s="27" t="str">
        <x:v>Onboard reactive capture needs mass, backpressure, freeze and wastewater validation</x:v>
      </x:c>
    </x:row>
    <x:row r="2497">
      <x:c r="A2497" s="27" t="str">
        <x:v>X00454</x:v>
      </x:c>
      <x:c r="B2497" s="27" t="str">
        <x:v>Gasoline</x:v>
      </x:c>
      <x:c r="C2497" s="27" t="str">
        <x:v>None</x:v>
      </x:c>
      <x:c r="D2497" s="27" t="str">
        <x:v>Molten LiCl</x:v>
      </x:c>
      <x:c r="E2497" s="27" t="str">
        <x:v>Reactive onboard Bubble Butt</x:v>
      </x:c>
      <x:c r="F2497" s="27" t="str">
        <x:v>LFP</x:v>
      </x:c>
      <x:c r="G2497" s="27" t="str">
        <x:v>CO2 to DME</x:v>
      </x:c>
      <x:c r="H2497" s="27" t="str">
        <x:v>Research only</x:v>
      </x:c>
      <x:c r="I2497" s="27" t="str">
        <x:v>Vehicle linked</x:v>
      </x:c>
      <x:c r="J2497" s="28" t="n">
        <x:v>2.616666666666667</x:v>
      </x:c>
      <x:c r="K2497" s="27" t="str">
        <x:v>Pass with engineering controls</x:v>
      </x:c>
      <x:c r="L2497" s="27" t="str">
        <x:v>Carbon-to-fuel loop</x:v>
      </x:c>
      <x:c r="M2497" s="27" t="str">
        <x:v>Onboard reactive capture needs mass, backpressure, freeze and wastewater validation</x:v>
      </x:c>
    </x:row>
    <x:row r="2498">
      <x:c r="A2498" s="27" t="str">
        <x:v>X03358</x:v>
      </x:c>
      <x:c r="B2498" s="27" t="str">
        <x:v>E10</x:v>
      </x:c>
      <x:c r="C2498" s="27" t="str">
        <x:v>Separated external H2</x:v>
      </x:c>
      <x:c r="D2498" s="27" t="str">
        <x:v>Aqueous LiCl</x:v>
      </x:c>
      <x:c r="E2498" s="27" t="str">
        <x:v>Reactive onboard Bubble Butt</x:v>
      </x:c>
      <x:c r="F2498" s="27" t="str">
        <x:v>Sodium-ion</x:v>
      </x:c>
      <x:c r="G2498" s="27" t="str">
        <x:v>CO2 to methanol</x:v>
      </x:c>
      <x:c r="H2498" s="27" t="str">
        <x:v>Research only</x:v>
      </x:c>
      <x:c r="I2498" s="27" t="str">
        <x:v>Vehicle linked</x:v>
      </x:c>
      <x:c r="J2498" s="28" t="n">
        <x:v>2.616666666666667</x:v>
      </x:c>
      <x:c r="K2498" s="27" t="str">
        <x:v>Pass with engineering controls</x:v>
      </x:c>
      <x:c r="L2498" s="27" t="str">
        <x:v>Carbon-to-fuel loop</x:v>
      </x:c>
      <x:c r="M2498" s="27" t="str">
        <x:v>Onboard reactive capture needs mass, backpressure, freeze and wastewater validation</x:v>
      </x:c>
    </x:row>
    <x:row r="2499">
      <x:c r="A2499" s="27" t="str">
        <x:v>X03359</x:v>
      </x:c>
      <x:c r="B2499" s="27" t="str">
        <x:v>E10</x:v>
      </x:c>
      <x:c r="C2499" s="27" t="str">
        <x:v>Separated external H2</x:v>
      </x:c>
      <x:c r="D2499" s="27" t="str">
        <x:v>Aqueous LiCl</x:v>
      </x:c>
      <x:c r="E2499" s="27" t="str">
        <x:v>Reactive onboard Bubble Butt</x:v>
      </x:c>
      <x:c r="F2499" s="27" t="str">
        <x:v>Sodium-ion</x:v>
      </x:c>
      <x:c r="G2499" s="27" t="str">
        <x:v>CO2 to DME</x:v>
      </x:c>
      <x:c r="H2499" s="27" t="str">
        <x:v>Research only</x:v>
      </x:c>
      <x:c r="I2499" s="27" t="str">
        <x:v>Vehicle linked</x:v>
      </x:c>
      <x:c r="J2499" s="28" t="n">
        <x:v>2.616666666666667</x:v>
      </x:c>
      <x:c r="K2499" s="27" t="str">
        <x:v>Pass with engineering controls</x:v>
      </x:c>
      <x:c r="L2499" s="27" t="str">
        <x:v>Carbon-to-fuel loop</x:v>
      </x:c>
      <x:c r="M2499" s="27" t="str">
        <x:v>Onboard reactive capture needs mass, backpressure, freeze and wastewater validation</x:v>
      </x:c>
    </x:row>
    <x:row r="2500">
      <x:c r="A2500" s="27" t="str">
        <x:v>X05158</x:v>
      </x:c>
      <x:c r="B2500" s="27" t="str">
        <x:v>Diesel</x:v>
      </x:c>
      <x:c r="C2500" s="27" t="str">
        <x:v>None</x:v>
      </x:c>
      <x:c r="D2500" s="27" t="str">
        <x:v>Aqueous LiCl</x:v>
      </x:c>
      <x:c r="E2500" s="27" t="str">
        <x:v>Reactive onboard Bubble Butt</x:v>
      </x:c>
      <x:c r="F2500" s="27" t="str">
        <x:v>Sodium-ion</x:v>
      </x:c>
      <x:c r="G2500" s="27" t="str">
        <x:v>CO2 to methanol</x:v>
      </x:c>
      <x:c r="H2500" s="27" t="str">
        <x:v>Research only</x:v>
      </x:c>
      <x:c r="I2500" s="27" t="str">
        <x:v>Vehicle linked</x:v>
      </x:c>
      <x:c r="J2500" s="28" t="n">
        <x:v>2.616666666666667</x:v>
      </x:c>
      <x:c r="K2500" s="27" t="str">
        <x:v>Pass with engineering controls</x:v>
      </x:c>
      <x:c r="L2500" s="27" t="str">
        <x:v>Carbon-to-fuel loop</x:v>
      </x:c>
      <x:c r="M2500" s="27" t="str">
        <x:v>Onboard reactive capture needs mass, backpressure, freeze and wastewater validation</x:v>
      </x:c>
    </x:row>
    <x:row r="2501">
      <x:c r="A2501" s="27" t="str">
        <x:v>X05159</x:v>
      </x:c>
      <x:c r="B2501" s="27" t="str">
        <x:v>Diesel</x:v>
      </x:c>
      <x:c r="C2501" s="27" t="str">
        <x:v>None</x:v>
      </x:c>
      <x:c r="D2501" s="27" t="str">
        <x:v>Aqueous LiCl</x:v>
      </x:c>
      <x:c r="E2501" s="27" t="str">
        <x:v>Reactive onboard Bubble Butt</x:v>
      </x:c>
      <x:c r="F2501" s="27" t="str">
        <x:v>Sodium-ion</x:v>
      </x:c>
      <x:c r="G2501" s="27" t="str">
        <x:v>CO2 to DME</x:v>
      </x:c>
      <x:c r="H2501" s="27" t="str">
        <x:v>Research only</x:v>
      </x:c>
      <x:c r="I2501" s="27" t="str">
        <x:v>Vehicle linked</x:v>
      </x:c>
      <x:c r="J2501" s="28" t="n">
        <x:v>2.616666666666667</x:v>
      </x:c>
      <x:c r="K2501" s="27" t="str">
        <x:v>Pass with engineering controls</x:v>
      </x:c>
      <x:c r="L2501" s="27" t="str">
        <x:v>Carbon-to-fuel loop</x:v>
      </x:c>
      <x:c r="M2501" s="27" t="str">
        <x:v>Onboard reactive capture needs mass, backpressure, freeze and wastewater validation</x:v>
      </x:c>
    </x:row>
    <x:row r="2502">
      <x:c r="A2502" s="27" t="str">
        <x:v>X05253</x:v>
      </x:c>
      <x:c r="B2502" s="27" t="str">
        <x:v>Diesel</x:v>
      </x:c>
      <x:c r="C2502" s="27" t="str">
        <x:v>None</x:v>
      </x:c>
      <x:c r="D2502" s="27" t="str">
        <x:v>Molten LiCl</x:v>
      </x:c>
      <x:c r="E2502" s="27" t="str">
        <x:v>Reactive onboard Bubble Butt</x:v>
      </x:c>
      <x:c r="F2502" s="27" t="str">
        <x:v>LFP</x:v>
      </x:c>
      <x:c r="G2502" s="27" t="str">
        <x:v>CO2 to methanol</x:v>
      </x:c>
      <x:c r="H2502" s="27" t="str">
        <x:v>Research only</x:v>
      </x:c>
      <x:c r="I2502" s="27" t="str">
        <x:v>Vehicle linked</x:v>
      </x:c>
      <x:c r="J2502" s="28" t="n">
        <x:v>2.616666666666667</x:v>
      </x:c>
      <x:c r="K2502" s="27" t="str">
        <x:v>Pass with engineering controls</x:v>
      </x:c>
      <x:c r="L2502" s="27" t="str">
        <x:v>Carbon-to-fuel loop</x:v>
      </x:c>
      <x:c r="M2502" s="27" t="str">
        <x:v>Onboard reactive capture needs mass, backpressure, freeze and wastewater validation</x:v>
      </x:c>
    </x:row>
    <x:row r="2503">
      <x:c r="A2503" s="27" t="str">
        <x:v>X05254</x:v>
      </x:c>
      <x:c r="B2503" s="27" t="str">
        <x:v>Diesel</x:v>
      </x:c>
      <x:c r="C2503" s="27" t="str">
        <x:v>None</x:v>
      </x:c>
      <x:c r="D2503" s="27" t="str">
        <x:v>Molten LiCl</x:v>
      </x:c>
      <x:c r="E2503" s="27" t="str">
        <x:v>Reactive onboard Bubble Butt</x:v>
      </x:c>
      <x:c r="F2503" s="27" t="str">
        <x:v>LFP</x:v>
      </x:c>
      <x:c r="G2503" s="27" t="str">
        <x:v>CO2 to DME</x:v>
      </x:c>
      <x:c r="H2503" s="27" t="str">
        <x:v>Research only</x:v>
      </x:c>
      <x:c r="I2503" s="27" t="str">
        <x:v>Vehicle linked</x:v>
      </x:c>
      <x:c r="J2503" s="28" t="n">
        <x:v>2.616666666666667</x:v>
      </x:c>
      <x:c r="K2503" s="27" t="str">
        <x:v>Pass with engineering controls</x:v>
      </x:c>
      <x:c r="L2503" s="27" t="str">
        <x:v>Carbon-to-fuel loop</x:v>
      </x:c>
      <x:c r="M2503" s="27" t="str">
        <x:v>Onboard reactive capture needs mass, backpressure, freeze and wastewater validation</x:v>
      </x:c>
    </x:row>
    <x:row r="2504">
      <x:c r="A2504" s="27" t="str">
        <x:v>X00055</x:v>
      </x:c>
      <x:c r="B2504" s="27" t="str">
        <x:v>Gasoline</x:v>
      </x:c>
      <x:c r="C2504" s="27" t="str">
        <x:v>None</x:v>
      </x:c>
      <x:c r="D2504" s="27" t="str">
        <x:v>PEM water</x:v>
      </x:c>
      <x:c r="E2504" s="27" t="str">
        <x:v>Reactive onboard Bubble Butt</x:v>
      </x:c>
      <x:c r="F2504" s="27" t="str">
        <x:v>LFP</x:v>
      </x:c>
      <x:c r="G2504" s="27" t="str">
        <x:v>Captured PM research only</x:v>
      </x:c>
      <x:c r="H2504" s="27" t="str">
        <x:v>Research only</x:v>
      </x:c>
      <x:c r="I2504" s="27" t="str">
        <x:v>Vehicle linked</x:v>
      </x:c>
      <x:c r="J2504" s="28" t="n">
        <x:v>2.6166666666666667</x:v>
      </x:c>
      <x:c r="K2504" s="27" t="str">
        <x:v>Pass with engineering controls</x:v>
      </x:c>
      <x:c r="L2504" s="27" t="str">
        <x:v>Pollutant characterization</x:v>
      </x:c>
      <x:c r="M2504" s="27" t="str">
        <x:v>Onboard reactive capture needs mass, backpressure, freeze and wastewater validation</x:v>
      </x:c>
    </x:row>
    <x:row r="2505">
      <x:c r="A2505" s="27" t="str">
        <x:v>X00061</x:v>
      </x:c>
      <x:c r="B2505" s="27" t="str">
        <x:v>Gasoline</x:v>
      </x:c>
      <x:c r="C2505" s="27" t="str">
        <x:v>None</x:v>
      </x:c>
      <x:c r="D2505" s="27" t="str">
        <x:v>PEM water</x:v>
      </x:c>
      <x:c r="E2505" s="27" t="str">
        <x:v>Reactive onboard Bubble Butt</x:v>
      </x:c>
      <x:c r="F2505" s="27" t="str">
        <x:v>H2-O2 RFC</x:v>
      </x:c>
      <x:c r="G2505" s="27" t="str">
        <x:v>Recovered water and heat</x:v>
      </x:c>
      <x:c r="H2505" s="27" t="str">
        <x:v>Research only</x:v>
      </x:c>
      <x:c r="I2505" s="27" t="str">
        <x:v>Vehicle linked</x:v>
      </x:c>
      <x:c r="J2505" s="28" t="n">
        <x:v>2.6166666666666667</x:v>
      </x:c>
      <x:c r="K2505" s="27" t="str">
        <x:v>Pass with engineering controls</x:v>
      </x:c>
      <x:c r="L2505" s="27" t="str">
        <x:v>Water and heat recovery</x:v>
      </x:c>
      <x:c r="M2505" s="27" t="str">
        <x:v>Onboard reactive capture needs mass, backpressure, freeze and wastewater validation</x:v>
      </x:c>
    </x:row>
    <x:row r="2506">
      <x:c r="A2506" s="27" t="str">
        <x:v>X00155</x:v>
      </x:c>
      <x:c r="B2506" s="27" t="str">
        <x:v>Gasoline</x:v>
      </x:c>
      <x:c r="C2506" s="27" t="str">
        <x:v>None</x:v>
      </x:c>
      <x:c r="D2506" s="27" t="str">
        <x:v>Liquid alkaline water</x:v>
      </x:c>
      <x:c r="E2506" s="27" t="str">
        <x:v>Reactive onboard Bubble Butt</x:v>
      </x:c>
      <x:c r="F2506" s="27" t="str">
        <x:v>LFP</x:v>
      </x:c>
      <x:c r="G2506" s="27" t="str">
        <x:v>Captured PM research only</x:v>
      </x:c>
      <x:c r="H2506" s="27" t="str">
        <x:v>Research only</x:v>
      </x:c>
      <x:c r="I2506" s="27" t="str">
        <x:v>Vehicle linked</x:v>
      </x:c>
      <x:c r="J2506" s="28" t="n">
        <x:v>2.6166666666666667</x:v>
      </x:c>
      <x:c r="K2506" s="27" t="str">
        <x:v>Pass with engineering controls</x:v>
      </x:c>
      <x:c r="L2506" s="27" t="str">
        <x:v>Pollutant characterization</x:v>
      </x:c>
      <x:c r="M2506" s="27" t="str">
        <x:v>Onboard reactive capture needs mass, backpressure, freeze and wastewater validation</x:v>
      </x:c>
    </x:row>
    <x:row r="2507">
      <x:c r="A2507" s="27" t="str">
        <x:v>X00161</x:v>
      </x:c>
      <x:c r="B2507" s="27" t="str">
        <x:v>Gasoline</x:v>
      </x:c>
      <x:c r="C2507" s="27" t="str">
        <x:v>None</x:v>
      </x:c>
      <x:c r="D2507" s="27" t="str">
        <x:v>Liquid alkaline water</x:v>
      </x:c>
      <x:c r="E2507" s="27" t="str">
        <x:v>Reactive onboard Bubble Butt</x:v>
      </x:c>
      <x:c r="F2507" s="27" t="str">
        <x:v>H2-O2 RFC</x:v>
      </x:c>
      <x:c r="G2507" s="27" t="str">
        <x:v>Recovered water and heat</x:v>
      </x:c>
      <x:c r="H2507" s="27" t="str">
        <x:v>Research only</x:v>
      </x:c>
      <x:c r="I2507" s="27" t="str">
        <x:v>Vehicle linked</x:v>
      </x:c>
      <x:c r="J2507" s="28" t="n">
        <x:v>2.6166666666666667</x:v>
      </x:c>
      <x:c r="K2507" s="27" t="str">
        <x:v>Pass with engineering controls</x:v>
      </x:c>
      <x:c r="L2507" s="27" t="str">
        <x:v>Water and heat recovery</x:v>
      </x:c>
      <x:c r="M2507" s="27" t="str">
        <x:v>Onboard reactive capture needs mass, backpressure, freeze and wastewater validation</x:v>
      </x:c>
    </x:row>
    <x:row r="2508">
      <x:c r="A2508" s="27" t="str">
        <x:v>X03055</x:v>
      </x:c>
      <x:c r="B2508" s="27" t="str">
        <x:v>E10</x:v>
      </x:c>
      <x:c r="C2508" s="27" t="str">
        <x:v>Separated external H2</x:v>
      </x:c>
      <x:c r="D2508" s="27" t="str">
        <x:v>PEM water</x:v>
      </x:c>
      <x:c r="E2508" s="27" t="str">
        <x:v>Reactive onboard Bubble Butt</x:v>
      </x:c>
      <x:c r="F2508" s="27" t="str">
        <x:v>LFP</x:v>
      </x:c>
      <x:c r="G2508" s="27" t="str">
        <x:v>Captured PM research only</x:v>
      </x:c>
      <x:c r="H2508" s="27" t="str">
        <x:v>Research only</x:v>
      </x:c>
      <x:c r="I2508" s="27" t="str">
        <x:v>Vehicle linked</x:v>
      </x:c>
      <x:c r="J2508" s="28" t="n">
        <x:v>2.6166666666666667</x:v>
      </x:c>
      <x:c r="K2508" s="27" t="str">
        <x:v>Pass with engineering controls</x:v>
      </x:c>
      <x:c r="L2508" s="27" t="str">
        <x:v>Pollutant characterization</x:v>
      </x:c>
      <x:c r="M2508" s="27" t="str">
        <x:v>Onboard reactive capture needs mass, backpressure, freeze and wastewater validation</x:v>
      </x:c>
    </x:row>
    <x:row r="2509">
      <x:c r="A2509" s="27" t="str">
        <x:v>X03061</x:v>
      </x:c>
      <x:c r="B2509" s="27" t="str">
        <x:v>E10</x:v>
      </x:c>
      <x:c r="C2509" s="27" t="str">
        <x:v>Separated external H2</x:v>
      </x:c>
      <x:c r="D2509" s="27" t="str">
        <x:v>PEM water</x:v>
      </x:c>
      <x:c r="E2509" s="27" t="str">
        <x:v>Reactive onboard Bubble Butt</x:v>
      </x:c>
      <x:c r="F2509" s="27" t="str">
        <x:v>H2-O2 RFC</x:v>
      </x:c>
      <x:c r="G2509" s="27" t="str">
        <x:v>Recovered water and heat</x:v>
      </x:c>
      <x:c r="H2509" s="27" t="str">
        <x:v>Research only</x:v>
      </x:c>
      <x:c r="I2509" s="27" t="str">
        <x:v>Vehicle linked</x:v>
      </x:c>
      <x:c r="J2509" s="28" t="n">
        <x:v>2.6166666666666667</x:v>
      </x:c>
      <x:c r="K2509" s="27" t="str">
        <x:v>Pass with engineering controls</x:v>
      </x:c>
      <x:c r="L2509" s="27" t="str">
        <x:v>Water and heat recovery</x:v>
      </x:c>
      <x:c r="M2509" s="27" t="str">
        <x:v>Onboard reactive capture needs mass, backpressure, freeze and wastewater validation</x:v>
      </x:c>
    </x:row>
    <x:row r="2510">
      <x:c r="A2510" s="27" t="str">
        <x:v>X03155</x:v>
      </x:c>
      <x:c r="B2510" s="27" t="str">
        <x:v>E10</x:v>
      </x:c>
      <x:c r="C2510" s="27" t="str">
        <x:v>Separated external H2</x:v>
      </x:c>
      <x:c r="D2510" s="27" t="str">
        <x:v>Liquid alkaline water</x:v>
      </x:c>
      <x:c r="E2510" s="27" t="str">
        <x:v>Reactive onboard Bubble Butt</x:v>
      </x:c>
      <x:c r="F2510" s="27" t="str">
        <x:v>LFP</x:v>
      </x:c>
      <x:c r="G2510" s="27" t="str">
        <x:v>Captured PM research only</x:v>
      </x:c>
      <x:c r="H2510" s="27" t="str">
        <x:v>Research only</x:v>
      </x:c>
      <x:c r="I2510" s="27" t="str">
        <x:v>Vehicle linked</x:v>
      </x:c>
      <x:c r="J2510" s="28" t="n">
        <x:v>2.6166666666666667</x:v>
      </x:c>
      <x:c r="K2510" s="27" t="str">
        <x:v>Pass with engineering controls</x:v>
      </x:c>
      <x:c r="L2510" s="27" t="str">
        <x:v>Pollutant characterization</x:v>
      </x:c>
      <x:c r="M2510" s="27" t="str">
        <x:v>Onboard reactive capture needs mass, backpressure, freeze and wastewater validation</x:v>
      </x:c>
    </x:row>
    <x:row r="2511">
      <x:c r="A2511" s="27" t="str">
        <x:v>X03161</x:v>
      </x:c>
      <x:c r="B2511" s="27" t="str">
        <x:v>E10</x:v>
      </x:c>
      <x:c r="C2511" s="27" t="str">
        <x:v>Separated external H2</x:v>
      </x:c>
      <x:c r="D2511" s="27" t="str">
        <x:v>Liquid alkaline water</x:v>
      </x:c>
      <x:c r="E2511" s="27" t="str">
        <x:v>Reactive onboard Bubble Butt</x:v>
      </x:c>
      <x:c r="F2511" s="27" t="str">
        <x:v>H2-O2 RFC</x:v>
      </x:c>
      <x:c r="G2511" s="27" t="str">
        <x:v>Recovered water and heat</x:v>
      </x:c>
      <x:c r="H2511" s="27" t="str">
        <x:v>Research only</x:v>
      </x:c>
      <x:c r="I2511" s="27" t="str">
        <x:v>Vehicle linked</x:v>
      </x:c>
      <x:c r="J2511" s="28" t="n">
        <x:v>2.6166666666666667</x:v>
      </x:c>
      <x:c r="K2511" s="27" t="str">
        <x:v>Pass with engineering controls</x:v>
      </x:c>
      <x:c r="L2511" s="27" t="str">
        <x:v>Water and heat recovery</x:v>
      </x:c>
      <x:c r="M2511" s="27" t="str">
        <x:v>Onboard reactive capture needs mass, backpressure, freeze and wastewater validation</x:v>
      </x:c>
    </x:row>
    <x:row r="2512">
      <x:c r="A2512" s="27" t="str">
        <x:v>X04855</x:v>
      </x:c>
      <x:c r="B2512" s="27" t="str">
        <x:v>Diesel</x:v>
      </x:c>
      <x:c r="C2512" s="27" t="str">
        <x:v>None</x:v>
      </x:c>
      <x:c r="D2512" s="27" t="str">
        <x:v>PEM water</x:v>
      </x:c>
      <x:c r="E2512" s="27" t="str">
        <x:v>Reactive onboard Bubble Butt</x:v>
      </x:c>
      <x:c r="F2512" s="27" t="str">
        <x:v>LFP</x:v>
      </x:c>
      <x:c r="G2512" s="27" t="str">
        <x:v>Captured PM research only</x:v>
      </x:c>
      <x:c r="H2512" s="27" t="str">
        <x:v>Research only</x:v>
      </x:c>
      <x:c r="I2512" s="27" t="str">
        <x:v>Vehicle linked</x:v>
      </x:c>
      <x:c r="J2512" s="28" t="n">
        <x:v>2.6166666666666667</x:v>
      </x:c>
      <x:c r="K2512" s="27" t="str">
        <x:v>Pass with engineering controls</x:v>
      </x:c>
      <x:c r="L2512" s="27" t="str">
        <x:v>Pollutant characterization</x:v>
      </x:c>
      <x:c r="M2512" s="27" t="str">
        <x:v>Onboard reactive capture needs mass, backpressure, freeze and wastewater validation</x:v>
      </x:c>
    </x:row>
    <x:row r="2513">
      <x:c r="A2513" s="27" t="str">
        <x:v>X04861</x:v>
      </x:c>
      <x:c r="B2513" s="27" t="str">
        <x:v>Diesel</x:v>
      </x:c>
      <x:c r="C2513" s="27" t="str">
        <x:v>None</x:v>
      </x:c>
      <x:c r="D2513" s="27" t="str">
        <x:v>PEM water</x:v>
      </x:c>
      <x:c r="E2513" s="27" t="str">
        <x:v>Reactive onboard Bubble Butt</x:v>
      </x:c>
      <x:c r="F2513" s="27" t="str">
        <x:v>H2-O2 RFC</x:v>
      </x:c>
      <x:c r="G2513" s="27" t="str">
        <x:v>Recovered water and heat</x:v>
      </x:c>
      <x:c r="H2513" s="27" t="str">
        <x:v>Research only</x:v>
      </x:c>
      <x:c r="I2513" s="27" t="str">
        <x:v>Vehicle linked</x:v>
      </x:c>
      <x:c r="J2513" s="28" t="n">
        <x:v>2.6166666666666667</x:v>
      </x:c>
      <x:c r="K2513" s="27" t="str">
        <x:v>Pass with engineering controls</x:v>
      </x:c>
      <x:c r="L2513" s="27" t="str">
        <x:v>Water and heat recovery</x:v>
      </x:c>
      <x:c r="M2513" s="27" t="str">
        <x:v>Onboard reactive capture needs mass, backpressure, freeze and wastewater validation</x:v>
      </x:c>
    </x:row>
    <x:row r="2514">
      <x:c r="A2514" s="27" t="str">
        <x:v>X04955</x:v>
      </x:c>
      <x:c r="B2514" s="27" t="str">
        <x:v>Diesel</x:v>
      </x:c>
      <x:c r="C2514" s="27" t="str">
        <x:v>None</x:v>
      </x:c>
      <x:c r="D2514" s="27" t="str">
        <x:v>Liquid alkaline water</x:v>
      </x:c>
      <x:c r="E2514" s="27" t="str">
        <x:v>Reactive onboard Bubble Butt</x:v>
      </x:c>
      <x:c r="F2514" s="27" t="str">
        <x:v>LFP</x:v>
      </x:c>
      <x:c r="G2514" s="27" t="str">
        <x:v>Captured PM research only</x:v>
      </x:c>
      <x:c r="H2514" s="27" t="str">
        <x:v>Research only</x:v>
      </x:c>
      <x:c r="I2514" s="27" t="str">
        <x:v>Vehicle linked</x:v>
      </x:c>
      <x:c r="J2514" s="28" t="n">
        <x:v>2.6166666666666667</x:v>
      </x:c>
      <x:c r="K2514" s="27" t="str">
        <x:v>Pass with engineering controls</x:v>
      </x:c>
      <x:c r="L2514" s="27" t="str">
        <x:v>Pollutant characterization</x:v>
      </x:c>
      <x:c r="M2514" s="27" t="str">
        <x:v>Onboard reactive capture needs mass, backpressure, freeze and wastewater validation</x:v>
      </x:c>
    </x:row>
    <x:row r="2515">
      <x:c r="A2515" s="27" t="str">
        <x:v>X04961</x:v>
      </x:c>
      <x:c r="B2515" s="27" t="str">
        <x:v>Diesel</x:v>
      </x:c>
      <x:c r="C2515" s="27" t="str">
        <x:v>None</x:v>
      </x:c>
      <x:c r="D2515" s="27" t="str">
        <x:v>Liquid alkaline water</x:v>
      </x:c>
      <x:c r="E2515" s="27" t="str">
        <x:v>Reactive onboard Bubble Butt</x:v>
      </x:c>
      <x:c r="F2515" s="27" t="str">
        <x:v>H2-O2 RFC</x:v>
      </x:c>
      <x:c r="G2515" s="27" t="str">
        <x:v>Recovered water and heat</x:v>
      </x:c>
      <x:c r="H2515" s="27" t="str">
        <x:v>Research only</x:v>
      </x:c>
      <x:c r="I2515" s="27" t="str">
        <x:v>Vehicle linked</x:v>
      </x:c>
      <x:c r="J2515" s="28" t="n">
        <x:v>2.6166666666666667</x:v>
      </x:c>
      <x:c r="K2515" s="27" t="str">
        <x:v>Pass with engineering controls</x:v>
      </x:c>
      <x:c r="L2515" s="27" t="str">
        <x:v>Water and heat recovery</x:v>
      </x:c>
      <x:c r="M2515" s="27" t="str">
        <x:v>Onboard reactive capture needs mass, backpressure, freeze and wastewater validation</x:v>
      </x:c>
    </x:row>
    <x:row r="2516">
      <x:c r="A2516" s="27" t="str">
        <x:v>X07265</x:v>
      </x:c>
      <x:c r="B2516" s="27" t="str">
        <x:v>Methane or RNG</x:v>
      </x:c>
      <x:c r="C2516" s="27" t="str">
        <x:v>None</x:v>
      </x:c>
      <x:c r="D2516" s="27" t="str">
        <x:v>PEM water</x:v>
      </x:c>
      <x:c r="E2516" s="27" t="str">
        <x:v>Reactive onboard Bubble Butt</x:v>
      </x:c>
      <x:c r="F2516" s="27" t="str">
        <x:v>H2-O2 RFC</x:v>
      </x:c>
      <x:c r="G2516" s="27" t="str">
        <x:v>Captured PM research only</x:v>
      </x:c>
      <x:c r="H2516" s="27" t="str">
        <x:v>Research only</x:v>
      </x:c>
      <x:c r="I2516" s="27" t="str">
        <x:v>Vehicle linked</x:v>
      </x:c>
      <x:c r="J2516" s="28" t="n">
        <x:v>2.6166666666666667</x:v>
      </x:c>
      <x:c r="K2516" s="27" t="str">
        <x:v>Pass with engineering controls</x:v>
      </x:c>
      <x:c r="L2516" s="27" t="str">
        <x:v>Pollutant characterization</x:v>
      </x:c>
      <x:c r="M2516" s="27" t="str">
        <x:v>Onboard reactive capture needs mass, backpressure, freeze and wastewater validation</x:v>
      </x:c>
    </x:row>
    <x:row r="2517">
      <x:c r="A2517" s="27" t="str">
        <x:v>X07365</x:v>
      </x:c>
      <x:c r="B2517" s="27" t="str">
        <x:v>Methane or RNG</x:v>
      </x:c>
      <x:c r="C2517" s="27" t="str">
        <x:v>None</x:v>
      </x:c>
      <x:c r="D2517" s="27" t="str">
        <x:v>Liquid alkaline water</x:v>
      </x:c>
      <x:c r="E2517" s="27" t="str">
        <x:v>Reactive onboard Bubble Butt</x:v>
      </x:c>
      <x:c r="F2517" s="27" t="str">
        <x:v>H2-O2 RFC</x:v>
      </x:c>
      <x:c r="G2517" s="27" t="str">
        <x:v>Captured PM research only</x:v>
      </x:c>
      <x:c r="H2517" s="27" t="str">
        <x:v>Research only</x:v>
      </x:c>
      <x:c r="I2517" s="27" t="str">
        <x:v>Vehicle linked</x:v>
      </x:c>
      <x:c r="J2517" s="28" t="n">
        <x:v>2.6166666666666667</x:v>
      </x:c>
      <x:c r="K2517" s="27" t="str">
        <x:v>Pass with engineering controls</x:v>
      </x:c>
      <x:c r="L2517" s="27" t="str">
        <x:v>Pollutant characterization</x:v>
      </x:c>
      <x:c r="M2517" s="27" t="str">
        <x:v>Onboard reactive capture needs mass, backpressure, freeze and wastewater validation</x:v>
      </x:c>
    </x:row>
    <x:row r="2518">
      <x:c r="A2518" s="27" t="str">
        <x:v>X09665</x:v>
      </x:c>
      <x:c r="B2518" s="27" t="str">
        <x:v>Methanol</x:v>
      </x:c>
      <x:c r="C2518" s="27" t="str">
        <x:v>None</x:v>
      </x:c>
      <x:c r="D2518" s="27" t="str">
        <x:v>PEM water</x:v>
      </x:c>
      <x:c r="E2518" s="27" t="str">
        <x:v>Reactive onboard Bubble Butt</x:v>
      </x:c>
      <x:c r="F2518" s="27" t="str">
        <x:v>H2-O2 RFC</x:v>
      </x:c>
      <x:c r="G2518" s="27" t="str">
        <x:v>Captured PM research only</x:v>
      </x:c>
      <x:c r="H2518" s="27" t="str">
        <x:v>Research only</x:v>
      </x:c>
      <x:c r="I2518" s="27" t="str">
        <x:v>Vehicle linked</x:v>
      </x:c>
      <x:c r="J2518" s="28" t="n">
        <x:v>2.6166666666666667</x:v>
      </x:c>
      <x:c r="K2518" s="27" t="str">
        <x:v>Pass with engineering controls</x:v>
      </x:c>
      <x:c r="L2518" s="27" t="str">
        <x:v>Pollutant characterization</x:v>
      </x:c>
      <x:c r="M2518" s="27" t="str">
        <x:v>Onboard reactive capture needs mass, backpressure, freeze and wastewater validation</x:v>
      </x:c>
    </x:row>
    <x:row r="2519">
      <x:c r="A2519" s="27" t="str">
        <x:v>X09765</x:v>
      </x:c>
      <x:c r="B2519" s="27" t="str">
        <x:v>Methanol</x:v>
      </x:c>
      <x:c r="C2519" s="27" t="str">
        <x:v>None</x:v>
      </x:c>
      <x:c r="D2519" s="27" t="str">
        <x:v>Liquid alkaline water</x:v>
      </x:c>
      <x:c r="E2519" s="27" t="str">
        <x:v>Reactive onboard Bubble Butt</x:v>
      </x:c>
      <x:c r="F2519" s="27" t="str">
        <x:v>H2-O2 RFC</x:v>
      </x:c>
      <x:c r="G2519" s="27" t="str">
        <x:v>Captured PM research only</x:v>
      </x:c>
      <x:c r="H2519" s="27" t="str">
        <x:v>Research only</x:v>
      </x:c>
      <x:c r="I2519" s="27" t="str">
        <x:v>Vehicle linked</x:v>
      </x:c>
      <x:c r="J2519" s="28" t="n">
        <x:v>2.6166666666666667</x:v>
      </x:c>
      <x:c r="K2519" s="27" t="str">
        <x:v>Pass with engineering controls</x:v>
      </x:c>
      <x:c r="L2519" s="27" t="str">
        <x:v>Pollutant characterization</x:v>
      </x:c>
      <x:c r="M2519" s="27" t="str">
        <x:v>Onboard reactive capture needs mass, backpressure, freeze and wastewater validation</x:v>
      </x:c>
    </x:row>
    <x:row r="2520">
      <x:c r="A2520" s="27" t="str">
        <x:v>X12930</x:v>
      </x:c>
      <x:c r="B2520" s="27" t="str">
        <x:v>DME</x:v>
      </x:c>
      <x:c r="C2520" s="27" t="str">
        <x:v>Separated external H2</x:v>
      </x:c>
      <x:c r="D2520" s="27" t="str">
        <x:v>Aqueous LiCl</x:v>
      </x:c>
      <x:c r="E2520" s="27" t="str">
        <x:v>Plain-water Bubble Butt</x:v>
      </x:c>
      <x:c r="F2520" s="27" t="str">
        <x:v>LFP</x:v>
      </x:c>
      <x:c r="G2520" s="27" t="str">
        <x:v>Captured PM research only</x:v>
      </x:c>
      <x:c r="H2520" s="27" t="str">
        <x:v>Research only</x:v>
      </x:c>
      <x:c r="I2520" s="27" t="str">
        <x:v>Vehicle linked</x:v>
      </x:c>
      <x:c r="J2520" s="28" t="n">
        <x:v>2.6166666666666667</x:v>
      </x:c>
      <x:c r="K2520" s="27" t="str">
        <x:v>Specialist chemical containment</x:v>
      </x:c>
      <x:c r="L2520" s="27" t="str">
        <x:v>Pollutant characterization</x:v>
      </x:c>
      <x:c r="M2520" s="27" t="str">
        <x:v>Lithium or chlorine branch requires a specialist facility</x:v>
      </x:c>
    </x:row>
    <x:row r="2521">
      <x:c r="A2521" s="27" t="str">
        <x:v>X00357</x:v>
      </x:c>
      <x:c r="B2521" s="27" t="str">
        <x:v>Gasoline</x:v>
      </x:c>
      <x:c r="C2521" s="27" t="str">
        <x:v>None</x:v>
      </x:c>
      <x:c r="D2521" s="27" t="str">
        <x:v>Aqueous LiCl</x:v>
      </x:c>
      <x:c r="E2521" s="27" t="str">
        <x:v>Reactive onboard Bubble Butt</x:v>
      </x:c>
      <x:c r="F2521" s="27" t="str">
        <x:v>Sodium-ion</x:v>
      </x:c>
      <x:c r="G2521" s="27" t="str">
        <x:v>CO2 to methane</x:v>
      </x:c>
      <x:c r="H2521" s="27" t="str">
        <x:v>Research only</x:v>
      </x:c>
      <x:c r="I2521" s="27" t="str">
        <x:v>Vehicle linked</x:v>
      </x:c>
      <x:c r="J2521" s="28" t="n">
        <x:v>2.6</x:v>
      </x:c>
      <x:c r="K2521" s="27" t="str">
        <x:v>Pass with engineering controls</x:v>
      </x:c>
      <x:c r="L2521" s="27" t="str">
        <x:v>Carbon-to-fuel loop</x:v>
      </x:c>
      <x:c r="M2521" s="27" t="str">
        <x:v>Onboard reactive capture needs mass, backpressure, freeze and wastewater validation</x:v>
      </x:c>
    </x:row>
    <x:row r="2522">
      <x:c r="A2522" s="27" t="str">
        <x:v>X00452</x:v>
      </x:c>
      <x:c r="B2522" s="27" t="str">
        <x:v>Gasoline</x:v>
      </x:c>
      <x:c r="C2522" s="27" t="str">
        <x:v>None</x:v>
      </x:c>
      <x:c r="D2522" s="27" t="str">
        <x:v>Molten LiCl</x:v>
      </x:c>
      <x:c r="E2522" s="27" t="str">
        <x:v>Reactive onboard Bubble Butt</x:v>
      </x:c>
      <x:c r="F2522" s="27" t="str">
        <x:v>LFP</x:v>
      </x:c>
      <x:c r="G2522" s="27" t="str">
        <x:v>CO2 to methane</x:v>
      </x:c>
      <x:c r="H2522" s="27" t="str">
        <x:v>Research only</x:v>
      </x:c>
      <x:c r="I2522" s="27" t="str">
        <x:v>Vehicle linked</x:v>
      </x:c>
      <x:c r="J2522" s="28" t="n">
        <x:v>2.6</x:v>
      </x:c>
      <x:c r="K2522" s="27" t="str">
        <x:v>Pass with engineering controls</x:v>
      </x:c>
      <x:c r="L2522" s="27" t="str">
        <x:v>Carbon-to-fuel loop</x:v>
      </x:c>
      <x:c r="M2522" s="27" t="str">
        <x:v>Onboard reactive capture needs mass, backpressure, freeze and wastewater validation</x:v>
      </x:c>
    </x:row>
    <x:row r="2523">
      <x:c r="A2523" s="27" t="str">
        <x:v>X00558</x:v>
      </x:c>
      <x:c r="B2523" s="27" t="str">
        <x:v>Gasoline</x:v>
      </x:c>
      <x:c r="C2523" s="27" t="str">
        <x:v>None</x:v>
      </x:c>
      <x:c r="D2523" s="27" t="str">
        <x:v>HCl electrolysis</x:v>
      </x:c>
      <x:c r="E2523" s="27" t="str">
        <x:v>Reactive onboard Bubble Butt</x:v>
      </x:c>
      <x:c r="F2523" s="27" t="str">
        <x:v>Sodium-ion</x:v>
      </x:c>
      <x:c r="G2523" s="27" t="str">
        <x:v>CO2 to methanol</x:v>
      </x:c>
      <x:c r="H2523" s="27" t="str">
        <x:v>Research only</x:v>
      </x:c>
      <x:c r="I2523" s="27" t="str">
        <x:v>Vehicle linked</x:v>
      </x:c>
      <x:c r="J2523" s="28" t="n">
        <x:v>2.6</x:v>
      </x:c>
      <x:c r="K2523" s="27" t="str">
        <x:v>Pass with engineering controls</x:v>
      </x:c>
      <x:c r="L2523" s="27" t="str">
        <x:v>Carbon-to-fuel loop</x:v>
      </x:c>
      <x:c r="M2523" s="27" t="str">
        <x:v>Onboard reactive capture needs mass, backpressure, freeze and wastewater validation</x:v>
      </x:c>
    </x:row>
    <x:row r="2524">
      <x:c r="A2524" s="27" t="str">
        <x:v>X00559</x:v>
      </x:c>
      <x:c r="B2524" s="27" t="str">
        <x:v>Gasoline</x:v>
      </x:c>
      <x:c r="C2524" s="27" t="str">
        <x:v>None</x:v>
      </x:c>
      <x:c r="D2524" s="27" t="str">
        <x:v>HCl electrolysis</x:v>
      </x:c>
      <x:c r="E2524" s="27" t="str">
        <x:v>Reactive onboard Bubble Butt</x:v>
      </x:c>
      <x:c r="F2524" s="27" t="str">
        <x:v>Sodium-ion</x:v>
      </x:c>
      <x:c r="G2524" s="27" t="str">
        <x:v>CO2 to DME</x:v>
      </x:c>
      <x:c r="H2524" s="27" t="str">
        <x:v>Research only</x:v>
      </x:c>
      <x:c r="I2524" s="27" t="str">
        <x:v>Vehicle linked</x:v>
      </x:c>
      <x:c r="J2524" s="28" t="n">
        <x:v>2.6</x:v>
      </x:c>
      <x:c r="K2524" s="27" t="str">
        <x:v>Pass with engineering controls</x:v>
      </x:c>
      <x:c r="L2524" s="27" t="str">
        <x:v>Carbon-to-fuel loop</x:v>
      </x:c>
      <x:c r="M2524" s="27" t="str">
        <x:v>Onboard reactive capture needs mass, backpressure, freeze and wastewater validation</x:v>
      </x:c>
    </x:row>
    <x:row r="2525">
      <x:c r="A2525" s="27" t="str">
        <x:v>X00993</x:v>
      </x:c>
      <x:c r="B2525" s="27" t="str">
        <x:v>Gasoline</x:v>
      </x:c>
      <x:c r="C2525" s="27" t="str">
        <x:v>Separated external H2</x:v>
      </x:c>
      <x:c r="D2525" s="27" t="str">
        <x:v>Aqueous LiCl</x:v>
      </x:c>
      <x:c r="E2525" s="27" t="str">
        <x:v>Depot or stationary capture</x:v>
      </x:c>
      <x:c r="F2525" s="27" t="str">
        <x:v>H2-Cl2 RFC</x:v>
      </x:c>
      <x:c r="G2525" s="27" t="str">
        <x:v>CO2 to methanol</x:v>
      </x:c>
      <x:c r="H2525" s="27" t="str">
        <x:v>Research only</x:v>
      </x:c>
      <x:c r="I2525" s="27" t="str">
        <x:v>Station or depot</x:v>
      </x:c>
      <x:c r="J2525" s="28" t="n">
        <x:v>2.6</x:v>
      </x:c>
      <x:c r="K2525" s="27" t="str">
        <x:v>Specialist chemical containment</x:v>
      </x:c>
      <x:c r="L2525" s="27" t="str">
        <x:v>Carbon-to-fuel loop</x:v>
      </x:c>
      <x:c r="M2525" s="27" t="str">
        <x:v>Lithium or chlorine branch requires a specialist facility</x:v>
      </x:c>
    </x:row>
    <x:row r="2526">
      <x:c r="A2526" s="27" t="str">
        <x:v>X00994</x:v>
      </x:c>
      <x:c r="B2526" s="27" t="str">
        <x:v>Gasoline</x:v>
      </x:c>
      <x:c r="C2526" s="27" t="str">
        <x:v>Separated external H2</x:v>
      </x:c>
      <x:c r="D2526" s="27" t="str">
        <x:v>Aqueous LiCl</x:v>
      </x:c>
      <x:c r="E2526" s="27" t="str">
        <x:v>Depot or stationary capture</x:v>
      </x:c>
      <x:c r="F2526" s="27" t="str">
        <x:v>H2-Cl2 RFC</x:v>
      </x:c>
      <x:c r="G2526" s="27" t="str">
        <x:v>CO2 to DME</x:v>
      </x:c>
      <x:c r="H2526" s="27" t="str">
        <x:v>Research only</x:v>
      </x:c>
      <x:c r="I2526" s="27" t="str">
        <x:v>Station or depot</x:v>
      </x:c>
      <x:c r="J2526" s="28" t="n">
        <x:v>2.6</x:v>
      </x:c>
      <x:c r="K2526" s="27" t="str">
        <x:v>Specialist chemical containment</x:v>
      </x:c>
      <x:c r="L2526" s="27" t="str">
        <x:v>Carbon-to-fuel loop</x:v>
      </x:c>
      <x:c r="M2526" s="27" t="str">
        <x:v>Lithium or chlorine branch requires a specialist facility</x:v>
      </x:c>
    </x:row>
    <x:row r="2527">
      <x:c r="A2527" s="27" t="str">
        <x:v>X01458</x:v>
      </x:c>
      <x:c r="B2527" s="27" t="str">
        <x:v>Gasoline</x:v>
      </x:c>
      <x:c r="C2527" s="27" t="str">
        <x:v>Separated O2 enrichment</x:v>
      </x:c>
      <x:c r="D2527" s="27" t="str">
        <x:v>Solid oxide steam</x:v>
      </x:c>
      <x:c r="E2527" s="27" t="str">
        <x:v>Reactive onboard Bubble Butt</x:v>
      </x:c>
      <x:c r="F2527" s="27" t="str">
        <x:v>Sodium-ion</x:v>
      </x:c>
      <x:c r="G2527" s="27" t="str">
        <x:v>CO2 to methanol</x:v>
      </x:c>
      <x:c r="H2527" s="27" t="str">
        <x:v>Research only</x:v>
      </x:c>
      <x:c r="I2527" s="27" t="str">
        <x:v>Vehicle linked</x:v>
      </x:c>
      <x:c r="J2527" s="28" t="n">
        <x:v>2.6</x:v>
      </x:c>
      <x:c r="K2527" s="27" t="str">
        <x:v>Pass with engineering controls</x:v>
      </x:c>
      <x:c r="L2527" s="27" t="str">
        <x:v>Carbon-to-fuel loop</x:v>
      </x:c>
      <x:c r="M2527" s="27" t="str">
        <x:v>Onboard reactive capture needs mass, backpressure, freeze and wastewater validation</x:v>
      </x:c>
    </x:row>
    <x:row r="2528">
      <x:c r="A2528" s="27" t="str">
        <x:v>X01459</x:v>
      </x:c>
      <x:c r="B2528" s="27" t="str">
        <x:v>Gasoline</x:v>
      </x:c>
      <x:c r="C2528" s="27" t="str">
        <x:v>Separated O2 enrichment</x:v>
      </x:c>
      <x:c r="D2528" s="27" t="str">
        <x:v>Solid oxide steam</x:v>
      </x:c>
      <x:c r="E2528" s="27" t="str">
        <x:v>Reactive onboard Bubble Butt</x:v>
      </x:c>
      <x:c r="F2528" s="27" t="str">
        <x:v>Sodium-ion</x:v>
      </x:c>
      <x:c r="G2528" s="27" t="str">
        <x:v>CO2 to DME</x:v>
      </x:c>
      <x:c r="H2528" s="27" t="str">
        <x:v>Research only</x:v>
      </x:c>
      <x:c r="I2528" s="27" t="str">
        <x:v>Vehicle linked</x:v>
      </x:c>
      <x:c r="J2528" s="28" t="n">
        <x:v>2.6</x:v>
      </x:c>
      <x:c r="K2528" s="27" t="str">
        <x:v>Pass with engineering controls</x:v>
      </x:c>
      <x:c r="L2528" s="27" t="str">
        <x:v>Carbon-to-fuel loop</x:v>
      </x:c>
      <x:c r="M2528" s="27" t="str">
        <x:v>Onboard reactive capture needs mass, backpressure, freeze and wastewater validation</x:v>
      </x:c>
    </x:row>
    <x:row r="2529">
      <x:c r="A2529" s="27" t="str">
        <x:v>X02661</x:v>
      </x:c>
      <x:c r="B2529" s="27" t="str">
        <x:v>E10</x:v>
      </x:c>
      <x:c r="C2529" s="27" t="str">
        <x:v>None</x:v>
      </x:c>
      <x:c r="D2529" s="27" t="str">
        <x:v>Solid oxide steam</x:v>
      </x:c>
      <x:c r="E2529" s="27" t="str">
        <x:v>Reactive onboard Bubble Butt</x:v>
      </x:c>
      <x:c r="F2529" s="27" t="str">
        <x:v>H2-O2 RFC</x:v>
      </x:c>
      <x:c r="G2529" s="27" t="str">
        <x:v>Recovered water and heat</x:v>
      </x:c>
      <x:c r="H2529" s="27" t="str">
        <x:v>Research only</x:v>
      </x:c>
      <x:c r="I2529" s="27" t="str">
        <x:v>Vehicle linked</x:v>
      </x:c>
      <x:c r="J2529" s="28" t="n">
        <x:v>2.6</x:v>
      </x:c>
      <x:c r="K2529" s="27" t="str">
        <x:v>Pass with engineering controls</x:v>
      </x:c>
      <x:c r="L2529" s="27" t="str">
        <x:v>Water and heat recovery</x:v>
      </x:c>
      <x:c r="M2529" s="27" t="str">
        <x:v>Onboard reactive capture needs mass, backpressure, freeze and wastewater validation</x:v>
      </x:c>
    </x:row>
    <x:row r="2530">
      <x:c r="A2530" s="27" t="str">
        <x:v>X03357</x:v>
      </x:c>
      <x:c r="B2530" s="27" t="str">
        <x:v>E10</x:v>
      </x:c>
      <x:c r="C2530" s="27" t="str">
        <x:v>Separated external H2</x:v>
      </x:c>
      <x:c r="D2530" s="27" t="str">
        <x:v>Aqueous LiCl</x:v>
      </x:c>
      <x:c r="E2530" s="27" t="str">
        <x:v>Reactive onboard Bubble Butt</x:v>
      </x:c>
      <x:c r="F2530" s="27" t="str">
        <x:v>Sodium-ion</x:v>
      </x:c>
      <x:c r="G2530" s="27" t="str">
        <x:v>CO2 to methane</x:v>
      </x:c>
      <x:c r="H2530" s="27" t="str">
        <x:v>Research only</x:v>
      </x:c>
      <x:c r="I2530" s="27" t="str">
        <x:v>Vehicle linked</x:v>
      </x:c>
      <x:c r="J2530" s="28" t="n">
        <x:v>2.6</x:v>
      </x:c>
      <x:c r="K2530" s="27" t="str">
        <x:v>Pass with engineering controls</x:v>
      </x:c>
      <x:c r="L2530" s="27" t="str">
        <x:v>Carbon-to-fuel loop</x:v>
      </x:c>
      <x:c r="M2530" s="27" t="str">
        <x:v>Onboard reactive capture needs mass, backpressure, freeze and wastewater validation</x:v>
      </x:c>
    </x:row>
    <x:row r="2531">
      <x:c r="A2531" s="27" t="str">
        <x:v>X03558</x:v>
      </x:c>
      <x:c r="B2531" s="27" t="str">
        <x:v>E10</x:v>
      </x:c>
      <x:c r="C2531" s="27" t="str">
        <x:v>Separated external H2</x:v>
      </x:c>
      <x:c r="D2531" s="27" t="str">
        <x:v>HCl electrolysis</x:v>
      </x:c>
      <x:c r="E2531" s="27" t="str">
        <x:v>Reactive onboard Bubble Butt</x:v>
      </x:c>
      <x:c r="F2531" s="27" t="str">
        <x:v>Sodium-ion</x:v>
      </x:c>
      <x:c r="G2531" s="27" t="str">
        <x:v>CO2 to methanol</x:v>
      </x:c>
      <x:c r="H2531" s="27" t="str">
        <x:v>Research only</x:v>
      </x:c>
      <x:c r="I2531" s="27" t="str">
        <x:v>Vehicle linked</x:v>
      </x:c>
      <x:c r="J2531" s="28" t="n">
        <x:v>2.6</x:v>
      </x:c>
      <x:c r="K2531" s="27" t="str">
        <x:v>Pass with engineering controls</x:v>
      </x:c>
      <x:c r="L2531" s="27" t="str">
        <x:v>Carbon-to-fuel loop</x:v>
      </x:c>
      <x:c r="M2531" s="27" t="str">
        <x:v>Onboard reactive capture needs mass, backpressure, freeze and wastewater validation</x:v>
      </x:c>
    </x:row>
    <x:row r="2532">
      <x:c r="A2532" s="27" t="str">
        <x:v>X03559</x:v>
      </x:c>
      <x:c r="B2532" s="27" t="str">
        <x:v>E10</x:v>
      </x:c>
      <x:c r="C2532" s="27" t="str">
        <x:v>Separated external H2</x:v>
      </x:c>
      <x:c r="D2532" s="27" t="str">
        <x:v>HCl electrolysis</x:v>
      </x:c>
      <x:c r="E2532" s="27" t="str">
        <x:v>Reactive onboard Bubble Butt</x:v>
      </x:c>
      <x:c r="F2532" s="27" t="str">
        <x:v>Sodium-ion</x:v>
      </x:c>
      <x:c r="G2532" s="27" t="str">
        <x:v>CO2 to DME</x:v>
      </x:c>
      <x:c r="H2532" s="27" t="str">
        <x:v>Research only</x:v>
      </x:c>
      <x:c r="I2532" s="27" t="str">
        <x:v>Vehicle linked</x:v>
      </x:c>
      <x:c r="J2532" s="28" t="n">
        <x:v>2.6</x:v>
      </x:c>
      <x:c r="K2532" s="27" t="str">
        <x:v>Pass with engineering controls</x:v>
      </x:c>
      <x:c r="L2532" s="27" t="str">
        <x:v>Carbon-to-fuel loop</x:v>
      </x:c>
      <x:c r="M2532" s="27" t="str">
        <x:v>Onboard reactive capture needs mass, backpressure, freeze and wastewater validation</x:v>
      </x:c>
    </x:row>
    <x:row r="2533">
      <x:c r="A2533" s="27" t="str">
        <x:v>X05157</x:v>
      </x:c>
      <x:c r="B2533" s="27" t="str">
        <x:v>Diesel</x:v>
      </x:c>
      <x:c r="C2533" s="27" t="str">
        <x:v>None</x:v>
      </x:c>
      <x:c r="D2533" s="27" t="str">
        <x:v>Aqueous LiCl</x:v>
      </x:c>
      <x:c r="E2533" s="27" t="str">
        <x:v>Reactive onboard Bubble Butt</x:v>
      </x:c>
      <x:c r="F2533" s="27" t="str">
        <x:v>Sodium-ion</x:v>
      </x:c>
      <x:c r="G2533" s="27" t="str">
        <x:v>CO2 to methane</x:v>
      </x:c>
      <x:c r="H2533" s="27" t="str">
        <x:v>Research only</x:v>
      </x:c>
      <x:c r="I2533" s="27" t="str">
        <x:v>Vehicle linked</x:v>
      </x:c>
      <x:c r="J2533" s="28" t="n">
        <x:v>2.6</x:v>
      </x:c>
      <x:c r="K2533" s="27" t="str">
        <x:v>Pass with engineering controls</x:v>
      </x:c>
      <x:c r="L2533" s="27" t="str">
        <x:v>Carbon-to-fuel loop</x:v>
      </x:c>
      <x:c r="M2533" s="27" t="str">
        <x:v>Onboard reactive capture needs mass, backpressure, freeze and wastewater validation</x:v>
      </x:c>
    </x:row>
    <x:row r="2534">
      <x:c r="A2534" s="27" t="str">
        <x:v>X05252</x:v>
      </x:c>
      <x:c r="B2534" s="27" t="str">
        <x:v>Diesel</x:v>
      </x:c>
      <x:c r="C2534" s="27" t="str">
        <x:v>None</x:v>
      </x:c>
      <x:c r="D2534" s="27" t="str">
        <x:v>Molten LiCl</x:v>
      </x:c>
      <x:c r="E2534" s="27" t="str">
        <x:v>Reactive onboard Bubble Butt</x:v>
      </x:c>
      <x:c r="F2534" s="27" t="str">
        <x:v>LFP</x:v>
      </x:c>
      <x:c r="G2534" s="27" t="str">
        <x:v>CO2 to methane</x:v>
      </x:c>
      <x:c r="H2534" s="27" t="str">
        <x:v>Research only</x:v>
      </x:c>
      <x:c r="I2534" s="27" t="str">
        <x:v>Vehicle linked</x:v>
      </x:c>
      <x:c r="J2534" s="28" t="n">
        <x:v>2.6</x:v>
      </x:c>
      <x:c r="K2534" s="27" t="str">
        <x:v>Pass with engineering controls</x:v>
      </x:c>
      <x:c r="L2534" s="27" t="str">
        <x:v>Carbon-to-fuel loop</x:v>
      </x:c>
      <x:c r="M2534" s="27" t="str">
        <x:v>Onboard reactive capture needs mass, backpressure, freeze and wastewater validation</x:v>
      </x:c>
    </x:row>
    <x:row r="2535">
      <x:c r="A2535" s="27" t="str">
        <x:v>X05358</x:v>
      </x:c>
      <x:c r="B2535" s="27" t="str">
        <x:v>Diesel</x:v>
      </x:c>
      <x:c r="C2535" s="27" t="str">
        <x:v>None</x:v>
      </x:c>
      <x:c r="D2535" s="27" t="str">
        <x:v>HCl electrolysis</x:v>
      </x:c>
      <x:c r="E2535" s="27" t="str">
        <x:v>Reactive onboard Bubble Butt</x:v>
      </x:c>
      <x:c r="F2535" s="27" t="str">
        <x:v>Sodium-ion</x:v>
      </x:c>
      <x:c r="G2535" s="27" t="str">
        <x:v>CO2 to methanol</x:v>
      </x:c>
      <x:c r="H2535" s="27" t="str">
        <x:v>Research only</x:v>
      </x:c>
      <x:c r="I2535" s="27" t="str">
        <x:v>Vehicle linked</x:v>
      </x:c>
      <x:c r="J2535" s="28" t="n">
        <x:v>2.6</x:v>
      </x:c>
      <x:c r="K2535" s="27" t="str">
        <x:v>Pass with engineering controls</x:v>
      </x:c>
      <x:c r="L2535" s="27" t="str">
        <x:v>Carbon-to-fuel loop</x:v>
      </x:c>
      <x:c r="M2535" s="27" t="str">
        <x:v>Onboard reactive capture needs mass, backpressure, freeze and wastewater validation</x:v>
      </x:c>
    </x:row>
    <x:row r="2536">
      <x:c r="A2536" s="27" t="str">
        <x:v>X05359</x:v>
      </x:c>
      <x:c r="B2536" s="27" t="str">
        <x:v>Diesel</x:v>
      </x:c>
      <x:c r="C2536" s="27" t="str">
        <x:v>None</x:v>
      </x:c>
      <x:c r="D2536" s="27" t="str">
        <x:v>HCl electrolysis</x:v>
      </x:c>
      <x:c r="E2536" s="27" t="str">
        <x:v>Reactive onboard Bubble Butt</x:v>
      </x:c>
      <x:c r="F2536" s="27" t="str">
        <x:v>Sodium-ion</x:v>
      </x:c>
      <x:c r="G2536" s="27" t="str">
        <x:v>CO2 to DME</x:v>
      </x:c>
      <x:c r="H2536" s="27" t="str">
        <x:v>Research only</x:v>
      </x:c>
      <x:c r="I2536" s="27" t="str">
        <x:v>Vehicle linked</x:v>
      </x:c>
      <x:c r="J2536" s="28" t="n">
        <x:v>2.6</x:v>
      </x:c>
      <x:c r="K2536" s="27" t="str">
        <x:v>Pass with engineering controls</x:v>
      </x:c>
      <x:c r="L2536" s="27" t="str">
        <x:v>Carbon-to-fuel loop</x:v>
      </x:c>
      <x:c r="M2536" s="27" t="str">
        <x:v>Onboard reactive capture needs mass, backpressure, freeze and wastewater validation</x:v>
      </x:c>
    </x:row>
    <x:row r="2537">
      <x:c r="A2537" s="27" t="str">
        <x:v>X05793</x:v>
      </x:c>
      <x:c r="B2537" s="27" t="str">
        <x:v>Diesel</x:v>
      </x:c>
      <x:c r="C2537" s="27" t="str">
        <x:v>Separated external H2</x:v>
      </x:c>
      <x:c r="D2537" s="27" t="str">
        <x:v>Aqueous LiCl</x:v>
      </x:c>
      <x:c r="E2537" s="27" t="str">
        <x:v>Depot or stationary capture</x:v>
      </x:c>
      <x:c r="F2537" s="27" t="str">
        <x:v>H2-Cl2 RFC</x:v>
      </x:c>
      <x:c r="G2537" s="27" t="str">
        <x:v>CO2 to methanol</x:v>
      </x:c>
      <x:c r="H2537" s="27" t="str">
        <x:v>Research only</x:v>
      </x:c>
      <x:c r="I2537" s="27" t="str">
        <x:v>Station or depot</x:v>
      </x:c>
      <x:c r="J2537" s="28" t="n">
        <x:v>2.6</x:v>
      </x:c>
      <x:c r="K2537" s="27" t="str">
        <x:v>Specialist chemical containment</x:v>
      </x:c>
      <x:c r="L2537" s="27" t="str">
        <x:v>Carbon-to-fuel loop</x:v>
      </x:c>
      <x:c r="M2537" s="27" t="str">
        <x:v>Lithium or chlorine branch requires a specialist facility</x:v>
      </x:c>
    </x:row>
    <x:row r="2538">
      <x:c r="A2538" s="27" t="str">
        <x:v>X05794</x:v>
      </x:c>
      <x:c r="B2538" s="27" t="str">
        <x:v>Diesel</x:v>
      </x:c>
      <x:c r="C2538" s="27" t="str">
        <x:v>Separated external H2</x:v>
      </x:c>
      <x:c r="D2538" s="27" t="str">
        <x:v>Aqueous LiCl</x:v>
      </x:c>
      <x:c r="E2538" s="27" t="str">
        <x:v>Depot or stationary capture</x:v>
      </x:c>
      <x:c r="F2538" s="27" t="str">
        <x:v>H2-Cl2 RFC</x:v>
      </x:c>
      <x:c r="G2538" s="27" t="str">
        <x:v>CO2 to DME</x:v>
      </x:c>
      <x:c r="H2538" s="27" t="str">
        <x:v>Research only</x:v>
      </x:c>
      <x:c r="I2538" s="27" t="str">
        <x:v>Station or depot</x:v>
      </x:c>
      <x:c r="J2538" s="28" t="n">
        <x:v>2.6</x:v>
      </x:c>
      <x:c r="K2538" s="27" t="str">
        <x:v>Specialist chemical containment</x:v>
      </x:c>
      <x:c r="L2538" s="27" t="str">
        <x:v>Carbon-to-fuel loop</x:v>
      </x:c>
      <x:c r="M2538" s="27" t="str">
        <x:v>Lithium or chlorine branch requires a specialist facility</x:v>
      </x:c>
    </x:row>
    <x:row r="2539">
      <x:c r="A2539" s="27" t="str">
        <x:v>X06258</x:v>
      </x:c>
      <x:c r="B2539" s="27" t="str">
        <x:v>Diesel</x:v>
      </x:c>
      <x:c r="C2539" s="27" t="str">
        <x:v>Separated O2 enrichment</x:v>
      </x:c>
      <x:c r="D2539" s="27" t="str">
        <x:v>Solid oxide steam</x:v>
      </x:c>
      <x:c r="E2539" s="27" t="str">
        <x:v>Reactive onboard Bubble Butt</x:v>
      </x:c>
      <x:c r="F2539" s="27" t="str">
        <x:v>Sodium-ion</x:v>
      </x:c>
      <x:c r="G2539" s="27" t="str">
        <x:v>CO2 to methanol</x:v>
      </x:c>
      <x:c r="H2539" s="27" t="str">
        <x:v>Research only</x:v>
      </x:c>
      <x:c r="I2539" s="27" t="str">
        <x:v>Vehicle linked</x:v>
      </x:c>
      <x:c r="J2539" s="28" t="n">
        <x:v>2.6</x:v>
      </x:c>
      <x:c r="K2539" s="27" t="str">
        <x:v>Pass with engineering controls</x:v>
      </x:c>
      <x:c r="L2539" s="27" t="str">
        <x:v>Carbon-to-fuel loop</x:v>
      </x:c>
      <x:c r="M2539" s="27" t="str">
        <x:v>Onboard reactive capture needs mass, backpressure, freeze and wastewater validation</x:v>
      </x:c>
    </x:row>
    <x:row r="2540">
      <x:c r="A2540" s="27" t="str">
        <x:v>X06259</x:v>
      </x:c>
      <x:c r="B2540" s="27" t="str">
        <x:v>Diesel</x:v>
      </x:c>
      <x:c r="C2540" s="27" t="str">
        <x:v>Separated O2 enrichment</x:v>
      </x:c>
      <x:c r="D2540" s="27" t="str">
        <x:v>Solid oxide steam</x:v>
      </x:c>
      <x:c r="E2540" s="27" t="str">
        <x:v>Reactive onboard Bubble Butt</x:v>
      </x:c>
      <x:c r="F2540" s="27" t="str">
        <x:v>Sodium-ion</x:v>
      </x:c>
      <x:c r="G2540" s="27" t="str">
        <x:v>CO2 to DME</x:v>
      </x:c>
      <x:c r="H2540" s="27" t="str">
        <x:v>Research only</x:v>
      </x:c>
      <x:c r="I2540" s="27" t="str">
        <x:v>Vehicle linked</x:v>
      </x:c>
      <x:c r="J2540" s="28" t="n">
        <x:v>2.6</x:v>
      </x:c>
      <x:c r="K2540" s="27" t="str">
        <x:v>Pass with engineering controls</x:v>
      </x:c>
      <x:c r="L2540" s="27" t="str">
        <x:v>Carbon-to-fuel loop</x:v>
      </x:c>
      <x:c r="M2540" s="27" t="str">
        <x:v>Onboard reactive capture needs mass, backpressure, freeze and wastewater validation</x:v>
      </x:c>
    </x:row>
    <x:row r="2541">
      <x:c r="A2541" s="27" t="str">
        <x:v>X12401</x:v>
      </x:c>
      <x:c r="B2541" s="27" t="str">
        <x:v>DME</x:v>
      </x:c>
      <x:c r="C2541" s="27" t="str">
        <x:v>None</x:v>
      </x:c>
      <x:c r="D2541" s="27" t="str">
        <x:v>Molten LiCl</x:v>
      </x:c>
      <x:c r="E2541" s="27" t="str">
        <x:v>Baseline aftertreatment</x:v>
      </x:c>
      <x:c r="F2541" s="27" t="str">
        <x:v>LFP</x:v>
      </x:c>
      <x:c r="G2541" s="27" t="str">
        <x:v>Recovered water and heat</x:v>
      </x:c>
      <x:c r="H2541" s="27" t="str">
        <x:v>Research only</x:v>
      </x:c>
      <x:c r="I2541" s="27" t="str">
        <x:v>Vehicle linked</x:v>
      </x:c>
      <x:c r="J2541" s="28" t="n">
        <x:v>2.6</x:v>
      </x:c>
      <x:c r="K2541" s="27" t="str">
        <x:v>Specialist chemical containment</x:v>
      </x:c>
      <x:c r="L2541" s="27" t="str">
        <x:v>Water and heat recovery</x:v>
      </x:c>
      <x:c r="M2541" s="27" t="str">
        <x:v>Lithium or chlorine branch requires a specialist facility</x:v>
      </x:c>
    </x:row>
    <x:row r="2542">
      <x:c r="A2542" s="27" t="str">
        <x:v>X12456</x:v>
      </x:c>
      <x:c r="B2542" s="27" t="str">
        <x:v>DME</x:v>
      </x:c>
      <x:c r="C2542" s="27" t="str">
        <x:v>None</x:v>
      </x:c>
      <x:c r="D2542" s="27" t="str">
        <x:v>Molten LiCl</x:v>
      </x:c>
      <x:c r="E2542" s="27" t="str">
        <x:v>Reactive onboard Bubble Butt</x:v>
      </x:c>
      <x:c r="F2542" s="27" t="str">
        <x:v>Sodium-ion</x:v>
      </x:c>
      <x:c r="G2542" s="27" t="str">
        <x:v>Recovered water and heat</x:v>
      </x:c>
      <x:c r="H2542" s="27" t="str">
        <x:v>Research only</x:v>
      </x:c>
      <x:c r="I2542" s="27" t="str">
        <x:v>Vehicle linked</x:v>
      </x:c>
      <x:c r="J2542" s="28" t="n">
        <x:v>2.6</x:v>
      </x:c>
      <x:c r="K2542" s="27" t="str">
        <x:v>Pass with engineering controls</x:v>
      </x:c>
      <x:c r="L2542" s="27" t="str">
        <x:v>Water and heat recovery</x:v>
      </x:c>
      <x:c r="M2542" s="27" t="str">
        <x:v>Onboard reactive capture needs mass, backpressure, freeze and wastewater validation</x:v>
      </x:c>
    </x:row>
    <x:row r="2543">
      <x:c r="A2543" s="27" t="str">
        <x:v>X00926</x:v>
      </x:c>
      <x:c r="B2543" s="27" t="str">
        <x:v>Gasoline</x:v>
      </x:c>
      <x:c r="C2543" s="27" t="str">
        <x:v>Separated external H2</x:v>
      </x:c>
      <x:c r="D2543" s="27" t="str">
        <x:v>Aqueous LiCl</x:v>
      </x:c>
      <x:c r="E2543" s="27" t="str">
        <x:v>Plain-water Bubble Butt</x:v>
      </x:c>
      <x:c r="F2543" s="27" t="str">
        <x:v>LFP</x:v>
      </x:c>
      <x:c r="G2543" s="27" t="str">
        <x:v>Recovered water and heat</x:v>
      </x:c>
      <x:c r="H2543" s="27" t="str">
        <x:v>Research only</x:v>
      </x:c>
      <x:c r="I2543" s="27" t="str">
        <x:v>Vehicle linked</x:v>
      </x:c>
      <x:c r="J2543" s="28" t="n">
        <x:v>2.5999999999999996</x:v>
      </x:c>
      <x:c r="K2543" s="27" t="str">
        <x:v>Specialist chemical containment</x:v>
      </x:c>
      <x:c r="L2543" s="27" t="str">
        <x:v>Water and heat recovery</x:v>
      </x:c>
      <x:c r="M2543" s="27" t="str">
        <x:v>Lithium or chlorine branch requires a specialist facility</x:v>
      </x:c>
    </x:row>
    <x:row r="2544">
      <x:c r="A2544" s="27" t="str">
        <x:v>X00980</x:v>
      </x:c>
      <x:c r="B2544" s="27" t="str">
        <x:v>Gasoline</x:v>
      </x:c>
      <x:c r="C2544" s="27" t="str">
        <x:v>Separated external H2</x:v>
      </x:c>
      <x:c r="D2544" s="27" t="str">
        <x:v>Aqueous LiCl</x:v>
      </x:c>
      <x:c r="E2544" s="27" t="str">
        <x:v>Depot or stationary capture</x:v>
      </x:c>
      <x:c r="F2544" s="27" t="str">
        <x:v>LFP</x:v>
      </x:c>
      <x:c r="G2544" s="27" t="str">
        <x:v>Captured PM research only</x:v>
      </x:c>
      <x:c r="H2544" s="27" t="str">
        <x:v>Research only</x:v>
      </x:c>
      <x:c r="I2544" s="27" t="str">
        <x:v>Station or depot</x:v>
      </x:c>
      <x:c r="J2544" s="28" t="n">
        <x:v>2.5999999999999996</x:v>
      </x:c>
      <x:c r="K2544" s="27" t="str">
        <x:v>Specialist chemical containment</x:v>
      </x:c>
      <x:c r="L2544" s="27" t="str">
        <x:v>Pollutant characterization</x:v>
      </x:c>
      <x:c r="M2544" s="27" t="str">
        <x:v>Lithium or chlorine branch requires a specialist facility</x:v>
      </x:c>
    </x:row>
    <x:row r="2545">
      <x:c r="A2545" s="27" t="str">
        <x:v>X02655</x:v>
      </x:c>
      <x:c r="B2545" s="27" t="str">
        <x:v>E10</x:v>
      </x:c>
      <x:c r="C2545" s="27" t="str">
        <x:v>None</x:v>
      </x:c>
      <x:c r="D2545" s="27" t="str">
        <x:v>Solid oxide steam</x:v>
      </x:c>
      <x:c r="E2545" s="27" t="str">
        <x:v>Reactive onboard Bubble Butt</x:v>
      </x:c>
      <x:c r="F2545" s="27" t="str">
        <x:v>LFP</x:v>
      </x:c>
      <x:c r="G2545" s="27" t="str">
        <x:v>Captured PM research only</x:v>
      </x:c>
      <x:c r="H2545" s="27" t="str">
        <x:v>Research only</x:v>
      </x:c>
      <x:c r="I2545" s="27" t="str">
        <x:v>Vehicle linked</x:v>
      </x:c>
      <x:c r="J2545" s="28" t="n">
        <x:v>2.5999999999999996</x:v>
      </x:c>
      <x:c r="K2545" s="27" t="str">
        <x:v>Pass with engineering controls</x:v>
      </x:c>
      <x:c r="L2545" s="27" t="str">
        <x:v>Pollutant characterization</x:v>
      </x:c>
      <x:c r="M2545" s="27" t="str">
        <x:v>Onboard reactive capture needs mass, backpressure, freeze and wastewater validation</x:v>
      </x:c>
    </x:row>
    <x:row r="2546">
      <x:c r="A2546" s="27" t="str">
        <x:v>X05726</x:v>
      </x:c>
      <x:c r="B2546" s="27" t="str">
        <x:v>Diesel</x:v>
      </x:c>
      <x:c r="C2546" s="27" t="str">
        <x:v>Separated external H2</x:v>
      </x:c>
      <x:c r="D2546" s="27" t="str">
        <x:v>Aqueous LiCl</x:v>
      </x:c>
      <x:c r="E2546" s="27" t="str">
        <x:v>Plain-water Bubble Butt</x:v>
      </x:c>
      <x:c r="F2546" s="27" t="str">
        <x:v>LFP</x:v>
      </x:c>
      <x:c r="G2546" s="27" t="str">
        <x:v>Recovered water and heat</x:v>
      </x:c>
      <x:c r="H2546" s="27" t="str">
        <x:v>Research only</x:v>
      </x:c>
      <x:c r="I2546" s="27" t="str">
        <x:v>Vehicle linked</x:v>
      </x:c>
      <x:c r="J2546" s="28" t="n">
        <x:v>2.5999999999999996</x:v>
      </x:c>
      <x:c r="K2546" s="27" t="str">
        <x:v>Specialist chemical containment</x:v>
      </x:c>
      <x:c r="L2546" s="27" t="str">
        <x:v>Water and heat recovery</x:v>
      </x:c>
      <x:c r="M2546" s="27" t="str">
        <x:v>Lithium or chlorine branch requires a specialist facility</x:v>
      </x:c>
    </x:row>
    <x:row r="2547">
      <x:c r="A2547" s="27" t="str">
        <x:v>X05780</x:v>
      </x:c>
      <x:c r="B2547" s="27" t="str">
        <x:v>Diesel</x:v>
      </x:c>
      <x:c r="C2547" s="27" t="str">
        <x:v>Separated external H2</x:v>
      </x:c>
      <x:c r="D2547" s="27" t="str">
        <x:v>Aqueous LiCl</x:v>
      </x:c>
      <x:c r="E2547" s="27" t="str">
        <x:v>Depot or stationary capture</x:v>
      </x:c>
      <x:c r="F2547" s="27" t="str">
        <x:v>LFP</x:v>
      </x:c>
      <x:c r="G2547" s="27" t="str">
        <x:v>Captured PM research only</x:v>
      </x:c>
      <x:c r="H2547" s="27" t="str">
        <x:v>Research only</x:v>
      </x:c>
      <x:c r="I2547" s="27" t="str">
        <x:v>Station or depot</x:v>
      </x:c>
      <x:c r="J2547" s="28" t="n">
        <x:v>2.5999999999999996</x:v>
      </x:c>
      <x:c r="K2547" s="27" t="str">
        <x:v>Specialist chemical containment</x:v>
      </x:c>
      <x:c r="L2547" s="27" t="str">
        <x:v>Pollutant characterization</x:v>
      </x:c>
      <x:c r="M2547" s="27" t="str">
        <x:v>Lithium or chlorine branch requires a specialist facility</x:v>
      </x:c>
    </x:row>
    <x:row r="2548">
      <x:c r="A2548" s="27" t="str">
        <x:v>X08130</x:v>
      </x:c>
      <x:c r="B2548" s="27" t="str">
        <x:v>Methane or RNG</x:v>
      </x:c>
      <x:c r="C2548" s="27" t="str">
        <x:v>Separated external H2</x:v>
      </x:c>
      <x:c r="D2548" s="27" t="str">
        <x:v>Aqueous LiCl</x:v>
      </x:c>
      <x:c r="E2548" s="27" t="str">
        <x:v>Plain-water Bubble Butt</x:v>
      </x:c>
      <x:c r="F2548" s="27" t="str">
        <x:v>LFP</x:v>
      </x:c>
      <x:c r="G2548" s="27" t="str">
        <x:v>Captured PM research only</x:v>
      </x:c>
      <x:c r="H2548" s="27" t="str">
        <x:v>Research only</x:v>
      </x:c>
      <x:c r="I2548" s="27" t="str">
        <x:v>Vehicle linked</x:v>
      </x:c>
      <x:c r="J2548" s="28" t="n">
        <x:v>2.5999999999999996</x:v>
      </x:c>
      <x:c r="K2548" s="27" t="str">
        <x:v>Specialist chemical containment</x:v>
      </x:c>
      <x:c r="L2548" s="27" t="str">
        <x:v>Pollutant characterization</x:v>
      </x:c>
      <x:c r="M2548" s="27" t="str">
        <x:v>Lithium or chlorine branch requires a specialist facility</x:v>
      </x:c>
    </x:row>
    <x:row r="2549">
      <x:c r="A2549" s="27" t="str">
        <x:v>X10530</x:v>
      </x:c>
      <x:c r="B2549" s="27" t="str">
        <x:v>Methanol</x:v>
      </x:c>
      <x:c r="C2549" s="27" t="str">
        <x:v>Separated external H2</x:v>
      </x:c>
      <x:c r="D2549" s="27" t="str">
        <x:v>Aqueous LiCl</x:v>
      </x:c>
      <x:c r="E2549" s="27" t="str">
        <x:v>Plain-water Bubble Butt</x:v>
      </x:c>
      <x:c r="F2549" s="27" t="str">
        <x:v>LFP</x:v>
      </x:c>
      <x:c r="G2549" s="27" t="str">
        <x:v>Captured PM research only</x:v>
      </x:c>
      <x:c r="H2549" s="27" t="str">
        <x:v>Research only</x:v>
      </x:c>
      <x:c r="I2549" s="27" t="str">
        <x:v>Vehicle linked</x:v>
      </x:c>
      <x:c r="J2549" s="28" t="n">
        <x:v>2.5999999999999996</x:v>
      </x:c>
      <x:c r="K2549" s="27" t="str">
        <x:v>Specialist chemical containment</x:v>
      </x:c>
      <x:c r="L2549" s="27" t="str">
        <x:v>Pollutant characterization</x:v>
      </x:c>
      <x:c r="M2549" s="27" t="str">
        <x:v>Lithium or chlorine branch requires a specialist facility</x:v>
      </x:c>
    </x:row>
    <x:row r="2550">
      <x:c r="A2550" s="27" t="str">
        <x:v>X12306</x:v>
      </x:c>
      <x:c r="B2550" s="27" t="str">
        <x:v>DME</x:v>
      </x:c>
      <x:c r="C2550" s="27" t="str">
        <x:v>None</x:v>
      </x:c>
      <x:c r="D2550" s="27" t="str">
        <x:v>Aqueous LiCl</x:v>
      </x:c>
      <x:c r="E2550" s="27" t="str">
        <x:v>Baseline aftertreatment</x:v>
      </x:c>
      <x:c r="F2550" s="27" t="str">
        <x:v>Sodium-ion</x:v>
      </x:c>
      <x:c r="G2550" s="27" t="str">
        <x:v>Recovered water and heat</x:v>
      </x:c>
      <x:c r="H2550" s="27" t="str">
        <x:v>Research only</x:v>
      </x:c>
      <x:c r="I2550" s="27" t="str">
        <x:v>Vehicle linked</x:v>
      </x:c>
      <x:c r="J2550" s="28" t="n">
        <x:v>2.5999999999999996</x:v>
      </x:c>
      <x:c r="K2550" s="27" t="str">
        <x:v>Specialist chemical containment</x:v>
      </x:c>
      <x:c r="L2550" s="27" t="str">
        <x:v>Water and heat recovery</x:v>
      </x:c>
      <x:c r="M2550" s="27" t="str">
        <x:v>Lithium or chlorine branch requires a specialist facility</x:v>
      </x:c>
    </x:row>
    <x:row r="2551">
      <x:c r="A2551" s="27" t="str">
        <x:v>X12355</x:v>
      </x:c>
      <x:c r="B2551" s="27" t="str">
        <x:v>DME</x:v>
      </x:c>
      <x:c r="C2551" s="27" t="str">
        <x:v>None</x:v>
      </x:c>
      <x:c r="D2551" s="27" t="str">
        <x:v>Aqueous LiCl</x:v>
      </x:c>
      <x:c r="E2551" s="27" t="str">
        <x:v>Reactive onboard Bubble Butt</x:v>
      </x:c>
      <x:c r="F2551" s="27" t="str">
        <x:v>LFP</x:v>
      </x:c>
      <x:c r="G2551" s="27" t="str">
        <x:v>Captured PM research only</x:v>
      </x:c>
      <x:c r="H2551" s="27" t="str">
        <x:v>Research only</x:v>
      </x:c>
      <x:c r="I2551" s="27" t="str">
        <x:v>Vehicle linked</x:v>
      </x:c>
      <x:c r="J2551" s="28" t="n">
        <x:v>2.5999999999999996</x:v>
      </x:c>
      <x:c r="K2551" s="27" t="str">
        <x:v>Pass with engineering controls</x:v>
      </x:c>
      <x:c r="L2551" s="27" t="str">
        <x:v>Pollutant characterization</x:v>
      </x:c>
      <x:c r="M2551" s="27" t="str">
        <x:v>Onboard reactive capture needs mass, backpressure, freeze and wastewater validation</x:v>
      </x:c>
    </x:row>
    <x:row r="2552">
      <x:c r="A2552" s="27" t="str">
        <x:v>X13130</x:v>
      </x:c>
      <x:c r="B2552" s="27" t="str">
        <x:v>DME</x:v>
      </x:c>
      <x:c r="C2552" s="27" t="str">
        <x:v>Separated external H2</x:v>
      </x:c>
      <x:c r="D2552" s="27" t="str">
        <x:v>HCl electrolysis</x:v>
      </x:c>
      <x:c r="E2552" s="27" t="str">
        <x:v>Plain-water Bubble Butt</x:v>
      </x:c>
      <x:c r="F2552" s="27" t="str">
        <x:v>LFP</x:v>
      </x:c>
      <x:c r="G2552" s="27" t="str">
        <x:v>Captured PM research only</x:v>
      </x:c>
      <x:c r="H2552" s="27" t="str">
        <x:v>Research only</x:v>
      </x:c>
      <x:c r="I2552" s="27" t="str">
        <x:v>Vehicle linked</x:v>
      </x:c>
      <x:c r="J2552" s="28" t="n">
        <x:v>2.5999999999999996</x:v>
      </x:c>
      <x:c r="K2552" s="27" t="str">
        <x:v>Specialist chemical containment</x:v>
      </x:c>
      <x:c r="L2552" s="27" t="str">
        <x:v>Pollutant characterization</x:v>
      </x:c>
      <x:c r="M2552" s="27" t="str">
        <x:v>Lithium or chlorine branch requires a specialist facility</x:v>
      </x:c>
    </x:row>
    <x:row r="2553">
      <x:c r="A2553" s="27" t="str">
        <x:v>X00351</x:v>
      </x:c>
      <x:c r="B2553" s="27" t="str">
        <x:v>Gasoline</x:v>
      </x:c>
      <x:c r="C2553" s="27" t="str">
        <x:v>None</x:v>
      </x:c>
      <x:c r="D2553" s="27" t="str">
        <x:v>Aqueous LiCl</x:v>
      </x:c>
      <x:c r="E2553" s="27" t="str">
        <x:v>Reactive onboard Bubble Butt</x:v>
      </x:c>
      <x:c r="F2553" s="27" t="str">
        <x:v>LFP</x:v>
      </x:c>
      <x:c r="G2553" s="27" t="str">
        <x:v>Recovered water and heat</x:v>
      </x:c>
      <x:c r="H2553" s="27" t="str">
        <x:v>Research only</x:v>
      </x:c>
      <x:c r="I2553" s="27" t="str">
        <x:v>Vehicle linked</x:v>
      </x:c>
      <x:c r="J2553" s="28" t="n">
        <x:v>2.5833333333333335</x:v>
      </x:c>
      <x:c r="K2553" s="27" t="str">
        <x:v>Pass with engineering controls</x:v>
      </x:c>
      <x:c r="L2553" s="27" t="str">
        <x:v>Water and heat recovery</x:v>
      </x:c>
      <x:c r="M2553" s="27" t="str">
        <x:v>Onboard reactive capture needs mass, backpressure, freeze and wastewater validation</x:v>
      </x:c>
    </x:row>
    <x:row r="2554">
      <x:c r="A2554" s="27" t="str">
        <x:v>X00557</x:v>
      </x:c>
      <x:c r="B2554" s="27" t="str">
        <x:v>Gasoline</x:v>
      </x:c>
      <x:c r="C2554" s="27" t="str">
        <x:v>None</x:v>
      </x:c>
      <x:c r="D2554" s="27" t="str">
        <x:v>HCl electrolysis</x:v>
      </x:c>
      <x:c r="E2554" s="27" t="str">
        <x:v>Reactive onboard Bubble Butt</x:v>
      </x:c>
      <x:c r="F2554" s="27" t="str">
        <x:v>Sodium-ion</x:v>
      </x:c>
      <x:c r="G2554" s="27" t="str">
        <x:v>CO2 to methane</x:v>
      </x:c>
      <x:c r="H2554" s="27" t="str">
        <x:v>Research only</x:v>
      </x:c>
      <x:c r="I2554" s="27" t="str">
        <x:v>Vehicle linked</x:v>
      </x:c>
      <x:c r="J2554" s="28" t="n">
        <x:v>2.5833333333333335</x:v>
      </x:c>
      <x:c r="K2554" s="27" t="str">
        <x:v>Pass with engineering controls</x:v>
      </x:c>
      <x:c r="L2554" s="27" t="str">
        <x:v>Carbon-to-fuel loop</x:v>
      </x:c>
      <x:c r="M2554" s="27" t="str">
        <x:v>Onboard reactive capture needs mass, backpressure, freeze and wastewater validation</x:v>
      </x:c>
    </x:row>
    <x:row r="2555">
      <x:c r="A2555" s="27" t="str">
        <x:v>X00992</x:v>
      </x:c>
      <x:c r="B2555" s="27" t="str">
        <x:v>Gasoline</x:v>
      </x:c>
      <x:c r="C2555" s="27" t="str">
        <x:v>Separated external H2</x:v>
      </x:c>
      <x:c r="D2555" s="27" t="str">
        <x:v>Aqueous LiCl</x:v>
      </x:c>
      <x:c r="E2555" s="27" t="str">
        <x:v>Depot or stationary capture</x:v>
      </x:c>
      <x:c r="F2555" s="27" t="str">
        <x:v>H2-Cl2 RFC</x:v>
      </x:c>
      <x:c r="G2555" s="27" t="str">
        <x:v>CO2 to methane</x:v>
      </x:c>
      <x:c r="H2555" s="27" t="str">
        <x:v>Research only</x:v>
      </x:c>
      <x:c r="I2555" s="27" t="str">
        <x:v>Station or depot</x:v>
      </x:c>
      <x:c r="J2555" s="28" t="n">
        <x:v>2.5833333333333335</x:v>
      </x:c>
      <x:c r="K2555" s="27" t="str">
        <x:v>Specialist chemical containment</x:v>
      </x:c>
      <x:c r="L2555" s="27" t="str">
        <x:v>Carbon-to-fuel loop</x:v>
      </x:c>
      <x:c r="M2555" s="27" t="str">
        <x:v>Lithium or chlorine branch requires a specialist facility</x:v>
      </x:c>
    </x:row>
    <x:row r="2556">
      <x:c r="A2556" s="27" t="str">
        <x:v>X01126</x:v>
      </x:c>
      <x:c r="B2556" s="27" t="str">
        <x:v>Gasoline</x:v>
      </x:c>
      <x:c r="C2556" s="27" t="str">
        <x:v>Separated external H2</x:v>
      </x:c>
      <x:c r="D2556" s="27" t="str">
        <x:v>HCl electrolysis</x:v>
      </x:c>
      <x:c r="E2556" s="27" t="str">
        <x:v>Plain-water Bubble Butt</x:v>
      </x:c>
      <x:c r="F2556" s="27" t="str">
        <x:v>LFP</x:v>
      </x:c>
      <x:c r="G2556" s="27" t="str">
        <x:v>Recovered water and heat</x:v>
      </x:c>
      <x:c r="H2556" s="27" t="str">
        <x:v>Research only</x:v>
      </x:c>
      <x:c r="I2556" s="27" t="str">
        <x:v>Vehicle linked</x:v>
      </x:c>
      <x:c r="J2556" s="28" t="n">
        <x:v>2.5833333333333335</x:v>
      </x:c>
      <x:c r="K2556" s="27" t="str">
        <x:v>Specialist chemical containment</x:v>
      </x:c>
      <x:c r="L2556" s="27" t="str">
        <x:v>Water and heat recovery</x:v>
      </x:c>
      <x:c r="M2556" s="27" t="str">
        <x:v>Lithium or chlorine branch requires a specialist facility</x:v>
      </x:c>
    </x:row>
    <x:row r="2557">
      <x:c r="A2557" s="27" t="str">
        <x:v>X01180</x:v>
      </x:c>
      <x:c r="B2557" s="27" t="str">
        <x:v>Gasoline</x:v>
      </x:c>
      <x:c r="C2557" s="27" t="str">
        <x:v>Separated external H2</x:v>
      </x:c>
      <x:c r="D2557" s="27" t="str">
        <x:v>HCl electrolysis</x:v>
      </x:c>
      <x:c r="E2557" s="27" t="str">
        <x:v>Depot or stationary capture</x:v>
      </x:c>
      <x:c r="F2557" s="27" t="str">
        <x:v>LFP</x:v>
      </x:c>
      <x:c r="G2557" s="27" t="str">
        <x:v>Captured PM research only</x:v>
      </x:c>
      <x:c r="H2557" s="27" t="str">
        <x:v>Research only</x:v>
      </x:c>
      <x:c r="I2557" s="27" t="str">
        <x:v>Station or depot</x:v>
      </x:c>
      <x:c r="J2557" s="28" t="n">
        <x:v>2.5833333333333335</x:v>
      </x:c>
      <x:c r="K2557" s="27" t="str">
        <x:v>Specialist chemical containment</x:v>
      </x:c>
      <x:c r="L2557" s="27" t="str">
        <x:v>Pollutant characterization</x:v>
      </x:c>
      <x:c r="M2557" s="27" t="str">
        <x:v>Lithium or chlorine branch requires a specialist facility</x:v>
      </x:c>
    </x:row>
    <x:row r="2558">
      <x:c r="A2558" s="27" t="str">
        <x:v>X01193</x:v>
      </x:c>
      <x:c r="B2558" s="27" t="str">
        <x:v>Gasoline</x:v>
      </x:c>
      <x:c r="C2558" s="27" t="str">
        <x:v>Separated external H2</x:v>
      </x:c>
      <x:c r="D2558" s="27" t="str">
        <x:v>HCl electrolysis</x:v>
      </x:c>
      <x:c r="E2558" s="27" t="str">
        <x:v>Depot or stationary capture</x:v>
      </x:c>
      <x:c r="F2558" s="27" t="str">
        <x:v>H2-Cl2 RFC</x:v>
      </x:c>
      <x:c r="G2558" s="27" t="str">
        <x:v>CO2 to methanol</x:v>
      </x:c>
      <x:c r="H2558" s="27" t="str">
        <x:v>Research only</x:v>
      </x:c>
      <x:c r="I2558" s="27" t="str">
        <x:v>Station or depot</x:v>
      </x:c>
      <x:c r="J2558" s="28" t="n">
        <x:v>2.5833333333333335</x:v>
      </x:c>
      <x:c r="K2558" s="27" t="str">
        <x:v>Specialist chemical containment</x:v>
      </x:c>
      <x:c r="L2558" s="27" t="str">
        <x:v>Carbon-to-fuel loop</x:v>
      </x:c>
      <x:c r="M2558" s="27" t="str">
        <x:v>Lithium or chlorine branch requires a specialist facility</x:v>
      </x:c>
    </x:row>
    <x:row r="2559">
      <x:c r="A2559" s="27" t="str">
        <x:v>X01194</x:v>
      </x:c>
      <x:c r="B2559" s="27" t="str">
        <x:v>Gasoline</x:v>
      </x:c>
      <x:c r="C2559" s="27" t="str">
        <x:v>Separated external H2</x:v>
      </x:c>
      <x:c r="D2559" s="27" t="str">
        <x:v>HCl electrolysis</x:v>
      </x:c>
      <x:c r="E2559" s="27" t="str">
        <x:v>Depot or stationary capture</x:v>
      </x:c>
      <x:c r="F2559" s="27" t="str">
        <x:v>H2-Cl2 RFC</x:v>
      </x:c>
      <x:c r="G2559" s="27" t="str">
        <x:v>CO2 to DME</x:v>
      </x:c>
      <x:c r="H2559" s="27" t="str">
        <x:v>Research only</x:v>
      </x:c>
      <x:c r="I2559" s="27" t="str">
        <x:v>Station or depot</x:v>
      </x:c>
      <x:c r="J2559" s="28" t="n">
        <x:v>2.5833333333333335</x:v>
      </x:c>
      <x:c r="K2559" s="27" t="str">
        <x:v>Specialist chemical containment</x:v>
      </x:c>
      <x:c r="L2559" s="27" t="str">
        <x:v>Carbon-to-fuel loop</x:v>
      </x:c>
      <x:c r="M2559" s="27" t="str">
        <x:v>Lithium or chlorine branch requires a specialist facility</x:v>
      </x:c>
    </x:row>
    <x:row r="2560">
      <x:c r="A2560" s="27" t="str">
        <x:v>X01457</x:v>
      </x:c>
      <x:c r="B2560" s="27" t="str">
        <x:v>Gasoline</x:v>
      </x:c>
      <x:c r="C2560" s="27" t="str">
        <x:v>Separated O2 enrichment</x:v>
      </x:c>
      <x:c r="D2560" s="27" t="str">
        <x:v>Solid oxide steam</x:v>
      </x:c>
      <x:c r="E2560" s="27" t="str">
        <x:v>Reactive onboard Bubble Butt</x:v>
      </x:c>
      <x:c r="F2560" s="27" t="str">
        <x:v>Sodium-ion</x:v>
      </x:c>
      <x:c r="G2560" s="27" t="str">
        <x:v>CO2 to methane</x:v>
      </x:c>
      <x:c r="H2560" s="27" t="str">
        <x:v>Research only</x:v>
      </x:c>
      <x:c r="I2560" s="27" t="str">
        <x:v>Vehicle linked</x:v>
      </x:c>
      <x:c r="J2560" s="28" t="n">
        <x:v>2.5833333333333335</x:v>
      </x:c>
      <x:c r="K2560" s="27" t="str">
        <x:v>Pass with engineering controls</x:v>
      </x:c>
      <x:c r="L2560" s="27" t="str">
        <x:v>Carbon-to-fuel loop</x:v>
      </x:c>
      <x:c r="M2560" s="27" t="str">
        <x:v>Onboard reactive capture needs mass, backpressure, freeze and wastewater validation</x:v>
      </x:c>
    </x:row>
    <x:row r="2561">
      <x:c r="A2561" s="27" t="str">
        <x:v>X03351</x:v>
      </x:c>
      <x:c r="B2561" s="27" t="str">
        <x:v>E10</x:v>
      </x:c>
      <x:c r="C2561" s="27" t="str">
        <x:v>Separated external H2</x:v>
      </x:c>
      <x:c r="D2561" s="27" t="str">
        <x:v>Aqueous LiCl</x:v>
      </x:c>
      <x:c r="E2561" s="27" t="str">
        <x:v>Reactive onboard Bubble Butt</x:v>
      </x:c>
      <x:c r="F2561" s="27" t="str">
        <x:v>LFP</x:v>
      </x:c>
      <x:c r="G2561" s="27" t="str">
        <x:v>Recovered water and heat</x:v>
      </x:c>
      <x:c r="H2561" s="27" t="str">
        <x:v>Research only</x:v>
      </x:c>
      <x:c r="I2561" s="27" t="str">
        <x:v>Vehicle linked</x:v>
      </x:c>
      <x:c r="J2561" s="28" t="n">
        <x:v>2.5833333333333335</x:v>
      </x:c>
      <x:c r="K2561" s="27" t="str">
        <x:v>Pass with engineering controls</x:v>
      </x:c>
      <x:c r="L2561" s="27" t="str">
        <x:v>Water and heat recovery</x:v>
      </x:c>
      <x:c r="M2561" s="27" t="str">
        <x:v>Onboard reactive capture needs mass, backpressure, freeze and wastewater validation</x:v>
      </x:c>
    </x:row>
    <x:row r="2562">
      <x:c r="A2562" s="27" t="str">
        <x:v>X03557</x:v>
      </x:c>
      <x:c r="B2562" s="27" t="str">
        <x:v>E10</x:v>
      </x:c>
      <x:c r="C2562" s="27" t="str">
        <x:v>Separated external H2</x:v>
      </x:c>
      <x:c r="D2562" s="27" t="str">
        <x:v>HCl electrolysis</x:v>
      </x:c>
      <x:c r="E2562" s="27" t="str">
        <x:v>Reactive onboard Bubble Butt</x:v>
      </x:c>
      <x:c r="F2562" s="27" t="str">
        <x:v>Sodium-ion</x:v>
      </x:c>
      <x:c r="G2562" s="27" t="str">
        <x:v>CO2 to methane</x:v>
      </x:c>
      <x:c r="H2562" s="27" t="str">
        <x:v>Research only</x:v>
      </x:c>
      <x:c r="I2562" s="27" t="str">
        <x:v>Vehicle linked</x:v>
      </x:c>
      <x:c r="J2562" s="28" t="n">
        <x:v>2.5833333333333335</x:v>
      </x:c>
      <x:c r="K2562" s="27" t="str">
        <x:v>Pass with engineering controls</x:v>
      </x:c>
      <x:c r="L2562" s="27" t="str">
        <x:v>Carbon-to-fuel loop</x:v>
      </x:c>
      <x:c r="M2562" s="27" t="str">
        <x:v>Onboard reactive capture needs mass, backpressure, freeze and wastewater validation</x:v>
      </x:c>
    </x:row>
    <x:row r="2563">
      <x:c r="A2563" s="27" t="str">
        <x:v>X03663</x:v>
      </x:c>
      <x:c r="B2563" s="27" t="str">
        <x:v>E10</x:v>
      </x:c>
      <x:c r="C2563" s="27" t="str">
        <x:v>Separated O2 enrichment</x:v>
      </x:c>
      <x:c r="D2563" s="27" t="str">
        <x:v>PEM water</x:v>
      </x:c>
      <x:c r="E2563" s="27" t="str">
        <x:v>Reactive onboard Bubble Butt</x:v>
      </x:c>
      <x:c r="F2563" s="27" t="str">
        <x:v>H2-O2 RFC</x:v>
      </x:c>
      <x:c r="G2563" s="27" t="str">
        <x:v>CO2 to methanol</x:v>
      </x:c>
      <x:c r="H2563" s="27" t="str">
        <x:v>Research only</x:v>
      </x:c>
      <x:c r="I2563" s="27" t="str">
        <x:v>Vehicle linked</x:v>
      </x:c>
      <x:c r="J2563" s="28" t="n">
        <x:v>2.5833333333333335</x:v>
      </x:c>
      <x:c r="K2563" s="27" t="str">
        <x:v>Pass with engineering controls</x:v>
      </x:c>
      <x:c r="L2563" s="27" t="str">
        <x:v>Carbon-to-fuel loop</x:v>
      </x:c>
      <x:c r="M2563" s="27" t="str">
        <x:v>Onboard reactive capture needs mass, backpressure, freeze and wastewater validation</x:v>
      </x:c>
    </x:row>
    <x:row r="2564">
      <x:c r="A2564" s="27" t="str">
        <x:v>X03664</x:v>
      </x:c>
      <x:c r="B2564" s="27" t="str">
        <x:v>E10</x:v>
      </x:c>
      <x:c r="C2564" s="27" t="str">
        <x:v>Separated O2 enrichment</x:v>
      </x:c>
      <x:c r="D2564" s="27" t="str">
        <x:v>PEM water</x:v>
      </x:c>
      <x:c r="E2564" s="27" t="str">
        <x:v>Reactive onboard Bubble Butt</x:v>
      </x:c>
      <x:c r="F2564" s="27" t="str">
        <x:v>H2-O2 RFC</x:v>
      </x:c>
      <x:c r="G2564" s="27" t="str">
        <x:v>CO2 to DME</x:v>
      </x:c>
      <x:c r="H2564" s="27" t="str">
        <x:v>Research only</x:v>
      </x:c>
      <x:c r="I2564" s="27" t="str">
        <x:v>Vehicle linked</x:v>
      </x:c>
      <x:c r="J2564" s="28" t="n">
        <x:v>2.5833333333333335</x:v>
      </x:c>
      <x:c r="K2564" s="27" t="str">
        <x:v>Pass with engineering controls</x:v>
      </x:c>
      <x:c r="L2564" s="27" t="str">
        <x:v>Carbon-to-fuel loop</x:v>
      </x:c>
      <x:c r="M2564" s="27" t="str">
        <x:v>Onboard reactive capture needs mass, backpressure, freeze and wastewater validation</x:v>
      </x:c>
    </x:row>
    <x:row r="2565">
      <x:c r="A2565" s="27" t="str">
        <x:v>X03763</x:v>
      </x:c>
      <x:c r="B2565" s="27" t="str">
        <x:v>E10</x:v>
      </x:c>
      <x:c r="C2565" s="27" t="str">
        <x:v>Separated O2 enrichment</x:v>
      </x:c>
      <x:c r="D2565" s="27" t="str">
        <x:v>Liquid alkaline water</x:v>
      </x:c>
      <x:c r="E2565" s="27" t="str">
        <x:v>Reactive onboard Bubble Butt</x:v>
      </x:c>
      <x:c r="F2565" s="27" t="str">
        <x:v>H2-O2 RFC</x:v>
      </x:c>
      <x:c r="G2565" s="27" t="str">
        <x:v>CO2 to methanol</x:v>
      </x:c>
      <x:c r="H2565" s="27" t="str">
        <x:v>Research only</x:v>
      </x:c>
      <x:c r="I2565" s="27" t="str">
        <x:v>Vehicle linked</x:v>
      </x:c>
      <x:c r="J2565" s="28" t="n">
        <x:v>2.5833333333333335</x:v>
      </x:c>
      <x:c r="K2565" s="27" t="str">
        <x:v>Pass with engineering controls</x:v>
      </x:c>
      <x:c r="L2565" s="27" t="str">
        <x:v>Carbon-to-fuel loop</x:v>
      </x:c>
      <x:c r="M2565" s="27" t="str">
        <x:v>Onboard reactive capture needs mass, backpressure, freeze and wastewater validation</x:v>
      </x:c>
    </x:row>
    <x:row r="2566">
      <x:c r="A2566" s="27" t="str">
        <x:v>X03764</x:v>
      </x:c>
      <x:c r="B2566" s="27" t="str">
        <x:v>E10</x:v>
      </x:c>
      <x:c r="C2566" s="27" t="str">
        <x:v>Separated O2 enrichment</x:v>
      </x:c>
      <x:c r="D2566" s="27" t="str">
        <x:v>Liquid alkaline water</x:v>
      </x:c>
      <x:c r="E2566" s="27" t="str">
        <x:v>Reactive onboard Bubble Butt</x:v>
      </x:c>
      <x:c r="F2566" s="27" t="str">
        <x:v>H2-O2 RFC</x:v>
      </x:c>
      <x:c r="G2566" s="27" t="str">
        <x:v>CO2 to DME</x:v>
      </x:c>
      <x:c r="H2566" s="27" t="str">
        <x:v>Research only</x:v>
      </x:c>
      <x:c r="I2566" s="27" t="str">
        <x:v>Vehicle linked</x:v>
      </x:c>
      <x:c r="J2566" s="28" t="n">
        <x:v>2.5833333333333335</x:v>
      </x:c>
      <x:c r="K2566" s="27" t="str">
        <x:v>Pass with engineering controls</x:v>
      </x:c>
      <x:c r="L2566" s="27" t="str">
        <x:v>Carbon-to-fuel loop</x:v>
      </x:c>
      <x:c r="M2566" s="27" t="str">
        <x:v>Onboard reactive capture needs mass, backpressure, freeze and wastewater validation</x:v>
      </x:c>
    </x:row>
    <x:row r="2567">
      <x:c r="A2567" s="27" t="str">
        <x:v>X05151</x:v>
      </x:c>
      <x:c r="B2567" s="27" t="str">
        <x:v>Diesel</x:v>
      </x:c>
      <x:c r="C2567" s="27" t="str">
        <x:v>None</x:v>
      </x:c>
      <x:c r="D2567" s="27" t="str">
        <x:v>Aqueous LiCl</x:v>
      </x:c>
      <x:c r="E2567" s="27" t="str">
        <x:v>Reactive onboard Bubble Butt</x:v>
      </x:c>
      <x:c r="F2567" s="27" t="str">
        <x:v>LFP</x:v>
      </x:c>
      <x:c r="G2567" s="27" t="str">
        <x:v>Recovered water and heat</x:v>
      </x:c>
      <x:c r="H2567" s="27" t="str">
        <x:v>Research only</x:v>
      </x:c>
      <x:c r="I2567" s="27" t="str">
        <x:v>Vehicle linked</x:v>
      </x:c>
      <x:c r="J2567" s="28" t="n">
        <x:v>2.5833333333333335</x:v>
      </x:c>
      <x:c r="K2567" s="27" t="str">
        <x:v>Pass with engineering controls</x:v>
      </x:c>
      <x:c r="L2567" s="27" t="str">
        <x:v>Water and heat recovery</x:v>
      </x:c>
      <x:c r="M2567" s="27" t="str">
        <x:v>Onboard reactive capture needs mass, backpressure, freeze and wastewater validation</x:v>
      </x:c>
    </x:row>
    <x:row r="2568">
      <x:c r="A2568" s="27" t="str">
        <x:v>X05357</x:v>
      </x:c>
      <x:c r="B2568" s="27" t="str">
        <x:v>Diesel</x:v>
      </x:c>
      <x:c r="C2568" s="27" t="str">
        <x:v>None</x:v>
      </x:c>
      <x:c r="D2568" s="27" t="str">
        <x:v>HCl electrolysis</x:v>
      </x:c>
      <x:c r="E2568" s="27" t="str">
        <x:v>Reactive onboard Bubble Butt</x:v>
      </x:c>
      <x:c r="F2568" s="27" t="str">
        <x:v>Sodium-ion</x:v>
      </x:c>
      <x:c r="G2568" s="27" t="str">
        <x:v>CO2 to methane</x:v>
      </x:c>
      <x:c r="H2568" s="27" t="str">
        <x:v>Research only</x:v>
      </x:c>
      <x:c r="I2568" s="27" t="str">
        <x:v>Vehicle linked</x:v>
      </x:c>
      <x:c r="J2568" s="28" t="n">
        <x:v>2.5833333333333335</x:v>
      </x:c>
      <x:c r="K2568" s="27" t="str">
        <x:v>Pass with engineering controls</x:v>
      </x:c>
      <x:c r="L2568" s="27" t="str">
        <x:v>Carbon-to-fuel loop</x:v>
      </x:c>
      <x:c r="M2568" s="27" t="str">
        <x:v>Onboard reactive capture needs mass, backpressure, freeze and wastewater validation</x:v>
      </x:c>
    </x:row>
    <x:row r="2569">
      <x:c r="A2569" s="27" t="str">
        <x:v>X05792</x:v>
      </x:c>
      <x:c r="B2569" s="27" t="str">
        <x:v>Diesel</x:v>
      </x:c>
      <x:c r="C2569" s="27" t="str">
        <x:v>Separated external H2</x:v>
      </x:c>
      <x:c r="D2569" s="27" t="str">
        <x:v>Aqueous LiCl</x:v>
      </x:c>
      <x:c r="E2569" s="27" t="str">
        <x:v>Depot or stationary capture</x:v>
      </x:c>
      <x:c r="F2569" s="27" t="str">
        <x:v>H2-Cl2 RFC</x:v>
      </x:c>
      <x:c r="G2569" s="27" t="str">
        <x:v>CO2 to methane</x:v>
      </x:c>
      <x:c r="H2569" s="27" t="str">
        <x:v>Research only</x:v>
      </x:c>
      <x:c r="I2569" s="27" t="str">
        <x:v>Station or depot</x:v>
      </x:c>
      <x:c r="J2569" s="28" t="n">
        <x:v>2.5833333333333335</x:v>
      </x:c>
      <x:c r="K2569" s="27" t="str">
        <x:v>Specialist chemical containment</x:v>
      </x:c>
      <x:c r="L2569" s="27" t="str">
        <x:v>Carbon-to-fuel loop</x:v>
      </x:c>
      <x:c r="M2569" s="27" t="str">
        <x:v>Lithium or chlorine branch requires a specialist facility</x:v>
      </x:c>
    </x:row>
    <x:row r="2570">
      <x:c r="A2570" s="27" t="str">
        <x:v>X05926</x:v>
      </x:c>
      <x:c r="B2570" s="27" t="str">
        <x:v>Diesel</x:v>
      </x:c>
      <x:c r="C2570" s="27" t="str">
        <x:v>Separated external H2</x:v>
      </x:c>
      <x:c r="D2570" s="27" t="str">
        <x:v>HCl electrolysis</x:v>
      </x:c>
      <x:c r="E2570" s="27" t="str">
        <x:v>Plain-water Bubble Butt</x:v>
      </x:c>
      <x:c r="F2570" s="27" t="str">
        <x:v>LFP</x:v>
      </x:c>
      <x:c r="G2570" s="27" t="str">
        <x:v>Recovered water and heat</x:v>
      </x:c>
      <x:c r="H2570" s="27" t="str">
        <x:v>Research only</x:v>
      </x:c>
      <x:c r="I2570" s="27" t="str">
        <x:v>Vehicle linked</x:v>
      </x:c>
      <x:c r="J2570" s="28" t="n">
        <x:v>2.5833333333333335</x:v>
      </x:c>
      <x:c r="K2570" s="27" t="str">
        <x:v>Specialist chemical containment</x:v>
      </x:c>
      <x:c r="L2570" s="27" t="str">
        <x:v>Water and heat recovery</x:v>
      </x:c>
      <x:c r="M2570" s="27" t="str">
        <x:v>Lithium or chlorine branch requires a specialist facility</x:v>
      </x:c>
    </x:row>
    <x:row r="2571">
      <x:c r="A2571" s="27" t="str">
        <x:v>X05980</x:v>
      </x:c>
      <x:c r="B2571" s="27" t="str">
        <x:v>Diesel</x:v>
      </x:c>
      <x:c r="C2571" s="27" t="str">
        <x:v>Separated external H2</x:v>
      </x:c>
      <x:c r="D2571" s="27" t="str">
        <x:v>HCl electrolysis</x:v>
      </x:c>
      <x:c r="E2571" s="27" t="str">
        <x:v>Depot or stationary capture</x:v>
      </x:c>
      <x:c r="F2571" s="27" t="str">
        <x:v>LFP</x:v>
      </x:c>
      <x:c r="G2571" s="27" t="str">
        <x:v>Captured PM research only</x:v>
      </x:c>
      <x:c r="H2571" s="27" t="str">
        <x:v>Research only</x:v>
      </x:c>
      <x:c r="I2571" s="27" t="str">
        <x:v>Station or depot</x:v>
      </x:c>
      <x:c r="J2571" s="28" t="n">
        <x:v>2.5833333333333335</x:v>
      </x:c>
      <x:c r="K2571" s="27" t="str">
        <x:v>Specialist chemical containment</x:v>
      </x:c>
      <x:c r="L2571" s="27" t="str">
        <x:v>Pollutant characterization</x:v>
      </x:c>
      <x:c r="M2571" s="27" t="str">
        <x:v>Lithium or chlorine branch requires a specialist facility</x:v>
      </x:c>
    </x:row>
    <x:row r="2572">
      <x:c r="A2572" s="27" t="str">
        <x:v>X05993</x:v>
      </x:c>
      <x:c r="B2572" s="27" t="str">
        <x:v>Diesel</x:v>
      </x:c>
      <x:c r="C2572" s="27" t="str">
        <x:v>Separated external H2</x:v>
      </x:c>
      <x:c r="D2572" s="27" t="str">
        <x:v>HCl electrolysis</x:v>
      </x:c>
      <x:c r="E2572" s="27" t="str">
        <x:v>Depot or stationary capture</x:v>
      </x:c>
      <x:c r="F2572" s="27" t="str">
        <x:v>H2-Cl2 RFC</x:v>
      </x:c>
      <x:c r="G2572" s="27" t="str">
        <x:v>CO2 to methanol</x:v>
      </x:c>
      <x:c r="H2572" s="27" t="str">
        <x:v>Research only</x:v>
      </x:c>
      <x:c r="I2572" s="27" t="str">
        <x:v>Station or depot</x:v>
      </x:c>
      <x:c r="J2572" s="28" t="n">
        <x:v>2.5833333333333335</x:v>
      </x:c>
      <x:c r="K2572" s="27" t="str">
        <x:v>Specialist chemical containment</x:v>
      </x:c>
      <x:c r="L2572" s="27" t="str">
        <x:v>Carbon-to-fuel loop</x:v>
      </x:c>
      <x:c r="M2572" s="27" t="str">
        <x:v>Lithium or chlorine branch requires a specialist facility</x:v>
      </x:c>
    </x:row>
    <x:row r="2573">
      <x:c r="A2573" s="27" t="str">
        <x:v>X05994</x:v>
      </x:c>
      <x:c r="B2573" s="27" t="str">
        <x:v>Diesel</x:v>
      </x:c>
      <x:c r="C2573" s="27" t="str">
        <x:v>Separated external H2</x:v>
      </x:c>
      <x:c r="D2573" s="27" t="str">
        <x:v>HCl electrolysis</x:v>
      </x:c>
      <x:c r="E2573" s="27" t="str">
        <x:v>Depot or stationary capture</x:v>
      </x:c>
      <x:c r="F2573" s="27" t="str">
        <x:v>H2-Cl2 RFC</x:v>
      </x:c>
      <x:c r="G2573" s="27" t="str">
        <x:v>CO2 to DME</x:v>
      </x:c>
      <x:c r="H2573" s="27" t="str">
        <x:v>Research only</x:v>
      </x:c>
      <x:c r="I2573" s="27" t="str">
        <x:v>Station or depot</x:v>
      </x:c>
      <x:c r="J2573" s="28" t="n">
        <x:v>2.5833333333333335</x:v>
      </x:c>
      <x:c r="K2573" s="27" t="str">
        <x:v>Specialist chemical containment</x:v>
      </x:c>
      <x:c r="L2573" s="27" t="str">
        <x:v>Carbon-to-fuel loop</x:v>
      </x:c>
      <x:c r="M2573" s="27" t="str">
        <x:v>Lithium or chlorine branch requires a specialist facility</x:v>
      </x:c>
    </x:row>
    <x:row r="2574">
      <x:c r="A2574" s="27" t="str">
        <x:v>X06257</x:v>
      </x:c>
      <x:c r="B2574" s="27" t="str">
        <x:v>Diesel</x:v>
      </x:c>
      <x:c r="C2574" s="27" t="str">
        <x:v>Separated O2 enrichment</x:v>
      </x:c>
      <x:c r="D2574" s="27" t="str">
        <x:v>Solid oxide steam</x:v>
      </x:c>
      <x:c r="E2574" s="27" t="str">
        <x:v>Reactive onboard Bubble Butt</x:v>
      </x:c>
      <x:c r="F2574" s="27" t="str">
        <x:v>Sodium-ion</x:v>
      </x:c>
      <x:c r="G2574" s="27" t="str">
        <x:v>CO2 to methane</x:v>
      </x:c>
      <x:c r="H2574" s="27" t="str">
        <x:v>Research only</x:v>
      </x:c>
      <x:c r="I2574" s="27" t="str">
        <x:v>Vehicle linked</x:v>
      </x:c>
      <x:c r="J2574" s="28" t="n">
        <x:v>2.5833333333333335</x:v>
      </x:c>
      <x:c r="K2574" s="27" t="str">
        <x:v>Pass with engineering controls</x:v>
      </x:c>
      <x:c r="L2574" s="27" t="str">
        <x:v>Carbon-to-fuel loop</x:v>
      </x:c>
      <x:c r="M2574" s="27" t="str">
        <x:v>Onboard reactive capture needs mass, backpressure, freeze and wastewater validation</x:v>
      </x:c>
    </x:row>
    <x:row r="2575">
      <x:c r="A2575" s="27" t="str">
        <x:v>X07506</x:v>
      </x:c>
      <x:c r="B2575" s="27" t="str">
        <x:v>Methane or RNG</x:v>
      </x:c>
      <x:c r="C2575" s="27" t="str">
        <x:v>None</x:v>
      </x:c>
      <x:c r="D2575" s="27" t="str">
        <x:v>Aqueous LiCl</x:v>
      </x:c>
      <x:c r="E2575" s="27" t="str">
        <x:v>Baseline aftertreatment</x:v>
      </x:c>
      <x:c r="F2575" s="27" t="str">
        <x:v>Sodium-ion</x:v>
      </x:c>
      <x:c r="G2575" s="27" t="str">
        <x:v>Recovered water and heat</x:v>
      </x:c>
      <x:c r="H2575" s="27" t="str">
        <x:v>Research only</x:v>
      </x:c>
      <x:c r="I2575" s="27" t="str">
        <x:v>Vehicle linked</x:v>
      </x:c>
      <x:c r="J2575" s="28" t="n">
        <x:v>2.5833333333333335</x:v>
      </x:c>
      <x:c r="K2575" s="27" t="str">
        <x:v>Specialist chemical containment</x:v>
      </x:c>
      <x:c r="L2575" s="27" t="str">
        <x:v>Water and heat recovery</x:v>
      </x:c>
      <x:c r="M2575" s="27" t="str">
        <x:v>Lithium or chlorine branch requires a specialist facility</x:v>
      </x:c>
    </x:row>
    <x:row r="2576">
      <x:c r="A2576" s="27" t="str">
        <x:v>X07555</x:v>
      </x:c>
      <x:c r="B2576" s="27" t="str">
        <x:v>Methane or RNG</x:v>
      </x:c>
      <x:c r="C2576" s="27" t="str">
        <x:v>None</x:v>
      </x:c>
      <x:c r="D2576" s="27" t="str">
        <x:v>Aqueous LiCl</x:v>
      </x:c>
      <x:c r="E2576" s="27" t="str">
        <x:v>Reactive onboard Bubble Butt</x:v>
      </x:c>
      <x:c r="F2576" s="27" t="str">
        <x:v>LFP</x:v>
      </x:c>
      <x:c r="G2576" s="27" t="str">
        <x:v>Captured PM research only</x:v>
      </x:c>
      <x:c r="H2576" s="27" t="str">
        <x:v>Research only</x:v>
      </x:c>
      <x:c r="I2576" s="27" t="str">
        <x:v>Vehicle linked</x:v>
      </x:c>
      <x:c r="J2576" s="28" t="n">
        <x:v>2.5833333333333335</x:v>
      </x:c>
      <x:c r="K2576" s="27" t="str">
        <x:v>Pass with engineering controls</x:v>
      </x:c>
      <x:c r="L2576" s="27" t="str">
        <x:v>Pollutant characterization</x:v>
      </x:c>
      <x:c r="M2576" s="27" t="str">
        <x:v>Onboard reactive capture needs mass, backpressure, freeze and wastewater validation</x:v>
      </x:c>
    </x:row>
    <x:row r="2577">
      <x:c r="A2577" s="27" t="str">
        <x:v>X07601</x:v>
      </x:c>
      <x:c r="B2577" s="27" t="str">
        <x:v>Methane or RNG</x:v>
      </x:c>
      <x:c r="C2577" s="27" t="str">
        <x:v>None</x:v>
      </x:c>
      <x:c r="D2577" s="27" t="str">
        <x:v>Molten LiCl</x:v>
      </x:c>
      <x:c r="E2577" s="27" t="str">
        <x:v>Baseline aftertreatment</x:v>
      </x:c>
      <x:c r="F2577" s="27" t="str">
        <x:v>LFP</x:v>
      </x:c>
      <x:c r="G2577" s="27" t="str">
        <x:v>Recovered water and heat</x:v>
      </x:c>
      <x:c r="H2577" s="27" t="str">
        <x:v>Research only</x:v>
      </x:c>
      <x:c r="I2577" s="27" t="str">
        <x:v>Vehicle linked</x:v>
      </x:c>
      <x:c r="J2577" s="28" t="n">
        <x:v>2.5833333333333335</x:v>
      </x:c>
      <x:c r="K2577" s="27" t="str">
        <x:v>Specialist chemical containment</x:v>
      </x:c>
      <x:c r="L2577" s="27" t="str">
        <x:v>Water and heat recovery</x:v>
      </x:c>
      <x:c r="M2577" s="27" t="str">
        <x:v>Lithium or chlorine branch requires a specialist facility</x:v>
      </x:c>
    </x:row>
    <x:row r="2578">
      <x:c r="A2578" s="27" t="str">
        <x:v>X07656</x:v>
      </x:c>
      <x:c r="B2578" s="27" t="str">
        <x:v>Methane or RNG</x:v>
      </x:c>
      <x:c r="C2578" s="27" t="str">
        <x:v>None</x:v>
      </x:c>
      <x:c r="D2578" s="27" t="str">
        <x:v>Molten LiCl</x:v>
      </x:c>
      <x:c r="E2578" s="27" t="str">
        <x:v>Reactive onboard Bubble Butt</x:v>
      </x:c>
      <x:c r="F2578" s="27" t="str">
        <x:v>Sodium-ion</x:v>
      </x:c>
      <x:c r="G2578" s="27" t="str">
        <x:v>Recovered water and heat</x:v>
      </x:c>
      <x:c r="H2578" s="27" t="str">
        <x:v>Research only</x:v>
      </x:c>
      <x:c r="I2578" s="27" t="str">
        <x:v>Vehicle linked</x:v>
      </x:c>
      <x:c r="J2578" s="28" t="n">
        <x:v>2.5833333333333335</x:v>
      </x:c>
      <x:c r="K2578" s="27" t="str">
        <x:v>Pass with engineering controls</x:v>
      </x:c>
      <x:c r="L2578" s="27" t="str">
        <x:v>Water and heat recovery</x:v>
      </x:c>
      <x:c r="M2578" s="27" t="str">
        <x:v>Onboard reactive capture needs mass, backpressure, freeze and wastewater validation</x:v>
      </x:c>
    </x:row>
    <x:row r="2579">
      <x:c r="A2579" s="27" t="str">
        <x:v>X08330</x:v>
      </x:c>
      <x:c r="B2579" s="27" t="str">
        <x:v>Methane or RNG</x:v>
      </x:c>
      <x:c r="C2579" s="27" t="str">
        <x:v>Separated external H2</x:v>
      </x:c>
      <x:c r="D2579" s="27" t="str">
        <x:v>HCl electrolysis</x:v>
      </x:c>
      <x:c r="E2579" s="27" t="str">
        <x:v>Plain-water Bubble Butt</x:v>
      </x:c>
      <x:c r="F2579" s="27" t="str">
        <x:v>LFP</x:v>
      </x:c>
      <x:c r="G2579" s="27" t="str">
        <x:v>Captured PM research only</x:v>
      </x:c>
      <x:c r="H2579" s="27" t="str">
        <x:v>Research only</x:v>
      </x:c>
      <x:c r="I2579" s="27" t="str">
        <x:v>Vehicle linked</x:v>
      </x:c>
      <x:c r="J2579" s="28" t="n">
        <x:v>2.5833333333333335</x:v>
      </x:c>
      <x:c r="K2579" s="27" t="str">
        <x:v>Specialist chemical containment</x:v>
      </x:c>
      <x:c r="L2579" s="27" t="str">
        <x:v>Pollutant characterization</x:v>
      </x:c>
      <x:c r="M2579" s="27" t="str">
        <x:v>Lithium or chlorine branch requires a specialist facility</x:v>
      </x:c>
    </x:row>
    <x:row r="2580">
      <x:c r="A2580" s="27" t="str">
        <x:v>X09906</x:v>
      </x:c>
      <x:c r="B2580" s="27" t="str">
        <x:v>Methanol</x:v>
      </x:c>
      <x:c r="C2580" s="27" t="str">
        <x:v>None</x:v>
      </x:c>
      <x:c r="D2580" s="27" t="str">
        <x:v>Aqueous LiCl</x:v>
      </x:c>
      <x:c r="E2580" s="27" t="str">
        <x:v>Baseline aftertreatment</x:v>
      </x:c>
      <x:c r="F2580" s="27" t="str">
        <x:v>Sodium-ion</x:v>
      </x:c>
      <x:c r="G2580" s="27" t="str">
        <x:v>Recovered water and heat</x:v>
      </x:c>
      <x:c r="H2580" s="27" t="str">
        <x:v>Research only</x:v>
      </x:c>
      <x:c r="I2580" s="27" t="str">
        <x:v>Vehicle linked</x:v>
      </x:c>
      <x:c r="J2580" s="28" t="n">
        <x:v>2.5833333333333335</x:v>
      </x:c>
      <x:c r="K2580" s="27" t="str">
        <x:v>Specialist chemical containment</x:v>
      </x:c>
      <x:c r="L2580" s="27" t="str">
        <x:v>Water and heat recovery</x:v>
      </x:c>
      <x:c r="M2580" s="27" t="str">
        <x:v>Lithium or chlorine branch requires a specialist facility</x:v>
      </x:c>
    </x:row>
    <x:row r="2581">
      <x:c r="A2581" s="27" t="str">
        <x:v>X09955</x:v>
      </x:c>
      <x:c r="B2581" s="27" t="str">
        <x:v>Methanol</x:v>
      </x:c>
      <x:c r="C2581" s="27" t="str">
        <x:v>None</x:v>
      </x:c>
      <x:c r="D2581" s="27" t="str">
        <x:v>Aqueous LiCl</x:v>
      </x:c>
      <x:c r="E2581" s="27" t="str">
        <x:v>Reactive onboard Bubble Butt</x:v>
      </x:c>
      <x:c r="F2581" s="27" t="str">
        <x:v>LFP</x:v>
      </x:c>
      <x:c r="G2581" s="27" t="str">
        <x:v>Captured PM research only</x:v>
      </x:c>
      <x:c r="H2581" s="27" t="str">
        <x:v>Research only</x:v>
      </x:c>
      <x:c r="I2581" s="27" t="str">
        <x:v>Vehicle linked</x:v>
      </x:c>
      <x:c r="J2581" s="28" t="n">
        <x:v>2.5833333333333335</x:v>
      </x:c>
      <x:c r="K2581" s="27" t="str">
        <x:v>Pass with engineering controls</x:v>
      </x:c>
      <x:c r="L2581" s="27" t="str">
        <x:v>Pollutant characterization</x:v>
      </x:c>
      <x:c r="M2581" s="27" t="str">
        <x:v>Onboard reactive capture needs mass, backpressure, freeze and wastewater validation</x:v>
      </x:c>
    </x:row>
    <x:row r="2582">
      <x:c r="A2582" s="27" t="str">
        <x:v>X10001</x:v>
      </x:c>
      <x:c r="B2582" s="27" t="str">
        <x:v>Methanol</x:v>
      </x:c>
      <x:c r="C2582" s="27" t="str">
        <x:v>None</x:v>
      </x:c>
      <x:c r="D2582" s="27" t="str">
        <x:v>Molten LiCl</x:v>
      </x:c>
      <x:c r="E2582" s="27" t="str">
        <x:v>Baseline aftertreatment</x:v>
      </x:c>
      <x:c r="F2582" s="27" t="str">
        <x:v>LFP</x:v>
      </x:c>
      <x:c r="G2582" s="27" t="str">
        <x:v>Recovered water and heat</x:v>
      </x:c>
      <x:c r="H2582" s="27" t="str">
        <x:v>Research only</x:v>
      </x:c>
      <x:c r="I2582" s="27" t="str">
        <x:v>Vehicle linked</x:v>
      </x:c>
      <x:c r="J2582" s="28" t="n">
        <x:v>2.5833333333333335</x:v>
      </x:c>
      <x:c r="K2582" s="27" t="str">
        <x:v>Specialist chemical containment</x:v>
      </x:c>
      <x:c r="L2582" s="27" t="str">
        <x:v>Water and heat recovery</x:v>
      </x:c>
      <x:c r="M2582" s="27" t="str">
        <x:v>Lithium or chlorine branch requires a specialist facility</x:v>
      </x:c>
    </x:row>
    <x:row r="2583">
      <x:c r="A2583" s="27" t="str">
        <x:v>X10056</x:v>
      </x:c>
      <x:c r="B2583" s="27" t="str">
        <x:v>Methanol</x:v>
      </x:c>
      <x:c r="C2583" s="27" t="str">
        <x:v>None</x:v>
      </x:c>
      <x:c r="D2583" s="27" t="str">
        <x:v>Molten LiCl</x:v>
      </x:c>
      <x:c r="E2583" s="27" t="str">
        <x:v>Reactive onboard Bubble Butt</x:v>
      </x:c>
      <x:c r="F2583" s="27" t="str">
        <x:v>Sodium-ion</x:v>
      </x:c>
      <x:c r="G2583" s="27" t="str">
        <x:v>Recovered water and heat</x:v>
      </x:c>
      <x:c r="H2583" s="27" t="str">
        <x:v>Research only</x:v>
      </x:c>
      <x:c r="I2583" s="27" t="str">
        <x:v>Vehicle linked</x:v>
      </x:c>
      <x:c r="J2583" s="28" t="n">
        <x:v>2.5833333333333335</x:v>
      </x:c>
      <x:c r="K2583" s="27" t="str">
        <x:v>Pass with engineering controls</x:v>
      </x:c>
      <x:c r="L2583" s="27" t="str">
        <x:v>Water and heat recovery</x:v>
      </x:c>
      <x:c r="M2583" s="27" t="str">
        <x:v>Onboard reactive capture needs mass, backpressure, freeze and wastewater validation</x:v>
      </x:c>
    </x:row>
    <x:row r="2584">
      <x:c r="A2584" s="27" t="str">
        <x:v>X10730</x:v>
      </x:c>
      <x:c r="B2584" s="27" t="str">
        <x:v>Methanol</x:v>
      </x:c>
      <x:c r="C2584" s="27" t="str">
        <x:v>Separated external H2</x:v>
      </x:c>
      <x:c r="D2584" s="27" t="str">
        <x:v>HCl electrolysis</x:v>
      </x:c>
      <x:c r="E2584" s="27" t="str">
        <x:v>Plain-water Bubble Butt</x:v>
      </x:c>
      <x:c r="F2584" s="27" t="str">
        <x:v>LFP</x:v>
      </x:c>
      <x:c r="G2584" s="27" t="str">
        <x:v>Captured PM research only</x:v>
      </x:c>
      <x:c r="H2584" s="27" t="str">
        <x:v>Research only</x:v>
      </x:c>
      <x:c r="I2584" s="27" t="str">
        <x:v>Vehicle linked</x:v>
      </x:c>
      <x:c r="J2584" s="28" t="n">
        <x:v>2.5833333333333335</x:v>
      </x:c>
      <x:c r="K2584" s="27" t="str">
        <x:v>Specialist chemical containment</x:v>
      </x:c>
      <x:c r="L2584" s="27" t="str">
        <x:v>Pollutant characterization</x:v>
      </x:c>
      <x:c r="M2584" s="27" t="str">
        <x:v>Lithium or chlorine branch requires a specialist facility</x:v>
      </x:c>
    </x:row>
    <x:row r="2585">
      <x:c r="A2585" s="27" t="str">
        <x:v>X12506</x:v>
      </x:c>
      <x:c r="B2585" s="27" t="str">
        <x:v>DME</x:v>
      </x:c>
      <x:c r="C2585" s="27" t="str">
        <x:v>None</x:v>
      </x:c>
      <x:c r="D2585" s="27" t="str">
        <x:v>HCl electrolysis</x:v>
      </x:c>
      <x:c r="E2585" s="27" t="str">
        <x:v>Baseline aftertreatment</x:v>
      </x:c>
      <x:c r="F2585" s="27" t="str">
        <x:v>Sodium-ion</x:v>
      </x:c>
      <x:c r="G2585" s="27" t="str">
        <x:v>Recovered water and heat</x:v>
      </x:c>
      <x:c r="H2585" s="27" t="str">
        <x:v>Research only</x:v>
      </x:c>
      <x:c r="I2585" s="27" t="str">
        <x:v>Vehicle linked</x:v>
      </x:c>
      <x:c r="J2585" s="28" t="n">
        <x:v>2.5833333333333335</x:v>
      </x:c>
      <x:c r="K2585" s="27" t="str">
        <x:v>Specialist chemical containment</x:v>
      </x:c>
      <x:c r="L2585" s="27" t="str">
        <x:v>Water and heat recovery</x:v>
      </x:c>
      <x:c r="M2585" s="27" t="str">
        <x:v>Lithium or chlorine branch requires a specialist facility</x:v>
      </x:c>
    </x:row>
    <x:row r="2586">
      <x:c r="A2586" s="27" t="str">
        <x:v>X12555</x:v>
      </x:c>
      <x:c r="B2586" s="27" t="str">
        <x:v>DME</x:v>
      </x:c>
      <x:c r="C2586" s="27" t="str">
        <x:v>None</x:v>
      </x:c>
      <x:c r="D2586" s="27" t="str">
        <x:v>HCl electrolysis</x:v>
      </x:c>
      <x:c r="E2586" s="27" t="str">
        <x:v>Reactive onboard Bubble Butt</x:v>
      </x:c>
      <x:c r="F2586" s="27" t="str">
        <x:v>LFP</x:v>
      </x:c>
      <x:c r="G2586" s="27" t="str">
        <x:v>Captured PM research only</x:v>
      </x:c>
      <x:c r="H2586" s="27" t="str">
        <x:v>Research only</x:v>
      </x:c>
      <x:c r="I2586" s="27" t="str">
        <x:v>Vehicle linked</x:v>
      </x:c>
      <x:c r="J2586" s="28" t="n">
        <x:v>2.5833333333333335</x:v>
      </x:c>
      <x:c r="K2586" s="27" t="str">
        <x:v>Pass with engineering controls</x:v>
      </x:c>
      <x:c r="L2586" s="27" t="str">
        <x:v>Pollutant characterization</x:v>
      </x:c>
      <x:c r="M2586" s="27" t="str">
        <x:v>Onboard reactive capture needs mass, backpressure, freeze and wastewater validation</x:v>
      </x:c>
    </x:row>
    <x:row r="2587">
      <x:c r="A2587" s="27" t="str">
        <x:v>X13235</x:v>
      </x:c>
      <x:c r="B2587" s="27" t="str">
        <x:v>DME</x:v>
      </x:c>
      <x:c r="C2587" s="27" t="str">
        <x:v>Separated O2 enrichment</x:v>
      </x:c>
      <x:c r="D2587" s="27" t="str">
        <x:v>PEM water</x:v>
      </x:c>
      <x:c r="E2587" s="27" t="str">
        <x:v>Plain-water Bubble Butt</x:v>
      </x:c>
      <x:c r="F2587" s="27" t="str">
        <x:v>Sodium-ion</x:v>
      </x:c>
      <x:c r="G2587" s="27" t="str">
        <x:v>Captured PM research only</x:v>
      </x:c>
      <x:c r="H2587" s="27" t="str">
        <x:v>Research only</x:v>
      </x:c>
      <x:c r="I2587" s="27" t="str">
        <x:v>Vehicle linked</x:v>
      </x:c>
      <x:c r="J2587" s="28" t="n">
        <x:v>2.5833333333333335</x:v>
      </x:c>
      <x:c r="K2587" s="27" t="str">
        <x:v>Pass with engineering controls</x:v>
      </x:c>
      <x:c r="L2587" s="27" t="str">
        <x:v>Pollutant characterization</x:v>
      </x:c>
      <x:c r="M2587" s="27" t="str">
        <x:v>O2 enrichment needs NOx and materials testing</x:v>
      </x:c>
    </x:row>
    <x:row r="2588">
      <x:c r="A2588" s="27" t="str">
        <x:v>X13335</x:v>
      </x:c>
      <x:c r="B2588" s="27" t="str">
        <x:v>DME</x:v>
      </x:c>
      <x:c r="C2588" s="27" t="str">
        <x:v>Separated O2 enrichment</x:v>
      </x:c>
      <x:c r="D2588" s="27" t="str">
        <x:v>Liquid alkaline water</x:v>
      </x:c>
      <x:c r="E2588" s="27" t="str">
        <x:v>Plain-water Bubble Butt</x:v>
      </x:c>
      <x:c r="F2588" s="27" t="str">
        <x:v>Sodium-ion</x:v>
      </x:c>
      <x:c r="G2588" s="27" t="str">
        <x:v>Captured PM research only</x:v>
      </x:c>
      <x:c r="H2588" s="27" t="str">
        <x:v>Research only</x:v>
      </x:c>
      <x:c r="I2588" s="27" t="str">
        <x:v>Vehicle linked</x:v>
      </x:c>
      <x:c r="J2588" s="28" t="n">
        <x:v>2.5833333333333335</x:v>
      </x:c>
      <x:c r="K2588" s="27" t="str">
        <x:v>Pass with engineering controls</x:v>
      </x:c>
      <x:c r="L2588" s="27" t="str">
        <x:v>Pollutant characterization</x:v>
      </x:c>
      <x:c r="M2588" s="27" t="str">
        <x:v>O2 enrichment needs NOx and materials testing</x:v>
      </x:c>
    </x:row>
    <x:row r="2589">
      <x:c r="A2589" s="27" t="str">
        <x:v>X13406</x:v>
      </x:c>
      <x:c r="B2589" s="27" t="str">
        <x:v>DME</x:v>
      </x:c>
      <x:c r="C2589" s="27" t="str">
        <x:v>Separated O2 enrichment</x:v>
      </x:c>
      <x:c r="D2589" s="27" t="str">
        <x:v>Solid oxide steam</x:v>
      </x:c>
      <x:c r="E2589" s="27" t="str">
        <x:v>Baseline aftertreatment</x:v>
      </x:c>
      <x:c r="F2589" s="27" t="str">
        <x:v>Sodium-ion</x:v>
      </x:c>
      <x:c r="G2589" s="27" t="str">
        <x:v>Recovered water and heat</x:v>
      </x:c>
      <x:c r="H2589" s="27" t="str">
        <x:v>Research only</x:v>
      </x:c>
      <x:c r="I2589" s="27" t="str">
        <x:v>Vehicle linked</x:v>
      </x:c>
      <x:c r="J2589" s="28" t="n">
        <x:v>2.5833333333333335</x:v>
      </x:c>
      <x:c r="K2589" s="27" t="str">
        <x:v>Pass with engineering controls</x:v>
      </x:c>
      <x:c r="L2589" s="27" t="str">
        <x:v>Water and heat recovery</x:v>
      </x:c>
      <x:c r="M2589" s="27" t="str">
        <x:v>O2 enrichment needs NOx and materials testing</x:v>
      </x:c>
    </x:row>
    <x:row r="2590">
      <x:c r="A2590" s="27" t="str">
        <x:v>X13455</x:v>
      </x:c>
      <x:c r="B2590" s="27" t="str">
        <x:v>DME</x:v>
      </x:c>
      <x:c r="C2590" s="27" t="str">
        <x:v>Separated O2 enrichment</x:v>
      </x:c>
      <x:c r="D2590" s="27" t="str">
        <x:v>Solid oxide steam</x:v>
      </x:c>
      <x:c r="E2590" s="27" t="str">
        <x:v>Reactive onboard Bubble Butt</x:v>
      </x:c>
      <x:c r="F2590" s="27" t="str">
        <x:v>LFP</x:v>
      </x:c>
      <x:c r="G2590" s="27" t="str">
        <x:v>Captured PM research only</x:v>
      </x:c>
      <x:c r="H2590" s="27" t="str">
        <x:v>Research only</x:v>
      </x:c>
      <x:c r="I2590" s="27" t="str">
        <x:v>Vehicle linked</x:v>
      </x:c>
      <x:c r="J2590" s="28" t="n">
        <x:v>2.5833333333333335</x:v>
      </x:c>
      <x:c r="K2590" s="27" t="str">
        <x:v>Pass with engineering controls</x:v>
      </x:c>
      <x:c r="L2590" s="27" t="str">
        <x:v>Pollutant characterization</x:v>
      </x:c>
      <x:c r="M2590" s="27" t="str">
        <x:v>Onboard reactive capture needs mass, backpressure, freeze and wastewater validation</x:v>
      </x:c>
    </x:row>
    <x:row r="2591">
      <x:c r="A2591" s="27" t="str">
        <x:v>X13461</x:v>
      </x:c>
      <x:c r="B2591" s="27" t="str">
        <x:v>DME</x:v>
      </x:c>
      <x:c r="C2591" s="27" t="str">
        <x:v>Separated O2 enrichment</x:v>
      </x:c>
      <x:c r="D2591" s="27" t="str">
        <x:v>Solid oxide steam</x:v>
      </x:c>
      <x:c r="E2591" s="27" t="str">
        <x:v>Reactive onboard Bubble Butt</x:v>
      </x:c>
      <x:c r="F2591" s="27" t="str">
        <x:v>H2-O2 RFC</x:v>
      </x:c>
      <x:c r="G2591" s="27" t="str">
        <x:v>Recovered water and heat</x:v>
      </x:c>
      <x:c r="H2591" s="27" t="str">
        <x:v>Research only</x:v>
      </x:c>
      <x:c r="I2591" s="27" t="str">
        <x:v>Vehicle linked</x:v>
      </x:c>
      <x:c r="J2591" s="28" t="n">
        <x:v>2.5833333333333335</x:v>
      </x:c>
      <x:c r="K2591" s="27" t="str">
        <x:v>Pass with engineering controls</x:v>
      </x:c>
      <x:c r="L2591" s="27" t="str">
        <x:v>Water and heat recovery</x:v>
      </x:c>
      <x:c r="M2591" s="27" t="str">
        <x:v>Onboard reactive capture needs mass, backpressure, freeze and wastewater validation</x:v>
      </x:c>
    </x:row>
    <x:row r="2592">
      <x:c r="A2592" s="27" t="str">
        <x:v>X01192</x:v>
      </x:c>
      <x:c r="B2592" s="27" t="str">
        <x:v>Gasoline</x:v>
      </x:c>
      <x:c r="C2592" s="27" t="str">
        <x:v>Separated external H2</x:v>
      </x:c>
      <x:c r="D2592" s="27" t="str">
        <x:v>HCl electrolysis</x:v>
      </x:c>
      <x:c r="E2592" s="27" t="str">
        <x:v>Depot or stationary capture</x:v>
      </x:c>
      <x:c r="F2592" s="27" t="str">
        <x:v>H2-Cl2 RFC</x:v>
      </x:c>
      <x:c r="G2592" s="27" t="str">
        <x:v>CO2 to methane</x:v>
      </x:c>
      <x:c r="H2592" s="27" t="str">
        <x:v>Research only</x:v>
      </x:c>
      <x:c r="I2592" s="27" t="str">
        <x:v>Station or depot</x:v>
      </x:c>
      <x:c r="J2592" s="28" t="n">
        <x:v>2.566666666666667</x:v>
      </x:c>
      <x:c r="K2592" s="27" t="str">
        <x:v>Specialist chemical containment</x:v>
      </x:c>
      <x:c r="L2592" s="27" t="str">
        <x:v>Carbon-to-fuel loop</x:v>
      </x:c>
      <x:c r="M2592" s="27" t="str">
        <x:v>Lithium or chlorine branch requires a specialist facility</x:v>
      </x:c>
    </x:row>
    <x:row r="2593">
      <x:c r="A2593" s="27" t="str">
        <x:v>X05992</x:v>
      </x:c>
      <x:c r="B2593" s="27" t="str">
        <x:v>Diesel</x:v>
      </x:c>
      <x:c r="C2593" s="27" t="str">
        <x:v>Separated external H2</x:v>
      </x:c>
      <x:c r="D2593" s="27" t="str">
        <x:v>HCl electrolysis</x:v>
      </x:c>
      <x:c r="E2593" s="27" t="str">
        <x:v>Depot or stationary capture</x:v>
      </x:c>
      <x:c r="F2593" s="27" t="str">
        <x:v>H2-Cl2 RFC</x:v>
      </x:c>
      <x:c r="G2593" s="27" t="str">
        <x:v>CO2 to methane</x:v>
      </x:c>
      <x:c r="H2593" s="27" t="str">
        <x:v>Research only</x:v>
      </x:c>
      <x:c r="I2593" s="27" t="str">
        <x:v>Station or depot</x:v>
      </x:c>
      <x:c r="J2593" s="28" t="n">
        <x:v>2.566666666666667</x:v>
      </x:c>
      <x:c r="K2593" s="27" t="str">
        <x:v>Specialist chemical containment</x:v>
      </x:c>
      <x:c r="L2593" s="27" t="str">
        <x:v>Carbon-to-fuel loop</x:v>
      </x:c>
      <x:c r="M2593" s="27" t="str">
        <x:v>Lithium or chlorine branch requires a specialist facility</x:v>
      </x:c>
    </x:row>
    <x:row r="2594">
      <x:c r="A2594" s="27" t="str">
        <x:v>X00551</x:v>
      </x:c>
      <x:c r="B2594" s="27" t="str">
        <x:v>Gasoline</x:v>
      </x:c>
      <x:c r="C2594" s="27" t="str">
        <x:v>None</x:v>
      </x:c>
      <x:c r="D2594" s="27" t="str">
        <x:v>HCl electrolysis</x:v>
      </x:c>
      <x:c r="E2594" s="27" t="str">
        <x:v>Reactive onboard Bubble Butt</x:v>
      </x:c>
      <x:c r="F2594" s="27" t="str">
        <x:v>LFP</x:v>
      </x:c>
      <x:c r="G2594" s="27" t="str">
        <x:v>Recovered water and heat</x:v>
      </x:c>
      <x:c r="H2594" s="27" t="str">
        <x:v>Research only</x:v>
      </x:c>
      <x:c r="I2594" s="27" t="str">
        <x:v>Vehicle linked</x:v>
      </x:c>
      <x:c r="J2594" s="28" t="n">
        <x:v>2.5666666666666664</x:v>
      </x:c>
      <x:c r="K2594" s="27" t="str">
        <x:v>Pass with engineering controls</x:v>
      </x:c>
      <x:c r="L2594" s="27" t="str">
        <x:v>Water and heat recovery</x:v>
      </x:c>
      <x:c r="M2594" s="27" t="str">
        <x:v>Onboard reactive capture needs mass, backpressure, freeze and wastewater validation</x:v>
      </x:c>
    </x:row>
    <x:row r="2595">
      <x:c r="A2595" s="27" t="str">
        <x:v>X01231</x:v>
      </x:c>
      <x:c r="B2595" s="27" t="str">
        <x:v>Gasoline</x:v>
      </x:c>
      <x:c r="C2595" s="27" t="str">
        <x:v>Separated O2 enrichment</x:v>
      </x:c>
      <x:c r="D2595" s="27" t="str">
        <x:v>PEM water</x:v>
      </x:c>
      <x:c r="E2595" s="27" t="str">
        <x:v>Plain-water Bubble Butt</x:v>
      </x:c>
      <x:c r="F2595" s="27" t="str">
        <x:v>Sodium-ion</x:v>
      </x:c>
      <x:c r="G2595" s="27" t="str">
        <x:v>Recovered water and heat</x:v>
      </x:c>
      <x:c r="H2595" s="27" t="str">
        <x:v>Research only</x:v>
      </x:c>
      <x:c r="I2595" s="27" t="str">
        <x:v>Vehicle linked</x:v>
      </x:c>
      <x:c r="J2595" s="28" t="n">
        <x:v>2.5666666666666664</x:v>
      </x:c>
      <x:c r="K2595" s="27" t="str">
        <x:v>Pass with engineering controls</x:v>
      </x:c>
      <x:c r="L2595" s="27" t="str">
        <x:v>Water and heat recovery</x:v>
      </x:c>
      <x:c r="M2595" s="27" t="str">
        <x:v>O2 enrichment needs NOx and materials testing</x:v>
      </x:c>
    </x:row>
    <x:row r="2596">
      <x:c r="A2596" s="27" t="str">
        <x:v>X01285</x:v>
      </x:c>
      <x:c r="B2596" s="27" t="str">
        <x:v>Gasoline</x:v>
      </x:c>
      <x:c r="C2596" s="27" t="str">
        <x:v>Separated O2 enrichment</x:v>
      </x:c>
      <x:c r="D2596" s="27" t="str">
        <x:v>PEM water</x:v>
      </x:c>
      <x:c r="E2596" s="27" t="str">
        <x:v>Depot or stationary capture</x:v>
      </x:c>
      <x:c r="F2596" s="27" t="str">
        <x:v>Sodium-ion</x:v>
      </x:c>
      <x:c r="G2596" s="27" t="str">
        <x:v>Captured PM research only</x:v>
      </x:c>
      <x:c r="H2596" s="27" t="str">
        <x:v>Research only</x:v>
      </x:c>
      <x:c r="I2596" s="27" t="str">
        <x:v>Station or depot</x:v>
      </x:c>
      <x:c r="J2596" s="28" t="n">
        <x:v>2.5666666666666664</x:v>
      </x:c>
      <x:c r="K2596" s="27" t="str">
        <x:v>Pass with engineering controls</x:v>
      </x:c>
      <x:c r="L2596" s="27" t="str">
        <x:v>Pollutant characterization</x:v>
      </x:c>
      <x:c r="M2596" s="27" t="str">
        <x:v>O2 enrichment needs NOx and materials testing</x:v>
      </x:c>
    </x:row>
    <x:row r="2597">
      <x:c r="A2597" s="27" t="str">
        <x:v>X01331</x:v>
      </x:c>
      <x:c r="B2597" s="27" t="str">
        <x:v>Gasoline</x:v>
      </x:c>
      <x:c r="C2597" s="27" t="str">
        <x:v>Separated O2 enrichment</x:v>
      </x:c>
      <x:c r="D2597" s="27" t="str">
        <x:v>Liquid alkaline water</x:v>
      </x:c>
      <x:c r="E2597" s="27" t="str">
        <x:v>Plain-water Bubble Butt</x:v>
      </x:c>
      <x:c r="F2597" s="27" t="str">
        <x:v>Sodium-ion</x:v>
      </x:c>
      <x:c r="G2597" s="27" t="str">
        <x:v>Recovered water and heat</x:v>
      </x:c>
      <x:c r="H2597" s="27" t="str">
        <x:v>Research only</x:v>
      </x:c>
      <x:c r="I2597" s="27" t="str">
        <x:v>Vehicle linked</x:v>
      </x:c>
      <x:c r="J2597" s="28" t="n">
        <x:v>2.5666666666666664</x:v>
      </x:c>
      <x:c r="K2597" s="27" t="str">
        <x:v>Pass with engineering controls</x:v>
      </x:c>
      <x:c r="L2597" s="27" t="str">
        <x:v>Water and heat recovery</x:v>
      </x:c>
      <x:c r="M2597" s="27" t="str">
        <x:v>O2 enrichment needs NOx and materials testing</x:v>
      </x:c>
    </x:row>
    <x:row r="2598">
      <x:c r="A2598" s="27" t="str">
        <x:v>X01385</x:v>
      </x:c>
      <x:c r="B2598" s="27" t="str">
        <x:v>Gasoline</x:v>
      </x:c>
      <x:c r="C2598" s="27" t="str">
        <x:v>Separated O2 enrichment</x:v>
      </x:c>
      <x:c r="D2598" s="27" t="str">
        <x:v>Liquid alkaline water</x:v>
      </x:c>
      <x:c r="E2598" s="27" t="str">
        <x:v>Depot or stationary capture</x:v>
      </x:c>
      <x:c r="F2598" s="27" t="str">
        <x:v>Sodium-ion</x:v>
      </x:c>
      <x:c r="G2598" s="27" t="str">
        <x:v>Captured PM research only</x:v>
      </x:c>
      <x:c r="H2598" s="27" t="str">
        <x:v>Research only</x:v>
      </x:c>
      <x:c r="I2598" s="27" t="str">
        <x:v>Station or depot</x:v>
      </x:c>
      <x:c r="J2598" s="28" t="n">
        <x:v>2.5666666666666664</x:v>
      </x:c>
      <x:c r="K2598" s="27" t="str">
        <x:v>Pass with engineering controls</x:v>
      </x:c>
      <x:c r="L2598" s="27" t="str">
        <x:v>Pollutant characterization</x:v>
      </x:c>
      <x:c r="M2598" s="27" t="str">
        <x:v>O2 enrichment needs NOx and materials testing</x:v>
      </x:c>
    </x:row>
    <x:row r="2599">
      <x:c r="A2599" s="27" t="str">
        <x:v>X01451</x:v>
      </x:c>
      <x:c r="B2599" s="27" t="str">
        <x:v>Gasoline</x:v>
      </x:c>
      <x:c r="C2599" s="27" t="str">
        <x:v>Separated O2 enrichment</x:v>
      </x:c>
      <x:c r="D2599" s="27" t="str">
        <x:v>Solid oxide steam</x:v>
      </x:c>
      <x:c r="E2599" s="27" t="str">
        <x:v>Reactive onboard Bubble Butt</x:v>
      </x:c>
      <x:c r="F2599" s="27" t="str">
        <x:v>LFP</x:v>
      </x:c>
      <x:c r="G2599" s="27" t="str">
        <x:v>Recovered water and heat</x:v>
      </x:c>
      <x:c r="H2599" s="27" t="str">
        <x:v>Research only</x:v>
      </x:c>
      <x:c r="I2599" s="27" t="str">
        <x:v>Vehicle linked</x:v>
      </x:c>
      <x:c r="J2599" s="28" t="n">
        <x:v>2.5666666666666664</x:v>
      </x:c>
      <x:c r="K2599" s="27" t="str">
        <x:v>Pass with engineering controls</x:v>
      </x:c>
      <x:c r="L2599" s="27" t="str">
        <x:v>Water and heat recovery</x:v>
      </x:c>
      <x:c r="M2599" s="27" t="str">
        <x:v>Onboard reactive capture needs mass, backpressure, freeze and wastewater validation</x:v>
      </x:c>
    </x:row>
    <x:row r="2600">
      <x:c r="A2600" s="27" t="str">
        <x:v>X02731</x:v>
      </x:c>
      <x:c r="B2600" s="27" t="str">
        <x:v>E10</x:v>
      </x:c>
      <x:c r="C2600" s="27" t="str">
        <x:v>None</x:v>
      </x:c>
      <x:c r="D2600" s="27" t="str">
        <x:v>Aqueous LiCl</x:v>
      </x:c>
      <x:c r="E2600" s="27" t="str">
        <x:v>Plain-water Bubble Butt</x:v>
      </x:c>
      <x:c r="F2600" s="27" t="str">
        <x:v>Sodium-ion</x:v>
      </x:c>
      <x:c r="G2600" s="27" t="str">
        <x:v>Recovered water and heat</x:v>
      </x:c>
      <x:c r="H2600" s="27" t="str">
        <x:v>Research only</x:v>
      </x:c>
      <x:c r="I2600" s="27" t="str">
        <x:v>Vehicle linked</x:v>
      </x:c>
      <x:c r="J2600" s="28" t="n">
        <x:v>2.5666666666666664</x:v>
      </x:c>
      <x:c r="K2600" s="27" t="str">
        <x:v>Specialist chemical containment</x:v>
      </x:c>
      <x:c r="L2600" s="27" t="str">
        <x:v>Water and heat recovery</x:v>
      </x:c>
      <x:c r="M2600" s="27" t="str">
        <x:v>Lithium or chlorine branch requires a specialist facility</x:v>
      </x:c>
    </x:row>
    <x:row r="2601">
      <x:c r="A2601" s="27" t="str">
        <x:v>X02785</x:v>
      </x:c>
      <x:c r="B2601" s="27" t="str">
        <x:v>E10</x:v>
      </x:c>
      <x:c r="C2601" s="27" t="str">
        <x:v>None</x:v>
      </x:c>
      <x:c r="D2601" s="27" t="str">
        <x:v>Aqueous LiCl</x:v>
      </x:c>
      <x:c r="E2601" s="27" t="str">
        <x:v>Depot or stationary capture</x:v>
      </x:c>
      <x:c r="F2601" s="27" t="str">
        <x:v>Sodium-ion</x:v>
      </x:c>
      <x:c r="G2601" s="27" t="str">
        <x:v>Captured PM research only</x:v>
      </x:c>
      <x:c r="H2601" s="27" t="str">
        <x:v>Research only</x:v>
      </x:c>
      <x:c r="I2601" s="27" t="str">
        <x:v>Station or depot</x:v>
      </x:c>
      <x:c r="J2601" s="28" t="n">
        <x:v>2.5666666666666664</x:v>
      </x:c>
      <x:c r="K2601" s="27" t="str">
        <x:v>Specialist chemical containment</x:v>
      </x:c>
      <x:c r="L2601" s="27" t="str">
        <x:v>Pollutant characterization</x:v>
      </x:c>
      <x:c r="M2601" s="27" t="str">
        <x:v>Lithium or chlorine branch requires a specialist facility</x:v>
      </x:c>
    </x:row>
    <x:row r="2602">
      <x:c r="A2602" s="27" t="str">
        <x:v>X02826</x:v>
      </x:c>
      <x:c r="B2602" s="27" t="str">
        <x:v>E10</x:v>
      </x:c>
      <x:c r="C2602" s="27" t="str">
        <x:v>None</x:v>
      </x:c>
      <x:c r="D2602" s="27" t="str">
        <x:v>Molten LiCl</x:v>
      </x:c>
      <x:c r="E2602" s="27" t="str">
        <x:v>Plain-water Bubble Butt</x:v>
      </x:c>
      <x:c r="F2602" s="27" t="str">
        <x:v>LFP</x:v>
      </x:c>
      <x:c r="G2602" s="27" t="str">
        <x:v>Recovered water and heat</x:v>
      </x:c>
      <x:c r="H2602" s="27" t="str">
        <x:v>Research only</x:v>
      </x:c>
      <x:c r="I2602" s="27" t="str">
        <x:v>Vehicle linked</x:v>
      </x:c>
      <x:c r="J2602" s="28" t="n">
        <x:v>2.5666666666666664</x:v>
      </x:c>
      <x:c r="K2602" s="27" t="str">
        <x:v>Specialist chemical containment</x:v>
      </x:c>
      <x:c r="L2602" s="27" t="str">
        <x:v>Water and heat recovery</x:v>
      </x:c>
      <x:c r="M2602" s="27" t="str">
        <x:v>Lithium or chlorine branch requires a specialist facility</x:v>
      </x:c>
    </x:row>
    <x:row r="2603">
      <x:c r="A2603" s="27" t="str">
        <x:v>X02880</x:v>
      </x:c>
      <x:c r="B2603" s="27" t="str">
        <x:v>E10</x:v>
      </x:c>
      <x:c r="C2603" s="27" t="str">
        <x:v>None</x:v>
      </x:c>
      <x:c r="D2603" s="27" t="str">
        <x:v>Molten LiCl</x:v>
      </x:c>
      <x:c r="E2603" s="27" t="str">
        <x:v>Depot or stationary capture</x:v>
      </x:c>
      <x:c r="F2603" s="27" t="str">
        <x:v>LFP</x:v>
      </x:c>
      <x:c r="G2603" s="27" t="str">
        <x:v>Captured PM research only</x:v>
      </x:c>
      <x:c r="H2603" s="27" t="str">
        <x:v>Research only</x:v>
      </x:c>
      <x:c r="I2603" s="27" t="str">
        <x:v>Station or depot</x:v>
      </x:c>
      <x:c r="J2603" s="28" t="n">
        <x:v>2.5666666666666664</x:v>
      </x:c>
      <x:c r="K2603" s="27" t="str">
        <x:v>Specialist chemical containment</x:v>
      </x:c>
      <x:c r="L2603" s="27" t="str">
        <x:v>Pollutant characterization</x:v>
      </x:c>
      <x:c r="M2603" s="27" t="str">
        <x:v>Lithium or chlorine branch requires a specialist facility</x:v>
      </x:c>
    </x:row>
    <x:row r="2604">
      <x:c r="A2604" s="27" t="str">
        <x:v>X03551</x:v>
      </x:c>
      <x:c r="B2604" s="27" t="str">
        <x:v>E10</x:v>
      </x:c>
      <x:c r="C2604" s="27" t="str">
        <x:v>Separated external H2</x:v>
      </x:c>
      <x:c r="D2604" s="27" t="str">
        <x:v>HCl electrolysis</x:v>
      </x:c>
      <x:c r="E2604" s="27" t="str">
        <x:v>Reactive onboard Bubble Butt</x:v>
      </x:c>
      <x:c r="F2604" s="27" t="str">
        <x:v>LFP</x:v>
      </x:c>
      <x:c r="G2604" s="27" t="str">
        <x:v>Recovered water and heat</x:v>
      </x:c>
      <x:c r="H2604" s="27" t="str">
        <x:v>Research only</x:v>
      </x:c>
      <x:c r="I2604" s="27" t="str">
        <x:v>Vehicle linked</x:v>
      </x:c>
      <x:c r="J2604" s="28" t="n">
        <x:v>2.5666666666666664</x:v>
      </x:c>
      <x:c r="K2604" s="27" t="str">
        <x:v>Pass with engineering controls</x:v>
      </x:c>
      <x:c r="L2604" s="27" t="str">
        <x:v>Water and heat recovery</x:v>
      </x:c>
      <x:c r="M2604" s="27" t="str">
        <x:v>Onboard reactive capture needs mass, backpressure, freeze and wastewater validation</x:v>
      </x:c>
    </x:row>
    <x:row r="2605">
      <x:c r="A2605" s="27" t="str">
        <x:v>X03662</x:v>
      </x:c>
      <x:c r="B2605" s="27" t="str">
        <x:v>E10</x:v>
      </x:c>
      <x:c r="C2605" s="27" t="str">
        <x:v>Separated O2 enrichment</x:v>
      </x:c>
      <x:c r="D2605" s="27" t="str">
        <x:v>PEM water</x:v>
      </x:c>
      <x:c r="E2605" s="27" t="str">
        <x:v>Reactive onboard Bubble Butt</x:v>
      </x:c>
      <x:c r="F2605" s="27" t="str">
        <x:v>H2-O2 RFC</x:v>
      </x:c>
      <x:c r="G2605" s="27" t="str">
        <x:v>CO2 to methane</x:v>
      </x:c>
      <x:c r="H2605" s="27" t="str">
        <x:v>Research only</x:v>
      </x:c>
      <x:c r="I2605" s="27" t="str">
        <x:v>Vehicle linked</x:v>
      </x:c>
      <x:c r="J2605" s="28" t="n">
        <x:v>2.5666666666666664</x:v>
      </x:c>
      <x:c r="K2605" s="27" t="str">
        <x:v>Pass with engineering controls</x:v>
      </x:c>
      <x:c r="L2605" s="27" t="str">
        <x:v>Carbon-to-fuel loop</x:v>
      </x:c>
      <x:c r="M2605" s="27" t="str">
        <x:v>Onboard reactive capture needs mass, backpressure, freeze and wastewater validation</x:v>
      </x:c>
    </x:row>
    <x:row r="2606">
      <x:c r="A2606" s="27" t="str">
        <x:v>X03762</x:v>
      </x:c>
      <x:c r="B2606" s="27" t="str">
        <x:v>E10</x:v>
      </x:c>
      <x:c r="C2606" s="27" t="str">
        <x:v>Separated O2 enrichment</x:v>
      </x:c>
      <x:c r="D2606" s="27" t="str">
        <x:v>Liquid alkaline water</x:v>
      </x:c>
      <x:c r="E2606" s="27" t="str">
        <x:v>Reactive onboard Bubble Butt</x:v>
      </x:c>
      <x:c r="F2606" s="27" t="str">
        <x:v>H2-O2 RFC</x:v>
      </x:c>
      <x:c r="G2606" s="27" t="str">
        <x:v>CO2 to methane</x:v>
      </x:c>
      <x:c r="H2606" s="27" t="str">
        <x:v>Research only</x:v>
      </x:c>
      <x:c r="I2606" s="27" t="str">
        <x:v>Vehicle linked</x:v>
      </x:c>
      <x:c r="J2606" s="28" t="n">
        <x:v>2.5666666666666664</x:v>
      </x:c>
      <x:c r="K2606" s="27" t="str">
        <x:v>Pass with engineering controls</x:v>
      </x:c>
      <x:c r="L2606" s="27" t="str">
        <x:v>Carbon-to-fuel loop</x:v>
      </x:c>
      <x:c r="M2606" s="27" t="str">
        <x:v>Onboard reactive capture needs mass, backpressure, freeze and wastewater validation</x:v>
      </x:c>
    </x:row>
    <x:row r="2607">
      <x:c r="A2607" s="27" t="str">
        <x:v>X05351</x:v>
      </x:c>
      <x:c r="B2607" s="27" t="str">
        <x:v>Diesel</x:v>
      </x:c>
      <x:c r="C2607" s="27" t="str">
        <x:v>None</x:v>
      </x:c>
      <x:c r="D2607" s="27" t="str">
        <x:v>HCl electrolysis</x:v>
      </x:c>
      <x:c r="E2607" s="27" t="str">
        <x:v>Reactive onboard Bubble Butt</x:v>
      </x:c>
      <x:c r="F2607" s="27" t="str">
        <x:v>LFP</x:v>
      </x:c>
      <x:c r="G2607" s="27" t="str">
        <x:v>Recovered water and heat</x:v>
      </x:c>
      <x:c r="H2607" s="27" t="str">
        <x:v>Research only</x:v>
      </x:c>
      <x:c r="I2607" s="27" t="str">
        <x:v>Vehicle linked</x:v>
      </x:c>
      <x:c r="J2607" s="28" t="n">
        <x:v>2.5666666666666664</x:v>
      </x:c>
      <x:c r="K2607" s="27" t="str">
        <x:v>Pass with engineering controls</x:v>
      </x:c>
      <x:c r="L2607" s="27" t="str">
        <x:v>Water and heat recovery</x:v>
      </x:c>
      <x:c r="M2607" s="27" t="str">
        <x:v>Onboard reactive capture needs mass, backpressure, freeze and wastewater validation</x:v>
      </x:c>
    </x:row>
    <x:row r="2608">
      <x:c r="A2608" s="27" t="str">
        <x:v>X06031</x:v>
      </x:c>
      <x:c r="B2608" s="27" t="str">
        <x:v>Diesel</x:v>
      </x:c>
      <x:c r="C2608" s="27" t="str">
        <x:v>Separated O2 enrichment</x:v>
      </x:c>
      <x:c r="D2608" s="27" t="str">
        <x:v>PEM water</x:v>
      </x:c>
      <x:c r="E2608" s="27" t="str">
        <x:v>Plain-water Bubble Butt</x:v>
      </x:c>
      <x:c r="F2608" s="27" t="str">
        <x:v>Sodium-ion</x:v>
      </x:c>
      <x:c r="G2608" s="27" t="str">
        <x:v>Recovered water and heat</x:v>
      </x:c>
      <x:c r="H2608" s="27" t="str">
        <x:v>Research only</x:v>
      </x:c>
      <x:c r="I2608" s="27" t="str">
        <x:v>Vehicle linked</x:v>
      </x:c>
      <x:c r="J2608" s="28" t="n">
        <x:v>2.5666666666666664</x:v>
      </x:c>
      <x:c r="K2608" s="27" t="str">
        <x:v>Pass with engineering controls</x:v>
      </x:c>
      <x:c r="L2608" s="27" t="str">
        <x:v>Water and heat recovery</x:v>
      </x:c>
      <x:c r="M2608" s="27" t="str">
        <x:v>O2 enrichment needs NOx and materials testing</x:v>
      </x:c>
    </x:row>
    <x:row r="2609">
      <x:c r="A2609" s="27" t="str">
        <x:v>X06085</x:v>
      </x:c>
      <x:c r="B2609" s="27" t="str">
        <x:v>Diesel</x:v>
      </x:c>
      <x:c r="C2609" s="27" t="str">
        <x:v>Separated O2 enrichment</x:v>
      </x:c>
      <x:c r="D2609" s="27" t="str">
        <x:v>PEM water</x:v>
      </x:c>
      <x:c r="E2609" s="27" t="str">
        <x:v>Depot or stationary capture</x:v>
      </x:c>
      <x:c r="F2609" s="27" t="str">
        <x:v>Sodium-ion</x:v>
      </x:c>
      <x:c r="G2609" s="27" t="str">
        <x:v>Captured PM research only</x:v>
      </x:c>
      <x:c r="H2609" s="27" t="str">
        <x:v>Research only</x:v>
      </x:c>
      <x:c r="I2609" s="27" t="str">
        <x:v>Station or depot</x:v>
      </x:c>
      <x:c r="J2609" s="28" t="n">
        <x:v>2.5666666666666664</x:v>
      </x:c>
      <x:c r="K2609" s="27" t="str">
        <x:v>Pass with engineering controls</x:v>
      </x:c>
      <x:c r="L2609" s="27" t="str">
        <x:v>Pollutant characterization</x:v>
      </x:c>
      <x:c r="M2609" s="27" t="str">
        <x:v>O2 enrichment needs NOx and materials testing</x:v>
      </x:c>
    </x:row>
    <x:row r="2610">
      <x:c r="A2610" s="27" t="str">
        <x:v>X06131</x:v>
      </x:c>
      <x:c r="B2610" s="27" t="str">
        <x:v>Diesel</x:v>
      </x:c>
      <x:c r="C2610" s="27" t="str">
        <x:v>Separated O2 enrichment</x:v>
      </x:c>
      <x:c r="D2610" s="27" t="str">
        <x:v>Liquid alkaline water</x:v>
      </x:c>
      <x:c r="E2610" s="27" t="str">
        <x:v>Plain-water Bubble Butt</x:v>
      </x:c>
      <x:c r="F2610" s="27" t="str">
        <x:v>Sodium-ion</x:v>
      </x:c>
      <x:c r="G2610" s="27" t="str">
        <x:v>Recovered water and heat</x:v>
      </x:c>
      <x:c r="H2610" s="27" t="str">
        <x:v>Research only</x:v>
      </x:c>
      <x:c r="I2610" s="27" t="str">
        <x:v>Vehicle linked</x:v>
      </x:c>
      <x:c r="J2610" s="28" t="n">
        <x:v>2.5666666666666664</x:v>
      </x:c>
      <x:c r="K2610" s="27" t="str">
        <x:v>Pass with engineering controls</x:v>
      </x:c>
      <x:c r="L2610" s="27" t="str">
        <x:v>Water and heat recovery</x:v>
      </x:c>
      <x:c r="M2610" s="27" t="str">
        <x:v>O2 enrichment needs NOx and materials testing</x:v>
      </x:c>
    </x:row>
    <x:row r="2611">
      <x:c r="A2611" s="27" t="str">
        <x:v>X06185</x:v>
      </x:c>
      <x:c r="B2611" s="27" t="str">
        <x:v>Diesel</x:v>
      </x:c>
      <x:c r="C2611" s="27" t="str">
        <x:v>Separated O2 enrichment</x:v>
      </x:c>
      <x:c r="D2611" s="27" t="str">
        <x:v>Liquid alkaline water</x:v>
      </x:c>
      <x:c r="E2611" s="27" t="str">
        <x:v>Depot or stationary capture</x:v>
      </x:c>
      <x:c r="F2611" s="27" t="str">
        <x:v>Sodium-ion</x:v>
      </x:c>
      <x:c r="G2611" s="27" t="str">
        <x:v>Captured PM research only</x:v>
      </x:c>
      <x:c r="H2611" s="27" t="str">
        <x:v>Research only</x:v>
      </x:c>
      <x:c r="I2611" s="27" t="str">
        <x:v>Station or depot</x:v>
      </x:c>
      <x:c r="J2611" s="28" t="n">
        <x:v>2.5666666666666664</x:v>
      </x:c>
      <x:c r="K2611" s="27" t="str">
        <x:v>Pass with engineering controls</x:v>
      </x:c>
      <x:c r="L2611" s="27" t="str">
        <x:v>Pollutant characterization</x:v>
      </x:c>
      <x:c r="M2611" s="27" t="str">
        <x:v>O2 enrichment needs NOx and materials testing</x:v>
      </x:c>
    </x:row>
    <x:row r="2612">
      <x:c r="A2612" s="27" t="str">
        <x:v>X06251</x:v>
      </x:c>
      <x:c r="B2612" s="27" t="str">
        <x:v>Diesel</x:v>
      </x:c>
      <x:c r="C2612" s="27" t="str">
        <x:v>Separated O2 enrichment</x:v>
      </x:c>
      <x:c r="D2612" s="27" t="str">
        <x:v>Solid oxide steam</x:v>
      </x:c>
      <x:c r="E2612" s="27" t="str">
        <x:v>Reactive onboard Bubble Butt</x:v>
      </x:c>
      <x:c r="F2612" s="27" t="str">
        <x:v>LFP</x:v>
      </x:c>
      <x:c r="G2612" s="27" t="str">
        <x:v>Recovered water and heat</x:v>
      </x:c>
      <x:c r="H2612" s="27" t="str">
        <x:v>Research only</x:v>
      </x:c>
      <x:c r="I2612" s="27" t="str">
        <x:v>Vehicle linked</x:v>
      </x:c>
      <x:c r="J2612" s="28" t="n">
        <x:v>2.5666666666666664</x:v>
      </x:c>
      <x:c r="K2612" s="27" t="str">
        <x:v>Pass with engineering controls</x:v>
      </x:c>
      <x:c r="L2612" s="27" t="str">
        <x:v>Water and heat recovery</x:v>
      </x:c>
      <x:c r="M2612" s="27" t="str">
        <x:v>Onboard reactive capture needs mass, backpressure, freeze and wastewater validation</x:v>
      </x:c>
    </x:row>
    <x:row r="2613">
      <x:c r="A2613" s="27" t="str">
        <x:v>X07706</x:v>
      </x:c>
      <x:c r="B2613" s="27" t="str">
        <x:v>Methane or RNG</x:v>
      </x:c>
      <x:c r="C2613" s="27" t="str">
        <x:v>None</x:v>
      </x:c>
      <x:c r="D2613" s="27" t="str">
        <x:v>HCl electrolysis</x:v>
      </x:c>
      <x:c r="E2613" s="27" t="str">
        <x:v>Baseline aftertreatment</x:v>
      </x:c>
      <x:c r="F2613" s="27" t="str">
        <x:v>Sodium-ion</x:v>
      </x:c>
      <x:c r="G2613" s="27" t="str">
        <x:v>Recovered water and heat</x:v>
      </x:c>
      <x:c r="H2613" s="27" t="str">
        <x:v>Research only</x:v>
      </x:c>
      <x:c r="I2613" s="27" t="str">
        <x:v>Vehicle linked</x:v>
      </x:c>
      <x:c r="J2613" s="28" t="n">
        <x:v>2.5666666666666664</x:v>
      </x:c>
      <x:c r="K2613" s="27" t="str">
        <x:v>Specialist chemical containment</x:v>
      </x:c>
      <x:c r="L2613" s="27" t="str">
        <x:v>Water and heat recovery</x:v>
      </x:c>
      <x:c r="M2613" s="27" t="str">
        <x:v>Lithium or chlorine branch requires a specialist facility</x:v>
      </x:c>
    </x:row>
    <x:row r="2614">
      <x:c r="A2614" s="27" t="str">
        <x:v>X07755</x:v>
      </x:c>
      <x:c r="B2614" s="27" t="str">
        <x:v>Methane or RNG</x:v>
      </x:c>
      <x:c r="C2614" s="27" t="str">
        <x:v>None</x:v>
      </x:c>
      <x:c r="D2614" s="27" t="str">
        <x:v>HCl electrolysis</x:v>
      </x:c>
      <x:c r="E2614" s="27" t="str">
        <x:v>Reactive onboard Bubble Butt</x:v>
      </x:c>
      <x:c r="F2614" s="27" t="str">
        <x:v>LFP</x:v>
      </x:c>
      <x:c r="G2614" s="27" t="str">
        <x:v>Captured PM research only</x:v>
      </x:c>
      <x:c r="H2614" s="27" t="str">
        <x:v>Research only</x:v>
      </x:c>
      <x:c r="I2614" s="27" t="str">
        <x:v>Vehicle linked</x:v>
      </x:c>
      <x:c r="J2614" s="28" t="n">
        <x:v>2.5666666666666664</x:v>
      </x:c>
      <x:c r="K2614" s="27" t="str">
        <x:v>Pass with engineering controls</x:v>
      </x:c>
      <x:c r="L2614" s="27" t="str">
        <x:v>Pollutant characterization</x:v>
      </x:c>
      <x:c r="M2614" s="27" t="str">
        <x:v>Onboard reactive capture needs mass, backpressure, freeze and wastewater validation</x:v>
      </x:c>
    </x:row>
    <x:row r="2615">
      <x:c r="A2615" s="27" t="str">
        <x:v>X08435</x:v>
      </x:c>
      <x:c r="B2615" s="27" t="str">
        <x:v>Methane or RNG</x:v>
      </x:c>
      <x:c r="C2615" s="27" t="str">
        <x:v>Separated O2 enrichment</x:v>
      </x:c>
      <x:c r="D2615" s="27" t="str">
        <x:v>PEM water</x:v>
      </x:c>
      <x:c r="E2615" s="27" t="str">
        <x:v>Plain-water Bubble Butt</x:v>
      </x:c>
      <x:c r="F2615" s="27" t="str">
        <x:v>Sodium-ion</x:v>
      </x:c>
      <x:c r="G2615" s="27" t="str">
        <x:v>Captured PM research only</x:v>
      </x:c>
      <x:c r="H2615" s="27" t="str">
        <x:v>Research only</x:v>
      </x:c>
      <x:c r="I2615" s="27" t="str">
        <x:v>Vehicle linked</x:v>
      </x:c>
      <x:c r="J2615" s="28" t="n">
        <x:v>2.5666666666666664</x:v>
      </x:c>
      <x:c r="K2615" s="27" t="str">
        <x:v>Pass with engineering controls</x:v>
      </x:c>
      <x:c r="L2615" s="27" t="str">
        <x:v>Pollutant characterization</x:v>
      </x:c>
      <x:c r="M2615" s="27" t="str">
        <x:v>O2 enrichment needs NOx and materials testing</x:v>
      </x:c>
    </x:row>
    <x:row r="2616">
      <x:c r="A2616" s="27" t="str">
        <x:v>X08535</x:v>
      </x:c>
      <x:c r="B2616" s="27" t="str">
        <x:v>Methane or RNG</x:v>
      </x:c>
      <x:c r="C2616" s="27" t="str">
        <x:v>Separated O2 enrichment</x:v>
      </x:c>
      <x:c r="D2616" s="27" t="str">
        <x:v>Liquid alkaline water</x:v>
      </x:c>
      <x:c r="E2616" s="27" t="str">
        <x:v>Plain-water Bubble Butt</x:v>
      </x:c>
      <x:c r="F2616" s="27" t="str">
        <x:v>Sodium-ion</x:v>
      </x:c>
      <x:c r="G2616" s="27" t="str">
        <x:v>Captured PM research only</x:v>
      </x:c>
      <x:c r="H2616" s="27" t="str">
        <x:v>Research only</x:v>
      </x:c>
      <x:c r="I2616" s="27" t="str">
        <x:v>Vehicle linked</x:v>
      </x:c>
      <x:c r="J2616" s="28" t="n">
        <x:v>2.5666666666666664</x:v>
      </x:c>
      <x:c r="K2616" s="27" t="str">
        <x:v>Pass with engineering controls</x:v>
      </x:c>
      <x:c r="L2616" s="27" t="str">
        <x:v>Pollutant characterization</x:v>
      </x:c>
      <x:c r="M2616" s="27" t="str">
        <x:v>O2 enrichment needs NOx and materials testing</x:v>
      </x:c>
    </x:row>
    <x:row r="2617">
      <x:c r="A2617" s="27" t="str">
        <x:v>X08606</x:v>
      </x:c>
      <x:c r="B2617" s="27" t="str">
        <x:v>Methane or RNG</x:v>
      </x:c>
      <x:c r="C2617" s="27" t="str">
        <x:v>Separated O2 enrichment</x:v>
      </x:c>
      <x:c r="D2617" s="27" t="str">
        <x:v>Solid oxide steam</x:v>
      </x:c>
      <x:c r="E2617" s="27" t="str">
        <x:v>Baseline aftertreatment</x:v>
      </x:c>
      <x:c r="F2617" s="27" t="str">
        <x:v>Sodium-ion</x:v>
      </x:c>
      <x:c r="G2617" s="27" t="str">
        <x:v>Recovered water and heat</x:v>
      </x:c>
      <x:c r="H2617" s="27" t="str">
        <x:v>Research only</x:v>
      </x:c>
      <x:c r="I2617" s="27" t="str">
        <x:v>Vehicle linked</x:v>
      </x:c>
      <x:c r="J2617" s="28" t="n">
        <x:v>2.5666666666666664</x:v>
      </x:c>
      <x:c r="K2617" s="27" t="str">
        <x:v>Pass with engineering controls</x:v>
      </x:c>
      <x:c r="L2617" s="27" t="str">
        <x:v>Water and heat recovery</x:v>
      </x:c>
      <x:c r="M2617" s="27" t="str">
        <x:v>O2 enrichment needs NOx and materials testing</x:v>
      </x:c>
    </x:row>
    <x:row r="2618">
      <x:c r="A2618" s="27" t="str">
        <x:v>X08655</x:v>
      </x:c>
      <x:c r="B2618" s="27" t="str">
        <x:v>Methane or RNG</x:v>
      </x:c>
      <x:c r="C2618" s="27" t="str">
        <x:v>Separated O2 enrichment</x:v>
      </x:c>
      <x:c r="D2618" s="27" t="str">
        <x:v>Solid oxide steam</x:v>
      </x:c>
      <x:c r="E2618" s="27" t="str">
        <x:v>Reactive onboard Bubble Butt</x:v>
      </x:c>
      <x:c r="F2618" s="27" t="str">
        <x:v>LFP</x:v>
      </x:c>
      <x:c r="G2618" s="27" t="str">
        <x:v>Captured PM research only</x:v>
      </x:c>
      <x:c r="H2618" s="27" t="str">
        <x:v>Research only</x:v>
      </x:c>
      <x:c r="I2618" s="27" t="str">
        <x:v>Vehicle linked</x:v>
      </x:c>
      <x:c r="J2618" s="28" t="n">
        <x:v>2.5666666666666664</x:v>
      </x:c>
      <x:c r="K2618" s="27" t="str">
        <x:v>Pass with engineering controls</x:v>
      </x:c>
      <x:c r="L2618" s="27" t="str">
        <x:v>Pollutant characterization</x:v>
      </x:c>
      <x:c r="M2618" s="27" t="str">
        <x:v>Onboard reactive capture needs mass, backpressure, freeze and wastewater validation</x:v>
      </x:c>
    </x:row>
    <x:row r="2619">
      <x:c r="A2619" s="27" t="str">
        <x:v>X08661</x:v>
      </x:c>
      <x:c r="B2619" s="27" t="str">
        <x:v>Methane or RNG</x:v>
      </x:c>
      <x:c r="C2619" s="27" t="str">
        <x:v>Separated O2 enrichment</x:v>
      </x:c>
      <x:c r="D2619" s="27" t="str">
        <x:v>Solid oxide steam</x:v>
      </x:c>
      <x:c r="E2619" s="27" t="str">
        <x:v>Reactive onboard Bubble Butt</x:v>
      </x:c>
      <x:c r="F2619" s="27" t="str">
        <x:v>H2-O2 RFC</x:v>
      </x:c>
      <x:c r="G2619" s="27" t="str">
        <x:v>Recovered water and heat</x:v>
      </x:c>
      <x:c r="H2619" s="27" t="str">
        <x:v>Research only</x:v>
      </x:c>
      <x:c r="I2619" s="27" t="str">
        <x:v>Vehicle linked</x:v>
      </x:c>
      <x:c r="J2619" s="28" t="n">
        <x:v>2.5666666666666664</x:v>
      </x:c>
      <x:c r="K2619" s="27" t="str">
        <x:v>Pass with engineering controls</x:v>
      </x:c>
      <x:c r="L2619" s="27" t="str">
        <x:v>Water and heat recovery</x:v>
      </x:c>
      <x:c r="M2619" s="27" t="str">
        <x:v>Onboard reactive capture needs mass, backpressure, freeze and wastewater validation</x:v>
      </x:c>
    </x:row>
    <x:row r="2620">
      <x:c r="A2620" s="27" t="str">
        <x:v>X10106</x:v>
      </x:c>
      <x:c r="B2620" s="27" t="str">
        <x:v>Methanol</x:v>
      </x:c>
      <x:c r="C2620" s="27" t="str">
        <x:v>None</x:v>
      </x:c>
      <x:c r="D2620" s="27" t="str">
        <x:v>HCl electrolysis</x:v>
      </x:c>
      <x:c r="E2620" s="27" t="str">
        <x:v>Baseline aftertreatment</x:v>
      </x:c>
      <x:c r="F2620" s="27" t="str">
        <x:v>Sodium-ion</x:v>
      </x:c>
      <x:c r="G2620" s="27" t="str">
        <x:v>Recovered water and heat</x:v>
      </x:c>
      <x:c r="H2620" s="27" t="str">
        <x:v>Research only</x:v>
      </x:c>
      <x:c r="I2620" s="27" t="str">
        <x:v>Vehicle linked</x:v>
      </x:c>
      <x:c r="J2620" s="28" t="n">
        <x:v>2.5666666666666664</x:v>
      </x:c>
      <x:c r="K2620" s="27" t="str">
        <x:v>Specialist chemical containment</x:v>
      </x:c>
      <x:c r="L2620" s="27" t="str">
        <x:v>Water and heat recovery</x:v>
      </x:c>
      <x:c r="M2620" s="27" t="str">
        <x:v>Lithium or chlorine branch requires a specialist facility</x:v>
      </x:c>
    </x:row>
    <x:row r="2621">
      <x:c r="A2621" s="27" t="str">
        <x:v>X10155</x:v>
      </x:c>
      <x:c r="B2621" s="27" t="str">
        <x:v>Methanol</x:v>
      </x:c>
      <x:c r="C2621" s="27" t="str">
        <x:v>None</x:v>
      </x:c>
      <x:c r="D2621" s="27" t="str">
        <x:v>HCl electrolysis</x:v>
      </x:c>
      <x:c r="E2621" s="27" t="str">
        <x:v>Reactive onboard Bubble Butt</x:v>
      </x:c>
      <x:c r="F2621" s="27" t="str">
        <x:v>LFP</x:v>
      </x:c>
      <x:c r="G2621" s="27" t="str">
        <x:v>Captured PM research only</x:v>
      </x:c>
      <x:c r="H2621" s="27" t="str">
        <x:v>Research only</x:v>
      </x:c>
      <x:c r="I2621" s="27" t="str">
        <x:v>Vehicle linked</x:v>
      </x:c>
      <x:c r="J2621" s="28" t="n">
        <x:v>2.5666666666666664</x:v>
      </x:c>
      <x:c r="K2621" s="27" t="str">
        <x:v>Pass with engineering controls</x:v>
      </x:c>
      <x:c r="L2621" s="27" t="str">
        <x:v>Pollutant characterization</x:v>
      </x:c>
      <x:c r="M2621" s="27" t="str">
        <x:v>Onboard reactive capture needs mass, backpressure, freeze and wastewater validation</x:v>
      </x:c>
    </x:row>
    <x:row r="2622">
      <x:c r="A2622" s="27" t="str">
        <x:v>X10835</x:v>
      </x:c>
      <x:c r="B2622" s="27" t="str">
        <x:v>Methanol</x:v>
      </x:c>
      <x:c r="C2622" s="27" t="str">
        <x:v>Separated O2 enrichment</x:v>
      </x:c>
      <x:c r="D2622" s="27" t="str">
        <x:v>PEM water</x:v>
      </x:c>
      <x:c r="E2622" s="27" t="str">
        <x:v>Plain-water Bubble Butt</x:v>
      </x:c>
      <x:c r="F2622" s="27" t="str">
        <x:v>Sodium-ion</x:v>
      </x:c>
      <x:c r="G2622" s="27" t="str">
        <x:v>Captured PM research only</x:v>
      </x:c>
      <x:c r="H2622" s="27" t="str">
        <x:v>Research only</x:v>
      </x:c>
      <x:c r="I2622" s="27" t="str">
        <x:v>Vehicle linked</x:v>
      </x:c>
      <x:c r="J2622" s="28" t="n">
        <x:v>2.5666666666666664</x:v>
      </x:c>
      <x:c r="K2622" s="27" t="str">
        <x:v>Pass with engineering controls</x:v>
      </x:c>
      <x:c r="L2622" s="27" t="str">
        <x:v>Pollutant characterization</x:v>
      </x:c>
      <x:c r="M2622" s="27" t="str">
        <x:v>O2 enrichment needs NOx and materials testing</x:v>
      </x:c>
    </x:row>
    <x:row r="2623">
      <x:c r="A2623" s="27" t="str">
        <x:v>X10935</x:v>
      </x:c>
      <x:c r="B2623" s="27" t="str">
        <x:v>Methanol</x:v>
      </x:c>
      <x:c r="C2623" s="27" t="str">
        <x:v>Separated O2 enrichment</x:v>
      </x:c>
      <x:c r="D2623" s="27" t="str">
        <x:v>Liquid alkaline water</x:v>
      </x:c>
      <x:c r="E2623" s="27" t="str">
        <x:v>Plain-water Bubble Butt</x:v>
      </x:c>
      <x:c r="F2623" s="27" t="str">
        <x:v>Sodium-ion</x:v>
      </x:c>
      <x:c r="G2623" s="27" t="str">
        <x:v>Captured PM research only</x:v>
      </x:c>
      <x:c r="H2623" s="27" t="str">
        <x:v>Research only</x:v>
      </x:c>
      <x:c r="I2623" s="27" t="str">
        <x:v>Vehicle linked</x:v>
      </x:c>
      <x:c r="J2623" s="28" t="n">
        <x:v>2.5666666666666664</x:v>
      </x:c>
      <x:c r="K2623" s="27" t="str">
        <x:v>Pass with engineering controls</x:v>
      </x:c>
      <x:c r="L2623" s="27" t="str">
        <x:v>Pollutant characterization</x:v>
      </x:c>
      <x:c r="M2623" s="27" t="str">
        <x:v>O2 enrichment needs NOx and materials testing</x:v>
      </x:c>
    </x:row>
    <x:row r="2624">
      <x:c r="A2624" s="27" t="str">
        <x:v>X11006</x:v>
      </x:c>
      <x:c r="B2624" s="27" t="str">
        <x:v>Methanol</x:v>
      </x:c>
      <x:c r="C2624" s="27" t="str">
        <x:v>Separated O2 enrichment</x:v>
      </x:c>
      <x:c r="D2624" s="27" t="str">
        <x:v>Solid oxide steam</x:v>
      </x:c>
      <x:c r="E2624" s="27" t="str">
        <x:v>Baseline aftertreatment</x:v>
      </x:c>
      <x:c r="F2624" s="27" t="str">
        <x:v>Sodium-ion</x:v>
      </x:c>
      <x:c r="G2624" s="27" t="str">
        <x:v>Recovered water and heat</x:v>
      </x:c>
      <x:c r="H2624" s="27" t="str">
        <x:v>Research only</x:v>
      </x:c>
      <x:c r="I2624" s="27" t="str">
        <x:v>Vehicle linked</x:v>
      </x:c>
      <x:c r="J2624" s="28" t="n">
        <x:v>2.5666666666666664</x:v>
      </x:c>
      <x:c r="K2624" s="27" t="str">
        <x:v>Pass with engineering controls</x:v>
      </x:c>
      <x:c r="L2624" s="27" t="str">
        <x:v>Water and heat recovery</x:v>
      </x:c>
      <x:c r="M2624" s="27" t="str">
        <x:v>O2 enrichment needs NOx and materials testing</x:v>
      </x:c>
    </x:row>
    <x:row r="2625">
      <x:c r="A2625" s="27" t="str">
        <x:v>X11055</x:v>
      </x:c>
      <x:c r="B2625" s="27" t="str">
        <x:v>Methanol</x:v>
      </x:c>
      <x:c r="C2625" s="27" t="str">
        <x:v>Separated O2 enrichment</x:v>
      </x:c>
      <x:c r="D2625" s="27" t="str">
        <x:v>Solid oxide steam</x:v>
      </x:c>
      <x:c r="E2625" s="27" t="str">
        <x:v>Reactive onboard Bubble Butt</x:v>
      </x:c>
      <x:c r="F2625" s="27" t="str">
        <x:v>LFP</x:v>
      </x:c>
      <x:c r="G2625" s="27" t="str">
        <x:v>Captured PM research only</x:v>
      </x:c>
      <x:c r="H2625" s="27" t="str">
        <x:v>Research only</x:v>
      </x:c>
      <x:c r="I2625" s="27" t="str">
        <x:v>Vehicle linked</x:v>
      </x:c>
      <x:c r="J2625" s="28" t="n">
        <x:v>2.5666666666666664</x:v>
      </x:c>
      <x:c r="K2625" s="27" t="str">
        <x:v>Pass with engineering controls</x:v>
      </x:c>
      <x:c r="L2625" s="27" t="str">
        <x:v>Pollutant characterization</x:v>
      </x:c>
      <x:c r="M2625" s="27" t="str">
        <x:v>Onboard reactive capture needs mass, backpressure, freeze and wastewater validation</x:v>
      </x:c>
    </x:row>
    <x:row r="2626">
      <x:c r="A2626" s="27" t="str">
        <x:v>X11061</x:v>
      </x:c>
      <x:c r="B2626" s="27" t="str">
        <x:v>Methanol</x:v>
      </x:c>
      <x:c r="C2626" s="27" t="str">
        <x:v>Separated O2 enrichment</x:v>
      </x:c>
      <x:c r="D2626" s="27" t="str">
        <x:v>Solid oxide steam</x:v>
      </x:c>
      <x:c r="E2626" s="27" t="str">
        <x:v>Reactive onboard Bubble Butt</x:v>
      </x:c>
      <x:c r="F2626" s="27" t="str">
        <x:v>H2-O2 RFC</x:v>
      </x:c>
      <x:c r="G2626" s="27" t="str">
        <x:v>Recovered water and heat</x:v>
      </x:c>
      <x:c r="H2626" s="27" t="str">
        <x:v>Research only</x:v>
      </x:c>
      <x:c r="I2626" s="27" t="str">
        <x:v>Vehicle linked</x:v>
      </x:c>
      <x:c r="J2626" s="28" t="n">
        <x:v>2.5666666666666664</x:v>
      </x:c>
      <x:c r="K2626" s="27" t="str">
        <x:v>Pass with engineering controls</x:v>
      </x:c>
      <x:c r="L2626" s="27" t="str">
        <x:v>Water and heat recovery</x:v>
      </x:c>
      <x:c r="M2626" s="27" t="str">
        <x:v>Onboard reactive capture needs mass, backpressure, freeze and wastewater validation</x:v>
      </x:c>
    </x:row>
    <x:row r="2627">
      <x:c r="A2627" s="27" t="str">
        <x:v>X12665</x:v>
      </x:c>
      <x:c r="B2627" s="27" t="str">
        <x:v>DME</x:v>
      </x:c>
      <x:c r="C2627" s="27" t="str">
        <x:v>Separated external H2</x:v>
      </x:c>
      <x:c r="D2627" s="27" t="str">
        <x:v>PEM water</x:v>
      </x:c>
      <x:c r="E2627" s="27" t="str">
        <x:v>Reactive onboard Bubble Butt</x:v>
      </x:c>
      <x:c r="F2627" s="27" t="str">
        <x:v>H2-O2 RFC</x:v>
      </x:c>
      <x:c r="G2627" s="27" t="str">
        <x:v>Captured PM research only</x:v>
      </x:c>
      <x:c r="H2627" s="27" t="str">
        <x:v>Research only</x:v>
      </x:c>
      <x:c r="I2627" s="27" t="str">
        <x:v>Vehicle linked</x:v>
      </x:c>
      <x:c r="J2627" s="28" t="n">
        <x:v>2.5666666666666664</x:v>
      </x:c>
      <x:c r="K2627" s="27" t="str">
        <x:v>Pass with engineering controls</x:v>
      </x:c>
      <x:c r="L2627" s="27" t="str">
        <x:v>Pollutant characterization</x:v>
      </x:c>
      <x:c r="M2627" s="27" t="str">
        <x:v>Onboard reactive capture needs mass, backpressure, freeze and wastewater validation</x:v>
      </x:c>
    </x:row>
    <x:row r="2628">
      <x:c r="A2628" s="27" t="str">
        <x:v>X12765</x:v>
      </x:c>
      <x:c r="B2628" s="27" t="str">
        <x:v>DME</x:v>
      </x:c>
      <x:c r="C2628" s="27" t="str">
        <x:v>Separated external H2</x:v>
      </x:c>
      <x:c r="D2628" s="27" t="str">
        <x:v>Liquid alkaline water</x:v>
      </x:c>
      <x:c r="E2628" s="27" t="str">
        <x:v>Reactive onboard Bubble Butt</x:v>
      </x:c>
      <x:c r="F2628" s="27" t="str">
        <x:v>H2-O2 RFC</x:v>
      </x:c>
      <x:c r="G2628" s="27" t="str">
        <x:v>Captured PM research only</x:v>
      </x:c>
      <x:c r="H2628" s="27" t="str">
        <x:v>Research only</x:v>
      </x:c>
      <x:c r="I2628" s="27" t="str">
        <x:v>Vehicle linked</x:v>
      </x:c>
      <x:c r="J2628" s="28" t="n">
        <x:v>2.5666666666666664</x:v>
      </x:c>
      <x:c r="K2628" s="27" t="str">
        <x:v>Pass with engineering controls</x:v>
      </x:c>
      <x:c r="L2628" s="27" t="str">
        <x:v>Pollutant characterization</x:v>
      </x:c>
      <x:c r="M2628" s="27" t="str">
        <x:v>Onboard reactive capture needs mass, backpressure, freeze and wastewater validation</x:v>
      </x:c>
    </x:row>
    <x:row r="2629">
      <x:c r="A2629" s="27" t="str">
        <x:v>X00655</x:v>
      </x:c>
      <x:c r="B2629" s="27" t="str">
        <x:v>Gasoline</x:v>
      </x:c>
      <x:c r="C2629" s="27" t="str">
        <x:v>Separated external H2</x:v>
      </x:c>
      <x:c r="D2629" s="27" t="str">
        <x:v>PEM water</x:v>
      </x:c>
      <x:c r="E2629" s="27" t="str">
        <x:v>Reactive onboard Bubble Butt</x:v>
      </x:c>
      <x:c r="F2629" s="27" t="str">
        <x:v>LFP</x:v>
      </x:c>
      <x:c r="G2629" s="27" t="str">
        <x:v>Captured PM research only</x:v>
      </x:c>
      <x:c r="H2629" s="27" t="str">
        <x:v>Research only</x:v>
      </x:c>
      <x:c r="I2629" s="27" t="str">
        <x:v>Vehicle linked</x:v>
      </x:c>
      <x:c r="J2629" s="28" t="n">
        <x:v>2.5500000000000003</x:v>
      </x:c>
      <x:c r="K2629" s="27" t="str">
        <x:v>Pass with engineering controls</x:v>
      </x:c>
      <x:c r="L2629" s="27" t="str">
        <x:v>Pollutant characterization</x:v>
      </x:c>
      <x:c r="M2629" s="27" t="str">
        <x:v>Onboard reactive capture needs mass, backpressure, freeze and wastewater validation</x:v>
      </x:c>
    </x:row>
    <x:row r="2630">
      <x:c r="A2630" s="27" t="str">
        <x:v>X00661</x:v>
      </x:c>
      <x:c r="B2630" s="27" t="str">
        <x:v>Gasoline</x:v>
      </x:c>
      <x:c r="C2630" s="27" t="str">
        <x:v>Separated external H2</x:v>
      </x:c>
      <x:c r="D2630" s="27" t="str">
        <x:v>PEM water</x:v>
      </x:c>
      <x:c r="E2630" s="27" t="str">
        <x:v>Reactive onboard Bubble Butt</x:v>
      </x:c>
      <x:c r="F2630" s="27" t="str">
        <x:v>H2-O2 RFC</x:v>
      </x:c>
      <x:c r="G2630" s="27" t="str">
        <x:v>Recovered water and heat</x:v>
      </x:c>
      <x:c r="H2630" s="27" t="str">
        <x:v>Research only</x:v>
      </x:c>
      <x:c r="I2630" s="27" t="str">
        <x:v>Vehicle linked</x:v>
      </x:c>
      <x:c r="J2630" s="28" t="n">
        <x:v>2.5500000000000003</x:v>
      </x:c>
      <x:c r="K2630" s="27" t="str">
        <x:v>Pass with engineering controls</x:v>
      </x:c>
      <x:c r="L2630" s="27" t="str">
        <x:v>Water and heat recovery</x:v>
      </x:c>
      <x:c r="M2630" s="27" t="str">
        <x:v>Onboard reactive capture needs mass, backpressure, freeze and wastewater validation</x:v>
      </x:c>
    </x:row>
    <x:row r="2631">
      <x:c r="A2631" s="27" t="str">
        <x:v>X00755</x:v>
      </x:c>
      <x:c r="B2631" s="27" t="str">
        <x:v>Gasoline</x:v>
      </x:c>
      <x:c r="C2631" s="27" t="str">
        <x:v>Separated external H2</x:v>
      </x:c>
      <x:c r="D2631" s="27" t="str">
        <x:v>Liquid alkaline water</x:v>
      </x:c>
      <x:c r="E2631" s="27" t="str">
        <x:v>Reactive onboard Bubble Butt</x:v>
      </x:c>
      <x:c r="F2631" s="27" t="str">
        <x:v>LFP</x:v>
      </x:c>
      <x:c r="G2631" s="27" t="str">
        <x:v>Captured PM research only</x:v>
      </x:c>
      <x:c r="H2631" s="27" t="str">
        <x:v>Research only</x:v>
      </x:c>
      <x:c r="I2631" s="27" t="str">
        <x:v>Vehicle linked</x:v>
      </x:c>
      <x:c r="J2631" s="28" t="n">
        <x:v>2.5500000000000003</x:v>
      </x:c>
      <x:c r="K2631" s="27" t="str">
        <x:v>Pass with engineering controls</x:v>
      </x:c>
      <x:c r="L2631" s="27" t="str">
        <x:v>Pollutant characterization</x:v>
      </x:c>
      <x:c r="M2631" s="27" t="str">
        <x:v>Onboard reactive capture needs mass, backpressure, freeze and wastewater validation</x:v>
      </x:c>
    </x:row>
    <x:row r="2632">
      <x:c r="A2632" s="27" t="str">
        <x:v>X00761</x:v>
      </x:c>
      <x:c r="B2632" s="27" t="str">
        <x:v>Gasoline</x:v>
      </x:c>
      <x:c r="C2632" s="27" t="str">
        <x:v>Separated external H2</x:v>
      </x:c>
      <x:c r="D2632" s="27" t="str">
        <x:v>Liquid alkaline water</x:v>
      </x:c>
      <x:c r="E2632" s="27" t="str">
        <x:v>Reactive onboard Bubble Butt</x:v>
      </x:c>
      <x:c r="F2632" s="27" t="str">
        <x:v>H2-O2 RFC</x:v>
      </x:c>
      <x:c r="G2632" s="27" t="str">
        <x:v>Recovered water and heat</x:v>
      </x:c>
      <x:c r="H2632" s="27" t="str">
        <x:v>Research only</x:v>
      </x:c>
      <x:c r="I2632" s="27" t="str">
        <x:v>Vehicle linked</x:v>
      </x:c>
      <x:c r="J2632" s="28" t="n">
        <x:v>2.5500000000000003</x:v>
      </x:c>
      <x:c r="K2632" s="27" t="str">
        <x:v>Pass with engineering controls</x:v>
      </x:c>
      <x:c r="L2632" s="27" t="str">
        <x:v>Water and heat recovery</x:v>
      </x:c>
      <x:c r="M2632" s="27" t="str">
        <x:v>Onboard reactive capture needs mass, backpressure, freeze and wastewater validation</x:v>
      </x:c>
    </x:row>
    <x:row r="2633">
      <x:c r="A2633" s="27" t="str">
        <x:v>X02931</x:v>
      </x:c>
      <x:c r="B2633" s="27" t="str">
        <x:v>E10</x:v>
      </x:c>
      <x:c r="C2633" s="27" t="str">
        <x:v>None</x:v>
      </x:c>
      <x:c r="D2633" s="27" t="str">
        <x:v>HCl electrolysis</x:v>
      </x:c>
      <x:c r="E2633" s="27" t="str">
        <x:v>Plain-water Bubble Butt</x:v>
      </x:c>
      <x:c r="F2633" s="27" t="str">
        <x:v>Sodium-ion</x:v>
      </x:c>
      <x:c r="G2633" s="27" t="str">
        <x:v>Recovered water and heat</x:v>
      </x:c>
      <x:c r="H2633" s="27" t="str">
        <x:v>Research only</x:v>
      </x:c>
      <x:c r="I2633" s="27" t="str">
        <x:v>Vehicle linked</x:v>
      </x:c>
      <x:c r="J2633" s="28" t="n">
        <x:v>2.5500000000000003</x:v>
      </x:c>
      <x:c r="K2633" s="27" t="str">
        <x:v>Specialist chemical containment</x:v>
      </x:c>
      <x:c r="L2633" s="27" t="str">
        <x:v>Water and heat recovery</x:v>
      </x:c>
      <x:c r="M2633" s="27" t="str">
        <x:v>Lithium or chlorine branch requires a specialist facility</x:v>
      </x:c>
    </x:row>
    <x:row r="2634">
      <x:c r="A2634" s="27" t="str">
        <x:v>X02985</x:v>
      </x:c>
      <x:c r="B2634" s="27" t="str">
        <x:v>E10</x:v>
      </x:c>
      <x:c r="C2634" s="27" t="str">
        <x:v>None</x:v>
      </x:c>
      <x:c r="D2634" s="27" t="str">
        <x:v>HCl electrolysis</x:v>
      </x:c>
      <x:c r="E2634" s="27" t="str">
        <x:v>Depot or stationary capture</x:v>
      </x:c>
      <x:c r="F2634" s="27" t="str">
        <x:v>Sodium-ion</x:v>
      </x:c>
      <x:c r="G2634" s="27" t="str">
        <x:v>Captured PM research only</x:v>
      </x:c>
      <x:c r="H2634" s="27" t="str">
        <x:v>Research only</x:v>
      </x:c>
      <x:c r="I2634" s="27" t="str">
        <x:v>Station or depot</x:v>
      </x:c>
      <x:c r="J2634" s="28" t="n">
        <x:v>2.5500000000000003</x:v>
      </x:c>
      <x:c r="K2634" s="27" t="str">
        <x:v>Specialist chemical containment</x:v>
      </x:c>
      <x:c r="L2634" s="27" t="str">
        <x:v>Pollutant characterization</x:v>
      </x:c>
      <x:c r="M2634" s="27" t="str">
        <x:v>Lithium or chlorine branch requires a specialist facility</x:v>
      </x:c>
    </x:row>
    <x:row r="2635">
      <x:c r="A2635" s="27" t="str">
        <x:v>X03601</x:v>
      </x:c>
      <x:c r="B2635" s="27" t="str">
        <x:v>E10</x:v>
      </x:c>
      <x:c r="C2635" s="27" t="str">
        <x:v>Separated O2 enrichment</x:v>
      </x:c>
      <x:c r="D2635" s="27" t="str">
        <x:v>PEM water</x:v>
      </x:c>
      <x:c r="E2635" s="27" t="str">
        <x:v>Baseline aftertreatment</x:v>
      </x:c>
      <x:c r="F2635" s="27" t="str">
        <x:v>LFP</x:v>
      </x:c>
      <x:c r="G2635" s="27" t="str">
        <x:v>Recovered water and heat</x:v>
      </x:c>
      <x:c r="H2635" s="27" t="str">
        <x:v>Research only</x:v>
      </x:c>
      <x:c r="I2635" s="27" t="str">
        <x:v>Vehicle linked</x:v>
      </x:c>
      <x:c r="J2635" s="28" t="n">
        <x:v>2.5500000000000003</x:v>
      </x:c>
      <x:c r="K2635" s="27" t="str">
        <x:v>Pass with engineering controls</x:v>
      </x:c>
      <x:c r="L2635" s="27" t="str">
        <x:v>Water and heat recovery</x:v>
      </x:c>
      <x:c r="M2635" s="27" t="str">
        <x:v>O2 enrichment needs NOx and materials testing</x:v>
      </x:c>
    </x:row>
    <x:row r="2636">
      <x:c r="A2636" s="27" t="str">
        <x:v>X03656</x:v>
      </x:c>
      <x:c r="B2636" s="27" t="str">
        <x:v>E10</x:v>
      </x:c>
      <x:c r="C2636" s="27" t="str">
        <x:v>Separated O2 enrichment</x:v>
      </x:c>
      <x:c r="D2636" s="27" t="str">
        <x:v>PEM water</x:v>
      </x:c>
      <x:c r="E2636" s="27" t="str">
        <x:v>Reactive onboard Bubble Butt</x:v>
      </x:c>
      <x:c r="F2636" s="27" t="str">
        <x:v>Sodium-ion</x:v>
      </x:c>
      <x:c r="G2636" s="27" t="str">
        <x:v>Recovered water and heat</x:v>
      </x:c>
      <x:c r="H2636" s="27" t="str">
        <x:v>Research only</x:v>
      </x:c>
      <x:c r="I2636" s="27" t="str">
        <x:v>Vehicle linked</x:v>
      </x:c>
      <x:c r="J2636" s="28" t="n">
        <x:v>2.5500000000000003</x:v>
      </x:c>
      <x:c r="K2636" s="27" t="str">
        <x:v>Pass with engineering controls</x:v>
      </x:c>
      <x:c r="L2636" s="27" t="str">
        <x:v>Water and heat recovery</x:v>
      </x:c>
      <x:c r="M2636" s="27" t="str">
        <x:v>Onboard reactive capture needs mass, backpressure, freeze and wastewater validation</x:v>
      </x:c>
    </x:row>
    <x:row r="2637">
      <x:c r="A2637" s="27" t="str">
        <x:v>X03701</x:v>
      </x:c>
      <x:c r="B2637" s="27" t="str">
        <x:v>E10</x:v>
      </x:c>
      <x:c r="C2637" s="27" t="str">
        <x:v>Separated O2 enrichment</x:v>
      </x:c>
      <x:c r="D2637" s="27" t="str">
        <x:v>Liquid alkaline water</x:v>
      </x:c>
      <x:c r="E2637" s="27" t="str">
        <x:v>Baseline aftertreatment</x:v>
      </x:c>
      <x:c r="F2637" s="27" t="str">
        <x:v>LFP</x:v>
      </x:c>
      <x:c r="G2637" s="27" t="str">
        <x:v>Recovered water and heat</x:v>
      </x:c>
      <x:c r="H2637" s="27" t="str">
        <x:v>Research only</x:v>
      </x:c>
      <x:c r="I2637" s="27" t="str">
        <x:v>Vehicle linked</x:v>
      </x:c>
      <x:c r="J2637" s="28" t="n">
        <x:v>2.5500000000000003</x:v>
      </x:c>
      <x:c r="K2637" s="27" t="str">
        <x:v>Pass with engineering controls</x:v>
      </x:c>
      <x:c r="L2637" s="27" t="str">
        <x:v>Water and heat recovery</x:v>
      </x:c>
      <x:c r="M2637" s="27" t="str">
        <x:v>O2 enrichment needs NOx and materials testing</x:v>
      </x:c>
    </x:row>
    <x:row r="2638">
      <x:c r="A2638" s="27" t="str">
        <x:v>X03756</x:v>
      </x:c>
      <x:c r="B2638" s="27" t="str">
        <x:v>E10</x:v>
      </x:c>
      <x:c r="C2638" s="27" t="str">
        <x:v>Separated O2 enrichment</x:v>
      </x:c>
      <x:c r="D2638" s="27" t="str">
        <x:v>Liquid alkaline water</x:v>
      </x:c>
      <x:c r="E2638" s="27" t="str">
        <x:v>Reactive onboard Bubble Butt</x:v>
      </x:c>
      <x:c r="F2638" s="27" t="str">
        <x:v>Sodium-ion</x:v>
      </x:c>
      <x:c r="G2638" s="27" t="str">
        <x:v>Recovered water and heat</x:v>
      </x:c>
      <x:c r="H2638" s="27" t="str">
        <x:v>Research only</x:v>
      </x:c>
      <x:c r="I2638" s="27" t="str">
        <x:v>Vehicle linked</x:v>
      </x:c>
      <x:c r="J2638" s="28" t="n">
        <x:v>2.5500000000000003</x:v>
      </x:c>
      <x:c r="K2638" s="27" t="str">
        <x:v>Pass with engineering controls</x:v>
      </x:c>
      <x:c r="L2638" s="27" t="str">
        <x:v>Water and heat recovery</x:v>
      </x:c>
      <x:c r="M2638" s="27" t="str">
        <x:v>Onboard reactive capture needs mass, backpressure, freeze and wastewater validation</x:v>
      </x:c>
    </x:row>
    <x:row r="2639">
      <x:c r="A2639" s="27" t="str">
        <x:v>X03831</x:v>
      </x:c>
      <x:c r="B2639" s="27" t="str">
        <x:v>E10</x:v>
      </x:c>
      <x:c r="C2639" s="27" t="str">
        <x:v>Separated O2 enrichment</x:v>
      </x:c>
      <x:c r="D2639" s="27" t="str">
        <x:v>Solid oxide steam</x:v>
      </x:c>
      <x:c r="E2639" s="27" t="str">
        <x:v>Plain-water Bubble Butt</x:v>
      </x:c>
      <x:c r="F2639" s="27" t="str">
        <x:v>Sodium-ion</x:v>
      </x:c>
      <x:c r="G2639" s="27" t="str">
        <x:v>Recovered water and heat</x:v>
      </x:c>
      <x:c r="H2639" s="27" t="str">
        <x:v>Research only</x:v>
      </x:c>
      <x:c r="I2639" s="27" t="str">
        <x:v>Vehicle linked</x:v>
      </x:c>
      <x:c r="J2639" s="28" t="n">
        <x:v>2.5500000000000003</x:v>
      </x:c>
      <x:c r="K2639" s="27" t="str">
        <x:v>Pass with engineering controls</x:v>
      </x:c>
      <x:c r="L2639" s="27" t="str">
        <x:v>Water and heat recovery</x:v>
      </x:c>
      <x:c r="M2639" s="27" t="str">
        <x:v>O2 enrichment needs NOx and materials testing</x:v>
      </x:c>
    </x:row>
    <x:row r="2640">
      <x:c r="A2640" s="27" t="str">
        <x:v>X03885</x:v>
      </x:c>
      <x:c r="B2640" s="27" t="str">
        <x:v>E10</x:v>
      </x:c>
      <x:c r="C2640" s="27" t="str">
        <x:v>Separated O2 enrichment</x:v>
      </x:c>
      <x:c r="D2640" s="27" t="str">
        <x:v>Solid oxide steam</x:v>
      </x:c>
      <x:c r="E2640" s="27" t="str">
        <x:v>Depot or stationary capture</x:v>
      </x:c>
      <x:c r="F2640" s="27" t="str">
        <x:v>Sodium-ion</x:v>
      </x:c>
      <x:c r="G2640" s="27" t="str">
        <x:v>Captured PM research only</x:v>
      </x:c>
      <x:c r="H2640" s="27" t="str">
        <x:v>Research only</x:v>
      </x:c>
      <x:c r="I2640" s="27" t="str">
        <x:v>Station or depot</x:v>
      </x:c>
      <x:c r="J2640" s="28" t="n">
        <x:v>2.5500000000000003</x:v>
      </x:c>
      <x:c r="K2640" s="27" t="str">
        <x:v>Pass with engineering controls</x:v>
      </x:c>
      <x:c r="L2640" s="27" t="str">
        <x:v>Pollutant characterization</x:v>
      </x:c>
      <x:c r="M2640" s="27" t="str">
        <x:v>O2 enrichment needs NOx and materials testing</x:v>
      </x:c>
    </x:row>
    <x:row r="2641">
      <x:c r="A2641" s="27" t="str">
        <x:v>X05455</x:v>
      </x:c>
      <x:c r="B2641" s="27" t="str">
        <x:v>Diesel</x:v>
      </x:c>
      <x:c r="C2641" s="27" t="str">
        <x:v>Separated external H2</x:v>
      </x:c>
      <x:c r="D2641" s="27" t="str">
        <x:v>PEM water</x:v>
      </x:c>
      <x:c r="E2641" s="27" t="str">
        <x:v>Reactive onboard Bubble Butt</x:v>
      </x:c>
      <x:c r="F2641" s="27" t="str">
        <x:v>LFP</x:v>
      </x:c>
      <x:c r="G2641" s="27" t="str">
        <x:v>Captured PM research only</x:v>
      </x:c>
      <x:c r="H2641" s="27" t="str">
        <x:v>Research only</x:v>
      </x:c>
      <x:c r="I2641" s="27" t="str">
        <x:v>Vehicle linked</x:v>
      </x:c>
      <x:c r="J2641" s="28" t="n">
        <x:v>2.5500000000000003</x:v>
      </x:c>
      <x:c r="K2641" s="27" t="str">
        <x:v>Pass with engineering controls</x:v>
      </x:c>
      <x:c r="L2641" s="27" t="str">
        <x:v>Pollutant characterization</x:v>
      </x:c>
      <x:c r="M2641" s="27" t="str">
        <x:v>Onboard reactive capture needs mass, backpressure, freeze and wastewater validation</x:v>
      </x:c>
    </x:row>
    <x:row r="2642">
      <x:c r="A2642" s="27" t="str">
        <x:v>X05461</x:v>
      </x:c>
      <x:c r="B2642" s="27" t="str">
        <x:v>Diesel</x:v>
      </x:c>
      <x:c r="C2642" s="27" t="str">
        <x:v>Separated external H2</x:v>
      </x:c>
      <x:c r="D2642" s="27" t="str">
        <x:v>PEM water</x:v>
      </x:c>
      <x:c r="E2642" s="27" t="str">
        <x:v>Reactive onboard Bubble Butt</x:v>
      </x:c>
      <x:c r="F2642" s="27" t="str">
        <x:v>H2-O2 RFC</x:v>
      </x:c>
      <x:c r="G2642" s="27" t="str">
        <x:v>Recovered water and heat</x:v>
      </x:c>
      <x:c r="H2642" s="27" t="str">
        <x:v>Research only</x:v>
      </x:c>
      <x:c r="I2642" s="27" t="str">
        <x:v>Vehicle linked</x:v>
      </x:c>
      <x:c r="J2642" s="28" t="n">
        <x:v>2.5500000000000003</x:v>
      </x:c>
      <x:c r="K2642" s="27" t="str">
        <x:v>Pass with engineering controls</x:v>
      </x:c>
      <x:c r="L2642" s="27" t="str">
        <x:v>Water and heat recovery</x:v>
      </x:c>
      <x:c r="M2642" s="27" t="str">
        <x:v>Onboard reactive capture needs mass, backpressure, freeze and wastewater validation</x:v>
      </x:c>
    </x:row>
    <x:row r="2643">
      <x:c r="A2643" s="27" t="str">
        <x:v>X05555</x:v>
      </x:c>
      <x:c r="B2643" s="27" t="str">
        <x:v>Diesel</x:v>
      </x:c>
      <x:c r="C2643" s="27" t="str">
        <x:v>Separated external H2</x:v>
      </x:c>
      <x:c r="D2643" s="27" t="str">
        <x:v>Liquid alkaline water</x:v>
      </x:c>
      <x:c r="E2643" s="27" t="str">
        <x:v>Reactive onboard Bubble Butt</x:v>
      </x:c>
      <x:c r="F2643" s="27" t="str">
        <x:v>LFP</x:v>
      </x:c>
      <x:c r="G2643" s="27" t="str">
        <x:v>Captured PM research only</x:v>
      </x:c>
      <x:c r="H2643" s="27" t="str">
        <x:v>Research only</x:v>
      </x:c>
      <x:c r="I2643" s="27" t="str">
        <x:v>Vehicle linked</x:v>
      </x:c>
      <x:c r="J2643" s="28" t="n">
        <x:v>2.5500000000000003</x:v>
      </x:c>
      <x:c r="K2643" s="27" t="str">
        <x:v>Pass with engineering controls</x:v>
      </x:c>
      <x:c r="L2643" s="27" t="str">
        <x:v>Pollutant characterization</x:v>
      </x:c>
      <x:c r="M2643" s="27" t="str">
        <x:v>Onboard reactive capture needs mass, backpressure, freeze and wastewater validation</x:v>
      </x:c>
    </x:row>
    <x:row r="2644">
      <x:c r="A2644" s="27" t="str">
        <x:v>X05561</x:v>
      </x:c>
      <x:c r="B2644" s="27" t="str">
        <x:v>Diesel</x:v>
      </x:c>
      <x:c r="C2644" s="27" t="str">
        <x:v>Separated external H2</x:v>
      </x:c>
      <x:c r="D2644" s="27" t="str">
        <x:v>Liquid alkaline water</x:v>
      </x:c>
      <x:c r="E2644" s="27" t="str">
        <x:v>Reactive onboard Bubble Butt</x:v>
      </x:c>
      <x:c r="F2644" s="27" t="str">
        <x:v>H2-O2 RFC</x:v>
      </x:c>
      <x:c r="G2644" s="27" t="str">
        <x:v>Recovered water and heat</x:v>
      </x:c>
      <x:c r="H2644" s="27" t="str">
        <x:v>Research only</x:v>
      </x:c>
      <x:c r="I2644" s="27" t="str">
        <x:v>Vehicle linked</x:v>
      </x:c>
      <x:c r="J2644" s="28" t="n">
        <x:v>2.5500000000000003</x:v>
      </x:c>
      <x:c r="K2644" s="27" t="str">
        <x:v>Pass with engineering controls</x:v>
      </x:c>
      <x:c r="L2644" s="27" t="str">
        <x:v>Water and heat recovery</x:v>
      </x:c>
      <x:c r="M2644" s="27" t="str">
        <x:v>Onboard reactive capture needs mass, backpressure, freeze and wastewater validation</x:v>
      </x:c>
    </x:row>
    <x:row r="2645">
      <x:c r="A2645" s="27" t="str">
        <x:v>X07865</x:v>
      </x:c>
      <x:c r="B2645" s="27" t="str">
        <x:v>Methane or RNG</x:v>
      </x:c>
      <x:c r="C2645" s="27" t="str">
        <x:v>Separated external H2</x:v>
      </x:c>
      <x:c r="D2645" s="27" t="str">
        <x:v>PEM water</x:v>
      </x:c>
      <x:c r="E2645" s="27" t="str">
        <x:v>Reactive onboard Bubble Butt</x:v>
      </x:c>
      <x:c r="F2645" s="27" t="str">
        <x:v>H2-O2 RFC</x:v>
      </x:c>
      <x:c r="G2645" s="27" t="str">
        <x:v>Captured PM research only</x:v>
      </x:c>
      <x:c r="H2645" s="27" t="str">
        <x:v>Research only</x:v>
      </x:c>
      <x:c r="I2645" s="27" t="str">
        <x:v>Vehicle linked</x:v>
      </x:c>
      <x:c r="J2645" s="28" t="n">
        <x:v>2.5500000000000003</x:v>
      </x:c>
      <x:c r="K2645" s="27" t="str">
        <x:v>Pass with engineering controls</x:v>
      </x:c>
      <x:c r="L2645" s="27" t="str">
        <x:v>Pollutant characterization</x:v>
      </x:c>
      <x:c r="M2645" s="27" t="str">
        <x:v>Onboard reactive capture needs mass, backpressure, freeze and wastewater validation</x:v>
      </x:c>
    </x:row>
    <x:row r="2646">
      <x:c r="A2646" s="27" t="str">
        <x:v>X07965</x:v>
      </x:c>
      <x:c r="B2646" s="27" t="str">
        <x:v>Methane or RNG</x:v>
      </x:c>
      <x:c r="C2646" s="27" t="str">
        <x:v>Separated external H2</x:v>
      </x:c>
      <x:c r="D2646" s="27" t="str">
        <x:v>Liquid alkaline water</x:v>
      </x:c>
      <x:c r="E2646" s="27" t="str">
        <x:v>Reactive onboard Bubble Butt</x:v>
      </x:c>
      <x:c r="F2646" s="27" t="str">
        <x:v>H2-O2 RFC</x:v>
      </x:c>
      <x:c r="G2646" s="27" t="str">
        <x:v>Captured PM research only</x:v>
      </x:c>
      <x:c r="H2646" s="27" t="str">
        <x:v>Research only</x:v>
      </x:c>
      <x:c r="I2646" s="27" t="str">
        <x:v>Vehicle linked</x:v>
      </x:c>
      <x:c r="J2646" s="28" t="n">
        <x:v>2.5500000000000003</x:v>
      </x:c>
      <x:c r="K2646" s="27" t="str">
        <x:v>Pass with engineering controls</x:v>
      </x:c>
      <x:c r="L2646" s="27" t="str">
        <x:v>Pollutant characterization</x:v>
      </x:c>
      <x:c r="M2646" s="27" t="str">
        <x:v>Onboard reactive capture needs mass, backpressure, freeze and wastewater validation</x:v>
      </x:c>
    </x:row>
    <x:row r="2647">
      <x:c r="A2647" s="27" t="str">
        <x:v>X10265</x:v>
      </x:c>
      <x:c r="B2647" s="27" t="str">
        <x:v>Methanol</x:v>
      </x:c>
      <x:c r="C2647" s="27" t="str">
        <x:v>Separated external H2</x:v>
      </x:c>
      <x:c r="D2647" s="27" t="str">
        <x:v>PEM water</x:v>
      </x:c>
      <x:c r="E2647" s="27" t="str">
        <x:v>Reactive onboard Bubble Butt</x:v>
      </x:c>
      <x:c r="F2647" s="27" t="str">
        <x:v>H2-O2 RFC</x:v>
      </x:c>
      <x:c r="G2647" s="27" t="str">
        <x:v>Captured PM research only</x:v>
      </x:c>
      <x:c r="H2647" s="27" t="str">
        <x:v>Research only</x:v>
      </x:c>
      <x:c r="I2647" s="27" t="str">
        <x:v>Vehicle linked</x:v>
      </x:c>
      <x:c r="J2647" s="28" t="n">
        <x:v>2.5500000000000003</x:v>
      </x:c>
      <x:c r="K2647" s="27" t="str">
        <x:v>Pass with engineering controls</x:v>
      </x:c>
      <x:c r="L2647" s="27" t="str">
        <x:v>Pollutant characterization</x:v>
      </x:c>
      <x:c r="M2647" s="27" t="str">
        <x:v>Onboard reactive capture needs mass, backpressure, freeze and wastewater validation</x:v>
      </x:c>
    </x:row>
    <x:row r="2648">
      <x:c r="A2648" s="27" t="str">
        <x:v>X10365</x:v>
      </x:c>
      <x:c r="B2648" s="27" t="str">
        <x:v>Methanol</x:v>
      </x:c>
      <x:c r="C2648" s="27" t="str">
        <x:v>Separated external H2</x:v>
      </x:c>
      <x:c r="D2648" s="27" t="str">
        <x:v>Liquid alkaline water</x:v>
      </x:c>
      <x:c r="E2648" s="27" t="str">
        <x:v>Reactive onboard Bubble Butt</x:v>
      </x:c>
      <x:c r="F2648" s="27" t="str">
        <x:v>H2-O2 RFC</x:v>
      </x:c>
      <x:c r="G2648" s="27" t="str">
        <x:v>Captured PM research only</x:v>
      </x:c>
      <x:c r="H2648" s="27" t="str">
        <x:v>Research only</x:v>
      </x:c>
      <x:c r="I2648" s="27" t="str">
        <x:v>Vehicle linked</x:v>
      </x:c>
      <x:c r="J2648" s="28" t="n">
        <x:v>2.5500000000000003</x:v>
      </x:c>
      <x:c r="K2648" s="27" t="str">
        <x:v>Pass with engineering controls</x:v>
      </x:c>
      <x:c r="L2648" s="27" t="str">
        <x:v>Pollutant characterization</x:v>
      </x:c>
      <x:c r="M2648" s="27" t="str">
        <x:v>Onboard reactive capture needs mass, backpressure, freeze and wastewater validation</x:v>
      </x:c>
    </x:row>
    <x:row r="2649">
      <x:c r="A2649" s="27" t="str">
        <x:v>X12265</x:v>
      </x:c>
      <x:c r="B2649" s="27" t="str">
        <x:v>DME</x:v>
      </x:c>
      <x:c r="C2649" s="27" t="str">
        <x:v>None</x:v>
      </x:c>
      <x:c r="D2649" s="27" t="str">
        <x:v>Solid oxide steam</x:v>
      </x:c>
      <x:c r="E2649" s="27" t="str">
        <x:v>Reactive onboard Bubble Butt</x:v>
      </x:c>
      <x:c r="F2649" s="27" t="str">
        <x:v>H2-O2 RFC</x:v>
      </x:c>
      <x:c r="G2649" s="27" t="str">
        <x:v>Captured PM research only</x:v>
      </x:c>
      <x:c r="H2649" s="27" t="str">
        <x:v>Research only</x:v>
      </x:c>
      <x:c r="I2649" s="27" t="str">
        <x:v>Vehicle linked</x:v>
      </x:c>
      <x:c r="J2649" s="28" t="n">
        <x:v>2.5500000000000003</x:v>
      </x:c>
      <x:c r="K2649" s="27" t="str">
        <x:v>Pass with engineering controls</x:v>
      </x:c>
      <x:c r="L2649" s="27" t="str">
        <x:v>Pollutant characterization</x:v>
      </x:c>
      <x:c r="M2649" s="27" t="str">
        <x:v>Onboard reactive capture needs mass, backpressure, freeze and wastewater validation</x:v>
      </x:c>
    </x:row>
    <x:row r="2650">
      <x:c r="A2650" s="27" t="str">
        <x:v>X00958</x:v>
      </x:c>
      <x:c r="B2650" s="27" t="str">
        <x:v>Gasoline</x:v>
      </x:c>
      <x:c r="C2650" s="27" t="str">
        <x:v>Separated external H2</x:v>
      </x:c>
      <x:c r="D2650" s="27" t="str">
        <x:v>Aqueous LiCl</x:v>
      </x:c>
      <x:c r="E2650" s="27" t="str">
        <x:v>Reactive onboard Bubble Butt</x:v>
      </x:c>
      <x:c r="F2650" s="27" t="str">
        <x:v>Sodium-ion</x:v>
      </x:c>
      <x:c r="G2650" s="27" t="str">
        <x:v>CO2 to methanol</x:v>
      </x:c>
      <x:c r="H2650" s="27" t="str">
        <x:v>Research only</x:v>
      </x:c>
      <x:c r="I2650" s="27" t="str">
        <x:v>Vehicle linked</x:v>
      </x:c>
      <x:c r="J2650" s="28" t="n">
        <x:v>2.5499999999999994</x:v>
      </x:c>
      <x:c r="K2650" s="27" t="str">
        <x:v>Pass with engineering controls</x:v>
      </x:c>
      <x:c r="L2650" s="27" t="str">
        <x:v>Carbon-to-fuel loop</x:v>
      </x:c>
      <x:c r="M2650" s="27" t="str">
        <x:v>Onboard reactive capture needs mass, backpressure, freeze and wastewater validation</x:v>
      </x:c>
    </x:row>
    <x:row r="2651">
      <x:c r="A2651" s="27" t="str">
        <x:v>X00959</x:v>
      </x:c>
      <x:c r="B2651" s="27" t="str">
        <x:v>Gasoline</x:v>
      </x:c>
      <x:c r="C2651" s="27" t="str">
        <x:v>Separated external H2</x:v>
      </x:c>
      <x:c r="D2651" s="27" t="str">
        <x:v>Aqueous LiCl</x:v>
      </x:c>
      <x:c r="E2651" s="27" t="str">
        <x:v>Reactive onboard Bubble Butt</x:v>
      </x:c>
      <x:c r="F2651" s="27" t="str">
        <x:v>Sodium-ion</x:v>
      </x:c>
      <x:c r="G2651" s="27" t="str">
        <x:v>CO2 to DME</x:v>
      </x:c>
      <x:c r="H2651" s="27" t="str">
        <x:v>Research only</x:v>
      </x:c>
      <x:c r="I2651" s="27" t="str">
        <x:v>Vehicle linked</x:v>
      </x:c>
      <x:c r="J2651" s="28" t="n">
        <x:v>2.5499999999999994</x:v>
      </x:c>
      <x:c r="K2651" s="27" t="str">
        <x:v>Pass with engineering controls</x:v>
      </x:c>
      <x:c r="L2651" s="27" t="str">
        <x:v>Carbon-to-fuel loop</x:v>
      </x:c>
      <x:c r="M2651" s="27" t="str">
        <x:v>Onboard reactive capture needs mass, backpressure, freeze and wastewater validation</x:v>
      </x:c>
    </x:row>
    <x:row r="2652">
      <x:c r="A2652" s="27" t="str">
        <x:v>X05758</x:v>
      </x:c>
      <x:c r="B2652" s="27" t="str">
        <x:v>Diesel</x:v>
      </x:c>
      <x:c r="C2652" s="27" t="str">
        <x:v>Separated external H2</x:v>
      </x:c>
      <x:c r="D2652" s="27" t="str">
        <x:v>Aqueous LiCl</x:v>
      </x:c>
      <x:c r="E2652" s="27" t="str">
        <x:v>Reactive onboard Bubble Butt</x:v>
      </x:c>
      <x:c r="F2652" s="27" t="str">
        <x:v>Sodium-ion</x:v>
      </x:c>
      <x:c r="G2652" s="27" t="str">
        <x:v>CO2 to methanol</x:v>
      </x:c>
      <x:c r="H2652" s="27" t="str">
        <x:v>Research only</x:v>
      </x:c>
      <x:c r="I2652" s="27" t="str">
        <x:v>Vehicle linked</x:v>
      </x:c>
      <x:c r="J2652" s="28" t="n">
        <x:v>2.5499999999999994</x:v>
      </x:c>
      <x:c r="K2652" s="27" t="str">
        <x:v>Pass with engineering controls</x:v>
      </x:c>
      <x:c r="L2652" s="27" t="str">
        <x:v>Carbon-to-fuel loop</x:v>
      </x:c>
      <x:c r="M2652" s="27" t="str">
        <x:v>Onboard reactive capture needs mass, backpressure, freeze and wastewater validation</x:v>
      </x:c>
    </x:row>
    <x:row r="2653">
      <x:c r="A2653" s="27" t="str">
        <x:v>X05759</x:v>
      </x:c>
      <x:c r="B2653" s="27" t="str">
        <x:v>Diesel</x:v>
      </x:c>
      <x:c r="C2653" s="27" t="str">
        <x:v>Separated external H2</x:v>
      </x:c>
      <x:c r="D2653" s="27" t="str">
        <x:v>Aqueous LiCl</x:v>
      </x:c>
      <x:c r="E2653" s="27" t="str">
        <x:v>Reactive onboard Bubble Butt</x:v>
      </x:c>
      <x:c r="F2653" s="27" t="str">
        <x:v>Sodium-ion</x:v>
      </x:c>
      <x:c r="G2653" s="27" t="str">
        <x:v>CO2 to DME</x:v>
      </x:c>
      <x:c r="H2653" s="27" t="str">
        <x:v>Research only</x:v>
      </x:c>
      <x:c r="I2653" s="27" t="str">
        <x:v>Vehicle linked</x:v>
      </x:c>
      <x:c r="J2653" s="28" t="n">
        <x:v>2.5499999999999994</x:v>
      </x:c>
      <x:c r="K2653" s="27" t="str">
        <x:v>Pass with engineering controls</x:v>
      </x:c>
      <x:c r="L2653" s="27" t="str">
        <x:v>Carbon-to-fuel loop</x:v>
      </x:c>
      <x:c r="M2653" s="27" t="str">
        <x:v>Onboard reactive capture needs mass, backpressure, freeze and wastewater validation</x:v>
      </x:c>
    </x:row>
    <x:row r="2654">
      <x:c r="A2654" s="27" t="str">
        <x:v>X01158</x:v>
      </x:c>
      <x:c r="B2654" s="27" t="str">
        <x:v>Gasoline</x:v>
      </x:c>
      <x:c r="C2654" s="27" t="str">
        <x:v>Separated external H2</x:v>
      </x:c>
      <x:c r="D2654" s="27" t="str">
        <x:v>HCl electrolysis</x:v>
      </x:c>
      <x:c r="E2654" s="27" t="str">
        <x:v>Reactive onboard Bubble Butt</x:v>
      </x:c>
      <x:c r="F2654" s="27" t="str">
        <x:v>Sodium-ion</x:v>
      </x:c>
      <x:c r="G2654" s="27" t="str">
        <x:v>CO2 to methanol</x:v>
      </x:c>
      <x:c r="H2654" s="27" t="str">
        <x:v>Research only</x:v>
      </x:c>
      <x:c r="I2654" s="27" t="str">
        <x:v>Vehicle linked</x:v>
      </x:c>
      <x:c r="J2654" s="28" t="n">
        <x:v>2.5333333333333337</x:v>
      </x:c>
      <x:c r="K2654" s="27" t="str">
        <x:v>Pass with engineering controls</x:v>
      </x:c>
      <x:c r="L2654" s="27" t="str">
        <x:v>Carbon-to-fuel loop</x:v>
      </x:c>
      <x:c r="M2654" s="27" t="str">
        <x:v>Onboard reactive capture needs mass, backpressure, freeze and wastewater validation</x:v>
      </x:c>
    </x:row>
    <x:row r="2655">
      <x:c r="A2655" s="27" t="str">
        <x:v>X01159</x:v>
      </x:c>
      <x:c r="B2655" s="27" t="str">
        <x:v>Gasoline</x:v>
      </x:c>
      <x:c r="C2655" s="27" t="str">
        <x:v>Separated external H2</x:v>
      </x:c>
      <x:c r="D2655" s="27" t="str">
        <x:v>HCl electrolysis</x:v>
      </x:c>
      <x:c r="E2655" s="27" t="str">
        <x:v>Reactive onboard Bubble Butt</x:v>
      </x:c>
      <x:c r="F2655" s="27" t="str">
        <x:v>Sodium-ion</x:v>
      </x:c>
      <x:c r="G2655" s="27" t="str">
        <x:v>CO2 to DME</x:v>
      </x:c>
      <x:c r="H2655" s="27" t="str">
        <x:v>Research only</x:v>
      </x:c>
      <x:c r="I2655" s="27" t="str">
        <x:v>Vehicle linked</x:v>
      </x:c>
      <x:c r="J2655" s="28" t="n">
        <x:v>2.5333333333333337</x:v>
      </x:c>
      <x:c r="K2655" s="27" t="str">
        <x:v>Pass with engineering controls</x:v>
      </x:c>
      <x:c r="L2655" s="27" t="str">
        <x:v>Carbon-to-fuel loop</x:v>
      </x:c>
      <x:c r="M2655" s="27" t="str">
        <x:v>Onboard reactive capture needs mass, backpressure, freeze and wastewater validation</x:v>
      </x:c>
    </x:row>
    <x:row r="2656">
      <x:c r="A2656" s="27" t="str">
        <x:v>X05958</x:v>
      </x:c>
      <x:c r="B2656" s="27" t="str">
        <x:v>Diesel</x:v>
      </x:c>
      <x:c r="C2656" s="27" t="str">
        <x:v>Separated external H2</x:v>
      </x:c>
      <x:c r="D2656" s="27" t="str">
        <x:v>HCl electrolysis</x:v>
      </x:c>
      <x:c r="E2656" s="27" t="str">
        <x:v>Reactive onboard Bubble Butt</x:v>
      </x:c>
      <x:c r="F2656" s="27" t="str">
        <x:v>Sodium-ion</x:v>
      </x:c>
      <x:c r="G2656" s="27" t="str">
        <x:v>CO2 to methanol</x:v>
      </x:c>
      <x:c r="H2656" s="27" t="str">
        <x:v>Research only</x:v>
      </x:c>
      <x:c r="I2656" s="27" t="str">
        <x:v>Vehicle linked</x:v>
      </x:c>
      <x:c r="J2656" s="28" t="n">
        <x:v>2.5333333333333337</x:v>
      </x:c>
      <x:c r="K2656" s="27" t="str">
        <x:v>Pass with engineering controls</x:v>
      </x:c>
      <x:c r="L2656" s="27" t="str">
        <x:v>Carbon-to-fuel loop</x:v>
      </x:c>
      <x:c r="M2656" s="27" t="str">
        <x:v>Onboard reactive capture needs mass, backpressure, freeze and wastewater validation</x:v>
      </x:c>
    </x:row>
    <x:row r="2657">
      <x:c r="A2657" s="27" t="str">
        <x:v>X05959</x:v>
      </x:c>
      <x:c r="B2657" s="27" t="str">
        <x:v>Diesel</x:v>
      </x:c>
      <x:c r="C2657" s="27" t="str">
        <x:v>Separated external H2</x:v>
      </x:c>
      <x:c r="D2657" s="27" t="str">
        <x:v>HCl electrolysis</x:v>
      </x:c>
      <x:c r="E2657" s="27" t="str">
        <x:v>Reactive onboard Bubble Butt</x:v>
      </x:c>
      <x:c r="F2657" s="27" t="str">
        <x:v>Sodium-ion</x:v>
      </x:c>
      <x:c r="G2657" s="27" t="str">
        <x:v>CO2 to DME</x:v>
      </x:c>
      <x:c r="H2657" s="27" t="str">
        <x:v>Research only</x:v>
      </x:c>
      <x:c r="I2657" s="27" t="str">
        <x:v>Vehicle linked</x:v>
      </x:c>
      <x:c r="J2657" s="28" t="n">
        <x:v>2.5333333333333337</x:v>
      </x:c>
      <x:c r="K2657" s="27" t="str">
        <x:v>Pass with engineering controls</x:v>
      </x:c>
      <x:c r="L2657" s="27" t="str">
        <x:v>Carbon-to-fuel loop</x:v>
      </x:c>
      <x:c r="M2657" s="27" t="str">
        <x:v>Onboard reactive capture needs mass, backpressure, freeze and wastewater validation</x:v>
      </x:c>
    </x:row>
    <x:row r="2658">
      <x:c r="A2658" s="27" t="str">
        <x:v>X00255</x:v>
      </x:c>
      <x:c r="B2658" s="27" t="str">
        <x:v>Gasoline</x:v>
      </x:c>
      <x:c r="C2658" s="27" t="str">
        <x:v>None</x:v>
      </x:c>
      <x:c r="D2658" s="27" t="str">
        <x:v>Solid oxide steam</x:v>
      </x:c>
      <x:c r="E2658" s="27" t="str">
        <x:v>Reactive onboard Bubble Butt</x:v>
      </x:c>
      <x:c r="F2658" s="27" t="str">
        <x:v>LFP</x:v>
      </x:c>
      <x:c r="G2658" s="27" t="str">
        <x:v>Captured PM research only</x:v>
      </x:c>
      <x:c r="H2658" s="27" t="str">
        <x:v>Research only</x:v>
      </x:c>
      <x:c r="I2658" s="27" t="str">
        <x:v>Vehicle linked</x:v>
      </x:c>
      <x:c r="J2658" s="28" t="n">
        <x:v>2.533333333333333</x:v>
      </x:c>
      <x:c r="K2658" s="27" t="str">
        <x:v>Pass with engineering controls</x:v>
      </x:c>
      <x:c r="L2658" s="27" t="str">
        <x:v>Pollutant characterization</x:v>
      </x:c>
      <x:c r="M2658" s="27" t="str">
        <x:v>Onboard reactive capture needs mass, backpressure, freeze and wastewater validation</x:v>
      </x:c>
    </x:row>
    <x:row r="2659">
      <x:c r="A2659" s="27" t="str">
        <x:v>X00261</x:v>
      </x:c>
      <x:c r="B2659" s="27" t="str">
        <x:v>Gasoline</x:v>
      </x:c>
      <x:c r="C2659" s="27" t="str">
        <x:v>None</x:v>
      </x:c>
      <x:c r="D2659" s="27" t="str">
        <x:v>Solid oxide steam</x:v>
      </x:c>
      <x:c r="E2659" s="27" t="str">
        <x:v>Reactive onboard Bubble Butt</x:v>
      </x:c>
      <x:c r="F2659" s="27" t="str">
        <x:v>H2-O2 RFC</x:v>
      </x:c>
      <x:c r="G2659" s="27" t="str">
        <x:v>Recovered water and heat</x:v>
      </x:c>
      <x:c r="H2659" s="27" t="str">
        <x:v>Research only</x:v>
      </x:c>
      <x:c r="I2659" s="27" t="str">
        <x:v>Vehicle linked</x:v>
      </x:c>
      <x:c r="J2659" s="28" t="n">
        <x:v>2.533333333333333</x:v>
      </x:c>
      <x:c r="K2659" s="27" t="str">
        <x:v>Pass with engineering controls</x:v>
      </x:c>
      <x:c r="L2659" s="27" t="str">
        <x:v>Water and heat recovery</x:v>
      </x:c>
      <x:c r="M2659" s="27" t="str">
        <x:v>Onboard reactive capture needs mass, backpressure, freeze and wastewater validation</x:v>
      </x:c>
    </x:row>
    <x:row r="2660">
      <x:c r="A2660" s="27" t="str">
        <x:v>X00957</x:v>
      </x:c>
      <x:c r="B2660" s="27" t="str">
        <x:v>Gasoline</x:v>
      </x:c>
      <x:c r="C2660" s="27" t="str">
        <x:v>Separated external H2</x:v>
      </x:c>
      <x:c r="D2660" s="27" t="str">
        <x:v>Aqueous LiCl</x:v>
      </x:c>
      <x:c r="E2660" s="27" t="str">
        <x:v>Reactive onboard Bubble Butt</x:v>
      </x:c>
      <x:c r="F2660" s="27" t="str">
        <x:v>Sodium-ion</x:v>
      </x:c>
      <x:c r="G2660" s="27" t="str">
        <x:v>CO2 to methane</x:v>
      </x:c>
      <x:c r="H2660" s="27" t="str">
        <x:v>Research only</x:v>
      </x:c>
      <x:c r="I2660" s="27" t="str">
        <x:v>Vehicle linked</x:v>
      </x:c>
      <x:c r="J2660" s="28" t="n">
        <x:v>2.533333333333333</x:v>
      </x:c>
      <x:c r="K2660" s="27" t="str">
        <x:v>Pass with engineering controls</x:v>
      </x:c>
      <x:c r="L2660" s="27" t="str">
        <x:v>Carbon-to-fuel loop</x:v>
      </x:c>
      <x:c r="M2660" s="27" t="str">
        <x:v>Onboard reactive capture needs mass, backpressure, freeze and wastewater validation</x:v>
      </x:c>
    </x:row>
    <x:row r="2661">
      <x:c r="A2661" s="27" t="str">
        <x:v>X02791</x:v>
      </x:c>
      <x:c r="B2661" s="27" t="str">
        <x:v>E10</x:v>
      </x:c>
      <x:c r="C2661" s="27" t="str">
        <x:v>None</x:v>
      </x:c>
      <x:c r="D2661" s="27" t="str">
        <x:v>Aqueous LiCl</x:v>
      </x:c>
      <x:c r="E2661" s="27" t="str">
        <x:v>Depot or stationary capture</x:v>
      </x:c>
      <x:c r="F2661" s="27" t="str">
        <x:v>H2-Cl2 RFC</x:v>
      </x:c>
      <x:c r="G2661" s="27" t="str">
        <x:v>Recovered water and heat</x:v>
      </x:c>
      <x:c r="H2661" s="27" t="str">
        <x:v>Research only</x:v>
      </x:c>
      <x:c r="I2661" s="27" t="str">
        <x:v>Station or depot</x:v>
      </x:c>
      <x:c r="J2661" s="28" t="n">
        <x:v>2.533333333333333</x:v>
      </x:c>
      <x:c r="K2661" s="27" t="str">
        <x:v>Specialist chemical containment</x:v>
      </x:c>
      <x:c r="L2661" s="27" t="str">
        <x:v>Water and heat recovery</x:v>
      </x:c>
      <x:c r="M2661" s="27" t="str">
        <x:v>Lithium or chlorine branch requires a specialist facility</x:v>
      </x:c>
    </x:row>
    <x:row r="2662">
      <x:c r="A2662" s="27" t="str">
        <x:v>X03255</x:v>
      </x:c>
      <x:c r="B2662" s="27" t="str">
        <x:v>E10</x:v>
      </x:c>
      <x:c r="C2662" s="27" t="str">
        <x:v>Separated external H2</x:v>
      </x:c>
      <x:c r="D2662" s="27" t="str">
        <x:v>Solid oxide steam</x:v>
      </x:c>
      <x:c r="E2662" s="27" t="str">
        <x:v>Reactive onboard Bubble Butt</x:v>
      </x:c>
      <x:c r="F2662" s="27" t="str">
        <x:v>LFP</x:v>
      </x:c>
      <x:c r="G2662" s="27" t="str">
        <x:v>Captured PM research only</x:v>
      </x:c>
      <x:c r="H2662" s="27" t="str">
        <x:v>Research only</x:v>
      </x:c>
      <x:c r="I2662" s="27" t="str">
        <x:v>Vehicle linked</x:v>
      </x:c>
      <x:c r="J2662" s="28" t="n">
        <x:v>2.533333333333333</x:v>
      </x:c>
      <x:c r="K2662" s="27" t="str">
        <x:v>Pass with engineering controls</x:v>
      </x:c>
      <x:c r="L2662" s="27" t="str">
        <x:v>Pollutant characterization</x:v>
      </x:c>
      <x:c r="M2662" s="27" t="str">
        <x:v>Onboard reactive capture needs mass, backpressure, freeze and wastewater validation</x:v>
      </x:c>
    </x:row>
    <x:row r="2663">
      <x:c r="A2663" s="27" t="str">
        <x:v>X03261</x:v>
      </x:c>
      <x:c r="B2663" s="27" t="str">
        <x:v>E10</x:v>
      </x:c>
      <x:c r="C2663" s="27" t="str">
        <x:v>Separated external H2</x:v>
      </x:c>
      <x:c r="D2663" s="27" t="str">
        <x:v>Solid oxide steam</x:v>
      </x:c>
      <x:c r="E2663" s="27" t="str">
        <x:v>Reactive onboard Bubble Butt</x:v>
      </x:c>
      <x:c r="F2663" s="27" t="str">
        <x:v>H2-O2 RFC</x:v>
      </x:c>
      <x:c r="G2663" s="27" t="str">
        <x:v>Recovered water and heat</x:v>
      </x:c>
      <x:c r="H2663" s="27" t="str">
        <x:v>Research only</x:v>
      </x:c>
      <x:c r="I2663" s="27" t="str">
        <x:v>Vehicle linked</x:v>
      </x:c>
      <x:c r="J2663" s="28" t="n">
        <x:v>2.533333333333333</x:v>
      </x:c>
      <x:c r="K2663" s="27" t="str">
        <x:v>Pass with engineering controls</x:v>
      </x:c>
      <x:c r="L2663" s="27" t="str">
        <x:v>Water and heat recovery</x:v>
      </x:c>
      <x:c r="M2663" s="27" t="str">
        <x:v>Onboard reactive capture needs mass, backpressure, freeze and wastewater validation</x:v>
      </x:c>
    </x:row>
    <x:row r="2664">
      <x:c r="A2664" s="27" t="str">
        <x:v>X05055</x:v>
      </x:c>
      <x:c r="B2664" s="27" t="str">
        <x:v>Diesel</x:v>
      </x:c>
      <x:c r="C2664" s="27" t="str">
        <x:v>None</x:v>
      </x:c>
      <x:c r="D2664" s="27" t="str">
        <x:v>Solid oxide steam</x:v>
      </x:c>
      <x:c r="E2664" s="27" t="str">
        <x:v>Reactive onboard Bubble Butt</x:v>
      </x:c>
      <x:c r="F2664" s="27" t="str">
        <x:v>LFP</x:v>
      </x:c>
      <x:c r="G2664" s="27" t="str">
        <x:v>Captured PM research only</x:v>
      </x:c>
      <x:c r="H2664" s="27" t="str">
        <x:v>Research only</x:v>
      </x:c>
      <x:c r="I2664" s="27" t="str">
        <x:v>Vehicle linked</x:v>
      </x:c>
      <x:c r="J2664" s="28" t="n">
        <x:v>2.533333333333333</x:v>
      </x:c>
      <x:c r="K2664" s="27" t="str">
        <x:v>Pass with engineering controls</x:v>
      </x:c>
      <x:c r="L2664" s="27" t="str">
        <x:v>Pollutant characterization</x:v>
      </x:c>
      <x:c r="M2664" s="27" t="str">
        <x:v>Onboard reactive capture needs mass, backpressure, freeze and wastewater validation</x:v>
      </x:c>
    </x:row>
    <x:row r="2665">
      <x:c r="A2665" s="27" t="str">
        <x:v>X05061</x:v>
      </x:c>
      <x:c r="B2665" s="27" t="str">
        <x:v>Diesel</x:v>
      </x:c>
      <x:c r="C2665" s="27" t="str">
        <x:v>None</x:v>
      </x:c>
      <x:c r="D2665" s="27" t="str">
        <x:v>Solid oxide steam</x:v>
      </x:c>
      <x:c r="E2665" s="27" t="str">
        <x:v>Reactive onboard Bubble Butt</x:v>
      </x:c>
      <x:c r="F2665" s="27" t="str">
        <x:v>H2-O2 RFC</x:v>
      </x:c>
      <x:c r="G2665" s="27" t="str">
        <x:v>Recovered water and heat</x:v>
      </x:c>
      <x:c r="H2665" s="27" t="str">
        <x:v>Research only</x:v>
      </x:c>
      <x:c r="I2665" s="27" t="str">
        <x:v>Vehicle linked</x:v>
      </x:c>
      <x:c r="J2665" s="28" t="n">
        <x:v>2.533333333333333</x:v>
      </x:c>
      <x:c r="K2665" s="27" t="str">
        <x:v>Pass with engineering controls</x:v>
      </x:c>
      <x:c r="L2665" s="27" t="str">
        <x:v>Water and heat recovery</x:v>
      </x:c>
      <x:c r="M2665" s="27" t="str">
        <x:v>Onboard reactive capture needs mass, backpressure, freeze and wastewater validation</x:v>
      </x:c>
    </x:row>
    <x:row r="2666">
      <x:c r="A2666" s="27" t="str">
        <x:v>X05757</x:v>
      </x:c>
      <x:c r="B2666" s="27" t="str">
        <x:v>Diesel</x:v>
      </x:c>
      <x:c r="C2666" s="27" t="str">
        <x:v>Separated external H2</x:v>
      </x:c>
      <x:c r="D2666" s="27" t="str">
        <x:v>Aqueous LiCl</x:v>
      </x:c>
      <x:c r="E2666" s="27" t="str">
        <x:v>Reactive onboard Bubble Butt</x:v>
      </x:c>
      <x:c r="F2666" s="27" t="str">
        <x:v>Sodium-ion</x:v>
      </x:c>
      <x:c r="G2666" s="27" t="str">
        <x:v>CO2 to methane</x:v>
      </x:c>
      <x:c r="H2666" s="27" t="str">
        <x:v>Research only</x:v>
      </x:c>
      <x:c r="I2666" s="27" t="str">
        <x:v>Vehicle linked</x:v>
      </x:c>
      <x:c r="J2666" s="28" t="n">
        <x:v>2.533333333333333</x:v>
      </x:c>
      <x:c r="K2666" s="27" t="str">
        <x:v>Pass with engineering controls</x:v>
      </x:c>
      <x:c r="L2666" s="27" t="str">
        <x:v>Carbon-to-fuel loop</x:v>
      </x:c>
      <x:c r="M2666" s="27" t="str">
        <x:v>Onboard reactive capture needs mass, backpressure, freeze and wastewater validation</x:v>
      </x:c>
    </x:row>
    <x:row r="2667">
      <x:c r="A2667" s="27" t="str">
        <x:v>X07465</x:v>
      </x:c>
      <x:c r="B2667" s="27" t="str">
        <x:v>Methane or RNG</x:v>
      </x:c>
      <x:c r="C2667" s="27" t="str">
        <x:v>None</x:v>
      </x:c>
      <x:c r="D2667" s="27" t="str">
        <x:v>Solid oxide steam</x:v>
      </x:c>
      <x:c r="E2667" s="27" t="str">
        <x:v>Reactive onboard Bubble Butt</x:v>
      </x:c>
      <x:c r="F2667" s="27" t="str">
        <x:v>H2-O2 RFC</x:v>
      </x:c>
      <x:c r="G2667" s="27" t="str">
        <x:v>Captured PM research only</x:v>
      </x:c>
      <x:c r="H2667" s="27" t="str">
        <x:v>Research only</x:v>
      </x:c>
      <x:c r="I2667" s="27" t="str">
        <x:v>Vehicle linked</x:v>
      </x:c>
      <x:c r="J2667" s="28" t="n">
        <x:v>2.533333333333333</x:v>
      </x:c>
      <x:c r="K2667" s="27" t="str">
        <x:v>Pass with engineering controls</x:v>
      </x:c>
      <x:c r="L2667" s="27" t="str">
        <x:v>Pollutant characterization</x:v>
      </x:c>
      <x:c r="M2667" s="27" t="str">
        <x:v>Onboard reactive capture needs mass, backpressure, freeze and wastewater validation</x:v>
      </x:c>
    </x:row>
    <x:row r="2668">
      <x:c r="A2668" s="27" t="str">
        <x:v>X09865</x:v>
      </x:c>
      <x:c r="B2668" s="27" t="str">
        <x:v>Methanol</x:v>
      </x:c>
      <x:c r="C2668" s="27" t="str">
        <x:v>None</x:v>
      </x:c>
      <x:c r="D2668" s="27" t="str">
        <x:v>Solid oxide steam</x:v>
      </x:c>
      <x:c r="E2668" s="27" t="str">
        <x:v>Reactive onboard Bubble Butt</x:v>
      </x:c>
      <x:c r="F2668" s="27" t="str">
        <x:v>H2-O2 RFC</x:v>
      </x:c>
      <x:c r="G2668" s="27" t="str">
        <x:v>Captured PM research only</x:v>
      </x:c>
      <x:c r="H2668" s="27" t="str">
        <x:v>Research only</x:v>
      </x:c>
      <x:c r="I2668" s="27" t="str">
        <x:v>Vehicle linked</x:v>
      </x:c>
      <x:c r="J2668" s="28" t="n">
        <x:v>2.533333333333333</x:v>
      </x:c>
      <x:c r="K2668" s="27" t="str">
        <x:v>Pass with engineering controls</x:v>
      </x:c>
      <x:c r="L2668" s="27" t="str">
        <x:v>Pollutant characterization</x:v>
      </x:c>
      <x:c r="M2668" s="27" t="str">
        <x:v>Onboard reactive capture needs mass, backpressure, freeze and wastewater validation</x:v>
      </x:c>
    </x:row>
    <x:row r="2669">
      <x:c r="A2669" s="27" t="str">
        <x:v>X12906</x:v>
      </x:c>
      <x:c r="B2669" s="27" t="str">
        <x:v>DME</x:v>
      </x:c>
      <x:c r="C2669" s="27" t="str">
        <x:v>Separated external H2</x:v>
      </x:c>
      <x:c r="D2669" s="27" t="str">
        <x:v>Aqueous LiCl</x:v>
      </x:c>
      <x:c r="E2669" s="27" t="str">
        <x:v>Baseline aftertreatment</x:v>
      </x:c>
      <x:c r="F2669" s="27" t="str">
        <x:v>Sodium-ion</x:v>
      </x:c>
      <x:c r="G2669" s="27" t="str">
        <x:v>Recovered water and heat</x:v>
      </x:c>
      <x:c r="H2669" s="27" t="str">
        <x:v>Research only</x:v>
      </x:c>
      <x:c r="I2669" s="27" t="str">
        <x:v>Vehicle linked</x:v>
      </x:c>
      <x:c r="J2669" s="28" t="n">
        <x:v>2.533333333333333</x:v>
      </x:c>
      <x:c r="K2669" s="27" t="str">
        <x:v>Specialist chemical containment</x:v>
      </x:c>
      <x:c r="L2669" s="27" t="str">
        <x:v>Water and heat recovery</x:v>
      </x:c>
      <x:c r="M2669" s="27" t="str">
        <x:v>Lithium or chlorine branch requires a specialist facility</x:v>
      </x:c>
    </x:row>
    <x:row r="2670">
      <x:c r="A2670" s="27" t="str">
        <x:v>X12955</x:v>
      </x:c>
      <x:c r="B2670" s="27" t="str">
        <x:v>DME</x:v>
      </x:c>
      <x:c r="C2670" s="27" t="str">
        <x:v>Separated external H2</x:v>
      </x:c>
      <x:c r="D2670" s="27" t="str">
        <x:v>Aqueous LiCl</x:v>
      </x:c>
      <x:c r="E2670" s="27" t="str">
        <x:v>Reactive onboard Bubble Butt</x:v>
      </x:c>
      <x:c r="F2670" s="27" t="str">
        <x:v>LFP</x:v>
      </x:c>
      <x:c r="G2670" s="27" t="str">
        <x:v>Captured PM research only</x:v>
      </x:c>
      <x:c r="H2670" s="27" t="str">
        <x:v>Research only</x:v>
      </x:c>
      <x:c r="I2670" s="27" t="str">
        <x:v>Vehicle linked</x:v>
      </x:c>
      <x:c r="J2670" s="28" t="n">
        <x:v>2.533333333333333</x:v>
      </x:c>
      <x:c r="K2670" s="27" t="str">
        <x:v>Pass with engineering controls</x:v>
      </x:c>
      <x:c r="L2670" s="27" t="str">
        <x:v>Pollutant characterization</x:v>
      </x:c>
      <x:c r="M2670" s="27" t="str">
        <x:v>Onboard reactive capture needs mass, backpressure, freeze and wastewater validation</x:v>
      </x:c>
    </x:row>
    <x:row r="2671">
      <x:c r="A2671" s="27" t="str">
        <x:v>X01157</x:v>
      </x:c>
      <x:c r="B2671" s="27" t="str">
        <x:v>Gasoline</x:v>
      </x:c>
      <x:c r="C2671" s="27" t="str">
        <x:v>Separated external H2</x:v>
      </x:c>
      <x:c r="D2671" s="27" t="str">
        <x:v>HCl electrolysis</x:v>
      </x:c>
      <x:c r="E2671" s="27" t="str">
        <x:v>Reactive onboard Bubble Butt</x:v>
      </x:c>
      <x:c r="F2671" s="27" t="str">
        <x:v>Sodium-ion</x:v>
      </x:c>
      <x:c r="G2671" s="27" t="str">
        <x:v>CO2 to methane</x:v>
      </x:c>
      <x:c r="H2671" s="27" t="str">
        <x:v>Research only</x:v>
      </x:c>
      <x:c r="I2671" s="27" t="str">
        <x:v>Vehicle linked</x:v>
      </x:c>
      <x:c r="J2671" s="28" t="n">
        <x:v>2.516666666666667</x:v>
      </x:c>
      <x:c r="K2671" s="27" t="str">
        <x:v>Pass with engineering controls</x:v>
      </x:c>
      <x:c r="L2671" s="27" t="str">
        <x:v>Carbon-to-fuel loop</x:v>
      </x:c>
      <x:c r="M2671" s="27" t="str">
        <x:v>Onboard reactive capture needs mass, backpressure, freeze and wastewater validation</x:v>
      </x:c>
    </x:row>
    <x:row r="2672">
      <x:c r="A2672" s="27" t="str">
        <x:v>X01263</x:v>
      </x:c>
      <x:c r="B2672" s="27" t="str">
        <x:v>Gasoline</x:v>
      </x:c>
      <x:c r="C2672" s="27" t="str">
        <x:v>Separated O2 enrichment</x:v>
      </x:c>
      <x:c r="D2672" s="27" t="str">
        <x:v>PEM water</x:v>
      </x:c>
      <x:c r="E2672" s="27" t="str">
        <x:v>Reactive onboard Bubble Butt</x:v>
      </x:c>
      <x:c r="F2672" s="27" t="str">
        <x:v>H2-O2 RFC</x:v>
      </x:c>
      <x:c r="G2672" s="27" t="str">
        <x:v>CO2 to methanol</x:v>
      </x:c>
      <x:c r="H2672" s="27" t="str">
        <x:v>Research only</x:v>
      </x:c>
      <x:c r="I2672" s="27" t="str">
        <x:v>Vehicle linked</x:v>
      </x:c>
      <x:c r="J2672" s="28" t="n">
        <x:v>2.516666666666667</x:v>
      </x:c>
      <x:c r="K2672" s="27" t="str">
        <x:v>Pass with engineering controls</x:v>
      </x:c>
      <x:c r="L2672" s="27" t="str">
        <x:v>Carbon-to-fuel loop</x:v>
      </x:c>
      <x:c r="M2672" s="27" t="str">
        <x:v>Onboard reactive capture needs mass, backpressure, freeze and wastewater validation</x:v>
      </x:c>
    </x:row>
    <x:row r="2673">
      <x:c r="A2673" s="27" t="str">
        <x:v>X01264</x:v>
      </x:c>
      <x:c r="B2673" s="27" t="str">
        <x:v>Gasoline</x:v>
      </x:c>
      <x:c r="C2673" s="27" t="str">
        <x:v>Separated O2 enrichment</x:v>
      </x:c>
      <x:c r="D2673" s="27" t="str">
        <x:v>PEM water</x:v>
      </x:c>
      <x:c r="E2673" s="27" t="str">
        <x:v>Reactive onboard Bubble Butt</x:v>
      </x:c>
      <x:c r="F2673" s="27" t="str">
        <x:v>H2-O2 RFC</x:v>
      </x:c>
      <x:c r="G2673" s="27" t="str">
        <x:v>CO2 to DME</x:v>
      </x:c>
      <x:c r="H2673" s="27" t="str">
        <x:v>Research only</x:v>
      </x:c>
      <x:c r="I2673" s="27" t="str">
        <x:v>Vehicle linked</x:v>
      </x:c>
      <x:c r="J2673" s="28" t="n">
        <x:v>2.516666666666667</x:v>
      </x:c>
      <x:c r="K2673" s="27" t="str">
        <x:v>Pass with engineering controls</x:v>
      </x:c>
      <x:c r="L2673" s="27" t="str">
        <x:v>Carbon-to-fuel loop</x:v>
      </x:c>
      <x:c r="M2673" s="27" t="str">
        <x:v>Onboard reactive capture needs mass, backpressure, freeze and wastewater validation</x:v>
      </x:c>
    </x:row>
    <x:row r="2674">
      <x:c r="A2674" s="27" t="str">
        <x:v>X01363</x:v>
      </x:c>
      <x:c r="B2674" s="27" t="str">
        <x:v>Gasoline</x:v>
      </x:c>
      <x:c r="C2674" s="27" t="str">
        <x:v>Separated O2 enrichment</x:v>
      </x:c>
      <x:c r="D2674" s="27" t="str">
        <x:v>Liquid alkaline water</x:v>
      </x:c>
      <x:c r="E2674" s="27" t="str">
        <x:v>Reactive onboard Bubble Butt</x:v>
      </x:c>
      <x:c r="F2674" s="27" t="str">
        <x:v>H2-O2 RFC</x:v>
      </x:c>
      <x:c r="G2674" s="27" t="str">
        <x:v>CO2 to methanol</x:v>
      </x:c>
      <x:c r="H2674" s="27" t="str">
        <x:v>Research only</x:v>
      </x:c>
      <x:c r="I2674" s="27" t="str">
        <x:v>Vehicle linked</x:v>
      </x:c>
      <x:c r="J2674" s="28" t="n">
        <x:v>2.516666666666667</x:v>
      </x:c>
      <x:c r="K2674" s="27" t="str">
        <x:v>Pass with engineering controls</x:v>
      </x:c>
      <x:c r="L2674" s="27" t="str">
        <x:v>Carbon-to-fuel loop</x:v>
      </x:c>
      <x:c r="M2674" s="27" t="str">
        <x:v>Onboard reactive capture needs mass, backpressure, freeze and wastewater validation</x:v>
      </x:c>
    </x:row>
    <x:row r="2675">
      <x:c r="A2675" s="27" t="str">
        <x:v>X01364</x:v>
      </x:c>
      <x:c r="B2675" s="27" t="str">
        <x:v>Gasoline</x:v>
      </x:c>
      <x:c r="C2675" s="27" t="str">
        <x:v>Separated O2 enrichment</x:v>
      </x:c>
      <x:c r="D2675" s="27" t="str">
        <x:v>Liquid alkaline water</x:v>
      </x:c>
      <x:c r="E2675" s="27" t="str">
        <x:v>Reactive onboard Bubble Butt</x:v>
      </x:c>
      <x:c r="F2675" s="27" t="str">
        <x:v>H2-O2 RFC</x:v>
      </x:c>
      <x:c r="G2675" s="27" t="str">
        <x:v>CO2 to DME</x:v>
      </x:c>
      <x:c r="H2675" s="27" t="str">
        <x:v>Research only</x:v>
      </x:c>
      <x:c r="I2675" s="27" t="str">
        <x:v>Vehicle linked</x:v>
      </x:c>
      <x:c r="J2675" s="28" t="n">
        <x:v>2.516666666666667</x:v>
      </x:c>
      <x:c r="K2675" s="27" t="str">
        <x:v>Pass with engineering controls</x:v>
      </x:c>
      <x:c r="L2675" s="27" t="str">
        <x:v>Carbon-to-fuel loop</x:v>
      </x:c>
      <x:c r="M2675" s="27" t="str">
        <x:v>Onboard reactive capture needs mass, backpressure, freeze and wastewater validation</x:v>
      </x:c>
    </x:row>
    <x:row r="2676">
      <x:c r="A2676" s="27" t="str">
        <x:v>X02858</x:v>
      </x:c>
      <x:c r="B2676" s="27" t="str">
        <x:v>E10</x:v>
      </x:c>
      <x:c r="C2676" s="27" t="str">
        <x:v>None</x:v>
      </x:c>
      <x:c r="D2676" s="27" t="str">
        <x:v>Molten LiCl</x:v>
      </x:c>
      <x:c r="E2676" s="27" t="str">
        <x:v>Reactive onboard Bubble Butt</x:v>
      </x:c>
      <x:c r="F2676" s="27" t="str">
        <x:v>Sodium-ion</x:v>
      </x:c>
      <x:c r="G2676" s="27" t="str">
        <x:v>CO2 to methanol</x:v>
      </x:c>
      <x:c r="H2676" s="27" t="str">
        <x:v>Research only</x:v>
      </x:c>
      <x:c r="I2676" s="27" t="str">
        <x:v>Vehicle linked</x:v>
      </x:c>
      <x:c r="J2676" s="28" t="n">
        <x:v>2.516666666666667</x:v>
      </x:c>
      <x:c r="K2676" s="27" t="str">
        <x:v>Pass with engineering controls</x:v>
      </x:c>
      <x:c r="L2676" s="27" t="str">
        <x:v>Carbon-to-fuel loop</x:v>
      </x:c>
      <x:c r="M2676" s="27" t="str">
        <x:v>Onboard reactive capture needs mass, backpressure, freeze and wastewater validation</x:v>
      </x:c>
    </x:row>
    <x:row r="2677">
      <x:c r="A2677" s="27" t="str">
        <x:v>X02859</x:v>
      </x:c>
      <x:c r="B2677" s="27" t="str">
        <x:v>E10</x:v>
      </x:c>
      <x:c r="C2677" s="27" t="str">
        <x:v>None</x:v>
      </x:c>
      <x:c r="D2677" s="27" t="str">
        <x:v>Molten LiCl</x:v>
      </x:c>
      <x:c r="E2677" s="27" t="str">
        <x:v>Reactive onboard Bubble Butt</x:v>
      </x:c>
      <x:c r="F2677" s="27" t="str">
        <x:v>Sodium-ion</x:v>
      </x:c>
      <x:c r="G2677" s="27" t="str">
        <x:v>CO2 to DME</x:v>
      </x:c>
      <x:c r="H2677" s="27" t="str">
        <x:v>Research only</x:v>
      </x:c>
      <x:c r="I2677" s="27" t="str">
        <x:v>Vehicle linked</x:v>
      </x:c>
      <x:c r="J2677" s="28" t="n">
        <x:v>2.516666666666667</x:v>
      </x:c>
      <x:c r="K2677" s="27" t="str">
        <x:v>Pass with engineering controls</x:v>
      </x:c>
      <x:c r="L2677" s="27" t="str">
        <x:v>Carbon-to-fuel loop</x:v>
      </x:c>
      <x:c r="M2677" s="27" t="str">
        <x:v>Onboard reactive capture needs mass, backpressure, freeze and wastewater validation</x:v>
      </x:c>
    </x:row>
    <x:row r="2678">
      <x:c r="A2678" s="27" t="str">
        <x:v>X02991</x:v>
      </x:c>
      <x:c r="B2678" s="27" t="str">
        <x:v>E10</x:v>
      </x:c>
      <x:c r="C2678" s="27" t="str">
        <x:v>None</x:v>
      </x:c>
      <x:c r="D2678" s="27" t="str">
        <x:v>HCl electrolysis</x:v>
      </x:c>
      <x:c r="E2678" s="27" t="str">
        <x:v>Depot or stationary capture</x:v>
      </x:c>
      <x:c r="F2678" s="27" t="str">
        <x:v>H2-Cl2 RFC</x:v>
      </x:c>
      <x:c r="G2678" s="27" t="str">
        <x:v>Recovered water and heat</x:v>
      </x:c>
      <x:c r="H2678" s="27" t="str">
        <x:v>Research only</x:v>
      </x:c>
      <x:c r="I2678" s="27" t="str">
        <x:v>Station or depot</x:v>
      </x:c>
      <x:c r="J2678" s="28" t="n">
        <x:v>2.516666666666667</x:v>
      </x:c>
      <x:c r="K2678" s="27" t="str">
        <x:v>Specialist chemical containment</x:v>
      </x:c>
      <x:c r="L2678" s="27" t="str">
        <x:v>Water and heat recovery</x:v>
      </x:c>
      <x:c r="M2678" s="27" t="str">
        <x:v>Lithium or chlorine branch requires a specialist facility</x:v>
      </x:c>
    </x:row>
    <x:row r="2679">
      <x:c r="A2679" s="27" t="str">
        <x:v>X05957</x:v>
      </x:c>
      <x:c r="B2679" s="27" t="str">
        <x:v>Diesel</x:v>
      </x:c>
      <x:c r="C2679" s="27" t="str">
        <x:v>Separated external H2</x:v>
      </x:c>
      <x:c r="D2679" s="27" t="str">
        <x:v>HCl electrolysis</x:v>
      </x:c>
      <x:c r="E2679" s="27" t="str">
        <x:v>Reactive onboard Bubble Butt</x:v>
      </x:c>
      <x:c r="F2679" s="27" t="str">
        <x:v>Sodium-ion</x:v>
      </x:c>
      <x:c r="G2679" s="27" t="str">
        <x:v>CO2 to methane</x:v>
      </x:c>
      <x:c r="H2679" s="27" t="str">
        <x:v>Research only</x:v>
      </x:c>
      <x:c r="I2679" s="27" t="str">
        <x:v>Vehicle linked</x:v>
      </x:c>
      <x:c r="J2679" s="28" t="n">
        <x:v>2.516666666666667</x:v>
      </x:c>
      <x:c r="K2679" s="27" t="str">
        <x:v>Pass with engineering controls</x:v>
      </x:c>
      <x:c r="L2679" s="27" t="str">
        <x:v>Carbon-to-fuel loop</x:v>
      </x:c>
      <x:c r="M2679" s="27" t="str">
        <x:v>Onboard reactive capture needs mass, backpressure, freeze and wastewater validation</x:v>
      </x:c>
    </x:row>
    <x:row r="2680">
      <x:c r="A2680" s="27" t="str">
        <x:v>X06063</x:v>
      </x:c>
      <x:c r="B2680" s="27" t="str">
        <x:v>Diesel</x:v>
      </x:c>
      <x:c r="C2680" s="27" t="str">
        <x:v>Separated O2 enrichment</x:v>
      </x:c>
      <x:c r="D2680" s="27" t="str">
        <x:v>PEM water</x:v>
      </x:c>
      <x:c r="E2680" s="27" t="str">
        <x:v>Reactive onboard Bubble Butt</x:v>
      </x:c>
      <x:c r="F2680" s="27" t="str">
        <x:v>H2-O2 RFC</x:v>
      </x:c>
      <x:c r="G2680" s="27" t="str">
        <x:v>CO2 to methanol</x:v>
      </x:c>
      <x:c r="H2680" s="27" t="str">
        <x:v>Research only</x:v>
      </x:c>
      <x:c r="I2680" s="27" t="str">
        <x:v>Vehicle linked</x:v>
      </x:c>
      <x:c r="J2680" s="28" t="n">
        <x:v>2.516666666666667</x:v>
      </x:c>
      <x:c r="K2680" s="27" t="str">
        <x:v>Pass with engineering controls</x:v>
      </x:c>
      <x:c r="L2680" s="27" t="str">
        <x:v>Carbon-to-fuel loop</x:v>
      </x:c>
      <x:c r="M2680" s="27" t="str">
        <x:v>Onboard reactive capture needs mass, backpressure, freeze and wastewater validation</x:v>
      </x:c>
    </x:row>
    <x:row r="2681">
      <x:c r="A2681" s="27" t="str">
        <x:v>X06064</x:v>
      </x:c>
      <x:c r="B2681" s="27" t="str">
        <x:v>Diesel</x:v>
      </x:c>
      <x:c r="C2681" s="27" t="str">
        <x:v>Separated O2 enrichment</x:v>
      </x:c>
      <x:c r="D2681" s="27" t="str">
        <x:v>PEM water</x:v>
      </x:c>
      <x:c r="E2681" s="27" t="str">
        <x:v>Reactive onboard Bubble Butt</x:v>
      </x:c>
      <x:c r="F2681" s="27" t="str">
        <x:v>H2-O2 RFC</x:v>
      </x:c>
      <x:c r="G2681" s="27" t="str">
        <x:v>CO2 to DME</x:v>
      </x:c>
      <x:c r="H2681" s="27" t="str">
        <x:v>Research only</x:v>
      </x:c>
      <x:c r="I2681" s="27" t="str">
        <x:v>Vehicle linked</x:v>
      </x:c>
      <x:c r="J2681" s="28" t="n">
        <x:v>2.516666666666667</x:v>
      </x:c>
      <x:c r="K2681" s="27" t="str">
        <x:v>Pass with engineering controls</x:v>
      </x:c>
      <x:c r="L2681" s="27" t="str">
        <x:v>Carbon-to-fuel loop</x:v>
      </x:c>
      <x:c r="M2681" s="27" t="str">
        <x:v>Onboard reactive capture needs mass, backpressure, freeze and wastewater validation</x:v>
      </x:c>
    </x:row>
    <x:row r="2682">
      <x:c r="A2682" s="27" t="str">
        <x:v>X06163</x:v>
      </x:c>
      <x:c r="B2682" s="27" t="str">
        <x:v>Diesel</x:v>
      </x:c>
      <x:c r="C2682" s="27" t="str">
        <x:v>Separated O2 enrichment</x:v>
      </x:c>
      <x:c r="D2682" s="27" t="str">
        <x:v>Liquid alkaline water</x:v>
      </x:c>
      <x:c r="E2682" s="27" t="str">
        <x:v>Reactive onboard Bubble Butt</x:v>
      </x:c>
      <x:c r="F2682" s="27" t="str">
        <x:v>H2-O2 RFC</x:v>
      </x:c>
      <x:c r="G2682" s="27" t="str">
        <x:v>CO2 to methanol</x:v>
      </x:c>
      <x:c r="H2682" s="27" t="str">
        <x:v>Research only</x:v>
      </x:c>
      <x:c r="I2682" s="27" t="str">
        <x:v>Vehicle linked</x:v>
      </x:c>
      <x:c r="J2682" s="28" t="n">
        <x:v>2.516666666666667</x:v>
      </x:c>
      <x:c r="K2682" s="27" t="str">
        <x:v>Pass with engineering controls</x:v>
      </x:c>
      <x:c r="L2682" s="27" t="str">
        <x:v>Carbon-to-fuel loop</x:v>
      </x:c>
      <x:c r="M2682" s="27" t="str">
        <x:v>Onboard reactive capture needs mass, backpressure, freeze and wastewater validation</x:v>
      </x:c>
    </x:row>
    <x:row r="2683">
      <x:c r="A2683" s="27" t="str">
        <x:v>X06164</x:v>
      </x:c>
      <x:c r="B2683" s="27" t="str">
        <x:v>Diesel</x:v>
      </x:c>
      <x:c r="C2683" s="27" t="str">
        <x:v>Separated O2 enrichment</x:v>
      </x:c>
      <x:c r="D2683" s="27" t="str">
        <x:v>Liquid alkaline water</x:v>
      </x:c>
      <x:c r="E2683" s="27" t="str">
        <x:v>Reactive onboard Bubble Butt</x:v>
      </x:c>
      <x:c r="F2683" s="27" t="str">
        <x:v>H2-O2 RFC</x:v>
      </x:c>
      <x:c r="G2683" s="27" t="str">
        <x:v>CO2 to DME</x:v>
      </x:c>
      <x:c r="H2683" s="27" t="str">
        <x:v>Research only</x:v>
      </x:c>
      <x:c r="I2683" s="27" t="str">
        <x:v>Vehicle linked</x:v>
      </x:c>
      <x:c r="J2683" s="28" t="n">
        <x:v>2.516666666666667</x:v>
      </x:c>
      <x:c r="K2683" s="27" t="str">
        <x:v>Pass with engineering controls</x:v>
      </x:c>
      <x:c r="L2683" s="27" t="str">
        <x:v>Carbon-to-fuel loop</x:v>
      </x:c>
      <x:c r="M2683" s="27" t="str">
        <x:v>Onboard reactive capture needs mass, backpressure, freeze and wastewater validation</x:v>
      </x:c>
    </x:row>
    <x:row r="2684">
      <x:c r="A2684" s="27" t="str">
        <x:v>X00951</x:v>
      </x:c>
      <x:c r="B2684" s="27" t="str">
        <x:v>Gasoline</x:v>
      </x:c>
      <x:c r="C2684" s="27" t="str">
        <x:v>Separated external H2</x:v>
      </x:c>
      <x:c r="D2684" s="27" t="str">
        <x:v>Aqueous LiCl</x:v>
      </x:c>
      <x:c r="E2684" s="27" t="str">
        <x:v>Reactive onboard Bubble Butt</x:v>
      </x:c>
      <x:c r="F2684" s="27" t="str">
        <x:v>LFP</x:v>
      </x:c>
      <x:c r="G2684" s="27" t="str">
        <x:v>Recovered water and heat</x:v>
      </x:c>
      <x:c r="H2684" s="27" t="str">
        <x:v>Research only</x:v>
      </x:c>
      <x:c r="I2684" s="27" t="str">
        <x:v>Vehicle linked</x:v>
      </x:c>
      <x:c r="J2684" s="28" t="n">
        <x:v>2.516666666666666</x:v>
      </x:c>
      <x:c r="K2684" s="27" t="str">
        <x:v>Pass with engineering controls</x:v>
      </x:c>
      <x:c r="L2684" s="27" t="str">
        <x:v>Water and heat recovery</x:v>
      </x:c>
      <x:c r="M2684" s="27" t="str">
        <x:v>Onboard reactive capture needs mass, backpressure, freeze and wastewater validation</x:v>
      </x:c>
    </x:row>
    <x:row r="2685">
      <x:c r="A2685" s="27" t="str">
        <x:v>X02460</x:v>
      </x:c>
      <x:c r="B2685" s="27" t="str">
        <x:v>E10</x:v>
      </x:c>
      <x:c r="C2685" s="27" t="str">
        <x:v>None</x:v>
      </x:c>
      <x:c r="D2685" s="27" t="str">
        <x:v>PEM water</x:v>
      </x:c>
      <x:c r="E2685" s="27" t="str">
        <x:v>Reactive onboard Bubble Butt</x:v>
      </x:c>
      <x:c r="F2685" s="27" t="str">
        <x:v>Sodium-ion</x:v>
      </x:c>
      <x:c r="G2685" s="27" t="str">
        <x:v>Captured PM research only</x:v>
      </x:c>
      <x:c r="H2685" s="27" t="str">
        <x:v>Research only</x:v>
      </x:c>
      <x:c r="I2685" s="27" t="str">
        <x:v>Vehicle linked</x:v>
      </x:c>
      <x:c r="J2685" s="28" t="n">
        <x:v>2.516666666666666</x:v>
      </x:c>
      <x:c r="K2685" s="27" t="str">
        <x:v>Pass with engineering controls</x:v>
      </x:c>
      <x:c r="L2685" s="27" t="str">
        <x:v>Pollutant characterization</x:v>
      </x:c>
      <x:c r="M2685" s="27" t="str">
        <x:v>Onboard reactive capture needs mass, backpressure, freeze and wastewater validation</x:v>
      </x:c>
    </x:row>
    <x:row r="2686">
      <x:c r="A2686" s="27" t="str">
        <x:v>X02560</x:v>
      </x:c>
      <x:c r="B2686" s="27" t="str">
        <x:v>E10</x:v>
      </x:c>
      <x:c r="C2686" s="27" t="str">
        <x:v>None</x:v>
      </x:c>
      <x:c r="D2686" s="27" t="str">
        <x:v>Liquid alkaline water</x:v>
      </x:c>
      <x:c r="E2686" s="27" t="str">
        <x:v>Reactive onboard Bubble Butt</x:v>
      </x:c>
      <x:c r="F2686" s="27" t="str">
        <x:v>Sodium-ion</x:v>
      </x:c>
      <x:c r="G2686" s="27" t="str">
        <x:v>Captured PM research only</x:v>
      </x:c>
      <x:c r="H2686" s="27" t="str">
        <x:v>Research only</x:v>
      </x:c>
      <x:c r="I2686" s="27" t="str">
        <x:v>Vehicle linked</x:v>
      </x:c>
      <x:c r="J2686" s="28" t="n">
        <x:v>2.516666666666666</x:v>
      </x:c>
      <x:c r="K2686" s="27" t="str">
        <x:v>Pass with engineering controls</x:v>
      </x:c>
      <x:c r="L2686" s="27" t="str">
        <x:v>Pollutant characterization</x:v>
      </x:c>
      <x:c r="M2686" s="27" t="str">
        <x:v>Onboard reactive capture needs mass, backpressure, freeze and wastewater validation</x:v>
      </x:c>
    </x:row>
    <x:row r="2687">
      <x:c r="A2687" s="27" t="str">
        <x:v>X05751</x:v>
      </x:c>
      <x:c r="B2687" s="27" t="str">
        <x:v>Diesel</x:v>
      </x:c>
      <x:c r="C2687" s="27" t="str">
        <x:v>Separated external H2</x:v>
      </x:c>
      <x:c r="D2687" s="27" t="str">
        <x:v>Aqueous LiCl</x:v>
      </x:c>
      <x:c r="E2687" s="27" t="str">
        <x:v>Reactive onboard Bubble Butt</x:v>
      </x:c>
      <x:c r="F2687" s="27" t="str">
        <x:v>LFP</x:v>
      </x:c>
      <x:c r="G2687" s="27" t="str">
        <x:v>Recovered water and heat</x:v>
      </x:c>
      <x:c r="H2687" s="27" t="str">
        <x:v>Research only</x:v>
      </x:c>
      <x:c r="I2687" s="27" t="str">
        <x:v>Vehicle linked</x:v>
      </x:c>
      <x:c r="J2687" s="28" t="n">
        <x:v>2.516666666666666</x:v>
      </x:c>
      <x:c r="K2687" s="27" t="str">
        <x:v>Pass with engineering controls</x:v>
      </x:c>
      <x:c r="L2687" s="27" t="str">
        <x:v>Water and heat recovery</x:v>
      </x:c>
      <x:c r="M2687" s="27" t="str">
        <x:v>Onboard reactive capture needs mass, backpressure, freeze and wastewater validation</x:v>
      </x:c>
    </x:row>
    <x:row r="2688">
      <x:c r="A2688" s="27" t="str">
        <x:v>X08106</x:v>
      </x:c>
      <x:c r="B2688" s="27" t="str">
        <x:v>Methane or RNG</x:v>
      </x:c>
      <x:c r="C2688" s="27" t="str">
        <x:v>Separated external H2</x:v>
      </x:c>
      <x:c r="D2688" s="27" t="str">
        <x:v>Aqueous LiCl</x:v>
      </x:c>
      <x:c r="E2688" s="27" t="str">
        <x:v>Baseline aftertreatment</x:v>
      </x:c>
      <x:c r="F2688" s="27" t="str">
        <x:v>Sodium-ion</x:v>
      </x:c>
      <x:c r="G2688" s="27" t="str">
        <x:v>Recovered water and heat</x:v>
      </x:c>
      <x:c r="H2688" s="27" t="str">
        <x:v>Research only</x:v>
      </x:c>
      <x:c r="I2688" s="27" t="str">
        <x:v>Vehicle linked</x:v>
      </x:c>
      <x:c r="J2688" s="28" t="n">
        <x:v>2.516666666666666</x:v>
      </x:c>
      <x:c r="K2688" s="27" t="str">
        <x:v>Specialist chemical containment</x:v>
      </x:c>
      <x:c r="L2688" s="27" t="str">
        <x:v>Water and heat recovery</x:v>
      </x:c>
      <x:c r="M2688" s="27" t="str">
        <x:v>Lithium or chlorine branch requires a specialist facility</x:v>
      </x:c>
    </x:row>
    <x:row r="2689">
      <x:c r="A2689" s="27" t="str">
        <x:v>X08155</x:v>
      </x:c>
      <x:c r="B2689" s="27" t="str">
        <x:v>Methane or RNG</x:v>
      </x:c>
      <x:c r="C2689" s="27" t="str">
        <x:v>Separated external H2</x:v>
      </x:c>
      <x:c r="D2689" s="27" t="str">
        <x:v>Aqueous LiCl</x:v>
      </x:c>
      <x:c r="E2689" s="27" t="str">
        <x:v>Reactive onboard Bubble Butt</x:v>
      </x:c>
      <x:c r="F2689" s="27" t="str">
        <x:v>LFP</x:v>
      </x:c>
      <x:c r="G2689" s="27" t="str">
        <x:v>Captured PM research only</x:v>
      </x:c>
      <x:c r="H2689" s="27" t="str">
        <x:v>Research only</x:v>
      </x:c>
      <x:c r="I2689" s="27" t="str">
        <x:v>Vehicle linked</x:v>
      </x:c>
      <x:c r="J2689" s="28" t="n">
        <x:v>2.516666666666666</x:v>
      </x:c>
      <x:c r="K2689" s="27" t="str">
        <x:v>Pass with engineering controls</x:v>
      </x:c>
      <x:c r="L2689" s="27" t="str">
        <x:v>Pollutant characterization</x:v>
      </x:c>
      <x:c r="M2689" s="27" t="str">
        <x:v>Onboard reactive capture needs mass, backpressure, freeze and wastewater validation</x:v>
      </x:c>
    </x:row>
    <x:row r="2690">
      <x:c r="A2690" s="27" t="str">
        <x:v>X10506</x:v>
      </x:c>
      <x:c r="B2690" s="27" t="str">
        <x:v>Methanol</x:v>
      </x:c>
      <x:c r="C2690" s="27" t="str">
        <x:v>Separated external H2</x:v>
      </x:c>
      <x:c r="D2690" s="27" t="str">
        <x:v>Aqueous LiCl</x:v>
      </x:c>
      <x:c r="E2690" s="27" t="str">
        <x:v>Baseline aftertreatment</x:v>
      </x:c>
      <x:c r="F2690" s="27" t="str">
        <x:v>Sodium-ion</x:v>
      </x:c>
      <x:c r="G2690" s="27" t="str">
        <x:v>Recovered water and heat</x:v>
      </x:c>
      <x:c r="H2690" s="27" t="str">
        <x:v>Research only</x:v>
      </x:c>
      <x:c r="I2690" s="27" t="str">
        <x:v>Vehicle linked</x:v>
      </x:c>
      <x:c r="J2690" s="28" t="n">
        <x:v>2.516666666666666</x:v>
      </x:c>
      <x:c r="K2690" s="27" t="str">
        <x:v>Specialist chemical containment</x:v>
      </x:c>
      <x:c r="L2690" s="27" t="str">
        <x:v>Water and heat recovery</x:v>
      </x:c>
      <x:c r="M2690" s="27" t="str">
        <x:v>Lithium or chlorine branch requires a specialist facility</x:v>
      </x:c>
    </x:row>
    <x:row r="2691">
      <x:c r="A2691" s="27" t="str">
        <x:v>X10555</x:v>
      </x:c>
      <x:c r="B2691" s="27" t="str">
        <x:v>Methanol</x:v>
      </x:c>
      <x:c r="C2691" s="27" t="str">
        <x:v>Separated external H2</x:v>
      </x:c>
      <x:c r="D2691" s="27" t="str">
        <x:v>Aqueous LiCl</x:v>
      </x:c>
      <x:c r="E2691" s="27" t="str">
        <x:v>Reactive onboard Bubble Butt</x:v>
      </x:c>
      <x:c r="F2691" s="27" t="str">
        <x:v>LFP</x:v>
      </x:c>
      <x:c r="G2691" s="27" t="str">
        <x:v>Captured PM research only</x:v>
      </x:c>
      <x:c r="H2691" s="27" t="str">
        <x:v>Research only</x:v>
      </x:c>
      <x:c r="I2691" s="27" t="str">
        <x:v>Vehicle linked</x:v>
      </x:c>
      <x:c r="J2691" s="28" t="n">
        <x:v>2.516666666666666</x:v>
      </x:c>
      <x:c r="K2691" s="27" t="str">
        <x:v>Pass with engineering controls</x:v>
      </x:c>
      <x:c r="L2691" s="27" t="str">
        <x:v>Pollutant characterization</x:v>
      </x:c>
      <x:c r="M2691" s="27" t="str">
        <x:v>Onboard reactive capture needs mass, backpressure, freeze and wastewater validation</x:v>
      </x:c>
    </x:row>
    <x:row r="2692">
      <x:c r="A2692" s="27" t="str">
        <x:v>X12335</x:v>
      </x:c>
      <x:c r="B2692" s="27" t="str">
        <x:v>DME</x:v>
      </x:c>
      <x:c r="C2692" s="27" t="str">
        <x:v>None</x:v>
      </x:c>
      <x:c r="D2692" s="27" t="str">
        <x:v>Aqueous LiCl</x:v>
      </x:c>
      <x:c r="E2692" s="27" t="str">
        <x:v>Plain-water Bubble Butt</x:v>
      </x:c>
      <x:c r="F2692" s="27" t="str">
        <x:v>Sodium-ion</x:v>
      </x:c>
      <x:c r="G2692" s="27" t="str">
        <x:v>Captured PM research only</x:v>
      </x:c>
      <x:c r="H2692" s="27" t="str">
        <x:v>Research only</x:v>
      </x:c>
      <x:c r="I2692" s="27" t="str">
        <x:v>Vehicle linked</x:v>
      </x:c>
      <x:c r="J2692" s="28" t="n">
        <x:v>2.516666666666666</x:v>
      </x:c>
      <x:c r="K2692" s="27" t="str">
        <x:v>Specialist chemical containment</x:v>
      </x:c>
      <x:c r="L2692" s="27" t="str">
        <x:v>Pollutant characterization</x:v>
      </x:c>
      <x:c r="M2692" s="27" t="str">
        <x:v>Lithium or chlorine branch requires a specialist facility</x:v>
      </x:c>
    </x:row>
    <x:row r="2693">
      <x:c r="A2693" s="27" t="str">
        <x:v>X12430</x:v>
      </x:c>
      <x:c r="B2693" s="27" t="str">
        <x:v>DME</x:v>
      </x:c>
      <x:c r="C2693" s="27" t="str">
        <x:v>None</x:v>
      </x:c>
      <x:c r="D2693" s="27" t="str">
        <x:v>Molten LiCl</x:v>
      </x:c>
      <x:c r="E2693" s="27" t="str">
        <x:v>Plain-water Bubble Butt</x:v>
      </x:c>
      <x:c r="F2693" s="27" t="str">
        <x:v>LFP</x:v>
      </x:c>
      <x:c r="G2693" s="27" t="str">
        <x:v>Captured PM research only</x:v>
      </x:c>
      <x:c r="H2693" s="27" t="str">
        <x:v>Research only</x:v>
      </x:c>
      <x:c r="I2693" s="27" t="str">
        <x:v>Vehicle linked</x:v>
      </x:c>
      <x:c r="J2693" s="28" t="n">
        <x:v>2.516666666666666</x:v>
      </x:c>
      <x:c r="K2693" s="27" t="str">
        <x:v>Specialist chemical containment</x:v>
      </x:c>
      <x:c r="L2693" s="27" t="str">
        <x:v>Pollutant characterization</x:v>
      </x:c>
      <x:c r="M2693" s="27" t="str">
        <x:v>Lithium or chlorine branch requires a specialist facility</x:v>
      </x:c>
    </x:row>
    <x:row r="2694">
      <x:c r="A2694" s="27" t="str">
        <x:v>X13106</x:v>
      </x:c>
      <x:c r="B2694" s="27" t="str">
        <x:v>DME</x:v>
      </x:c>
      <x:c r="C2694" s="27" t="str">
        <x:v>Separated external H2</x:v>
      </x:c>
      <x:c r="D2694" s="27" t="str">
        <x:v>HCl electrolysis</x:v>
      </x:c>
      <x:c r="E2694" s="27" t="str">
        <x:v>Baseline aftertreatment</x:v>
      </x:c>
      <x:c r="F2694" s="27" t="str">
        <x:v>Sodium-ion</x:v>
      </x:c>
      <x:c r="G2694" s="27" t="str">
        <x:v>Recovered water and heat</x:v>
      </x:c>
      <x:c r="H2694" s="27" t="str">
        <x:v>Research only</x:v>
      </x:c>
      <x:c r="I2694" s="27" t="str">
        <x:v>Vehicle linked</x:v>
      </x:c>
      <x:c r="J2694" s="28" t="n">
        <x:v>2.516666666666666</x:v>
      </x:c>
      <x:c r="K2694" s="27" t="str">
        <x:v>Specialist chemical containment</x:v>
      </x:c>
      <x:c r="L2694" s="27" t="str">
        <x:v>Water and heat recovery</x:v>
      </x:c>
      <x:c r="M2694" s="27" t="str">
        <x:v>Lithium or chlorine branch requires a specialist facility</x:v>
      </x:c>
    </x:row>
    <x:row r="2695">
      <x:c r="A2695" s="27" t="str">
        <x:v>X13155</x:v>
      </x:c>
      <x:c r="B2695" s="27" t="str">
        <x:v>DME</x:v>
      </x:c>
      <x:c r="C2695" s="27" t="str">
        <x:v>Separated external H2</x:v>
      </x:c>
      <x:c r="D2695" s="27" t="str">
        <x:v>HCl electrolysis</x:v>
      </x:c>
      <x:c r="E2695" s="27" t="str">
        <x:v>Reactive onboard Bubble Butt</x:v>
      </x:c>
      <x:c r="F2695" s="27" t="str">
        <x:v>LFP</x:v>
      </x:c>
      <x:c r="G2695" s="27" t="str">
        <x:v>Captured PM research only</x:v>
      </x:c>
      <x:c r="H2695" s="27" t="str">
        <x:v>Research only</x:v>
      </x:c>
      <x:c r="I2695" s="27" t="str">
        <x:v>Vehicle linked</x:v>
      </x:c>
      <x:c r="J2695" s="28" t="n">
        <x:v>2.516666666666666</x:v>
      </x:c>
      <x:c r="K2695" s="27" t="str">
        <x:v>Pass with engineering controls</x:v>
      </x:c>
      <x:c r="L2695" s="27" t="str">
        <x:v>Pollutant characterization</x:v>
      </x:c>
      <x:c r="M2695" s="27" t="str">
        <x:v>Onboard reactive capture needs mass, backpressure, freeze and wastewater validation</x:v>
      </x:c>
    </x:row>
    <x:row r="2696">
      <x:c r="A2696" s="27" t="str">
        <x:v>X00331</x:v>
      </x:c>
      <x:c r="B2696" s="27" t="str">
        <x:v>Gasoline</x:v>
      </x:c>
      <x:c r="C2696" s="27" t="str">
        <x:v>None</x:v>
      </x:c>
      <x:c r="D2696" s="27" t="str">
        <x:v>Aqueous LiCl</x:v>
      </x:c>
      <x:c r="E2696" s="27" t="str">
        <x:v>Plain-water Bubble Butt</x:v>
      </x:c>
      <x:c r="F2696" s="27" t="str">
        <x:v>Sodium-ion</x:v>
      </x:c>
      <x:c r="G2696" s="27" t="str">
        <x:v>Recovered water and heat</x:v>
      </x:c>
      <x:c r="H2696" s="27" t="str">
        <x:v>Research only</x:v>
      </x:c>
      <x:c r="I2696" s="27" t="str">
        <x:v>Vehicle linked</x:v>
      </x:c>
      <x:c r="J2696" s="28" t="n">
        <x:v>2.5</x:v>
      </x:c>
      <x:c r="K2696" s="27" t="str">
        <x:v>Specialist chemical containment</x:v>
      </x:c>
      <x:c r="L2696" s="27" t="str">
        <x:v>Water and heat recovery</x:v>
      </x:c>
      <x:c r="M2696" s="27" t="str">
        <x:v>Lithium or chlorine branch requires a specialist facility</x:v>
      </x:c>
    </x:row>
    <x:row r="2697">
      <x:c r="A2697" s="27" t="str">
        <x:v>X00385</x:v>
      </x:c>
      <x:c r="B2697" s="27" t="str">
        <x:v>Gasoline</x:v>
      </x:c>
      <x:c r="C2697" s="27" t="str">
        <x:v>None</x:v>
      </x:c>
      <x:c r="D2697" s="27" t="str">
        <x:v>Aqueous LiCl</x:v>
      </x:c>
      <x:c r="E2697" s="27" t="str">
        <x:v>Depot or stationary capture</x:v>
      </x:c>
      <x:c r="F2697" s="27" t="str">
        <x:v>Sodium-ion</x:v>
      </x:c>
      <x:c r="G2697" s="27" t="str">
        <x:v>Captured PM research only</x:v>
      </x:c>
      <x:c r="H2697" s="27" t="str">
        <x:v>Research only</x:v>
      </x:c>
      <x:c r="I2697" s="27" t="str">
        <x:v>Station or depot</x:v>
      </x:c>
      <x:c r="J2697" s="28" t="n">
        <x:v>2.5</x:v>
      </x:c>
      <x:c r="K2697" s="27" t="str">
        <x:v>Specialist chemical containment</x:v>
      </x:c>
      <x:c r="L2697" s="27" t="str">
        <x:v>Pollutant characterization</x:v>
      </x:c>
      <x:c r="M2697" s="27" t="str">
        <x:v>Lithium or chlorine branch requires a specialist facility</x:v>
      </x:c>
    </x:row>
    <x:row r="2698">
      <x:c r="A2698" s="27" t="str">
        <x:v>X00426</x:v>
      </x:c>
      <x:c r="B2698" s="27" t="str">
        <x:v>Gasoline</x:v>
      </x:c>
      <x:c r="C2698" s="27" t="str">
        <x:v>None</x:v>
      </x:c>
      <x:c r="D2698" s="27" t="str">
        <x:v>Molten LiCl</x:v>
      </x:c>
      <x:c r="E2698" s="27" t="str">
        <x:v>Plain-water Bubble Butt</x:v>
      </x:c>
      <x:c r="F2698" s="27" t="str">
        <x:v>LFP</x:v>
      </x:c>
      <x:c r="G2698" s="27" t="str">
        <x:v>Recovered water and heat</x:v>
      </x:c>
      <x:c r="H2698" s="27" t="str">
        <x:v>Research only</x:v>
      </x:c>
      <x:c r="I2698" s="27" t="str">
        <x:v>Vehicle linked</x:v>
      </x:c>
      <x:c r="J2698" s="28" t="n">
        <x:v>2.5</x:v>
      </x:c>
      <x:c r="K2698" s="27" t="str">
        <x:v>Specialist chemical containment</x:v>
      </x:c>
      <x:c r="L2698" s="27" t="str">
        <x:v>Water and heat recovery</x:v>
      </x:c>
      <x:c r="M2698" s="27" t="str">
        <x:v>Lithium or chlorine branch requires a specialist facility</x:v>
      </x:c>
    </x:row>
    <x:row r="2699">
      <x:c r="A2699" s="27" t="str">
        <x:v>X00480</x:v>
      </x:c>
      <x:c r="B2699" s="27" t="str">
        <x:v>Gasoline</x:v>
      </x:c>
      <x:c r="C2699" s="27" t="str">
        <x:v>None</x:v>
      </x:c>
      <x:c r="D2699" s="27" t="str">
        <x:v>Molten LiCl</x:v>
      </x:c>
      <x:c r="E2699" s="27" t="str">
        <x:v>Depot or stationary capture</x:v>
      </x:c>
      <x:c r="F2699" s="27" t="str">
        <x:v>LFP</x:v>
      </x:c>
      <x:c r="G2699" s="27" t="str">
        <x:v>Captured PM research only</x:v>
      </x:c>
      <x:c r="H2699" s="27" t="str">
        <x:v>Research only</x:v>
      </x:c>
      <x:c r="I2699" s="27" t="str">
        <x:v>Station or depot</x:v>
      </x:c>
      <x:c r="J2699" s="28" t="n">
        <x:v>2.5</x:v>
      </x:c>
      <x:c r="K2699" s="27" t="str">
        <x:v>Specialist chemical containment</x:v>
      </x:c>
      <x:c r="L2699" s="27" t="str">
        <x:v>Pollutant characterization</x:v>
      </x:c>
      <x:c r="M2699" s="27" t="str">
        <x:v>Lithium or chlorine branch requires a specialist facility</x:v>
      </x:c>
    </x:row>
    <x:row r="2700">
      <x:c r="A2700" s="27" t="str">
        <x:v>X01151</x:v>
      </x:c>
      <x:c r="B2700" s="27" t="str">
        <x:v>Gasoline</x:v>
      </x:c>
      <x:c r="C2700" s="27" t="str">
        <x:v>Separated external H2</x:v>
      </x:c>
      <x:c r="D2700" s="27" t="str">
        <x:v>HCl electrolysis</x:v>
      </x:c>
      <x:c r="E2700" s="27" t="str">
        <x:v>Reactive onboard Bubble Butt</x:v>
      </x:c>
      <x:c r="F2700" s="27" t="str">
        <x:v>LFP</x:v>
      </x:c>
      <x:c r="G2700" s="27" t="str">
        <x:v>Recovered water and heat</x:v>
      </x:c>
      <x:c r="H2700" s="27" t="str">
        <x:v>Research only</x:v>
      </x:c>
      <x:c r="I2700" s="27" t="str">
        <x:v>Vehicle linked</x:v>
      </x:c>
      <x:c r="J2700" s="28" t="n">
        <x:v>2.5</x:v>
      </x:c>
      <x:c r="K2700" s="27" t="str">
        <x:v>Pass with engineering controls</x:v>
      </x:c>
      <x:c r="L2700" s="27" t="str">
        <x:v>Water and heat recovery</x:v>
      </x:c>
      <x:c r="M2700" s="27" t="str">
        <x:v>Onboard reactive capture needs mass, backpressure, freeze and wastewater validation</x:v>
      </x:c>
    </x:row>
    <x:row r="2701">
      <x:c r="A2701" s="27" t="str">
        <x:v>X01262</x:v>
      </x:c>
      <x:c r="B2701" s="27" t="str">
        <x:v>Gasoline</x:v>
      </x:c>
      <x:c r="C2701" s="27" t="str">
        <x:v>Separated O2 enrichment</x:v>
      </x:c>
      <x:c r="D2701" s="27" t="str">
        <x:v>PEM water</x:v>
      </x:c>
      <x:c r="E2701" s="27" t="str">
        <x:v>Reactive onboard Bubble Butt</x:v>
      </x:c>
      <x:c r="F2701" s="27" t="str">
        <x:v>H2-O2 RFC</x:v>
      </x:c>
      <x:c r="G2701" s="27" t="str">
        <x:v>CO2 to methane</x:v>
      </x:c>
      <x:c r="H2701" s="27" t="str">
        <x:v>Research only</x:v>
      </x:c>
      <x:c r="I2701" s="27" t="str">
        <x:v>Vehicle linked</x:v>
      </x:c>
      <x:c r="J2701" s="28" t="n">
        <x:v>2.5</x:v>
      </x:c>
      <x:c r="K2701" s="27" t="str">
        <x:v>Pass with engineering controls</x:v>
      </x:c>
      <x:c r="L2701" s="27" t="str">
        <x:v>Carbon-to-fuel loop</x:v>
      </x:c>
      <x:c r="M2701" s="27" t="str">
        <x:v>Onboard reactive capture needs mass, backpressure, freeze and wastewater validation</x:v>
      </x:c>
    </x:row>
    <x:row r="2702">
      <x:c r="A2702" s="27" t="str">
        <x:v>X01362</x:v>
      </x:c>
      <x:c r="B2702" s="27" t="str">
        <x:v>Gasoline</x:v>
      </x:c>
      <x:c r="C2702" s="27" t="str">
        <x:v>Separated O2 enrichment</x:v>
      </x:c>
      <x:c r="D2702" s="27" t="str">
        <x:v>Liquid alkaline water</x:v>
      </x:c>
      <x:c r="E2702" s="27" t="str">
        <x:v>Reactive onboard Bubble Butt</x:v>
      </x:c>
      <x:c r="F2702" s="27" t="str">
        <x:v>H2-O2 RFC</x:v>
      </x:c>
      <x:c r="G2702" s="27" t="str">
        <x:v>CO2 to methane</x:v>
      </x:c>
      <x:c r="H2702" s="27" t="str">
        <x:v>Research only</x:v>
      </x:c>
      <x:c r="I2702" s="27" t="str">
        <x:v>Vehicle linked</x:v>
      </x:c>
      <x:c r="J2702" s="28" t="n">
        <x:v>2.5</x:v>
      </x:c>
      <x:c r="K2702" s="27" t="str">
        <x:v>Pass with engineering controls</x:v>
      </x:c>
      <x:c r="L2702" s="27" t="str">
        <x:v>Carbon-to-fuel loop</x:v>
      </x:c>
      <x:c r="M2702" s="27" t="str">
        <x:v>Onboard reactive capture needs mass, backpressure, freeze and wastewater validation</x:v>
      </x:c>
    </x:row>
    <x:row r="2703">
      <x:c r="A2703" s="27" t="str">
        <x:v>X02857</x:v>
      </x:c>
      <x:c r="B2703" s="27" t="str">
        <x:v>E10</x:v>
      </x:c>
      <x:c r="C2703" s="27" t="str">
        <x:v>None</x:v>
      </x:c>
      <x:c r="D2703" s="27" t="str">
        <x:v>Molten LiCl</x:v>
      </x:c>
      <x:c r="E2703" s="27" t="str">
        <x:v>Reactive onboard Bubble Butt</x:v>
      </x:c>
      <x:c r="F2703" s="27" t="str">
        <x:v>Sodium-ion</x:v>
      </x:c>
      <x:c r="G2703" s="27" t="str">
        <x:v>CO2 to methane</x:v>
      </x:c>
      <x:c r="H2703" s="27" t="str">
        <x:v>Research only</x:v>
      </x:c>
      <x:c r="I2703" s="27" t="str">
        <x:v>Vehicle linked</x:v>
      </x:c>
      <x:c r="J2703" s="28" t="n">
        <x:v>2.5</x:v>
      </x:c>
      <x:c r="K2703" s="27" t="str">
        <x:v>Pass with engineering controls</x:v>
      </x:c>
      <x:c r="L2703" s="27" t="str">
        <x:v>Carbon-to-fuel loop</x:v>
      </x:c>
      <x:c r="M2703" s="27" t="str">
        <x:v>Onboard reactive capture needs mass, backpressure, freeze and wastewater validation</x:v>
      </x:c>
    </x:row>
    <x:row r="2704">
      <x:c r="A2704" s="27" t="str">
        <x:v>X03331</x:v>
      </x:c>
      <x:c r="B2704" s="27" t="str">
        <x:v>E10</x:v>
      </x:c>
      <x:c r="C2704" s="27" t="str">
        <x:v>Separated external H2</x:v>
      </x:c>
      <x:c r="D2704" s="27" t="str">
        <x:v>Aqueous LiCl</x:v>
      </x:c>
      <x:c r="E2704" s="27" t="str">
        <x:v>Plain-water Bubble Butt</x:v>
      </x:c>
      <x:c r="F2704" s="27" t="str">
        <x:v>Sodium-ion</x:v>
      </x:c>
      <x:c r="G2704" s="27" t="str">
        <x:v>Recovered water and heat</x:v>
      </x:c>
      <x:c r="H2704" s="27" t="str">
        <x:v>Research only</x:v>
      </x:c>
      <x:c r="I2704" s="27" t="str">
        <x:v>Vehicle linked</x:v>
      </x:c>
      <x:c r="J2704" s="28" t="n">
        <x:v>2.5</x:v>
      </x:c>
      <x:c r="K2704" s="27" t="str">
        <x:v>Specialist chemical containment</x:v>
      </x:c>
      <x:c r="L2704" s="27" t="str">
        <x:v>Water and heat recovery</x:v>
      </x:c>
      <x:c r="M2704" s="27" t="str">
        <x:v>Lithium or chlorine branch requires a specialist facility</x:v>
      </x:c>
    </x:row>
    <x:row r="2705">
      <x:c r="A2705" s="27" t="str">
        <x:v>X03385</x:v>
      </x:c>
      <x:c r="B2705" s="27" t="str">
        <x:v>E10</x:v>
      </x:c>
      <x:c r="C2705" s="27" t="str">
        <x:v>Separated external H2</x:v>
      </x:c>
      <x:c r="D2705" s="27" t="str">
        <x:v>Aqueous LiCl</x:v>
      </x:c>
      <x:c r="E2705" s="27" t="str">
        <x:v>Depot or stationary capture</x:v>
      </x:c>
      <x:c r="F2705" s="27" t="str">
        <x:v>Sodium-ion</x:v>
      </x:c>
      <x:c r="G2705" s="27" t="str">
        <x:v>Captured PM research only</x:v>
      </x:c>
      <x:c r="H2705" s="27" t="str">
        <x:v>Research only</x:v>
      </x:c>
      <x:c r="I2705" s="27" t="str">
        <x:v>Station or depot</x:v>
      </x:c>
      <x:c r="J2705" s="28" t="n">
        <x:v>2.5</x:v>
      </x:c>
      <x:c r="K2705" s="27" t="str">
        <x:v>Specialist chemical containment</x:v>
      </x:c>
      <x:c r="L2705" s="27" t="str">
        <x:v>Pollutant characterization</x:v>
      </x:c>
      <x:c r="M2705" s="27" t="str">
        <x:v>Lithium or chlorine branch requires a specialist facility</x:v>
      </x:c>
    </x:row>
    <x:row r="2706">
      <x:c r="A2706" s="27" t="str">
        <x:v>X03863</x:v>
      </x:c>
      <x:c r="B2706" s="27" t="str">
        <x:v>E10</x:v>
      </x:c>
      <x:c r="C2706" s="27" t="str">
        <x:v>Separated O2 enrichment</x:v>
      </x:c>
      <x:c r="D2706" s="27" t="str">
        <x:v>Solid oxide steam</x:v>
      </x:c>
      <x:c r="E2706" s="27" t="str">
        <x:v>Reactive onboard Bubble Butt</x:v>
      </x:c>
      <x:c r="F2706" s="27" t="str">
        <x:v>H2-O2 RFC</x:v>
      </x:c>
      <x:c r="G2706" s="27" t="str">
        <x:v>CO2 to methanol</x:v>
      </x:c>
      <x:c r="H2706" s="27" t="str">
        <x:v>Research only</x:v>
      </x:c>
      <x:c r="I2706" s="27" t="str">
        <x:v>Vehicle linked</x:v>
      </x:c>
      <x:c r="J2706" s="28" t="n">
        <x:v>2.5</x:v>
      </x:c>
      <x:c r="K2706" s="27" t="str">
        <x:v>Pass with engineering controls</x:v>
      </x:c>
      <x:c r="L2706" s="27" t="str">
        <x:v>Carbon-to-fuel loop</x:v>
      </x:c>
      <x:c r="M2706" s="27" t="str">
        <x:v>Onboard reactive capture needs mass, backpressure, freeze and wastewater validation</x:v>
      </x:c>
    </x:row>
    <x:row r="2707">
      <x:c r="A2707" s="27" t="str">
        <x:v>X03864</x:v>
      </x:c>
      <x:c r="B2707" s="27" t="str">
        <x:v>E10</x:v>
      </x:c>
      <x:c r="C2707" s="27" t="str">
        <x:v>Separated O2 enrichment</x:v>
      </x:c>
      <x:c r="D2707" s="27" t="str">
        <x:v>Solid oxide steam</x:v>
      </x:c>
      <x:c r="E2707" s="27" t="str">
        <x:v>Reactive onboard Bubble Butt</x:v>
      </x:c>
      <x:c r="F2707" s="27" t="str">
        <x:v>H2-O2 RFC</x:v>
      </x:c>
      <x:c r="G2707" s="27" t="str">
        <x:v>CO2 to DME</x:v>
      </x:c>
      <x:c r="H2707" s="27" t="str">
        <x:v>Research only</x:v>
      </x:c>
      <x:c r="I2707" s="27" t="str">
        <x:v>Vehicle linked</x:v>
      </x:c>
      <x:c r="J2707" s="28" t="n">
        <x:v>2.5</x:v>
      </x:c>
      <x:c r="K2707" s="27" t="str">
        <x:v>Pass with engineering controls</x:v>
      </x:c>
      <x:c r="L2707" s="27" t="str">
        <x:v>Carbon-to-fuel loop</x:v>
      </x:c>
      <x:c r="M2707" s="27" t="str">
        <x:v>Onboard reactive capture needs mass, backpressure, freeze and wastewater validation</x:v>
      </x:c>
    </x:row>
    <x:row r="2708">
      <x:c r="A2708" s="27" t="str">
        <x:v>X05131</x:v>
      </x:c>
      <x:c r="B2708" s="27" t="str">
        <x:v>Diesel</x:v>
      </x:c>
      <x:c r="C2708" s="27" t="str">
        <x:v>None</x:v>
      </x:c>
      <x:c r="D2708" s="27" t="str">
        <x:v>Aqueous LiCl</x:v>
      </x:c>
      <x:c r="E2708" s="27" t="str">
        <x:v>Plain-water Bubble Butt</x:v>
      </x:c>
      <x:c r="F2708" s="27" t="str">
        <x:v>Sodium-ion</x:v>
      </x:c>
      <x:c r="G2708" s="27" t="str">
        <x:v>Recovered water and heat</x:v>
      </x:c>
      <x:c r="H2708" s="27" t="str">
        <x:v>Research only</x:v>
      </x:c>
      <x:c r="I2708" s="27" t="str">
        <x:v>Vehicle linked</x:v>
      </x:c>
      <x:c r="J2708" s="28" t="n">
        <x:v>2.5</x:v>
      </x:c>
      <x:c r="K2708" s="27" t="str">
        <x:v>Specialist chemical containment</x:v>
      </x:c>
      <x:c r="L2708" s="27" t="str">
        <x:v>Water and heat recovery</x:v>
      </x:c>
      <x:c r="M2708" s="27" t="str">
        <x:v>Lithium or chlorine branch requires a specialist facility</x:v>
      </x:c>
    </x:row>
    <x:row r="2709">
      <x:c r="A2709" s="27" t="str">
        <x:v>X05185</x:v>
      </x:c>
      <x:c r="B2709" s="27" t="str">
        <x:v>Diesel</x:v>
      </x:c>
      <x:c r="C2709" s="27" t="str">
        <x:v>None</x:v>
      </x:c>
      <x:c r="D2709" s="27" t="str">
        <x:v>Aqueous LiCl</x:v>
      </x:c>
      <x:c r="E2709" s="27" t="str">
        <x:v>Depot or stationary capture</x:v>
      </x:c>
      <x:c r="F2709" s="27" t="str">
        <x:v>Sodium-ion</x:v>
      </x:c>
      <x:c r="G2709" s="27" t="str">
        <x:v>Captured PM research only</x:v>
      </x:c>
      <x:c r="H2709" s="27" t="str">
        <x:v>Research only</x:v>
      </x:c>
      <x:c r="I2709" s="27" t="str">
        <x:v>Station or depot</x:v>
      </x:c>
      <x:c r="J2709" s="28" t="n">
        <x:v>2.5</x:v>
      </x:c>
      <x:c r="K2709" s="27" t="str">
        <x:v>Specialist chemical containment</x:v>
      </x:c>
      <x:c r="L2709" s="27" t="str">
        <x:v>Pollutant characterization</x:v>
      </x:c>
      <x:c r="M2709" s="27" t="str">
        <x:v>Lithium or chlorine branch requires a specialist facility</x:v>
      </x:c>
    </x:row>
    <x:row r="2710">
      <x:c r="A2710" s="27" t="str">
        <x:v>X05226</x:v>
      </x:c>
      <x:c r="B2710" s="27" t="str">
        <x:v>Diesel</x:v>
      </x:c>
      <x:c r="C2710" s="27" t="str">
        <x:v>None</x:v>
      </x:c>
      <x:c r="D2710" s="27" t="str">
        <x:v>Molten LiCl</x:v>
      </x:c>
      <x:c r="E2710" s="27" t="str">
        <x:v>Plain-water Bubble Butt</x:v>
      </x:c>
      <x:c r="F2710" s="27" t="str">
        <x:v>LFP</x:v>
      </x:c>
      <x:c r="G2710" s="27" t="str">
        <x:v>Recovered water and heat</x:v>
      </x:c>
      <x:c r="H2710" s="27" t="str">
        <x:v>Research only</x:v>
      </x:c>
      <x:c r="I2710" s="27" t="str">
        <x:v>Vehicle linked</x:v>
      </x:c>
      <x:c r="J2710" s="28" t="n">
        <x:v>2.5</x:v>
      </x:c>
      <x:c r="K2710" s="27" t="str">
        <x:v>Specialist chemical containment</x:v>
      </x:c>
      <x:c r="L2710" s="27" t="str">
        <x:v>Water and heat recovery</x:v>
      </x:c>
      <x:c r="M2710" s="27" t="str">
        <x:v>Lithium or chlorine branch requires a specialist facility</x:v>
      </x:c>
    </x:row>
    <x:row r="2711">
      <x:c r="A2711" s="27" t="str">
        <x:v>X05280</x:v>
      </x:c>
      <x:c r="B2711" s="27" t="str">
        <x:v>Diesel</x:v>
      </x:c>
      <x:c r="C2711" s="27" t="str">
        <x:v>None</x:v>
      </x:c>
      <x:c r="D2711" s="27" t="str">
        <x:v>Molten LiCl</x:v>
      </x:c>
      <x:c r="E2711" s="27" t="str">
        <x:v>Depot or stationary capture</x:v>
      </x:c>
      <x:c r="F2711" s="27" t="str">
        <x:v>LFP</x:v>
      </x:c>
      <x:c r="G2711" s="27" t="str">
        <x:v>Captured PM research only</x:v>
      </x:c>
      <x:c r="H2711" s="27" t="str">
        <x:v>Research only</x:v>
      </x:c>
      <x:c r="I2711" s="27" t="str">
        <x:v>Station or depot</x:v>
      </x:c>
      <x:c r="J2711" s="28" t="n">
        <x:v>2.5</x:v>
      </x:c>
      <x:c r="K2711" s="27" t="str">
        <x:v>Specialist chemical containment</x:v>
      </x:c>
      <x:c r="L2711" s="27" t="str">
        <x:v>Pollutant characterization</x:v>
      </x:c>
      <x:c r="M2711" s="27" t="str">
        <x:v>Lithium or chlorine branch requires a specialist facility</x:v>
      </x:c>
    </x:row>
    <x:row r="2712">
      <x:c r="A2712" s="27" t="str">
        <x:v>X05951</x:v>
      </x:c>
      <x:c r="B2712" s="27" t="str">
        <x:v>Diesel</x:v>
      </x:c>
      <x:c r="C2712" s="27" t="str">
        <x:v>Separated external H2</x:v>
      </x:c>
      <x:c r="D2712" s="27" t="str">
        <x:v>HCl electrolysis</x:v>
      </x:c>
      <x:c r="E2712" s="27" t="str">
        <x:v>Reactive onboard Bubble Butt</x:v>
      </x:c>
      <x:c r="F2712" s="27" t="str">
        <x:v>LFP</x:v>
      </x:c>
      <x:c r="G2712" s="27" t="str">
        <x:v>Recovered water and heat</x:v>
      </x:c>
      <x:c r="H2712" s="27" t="str">
        <x:v>Research only</x:v>
      </x:c>
      <x:c r="I2712" s="27" t="str">
        <x:v>Vehicle linked</x:v>
      </x:c>
      <x:c r="J2712" s="28" t="n">
        <x:v>2.5</x:v>
      </x:c>
      <x:c r="K2712" s="27" t="str">
        <x:v>Pass with engineering controls</x:v>
      </x:c>
      <x:c r="L2712" s="27" t="str">
        <x:v>Water and heat recovery</x:v>
      </x:c>
      <x:c r="M2712" s="27" t="str">
        <x:v>Onboard reactive capture needs mass, backpressure, freeze and wastewater validation</x:v>
      </x:c>
    </x:row>
    <x:row r="2713">
      <x:c r="A2713" s="27" t="str">
        <x:v>X06062</x:v>
      </x:c>
      <x:c r="B2713" s="27" t="str">
        <x:v>Diesel</x:v>
      </x:c>
      <x:c r="C2713" s="27" t="str">
        <x:v>Separated O2 enrichment</x:v>
      </x:c>
      <x:c r="D2713" s="27" t="str">
        <x:v>PEM water</x:v>
      </x:c>
      <x:c r="E2713" s="27" t="str">
        <x:v>Reactive onboard Bubble Butt</x:v>
      </x:c>
      <x:c r="F2713" s="27" t="str">
        <x:v>H2-O2 RFC</x:v>
      </x:c>
      <x:c r="G2713" s="27" t="str">
        <x:v>CO2 to methane</x:v>
      </x:c>
      <x:c r="H2713" s="27" t="str">
        <x:v>Research only</x:v>
      </x:c>
      <x:c r="I2713" s="27" t="str">
        <x:v>Vehicle linked</x:v>
      </x:c>
      <x:c r="J2713" s="28" t="n">
        <x:v>2.5</x:v>
      </x:c>
      <x:c r="K2713" s="27" t="str">
        <x:v>Pass with engineering controls</x:v>
      </x:c>
      <x:c r="L2713" s="27" t="str">
        <x:v>Carbon-to-fuel loop</x:v>
      </x:c>
      <x:c r="M2713" s="27" t="str">
        <x:v>Onboard reactive capture needs mass, backpressure, freeze and wastewater validation</x:v>
      </x:c>
    </x:row>
    <x:row r="2714">
      <x:c r="A2714" s="27" t="str">
        <x:v>X06162</x:v>
      </x:c>
      <x:c r="B2714" s="27" t="str">
        <x:v>Diesel</x:v>
      </x:c>
      <x:c r="C2714" s="27" t="str">
        <x:v>Separated O2 enrichment</x:v>
      </x:c>
      <x:c r="D2714" s="27" t="str">
        <x:v>Liquid alkaline water</x:v>
      </x:c>
      <x:c r="E2714" s="27" t="str">
        <x:v>Reactive onboard Bubble Butt</x:v>
      </x:c>
      <x:c r="F2714" s="27" t="str">
        <x:v>H2-O2 RFC</x:v>
      </x:c>
      <x:c r="G2714" s="27" t="str">
        <x:v>CO2 to methane</x:v>
      </x:c>
      <x:c r="H2714" s="27" t="str">
        <x:v>Research only</x:v>
      </x:c>
      <x:c r="I2714" s="27" t="str">
        <x:v>Vehicle linked</x:v>
      </x:c>
      <x:c r="J2714" s="28" t="n">
        <x:v>2.5</x:v>
      </x:c>
      <x:c r="K2714" s="27" t="str">
        <x:v>Pass with engineering controls</x:v>
      </x:c>
      <x:c r="L2714" s="27" t="str">
        <x:v>Carbon-to-fuel loop</x:v>
      </x:c>
      <x:c r="M2714" s="27" t="str">
        <x:v>Onboard reactive capture needs mass, backpressure, freeze and wastewater validation</x:v>
      </x:c>
    </x:row>
    <x:row r="2715">
      <x:c r="A2715" s="27" t="str">
        <x:v>X07535</x:v>
      </x:c>
      <x:c r="B2715" s="27" t="str">
        <x:v>Methane or RNG</x:v>
      </x:c>
      <x:c r="C2715" s="27" t="str">
        <x:v>None</x:v>
      </x:c>
      <x:c r="D2715" s="27" t="str">
        <x:v>Aqueous LiCl</x:v>
      </x:c>
      <x:c r="E2715" s="27" t="str">
        <x:v>Plain-water Bubble Butt</x:v>
      </x:c>
      <x:c r="F2715" s="27" t="str">
        <x:v>Sodium-ion</x:v>
      </x:c>
      <x:c r="G2715" s="27" t="str">
        <x:v>Captured PM research only</x:v>
      </x:c>
      <x:c r="H2715" s="27" t="str">
        <x:v>Research only</x:v>
      </x:c>
      <x:c r="I2715" s="27" t="str">
        <x:v>Vehicle linked</x:v>
      </x:c>
      <x:c r="J2715" s="28" t="n">
        <x:v>2.5</x:v>
      </x:c>
      <x:c r="K2715" s="27" t="str">
        <x:v>Specialist chemical containment</x:v>
      </x:c>
      <x:c r="L2715" s="27" t="str">
        <x:v>Pollutant characterization</x:v>
      </x:c>
      <x:c r="M2715" s="27" t="str">
        <x:v>Lithium or chlorine branch requires a specialist facility</x:v>
      </x:c>
    </x:row>
    <x:row r="2716">
      <x:c r="A2716" s="27" t="str">
        <x:v>X07630</x:v>
      </x:c>
      <x:c r="B2716" s="27" t="str">
        <x:v>Methane or RNG</x:v>
      </x:c>
      <x:c r="C2716" s="27" t="str">
        <x:v>None</x:v>
      </x:c>
      <x:c r="D2716" s="27" t="str">
        <x:v>Molten LiCl</x:v>
      </x:c>
      <x:c r="E2716" s="27" t="str">
        <x:v>Plain-water Bubble Butt</x:v>
      </x:c>
      <x:c r="F2716" s="27" t="str">
        <x:v>LFP</x:v>
      </x:c>
      <x:c r="G2716" s="27" t="str">
        <x:v>Captured PM research only</x:v>
      </x:c>
      <x:c r="H2716" s="27" t="str">
        <x:v>Research only</x:v>
      </x:c>
      <x:c r="I2716" s="27" t="str">
        <x:v>Vehicle linked</x:v>
      </x:c>
      <x:c r="J2716" s="28" t="n">
        <x:v>2.5</x:v>
      </x:c>
      <x:c r="K2716" s="27" t="str">
        <x:v>Specialist chemical containment</x:v>
      </x:c>
      <x:c r="L2716" s="27" t="str">
        <x:v>Pollutant characterization</x:v>
      </x:c>
      <x:c r="M2716" s="27" t="str">
        <x:v>Lithium or chlorine branch requires a specialist facility</x:v>
      </x:c>
    </x:row>
    <x:row r="2717">
      <x:c r="A2717" s="27" t="str">
        <x:v>X08306</x:v>
      </x:c>
      <x:c r="B2717" s="27" t="str">
        <x:v>Methane or RNG</x:v>
      </x:c>
      <x:c r="C2717" s="27" t="str">
        <x:v>Separated external H2</x:v>
      </x:c>
      <x:c r="D2717" s="27" t="str">
        <x:v>HCl electrolysis</x:v>
      </x:c>
      <x:c r="E2717" s="27" t="str">
        <x:v>Baseline aftertreatment</x:v>
      </x:c>
      <x:c r="F2717" s="27" t="str">
        <x:v>Sodium-ion</x:v>
      </x:c>
      <x:c r="G2717" s="27" t="str">
        <x:v>Recovered water and heat</x:v>
      </x:c>
      <x:c r="H2717" s="27" t="str">
        <x:v>Research only</x:v>
      </x:c>
      <x:c r="I2717" s="27" t="str">
        <x:v>Vehicle linked</x:v>
      </x:c>
      <x:c r="J2717" s="28" t="n">
        <x:v>2.5</x:v>
      </x:c>
      <x:c r="K2717" s="27" t="str">
        <x:v>Specialist chemical containment</x:v>
      </x:c>
      <x:c r="L2717" s="27" t="str">
        <x:v>Water and heat recovery</x:v>
      </x:c>
      <x:c r="M2717" s="27" t="str">
        <x:v>Lithium or chlorine branch requires a specialist facility</x:v>
      </x:c>
    </x:row>
    <x:row r="2718">
      <x:c r="A2718" s="27" t="str">
        <x:v>X08355</x:v>
      </x:c>
      <x:c r="B2718" s="27" t="str">
        <x:v>Methane or RNG</x:v>
      </x:c>
      <x:c r="C2718" s="27" t="str">
        <x:v>Separated external H2</x:v>
      </x:c>
      <x:c r="D2718" s="27" t="str">
        <x:v>HCl electrolysis</x:v>
      </x:c>
      <x:c r="E2718" s="27" t="str">
        <x:v>Reactive onboard Bubble Butt</x:v>
      </x:c>
      <x:c r="F2718" s="27" t="str">
        <x:v>LFP</x:v>
      </x:c>
      <x:c r="G2718" s="27" t="str">
        <x:v>Captured PM research only</x:v>
      </x:c>
      <x:c r="H2718" s="27" t="str">
        <x:v>Research only</x:v>
      </x:c>
      <x:c r="I2718" s="27" t="str">
        <x:v>Vehicle linked</x:v>
      </x:c>
      <x:c r="J2718" s="28" t="n">
        <x:v>2.5</x:v>
      </x:c>
      <x:c r="K2718" s="27" t="str">
        <x:v>Pass with engineering controls</x:v>
      </x:c>
      <x:c r="L2718" s="27" t="str">
        <x:v>Pollutant characterization</x:v>
      </x:c>
      <x:c r="M2718" s="27" t="str">
        <x:v>Onboard reactive capture needs mass, backpressure, freeze and wastewater validation</x:v>
      </x:c>
    </x:row>
    <x:row r="2719">
      <x:c r="A2719" s="27" t="str">
        <x:v>X09935</x:v>
      </x:c>
      <x:c r="B2719" s="27" t="str">
        <x:v>Methanol</x:v>
      </x:c>
      <x:c r="C2719" s="27" t="str">
        <x:v>None</x:v>
      </x:c>
      <x:c r="D2719" s="27" t="str">
        <x:v>Aqueous LiCl</x:v>
      </x:c>
      <x:c r="E2719" s="27" t="str">
        <x:v>Plain-water Bubble Butt</x:v>
      </x:c>
      <x:c r="F2719" s="27" t="str">
        <x:v>Sodium-ion</x:v>
      </x:c>
      <x:c r="G2719" s="27" t="str">
        <x:v>Captured PM research only</x:v>
      </x:c>
      <x:c r="H2719" s="27" t="str">
        <x:v>Research only</x:v>
      </x:c>
      <x:c r="I2719" s="27" t="str">
        <x:v>Vehicle linked</x:v>
      </x:c>
      <x:c r="J2719" s="28" t="n">
        <x:v>2.5</x:v>
      </x:c>
      <x:c r="K2719" s="27" t="str">
        <x:v>Specialist chemical containment</x:v>
      </x:c>
      <x:c r="L2719" s="27" t="str">
        <x:v>Pollutant characterization</x:v>
      </x:c>
      <x:c r="M2719" s="27" t="str">
        <x:v>Lithium or chlorine branch requires a specialist facility</x:v>
      </x:c>
    </x:row>
    <x:row r="2720">
      <x:c r="A2720" s="27" t="str">
        <x:v>X10030</x:v>
      </x:c>
      <x:c r="B2720" s="27" t="str">
        <x:v>Methanol</x:v>
      </x:c>
      <x:c r="C2720" s="27" t="str">
        <x:v>None</x:v>
      </x:c>
      <x:c r="D2720" s="27" t="str">
        <x:v>Molten LiCl</x:v>
      </x:c>
      <x:c r="E2720" s="27" t="str">
        <x:v>Plain-water Bubble Butt</x:v>
      </x:c>
      <x:c r="F2720" s="27" t="str">
        <x:v>LFP</x:v>
      </x:c>
      <x:c r="G2720" s="27" t="str">
        <x:v>Captured PM research only</x:v>
      </x:c>
      <x:c r="H2720" s="27" t="str">
        <x:v>Research only</x:v>
      </x:c>
      <x:c r="I2720" s="27" t="str">
        <x:v>Vehicle linked</x:v>
      </x:c>
      <x:c r="J2720" s="28" t="n">
        <x:v>2.5</x:v>
      </x:c>
      <x:c r="K2720" s="27" t="str">
        <x:v>Specialist chemical containment</x:v>
      </x:c>
      <x:c r="L2720" s="27" t="str">
        <x:v>Pollutant characterization</x:v>
      </x:c>
      <x:c r="M2720" s="27" t="str">
        <x:v>Lithium or chlorine branch requires a specialist facility</x:v>
      </x:c>
    </x:row>
    <x:row r="2721">
      <x:c r="A2721" s="27" t="str">
        <x:v>X10706</x:v>
      </x:c>
      <x:c r="B2721" s="27" t="str">
        <x:v>Methanol</x:v>
      </x:c>
      <x:c r="C2721" s="27" t="str">
        <x:v>Separated external H2</x:v>
      </x:c>
      <x:c r="D2721" s="27" t="str">
        <x:v>HCl electrolysis</x:v>
      </x:c>
      <x:c r="E2721" s="27" t="str">
        <x:v>Baseline aftertreatment</x:v>
      </x:c>
      <x:c r="F2721" s="27" t="str">
        <x:v>Sodium-ion</x:v>
      </x:c>
      <x:c r="G2721" s="27" t="str">
        <x:v>Recovered water and heat</x:v>
      </x:c>
      <x:c r="H2721" s="27" t="str">
        <x:v>Research only</x:v>
      </x:c>
      <x:c r="I2721" s="27" t="str">
        <x:v>Vehicle linked</x:v>
      </x:c>
      <x:c r="J2721" s="28" t="n">
        <x:v>2.5</x:v>
      </x:c>
      <x:c r="K2721" s="27" t="str">
        <x:v>Specialist chemical containment</x:v>
      </x:c>
      <x:c r="L2721" s="27" t="str">
        <x:v>Water and heat recovery</x:v>
      </x:c>
      <x:c r="M2721" s="27" t="str">
        <x:v>Lithium or chlorine branch requires a specialist facility</x:v>
      </x:c>
    </x:row>
    <x:row r="2722">
      <x:c r="A2722" s="27" t="str">
        <x:v>X10755</x:v>
      </x:c>
      <x:c r="B2722" s="27" t="str">
        <x:v>Methanol</x:v>
      </x:c>
      <x:c r="C2722" s="27" t="str">
        <x:v>Separated external H2</x:v>
      </x:c>
      <x:c r="D2722" s="27" t="str">
        <x:v>HCl electrolysis</x:v>
      </x:c>
      <x:c r="E2722" s="27" t="str">
        <x:v>Reactive onboard Bubble Butt</x:v>
      </x:c>
      <x:c r="F2722" s="27" t="str">
        <x:v>LFP</x:v>
      </x:c>
      <x:c r="G2722" s="27" t="str">
        <x:v>Captured PM research only</x:v>
      </x:c>
      <x:c r="H2722" s="27" t="str">
        <x:v>Research only</x:v>
      </x:c>
      <x:c r="I2722" s="27" t="str">
        <x:v>Vehicle linked</x:v>
      </x:c>
      <x:c r="J2722" s="28" t="n">
        <x:v>2.5</x:v>
      </x:c>
      <x:c r="K2722" s="27" t="str">
        <x:v>Pass with engineering controls</x:v>
      </x:c>
      <x:c r="L2722" s="27" t="str">
        <x:v>Pollutant characterization</x:v>
      </x:c>
      <x:c r="M2722" s="27" t="str">
        <x:v>Onboard reactive capture needs mass, backpressure, freeze and wastewater validation</x:v>
      </x:c>
    </x:row>
    <x:row r="2723">
      <x:c r="A2723" s="27" t="str">
        <x:v>X12535</x:v>
      </x:c>
      <x:c r="B2723" s="27" t="str">
        <x:v>DME</x:v>
      </x:c>
      <x:c r="C2723" s="27" t="str">
        <x:v>None</x:v>
      </x:c>
      <x:c r="D2723" s="27" t="str">
        <x:v>HCl electrolysis</x:v>
      </x:c>
      <x:c r="E2723" s="27" t="str">
        <x:v>Plain-water Bubble Butt</x:v>
      </x:c>
      <x:c r="F2723" s="27" t="str">
        <x:v>Sodium-ion</x:v>
      </x:c>
      <x:c r="G2723" s="27" t="str">
        <x:v>Captured PM research only</x:v>
      </x:c>
      <x:c r="H2723" s="27" t="str">
        <x:v>Research only</x:v>
      </x:c>
      <x:c r="I2723" s="27" t="str">
        <x:v>Vehicle linked</x:v>
      </x:c>
      <x:c r="J2723" s="28" t="n">
        <x:v>2.5</x:v>
      </x:c>
      <x:c r="K2723" s="27" t="str">
        <x:v>Specialist chemical containment</x:v>
      </x:c>
      <x:c r="L2723" s="27" t="str">
        <x:v>Pollutant characterization</x:v>
      </x:c>
      <x:c r="M2723" s="27" t="str">
        <x:v>Lithium or chlorine branch requires a specialist facility</x:v>
      </x:c>
    </x:row>
    <x:row r="2724">
      <x:c r="A2724" s="27" t="str">
        <x:v>X13205</x:v>
      </x:c>
      <x:c r="B2724" s="27" t="str">
        <x:v>DME</x:v>
      </x:c>
      <x:c r="C2724" s="27" t="str">
        <x:v>Separated O2 enrichment</x:v>
      </x:c>
      <x:c r="D2724" s="27" t="str">
        <x:v>PEM water</x:v>
      </x:c>
      <x:c r="E2724" s="27" t="str">
        <x:v>Baseline aftertreatment</x:v>
      </x:c>
      <x:c r="F2724" s="27" t="str">
        <x:v>LFP</x:v>
      </x:c>
      <x:c r="G2724" s="27" t="str">
        <x:v>Captured PM research only</x:v>
      </x:c>
      <x:c r="H2724" s="27" t="str">
        <x:v>Research only</x:v>
      </x:c>
      <x:c r="I2724" s="27" t="str">
        <x:v>Vehicle linked</x:v>
      </x:c>
      <x:c r="J2724" s="28" t="n">
        <x:v>2.5</x:v>
      </x:c>
      <x:c r="K2724" s="27" t="str">
        <x:v>Pass with engineering controls</x:v>
      </x:c>
      <x:c r="L2724" s="27" t="str">
        <x:v>Pollutant characterization</x:v>
      </x:c>
      <x:c r="M2724" s="27" t="str">
        <x:v>O2 enrichment needs NOx and materials testing</x:v>
      </x:c>
    </x:row>
    <x:row r="2725">
      <x:c r="A2725" s="27" t="str">
        <x:v>X13211</x:v>
      </x:c>
      <x:c r="B2725" s="27" t="str">
        <x:v>DME</x:v>
      </x:c>
      <x:c r="C2725" s="27" t="str">
        <x:v>Separated O2 enrichment</x:v>
      </x:c>
      <x:c r="D2725" s="27" t="str">
        <x:v>PEM water</x:v>
      </x:c>
      <x:c r="E2725" s="27" t="str">
        <x:v>Baseline aftertreatment</x:v>
      </x:c>
      <x:c r="F2725" s="27" t="str">
        <x:v>H2-O2 RFC</x:v>
      </x:c>
      <x:c r="G2725" s="27" t="str">
        <x:v>Recovered water and heat</x:v>
      </x:c>
      <x:c r="H2725" s="27" t="str">
        <x:v>Research only</x:v>
      </x:c>
      <x:c r="I2725" s="27" t="str">
        <x:v>Vehicle linked</x:v>
      </x:c>
      <x:c r="J2725" s="28" t="n">
        <x:v>2.5</x:v>
      </x:c>
      <x:c r="K2725" s="27" t="str">
        <x:v>Pass with engineering controls</x:v>
      </x:c>
      <x:c r="L2725" s="27" t="str">
        <x:v>Water and heat recovery</x:v>
      </x:c>
      <x:c r="M2725" s="27" t="str">
        <x:v>O2 enrichment needs NOx and materials testing</x:v>
      </x:c>
    </x:row>
    <x:row r="2726">
      <x:c r="A2726" s="27" t="str">
        <x:v>X13260</x:v>
      </x:c>
      <x:c r="B2726" s="27" t="str">
        <x:v>DME</x:v>
      </x:c>
      <x:c r="C2726" s="27" t="str">
        <x:v>Separated O2 enrichment</x:v>
      </x:c>
      <x:c r="D2726" s="27" t="str">
        <x:v>PEM water</x:v>
      </x:c>
      <x:c r="E2726" s="27" t="str">
        <x:v>Reactive onboard Bubble Butt</x:v>
      </x:c>
      <x:c r="F2726" s="27" t="str">
        <x:v>Sodium-ion</x:v>
      </x:c>
      <x:c r="G2726" s="27" t="str">
        <x:v>Captured PM research only</x:v>
      </x:c>
      <x:c r="H2726" s="27" t="str">
        <x:v>Research only</x:v>
      </x:c>
      <x:c r="I2726" s="27" t="str">
        <x:v>Vehicle linked</x:v>
      </x:c>
      <x:c r="J2726" s="28" t="n">
        <x:v>2.5</x:v>
      </x:c>
      <x:c r="K2726" s="27" t="str">
        <x:v>Pass with engineering controls</x:v>
      </x:c>
      <x:c r="L2726" s="27" t="str">
        <x:v>Pollutant characterization</x:v>
      </x:c>
      <x:c r="M2726" s="27" t="str">
        <x:v>Onboard reactive capture needs mass, backpressure, freeze and wastewater validation</x:v>
      </x:c>
    </x:row>
    <x:row r="2727">
      <x:c r="A2727" s="27" t="str">
        <x:v>X13305</x:v>
      </x:c>
      <x:c r="B2727" s="27" t="str">
        <x:v>DME</x:v>
      </x:c>
      <x:c r="C2727" s="27" t="str">
        <x:v>Separated O2 enrichment</x:v>
      </x:c>
      <x:c r="D2727" s="27" t="str">
        <x:v>Liquid alkaline water</x:v>
      </x:c>
      <x:c r="E2727" s="27" t="str">
        <x:v>Baseline aftertreatment</x:v>
      </x:c>
      <x:c r="F2727" s="27" t="str">
        <x:v>LFP</x:v>
      </x:c>
      <x:c r="G2727" s="27" t="str">
        <x:v>Captured PM research only</x:v>
      </x:c>
      <x:c r="H2727" s="27" t="str">
        <x:v>Research only</x:v>
      </x:c>
      <x:c r="I2727" s="27" t="str">
        <x:v>Vehicle linked</x:v>
      </x:c>
      <x:c r="J2727" s="28" t="n">
        <x:v>2.5</x:v>
      </x:c>
      <x:c r="K2727" s="27" t="str">
        <x:v>Pass with engineering controls</x:v>
      </x:c>
      <x:c r="L2727" s="27" t="str">
        <x:v>Pollutant characterization</x:v>
      </x:c>
      <x:c r="M2727" s="27" t="str">
        <x:v>O2 enrichment needs NOx and materials testing</x:v>
      </x:c>
    </x:row>
    <x:row r="2728">
      <x:c r="A2728" s="27" t="str">
        <x:v>X13311</x:v>
      </x:c>
      <x:c r="B2728" s="27" t="str">
        <x:v>DME</x:v>
      </x:c>
      <x:c r="C2728" s="27" t="str">
        <x:v>Separated O2 enrichment</x:v>
      </x:c>
      <x:c r="D2728" s="27" t="str">
        <x:v>Liquid alkaline water</x:v>
      </x:c>
      <x:c r="E2728" s="27" t="str">
        <x:v>Baseline aftertreatment</x:v>
      </x:c>
      <x:c r="F2728" s="27" t="str">
        <x:v>H2-O2 RFC</x:v>
      </x:c>
      <x:c r="G2728" s="27" t="str">
        <x:v>Recovered water and heat</x:v>
      </x:c>
      <x:c r="H2728" s="27" t="str">
        <x:v>Research only</x:v>
      </x:c>
      <x:c r="I2728" s="27" t="str">
        <x:v>Vehicle linked</x:v>
      </x:c>
      <x:c r="J2728" s="28" t="n">
        <x:v>2.5</x:v>
      </x:c>
      <x:c r="K2728" s="27" t="str">
        <x:v>Pass with engineering controls</x:v>
      </x:c>
      <x:c r="L2728" s="27" t="str">
        <x:v>Water and heat recovery</x:v>
      </x:c>
      <x:c r="M2728" s="27" t="str">
        <x:v>O2 enrichment needs NOx and materials testing</x:v>
      </x:c>
    </x:row>
    <x:row r="2729">
      <x:c r="A2729" s="27" t="str">
        <x:v>X13360</x:v>
      </x:c>
      <x:c r="B2729" s="27" t="str">
        <x:v>DME</x:v>
      </x:c>
      <x:c r="C2729" s="27" t="str">
        <x:v>Separated O2 enrichment</x:v>
      </x:c>
      <x:c r="D2729" s="27" t="str">
        <x:v>Liquid alkaline water</x:v>
      </x:c>
      <x:c r="E2729" s="27" t="str">
        <x:v>Reactive onboard Bubble Butt</x:v>
      </x:c>
      <x:c r="F2729" s="27" t="str">
        <x:v>Sodium-ion</x:v>
      </x:c>
      <x:c r="G2729" s="27" t="str">
        <x:v>Captured PM research only</x:v>
      </x:c>
      <x:c r="H2729" s="27" t="str">
        <x:v>Research only</x:v>
      </x:c>
      <x:c r="I2729" s="27" t="str">
        <x:v>Vehicle linked</x:v>
      </x:c>
      <x:c r="J2729" s="28" t="n">
        <x:v>2.5</x:v>
      </x:c>
      <x:c r="K2729" s="27" t="str">
        <x:v>Pass with engineering controls</x:v>
      </x:c>
      <x:c r="L2729" s="27" t="str">
        <x:v>Pollutant characterization</x:v>
      </x:c>
      <x:c r="M2729" s="27" t="str">
        <x:v>Onboard reactive capture needs mass, backpressure, freeze and wastewater validation</x:v>
      </x:c>
    </x:row>
    <x:row r="2730">
      <x:c r="A2730" s="27" t="str">
        <x:v>X13435</x:v>
      </x:c>
      <x:c r="B2730" s="27" t="str">
        <x:v>DME</x:v>
      </x:c>
      <x:c r="C2730" s="27" t="str">
        <x:v>Separated O2 enrichment</x:v>
      </x:c>
      <x:c r="D2730" s="27" t="str">
        <x:v>Solid oxide steam</x:v>
      </x:c>
      <x:c r="E2730" s="27" t="str">
        <x:v>Plain-water Bubble Butt</x:v>
      </x:c>
      <x:c r="F2730" s="27" t="str">
        <x:v>Sodium-ion</x:v>
      </x:c>
      <x:c r="G2730" s="27" t="str">
        <x:v>Captured PM research only</x:v>
      </x:c>
      <x:c r="H2730" s="27" t="str">
        <x:v>Research only</x:v>
      </x:c>
      <x:c r="I2730" s="27" t="str">
        <x:v>Vehicle linked</x:v>
      </x:c>
      <x:c r="J2730" s="28" t="n">
        <x:v>2.5</x:v>
      </x:c>
      <x:c r="K2730" s="27" t="str">
        <x:v>Pass with engineering controls</x:v>
      </x:c>
      <x:c r="L2730" s="27" t="str">
        <x:v>Pollutant characterization</x:v>
      </x:c>
      <x:c r="M2730" s="27" t="str">
        <x:v>O2 enrichment needs NOx and materials testing</x:v>
      </x:c>
    </x:row>
    <x:row r="2731">
      <x:c r="A2731" s="27" t="str">
        <x:v>X12496</x:v>
      </x:c>
      <x:c r="B2731" s="27" t="str">
        <x:v>DME</x:v>
      </x:c>
      <x:c r="C2731" s="27" t="str">
        <x:v>None</x:v>
      </x:c>
      <x:c r="D2731" s="27" t="str">
        <x:v>Molten LiCl</x:v>
      </x:c>
      <x:c r="E2731" s="27" t="str">
        <x:v>Depot or stationary capture</x:v>
      </x:c>
      <x:c r="F2731" s="27" t="str">
        <x:v>Li-Cl2</x:v>
      </x:c>
      <x:c r="G2731" s="27" t="str">
        <x:v>Recovered water and heat</x:v>
      </x:c>
      <x:c r="H2731" s="27" t="str">
        <x:v>Research only</x:v>
      </x:c>
      <x:c r="I2731" s="27" t="str">
        <x:v>Station or depot</x:v>
      </x:c>
      <x:c r="J2731" s="28" t="n">
        <x:v>2.483333333333334</x:v>
      </x:c>
      <x:c r="K2731" s="27" t="str">
        <x:v>Specialist chemical containment</x:v>
      </x:c>
      <x:c r="L2731" s="27" t="str">
        <x:v>Water and heat recovery</x:v>
      </x:c>
      <x:c r="M2731" s="27" t="str">
        <x:v>Lithium or chlorine branch requires a specialist facility</x:v>
      </x:c>
    </x:row>
    <x:row r="2732">
      <x:c r="A2732" s="27" t="str">
        <x:v>X00531</x:v>
      </x:c>
      <x:c r="B2732" s="27" t="str">
        <x:v>Gasoline</x:v>
      </x:c>
      <x:c r="C2732" s="27" t="str">
        <x:v>None</x:v>
      </x:c>
      <x:c r="D2732" s="27" t="str">
        <x:v>HCl electrolysis</x:v>
      </x:c>
      <x:c r="E2732" s="27" t="str">
        <x:v>Plain-water Bubble Butt</x:v>
      </x:c>
      <x:c r="F2732" s="27" t="str">
        <x:v>Sodium-ion</x:v>
      </x:c>
      <x:c r="G2732" s="27" t="str">
        <x:v>Recovered water and heat</x:v>
      </x:c>
      <x:c r="H2732" s="27" t="str">
        <x:v>Research only</x:v>
      </x:c>
      <x:c r="I2732" s="27" t="str">
        <x:v>Vehicle linked</x:v>
      </x:c>
      <x:c r="J2732" s="28" t="n">
        <x:v>2.483333333333333</x:v>
      </x:c>
      <x:c r="K2732" s="27" t="str">
        <x:v>Specialist chemical containment</x:v>
      </x:c>
      <x:c r="L2732" s="27" t="str">
        <x:v>Water and heat recovery</x:v>
      </x:c>
      <x:c r="M2732" s="27" t="str">
        <x:v>Lithium or chlorine branch requires a specialist facility</x:v>
      </x:c>
    </x:row>
    <x:row r="2733">
      <x:c r="A2733" s="27" t="str">
        <x:v>X00585</x:v>
      </x:c>
      <x:c r="B2733" s="27" t="str">
        <x:v>Gasoline</x:v>
      </x:c>
      <x:c r="C2733" s="27" t="str">
        <x:v>None</x:v>
      </x:c>
      <x:c r="D2733" s="27" t="str">
        <x:v>HCl electrolysis</x:v>
      </x:c>
      <x:c r="E2733" s="27" t="str">
        <x:v>Depot or stationary capture</x:v>
      </x:c>
      <x:c r="F2733" s="27" t="str">
        <x:v>Sodium-ion</x:v>
      </x:c>
      <x:c r="G2733" s="27" t="str">
        <x:v>Captured PM research only</x:v>
      </x:c>
      <x:c r="H2733" s="27" t="str">
        <x:v>Research only</x:v>
      </x:c>
      <x:c r="I2733" s="27" t="str">
        <x:v>Station or depot</x:v>
      </x:c>
      <x:c r="J2733" s="28" t="n">
        <x:v>2.483333333333333</x:v>
      </x:c>
      <x:c r="K2733" s="27" t="str">
        <x:v>Specialist chemical containment</x:v>
      </x:c>
      <x:c r="L2733" s="27" t="str">
        <x:v>Pollutant characterization</x:v>
      </x:c>
      <x:c r="M2733" s="27" t="str">
        <x:v>Lithium or chlorine branch requires a specialist facility</x:v>
      </x:c>
    </x:row>
    <x:row r="2734">
      <x:c r="A2734" s="27" t="str">
        <x:v>X01201</x:v>
      </x:c>
      <x:c r="B2734" s="27" t="str">
        <x:v>Gasoline</x:v>
      </x:c>
      <x:c r="C2734" s="27" t="str">
        <x:v>Separated O2 enrichment</x:v>
      </x:c>
      <x:c r="D2734" s="27" t="str">
        <x:v>PEM water</x:v>
      </x:c>
      <x:c r="E2734" s="27" t="str">
        <x:v>Baseline aftertreatment</x:v>
      </x:c>
      <x:c r="F2734" s="27" t="str">
        <x:v>LFP</x:v>
      </x:c>
      <x:c r="G2734" s="27" t="str">
        <x:v>Recovered water and heat</x:v>
      </x:c>
      <x:c r="H2734" s="27" t="str">
        <x:v>Research only</x:v>
      </x:c>
      <x:c r="I2734" s="27" t="str">
        <x:v>Vehicle linked</x:v>
      </x:c>
      <x:c r="J2734" s="28" t="n">
        <x:v>2.483333333333333</x:v>
      </x:c>
      <x:c r="K2734" s="27" t="str">
        <x:v>Pass with engineering controls</x:v>
      </x:c>
      <x:c r="L2734" s="27" t="str">
        <x:v>Water and heat recovery</x:v>
      </x:c>
      <x:c r="M2734" s="27" t="str">
        <x:v>O2 enrichment needs NOx and materials testing</x:v>
      </x:c>
    </x:row>
    <x:row r="2735">
      <x:c r="A2735" s="27" t="str">
        <x:v>X01256</x:v>
      </x:c>
      <x:c r="B2735" s="27" t="str">
        <x:v>Gasoline</x:v>
      </x:c>
      <x:c r="C2735" s="27" t="str">
        <x:v>Separated O2 enrichment</x:v>
      </x:c>
      <x:c r="D2735" s="27" t="str">
        <x:v>PEM water</x:v>
      </x:c>
      <x:c r="E2735" s="27" t="str">
        <x:v>Reactive onboard Bubble Butt</x:v>
      </x:c>
      <x:c r="F2735" s="27" t="str">
        <x:v>Sodium-ion</x:v>
      </x:c>
      <x:c r="G2735" s="27" t="str">
        <x:v>Recovered water and heat</x:v>
      </x:c>
      <x:c r="H2735" s="27" t="str">
        <x:v>Research only</x:v>
      </x:c>
      <x:c r="I2735" s="27" t="str">
        <x:v>Vehicle linked</x:v>
      </x:c>
      <x:c r="J2735" s="28" t="n">
        <x:v>2.483333333333333</x:v>
      </x:c>
      <x:c r="K2735" s="27" t="str">
        <x:v>Pass with engineering controls</x:v>
      </x:c>
      <x:c r="L2735" s="27" t="str">
        <x:v>Water and heat recovery</x:v>
      </x:c>
      <x:c r="M2735" s="27" t="str">
        <x:v>Onboard reactive capture needs mass, backpressure, freeze and wastewater validation</x:v>
      </x:c>
    </x:row>
    <x:row r="2736">
      <x:c r="A2736" s="27" t="str">
        <x:v>X01301</x:v>
      </x:c>
      <x:c r="B2736" s="27" t="str">
        <x:v>Gasoline</x:v>
      </x:c>
      <x:c r="C2736" s="27" t="str">
        <x:v>Separated O2 enrichment</x:v>
      </x:c>
      <x:c r="D2736" s="27" t="str">
        <x:v>Liquid alkaline water</x:v>
      </x:c>
      <x:c r="E2736" s="27" t="str">
        <x:v>Baseline aftertreatment</x:v>
      </x:c>
      <x:c r="F2736" s="27" t="str">
        <x:v>LFP</x:v>
      </x:c>
      <x:c r="G2736" s="27" t="str">
        <x:v>Recovered water and heat</x:v>
      </x:c>
      <x:c r="H2736" s="27" t="str">
        <x:v>Research only</x:v>
      </x:c>
      <x:c r="I2736" s="27" t="str">
        <x:v>Vehicle linked</x:v>
      </x:c>
      <x:c r="J2736" s="28" t="n">
        <x:v>2.483333333333333</x:v>
      </x:c>
      <x:c r="K2736" s="27" t="str">
        <x:v>Pass with engineering controls</x:v>
      </x:c>
      <x:c r="L2736" s="27" t="str">
        <x:v>Water and heat recovery</x:v>
      </x:c>
      <x:c r="M2736" s="27" t="str">
        <x:v>O2 enrichment needs NOx and materials testing</x:v>
      </x:c>
    </x:row>
    <x:row r="2737">
      <x:c r="A2737" s="27" t="str">
        <x:v>X01356</x:v>
      </x:c>
      <x:c r="B2737" s="27" t="str">
        <x:v>Gasoline</x:v>
      </x:c>
      <x:c r="C2737" s="27" t="str">
        <x:v>Separated O2 enrichment</x:v>
      </x:c>
      <x:c r="D2737" s="27" t="str">
        <x:v>Liquid alkaline water</x:v>
      </x:c>
      <x:c r="E2737" s="27" t="str">
        <x:v>Reactive onboard Bubble Butt</x:v>
      </x:c>
      <x:c r="F2737" s="27" t="str">
        <x:v>Sodium-ion</x:v>
      </x:c>
      <x:c r="G2737" s="27" t="str">
        <x:v>Recovered water and heat</x:v>
      </x:c>
      <x:c r="H2737" s="27" t="str">
        <x:v>Research only</x:v>
      </x:c>
      <x:c r="I2737" s="27" t="str">
        <x:v>Vehicle linked</x:v>
      </x:c>
      <x:c r="J2737" s="28" t="n">
        <x:v>2.483333333333333</x:v>
      </x:c>
      <x:c r="K2737" s="27" t="str">
        <x:v>Pass with engineering controls</x:v>
      </x:c>
      <x:c r="L2737" s="27" t="str">
        <x:v>Water and heat recovery</x:v>
      </x:c>
      <x:c r="M2737" s="27" t="str">
        <x:v>Onboard reactive capture needs mass, backpressure, freeze and wastewater validation</x:v>
      </x:c>
    </x:row>
    <x:row r="2738">
      <x:c r="A2738" s="27" t="str">
        <x:v>X01431</x:v>
      </x:c>
      <x:c r="B2738" s="27" t="str">
        <x:v>Gasoline</x:v>
      </x:c>
      <x:c r="C2738" s="27" t="str">
        <x:v>Separated O2 enrichment</x:v>
      </x:c>
      <x:c r="D2738" s="27" t="str">
        <x:v>Solid oxide steam</x:v>
      </x:c>
      <x:c r="E2738" s="27" t="str">
        <x:v>Plain-water Bubble Butt</x:v>
      </x:c>
      <x:c r="F2738" s="27" t="str">
        <x:v>Sodium-ion</x:v>
      </x:c>
      <x:c r="G2738" s="27" t="str">
        <x:v>Recovered water and heat</x:v>
      </x:c>
      <x:c r="H2738" s="27" t="str">
        <x:v>Research only</x:v>
      </x:c>
      <x:c r="I2738" s="27" t="str">
        <x:v>Vehicle linked</x:v>
      </x:c>
      <x:c r="J2738" s="28" t="n">
        <x:v>2.483333333333333</x:v>
      </x:c>
      <x:c r="K2738" s="27" t="str">
        <x:v>Pass with engineering controls</x:v>
      </x:c>
      <x:c r="L2738" s="27" t="str">
        <x:v>Water and heat recovery</x:v>
      </x:c>
      <x:c r="M2738" s="27" t="str">
        <x:v>O2 enrichment needs NOx and materials testing</x:v>
      </x:c>
    </x:row>
    <x:row r="2739">
      <x:c r="A2739" s="27" t="str">
        <x:v>X01485</x:v>
      </x:c>
      <x:c r="B2739" s="27" t="str">
        <x:v>Gasoline</x:v>
      </x:c>
      <x:c r="C2739" s="27" t="str">
        <x:v>Separated O2 enrichment</x:v>
      </x:c>
      <x:c r="D2739" s="27" t="str">
        <x:v>Solid oxide steam</x:v>
      </x:c>
      <x:c r="E2739" s="27" t="str">
        <x:v>Depot or stationary capture</x:v>
      </x:c>
      <x:c r="F2739" s="27" t="str">
        <x:v>Sodium-ion</x:v>
      </x:c>
      <x:c r="G2739" s="27" t="str">
        <x:v>Captured PM research only</x:v>
      </x:c>
      <x:c r="H2739" s="27" t="str">
        <x:v>Research only</x:v>
      </x:c>
      <x:c r="I2739" s="27" t="str">
        <x:v>Station or depot</x:v>
      </x:c>
      <x:c r="J2739" s="28" t="n">
        <x:v>2.483333333333333</x:v>
      </x:c>
      <x:c r="K2739" s="27" t="str">
        <x:v>Pass with engineering controls</x:v>
      </x:c>
      <x:c r="L2739" s="27" t="str">
        <x:v>Pollutant characterization</x:v>
      </x:c>
      <x:c r="M2739" s="27" t="str">
        <x:v>O2 enrichment needs NOx and materials testing</x:v>
      </x:c>
    </x:row>
    <x:row r="2740">
      <x:c r="A2740" s="27" t="str">
        <x:v>X02701</x:v>
      </x:c>
      <x:c r="B2740" s="27" t="str">
        <x:v>E10</x:v>
      </x:c>
      <x:c r="C2740" s="27" t="str">
        <x:v>None</x:v>
      </x:c>
      <x:c r="D2740" s="27" t="str">
        <x:v>Aqueous LiCl</x:v>
      </x:c>
      <x:c r="E2740" s="27" t="str">
        <x:v>Baseline aftertreatment</x:v>
      </x:c>
      <x:c r="F2740" s="27" t="str">
        <x:v>LFP</x:v>
      </x:c>
      <x:c r="G2740" s="27" t="str">
        <x:v>Recovered water and heat</x:v>
      </x:c>
      <x:c r="H2740" s="27" t="str">
        <x:v>Research only</x:v>
      </x:c>
      <x:c r="I2740" s="27" t="str">
        <x:v>Vehicle linked</x:v>
      </x:c>
      <x:c r="J2740" s="28" t="n">
        <x:v>2.483333333333333</x:v>
      </x:c>
      <x:c r="K2740" s="27" t="str">
        <x:v>Specialist chemical containment</x:v>
      </x:c>
      <x:c r="L2740" s="27" t="str">
        <x:v>Water and heat recovery</x:v>
      </x:c>
      <x:c r="M2740" s="27" t="str">
        <x:v>Lithium or chlorine branch requires a specialist facility</x:v>
      </x:c>
    </x:row>
    <x:row r="2741">
      <x:c r="A2741" s="27" t="str">
        <x:v>X02756</x:v>
      </x:c>
      <x:c r="B2741" s="27" t="str">
        <x:v>E10</x:v>
      </x:c>
      <x:c r="C2741" s="27" t="str">
        <x:v>None</x:v>
      </x:c>
      <x:c r="D2741" s="27" t="str">
        <x:v>Aqueous LiCl</x:v>
      </x:c>
      <x:c r="E2741" s="27" t="str">
        <x:v>Reactive onboard Bubble Butt</x:v>
      </x:c>
      <x:c r="F2741" s="27" t="str">
        <x:v>Sodium-ion</x:v>
      </x:c>
      <x:c r="G2741" s="27" t="str">
        <x:v>Recovered water and heat</x:v>
      </x:c>
      <x:c r="H2741" s="27" t="str">
        <x:v>Research only</x:v>
      </x:c>
      <x:c r="I2741" s="27" t="str">
        <x:v>Vehicle linked</x:v>
      </x:c>
      <x:c r="J2741" s="28" t="n">
        <x:v>2.483333333333333</x:v>
      </x:c>
      <x:c r="K2741" s="27" t="str">
        <x:v>Pass with engineering controls</x:v>
      </x:c>
      <x:c r="L2741" s="27" t="str">
        <x:v>Water and heat recovery</x:v>
      </x:c>
      <x:c r="M2741" s="27" t="str">
        <x:v>Onboard reactive capture needs mass, backpressure, freeze and wastewater validation</x:v>
      </x:c>
    </x:row>
    <x:row r="2742">
      <x:c r="A2742" s="27" t="str">
        <x:v>X02851</x:v>
      </x:c>
      <x:c r="B2742" s="27" t="str">
        <x:v>E10</x:v>
      </x:c>
      <x:c r="C2742" s="27" t="str">
        <x:v>None</x:v>
      </x:c>
      <x:c r="D2742" s="27" t="str">
        <x:v>Molten LiCl</x:v>
      </x:c>
      <x:c r="E2742" s="27" t="str">
        <x:v>Reactive onboard Bubble Butt</x:v>
      </x:c>
      <x:c r="F2742" s="27" t="str">
        <x:v>LFP</x:v>
      </x:c>
      <x:c r="G2742" s="27" t="str">
        <x:v>Recovered water and heat</x:v>
      </x:c>
      <x:c r="H2742" s="27" t="str">
        <x:v>Research only</x:v>
      </x:c>
      <x:c r="I2742" s="27" t="str">
        <x:v>Vehicle linked</x:v>
      </x:c>
      <x:c r="J2742" s="28" t="n">
        <x:v>2.483333333333333</x:v>
      </x:c>
      <x:c r="K2742" s="27" t="str">
        <x:v>Pass with engineering controls</x:v>
      </x:c>
      <x:c r="L2742" s="27" t="str">
        <x:v>Water and heat recovery</x:v>
      </x:c>
      <x:c r="M2742" s="27" t="str">
        <x:v>Onboard reactive capture needs mass, backpressure, freeze and wastewater validation</x:v>
      </x:c>
    </x:row>
    <x:row r="2743">
      <x:c r="A2743" s="27" t="str">
        <x:v>X03531</x:v>
      </x:c>
      <x:c r="B2743" s="27" t="str">
        <x:v>E10</x:v>
      </x:c>
      <x:c r="C2743" s="27" t="str">
        <x:v>Separated external H2</x:v>
      </x:c>
      <x:c r="D2743" s="27" t="str">
        <x:v>HCl electrolysis</x:v>
      </x:c>
      <x:c r="E2743" s="27" t="str">
        <x:v>Plain-water Bubble Butt</x:v>
      </x:c>
      <x:c r="F2743" s="27" t="str">
        <x:v>Sodium-ion</x:v>
      </x:c>
      <x:c r="G2743" s="27" t="str">
        <x:v>Recovered water and heat</x:v>
      </x:c>
      <x:c r="H2743" s="27" t="str">
        <x:v>Research only</x:v>
      </x:c>
      <x:c r="I2743" s="27" t="str">
        <x:v>Vehicle linked</x:v>
      </x:c>
      <x:c r="J2743" s="28" t="n">
        <x:v>2.483333333333333</x:v>
      </x:c>
      <x:c r="K2743" s="27" t="str">
        <x:v>Specialist chemical containment</x:v>
      </x:c>
      <x:c r="L2743" s="27" t="str">
        <x:v>Water and heat recovery</x:v>
      </x:c>
      <x:c r="M2743" s="27" t="str">
        <x:v>Lithium or chlorine branch requires a specialist facility</x:v>
      </x:c>
    </x:row>
    <x:row r="2744">
      <x:c r="A2744" s="27" t="str">
        <x:v>X03585</x:v>
      </x:c>
      <x:c r="B2744" s="27" t="str">
        <x:v>E10</x:v>
      </x:c>
      <x:c r="C2744" s="27" t="str">
        <x:v>Separated external H2</x:v>
      </x:c>
      <x:c r="D2744" s="27" t="str">
        <x:v>HCl electrolysis</x:v>
      </x:c>
      <x:c r="E2744" s="27" t="str">
        <x:v>Depot or stationary capture</x:v>
      </x:c>
      <x:c r="F2744" s="27" t="str">
        <x:v>Sodium-ion</x:v>
      </x:c>
      <x:c r="G2744" s="27" t="str">
        <x:v>Captured PM research only</x:v>
      </x:c>
      <x:c r="H2744" s="27" t="str">
        <x:v>Research only</x:v>
      </x:c>
      <x:c r="I2744" s="27" t="str">
        <x:v>Station or depot</x:v>
      </x:c>
      <x:c r="J2744" s="28" t="n">
        <x:v>2.483333333333333</x:v>
      </x:c>
      <x:c r="K2744" s="27" t="str">
        <x:v>Specialist chemical containment</x:v>
      </x:c>
      <x:c r="L2744" s="27" t="str">
        <x:v>Pollutant characterization</x:v>
      </x:c>
      <x:c r="M2744" s="27" t="str">
        <x:v>Lithium or chlorine branch requires a specialist facility</x:v>
      </x:c>
    </x:row>
    <x:row r="2745">
      <x:c r="A2745" s="27" t="str">
        <x:v>X03862</x:v>
      </x:c>
      <x:c r="B2745" s="27" t="str">
        <x:v>E10</x:v>
      </x:c>
      <x:c r="C2745" s="27" t="str">
        <x:v>Separated O2 enrichment</x:v>
      </x:c>
      <x:c r="D2745" s="27" t="str">
        <x:v>Solid oxide steam</x:v>
      </x:c>
      <x:c r="E2745" s="27" t="str">
        <x:v>Reactive onboard Bubble Butt</x:v>
      </x:c>
      <x:c r="F2745" s="27" t="str">
        <x:v>H2-O2 RFC</x:v>
      </x:c>
      <x:c r="G2745" s="27" t="str">
        <x:v>CO2 to methane</x:v>
      </x:c>
      <x:c r="H2745" s="27" t="str">
        <x:v>Research only</x:v>
      </x:c>
      <x:c r="I2745" s="27" t="str">
        <x:v>Vehicle linked</x:v>
      </x:c>
      <x:c r="J2745" s="28" t="n">
        <x:v>2.483333333333333</x:v>
      </x:c>
      <x:c r="K2745" s="27" t="str">
        <x:v>Pass with engineering controls</x:v>
      </x:c>
      <x:c r="L2745" s="27" t="str">
        <x:v>Carbon-to-fuel loop</x:v>
      </x:c>
      <x:c r="M2745" s="27" t="str">
        <x:v>Onboard reactive capture needs mass, backpressure, freeze and wastewater validation</x:v>
      </x:c>
    </x:row>
    <x:row r="2746">
      <x:c r="A2746" s="27" t="str">
        <x:v>X05331</x:v>
      </x:c>
      <x:c r="B2746" s="27" t="str">
        <x:v>Diesel</x:v>
      </x:c>
      <x:c r="C2746" s="27" t="str">
        <x:v>None</x:v>
      </x:c>
      <x:c r="D2746" s="27" t="str">
        <x:v>HCl electrolysis</x:v>
      </x:c>
      <x:c r="E2746" s="27" t="str">
        <x:v>Plain-water Bubble Butt</x:v>
      </x:c>
      <x:c r="F2746" s="27" t="str">
        <x:v>Sodium-ion</x:v>
      </x:c>
      <x:c r="G2746" s="27" t="str">
        <x:v>Recovered water and heat</x:v>
      </x:c>
      <x:c r="H2746" s="27" t="str">
        <x:v>Research only</x:v>
      </x:c>
      <x:c r="I2746" s="27" t="str">
        <x:v>Vehicle linked</x:v>
      </x:c>
      <x:c r="J2746" s="28" t="n">
        <x:v>2.483333333333333</x:v>
      </x:c>
      <x:c r="K2746" s="27" t="str">
        <x:v>Specialist chemical containment</x:v>
      </x:c>
      <x:c r="L2746" s="27" t="str">
        <x:v>Water and heat recovery</x:v>
      </x:c>
      <x:c r="M2746" s="27" t="str">
        <x:v>Lithium or chlorine branch requires a specialist facility</x:v>
      </x:c>
    </x:row>
    <x:row r="2747">
      <x:c r="A2747" s="27" t="str">
        <x:v>X05385</x:v>
      </x:c>
      <x:c r="B2747" s="27" t="str">
        <x:v>Diesel</x:v>
      </x:c>
      <x:c r="C2747" s="27" t="str">
        <x:v>None</x:v>
      </x:c>
      <x:c r="D2747" s="27" t="str">
        <x:v>HCl electrolysis</x:v>
      </x:c>
      <x:c r="E2747" s="27" t="str">
        <x:v>Depot or stationary capture</x:v>
      </x:c>
      <x:c r="F2747" s="27" t="str">
        <x:v>Sodium-ion</x:v>
      </x:c>
      <x:c r="G2747" s="27" t="str">
        <x:v>Captured PM research only</x:v>
      </x:c>
      <x:c r="H2747" s="27" t="str">
        <x:v>Research only</x:v>
      </x:c>
      <x:c r="I2747" s="27" t="str">
        <x:v>Station or depot</x:v>
      </x:c>
      <x:c r="J2747" s="28" t="n">
        <x:v>2.483333333333333</x:v>
      </x:c>
      <x:c r="K2747" s="27" t="str">
        <x:v>Specialist chemical containment</x:v>
      </x:c>
      <x:c r="L2747" s="27" t="str">
        <x:v>Pollutant characterization</x:v>
      </x:c>
      <x:c r="M2747" s="27" t="str">
        <x:v>Lithium or chlorine branch requires a specialist facility</x:v>
      </x:c>
    </x:row>
    <x:row r="2748">
      <x:c r="A2748" s="27" t="str">
        <x:v>X06001</x:v>
      </x:c>
      <x:c r="B2748" s="27" t="str">
        <x:v>Diesel</x:v>
      </x:c>
      <x:c r="C2748" s="27" t="str">
        <x:v>Separated O2 enrichment</x:v>
      </x:c>
      <x:c r="D2748" s="27" t="str">
        <x:v>PEM water</x:v>
      </x:c>
      <x:c r="E2748" s="27" t="str">
        <x:v>Baseline aftertreatment</x:v>
      </x:c>
      <x:c r="F2748" s="27" t="str">
        <x:v>LFP</x:v>
      </x:c>
      <x:c r="G2748" s="27" t="str">
        <x:v>Recovered water and heat</x:v>
      </x:c>
      <x:c r="H2748" s="27" t="str">
        <x:v>Research only</x:v>
      </x:c>
      <x:c r="I2748" s="27" t="str">
        <x:v>Vehicle linked</x:v>
      </x:c>
      <x:c r="J2748" s="28" t="n">
        <x:v>2.483333333333333</x:v>
      </x:c>
      <x:c r="K2748" s="27" t="str">
        <x:v>Pass with engineering controls</x:v>
      </x:c>
      <x:c r="L2748" s="27" t="str">
        <x:v>Water and heat recovery</x:v>
      </x:c>
      <x:c r="M2748" s="27" t="str">
        <x:v>O2 enrichment needs NOx and materials testing</x:v>
      </x:c>
    </x:row>
    <x:row r="2749">
      <x:c r="A2749" s="27" t="str">
        <x:v>X06056</x:v>
      </x:c>
      <x:c r="B2749" s="27" t="str">
        <x:v>Diesel</x:v>
      </x:c>
      <x:c r="C2749" s="27" t="str">
        <x:v>Separated O2 enrichment</x:v>
      </x:c>
      <x:c r="D2749" s="27" t="str">
        <x:v>PEM water</x:v>
      </x:c>
      <x:c r="E2749" s="27" t="str">
        <x:v>Reactive onboard Bubble Butt</x:v>
      </x:c>
      <x:c r="F2749" s="27" t="str">
        <x:v>Sodium-ion</x:v>
      </x:c>
      <x:c r="G2749" s="27" t="str">
        <x:v>Recovered water and heat</x:v>
      </x:c>
      <x:c r="H2749" s="27" t="str">
        <x:v>Research only</x:v>
      </x:c>
      <x:c r="I2749" s="27" t="str">
        <x:v>Vehicle linked</x:v>
      </x:c>
      <x:c r="J2749" s="28" t="n">
        <x:v>2.483333333333333</x:v>
      </x:c>
      <x:c r="K2749" s="27" t="str">
        <x:v>Pass with engineering controls</x:v>
      </x:c>
      <x:c r="L2749" s="27" t="str">
        <x:v>Water and heat recovery</x:v>
      </x:c>
      <x:c r="M2749" s="27" t="str">
        <x:v>Onboard reactive capture needs mass, backpressure, freeze and wastewater validation</x:v>
      </x:c>
    </x:row>
    <x:row r="2750">
      <x:c r="A2750" s="27" t="str">
        <x:v>X06101</x:v>
      </x:c>
      <x:c r="B2750" s="27" t="str">
        <x:v>Diesel</x:v>
      </x:c>
      <x:c r="C2750" s="27" t="str">
        <x:v>Separated O2 enrichment</x:v>
      </x:c>
      <x:c r="D2750" s="27" t="str">
        <x:v>Liquid alkaline water</x:v>
      </x:c>
      <x:c r="E2750" s="27" t="str">
        <x:v>Baseline aftertreatment</x:v>
      </x:c>
      <x:c r="F2750" s="27" t="str">
        <x:v>LFP</x:v>
      </x:c>
      <x:c r="G2750" s="27" t="str">
        <x:v>Recovered water and heat</x:v>
      </x:c>
      <x:c r="H2750" s="27" t="str">
        <x:v>Research only</x:v>
      </x:c>
      <x:c r="I2750" s="27" t="str">
        <x:v>Vehicle linked</x:v>
      </x:c>
      <x:c r="J2750" s="28" t="n">
        <x:v>2.483333333333333</x:v>
      </x:c>
      <x:c r="K2750" s="27" t="str">
        <x:v>Pass with engineering controls</x:v>
      </x:c>
      <x:c r="L2750" s="27" t="str">
        <x:v>Water and heat recovery</x:v>
      </x:c>
      <x:c r="M2750" s="27" t="str">
        <x:v>O2 enrichment needs NOx and materials testing</x:v>
      </x:c>
    </x:row>
    <x:row r="2751">
      <x:c r="A2751" s="27" t="str">
        <x:v>X06156</x:v>
      </x:c>
      <x:c r="B2751" s="27" t="str">
        <x:v>Diesel</x:v>
      </x:c>
      <x:c r="C2751" s="27" t="str">
        <x:v>Separated O2 enrichment</x:v>
      </x:c>
      <x:c r="D2751" s="27" t="str">
        <x:v>Liquid alkaline water</x:v>
      </x:c>
      <x:c r="E2751" s="27" t="str">
        <x:v>Reactive onboard Bubble Butt</x:v>
      </x:c>
      <x:c r="F2751" s="27" t="str">
        <x:v>Sodium-ion</x:v>
      </x:c>
      <x:c r="G2751" s="27" t="str">
        <x:v>Recovered water and heat</x:v>
      </x:c>
      <x:c r="H2751" s="27" t="str">
        <x:v>Research only</x:v>
      </x:c>
      <x:c r="I2751" s="27" t="str">
        <x:v>Vehicle linked</x:v>
      </x:c>
      <x:c r="J2751" s="28" t="n">
        <x:v>2.483333333333333</x:v>
      </x:c>
      <x:c r="K2751" s="27" t="str">
        <x:v>Pass with engineering controls</x:v>
      </x:c>
      <x:c r="L2751" s="27" t="str">
        <x:v>Water and heat recovery</x:v>
      </x:c>
      <x:c r="M2751" s="27" t="str">
        <x:v>Onboard reactive capture needs mass, backpressure, freeze and wastewater validation</x:v>
      </x:c>
    </x:row>
    <x:row r="2752">
      <x:c r="A2752" s="27" t="str">
        <x:v>X06231</x:v>
      </x:c>
      <x:c r="B2752" s="27" t="str">
        <x:v>Diesel</x:v>
      </x:c>
      <x:c r="C2752" s="27" t="str">
        <x:v>Separated O2 enrichment</x:v>
      </x:c>
      <x:c r="D2752" s="27" t="str">
        <x:v>Solid oxide steam</x:v>
      </x:c>
      <x:c r="E2752" s="27" t="str">
        <x:v>Plain-water Bubble Butt</x:v>
      </x:c>
      <x:c r="F2752" s="27" t="str">
        <x:v>Sodium-ion</x:v>
      </x:c>
      <x:c r="G2752" s="27" t="str">
        <x:v>Recovered water and heat</x:v>
      </x:c>
      <x:c r="H2752" s="27" t="str">
        <x:v>Research only</x:v>
      </x:c>
      <x:c r="I2752" s="27" t="str">
        <x:v>Vehicle linked</x:v>
      </x:c>
      <x:c r="J2752" s="28" t="n">
        <x:v>2.483333333333333</x:v>
      </x:c>
      <x:c r="K2752" s="27" t="str">
        <x:v>Pass with engineering controls</x:v>
      </x:c>
      <x:c r="L2752" s="27" t="str">
        <x:v>Water and heat recovery</x:v>
      </x:c>
      <x:c r="M2752" s="27" t="str">
        <x:v>O2 enrichment needs NOx and materials testing</x:v>
      </x:c>
    </x:row>
    <x:row r="2753">
      <x:c r="A2753" s="27" t="str">
        <x:v>X06285</x:v>
      </x:c>
      <x:c r="B2753" s="27" t="str">
        <x:v>Diesel</x:v>
      </x:c>
      <x:c r="C2753" s="27" t="str">
        <x:v>Separated O2 enrichment</x:v>
      </x:c>
      <x:c r="D2753" s="27" t="str">
        <x:v>Solid oxide steam</x:v>
      </x:c>
      <x:c r="E2753" s="27" t="str">
        <x:v>Depot or stationary capture</x:v>
      </x:c>
      <x:c r="F2753" s="27" t="str">
        <x:v>Sodium-ion</x:v>
      </x:c>
      <x:c r="G2753" s="27" t="str">
        <x:v>Captured PM research only</x:v>
      </x:c>
      <x:c r="H2753" s="27" t="str">
        <x:v>Research only</x:v>
      </x:c>
      <x:c r="I2753" s="27" t="str">
        <x:v>Station or depot</x:v>
      </x:c>
      <x:c r="J2753" s="28" t="n">
        <x:v>2.483333333333333</x:v>
      </x:c>
      <x:c r="K2753" s="27" t="str">
        <x:v>Pass with engineering controls</x:v>
      </x:c>
      <x:c r="L2753" s="27" t="str">
        <x:v>Pollutant characterization</x:v>
      </x:c>
      <x:c r="M2753" s="27" t="str">
        <x:v>O2 enrichment needs NOx and materials testing</x:v>
      </x:c>
    </x:row>
    <x:row r="2754">
      <x:c r="A2754" s="27" t="str">
        <x:v>X07735</x:v>
      </x:c>
      <x:c r="B2754" s="27" t="str">
        <x:v>Methane or RNG</x:v>
      </x:c>
      <x:c r="C2754" s="27" t="str">
        <x:v>None</x:v>
      </x:c>
      <x:c r="D2754" s="27" t="str">
        <x:v>HCl electrolysis</x:v>
      </x:c>
      <x:c r="E2754" s="27" t="str">
        <x:v>Plain-water Bubble Butt</x:v>
      </x:c>
      <x:c r="F2754" s="27" t="str">
        <x:v>Sodium-ion</x:v>
      </x:c>
      <x:c r="G2754" s="27" t="str">
        <x:v>Captured PM research only</x:v>
      </x:c>
      <x:c r="H2754" s="27" t="str">
        <x:v>Research only</x:v>
      </x:c>
      <x:c r="I2754" s="27" t="str">
        <x:v>Vehicle linked</x:v>
      </x:c>
      <x:c r="J2754" s="28" t="n">
        <x:v>2.483333333333333</x:v>
      </x:c>
      <x:c r="K2754" s="27" t="str">
        <x:v>Specialist chemical containment</x:v>
      </x:c>
      <x:c r="L2754" s="27" t="str">
        <x:v>Pollutant characterization</x:v>
      </x:c>
      <x:c r="M2754" s="27" t="str">
        <x:v>Lithium or chlorine branch requires a specialist facility</x:v>
      </x:c>
    </x:row>
    <x:row r="2755">
      <x:c r="A2755" s="27" t="str">
        <x:v>X08405</x:v>
      </x:c>
      <x:c r="B2755" s="27" t="str">
        <x:v>Methane or RNG</x:v>
      </x:c>
      <x:c r="C2755" s="27" t="str">
        <x:v>Separated O2 enrichment</x:v>
      </x:c>
      <x:c r="D2755" s="27" t="str">
        <x:v>PEM water</x:v>
      </x:c>
      <x:c r="E2755" s="27" t="str">
        <x:v>Baseline aftertreatment</x:v>
      </x:c>
      <x:c r="F2755" s="27" t="str">
        <x:v>LFP</x:v>
      </x:c>
      <x:c r="G2755" s="27" t="str">
        <x:v>Captured PM research only</x:v>
      </x:c>
      <x:c r="H2755" s="27" t="str">
        <x:v>Research only</x:v>
      </x:c>
      <x:c r="I2755" s="27" t="str">
        <x:v>Vehicle linked</x:v>
      </x:c>
      <x:c r="J2755" s="28" t="n">
        <x:v>2.483333333333333</x:v>
      </x:c>
      <x:c r="K2755" s="27" t="str">
        <x:v>Pass with engineering controls</x:v>
      </x:c>
      <x:c r="L2755" s="27" t="str">
        <x:v>Pollutant characterization</x:v>
      </x:c>
      <x:c r="M2755" s="27" t="str">
        <x:v>O2 enrichment needs NOx and materials testing</x:v>
      </x:c>
    </x:row>
    <x:row r="2756">
      <x:c r="A2756" s="27" t="str">
        <x:v>X08411</x:v>
      </x:c>
      <x:c r="B2756" s="27" t="str">
        <x:v>Methane or RNG</x:v>
      </x:c>
      <x:c r="C2756" s="27" t="str">
        <x:v>Separated O2 enrichment</x:v>
      </x:c>
      <x:c r="D2756" s="27" t="str">
        <x:v>PEM water</x:v>
      </x:c>
      <x:c r="E2756" s="27" t="str">
        <x:v>Baseline aftertreatment</x:v>
      </x:c>
      <x:c r="F2756" s="27" t="str">
        <x:v>H2-O2 RFC</x:v>
      </x:c>
      <x:c r="G2756" s="27" t="str">
        <x:v>Recovered water and heat</x:v>
      </x:c>
      <x:c r="H2756" s="27" t="str">
        <x:v>Research only</x:v>
      </x:c>
      <x:c r="I2756" s="27" t="str">
        <x:v>Vehicle linked</x:v>
      </x:c>
      <x:c r="J2756" s="28" t="n">
        <x:v>2.483333333333333</x:v>
      </x:c>
      <x:c r="K2756" s="27" t="str">
        <x:v>Pass with engineering controls</x:v>
      </x:c>
      <x:c r="L2756" s="27" t="str">
        <x:v>Water and heat recovery</x:v>
      </x:c>
      <x:c r="M2756" s="27" t="str">
        <x:v>O2 enrichment needs NOx and materials testing</x:v>
      </x:c>
    </x:row>
    <x:row r="2757">
      <x:c r="A2757" s="27" t="str">
        <x:v>X08460</x:v>
      </x:c>
      <x:c r="B2757" s="27" t="str">
        <x:v>Methane or RNG</x:v>
      </x:c>
      <x:c r="C2757" s="27" t="str">
        <x:v>Separated O2 enrichment</x:v>
      </x:c>
      <x:c r="D2757" s="27" t="str">
        <x:v>PEM water</x:v>
      </x:c>
      <x:c r="E2757" s="27" t="str">
        <x:v>Reactive onboard Bubble Butt</x:v>
      </x:c>
      <x:c r="F2757" s="27" t="str">
        <x:v>Sodium-ion</x:v>
      </x:c>
      <x:c r="G2757" s="27" t="str">
        <x:v>Captured PM research only</x:v>
      </x:c>
      <x:c r="H2757" s="27" t="str">
        <x:v>Research only</x:v>
      </x:c>
      <x:c r="I2757" s="27" t="str">
        <x:v>Vehicle linked</x:v>
      </x:c>
      <x:c r="J2757" s="28" t="n">
        <x:v>2.483333333333333</x:v>
      </x:c>
      <x:c r="K2757" s="27" t="str">
        <x:v>Pass with engineering controls</x:v>
      </x:c>
      <x:c r="L2757" s="27" t="str">
        <x:v>Pollutant characterization</x:v>
      </x:c>
      <x:c r="M2757" s="27" t="str">
        <x:v>Onboard reactive capture needs mass, backpressure, freeze and wastewater validation</x:v>
      </x:c>
    </x:row>
    <x:row r="2758">
      <x:c r="A2758" s="27" t="str">
        <x:v>X08505</x:v>
      </x:c>
      <x:c r="B2758" s="27" t="str">
        <x:v>Methane or RNG</x:v>
      </x:c>
      <x:c r="C2758" s="27" t="str">
        <x:v>Separated O2 enrichment</x:v>
      </x:c>
      <x:c r="D2758" s="27" t="str">
        <x:v>Liquid alkaline water</x:v>
      </x:c>
      <x:c r="E2758" s="27" t="str">
        <x:v>Baseline aftertreatment</x:v>
      </x:c>
      <x:c r="F2758" s="27" t="str">
        <x:v>LFP</x:v>
      </x:c>
      <x:c r="G2758" s="27" t="str">
        <x:v>Captured PM research only</x:v>
      </x:c>
      <x:c r="H2758" s="27" t="str">
        <x:v>Research only</x:v>
      </x:c>
      <x:c r="I2758" s="27" t="str">
        <x:v>Vehicle linked</x:v>
      </x:c>
      <x:c r="J2758" s="28" t="n">
        <x:v>2.483333333333333</x:v>
      </x:c>
      <x:c r="K2758" s="27" t="str">
        <x:v>Pass with engineering controls</x:v>
      </x:c>
      <x:c r="L2758" s="27" t="str">
        <x:v>Pollutant characterization</x:v>
      </x:c>
      <x:c r="M2758" s="27" t="str">
        <x:v>O2 enrichment needs NOx and materials testing</x:v>
      </x:c>
    </x:row>
    <x:row r="2759">
      <x:c r="A2759" s="27" t="str">
        <x:v>X08511</x:v>
      </x:c>
      <x:c r="B2759" s="27" t="str">
        <x:v>Methane or RNG</x:v>
      </x:c>
      <x:c r="C2759" s="27" t="str">
        <x:v>Separated O2 enrichment</x:v>
      </x:c>
      <x:c r="D2759" s="27" t="str">
        <x:v>Liquid alkaline water</x:v>
      </x:c>
      <x:c r="E2759" s="27" t="str">
        <x:v>Baseline aftertreatment</x:v>
      </x:c>
      <x:c r="F2759" s="27" t="str">
        <x:v>H2-O2 RFC</x:v>
      </x:c>
      <x:c r="G2759" s="27" t="str">
        <x:v>Recovered water and heat</x:v>
      </x:c>
      <x:c r="H2759" s="27" t="str">
        <x:v>Research only</x:v>
      </x:c>
      <x:c r="I2759" s="27" t="str">
        <x:v>Vehicle linked</x:v>
      </x:c>
      <x:c r="J2759" s="28" t="n">
        <x:v>2.483333333333333</x:v>
      </x:c>
      <x:c r="K2759" s="27" t="str">
        <x:v>Pass with engineering controls</x:v>
      </x:c>
      <x:c r="L2759" s="27" t="str">
        <x:v>Water and heat recovery</x:v>
      </x:c>
      <x:c r="M2759" s="27" t="str">
        <x:v>O2 enrichment needs NOx and materials testing</x:v>
      </x:c>
    </x:row>
    <x:row r="2760">
      <x:c r="A2760" s="27" t="str">
        <x:v>X08560</x:v>
      </x:c>
      <x:c r="B2760" s="27" t="str">
        <x:v>Methane or RNG</x:v>
      </x:c>
      <x:c r="C2760" s="27" t="str">
        <x:v>Separated O2 enrichment</x:v>
      </x:c>
      <x:c r="D2760" s="27" t="str">
        <x:v>Liquid alkaline water</x:v>
      </x:c>
      <x:c r="E2760" s="27" t="str">
        <x:v>Reactive onboard Bubble Butt</x:v>
      </x:c>
      <x:c r="F2760" s="27" t="str">
        <x:v>Sodium-ion</x:v>
      </x:c>
      <x:c r="G2760" s="27" t="str">
        <x:v>Captured PM research only</x:v>
      </x:c>
      <x:c r="H2760" s="27" t="str">
        <x:v>Research only</x:v>
      </x:c>
      <x:c r="I2760" s="27" t="str">
        <x:v>Vehicle linked</x:v>
      </x:c>
      <x:c r="J2760" s="28" t="n">
        <x:v>2.483333333333333</x:v>
      </x:c>
      <x:c r="K2760" s="27" t="str">
        <x:v>Pass with engineering controls</x:v>
      </x:c>
      <x:c r="L2760" s="27" t="str">
        <x:v>Pollutant characterization</x:v>
      </x:c>
      <x:c r="M2760" s="27" t="str">
        <x:v>Onboard reactive capture needs mass, backpressure, freeze and wastewater validation</x:v>
      </x:c>
    </x:row>
    <x:row r="2761">
      <x:c r="A2761" s="27" t="str">
        <x:v>X08635</x:v>
      </x:c>
      <x:c r="B2761" s="27" t="str">
        <x:v>Methane or RNG</x:v>
      </x:c>
      <x:c r="C2761" s="27" t="str">
        <x:v>Separated O2 enrichment</x:v>
      </x:c>
      <x:c r="D2761" s="27" t="str">
        <x:v>Solid oxide steam</x:v>
      </x:c>
      <x:c r="E2761" s="27" t="str">
        <x:v>Plain-water Bubble Butt</x:v>
      </x:c>
      <x:c r="F2761" s="27" t="str">
        <x:v>Sodium-ion</x:v>
      </x:c>
      <x:c r="G2761" s="27" t="str">
        <x:v>Captured PM research only</x:v>
      </x:c>
      <x:c r="H2761" s="27" t="str">
        <x:v>Research only</x:v>
      </x:c>
      <x:c r="I2761" s="27" t="str">
        <x:v>Vehicle linked</x:v>
      </x:c>
      <x:c r="J2761" s="28" t="n">
        <x:v>2.483333333333333</x:v>
      </x:c>
      <x:c r="K2761" s="27" t="str">
        <x:v>Pass with engineering controls</x:v>
      </x:c>
      <x:c r="L2761" s="27" t="str">
        <x:v>Pollutant characterization</x:v>
      </x:c>
      <x:c r="M2761" s="27" t="str">
        <x:v>O2 enrichment needs NOx and materials testing</x:v>
      </x:c>
    </x:row>
    <x:row r="2762">
      <x:c r="A2762" s="27" t="str">
        <x:v>X10135</x:v>
      </x:c>
      <x:c r="B2762" s="27" t="str">
        <x:v>Methanol</x:v>
      </x:c>
      <x:c r="C2762" s="27" t="str">
        <x:v>None</x:v>
      </x:c>
      <x:c r="D2762" s="27" t="str">
        <x:v>HCl electrolysis</x:v>
      </x:c>
      <x:c r="E2762" s="27" t="str">
        <x:v>Plain-water Bubble Butt</x:v>
      </x:c>
      <x:c r="F2762" s="27" t="str">
        <x:v>Sodium-ion</x:v>
      </x:c>
      <x:c r="G2762" s="27" t="str">
        <x:v>Captured PM research only</x:v>
      </x:c>
      <x:c r="H2762" s="27" t="str">
        <x:v>Research only</x:v>
      </x:c>
      <x:c r="I2762" s="27" t="str">
        <x:v>Vehicle linked</x:v>
      </x:c>
      <x:c r="J2762" s="28" t="n">
        <x:v>2.483333333333333</x:v>
      </x:c>
      <x:c r="K2762" s="27" t="str">
        <x:v>Specialist chemical containment</x:v>
      </x:c>
      <x:c r="L2762" s="27" t="str">
        <x:v>Pollutant characterization</x:v>
      </x:c>
      <x:c r="M2762" s="27" t="str">
        <x:v>Lithium or chlorine branch requires a specialist facility</x:v>
      </x:c>
    </x:row>
    <x:row r="2763">
      <x:c r="A2763" s="27" t="str">
        <x:v>X10805</x:v>
      </x:c>
      <x:c r="B2763" s="27" t="str">
        <x:v>Methanol</x:v>
      </x:c>
      <x:c r="C2763" s="27" t="str">
        <x:v>Separated O2 enrichment</x:v>
      </x:c>
      <x:c r="D2763" s="27" t="str">
        <x:v>PEM water</x:v>
      </x:c>
      <x:c r="E2763" s="27" t="str">
        <x:v>Baseline aftertreatment</x:v>
      </x:c>
      <x:c r="F2763" s="27" t="str">
        <x:v>LFP</x:v>
      </x:c>
      <x:c r="G2763" s="27" t="str">
        <x:v>Captured PM research only</x:v>
      </x:c>
      <x:c r="H2763" s="27" t="str">
        <x:v>Research only</x:v>
      </x:c>
      <x:c r="I2763" s="27" t="str">
        <x:v>Vehicle linked</x:v>
      </x:c>
      <x:c r="J2763" s="28" t="n">
        <x:v>2.483333333333333</x:v>
      </x:c>
      <x:c r="K2763" s="27" t="str">
        <x:v>Pass with engineering controls</x:v>
      </x:c>
      <x:c r="L2763" s="27" t="str">
        <x:v>Pollutant characterization</x:v>
      </x:c>
      <x:c r="M2763" s="27" t="str">
        <x:v>O2 enrichment needs NOx and materials testing</x:v>
      </x:c>
    </x:row>
    <x:row r="2764">
      <x:c r="A2764" s="27" t="str">
        <x:v>X10811</x:v>
      </x:c>
      <x:c r="B2764" s="27" t="str">
        <x:v>Methanol</x:v>
      </x:c>
      <x:c r="C2764" s="27" t="str">
        <x:v>Separated O2 enrichment</x:v>
      </x:c>
      <x:c r="D2764" s="27" t="str">
        <x:v>PEM water</x:v>
      </x:c>
      <x:c r="E2764" s="27" t="str">
        <x:v>Baseline aftertreatment</x:v>
      </x:c>
      <x:c r="F2764" s="27" t="str">
        <x:v>H2-O2 RFC</x:v>
      </x:c>
      <x:c r="G2764" s="27" t="str">
        <x:v>Recovered water and heat</x:v>
      </x:c>
      <x:c r="H2764" s="27" t="str">
        <x:v>Research only</x:v>
      </x:c>
      <x:c r="I2764" s="27" t="str">
        <x:v>Vehicle linked</x:v>
      </x:c>
      <x:c r="J2764" s="28" t="n">
        <x:v>2.483333333333333</x:v>
      </x:c>
      <x:c r="K2764" s="27" t="str">
        <x:v>Pass with engineering controls</x:v>
      </x:c>
      <x:c r="L2764" s="27" t="str">
        <x:v>Water and heat recovery</x:v>
      </x:c>
      <x:c r="M2764" s="27" t="str">
        <x:v>O2 enrichment needs NOx and materials testing</x:v>
      </x:c>
    </x:row>
    <x:row r="2765">
      <x:c r="A2765" s="27" t="str">
        <x:v>X10860</x:v>
      </x:c>
      <x:c r="B2765" s="27" t="str">
        <x:v>Methanol</x:v>
      </x:c>
      <x:c r="C2765" s="27" t="str">
        <x:v>Separated O2 enrichment</x:v>
      </x:c>
      <x:c r="D2765" s="27" t="str">
        <x:v>PEM water</x:v>
      </x:c>
      <x:c r="E2765" s="27" t="str">
        <x:v>Reactive onboard Bubble Butt</x:v>
      </x:c>
      <x:c r="F2765" s="27" t="str">
        <x:v>Sodium-ion</x:v>
      </x:c>
      <x:c r="G2765" s="27" t="str">
        <x:v>Captured PM research only</x:v>
      </x:c>
      <x:c r="H2765" s="27" t="str">
        <x:v>Research only</x:v>
      </x:c>
      <x:c r="I2765" s="27" t="str">
        <x:v>Vehicle linked</x:v>
      </x:c>
      <x:c r="J2765" s="28" t="n">
        <x:v>2.483333333333333</x:v>
      </x:c>
      <x:c r="K2765" s="27" t="str">
        <x:v>Pass with engineering controls</x:v>
      </x:c>
      <x:c r="L2765" s="27" t="str">
        <x:v>Pollutant characterization</x:v>
      </x:c>
      <x:c r="M2765" s="27" t="str">
        <x:v>Onboard reactive capture needs mass, backpressure, freeze and wastewater validation</x:v>
      </x:c>
    </x:row>
    <x:row r="2766">
      <x:c r="A2766" s="27" t="str">
        <x:v>X10905</x:v>
      </x:c>
      <x:c r="B2766" s="27" t="str">
        <x:v>Methanol</x:v>
      </x:c>
      <x:c r="C2766" s="27" t="str">
        <x:v>Separated O2 enrichment</x:v>
      </x:c>
      <x:c r="D2766" s="27" t="str">
        <x:v>Liquid alkaline water</x:v>
      </x:c>
      <x:c r="E2766" s="27" t="str">
        <x:v>Baseline aftertreatment</x:v>
      </x:c>
      <x:c r="F2766" s="27" t="str">
        <x:v>LFP</x:v>
      </x:c>
      <x:c r="G2766" s="27" t="str">
        <x:v>Captured PM research only</x:v>
      </x:c>
      <x:c r="H2766" s="27" t="str">
        <x:v>Research only</x:v>
      </x:c>
      <x:c r="I2766" s="27" t="str">
        <x:v>Vehicle linked</x:v>
      </x:c>
      <x:c r="J2766" s="28" t="n">
        <x:v>2.483333333333333</x:v>
      </x:c>
      <x:c r="K2766" s="27" t="str">
        <x:v>Pass with engineering controls</x:v>
      </x:c>
      <x:c r="L2766" s="27" t="str">
        <x:v>Pollutant characterization</x:v>
      </x:c>
      <x:c r="M2766" s="27" t="str">
        <x:v>O2 enrichment needs NOx and materials testing</x:v>
      </x:c>
    </x:row>
    <x:row r="2767">
      <x:c r="A2767" s="27" t="str">
        <x:v>X10911</x:v>
      </x:c>
      <x:c r="B2767" s="27" t="str">
        <x:v>Methanol</x:v>
      </x:c>
      <x:c r="C2767" s="27" t="str">
        <x:v>Separated O2 enrichment</x:v>
      </x:c>
      <x:c r="D2767" s="27" t="str">
        <x:v>Liquid alkaline water</x:v>
      </x:c>
      <x:c r="E2767" s="27" t="str">
        <x:v>Baseline aftertreatment</x:v>
      </x:c>
      <x:c r="F2767" s="27" t="str">
        <x:v>H2-O2 RFC</x:v>
      </x:c>
      <x:c r="G2767" s="27" t="str">
        <x:v>Recovered water and heat</x:v>
      </x:c>
      <x:c r="H2767" s="27" t="str">
        <x:v>Research only</x:v>
      </x:c>
      <x:c r="I2767" s="27" t="str">
        <x:v>Vehicle linked</x:v>
      </x:c>
      <x:c r="J2767" s="28" t="n">
        <x:v>2.483333333333333</x:v>
      </x:c>
      <x:c r="K2767" s="27" t="str">
        <x:v>Pass with engineering controls</x:v>
      </x:c>
      <x:c r="L2767" s="27" t="str">
        <x:v>Water and heat recovery</x:v>
      </x:c>
      <x:c r="M2767" s="27" t="str">
        <x:v>O2 enrichment needs NOx and materials testing</x:v>
      </x:c>
    </x:row>
    <x:row r="2768">
      <x:c r="A2768" s="27" t="str">
        <x:v>X10960</x:v>
      </x:c>
      <x:c r="B2768" s="27" t="str">
        <x:v>Methanol</x:v>
      </x:c>
      <x:c r="C2768" s="27" t="str">
        <x:v>Separated O2 enrichment</x:v>
      </x:c>
      <x:c r="D2768" s="27" t="str">
        <x:v>Liquid alkaline water</x:v>
      </x:c>
      <x:c r="E2768" s="27" t="str">
        <x:v>Reactive onboard Bubble Butt</x:v>
      </x:c>
      <x:c r="F2768" s="27" t="str">
        <x:v>Sodium-ion</x:v>
      </x:c>
      <x:c r="G2768" s="27" t="str">
        <x:v>Captured PM research only</x:v>
      </x:c>
      <x:c r="H2768" s="27" t="str">
        <x:v>Research only</x:v>
      </x:c>
      <x:c r="I2768" s="27" t="str">
        <x:v>Vehicle linked</x:v>
      </x:c>
      <x:c r="J2768" s="28" t="n">
        <x:v>2.483333333333333</x:v>
      </x:c>
      <x:c r="K2768" s="27" t="str">
        <x:v>Pass with engineering controls</x:v>
      </x:c>
      <x:c r="L2768" s="27" t="str">
        <x:v>Pollutant characterization</x:v>
      </x:c>
      <x:c r="M2768" s="27" t="str">
        <x:v>Onboard reactive capture needs mass, backpressure, freeze and wastewater validation</x:v>
      </x:c>
    </x:row>
    <x:row r="2769">
      <x:c r="A2769" s="27" t="str">
        <x:v>X11035</x:v>
      </x:c>
      <x:c r="B2769" s="27" t="str">
        <x:v>Methanol</x:v>
      </x:c>
      <x:c r="C2769" s="27" t="str">
        <x:v>Separated O2 enrichment</x:v>
      </x:c>
      <x:c r="D2769" s="27" t="str">
        <x:v>Solid oxide steam</x:v>
      </x:c>
      <x:c r="E2769" s="27" t="str">
        <x:v>Plain-water Bubble Butt</x:v>
      </x:c>
      <x:c r="F2769" s="27" t="str">
        <x:v>Sodium-ion</x:v>
      </x:c>
      <x:c r="G2769" s="27" t="str">
        <x:v>Captured PM research only</x:v>
      </x:c>
      <x:c r="H2769" s="27" t="str">
        <x:v>Research only</x:v>
      </x:c>
      <x:c r="I2769" s="27" t="str">
        <x:v>Vehicle linked</x:v>
      </x:c>
      <x:c r="J2769" s="28" t="n">
        <x:v>2.483333333333333</x:v>
      </x:c>
      <x:c r="K2769" s="27" t="str">
        <x:v>Pass with engineering controls</x:v>
      </x:c>
      <x:c r="L2769" s="27" t="str">
        <x:v>Pollutant characterization</x:v>
      </x:c>
      <x:c r="M2769" s="27" t="str">
        <x:v>O2 enrichment needs NOx and materials testing</x:v>
      </x:c>
    </x:row>
    <x:row r="2770">
      <x:c r="A2770" s="27" t="str">
        <x:v>X12395</x:v>
      </x:c>
      <x:c r="B2770" s="27" t="str">
        <x:v>DME</x:v>
      </x:c>
      <x:c r="C2770" s="27" t="str">
        <x:v>None</x:v>
      </x:c>
      <x:c r="D2770" s="27" t="str">
        <x:v>Aqueous LiCl</x:v>
      </x:c>
      <x:c r="E2770" s="27" t="str">
        <x:v>Depot or stationary capture</x:v>
      </x:c>
      <x:c r="F2770" s="27" t="str">
        <x:v>H2-Cl2 RFC</x:v>
      </x:c>
      <x:c r="G2770" s="27" t="str">
        <x:v>Captured PM research only</x:v>
      </x:c>
      <x:c r="H2770" s="27" t="str">
        <x:v>Research only</x:v>
      </x:c>
      <x:c r="I2770" s="27" t="str">
        <x:v>Station or depot</x:v>
      </x:c>
      <x:c r="J2770" s="28" t="n">
        <x:v>2.483333333333333</x:v>
      </x:c>
      <x:c r="K2770" s="27" t="str">
        <x:v>Specialist chemical containment</x:v>
      </x:c>
      <x:c r="L2770" s="27" t="str">
        <x:v>Pollutant characterization</x:v>
      </x:c>
      <x:c r="M2770" s="27" t="str">
        <x:v>Lithium or chlorine branch requires a specialist facility</x:v>
      </x:c>
    </x:row>
    <x:row r="2771">
      <x:c r="A2771" s="27" t="str">
        <x:v>X12865</x:v>
      </x:c>
      <x:c r="B2771" s="27" t="str">
        <x:v>DME</x:v>
      </x:c>
      <x:c r="C2771" s="27" t="str">
        <x:v>Separated external H2</x:v>
      </x:c>
      <x:c r="D2771" s="27" t="str">
        <x:v>Solid oxide steam</x:v>
      </x:c>
      <x:c r="E2771" s="27" t="str">
        <x:v>Reactive onboard Bubble Butt</x:v>
      </x:c>
      <x:c r="F2771" s="27" t="str">
        <x:v>H2-O2 RFC</x:v>
      </x:c>
      <x:c r="G2771" s="27" t="str">
        <x:v>Captured PM research only</x:v>
      </x:c>
      <x:c r="H2771" s="27" t="str">
        <x:v>Research only</x:v>
      </x:c>
      <x:c r="I2771" s="27" t="str">
        <x:v>Vehicle linked</x:v>
      </x:c>
      <x:c r="J2771" s="28" t="n">
        <x:v>2.483333333333333</x:v>
      </x:c>
      <x:c r="K2771" s="27" t="str">
        <x:v>Pass with engineering controls</x:v>
      </x:c>
      <x:c r="L2771" s="27" t="str">
        <x:v>Pollutant characterization</x:v>
      </x:c>
      <x:c r="M2771" s="27" t="str">
        <x:v>Onboard reactive capture needs mass, backpressure, freeze and wastewater validation</x:v>
      </x:c>
    </x:row>
    <x:row r="2772">
      <x:c r="A2772" s="27" t="str">
        <x:v>X00391</x:v>
      </x:c>
      <x:c r="B2772" s="27" t="str">
        <x:v>Gasoline</x:v>
      </x:c>
      <x:c r="C2772" s="27" t="str">
        <x:v>None</x:v>
      </x:c>
      <x:c r="D2772" s="27" t="str">
        <x:v>Aqueous LiCl</x:v>
      </x:c>
      <x:c r="E2772" s="27" t="str">
        <x:v>Depot or stationary capture</x:v>
      </x:c>
      <x:c r="F2772" s="27" t="str">
        <x:v>H2-Cl2 RFC</x:v>
      </x:c>
      <x:c r="G2772" s="27" t="str">
        <x:v>Recovered water and heat</x:v>
      </x:c>
      <x:c r="H2772" s="27" t="str">
        <x:v>Research only</x:v>
      </x:c>
      <x:c r="I2772" s="27" t="str">
        <x:v>Station or depot</x:v>
      </x:c>
      <x:c r="J2772" s="28" t="n">
        <x:v>2.466666666666667</x:v>
      </x:c>
      <x:c r="K2772" s="27" t="str">
        <x:v>Specialist chemical containment</x:v>
      </x:c>
      <x:c r="L2772" s="27" t="str">
        <x:v>Water and heat recovery</x:v>
      </x:c>
      <x:c r="M2772" s="27" t="str">
        <x:v>Lithium or chlorine branch requires a specialist facility</x:v>
      </x:c>
    </x:row>
    <x:row r="2773">
      <x:c r="A2773" s="27" t="str">
        <x:v>X00855</x:v>
      </x:c>
      <x:c r="B2773" s="27" t="str">
        <x:v>Gasoline</x:v>
      </x:c>
      <x:c r="C2773" s="27" t="str">
        <x:v>Separated external H2</x:v>
      </x:c>
      <x:c r="D2773" s="27" t="str">
        <x:v>Solid oxide steam</x:v>
      </x:c>
      <x:c r="E2773" s="27" t="str">
        <x:v>Reactive onboard Bubble Butt</x:v>
      </x:c>
      <x:c r="F2773" s="27" t="str">
        <x:v>LFP</x:v>
      </x:c>
      <x:c r="G2773" s="27" t="str">
        <x:v>Captured PM research only</x:v>
      </x:c>
      <x:c r="H2773" s="27" t="str">
        <x:v>Research only</x:v>
      </x:c>
      <x:c r="I2773" s="27" t="str">
        <x:v>Vehicle linked</x:v>
      </x:c>
      <x:c r="J2773" s="28" t="n">
        <x:v>2.466666666666667</x:v>
      </x:c>
      <x:c r="K2773" s="27" t="str">
        <x:v>Pass with engineering controls</x:v>
      </x:c>
      <x:c r="L2773" s="27" t="str">
        <x:v>Pollutant characterization</x:v>
      </x:c>
      <x:c r="M2773" s="27" t="str">
        <x:v>Onboard reactive capture needs mass, backpressure, freeze and wastewater validation</x:v>
      </x:c>
    </x:row>
    <x:row r="2774">
      <x:c r="A2774" s="27" t="str">
        <x:v>X00861</x:v>
      </x:c>
      <x:c r="B2774" s="27" t="str">
        <x:v>Gasoline</x:v>
      </x:c>
      <x:c r="C2774" s="27" t="str">
        <x:v>Separated external H2</x:v>
      </x:c>
      <x:c r="D2774" s="27" t="str">
        <x:v>Solid oxide steam</x:v>
      </x:c>
      <x:c r="E2774" s="27" t="str">
        <x:v>Reactive onboard Bubble Butt</x:v>
      </x:c>
      <x:c r="F2774" s="27" t="str">
        <x:v>H2-O2 RFC</x:v>
      </x:c>
      <x:c r="G2774" s="27" t="str">
        <x:v>Recovered water and heat</x:v>
      </x:c>
      <x:c r="H2774" s="27" t="str">
        <x:v>Research only</x:v>
      </x:c>
      <x:c r="I2774" s="27" t="str">
        <x:v>Vehicle linked</x:v>
      </x:c>
      <x:c r="J2774" s="28" t="n">
        <x:v>2.466666666666667</x:v>
      </x:c>
      <x:c r="K2774" s="27" t="str">
        <x:v>Pass with engineering controls</x:v>
      </x:c>
      <x:c r="L2774" s="27" t="str">
        <x:v>Water and heat recovery</x:v>
      </x:c>
      <x:c r="M2774" s="27" t="str">
        <x:v>Onboard reactive capture needs mass, backpressure, freeze and wastewater validation</x:v>
      </x:c>
    </x:row>
    <x:row r="2775">
      <x:c r="A2775" s="27" t="str">
        <x:v>X02901</x:v>
      </x:c>
      <x:c r="B2775" s="27" t="str">
        <x:v>E10</x:v>
      </x:c>
      <x:c r="C2775" s="27" t="str">
        <x:v>None</x:v>
      </x:c>
      <x:c r="D2775" s="27" t="str">
        <x:v>HCl electrolysis</x:v>
      </x:c>
      <x:c r="E2775" s="27" t="str">
        <x:v>Baseline aftertreatment</x:v>
      </x:c>
      <x:c r="F2775" s="27" t="str">
        <x:v>LFP</x:v>
      </x:c>
      <x:c r="G2775" s="27" t="str">
        <x:v>Recovered water and heat</x:v>
      </x:c>
      <x:c r="H2775" s="27" t="str">
        <x:v>Research only</x:v>
      </x:c>
      <x:c r="I2775" s="27" t="str">
        <x:v>Vehicle linked</x:v>
      </x:c>
      <x:c r="J2775" s="28" t="n">
        <x:v>2.466666666666667</x:v>
      </x:c>
      <x:c r="K2775" s="27" t="str">
        <x:v>Specialist chemical containment</x:v>
      </x:c>
      <x:c r="L2775" s="27" t="str">
        <x:v>Water and heat recovery</x:v>
      </x:c>
      <x:c r="M2775" s="27" t="str">
        <x:v>Lithium or chlorine branch requires a specialist facility</x:v>
      </x:c>
    </x:row>
    <x:row r="2776">
      <x:c r="A2776" s="27" t="str">
        <x:v>X02956</x:v>
      </x:c>
      <x:c r="B2776" s="27" t="str">
        <x:v>E10</x:v>
      </x:c>
      <x:c r="C2776" s="27" t="str">
        <x:v>None</x:v>
      </x:c>
      <x:c r="D2776" s="27" t="str">
        <x:v>HCl electrolysis</x:v>
      </x:c>
      <x:c r="E2776" s="27" t="str">
        <x:v>Reactive onboard Bubble Butt</x:v>
      </x:c>
      <x:c r="F2776" s="27" t="str">
        <x:v>Sodium-ion</x:v>
      </x:c>
      <x:c r="G2776" s="27" t="str">
        <x:v>Recovered water and heat</x:v>
      </x:c>
      <x:c r="H2776" s="27" t="str">
        <x:v>Research only</x:v>
      </x:c>
      <x:c r="I2776" s="27" t="str">
        <x:v>Vehicle linked</x:v>
      </x:c>
      <x:c r="J2776" s="28" t="n">
        <x:v>2.466666666666667</x:v>
      </x:c>
      <x:c r="K2776" s="27" t="str">
        <x:v>Pass with engineering controls</x:v>
      </x:c>
      <x:c r="L2776" s="27" t="str">
        <x:v>Water and heat recovery</x:v>
      </x:c>
      <x:c r="M2776" s="27" t="str">
        <x:v>Onboard reactive capture needs mass, backpressure, freeze and wastewater validation</x:v>
      </x:c>
    </x:row>
    <x:row r="2777">
      <x:c r="A2777" s="27" t="str">
        <x:v>X03391</x:v>
      </x:c>
      <x:c r="B2777" s="27" t="str">
        <x:v>E10</x:v>
      </x:c>
      <x:c r="C2777" s="27" t="str">
        <x:v>Separated external H2</x:v>
      </x:c>
      <x:c r="D2777" s="27" t="str">
        <x:v>Aqueous LiCl</x:v>
      </x:c>
      <x:c r="E2777" s="27" t="str">
        <x:v>Depot or stationary capture</x:v>
      </x:c>
      <x:c r="F2777" s="27" t="str">
        <x:v>H2-Cl2 RFC</x:v>
      </x:c>
      <x:c r="G2777" s="27" t="str">
        <x:v>Recovered water and heat</x:v>
      </x:c>
      <x:c r="H2777" s="27" t="str">
        <x:v>Research only</x:v>
      </x:c>
      <x:c r="I2777" s="27" t="str">
        <x:v>Station or depot</x:v>
      </x:c>
      <x:c r="J2777" s="28" t="n">
        <x:v>2.466666666666667</x:v>
      </x:c>
      <x:c r="K2777" s="27" t="str">
        <x:v>Specialist chemical containment</x:v>
      </x:c>
      <x:c r="L2777" s="27" t="str">
        <x:v>Water and heat recovery</x:v>
      </x:c>
      <x:c r="M2777" s="27" t="str">
        <x:v>Lithium or chlorine branch requires a specialist facility</x:v>
      </x:c>
    </x:row>
    <x:row r="2778">
      <x:c r="A2778" s="27" t="str">
        <x:v>X03630</x:v>
      </x:c>
      <x:c r="B2778" s="27" t="str">
        <x:v>E10</x:v>
      </x:c>
      <x:c r="C2778" s="27" t="str">
        <x:v>Separated O2 enrichment</x:v>
      </x:c>
      <x:c r="D2778" s="27" t="str">
        <x:v>PEM water</x:v>
      </x:c>
      <x:c r="E2778" s="27" t="str">
        <x:v>Plain-water Bubble Butt</x:v>
      </x:c>
      <x:c r="F2778" s="27" t="str">
        <x:v>LFP</x:v>
      </x:c>
      <x:c r="G2778" s="27" t="str">
        <x:v>Captured PM research only</x:v>
      </x:c>
      <x:c r="H2778" s="27" t="str">
        <x:v>Research only</x:v>
      </x:c>
      <x:c r="I2778" s="27" t="str">
        <x:v>Vehicle linked</x:v>
      </x:c>
      <x:c r="J2778" s="28" t="n">
        <x:v>2.466666666666667</x:v>
      </x:c>
      <x:c r="K2778" s="27" t="str">
        <x:v>Pass with engineering controls</x:v>
      </x:c>
      <x:c r="L2778" s="27" t="str">
        <x:v>Pollutant characterization</x:v>
      </x:c>
      <x:c r="M2778" s="27" t="str">
        <x:v>O2 enrichment needs NOx and materials testing</x:v>
      </x:c>
    </x:row>
    <x:row r="2779">
      <x:c r="A2779" s="27" t="str">
        <x:v>X03636</x:v>
      </x:c>
      <x:c r="B2779" s="27" t="str">
        <x:v>E10</x:v>
      </x:c>
      <x:c r="C2779" s="27" t="str">
        <x:v>Separated O2 enrichment</x:v>
      </x:c>
      <x:c r="D2779" s="27" t="str">
        <x:v>PEM water</x:v>
      </x:c>
      <x:c r="E2779" s="27" t="str">
        <x:v>Plain-water Bubble Butt</x:v>
      </x:c>
      <x:c r="F2779" s="27" t="str">
        <x:v>H2-O2 RFC</x:v>
      </x:c>
      <x:c r="G2779" s="27" t="str">
        <x:v>Recovered water and heat</x:v>
      </x:c>
      <x:c r="H2779" s="27" t="str">
        <x:v>Research only</x:v>
      </x:c>
      <x:c r="I2779" s="27" t="str">
        <x:v>Vehicle linked</x:v>
      </x:c>
      <x:c r="J2779" s="28" t="n">
        <x:v>2.466666666666667</x:v>
      </x:c>
      <x:c r="K2779" s="27" t="str">
        <x:v>Pass with engineering controls</x:v>
      </x:c>
      <x:c r="L2779" s="27" t="str">
        <x:v>Water and heat recovery</x:v>
      </x:c>
      <x:c r="M2779" s="27" t="str">
        <x:v>O2 enrichment needs NOx and materials testing</x:v>
      </x:c>
    </x:row>
    <x:row r="2780">
      <x:c r="A2780" s="27" t="str">
        <x:v>X03690</x:v>
      </x:c>
      <x:c r="B2780" s="27" t="str">
        <x:v>E10</x:v>
      </x:c>
      <x:c r="C2780" s="27" t="str">
        <x:v>Separated O2 enrichment</x:v>
      </x:c>
      <x:c r="D2780" s="27" t="str">
        <x:v>PEM water</x:v>
      </x:c>
      <x:c r="E2780" s="27" t="str">
        <x:v>Depot or stationary capture</x:v>
      </x:c>
      <x:c r="F2780" s="27" t="str">
        <x:v>H2-O2 RFC</x:v>
      </x:c>
      <x:c r="G2780" s="27" t="str">
        <x:v>Captured PM research only</x:v>
      </x:c>
      <x:c r="H2780" s="27" t="str">
        <x:v>Research only</x:v>
      </x:c>
      <x:c r="I2780" s="27" t="str">
        <x:v>Station or depot</x:v>
      </x:c>
      <x:c r="J2780" s="28" t="n">
        <x:v>2.466666666666667</x:v>
      </x:c>
      <x:c r="K2780" s="27" t="str">
        <x:v>Pass with engineering controls</x:v>
      </x:c>
      <x:c r="L2780" s="27" t="str">
        <x:v>Pollutant characterization</x:v>
      </x:c>
      <x:c r="M2780" s="27" t="str">
        <x:v>O2 enrichment needs NOx and materials testing</x:v>
      </x:c>
    </x:row>
    <x:row r="2781">
      <x:c r="A2781" s="27" t="str">
        <x:v>X03730</x:v>
      </x:c>
      <x:c r="B2781" s="27" t="str">
        <x:v>E10</x:v>
      </x:c>
      <x:c r="C2781" s="27" t="str">
        <x:v>Separated O2 enrichment</x:v>
      </x:c>
      <x:c r="D2781" s="27" t="str">
        <x:v>Liquid alkaline water</x:v>
      </x:c>
      <x:c r="E2781" s="27" t="str">
        <x:v>Plain-water Bubble Butt</x:v>
      </x:c>
      <x:c r="F2781" s="27" t="str">
        <x:v>LFP</x:v>
      </x:c>
      <x:c r="G2781" s="27" t="str">
        <x:v>Captured PM research only</x:v>
      </x:c>
      <x:c r="H2781" s="27" t="str">
        <x:v>Research only</x:v>
      </x:c>
      <x:c r="I2781" s="27" t="str">
        <x:v>Vehicle linked</x:v>
      </x:c>
      <x:c r="J2781" s="28" t="n">
        <x:v>2.466666666666667</x:v>
      </x:c>
      <x:c r="K2781" s="27" t="str">
        <x:v>Pass with engineering controls</x:v>
      </x:c>
      <x:c r="L2781" s="27" t="str">
        <x:v>Pollutant characterization</x:v>
      </x:c>
      <x:c r="M2781" s="27" t="str">
        <x:v>O2 enrichment needs NOx and materials testing</x:v>
      </x:c>
    </x:row>
    <x:row r="2782">
      <x:c r="A2782" s="27" t="str">
        <x:v>X03736</x:v>
      </x:c>
      <x:c r="B2782" s="27" t="str">
        <x:v>E10</x:v>
      </x:c>
      <x:c r="C2782" s="27" t="str">
        <x:v>Separated O2 enrichment</x:v>
      </x:c>
      <x:c r="D2782" s="27" t="str">
        <x:v>Liquid alkaline water</x:v>
      </x:c>
      <x:c r="E2782" s="27" t="str">
        <x:v>Plain-water Bubble Butt</x:v>
      </x:c>
      <x:c r="F2782" s="27" t="str">
        <x:v>H2-O2 RFC</x:v>
      </x:c>
      <x:c r="G2782" s="27" t="str">
        <x:v>Recovered water and heat</x:v>
      </x:c>
      <x:c r="H2782" s="27" t="str">
        <x:v>Research only</x:v>
      </x:c>
      <x:c r="I2782" s="27" t="str">
        <x:v>Vehicle linked</x:v>
      </x:c>
      <x:c r="J2782" s="28" t="n">
        <x:v>2.466666666666667</x:v>
      </x:c>
      <x:c r="K2782" s="27" t="str">
        <x:v>Pass with engineering controls</x:v>
      </x:c>
      <x:c r="L2782" s="27" t="str">
        <x:v>Water and heat recovery</x:v>
      </x:c>
      <x:c r="M2782" s="27" t="str">
        <x:v>O2 enrichment needs NOx and materials testing</x:v>
      </x:c>
    </x:row>
    <x:row r="2783">
      <x:c r="A2783" s="27" t="str">
        <x:v>X03790</x:v>
      </x:c>
      <x:c r="B2783" s="27" t="str">
        <x:v>E10</x:v>
      </x:c>
      <x:c r="C2783" s="27" t="str">
        <x:v>Separated O2 enrichment</x:v>
      </x:c>
      <x:c r="D2783" s="27" t="str">
        <x:v>Liquid alkaline water</x:v>
      </x:c>
      <x:c r="E2783" s="27" t="str">
        <x:v>Depot or stationary capture</x:v>
      </x:c>
      <x:c r="F2783" s="27" t="str">
        <x:v>H2-O2 RFC</x:v>
      </x:c>
      <x:c r="G2783" s="27" t="str">
        <x:v>Captured PM research only</x:v>
      </x:c>
      <x:c r="H2783" s="27" t="str">
        <x:v>Research only</x:v>
      </x:c>
      <x:c r="I2783" s="27" t="str">
        <x:v>Station or depot</x:v>
      </x:c>
      <x:c r="J2783" s="28" t="n">
        <x:v>2.466666666666667</x:v>
      </x:c>
      <x:c r="K2783" s="27" t="str">
        <x:v>Pass with engineering controls</x:v>
      </x:c>
      <x:c r="L2783" s="27" t="str">
        <x:v>Pollutant characterization</x:v>
      </x:c>
      <x:c r="M2783" s="27" t="str">
        <x:v>O2 enrichment needs NOx and materials testing</x:v>
      </x:c>
    </x:row>
    <x:row r="2784">
      <x:c r="A2784" s="27" t="str">
        <x:v>X03801</x:v>
      </x:c>
      <x:c r="B2784" s="27" t="str">
        <x:v>E10</x:v>
      </x:c>
      <x:c r="C2784" s="27" t="str">
        <x:v>Separated O2 enrichment</x:v>
      </x:c>
      <x:c r="D2784" s="27" t="str">
        <x:v>Solid oxide steam</x:v>
      </x:c>
      <x:c r="E2784" s="27" t="str">
        <x:v>Baseline aftertreatment</x:v>
      </x:c>
      <x:c r="F2784" s="27" t="str">
        <x:v>LFP</x:v>
      </x:c>
      <x:c r="G2784" s="27" t="str">
        <x:v>Recovered water and heat</x:v>
      </x:c>
      <x:c r="H2784" s="27" t="str">
        <x:v>Research only</x:v>
      </x:c>
      <x:c r="I2784" s="27" t="str">
        <x:v>Vehicle linked</x:v>
      </x:c>
      <x:c r="J2784" s="28" t="n">
        <x:v>2.466666666666667</x:v>
      </x:c>
      <x:c r="K2784" s="27" t="str">
        <x:v>Pass with engineering controls</x:v>
      </x:c>
      <x:c r="L2784" s="27" t="str">
        <x:v>Water and heat recovery</x:v>
      </x:c>
      <x:c r="M2784" s="27" t="str">
        <x:v>O2 enrichment needs NOx and materials testing</x:v>
      </x:c>
    </x:row>
    <x:row r="2785">
      <x:c r="A2785" s="27" t="str">
        <x:v>X03856</x:v>
      </x:c>
      <x:c r="B2785" s="27" t="str">
        <x:v>E10</x:v>
      </x:c>
      <x:c r="C2785" s="27" t="str">
        <x:v>Separated O2 enrichment</x:v>
      </x:c>
      <x:c r="D2785" s="27" t="str">
        <x:v>Solid oxide steam</x:v>
      </x:c>
      <x:c r="E2785" s="27" t="str">
        <x:v>Reactive onboard Bubble Butt</x:v>
      </x:c>
      <x:c r="F2785" s="27" t="str">
        <x:v>Sodium-ion</x:v>
      </x:c>
      <x:c r="G2785" s="27" t="str">
        <x:v>Recovered water and heat</x:v>
      </x:c>
      <x:c r="H2785" s="27" t="str">
        <x:v>Research only</x:v>
      </x:c>
      <x:c r="I2785" s="27" t="str">
        <x:v>Vehicle linked</x:v>
      </x:c>
      <x:c r="J2785" s="28" t="n">
        <x:v>2.466666666666667</x:v>
      </x:c>
      <x:c r="K2785" s="27" t="str">
        <x:v>Pass with engineering controls</x:v>
      </x:c>
      <x:c r="L2785" s="27" t="str">
        <x:v>Water and heat recovery</x:v>
      </x:c>
      <x:c r="M2785" s="27" t="str">
        <x:v>Onboard reactive capture needs mass, backpressure, freeze and wastewater validation</x:v>
      </x:c>
    </x:row>
    <x:row r="2786">
      <x:c r="A2786" s="27" t="str">
        <x:v>X05191</x:v>
      </x:c>
      <x:c r="B2786" s="27" t="str">
        <x:v>Diesel</x:v>
      </x:c>
      <x:c r="C2786" s="27" t="str">
        <x:v>None</x:v>
      </x:c>
      <x:c r="D2786" s="27" t="str">
        <x:v>Aqueous LiCl</x:v>
      </x:c>
      <x:c r="E2786" s="27" t="str">
        <x:v>Depot or stationary capture</x:v>
      </x:c>
      <x:c r="F2786" s="27" t="str">
        <x:v>H2-Cl2 RFC</x:v>
      </x:c>
      <x:c r="G2786" s="27" t="str">
        <x:v>Recovered water and heat</x:v>
      </x:c>
      <x:c r="H2786" s="27" t="str">
        <x:v>Research only</x:v>
      </x:c>
      <x:c r="I2786" s="27" t="str">
        <x:v>Station or depot</x:v>
      </x:c>
      <x:c r="J2786" s="28" t="n">
        <x:v>2.466666666666667</x:v>
      </x:c>
      <x:c r="K2786" s="27" t="str">
        <x:v>Specialist chemical containment</x:v>
      </x:c>
      <x:c r="L2786" s="27" t="str">
        <x:v>Water and heat recovery</x:v>
      </x:c>
      <x:c r="M2786" s="27" t="str">
        <x:v>Lithium or chlorine branch requires a specialist facility</x:v>
      </x:c>
    </x:row>
    <x:row r="2787">
      <x:c r="A2787" s="27" t="str">
        <x:v>X05655</x:v>
      </x:c>
      <x:c r="B2787" s="27" t="str">
        <x:v>Diesel</x:v>
      </x:c>
      <x:c r="C2787" s="27" t="str">
        <x:v>Separated external H2</x:v>
      </x:c>
      <x:c r="D2787" s="27" t="str">
        <x:v>Solid oxide steam</x:v>
      </x:c>
      <x:c r="E2787" s="27" t="str">
        <x:v>Reactive onboard Bubble Butt</x:v>
      </x:c>
      <x:c r="F2787" s="27" t="str">
        <x:v>LFP</x:v>
      </x:c>
      <x:c r="G2787" s="27" t="str">
        <x:v>Captured PM research only</x:v>
      </x:c>
      <x:c r="H2787" s="27" t="str">
        <x:v>Research only</x:v>
      </x:c>
      <x:c r="I2787" s="27" t="str">
        <x:v>Vehicle linked</x:v>
      </x:c>
      <x:c r="J2787" s="28" t="n">
        <x:v>2.466666666666667</x:v>
      </x:c>
      <x:c r="K2787" s="27" t="str">
        <x:v>Pass with engineering controls</x:v>
      </x:c>
      <x:c r="L2787" s="27" t="str">
        <x:v>Pollutant characterization</x:v>
      </x:c>
      <x:c r="M2787" s="27" t="str">
        <x:v>Onboard reactive capture needs mass, backpressure, freeze and wastewater validation</x:v>
      </x:c>
    </x:row>
    <x:row r="2788">
      <x:c r="A2788" s="27" t="str">
        <x:v>X05661</x:v>
      </x:c>
      <x:c r="B2788" s="27" t="str">
        <x:v>Diesel</x:v>
      </x:c>
      <x:c r="C2788" s="27" t="str">
        <x:v>Separated external H2</x:v>
      </x:c>
      <x:c r="D2788" s="27" t="str">
        <x:v>Solid oxide steam</x:v>
      </x:c>
      <x:c r="E2788" s="27" t="str">
        <x:v>Reactive onboard Bubble Butt</x:v>
      </x:c>
      <x:c r="F2788" s="27" t="str">
        <x:v>H2-O2 RFC</x:v>
      </x:c>
      <x:c r="G2788" s="27" t="str">
        <x:v>Recovered water and heat</x:v>
      </x:c>
      <x:c r="H2788" s="27" t="str">
        <x:v>Research only</x:v>
      </x:c>
      <x:c r="I2788" s="27" t="str">
        <x:v>Vehicle linked</x:v>
      </x:c>
      <x:c r="J2788" s="28" t="n">
        <x:v>2.466666666666667</x:v>
      </x:c>
      <x:c r="K2788" s="27" t="str">
        <x:v>Pass with engineering controls</x:v>
      </x:c>
      <x:c r="L2788" s="27" t="str">
        <x:v>Water and heat recovery</x:v>
      </x:c>
      <x:c r="M2788" s="27" t="str">
        <x:v>Onboard reactive capture needs mass, backpressure, freeze and wastewater validation</x:v>
      </x:c>
    </x:row>
    <x:row r="2789">
      <x:c r="A2789" s="27" t="str">
        <x:v>X07595</x:v>
      </x:c>
      <x:c r="B2789" s="27" t="str">
        <x:v>Methane or RNG</x:v>
      </x:c>
      <x:c r="C2789" s="27" t="str">
        <x:v>None</x:v>
      </x:c>
      <x:c r="D2789" s="27" t="str">
        <x:v>Aqueous LiCl</x:v>
      </x:c>
      <x:c r="E2789" s="27" t="str">
        <x:v>Depot or stationary capture</x:v>
      </x:c>
      <x:c r="F2789" s="27" t="str">
        <x:v>H2-Cl2 RFC</x:v>
      </x:c>
      <x:c r="G2789" s="27" t="str">
        <x:v>Captured PM research only</x:v>
      </x:c>
      <x:c r="H2789" s="27" t="str">
        <x:v>Research only</x:v>
      </x:c>
      <x:c r="I2789" s="27" t="str">
        <x:v>Station or depot</x:v>
      </x:c>
      <x:c r="J2789" s="28" t="n">
        <x:v>2.466666666666667</x:v>
      </x:c>
      <x:c r="K2789" s="27" t="str">
        <x:v>Specialist chemical containment</x:v>
      </x:c>
      <x:c r="L2789" s="27" t="str">
        <x:v>Pollutant characterization</x:v>
      </x:c>
      <x:c r="M2789" s="27" t="str">
        <x:v>Lithium or chlorine branch requires a specialist facility</x:v>
      </x:c>
    </x:row>
    <x:row r="2790">
      <x:c r="A2790" s="27" t="str">
        <x:v>X07696</x:v>
      </x:c>
      <x:c r="B2790" s="27" t="str">
        <x:v>Methane or RNG</x:v>
      </x:c>
      <x:c r="C2790" s="27" t="str">
        <x:v>None</x:v>
      </x:c>
      <x:c r="D2790" s="27" t="str">
        <x:v>Molten LiCl</x:v>
      </x:c>
      <x:c r="E2790" s="27" t="str">
        <x:v>Depot or stationary capture</x:v>
      </x:c>
      <x:c r="F2790" s="27" t="str">
        <x:v>Li-Cl2</x:v>
      </x:c>
      <x:c r="G2790" s="27" t="str">
        <x:v>Recovered water and heat</x:v>
      </x:c>
      <x:c r="H2790" s="27" t="str">
        <x:v>Research only</x:v>
      </x:c>
      <x:c r="I2790" s="27" t="str">
        <x:v>Station or depot</x:v>
      </x:c>
      <x:c r="J2790" s="28" t="n">
        <x:v>2.466666666666667</x:v>
      </x:c>
      <x:c r="K2790" s="27" t="str">
        <x:v>Specialist chemical containment</x:v>
      </x:c>
      <x:c r="L2790" s="27" t="str">
        <x:v>Water and heat recovery</x:v>
      </x:c>
      <x:c r="M2790" s="27" t="str">
        <x:v>Lithium or chlorine branch requires a specialist facility</x:v>
      </x:c>
    </x:row>
    <x:row r="2791">
      <x:c r="A2791" s="27" t="str">
        <x:v>X08065</x:v>
      </x:c>
      <x:c r="B2791" s="27" t="str">
        <x:v>Methane or RNG</x:v>
      </x:c>
      <x:c r="C2791" s="27" t="str">
        <x:v>Separated external H2</x:v>
      </x:c>
      <x:c r="D2791" s="27" t="str">
        <x:v>Solid oxide steam</x:v>
      </x:c>
      <x:c r="E2791" s="27" t="str">
        <x:v>Reactive onboard Bubble Butt</x:v>
      </x:c>
      <x:c r="F2791" s="27" t="str">
        <x:v>H2-O2 RFC</x:v>
      </x:c>
      <x:c r="G2791" s="27" t="str">
        <x:v>Captured PM research only</x:v>
      </x:c>
      <x:c r="H2791" s="27" t="str">
        <x:v>Research only</x:v>
      </x:c>
      <x:c r="I2791" s="27" t="str">
        <x:v>Vehicle linked</x:v>
      </x:c>
      <x:c r="J2791" s="28" t="n">
        <x:v>2.466666666666667</x:v>
      </x:c>
      <x:c r="K2791" s="27" t="str">
        <x:v>Pass with engineering controls</x:v>
      </x:c>
      <x:c r="L2791" s="27" t="str">
        <x:v>Pollutant characterization</x:v>
      </x:c>
      <x:c r="M2791" s="27" t="str">
        <x:v>Onboard reactive capture needs mass, backpressure, freeze and wastewater validation</x:v>
      </x:c>
    </x:row>
    <x:row r="2792">
      <x:c r="A2792" s="27" t="str">
        <x:v>X09995</x:v>
      </x:c>
      <x:c r="B2792" s="27" t="str">
        <x:v>Methanol</x:v>
      </x:c>
      <x:c r="C2792" s="27" t="str">
        <x:v>None</x:v>
      </x:c>
      <x:c r="D2792" s="27" t="str">
        <x:v>Aqueous LiCl</x:v>
      </x:c>
      <x:c r="E2792" s="27" t="str">
        <x:v>Depot or stationary capture</x:v>
      </x:c>
      <x:c r="F2792" s="27" t="str">
        <x:v>H2-Cl2 RFC</x:v>
      </x:c>
      <x:c r="G2792" s="27" t="str">
        <x:v>Captured PM research only</x:v>
      </x:c>
      <x:c r="H2792" s="27" t="str">
        <x:v>Research only</x:v>
      </x:c>
      <x:c r="I2792" s="27" t="str">
        <x:v>Station or depot</x:v>
      </x:c>
      <x:c r="J2792" s="28" t="n">
        <x:v>2.466666666666667</x:v>
      </x:c>
      <x:c r="K2792" s="27" t="str">
        <x:v>Specialist chemical containment</x:v>
      </x:c>
      <x:c r="L2792" s="27" t="str">
        <x:v>Pollutant characterization</x:v>
      </x:c>
      <x:c r="M2792" s="27" t="str">
        <x:v>Lithium or chlorine branch requires a specialist facility</x:v>
      </x:c>
    </x:row>
    <x:row r="2793">
      <x:c r="A2793" s="27" t="str">
        <x:v>X10096</x:v>
      </x:c>
      <x:c r="B2793" s="27" t="str">
        <x:v>Methanol</x:v>
      </x:c>
      <x:c r="C2793" s="27" t="str">
        <x:v>None</x:v>
      </x:c>
      <x:c r="D2793" s="27" t="str">
        <x:v>Molten LiCl</x:v>
      </x:c>
      <x:c r="E2793" s="27" t="str">
        <x:v>Depot or stationary capture</x:v>
      </x:c>
      <x:c r="F2793" s="27" t="str">
        <x:v>Li-Cl2</x:v>
      </x:c>
      <x:c r="G2793" s="27" t="str">
        <x:v>Recovered water and heat</x:v>
      </x:c>
      <x:c r="H2793" s="27" t="str">
        <x:v>Research only</x:v>
      </x:c>
      <x:c r="I2793" s="27" t="str">
        <x:v>Station or depot</x:v>
      </x:c>
      <x:c r="J2793" s="28" t="n">
        <x:v>2.466666666666667</x:v>
      </x:c>
      <x:c r="K2793" s="27" t="str">
        <x:v>Specialist chemical containment</x:v>
      </x:c>
      <x:c r="L2793" s="27" t="str">
        <x:v>Water and heat recovery</x:v>
      </x:c>
      <x:c r="M2793" s="27" t="str">
        <x:v>Lithium or chlorine branch requires a specialist facility</x:v>
      </x:c>
    </x:row>
    <x:row r="2794">
      <x:c r="A2794" s="27" t="str">
        <x:v>X10465</x:v>
      </x:c>
      <x:c r="B2794" s="27" t="str">
        <x:v>Methanol</x:v>
      </x:c>
      <x:c r="C2794" s="27" t="str">
        <x:v>Separated external H2</x:v>
      </x:c>
      <x:c r="D2794" s="27" t="str">
        <x:v>Solid oxide steam</x:v>
      </x:c>
      <x:c r="E2794" s="27" t="str">
        <x:v>Reactive onboard Bubble Butt</x:v>
      </x:c>
      <x:c r="F2794" s="27" t="str">
        <x:v>H2-O2 RFC</x:v>
      </x:c>
      <x:c r="G2794" s="27" t="str">
        <x:v>Captured PM research only</x:v>
      </x:c>
      <x:c r="H2794" s="27" t="str">
        <x:v>Research only</x:v>
      </x:c>
      <x:c r="I2794" s="27" t="str">
        <x:v>Vehicle linked</x:v>
      </x:c>
      <x:c r="J2794" s="28" t="n">
        <x:v>2.466666666666667</x:v>
      </x:c>
      <x:c r="K2794" s="27" t="str">
        <x:v>Pass with engineering controls</x:v>
      </x:c>
      <x:c r="L2794" s="27" t="str">
        <x:v>Pollutant characterization</x:v>
      </x:c>
      <x:c r="M2794" s="27" t="str">
        <x:v>Onboard reactive capture needs mass, backpressure, freeze and wastewater validation</x:v>
      </x:c>
    </x:row>
    <x:row r="2795">
      <x:c r="A2795" s="27" t="str">
        <x:v>X12595</x:v>
      </x:c>
      <x:c r="B2795" s="27" t="str">
        <x:v>DME</x:v>
      </x:c>
      <x:c r="C2795" s="27" t="str">
        <x:v>None</x:v>
      </x:c>
      <x:c r="D2795" s="27" t="str">
        <x:v>HCl electrolysis</x:v>
      </x:c>
      <x:c r="E2795" s="27" t="str">
        <x:v>Depot or stationary capture</x:v>
      </x:c>
      <x:c r="F2795" s="27" t="str">
        <x:v>H2-Cl2 RFC</x:v>
      </x:c>
      <x:c r="G2795" s="27" t="str">
        <x:v>Captured PM research only</x:v>
      </x:c>
      <x:c r="H2795" s="27" t="str">
        <x:v>Research only</x:v>
      </x:c>
      <x:c r="I2795" s="27" t="str">
        <x:v>Station or depot</x:v>
      </x:c>
      <x:c r="J2795" s="28" t="n">
        <x:v>2.466666666666667</x:v>
      </x:c>
      <x:c r="K2795" s="27" t="str">
        <x:v>Specialist chemical containment</x:v>
      </x:c>
      <x:c r="L2795" s="27" t="str">
        <x:v>Pollutant characterization</x:v>
      </x:c>
      <x:c r="M2795" s="27" t="str">
        <x:v>Lithium or chlorine branch requires a specialist facility</x:v>
      </x:c>
    </x:row>
    <x:row r="2796">
      <x:c r="A2796" s="27" t="str">
        <x:v>X00458</x:v>
      </x:c>
      <x:c r="B2796" s="27" t="str">
        <x:v>Gasoline</x:v>
      </x:c>
      <x:c r="C2796" s="27" t="str">
        <x:v>None</x:v>
      </x:c>
      <x:c r="D2796" s="27" t="str">
        <x:v>Molten LiCl</x:v>
      </x:c>
      <x:c r="E2796" s="27" t="str">
        <x:v>Reactive onboard Bubble Butt</x:v>
      </x:c>
      <x:c r="F2796" s="27" t="str">
        <x:v>Sodium-ion</x:v>
      </x:c>
      <x:c r="G2796" s="27" t="str">
        <x:v>CO2 to methanol</x:v>
      </x:c>
      <x:c r="H2796" s="27" t="str">
        <x:v>Research only</x:v>
      </x:c>
      <x:c r="I2796" s="27" t="str">
        <x:v>Vehicle linked</x:v>
      </x:c>
      <x:c r="J2796" s="28" t="n">
        <x:v>2.4500000000000006</x:v>
      </x:c>
      <x:c r="K2796" s="27" t="str">
        <x:v>Pass with engineering controls</x:v>
      </x:c>
      <x:c r="L2796" s="27" t="str">
        <x:v>Carbon-to-fuel loop</x:v>
      </x:c>
      <x:c r="M2796" s="27" t="str">
        <x:v>Onboard reactive capture needs mass, backpressure, freeze and wastewater validation</x:v>
      </x:c>
    </x:row>
    <x:row r="2797">
      <x:c r="A2797" s="27" t="str">
        <x:v>X00459</x:v>
      </x:c>
      <x:c r="B2797" s="27" t="str">
        <x:v>Gasoline</x:v>
      </x:c>
      <x:c r="C2797" s="27" t="str">
        <x:v>None</x:v>
      </x:c>
      <x:c r="D2797" s="27" t="str">
        <x:v>Molten LiCl</x:v>
      </x:c>
      <x:c r="E2797" s="27" t="str">
        <x:v>Reactive onboard Bubble Butt</x:v>
      </x:c>
      <x:c r="F2797" s="27" t="str">
        <x:v>Sodium-ion</x:v>
      </x:c>
      <x:c r="G2797" s="27" t="str">
        <x:v>CO2 to DME</x:v>
      </x:c>
      <x:c r="H2797" s="27" t="str">
        <x:v>Research only</x:v>
      </x:c>
      <x:c r="I2797" s="27" t="str">
        <x:v>Vehicle linked</x:v>
      </x:c>
      <x:c r="J2797" s="28" t="n">
        <x:v>2.4500000000000006</x:v>
      </x:c>
      <x:c r="K2797" s="27" t="str">
        <x:v>Pass with engineering controls</x:v>
      </x:c>
      <x:c r="L2797" s="27" t="str">
        <x:v>Carbon-to-fuel loop</x:v>
      </x:c>
      <x:c r="M2797" s="27" t="str">
        <x:v>Onboard reactive capture needs mass, backpressure, freeze and wastewater validation</x:v>
      </x:c>
    </x:row>
    <x:row r="2798">
      <x:c r="A2798" s="27" t="str">
        <x:v>X05258</x:v>
      </x:c>
      <x:c r="B2798" s="27" t="str">
        <x:v>Diesel</x:v>
      </x:c>
      <x:c r="C2798" s="27" t="str">
        <x:v>None</x:v>
      </x:c>
      <x:c r="D2798" s="27" t="str">
        <x:v>Molten LiCl</x:v>
      </x:c>
      <x:c r="E2798" s="27" t="str">
        <x:v>Reactive onboard Bubble Butt</x:v>
      </x:c>
      <x:c r="F2798" s="27" t="str">
        <x:v>Sodium-ion</x:v>
      </x:c>
      <x:c r="G2798" s="27" t="str">
        <x:v>CO2 to methanol</x:v>
      </x:c>
      <x:c r="H2798" s="27" t="str">
        <x:v>Research only</x:v>
      </x:c>
      <x:c r="I2798" s="27" t="str">
        <x:v>Vehicle linked</x:v>
      </x:c>
      <x:c r="J2798" s="28" t="n">
        <x:v>2.4500000000000006</x:v>
      </x:c>
      <x:c r="K2798" s="27" t="str">
        <x:v>Pass with engineering controls</x:v>
      </x:c>
      <x:c r="L2798" s="27" t="str">
        <x:v>Carbon-to-fuel loop</x:v>
      </x:c>
      <x:c r="M2798" s="27" t="str">
        <x:v>Onboard reactive capture needs mass, backpressure, freeze and wastewater validation</x:v>
      </x:c>
    </x:row>
    <x:row r="2799">
      <x:c r="A2799" s="27" t="str">
        <x:v>X05259</x:v>
      </x:c>
      <x:c r="B2799" s="27" t="str">
        <x:v>Diesel</x:v>
      </x:c>
      <x:c r="C2799" s="27" t="str">
        <x:v>None</x:v>
      </x:c>
      <x:c r="D2799" s="27" t="str">
        <x:v>Molten LiCl</x:v>
      </x:c>
      <x:c r="E2799" s="27" t="str">
        <x:v>Reactive onboard Bubble Butt</x:v>
      </x:c>
      <x:c r="F2799" s="27" t="str">
        <x:v>Sodium-ion</x:v>
      </x:c>
      <x:c r="G2799" s="27" t="str">
        <x:v>CO2 to DME</x:v>
      </x:c>
      <x:c r="H2799" s="27" t="str">
        <x:v>Research only</x:v>
      </x:c>
      <x:c r="I2799" s="27" t="str">
        <x:v>Vehicle linked</x:v>
      </x:c>
      <x:c r="J2799" s="28" t="n">
        <x:v>2.4500000000000006</x:v>
      </x:c>
      <x:c r="K2799" s="27" t="str">
        <x:v>Pass with engineering controls</x:v>
      </x:c>
      <x:c r="L2799" s="27" t="str">
        <x:v>Carbon-to-fuel loop</x:v>
      </x:c>
      <x:c r="M2799" s="27" t="str">
        <x:v>Onboard reactive capture needs mass, backpressure, freeze and wastewater validation</x:v>
      </x:c>
    </x:row>
    <x:row r="2800">
      <x:c r="A2800" s="27" t="str">
        <x:v>X00060</x:v>
      </x:c>
      <x:c r="B2800" s="27" t="str">
        <x:v>Gasoline</x:v>
      </x:c>
      <x:c r="C2800" s="27" t="str">
        <x:v>None</x:v>
      </x:c>
      <x:c r="D2800" s="27" t="str">
        <x:v>PEM water</x:v>
      </x:c>
      <x:c r="E2800" s="27" t="str">
        <x:v>Reactive onboard Bubble Butt</x:v>
      </x:c>
      <x:c r="F2800" s="27" t="str">
        <x:v>Sodium-ion</x:v>
      </x:c>
      <x:c r="G2800" s="27" t="str">
        <x:v>Captured PM research only</x:v>
      </x:c>
      <x:c r="H2800" s="27" t="str">
        <x:v>Research only</x:v>
      </x:c>
      <x:c r="I2800" s="27" t="str">
        <x:v>Vehicle linked</x:v>
      </x:c>
      <x:c r="J2800" s="28" t="n">
        <x:v>2.4499999999999997</x:v>
      </x:c>
      <x:c r="K2800" s="27" t="str">
        <x:v>Pass with engineering controls</x:v>
      </x:c>
      <x:c r="L2800" s="27" t="str">
        <x:v>Pollutant characterization</x:v>
      </x:c>
      <x:c r="M2800" s="27" t="str">
        <x:v>Onboard reactive capture needs mass, backpressure, freeze and wastewater validation</x:v>
      </x:c>
    </x:row>
    <x:row r="2801">
      <x:c r="A2801" s="27" t="str">
        <x:v>X00160</x:v>
      </x:c>
      <x:c r="B2801" s="27" t="str">
        <x:v>Gasoline</x:v>
      </x:c>
      <x:c r="C2801" s="27" t="str">
        <x:v>None</x:v>
      </x:c>
      <x:c r="D2801" s="27" t="str">
        <x:v>Liquid alkaline water</x:v>
      </x:c>
      <x:c r="E2801" s="27" t="str">
        <x:v>Reactive onboard Bubble Butt</x:v>
      </x:c>
      <x:c r="F2801" s="27" t="str">
        <x:v>Sodium-ion</x:v>
      </x:c>
      <x:c r="G2801" s="27" t="str">
        <x:v>Captured PM research only</x:v>
      </x:c>
      <x:c r="H2801" s="27" t="str">
        <x:v>Research only</x:v>
      </x:c>
      <x:c r="I2801" s="27" t="str">
        <x:v>Vehicle linked</x:v>
      </x:c>
      <x:c r="J2801" s="28" t="n">
        <x:v>2.4499999999999997</x:v>
      </x:c>
      <x:c r="K2801" s="27" t="str">
        <x:v>Pass with engineering controls</x:v>
      </x:c>
      <x:c r="L2801" s="27" t="str">
        <x:v>Pollutant characterization</x:v>
      </x:c>
      <x:c r="M2801" s="27" t="str">
        <x:v>Onboard reactive capture needs mass, backpressure, freeze and wastewater validation</x:v>
      </x:c>
    </x:row>
    <x:row r="2802">
      <x:c r="A2802" s="27" t="str">
        <x:v>X00591</x:v>
      </x:c>
      <x:c r="B2802" s="27" t="str">
        <x:v>Gasoline</x:v>
      </x:c>
      <x:c r="C2802" s="27" t="str">
        <x:v>None</x:v>
      </x:c>
      <x:c r="D2802" s="27" t="str">
        <x:v>HCl electrolysis</x:v>
      </x:c>
      <x:c r="E2802" s="27" t="str">
        <x:v>Depot or stationary capture</x:v>
      </x:c>
      <x:c r="F2802" s="27" t="str">
        <x:v>H2-Cl2 RFC</x:v>
      </x:c>
      <x:c r="G2802" s="27" t="str">
        <x:v>Recovered water and heat</x:v>
      </x:c>
      <x:c r="H2802" s="27" t="str">
        <x:v>Research only</x:v>
      </x:c>
      <x:c r="I2802" s="27" t="str">
        <x:v>Station or depot</x:v>
      </x:c>
      <x:c r="J2802" s="28" t="n">
        <x:v>2.4499999999999997</x:v>
      </x:c>
      <x:c r="K2802" s="27" t="str">
        <x:v>Specialist chemical containment</x:v>
      </x:c>
      <x:c r="L2802" s="27" t="str">
        <x:v>Water and heat recovery</x:v>
      </x:c>
      <x:c r="M2802" s="27" t="str">
        <x:v>Lithium or chlorine branch requires a specialist facility</x:v>
      </x:c>
    </x:row>
    <x:row r="2803">
      <x:c r="A2803" s="27" t="str">
        <x:v>X03060</x:v>
      </x:c>
      <x:c r="B2803" s="27" t="str">
        <x:v>E10</x:v>
      </x:c>
      <x:c r="C2803" s="27" t="str">
        <x:v>Separated external H2</x:v>
      </x:c>
      <x:c r="D2803" s="27" t="str">
        <x:v>PEM water</x:v>
      </x:c>
      <x:c r="E2803" s="27" t="str">
        <x:v>Reactive onboard Bubble Butt</x:v>
      </x:c>
      <x:c r="F2803" s="27" t="str">
        <x:v>Sodium-ion</x:v>
      </x:c>
      <x:c r="G2803" s="27" t="str">
        <x:v>Captured PM research only</x:v>
      </x:c>
      <x:c r="H2803" s="27" t="str">
        <x:v>Research only</x:v>
      </x:c>
      <x:c r="I2803" s="27" t="str">
        <x:v>Vehicle linked</x:v>
      </x:c>
      <x:c r="J2803" s="28" t="n">
        <x:v>2.4499999999999997</x:v>
      </x:c>
      <x:c r="K2803" s="27" t="str">
        <x:v>Pass with engineering controls</x:v>
      </x:c>
      <x:c r="L2803" s="27" t="str">
        <x:v>Pollutant characterization</x:v>
      </x:c>
      <x:c r="M2803" s="27" t="str">
        <x:v>Onboard reactive capture needs mass, backpressure, freeze and wastewater validation</x:v>
      </x:c>
    </x:row>
    <x:row r="2804">
      <x:c r="A2804" s="27" t="str">
        <x:v>X03160</x:v>
      </x:c>
      <x:c r="B2804" s="27" t="str">
        <x:v>E10</x:v>
      </x:c>
      <x:c r="C2804" s="27" t="str">
        <x:v>Separated external H2</x:v>
      </x:c>
      <x:c r="D2804" s="27" t="str">
        <x:v>Liquid alkaline water</x:v>
      </x:c>
      <x:c r="E2804" s="27" t="str">
        <x:v>Reactive onboard Bubble Butt</x:v>
      </x:c>
      <x:c r="F2804" s="27" t="str">
        <x:v>Sodium-ion</x:v>
      </x:c>
      <x:c r="G2804" s="27" t="str">
        <x:v>Captured PM research only</x:v>
      </x:c>
      <x:c r="H2804" s="27" t="str">
        <x:v>Research only</x:v>
      </x:c>
      <x:c r="I2804" s="27" t="str">
        <x:v>Vehicle linked</x:v>
      </x:c>
      <x:c r="J2804" s="28" t="n">
        <x:v>2.4499999999999997</x:v>
      </x:c>
      <x:c r="K2804" s="27" t="str">
        <x:v>Pass with engineering controls</x:v>
      </x:c>
      <x:c r="L2804" s="27" t="str">
        <x:v>Pollutant characterization</x:v>
      </x:c>
      <x:c r="M2804" s="27" t="str">
        <x:v>Onboard reactive capture needs mass, backpressure, freeze and wastewater validation</x:v>
      </x:c>
    </x:row>
    <x:row r="2805">
      <x:c r="A2805" s="27" t="str">
        <x:v>X03591</x:v>
      </x:c>
      <x:c r="B2805" s="27" t="str">
        <x:v>E10</x:v>
      </x:c>
      <x:c r="C2805" s="27" t="str">
        <x:v>Separated external H2</x:v>
      </x:c>
      <x:c r="D2805" s="27" t="str">
        <x:v>HCl electrolysis</x:v>
      </x:c>
      <x:c r="E2805" s="27" t="str">
        <x:v>Depot or stationary capture</x:v>
      </x:c>
      <x:c r="F2805" s="27" t="str">
        <x:v>H2-Cl2 RFC</x:v>
      </x:c>
      <x:c r="G2805" s="27" t="str">
        <x:v>Recovered water and heat</x:v>
      </x:c>
      <x:c r="H2805" s="27" t="str">
        <x:v>Research only</x:v>
      </x:c>
      <x:c r="I2805" s="27" t="str">
        <x:v>Station or depot</x:v>
      </x:c>
      <x:c r="J2805" s="28" t="n">
        <x:v>2.4499999999999997</x:v>
      </x:c>
      <x:c r="K2805" s="27" t="str">
        <x:v>Specialist chemical containment</x:v>
      </x:c>
      <x:c r="L2805" s="27" t="str">
        <x:v>Water and heat recovery</x:v>
      </x:c>
      <x:c r="M2805" s="27" t="str">
        <x:v>Lithium or chlorine branch requires a specialist facility</x:v>
      </x:c>
    </x:row>
    <x:row r="2806">
      <x:c r="A2806" s="27" t="str">
        <x:v>X04860</x:v>
      </x:c>
      <x:c r="B2806" s="27" t="str">
        <x:v>Diesel</x:v>
      </x:c>
      <x:c r="C2806" s="27" t="str">
        <x:v>None</x:v>
      </x:c>
      <x:c r="D2806" s="27" t="str">
        <x:v>PEM water</x:v>
      </x:c>
      <x:c r="E2806" s="27" t="str">
        <x:v>Reactive onboard Bubble Butt</x:v>
      </x:c>
      <x:c r="F2806" s="27" t="str">
        <x:v>Sodium-ion</x:v>
      </x:c>
      <x:c r="G2806" s="27" t="str">
        <x:v>Captured PM research only</x:v>
      </x:c>
      <x:c r="H2806" s="27" t="str">
        <x:v>Research only</x:v>
      </x:c>
      <x:c r="I2806" s="27" t="str">
        <x:v>Vehicle linked</x:v>
      </x:c>
      <x:c r="J2806" s="28" t="n">
        <x:v>2.4499999999999997</x:v>
      </x:c>
      <x:c r="K2806" s="27" t="str">
        <x:v>Pass with engineering controls</x:v>
      </x:c>
      <x:c r="L2806" s="27" t="str">
        <x:v>Pollutant characterization</x:v>
      </x:c>
      <x:c r="M2806" s="27" t="str">
        <x:v>Onboard reactive capture needs mass, backpressure, freeze and wastewater validation</x:v>
      </x:c>
    </x:row>
    <x:row r="2807">
      <x:c r="A2807" s="27" t="str">
        <x:v>X04960</x:v>
      </x:c>
      <x:c r="B2807" s="27" t="str">
        <x:v>Diesel</x:v>
      </x:c>
      <x:c r="C2807" s="27" t="str">
        <x:v>None</x:v>
      </x:c>
      <x:c r="D2807" s="27" t="str">
        <x:v>Liquid alkaline water</x:v>
      </x:c>
      <x:c r="E2807" s="27" t="str">
        <x:v>Reactive onboard Bubble Butt</x:v>
      </x:c>
      <x:c r="F2807" s="27" t="str">
        <x:v>Sodium-ion</x:v>
      </x:c>
      <x:c r="G2807" s="27" t="str">
        <x:v>Captured PM research only</x:v>
      </x:c>
      <x:c r="H2807" s="27" t="str">
        <x:v>Research only</x:v>
      </x:c>
      <x:c r="I2807" s="27" t="str">
        <x:v>Vehicle linked</x:v>
      </x:c>
      <x:c r="J2807" s="28" t="n">
        <x:v>2.4499999999999997</x:v>
      </x:c>
      <x:c r="K2807" s="27" t="str">
        <x:v>Pass with engineering controls</x:v>
      </x:c>
      <x:c r="L2807" s="27" t="str">
        <x:v>Pollutant characterization</x:v>
      </x:c>
      <x:c r="M2807" s="27" t="str">
        <x:v>Onboard reactive capture needs mass, backpressure, freeze and wastewater validation</x:v>
      </x:c>
    </x:row>
    <x:row r="2808">
      <x:c r="A2808" s="27" t="str">
        <x:v>X05391</x:v>
      </x:c>
      <x:c r="B2808" s="27" t="str">
        <x:v>Diesel</x:v>
      </x:c>
      <x:c r="C2808" s="27" t="str">
        <x:v>None</x:v>
      </x:c>
      <x:c r="D2808" s="27" t="str">
        <x:v>HCl electrolysis</x:v>
      </x:c>
      <x:c r="E2808" s="27" t="str">
        <x:v>Depot or stationary capture</x:v>
      </x:c>
      <x:c r="F2808" s="27" t="str">
        <x:v>H2-Cl2 RFC</x:v>
      </x:c>
      <x:c r="G2808" s="27" t="str">
        <x:v>Recovered water and heat</x:v>
      </x:c>
      <x:c r="H2808" s="27" t="str">
        <x:v>Research only</x:v>
      </x:c>
      <x:c r="I2808" s="27" t="str">
        <x:v>Station or depot</x:v>
      </x:c>
      <x:c r="J2808" s="28" t="n">
        <x:v>2.4499999999999997</x:v>
      </x:c>
      <x:c r="K2808" s="27" t="str">
        <x:v>Specialist chemical containment</x:v>
      </x:c>
      <x:c r="L2808" s="27" t="str">
        <x:v>Water and heat recovery</x:v>
      </x:c>
      <x:c r="M2808" s="27" t="str">
        <x:v>Lithium or chlorine branch requires a specialist facility</x:v>
      </x:c>
    </x:row>
    <x:row r="2809">
      <x:c r="A2809" s="27" t="str">
        <x:v>X07795</x:v>
      </x:c>
      <x:c r="B2809" s="27" t="str">
        <x:v>Methane or RNG</x:v>
      </x:c>
      <x:c r="C2809" s="27" t="str">
        <x:v>None</x:v>
      </x:c>
      <x:c r="D2809" s="27" t="str">
        <x:v>HCl electrolysis</x:v>
      </x:c>
      <x:c r="E2809" s="27" t="str">
        <x:v>Depot or stationary capture</x:v>
      </x:c>
      <x:c r="F2809" s="27" t="str">
        <x:v>H2-Cl2 RFC</x:v>
      </x:c>
      <x:c r="G2809" s="27" t="str">
        <x:v>Captured PM research only</x:v>
      </x:c>
      <x:c r="H2809" s="27" t="str">
        <x:v>Research only</x:v>
      </x:c>
      <x:c r="I2809" s="27" t="str">
        <x:v>Station or depot</x:v>
      </x:c>
      <x:c r="J2809" s="28" t="n">
        <x:v>2.4499999999999997</x:v>
      </x:c>
      <x:c r="K2809" s="27" t="str">
        <x:v>Specialist chemical containment</x:v>
      </x:c>
      <x:c r="L2809" s="27" t="str">
        <x:v>Pollutant characterization</x:v>
      </x:c>
      <x:c r="M2809" s="27" t="str">
        <x:v>Lithium or chlorine branch requires a specialist facility</x:v>
      </x:c>
    </x:row>
    <x:row r="2810">
      <x:c r="A2810" s="27" t="str">
        <x:v>X10195</x:v>
      </x:c>
      <x:c r="B2810" s="27" t="str">
        <x:v>Methanol</x:v>
      </x:c>
      <x:c r="C2810" s="27" t="str">
        <x:v>None</x:v>
      </x:c>
      <x:c r="D2810" s="27" t="str">
        <x:v>HCl electrolysis</x:v>
      </x:c>
      <x:c r="E2810" s="27" t="str">
        <x:v>Depot or stationary capture</x:v>
      </x:c>
      <x:c r="F2810" s="27" t="str">
        <x:v>H2-Cl2 RFC</x:v>
      </x:c>
      <x:c r="G2810" s="27" t="str">
        <x:v>Captured PM research only</x:v>
      </x:c>
      <x:c r="H2810" s="27" t="str">
        <x:v>Research only</x:v>
      </x:c>
      <x:c r="I2810" s="27" t="str">
        <x:v>Station or depot</x:v>
      </x:c>
      <x:c r="J2810" s="28" t="n">
        <x:v>2.4499999999999997</x:v>
      </x:c>
      <x:c r="K2810" s="27" t="str">
        <x:v>Specialist chemical containment</x:v>
      </x:c>
      <x:c r="L2810" s="27" t="str">
        <x:v>Pollutant characterization</x:v>
      </x:c>
      <x:c r="M2810" s="27" t="str">
        <x:v>Lithium or chlorine branch requires a specialist facility</x:v>
      </x:c>
    </x:row>
    <x:row r="2811">
      <x:c r="A2811" s="27" t="str">
        <x:v>X12935</x:v>
      </x:c>
      <x:c r="B2811" s="27" t="str">
        <x:v>DME</x:v>
      </x:c>
      <x:c r="C2811" s="27" t="str">
        <x:v>Separated external H2</x:v>
      </x:c>
      <x:c r="D2811" s="27" t="str">
        <x:v>Aqueous LiCl</x:v>
      </x:c>
      <x:c r="E2811" s="27" t="str">
        <x:v>Plain-water Bubble Butt</x:v>
      </x:c>
      <x:c r="F2811" s="27" t="str">
        <x:v>Sodium-ion</x:v>
      </x:c>
      <x:c r="G2811" s="27" t="str">
        <x:v>Captured PM research only</x:v>
      </x:c>
      <x:c r="H2811" s="27" t="str">
        <x:v>Research only</x:v>
      </x:c>
      <x:c r="I2811" s="27" t="str">
        <x:v>Vehicle linked</x:v>
      </x:c>
      <x:c r="J2811" s="28" t="n">
        <x:v>2.4499999999999997</x:v>
      </x:c>
      <x:c r="K2811" s="27" t="str">
        <x:v>Specialist chemical containment</x:v>
      </x:c>
      <x:c r="L2811" s="27" t="str">
        <x:v>Pollutant characterization</x:v>
      </x:c>
      <x:c r="M2811" s="27" t="str">
        <x:v>Lithium or chlorine branch requires a specialist facility</x:v>
      </x:c>
    </x:row>
    <x:row r="2812">
      <x:c r="A2812" s="27" t="str">
        <x:v>X00457</x:v>
      </x:c>
      <x:c r="B2812" s="27" t="str">
        <x:v>Gasoline</x:v>
      </x:c>
      <x:c r="C2812" s="27" t="str">
        <x:v>None</x:v>
      </x:c>
      <x:c r="D2812" s="27" t="str">
        <x:v>Molten LiCl</x:v>
      </x:c>
      <x:c r="E2812" s="27" t="str">
        <x:v>Reactive onboard Bubble Butt</x:v>
      </x:c>
      <x:c r="F2812" s="27" t="str">
        <x:v>Sodium-ion</x:v>
      </x:c>
      <x:c r="G2812" s="27" t="str">
        <x:v>CO2 to methane</x:v>
      </x:c>
      <x:c r="H2812" s="27" t="str">
        <x:v>Research only</x:v>
      </x:c>
      <x:c r="I2812" s="27" t="str">
        <x:v>Vehicle linked</x:v>
      </x:c>
      <x:c r="J2812" s="28" t="n">
        <x:v>2.4333333333333336</x:v>
      </x:c>
      <x:c r="K2812" s="27" t="str">
        <x:v>Pass with engineering controls</x:v>
      </x:c>
      <x:c r="L2812" s="27" t="str">
        <x:v>Carbon-to-fuel loop</x:v>
      </x:c>
      <x:c r="M2812" s="27" t="str">
        <x:v>Onboard reactive capture needs mass, backpressure, freeze and wastewater validation</x:v>
      </x:c>
    </x:row>
    <x:row r="2813">
      <x:c r="A2813" s="27" t="str">
        <x:v>X01463</x:v>
      </x:c>
      <x:c r="B2813" s="27" t="str">
        <x:v>Gasoline</x:v>
      </x:c>
      <x:c r="C2813" s="27" t="str">
        <x:v>Separated O2 enrichment</x:v>
      </x:c>
      <x:c r="D2813" s="27" t="str">
        <x:v>Solid oxide steam</x:v>
      </x:c>
      <x:c r="E2813" s="27" t="str">
        <x:v>Reactive onboard Bubble Butt</x:v>
      </x:c>
      <x:c r="F2813" s="27" t="str">
        <x:v>H2-O2 RFC</x:v>
      </x:c>
      <x:c r="G2813" s="27" t="str">
        <x:v>CO2 to methanol</x:v>
      </x:c>
      <x:c r="H2813" s="27" t="str">
        <x:v>Research only</x:v>
      </x:c>
      <x:c r="I2813" s="27" t="str">
        <x:v>Vehicle linked</x:v>
      </x:c>
      <x:c r="J2813" s="28" t="n">
        <x:v>2.4333333333333336</x:v>
      </x:c>
      <x:c r="K2813" s="27" t="str">
        <x:v>Pass with engineering controls</x:v>
      </x:c>
      <x:c r="L2813" s="27" t="str">
        <x:v>Carbon-to-fuel loop</x:v>
      </x:c>
      <x:c r="M2813" s="27" t="str">
        <x:v>Onboard reactive capture needs mass, backpressure, freeze and wastewater validation</x:v>
      </x:c>
    </x:row>
    <x:row r="2814">
      <x:c r="A2814" s="27" t="str">
        <x:v>X01464</x:v>
      </x:c>
      <x:c r="B2814" s="27" t="str">
        <x:v>Gasoline</x:v>
      </x:c>
      <x:c r="C2814" s="27" t="str">
        <x:v>Separated O2 enrichment</x:v>
      </x:c>
      <x:c r="D2814" s="27" t="str">
        <x:v>Solid oxide steam</x:v>
      </x:c>
      <x:c r="E2814" s="27" t="str">
        <x:v>Reactive onboard Bubble Butt</x:v>
      </x:c>
      <x:c r="F2814" s="27" t="str">
        <x:v>H2-O2 RFC</x:v>
      </x:c>
      <x:c r="G2814" s="27" t="str">
        <x:v>CO2 to DME</x:v>
      </x:c>
      <x:c r="H2814" s="27" t="str">
        <x:v>Research only</x:v>
      </x:c>
      <x:c r="I2814" s="27" t="str">
        <x:v>Vehicle linked</x:v>
      </x:c>
      <x:c r="J2814" s="28" t="n">
        <x:v>2.4333333333333336</x:v>
      </x:c>
      <x:c r="K2814" s="27" t="str">
        <x:v>Pass with engineering controls</x:v>
      </x:c>
      <x:c r="L2814" s="27" t="str">
        <x:v>Carbon-to-fuel loop</x:v>
      </x:c>
      <x:c r="M2814" s="27" t="str">
        <x:v>Onboard reactive capture needs mass, backpressure, freeze and wastewater validation</x:v>
      </x:c>
    </x:row>
    <x:row r="2815">
      <x:c r="A2815" s="27" t="str">
        <x:v>X05257</x:v>
      </x:c>
      <x:c r="B2815" s="27" t="str">
        <x:v>Diesel</x:v>
      </x:c>
      <x:c r="C2815" s="27" t="str">
        <x:v>None</x:v>
      </x:c>
      <x:c r="D2815" s="27" t="str">
        <x:v>Molten LiCl</x:v>
      </x:c>
      <x:c r="E2815" s="27" t="str">
        <x:v>Reactive onboard Bubble Butt</x:v>
      </x:c>
      <x:c r="F2815" s="27" t="str">
        <x:v>Sodium-ion</x:v>
      </x:c>
      <x:c r="G2815" s="27" t="str">
        <x:v>CO2 to methane</x:v>
      </x:c>
      <x:c r="H2815" s="27" t="str">
        <x:v>Research only</x:v>
      </x:c>
      <x:c r="I2815" s="27" t="str">
        <x:v>Vehicle linked</x:v>
      </x:c>
      <x:c r="J2815" s="28" t="n">
        <x:v>2.4333333333333336</x:v>
      </x:c>
      <x:c r="K2815" s="27" t="str">
        <x:v>Pass with engineering controls</x:v>
      </x:c>
      <x:c r="L2815" s="27" t="str">
        <x:v>Carbon-to-fuel loop</x:v>
      </x:c>
      <x:c r="M2815" s="27" t="str">
        <x:v>Onboard reactive capture needs mass, backpressure, freeze and wastewater validation</x:v>
      </x:c>
    </x:row>
    <x:row r="2816">
      <x:c r="A2816" s="27" t="str">
        <x:v>X06263</x:v>
      </x:c>
      <x:c r="B2816" s="27" t="str">
        <x:v>Diesel</x:v>
      </x:c>
      <x:c r="C2816" s="27" t="str">
        <x:v>Separated O2 enrichment</x:v>
      </x:c>
      <x:c r="D2816" s="27" t="str">
        <x:v>Solid oxide steam</x:v>
      </x:c>
      <x:c r="E2816" s="27" t="str">
        <x:v>Reactive onboard Bubble Butt</x:v>
      </x:c>
      <x:c r="F2816" s="27" t="str">
        <x:v>H2-O2 RFC</x:v>
      </x:c>
      <x:c r="G2816" s="27" t="str">
        <x:v>CO2 to methanol</x:v>
      </x:c>
      <x:c r="H2816" s="27" t="str">
        <x:v>Research only</x:v>
      </x:c>
      <x:c r="I2816" s="27" t="str">
        <x:v>Vehicle linked</x:v>
      </x:c>
      <x:c r="J2816" s="28" t="n">
        <x:v>2.4333333333333336</x:v>
      </x:c>
      <x:c r="K2816" s="27" t="str">
        <x:v>Pass with engineering controls</x:v>
      </x:c>
      <x:c r="L2816" s="27" t="str">
        <x:v>Carbon-to-fuel loop</x:v>
      </x:c>
      <x:c r="M2816" s="27" t="str">
        <x:v>Onboard reactive capture needs mass, backpressure, freeze and wastewater validation</x:v>
      </x:c>
    </x:row>
    <x:row r="2817">
      <x:c r="A2817" s="27" t="str">
        <x:v>X06264</x:v>
      </x:c>
      <x:c r="B2817" s="27" t="str">
        <x:v>Diesel</x:v>
      </x:c>
      <x:c r="C2817" s="27" t="str">
        <x:v>Separated O2 enrichment</x:v>
      </x:c>
      <x:c r="D2817" s="27" t="str">
        <x:v>Solid oxide steam</x:v>
      </x:c>
      <x:c r="E2817" s="27" t="str">
        <x:v>Reactive onboard Bubble Butt</x:v>
      </x:c>
      <x:c r="F2817" s="27" t="str">
        <x:v>H2-O2 RFC</x:v>
      </x:c>
      <x:c r="G2817" s="27" t="str">
        <x:v>CO2 to DME</x:v>
      </x:c>
      <x:c r="H2817" s="27" t="str">
        <x:v>Research only</x:v>
      </x:c>
      <x:c r="I2817" s="27" t="str">
        <x:v>Vehicle linked</x:v>
      </x:c>
      <x:c r="J2817" s="28" t="n">
        <x:v>2.4333333333333336</x:v>
      </x:c>
      <x:c r="K2817" s="27" t="str">
        <x:v>Pass with engineering controls</x:v>
      </x:c>
      <x:c r="L2817" s="27" t="str">
        <x:v>Carbon-to-fuel loop</x:v>
      </x:c>
      <x:c r="M2817" s="27" t="str">
        <x:v>Onboard reactive capture needs mass, backpressure, freeze and wastewater validation</x:v>
      </x:c>
    </x:row>
    <x:row r="2818">
      <x:c r="A2818" s="27" t="str">
        <x:v>X12406</x:v>
      </x:c>
      <x:c r="B2818" s="27" t="str">
        <x:v>DME</x:v>
      </x:c>
      <x:c r="C2818" s="27" t="str">
        <x:v>None</x:v>
      </x:c>
      <x:c r="D2818" s="27" t="str">
        <x:v>Molten LiCl</x:v>
      </x:c>
      <x:c r="E2818" s="27" t="str">
        <x:v>Baseline aftertreatment</x:v>
      </x:c>
      <x:c r="F2818" s="27" t="str">
        <x:v>Sodium-ion</x:v>
      </x:c>
      <x:c r="G2818" s="27" t="str">
        <x:v>Recovered water and heat</x:v>
      </x:c>
      <x:c r="H2818" s="27" t="str">
        <x:v>Research only</x:v>
      </x:c>
      <x:c r="I2818" s="27" t="str">
        <x:v>Vehicle linked</x:v>
      </x:c>
      <x:c r="J2818" s="28" t="n">
        <x:v>2.4333333333333336</x:v>
      </x:c>
      <x:c r="K2818" s="27" t="str">
        <x:v>Specialist chemical containment</x:v>
      </x:c>
      <x:c r="L2818" s="27" t="str">
        <x:v>Water and heat recovery</x:v>
      </x:c>
      <x:c r="M2818" s="27" t="str">
        <x:v>Lithium or chlorine branch requires a specialist facility</x:v>
      </x:c>
    </x:row>
    <x:row r="2819">
      <x:c r="A2819" s="27" t="str">
        <x:v>X00931</x:v>
      </x:c>
      <x:c r="B2819" s="27" t="str">
        <x:v>Gasoline</x:v>
      </x:c>
      <x:c r="C2819" s="27" t="str">
        <x:v>Separated external H2</x:v>
      </x:c>
      <x:c r="D2819" s="27" t="str">
        <x:v>Aqueous LiCl</x:v>
      </x:c>
      <x:c r="E2819" s="27" t="str">
        <x:v>Plain-water Bubble Butt</x:v>
      </x:c>
      <x:c r="F2819" s="27" t="str">
        <x:v>Sodium-ion</x:v>
      </x:c>
      <x:c r="G2819" s="27" t="str">
        <x:v>Recovered water and heat</x:v>
      </x:c>
      <x:c r="H2819" s="27" t="str">
        <x:v>Research only</x:v>
      </x:c>
      <x:c r="I2819" s="27" t="str">
        <x:v>Vehicle linked</x:v>
      </x:c>
      <x:c r="J2819" s="28" t="n">
        <x:v>2.433333333333333</x:v>
      </x:c>
      <x:c r="K2819" s="27" t="str">
        <x:v>Specialist chemical containment</x:v>
      </x:c>
      <x:c r="L2819" s="27" t="str">
        <x:v>Water and heat recovery</x:v>
      </x:c>
      <x:c r="M2819" s="27" t="str">
        <x:v>Lithium or chlorine branch requires a specialist facility</x:v>
      </x:c>
    </x:row>
    <x:row r="2820">
      <x:c r="A2820" s="27" t="str">
        <x:v>X00985</x:v>
      </x:c>
      <x:c r="B2820" s="27" t="str">
        <x:v>Gasoline</x:v>
      </x:c>
      <x:c r="C2820" s="27" t="str">
        <x:v>Separated external H2</x:v>
      </x:c>
      <x:c r="D2820" s="27" t="str">
        <x:v>Aqueous LiCl</x:v>
      </x:c>
      <x:c r="E2820" s="27" t="str">
        <x:v>Depot or stationary capture</x:v>
      </x:c>
      <x:c r="F2820" s="27" t="str">
        <x:v>Sodium-ion</x:v>
      </x:c>
      <x:c r="G2820" s="27" t="str">
        <x:v>Captured PM research only</x:v>
      </x:c>
      <x:c r="H2820" s="27" t="str">
        <x:v>Research only</x:v>
      </x:c>
      <x:c r="I2820" s="27" t="str">
        <x:v>Station or depot</x:v>
      </x:c>
      <x:c r="J2820" s="28" t="n">
        <x:v>2.433333333333333</x:v>
      </x:c>
      <x:c r="K2820" s="27" t="str">
        <x:v>Specialist chemical containment</x:v>
      </x:c>
      <x:c r="L2820" s="27" t="str">
        <x:v>Pollutant characterization</x:v>
      </x:c>
      <x:c r="M2820" s="27" t="str">
        <x:v>Lithium or chlorine branch requires a specialist facility</x:v>
      </x:c>
    </x:row>
    <x:row r="2821">
      <x:c r="A2821" s="27" t="str">
        <x:v>X02660</x:v>
      </x:c>
      <x:c r="B2821" s="27" t="str">
        <x:v>E10</x:v>
      </x:c>
      <x:c r="C2821" s="27" t="str">
        <x:v>None</x:v>
      </x:c>
      <x:c r="D2821" s="27" t="str">
        <x:v>Solid oxide steam</x:v>
      </x:c>
      <x:c r="E2821" s="27" t="str">
        <x:v>Reactive onboard Bubble Butt</x:v>
      </x:c>
      <x:c r="F2821" s="27" t="str">
        <x:v>Sodium-ion</x:v>
      </x:c>
      <x:c r="G2821" s="27" t="str">
        <x:v>Captured PM research only</x:v>
      </x:c>
      <x:c r="H2821" s="27" t="str">
        <x:v>Research only</x:v>
      </x:c>
      <x:c r="I2821" s="27" t="str">
        <x:v>Vehicle linked</x:v>
      </x:c>
      <x:c r="J2821" s="28" t="n">
        <x:v>2.433333333333333</x:v>
      </x:c>
      <x:c r="K2821" s="27" t="str">
        <x:v>Pass with engineering controls</x:v>
      </x:c>
      <x:c r="L2821" s="27" t="str">
        <x:v>Pollutant characterization</x:v>
      </x:c>
      <x:c r="M2821" s="27" t="str">
        <x:v>Onboard reactive capture needs mass, backpressure, freeze and wastewater validation</x:v>
      </x:c>
    </x:row>
    <x:row r="2822">
      <x:c r="A2822" s="27" t="str">
        <x:v>X05731</x:v>
      </x:c>
      <x:c r="B2822" s="27" t="str">
        <x:v>Diesel</x:v>
      </x:c>
      <x:c r="C2822" s="27" t="str">
        <x:v>Separated external H2</x:v>
      </x:c>
      <x:c r="D2822" s="27" t="str">
        <x:v>Aqueous LiCl</x:v>
      </x:c>
      <x:c r="E2822" s="27" t="str">
        <x:v>Plain-water Bubble Butt</x:v>
      </x:c>
      <x:c r="F2822" s="27" t="str">
        <x:v>Sodium-ion</x:v>
      </x:c>
      <x:c r="G2822" s="27" t="str">
        <x:v>Recovered water and heat</x:v>
      </x:c>
      <x:c r="H2822" s="27" t="str">
        <x:v>Research only</x:v>
      </x:c>
      <x:c r="I2822" s="27" t="str">
        <x:v>Vehicle linked</x:v>
      </x:c>
      <x:c r="J2822" s="28" t="n">
        <x:v>2.433333333333333</x:v>
      </x:c>
      <x:c r="K2822" s="27" t="str">
        <x:v>Specialist chemical containment</x:v>
      </x:c>
      <x:c r="L2822" s="27" t="str">
        <x:v>Water and heat recovery</x:v>
      </x:c>
      <x:c r="M2822" s="27" t="str">
        <x:v>Lithium or chlorine branch requires a specialist facility</x:v>
      </x:c>
    </x:row>
    <x:row r="2823">
      <x:c r="A2823" s="27" t="str">
        <x:v>X05785</x:v>
      </x:c>
      <x:c r="B2823" s="27" t="str">
        <x:v>Diesel</x:v>
      </x:c>
      <x:c r="C2823" s="27" t="str">
        <x:v>Separated external H2</x:v>
      </x:c>
      <x:c r="D2823" s="27" t="str">
        <x:v>Aqueous LiCl</x:v>
      </x:c>
      <x:c r="E2823" s="27" t="str">
        <x:v>Depot or stationary capture</x:v>
      </x:c>
      <x:c r="F2823" s="27" t="str">
        <x:v>Sodium-ion</x:v>
      </x:c>
      <x:c r="G2823" s="27" t="str">
        <x:v>Captured PM research only</x:v>
      </x:c>
      <x:c r="H2823" s="27" t="str">
        <x:v>Research only</x:v>
      </x:c>
      <x:c r="I2823" s="27" t="str">
        <x:v>Station or depot</x:v>
      </x:c>
      <x:c r="J2823" s="28" t="n">
        <x:v>2.433333333333333</x:v>
      </x:c>
      <x:c r="K2823" s="27" t="str">
        <x:v>Specialist chemical containment</x:v>
      </x:c>
      <x:c r="L2823" s="27" t="str">
        <x:v>Pollutant characterization</x:v>
      </x:c>
      <x:c r="M2823" s="27" t="str">
        <x:v>Lithium or chlorine branch requires a specialist facility</x:v>
      </x:c>
    </x:row>
    <x:row r="2824">
      <x:c r="A2824" s="27" t="str">
        <x:v>X08135</x:v>
      </x:c>
      <x:c r="B2824" s="27" t="str">
        <x:v>Methane or RNG</x:v>
      </x:c>
      <x:c r="C2824" s="27" t="str">
        <x:v>Separated external H2</x:v>
      </x:c>
      <x:c r="D2824" s="27" t="str">
        <x:v>Aqueous LiCl</x:v>
      </x:c>
      <x:c r="E2824" s="27" t="str">
        <x:v>Plain-water Bubble Butt</x:v>
      </x:c>
      <x:c r="F2824" s="27" t="str">
        <x:v>Sodium-ion</x:v>
      </x:c>
      <x:c r="G2824" s="27" t="str">
        <x:v>Captured PM research only</x:v>
      </x:c>
      <x:c r="H2824" s="27" t="str">
        <x:v>Research only</x:v>
      </x:c>
      <x:c r="I2824" s="27" t="str">
        <x:v>Vehicle linked</x:v>
      </x:c>
      <x:c r="J2824" s="28" t="n">
        <x:v>2.433333333333333</x:v>
      </x:c>
      <x:c r="K2824" s="27" t="str">
        <x:v>Specialist chemical containment</x:v>
      </x:c>
      <x:c r="L2824" s="27" t="str">
        <x:v>Pollutant characterization</x:v>
      </x:c>
      <x:c r="M2824" s="27" t="str">
        <x:v>Lithium or chlorine branch requires a specialist facility</x:v>
      </x:c>
    </x:row>
    <x:row r="2825">
      <x:c r="A2825" s="27" t="str">
        <x:v>X10535</x:v>
      </x:c>
      <x:c r="B2825" s="27" t="str">
        <x:v>Methanol</x:v>
      </x:c>
      <x:c r="C2825" s="27" t="str">
        <x:v>Separated external H2</x:v>
      </x:c>
      <x:c r="D2825" s="27" t="str">
        <x:v>Aqueous LiCl</x:v>
      </x:c>
      <x:c r="E2825" s="27" t="str">
        <x:v>Plain-water Bubble Butt</x:v>
      </x:c>
      <x:c r="F2825" s="27" t="str">
        <x:v>Sodium-ion</x:v>
      </x:c>
      <x:c r="G2825" s="27" t="str">
        <x:v>Captured PM research only</x:v>
      </x:c>
      <x:c r="H2825" s="27" t="str">
        <x:v>Research only</x:v>
      </x:c>
      <x:c r="I2825" s="27" t="str">
        <x:v>Vehicle linked</x:v>
      </x:c>
      <x:c r="J2825" s="28" t="n">
        <x:v>2.433333333333333</x:v>
      </x:c>
      <x:c r="K2825" s="27" t="str">
        <x:v>Specialist chemical containment</x:v>
      </x:c>
      <x:c r="L2825" s="27" t="str">
        <x:v>Pollutant characterization</x:v>
      </x:c>
      <x:c r="M2825" s="27" t="str">
        <x:v>Lithium or chlorine branch requires a specialist facility</x:v>
      </x:c>
    </x:row>
    <x:row r="2826">
      <x:c r="A2826" s="27" t="str">
        <x:v>X12305</x:v>
      </x:c>
      <x:c r="B2826" s="27" t="str">
        <x:v>DME</x:v>
      </x:c>
      <x:c r="C2826" s="27" t="str">
        <x:v>None</x:v>
      </x:c>
      <x:c r="D2826" s="27" t="str">
        <x:v>Aqueous LiCl</x:v>
      </x:c>
      <x:c r="E2826" s="27" t="str">
        <x:v>Baseline aftertreatment</x:v>
      </x:c>
      <x:c r="F2826" s="27" t="str">
        <x:v>LFP</x:v>
      </x:c>
      <x:c r="G2826" s="27" t="str">
        <x:v>Captured PM research only</x:v>
      </x:c>
      <x:c r="H2826" s="27" t="str">
        <x:v>Research only</x:v>
      </x:c>
      <x:c r="I2826" s="27" t="str">
        <x:v>Vehicle linked</x:v>
      </x:c>
      <x:c r="J2826" s="28" t="n">
        <x:v>2.433333333333333</x:v>
      </x:c>
      <x:c r="K2826" s="27" t="str">
        <x:v>Specialist chemical containment</x:v>
      </x:c>
      <x:c r="L2826" s="27" t="str">
        <x:v>Pollutant characterization</x:v>
      </x:c>
      <x:c r="M2826" s="27" t="str">
        <x:v>Lithium or chlorine branch requires a specialist facility</x:v>
      </x:c>
    </x:row>
    <x:row r="2827">
      <x:c r="A2827" s="27" t="str">
        <x:v>X12360</x:v>
      </x:c>
      <x:c r="B2827" s="27" t="str">
        <x:v>DME</x:v>
      </x:c>
      <x:c r="C2827" s="27" t="str">
        <x:v>None</x:v>
      </x:c>
      <x:c r="D2827" s="27" t="str">
        <x:v>Aqueous LiCl</x:v>
      </x:c>
      <x:c r="E2827" s="27" t="str">
        <x:v>Reactive onboard Bubble Butt</x:v>
      </x:c>
      <x:c r="F2827" s="27" t="str">
        <x:v>Sodium-ion</x:v>
      </x:c>
      <x:c r="G2827" s="27" t="str">
        <x:v>Captured PM research only</x:v>
      </x:c>
      <x:c r="H2827" s="27" t="str">
        <x:v>Research only</x:v>
      </x:c>
      <x:c r="I2827" s="27" t="str">
        <x:v>Vehicle linked</x:v>
      </x:c>
      <x:c r="J2827" s="28" t="n">
        <x:v>2.433333333333333</x:v>
      </x:c>
      <x:c r="K2827" s="27" t="str">
        <x:v>Pass with engineering controls</x:v>
      </x:c>
      <x:c r="L2827" s="27" t="str">
        <x:v>Pollutant characterization</x:v>
      </x:c>
      <x:c r="M2827" s="27" t="str">
        <x:v>Onboard reactive capture needs mass, backpressure, freeze and wastewater validation</x:v>
      </x:c>
    </x:row>
    <x:row r="2828">
      <x:c r="A2828" s="27" t="str">
        <x:v>X12455</x:v>
      </x:c>
      <x:c r="B2828" s="27" t="str">
        <x:v>DME</x:v>
      </x:c>
      <x:c r="C2828" s="27" t="str">
        <x:v>None</x:v>
      </x:c>
      <x:c r="D2828" s="27" t="str">
        <x:v>Molten LiCl</x:v>
      </x:c>
      <x:c r="E2828" s="27" t="str">
        <x:v>Reactive onboard Bubble Butt</x:v>
      </x:c>
      <x:c r="F2828" s="27" t="str">
        <x:v>LFP</x:v>
      </x:c>
      <x:c r="G2828" s="27" t="str">
        <x:v>Captured PM research only</x:v>
      </x:c>
      <x:c r="H2828" s="27" t="str">
        <x:v>Research only</x:v>
      </x:c>
      <x:c r="I2828" s="27" t="str">
        <x:v>Vehicle linked</x:v>
      </x:c>
      <x:c r="J2828" s="28" t="n">
        <x:v>2.433333333333333</x:v>
      </x:c>
      <x:c r="K2828" s="27" t="str">
        <x:v>Pass with engineering controls</x:v>
      </x:c>
      <x:c r="L2828" s="27" t="str">
        <x:v>Pollutant characterization</x:v>
      </x:c>
      <x:c r="M2828" s="27" t="str">
        <x:v>Onboard reactive capture needs mass, backpressure, freeze and wastewater validation</x:v>
      </x:c>
    </x:row>
    <x:row r="2829">
      <x:c r="A2829" s="27" t="str">
        <x:v>X13135</x:v>
      </x:c>
      <x:c r="B2829" s="27" t="str">
        <x:v>DME</x:v>
      </x:c>
      <x:c r="C2829" s="27" t="str">
        <x:v>Separated external H2</x:v>
      </x:c>
      <x:c r="D2829" s="27" t="str">
        <x:v>HCl electrolysis</x:v>
      </x:c>
      <x:c r="E2829" s="27" t="str">
        <x:v>Plain-water Bubble Butt</x:v>
      </x:c>
      <x:c r="F2829" s="27" t="str">
        <x:v>Sodium-ion</x:v>
      </x:c>
      <x:c r="G2829" s="27" t="str">
        <x:v>Captured PM research only</x:v>
      </x:c>
      <x:c r="H2829" s="27" t="str">
        <x:v>Research only</x:v>
      </x:c>
      <x:c r="I2829" s="27" t="str">
        <x:v>Vehicle linked</x:v>
      </x:c>
      <x:c r="J2829" s="28" t="n">
        <x:v>2.433333333333333</x:v>
      </x:c>
      <x:c r="K2829" s="27" t="str">
        <x:v>Specialist chemical containment</x:v>
      </x:c>
      <x:c r="L2829" s="27" t="str">
        <x:v>Pollutant characterization</x:v>
      </x:c>
      <x:c r="M2829" s="27" t="str">
        <x:v>Lithium or chlorine branch requires a specialist facility</x:v>
      </x:c>
    </x:row>
    <x:row r="2830">
      <x:c r="A2830" s="27" t="str">
        <x:v>X00301</x:v>
      </x:c>
      <x:c r="B2830" s="27" t="str">
        <x:v>Gasoline</x:v>
      </x:c>
      <x:c r="C2830" s="27" t="str">
        <x:v>None</x:v>
      </x:c>
      <x:c r="D2830" s="27" t="str">
        <x:v>Aqueous LiCl</x:v>
      </x:c>
      <x:c r="E2830" s="27" t="str">
        <x:v>Baseline aftertreatment</x:v>
      </x:c>
      <x:c r="F2830" s="27" t="str">
        <x:v>LFP</x:v>
      </x:c>
      <x:c r="G2830" s="27" t="str">
        <x:v>Recovered water and heat</x:v>
      </x:c>
      <x:c r="H2830" s="27" t="str">
        <x:v>Research only</x:v>
      </x:c>
      <x:c r="I2830" s="27" t="str">
        <x:v>Vehicle linked</x:v>
      </x:c>
      <x:c r="J2830" s="28" t="n">
        <x:v>2.4166666666666665</x:v>
      </x:c>
      <x:c r="K2830" s="27" t="str">
        <x:v>Specialist chemical containment</x:v>
      </x:c>
      <x:c r="L2830" s="27" t="str">
        <x:v>Water and heat recovery</x:v>
      </x:c>
      <x:c r="M2830" s="27" t="str">
        <x:v>Lithium or chlorine branch requires a specialist facility</x:v>
      </x:c>
    </x:row>
    <x:row r="2831">
      <x:c r="A2831" s="27" t="str">
        <x:v>X00356</x:v>
      </x:c>
      <x:c r="B2831" s="27" t="str">
        <x:v>Gasoline</x:v>
      </x:c>
      <x:c r="C2831" s="27" t="str">
        <x:v>None</x:v>
      </x:c>
      <x:c r="D2831" s="27" t="str">
        <x:v>Aqueous LiCl</x:v>
      </x:c>
      <x:c r="E2831" s="27" t="str">
        <x:v>Reactive onboard Bubble Butt</x:v>
      </x:c>
      <x:c r="F2831" s="27" t="str">
        <x:v>Sodium-ion</x:v>
      </x:c>
      <x:c r="G2831" s="27" t="str">
        <x:v>Recovered water and heat</x:v>
      </x:c>
      <x:c r="H2831" s="27" t="str">
        <x:v>Research only</x:v>
      </x:c>
      <x:c r="I2831" s="27" t="str">
        <x:v>Vehicle linked</x:v>
      </x:c>
      <x:c r="J2831" s="28" t="n">
        <x:v>2.4166666666666665</x:v>
      </x:c>
      <x:c r="K2831" s="27" t="str">
        <x:v>Pass with engineering controls</x:v>
      </x:c>
      <x:c r="L2831" s="27" t="str">
        <x:v>Water and heat recovery</x:v>
      </x:c>
      <x:c r="M2831" s="27" t="str">
        <x:v>Onboard reactive capture needs mass, backpressure, freeze and wastewater validation</x:v>
      </x:c>
    </x:row>
    <x:row r="2832">
      <x:c r="A2832" s="27" t="str">
        <x:v>X00451</x:v>
      </x:c>
      <x:c r="B2832" s="27" t="str">
        <x:v>Gasoline</x:v>
      </x:c>
      <x:c r="C2832" s="27" t="str">
        <x:v>None</x:v>
      </x:c>
      <x:c r="D2832" s="27" t="str">
        <x:v>Molten LiCl</x:v>
      </x:c>
      <x:c r="E2832" s="27" t="str">
        <x:v>Reactive onboard Bubble Butt</x:v>
      </x:c>
      <x:c r="F2832" s="27" t="str">
        <x:v>LFP</x:v>
      </x:c>
      <x:c r="G2832" s="27" t="str">
        <x:v>Recovered water and heat</x:v>
      </x:c>
      <x:c r="H2832" s="27" t="str">
        <x:v>Research only</x:v>
      </x:c>
      <x:c r="I2832" s="27" t="str">
        <x:v>Vehicle linked</x:v>
      </x:c>
      <x:c r="J2832" s="28" t="n">
        <x:v>2.4166666666666665</x:v>
      </x:c>
      <x:c r="K2832" s="27" t="str">
        <x:v>Pass with engineering controls</x:v>
      </x:c>
      <x:c r="L2832" s="27" t="str">
        <x:v>Water and heat recovery</x:v>
      </x:c>
      <x:c r="M2832" s="27" t="str">
        <x:v>Onboard reactive capture needs mass, backpressure, freeze and wastewater validation</x:v>
      </x:c>
    </x:row>
    <x:row r="2833">
      <x:c r="A2833" s="27" t="str">
        <x:v>X01131</x:v>
      </x:c>
      <x:c r="B2833" s="27" t="str">
        <x:v>Gasoline</x:v>
      </x:c>
      <x:c r="C2833" s="27" t="str">
        <x:v>Separated external H2</x:v>
      </x:c>
      <x:c r="D2833" s="27" t="str">
        <x:v>HCl electrolysis</x:v>
      </x:c>
      <x:c r="E2833" s="27" t="str">
        <x:v>Plain-water Bubble Butt</x:v>
      </x:c>
      <x:c r="F2833" s="27" t="str">
        <x:v>Sodium-ion</x:v>
      </x:c>
      <x:c r="G2833" s="27" t="str">
        <x:v>Recovered water and heat</x:v>
      </x:c>
      <x:c r="H2833" s="27" t="str">
        <x:v>Research only</x:v>
      </x:c>
      <x:c r="I2833" s="27" t="str">
        <x:v>Vehicle linked</x:v>
      </x:c>
      <x:c r="J2833" s="28" t="n">
        <x:v>2.4166666666666665</x:v>
      </x:c>
      <x:c r="K2833" s="27" t="str">
        <x:v>Specialist chemical containment</x:v>
      </x:c>
      <x:c r="L2833" s="27" t="str">
        <x:v>Water and heat recovery</x:v>
      </x:c>
      <x:c r="M2833" s="27" t="str">
        <x:v>Lithium or chlorine branch requires a specialist facility</x:v>
      </x:c>
    </x:row>
    <x:row r="2834">
      <x:c r="A2834" s="27" t="str">
        <x:v>X01185</x:v>
      </x:c>
      <x:c r="B2834" s="27" t="str">
        <x:v>Gasoline</x:v>
      </x:c>
      <x:c r="C2834" s="27" t="str">
        <x:v>Separated external H2</x:v>
      </x:c>
      <x:c r="D2834" s="27" t="str">
        <x:v>HCl electrolysis</x:v>
      </x:c>
      <x:c r="E2834" s="27" t="str">
        <x:v>Depot or stationary capture</x:v>
      </x:c>
      <x:c r="F2834" s="27" t="str">
        <x:v>Sodium-ion</x:v>
      </x:c>
      <x:c r="G2834" s="27" t="str">
        <x:v>Captured PM research only</x:v>
      </x:c>
      <x:c r="H2834" s="27" t="str">
        <x:v>Research only</x:v>
      </x:c>
      <x:c r="I2834" s="27" t="str">
        <x:v>Station or depot</x:v>
      </x:c>
      <x:c r="J2834" s="28" t="n">
        <x:v>2.4166666666666665</x:v>
      </x:c>
      <x:c r="K2834" s="27" t="str">
        <x:v>Specialist chemical containment</x:v>
      </x:c>
      <x:c r="L2834" s="27" t="str">
        <x:v>Pollutant characterization</x:v>
      </x:c>
      <x:c r="M2834" s="27" t="str">
        <x:v>Lithium or chlorine branch requires a specialist facility</x:v>
      </x:c>
    </x:row>
    <x:row r="2835">
      <x:c r="A2835" s="27" t="str">
        <x:v>X01462</x:v>
      </x:c>
      <x:c r="B2835" s="27" t="str">
        <x:v>Gasoline</x:v>
      </x:c>
      <x:c r="C2835" s="27" t="str">
        <x:v>Separated O2 enrichment</x:v>
      </x:c>
      <x:c r="D2835" s="27" t="str">
        <x:v>Solid oxide steam</x:v>
      </x:c>
      <x:c r="E2835" s="27" t="str">
        <x:v>Reactive onboard Bubble Butt</x:v>
      </x:c>
      <x:c r="F2835" s="27" t="str">
        <x:v>H2-O2 RFC</x:v>
      </x:c>
      <x:c r="G2835" s="27" t="str">
        <x:v>CO2 to methane</x:v>
      </x:c>
      <x:c r="H2835" s="27" t="str">
        <x:v>Research only</x:v>
      </x:c>
      <x:c r="I2835" s="27" t="str">
        <x:v>Vehicle linked</x:v>
      </x:c>
      <x:c r="J2835" s="28" t="n">
        <x:v>2.4166666666666665</x:v>
      </x:c>
      <x:c r="K2835" s="27" t="str">
        <x:v>Pass with engineering controls</x:v>
      </x:c>
      <x:c r="L2835" s="27" t="str">
        <x:v>Carbon-to-fuel loop</x:v>
      </x:c>
      <x:c r="M2835" s="27" t="str">
        <x:v>Onboard reactive capture needs mass, backpressure, freeze and wastewater validation</x:v>
      </x:c>
    </x:row>
    <x:row r="2836">
      <x:c r="A2836" s="27" t="str">
        <x:v>X03301</x:v>
      </x:c>
      <x:c r="B2836" s="27" t="str">
        <x:v>E10</x:v>
      </x:c>
      <x:c r="C2836" s="27" t="str">
        <x:v>Separated external H2</x:v>
      </x:c>
      <x:c r="D2836" s="27" t="str">
        <x:v>Aqueous LiCl</x:v>
      </x:c>
      <x:c r="E2836" s="27" t="str">
        <x:v>Baseline aftertreatment</x:v>
      </x:c>
      <x:c r="F2836" s="27" t="str">
        <x:v>LFP</x:v>
      </x:c>
      <x:c r="G2836" s="27" t="str">
        <x:v>Recovered water and heat</x:v>
      </x:c>
      <x:c r="H2836" s="27" t="str">
        <x:v>Research only</x:v>
      </x:c>
      <x:c r="I2836" s="27" t="str">
        <x:v>Vehicle linked</x:v>
      </x:c>
      <x:c r="J2836" s="28" t="n">
        <x:v>2.4166666666666665</x:v>
      </x:c>
      <x:c r="K2836" s="27" t="str">
        <x:v>Specialist chemical containment</x:v>
      </x:c>
      <x:c r="L2836" s="27" t="str">
        <x:v>Water and heat recovery</x:v>
      </x:c>
      <x:c r="M2836" s="27" t="str">
        <x:v>Lithium or chlorine branch requires a specialist facility</x:v>
      </x:c>
    </x:row>
    <x:row r="2837">
      <x:c r="A2837" s="27" t="str">
        <x:v>X03356</x:v>
      </x:c>
      <x:c r="B2837" s="27" t="str">
        <x:v>E10</x:v>
      </x:c>
      <x:c r="C2837" s="27" t="str">
        <x:v>Separated external H2</x:v>
      </x:c>
      <x:c r="D2837" s="27" t="str">
        <x:v>Aqueous LiCl</x:v>
      </x:c>
      <x:c r="E2837" s="27" t="str">
        <x:v>Reactive onboard Bubble Butt</x:v>
      </x:c>
      <x:c r="F2837" s="27" t="str">
        <x:v>Sodium-ion</x:v>
      </x:c>
      <x:c r="G2837" s="27" t="str">
        <x:v>Recovered water and heat</x:v>
      </x:c>
      <x:c r="H2837" s="27" t="str">
        <x:v>Research only</x:v>
      </x:c>
      <x:c r="I2837" s="27" t="str">
        <x:v>Vehicle linked</x:v>
      </x:c>
      <x:c r="J2837" s="28" t="n">
        <x:v>2.4166666666666665</x:v>
      </x:c>
      <x:c r="K2837" s="27" t="str">
        <x:v>Pass with engineering controls</x:v>
      </x:c>
      <x:c r="L2837" s="27" t="str">
        <x:v>Water and heat recovery</x:v>
      </x:c>
      <x:c r="M2837" s="27" t="str">
        <x:v>Onboard reactive capture needs mass, backpressure, freeze and wastewater validation</x:v>
      </x:c>
    </x:row>
    <x:row r="2838">
      <x:c r="A2838" s="27" t="str">
        <x:v>X05101</x:v>
      </x:c>
      <x:c r="B2838" s="27" t="str">
        <x:v>Diesel</x:v>
      </x:c>
      <x:c r="C2838" s="27" t="str">
        <x:v>None</x:v>
      </x:c>
      <x:c r="D2838" s="27" t="str">
        <x:v>Aqueous LiCl</x:v>
      </x:c>
      <x:c r="E2838" s="27" t="str">
        <x:v>Baseline aftertreatment</x:v>
      </x:c>
      <x:c r="F2838" s="27" t="str">
        <x:v>LFP</x:v>
      </x:c>
      <x:c r="G2838" s="27" t="str">
        <x:v>Recovered water and heat</x:v>
      </x:c>
      <x:c r="H2838" s="27" t="str">
        <x:v>Research only</x:v>
      </x:c>
      <x:c r="I2838" s="27" t="str">
        <x:v>Vehicle linked</x:v>
      </x:c>
      <x:c r="J2838" s="28" t="n">
        <x:v>2.4166666666666665</x:v>
      </x:c>
      <x:c r="K2838" s="27" t="str">
        <x:v>Specialist chemical containment</x:v>
      </x:c>
      <x:c r="L2838" s="27" t="str">
        <x:v>Water and heat recovery</x:v>
      </x:c>
      <x:c r="M2838" s="27" t="str">
        <x:v>Lithium or chlorine branch requires a specialist facility</x:v>
      </x:c>
    </x:row>
    <x:row r="2839">
      <x:c r="A2839" s="27" t="str">
        <x:v>X05156</x:v>
      </x:c>
      <x:c r="B2839" s="27" t="str">
        <x:v>Diesel</x:v>
      </x:c>
      <x:c r="C2839" s="27" t="str">
        <x:v>None</x:v>
      </x:c>
      <x:c r="D2839" s="27" t="str">
        <x:v>Aqueous LiCl</x:v>
      </x:c>
      <x:c r="E2839" s="27" t="str">
        <x:v>Reactive onboard Bubble Butt</x:v>
      </x:c>
      <x:c r="F2839" s="27" t="str">
        <x:v>Sodium-ion</x:v>
      </x:c>
      <x:c r="G2839" s="27" t="str">
        <x:v>Recovered water and heat</x:v>
      </x:c>
      <x:c r="H2839" s="27" t="str">
        <x:v>Research only</x:v>
      </x:c>
      <x:c r="I2839" s="27" t="str">
        <x:v>Vehicle linked</x:v>
      </x:c>
      <x:c r="J2839" s="28" t="n">
        <x:v>2.4166666666666665</x:v>
      </x:c>
      <x:c r="K2839" s="27" t="str">
        <x:v>Pass with engineering controls</x:v>
      </x:c>
      <x:c r="L2839" s="27" t="str">
        <x:v>Water and heat recovery</x:v>
      </x:c>
      <x:c r="M2839" s="27" t="str">
        <x:v>Onboard reactive capture needs mass, backpressure, freeze and wastewater validation</x:v>
      </x:c>
    </x:row>
    <x:row r="2840">
      <x:c r="A2840" s="27" t="str">
        <x:v>X05251</x:v>
      </x:c>
      <x:c r="B2840" s="27" t="str">
        <x:v>Diesel</x:v>
      </x:c>
      <x:c r="C2840" s="27" t="str">
        <x:v>None</x:v>
      </x:c>
      <x:c r="D2840" s="27" t="str">
        <x:v>Molten LiCl</x:v>
      </x:c>
      <x:c r="E2840" s="27" t="str">
        <x:v>Reactive onboard Bubble Butt</x:v>
      </x:c>
      <x:c r="F2840" s="27" t="str">
        <x:v>LFP</x:v>
      </x:c>
      <x:c r="G2840" s="27" t="str">
        <x:v>Recovered water and heat</x:v>
      </x:c>
      <x:c r="H2840" s="27" t="str">
        <x:v>Research only</x:v>
      </x:c>
      <x:c r="I2840" s="27" t="str">
        <x:v>Vehicle linked</x:v>
      </x:c>
      <x:c r="J2840" s="28" t="n">
        <x:v>2.4166666666666665</x:v>
      </x:c>
      <x:c r="K2840" s="27" t="str">
        <x:v>Pass with engineering controls</x:v>
      </x:c>
      <x:c r="L2840" s="27" t="str">
        <x:v>Water and heat recovery</x:v>
      </x:c>
      <x:c r="M2840" s="27" t="str">
        <x:v>Onboard reactive capture needs mass, backpressure, freeze and wastewater validation</x:v>
      </x:c>
    </x:row>
    <x:row r="2841">
      <x:c r="A2841" s="27" t="str">
        <x:v>X05931</x:v>
      </x:c>
      <x:c r="B2841" s="27" t="str">
        <x:v>Diesel</x:v>
      </x:c>
      <x:c r="C2841" s="27" t="str">
        <x:v>Separated external H2</x:v>
      </x:c>
      <x:c r="D2841" s="27" t="str">
        <x:v>HCl electrolysis</x:v>
      </x:c>
      <x:c r="E2841" s="27" t="str">
        <x:v>Plain-water Bubble Butt</x:v>
      </x:c>
      <x:c r="F2841" s="27" t="str">
        <x:v>Sodium-ion</x:v>
      </x:c>
      <x:c r="G2841" s="27" t="str">
        <x:v>Recovered water and heat</x:v>
      </x:c>
      <x:c r="H2841" s="27" t="str">
        <x:v>Research only</x:v>
      </x:c>
      <x:c r="I2841" s="27" t="str">
        <x:v>Vehicle linked</x:v>
      </x:c>
      <x:c r="J2841" s="28" t="n">
        <x:v>2.4166666666666665</x:v>
      </x:c>
      <x:c r="K2841" s="27" t="str">
        <x:v>Specialist chemical containment</x:v>
      </x:c>
      <x:c r="L2841" s="27" t="str">
        <x:v>Water and heat recovery</x:v>
      </x:c>
      <x:c r="M2841" s="27" t="str">
        <x:v>Lithium or chlorine branch requires a specialist facility</x:v>
      </x:c>
    </x:row>
    <x:row r="2842">
      <x:c r="A2842" s="27" t="str">
        <x:v>X05985</x:v>
      </x:c>
      <x:c r="B2842" s="27" t="str">
        <x:v>Diesel</x:v>
      </x:c>
      <x:c r="C2842" s="27" t="str">
        <x:v>Separated external H2</x:v>
      </x:c>
      <x:c r="D2842" s="27" t="str">
        <x:v>HCl electrolysis</x:v>
      </x:c>
      <x:c r="E2842" s="27" t="str">
        <x:v>Depot or stationary capture</x:v>
      </x:c>
      <x:c r="F2842" s="27" t="str">
        <x:v>Sodium-ion</x:v>
      </x:c>
      <x:c r="G2842" s="27" t="str">
        <x:v>Captured PM research only</x:v>
      </x:c>
      <x:c r="H2842" s="27" t="str">
        <x:v>Research only</x:v>
      </x:c>
      <x:c r="I2842" s="27" t="str">
        <x:v>Station or depot</x:v>
      </x:c>
      <x:c r="J2842" s="28" t="n">
        <x:v>2.4166666666666665</x:v>
      </x:c>
      <x:c r="K2842" s="27" t="str">
        <x:v>Specialist chemical containment</x:v>
      </x:c>
      <x:c r="L2842" s="27" t="str">
        <x:v>Pollutant characterization</x:v>
      </x:c>
      <x:c r="M2842" s="27" t="str">
        <x:v>Lithium or chlorine branch requires a specialist facility</x:v>
      </x:c>
    </x:row>
    <x:row r="2843">
      <x:c r="A2843" s="27" t="str">
        <x:v>X06262</x:v>
      </x:c>
      <x:c r="B2843" s="27" t="str">
        <x:v>Diesel</x:v>
      </x:c>
      <x:c r="C2843" s="27" t="str">
        <x:v>Separated O2 enrichment</x:v>
      </x:c>
      <x:c r="D2843" s="27" t="str">
        <x:v>Solid oxide steam</x:v>
      </x:c>
      <x:c r="E2843" s="27" t="str">
        <x:v>Reactive onboard Bubble Butt</x:v>
      </x:c>
      <x:c r="F2843" s="27" t="str">
        <x:v>H2-O2 RFC</x:v>
      </x:c>
      <x:c r="G2843" s="27" t="str">
        <x:v>CO2 to methane</x:v>
      </x:c>
      <x:c r="H2843" s="27" t="str">
        <x:v>Research only</x:v>
      </x:c>
      <x:c r="I2843" s="27" t="str">
        <x:v>Vehicle linked</x:v>
      </x:c>
      <x:c r="J2843" s="28" t="n">
        <x:v>2.4166666666666665</x:v>
      </x:c>
      <x:c r="K2843" s="27" t="str">
        <x:v>Pass with engineering controls</x:v>
      </x:c>
      <x:c r="L2843" s="27" t="str">
        <x:v>Carbon-to-fuel loop</x:v>
      </x:c>
      <x:c r="M2843" s="27" t="str">
        <x:v>Onboard reactive capture needs mass, backpressure, freeze and wastewater validation</x:v>
      </x:c>
    </x:row>
    <x:row r="2844">
      <x:c r="A2844" s="27" t="str">
        <x:v>X07505</x:v>
      </x:c>
      <x:c r="B2844" s="27" t="str">
        <x:v>Methane or RNG</x:v>
      </x:c>
      <x:c r="C2844" s="27" t="str">
        <x:v>None</x:v>
      </x:c>
      <x:c r="D2844" s="27" t="str">
        <x:v>Aqueous LiCl</x:v>
      </x:c>
      <x:c r="E2844" s="27" t="str">
        <x:v>Baseline aftertreatment</x:v>
      </x:c>
      <x:c r="F2844" s="27" t="str">
        <x:v>LFP</x:v>
      </x:c>
      <x:c r="G2844" s="27" t="str">
        <x:v>Captured PM research only</x:v>
      </x:c>
      <x:c r="H2844" s="27" t="str">
        <x:v>Research only</x:v>
      </x:c>
      <x:c r="I2844" s="27" t="str">
        <x:v>Vehicle linked</x:v>
      </x:c>
      <x:c r="J2844" s="28" t="n">
        <x:v>2.4166666666666665</x:v>
      </x:c>
      <x:c r="K2844" s="27" t="str">
        <x:v>Specialist chemical containment</x:v>
      </x:c>
      <x:c r="L2844" s="27" t="str">
        <x:v>Pollutant characterization</x:v>
      </x:c>
      <x:c r="M2844" s="27" t="str">
        <x:v>Lithium or chlorine branch requires a specialist facility</x:v>
      </x:c>
    </x:row>
    <x:row r="2845">
      <x:c r="A2845" s="27" t="str">
        <x:v>X07560</x:v>
      </x:c>
      <x:c r="B2845" s="27" t="str">
        <x:v>Methane or RNG</x:v>
      </x:c>
      <x:c r="C2845" s="27" t="str">
        <x:v>None</x:v>
      </x:c>
      <x:c r="D2845" s="27" t="str">
        <x:v>Aqueous LiCl</x:v>
      </x:c>
      <x:c r="E2845" s="27" t="str">
        <x:v>Reactive onboard Bubble Butt</x:v>
      </x:c>
      <x:c r="F2845" s="27" t="str">
        <x:v>Sodium-ion</x:v>
      </x:c>
      <x:c r="G2845" s="27" t="str">
        <x:v>Captured PM research only</x:v>
      </x:c>
      <x:c r="H2845" s="27" t="str">
        <x:v>Research only</x:v>
      </x:c>
      <x:c r="I2845" s="27" t="str">
        <x:v>Vehicle linked</x:v>
      </x:c>
      <x:c r="J2845" s="28" t="n">
        <x:v>2.4166666666666665</x:v>
      </x:c>
      <x:c r="K2845" s="27" t="str">
        <x:v>Pass with engineering controls</x:v>
      </x:c>
      <x:c r="L2845" s="27" t="str">
        <x:v>Pollutant characterization</x:v>
      </x:c>
      <x:c r="M2845" s="27" t="str">
        <x:v>Onboard reactive capture needs mass, backpressure, freeze and wastewater validation</x:v>
      </x:c>
    </x:row>
    <x:row r="2846">
      <x:c r="A2846" s="27" t="str">
        <x:v>X07606</x:v>
      </x:c>
      <x:c r="B2846" s="27" t="str">
        <x:v>Methane or RNG</x:v>
      </x:c>
      <x:c r="C2846" s="27" t="str">
        <x:v>None</x:v>
      </x:c>
      <x:c r="D2846" s="27" t="str">
        <x:v>Molten LiCl</x:v>
      </x:c>
      <x:c r="E2846" s="27" t="str">
        <x:v>Baseline aftertreatment</x:v>
      </x:c>
      <x:c r="F2846" s="27" t="str">
        <x:v>Sodium-ion</x:v>
      </x:c>
      <x:c r="G2846" s="27" t="str">
        <x:v>Recovered water and heat</x:v>
      </x:c>
      <x:c r="H2846" s="27" t="str">
        <x:v>Research only</x:v>
      </x:c>
      <x:c r="I2846" s="27" t="str">
        <x:v>Vehicle linked</x:v>
      </x:c>
      <x:c r="J2846" s="28" t="n">
        <x:v>2.4166666666666665</x:v>
      </x:c>
      <x:c r="K2846" s="27" t="str">
        <x:v>Specialist chemical containment</x:v>
      </x:c>
      <x:c r="L2846" s="27" t="str">
        <x:v>Water and heat recovery</x:v>
      </x:c>
      <x:c r="M2846" s="27" t="str">
        <x:v>Lithium or chlorine branch requires a specialist facility</x:v>
      </x:c>
    </x:row>
    <x:row r="2847">
      <x:c r="A2847" s="27" t="str">
        <x:v>X07655</x:v>
      </x:c>
      <x:c r="B2847" s="27" t="str">
        <x:v>Methane or RNG</x:v>
      </x:c>
      <x:c r="C2847" s="27" t="str">
        <x:v>None</x:v>
      </x:c>
      <x:c r="D2847" s="27" t="str">
        <x:v>Molten LiCl</x:v>
      </x:c>
      <x:c r="E2847" s="27" t="str">
        <x:v>Reactive onboard Bubble Butt</x:v>
      </x:c>
      <x:c r="F2847" s="27" t="str">
        <x:v>LFP</x:v>
      </x:c>
      <x:c r="G2847" s="27" t="str">
        <x:v>Captured PM research only</x:v>
      </x:c>
      <x:c r="H2847" s="27" t="str">
        <x:v>Research only</x:v>
      </x:c>
      <x:c r="I2847" s="27" t="str">
        <x:v>Vehicle linked</x:v>
      </x:c>
      <x:c r="J2847" s="28" t="n">
        <x:v>2.4166666666666665</x:v>
      </x:c>
      <x:c r="K2847" s="27" t="str">
        <x:v>Pass with engineering controls</x:v>
      </x:c>
      <x:c r="L2847" s="27" t="str">
        <x:v>Pollutant characterization</x:v>
      </x:c>
      <x:c r="M2847" s="27" t="str">
        <x:v>Onboard reactive capture needs mass, backpressure, freeze and wastewater validation</x:v>
      </x:c>
    </x:row>
    <x:row r="2848">
      <x:c r="A2848" s="27" t="str">
        <x:v>X08335</x:v>
      </x:c>
      <x:c r="B2848" s="27" t="str">
        <x:v>Methane or RNG</x:v>
      </x:c>
      <x:c r="C2848" s="27" t="str">
        <x:v>Separated external H2</x:v>
      </x:c>
      <x:c r="D2848" s="27" t="str">
        <x:v>HCl electrolysis</x:v>
      </x:c>
      <x:c r="E2848" s="27" t="str">
        <x:v>Plain-water Bubble Butt</x:v>
      </x:c>
      <x:c r="F2848" s="27" t="str">
        <x:v>Sodium-ion</x:v>
      </x:c>
      <x:c r="G2848" s="27" t="str">
        <x:v>Captured PM research only</x:v>
      </x:c>
      <x:c r="H2848" s="27" t="str">
        <x:v>Research only</x:v>
      </x:c>
      <x:c r="I2848" s="27" t="str">
        <x:v>Vehicle linked</x:v>
      </x:c>
      <x:c r="J2848" s="28" t="n">
        <x:v>2.4166666666666665</x:v>
      </x:c>
      <x:c r="K2848" s="27" t="str">
        <x:v>Specialist chemical containment</x:v>
      </x:c>
      <x:c r="L2848" s="27" t="str">
        <x:v>Pollutant characterization</x:v>
      </x:c>
      <x:c r="M2848" s="27" t="str">
        <x:v>Lithium or chlorine branch requires a specialist facility</x:v>
      </x:c>
    </x:row>
    <x:row r="2849">
      <x:c r="A2849" s="27" t="str">
        <x:v>X09905</x:v>
      </x:c>
      <x:c r="B2849" s="27" t="str">
        <x:v>Methanol</x:v>
      </x:c>
      <x:c r="C2849" s="27" t="str">
        <x:v>None</x:v>
      </x:c>
      <x:c r="D2849" s="27" t="str">
        <x:v>Aqueous LiCl</x:v>
      </x:c>
      <x:c r="E2849" s="27" t="str">
        <x:v>Baseline aftertreatment</x:v>
      </x:c>
      <x:c r="F2849" s="27" t="str">
        <x:v>LFP</x:v>
      </x:c>
      <x:c r="G2849" s="27" t="str">
        <x:v>Captured PM research only</x:v>
      </x:c>
      <x:c r="H2849" s="27" t="str">
        <x:v>Research only</x:v>
      </x:c>
      <x:c r="I2849" s="27" t="str">
        <x:v>Vehicle linked</x:v>
      </x:c>
      <x:c r="J2849" s="28" t="n">
        <x:v>2.4166666666666665</x:v>
      </x:c>
      <x:c r="K2849" s="27" t="str">
        <x:v>Specialist chemical containment</x:v>
      </x:c>
      <x:c r="L2849" s="27" t="str">
        <x:v>Pollutant characterization</x:v>
      </x:c>
      <x:c r="M2849" s="27" t="str">
        <x:v>Lithium or chlorine branch requires a specialist facility</x:v>
      </x:c>
    </x:row>
    <x:row r="2850">
      <x:c r="A2850" s="27" t="str">
        <x:v>X09960</x:v>
      </x:c>
      <x:c r="B2850" s="27" t="str">
        <x:v>Methanol</x:v>
      </x:c>
      <x:c r="C2850" s="27" t="str">
        <x:v>None</x:v>
      </x:c>
      <x:c r="D2850" s="27" t="str">
        <x:v>Aqueous LiCl</x:v>
      </x:c>
      <x:c r="E2850" s="27" t="str">
        <x:v>Reactive onboard Bubble Butt</x:v>
      </x:c>
      <x:c r="F2850" s="27" t="str">
        <x:v>Sodium-ion</x:v>
      </x:c>
      <x:c r="G2850" s="27" t="str">
        <x:v>Captured PM research only</x:v>
      </x:c>
      <x:c r="H2850" s="27" t="str">
        <x:v>Research only</x:v>
      </x:c>
      <x:c r="I2850" s="27" t="str">
        <x:v>Vehicle linked</x:v>
      </x:c>
      <x:c r="J2850" s="28" t="n">
        <x:v>2.4166666666666665</x:v>
      </x:c>
      <x:c r="K2850" s="27" t="str">
        <x:v>Pass with engineering controls</x:v>
      </x:c>
      <x:c r="L2850" s="27" t="str">
        <x:v>Pollutant characterization</x:v>
      </x:c>
      <x:c r="M2850" s="27" t="str">
        <x:v>Onboard reactive capture needs mass, backpressure, freeze and wastewater validation</x:v>
      </x:c>
    </x:row>
    <x:row r="2851">
      <x:c r="A2851" s="27" t="str">
        <x:v>X10006</x:v>
      </x:c>
      <x:c r="B2851" s="27" t="str">
        <x:v>Methanol</x:v>
      </x:c>
      <x:c r="C2851" s="27" t="str">
        <x:v>None</x:v>
      </x:c>
      <x:c r="D2851" s="27" t="str">
        <x:v>Molten LiCl</x:v>
      </x:c>
      <x:c r="E2851" s="27" t="str">
        <x:v>Baseline aftertreatment</x:v>
      </x:c>
      <x:c r="F2851" s="27" t="str">
        <x:v>Sodium-ion</x:v>
      </x:c>
      <x:c r="G2851" s="27" t="str">
        <x:v>Recovered water and heat</x:v>
      </x:c>
      <x:c r="H2851" s="27" t="str">
        <x:v>Research only</x:v>
      </x:c>
      <x:c r="I2851" s="27" t="str">
        <x:v>Vehicle linked</x:v>
      </x:c>
      <x:c r="J2851" s="28" t="n">
        <x:v>2.4166666666666665</x:v>
      </x:c>
      <x:c r="K2851" s="27" t="str">
        <x:v>Specialist chemical containment</x:v>
      </x:c>
      <x:c r="L2851" s="27" t="str">
        <x:v>Water and heat recovery</x:v>
      </x:c>
      <x:c r="M2851" s="27" t="str">
        <x:v>Lithium or chlorine branch requires a specialist facility</x:v>
      </x:c>
    </x:row>
    <x:row r="2852">
      <x:c r="A2852" s="27" t="str">
        <x:v>X10055</x:v>
      </x:c>
      <x:c r="B2852" s="27" t="str">
        <x:v>Methanol</x:v>
      </x:c>
      <x:c r="C2852" s="27" t="str">
        <x:v>None</x:v>
      </x:c>
      <x:c r="D2852" s="27" t="str">
        <x:v>Molten LiCl</x:v>
      </x:c>
      <x:c r="E2852" s="27" t="str">
        <x:v>Reactive onboard Bubble Butt</x:v>
      </x:c>
      <x:c r="F2852" s="27" t="str">
        <x:v>LFP</x:v>
      </x:c>
      <x:c r="G2852" s="27" t="str">
        <x:v>Captured PM research only</x:v>
      </x:c>
      <x:c r="H2852" s="27" t="str">
        <x:v>Research only</x:v>
      </x:c>
      <x:c r="I2852" s="27" t="str">
        <x:v>Vehicle linked</x:v>
      </x:c>
      <x:c r="J2852" s="28" t="n">
        <x:v>2.4166666666666665</x:v>
      </x:c>
      <x:c r="K2852" s="27" t="str">
        <x:v>Pass with engineering controls</x:v>
      </x:c>
      <x:c r="L2852" s="27" t="str">
        <x:v>Pollutant characterization</x:v>
      </x:c>
      <x:c r="M2852" s="27" t="str">
        <x:v>Onboard reactive capture needs mass, backpressure, freeze and wastewater validation</x:v>
      </x:c>
    </x:row>
    <x:row r="2853">
      <x:c r="A2853" s="27" t="str">
        <x:v>X10735</x:v>
      </x:c>
      <x:c r="B2853" s="27" t="str">
        <x:v>Methanol</x:v>
      </x:c>
      <x:c r="C2853" s="27" t="str">
        <x:v>Separated external H2</x:v>
      </x:c>
      <x:c r="D2853" s="27" t="str">
        <x:v>HCl electrolysis</x:v>
      </x:c>
      <x:c r="E2853" s="27" t="str">
        <x:v>Plain-water Bubble Butt</x:v>
      </x:c>
      <x:c r="F2853" s="27" t="str">
        <x:v>Sodium-ion</x:v>
      </x:c>
      <x:c r="G2853" s="27" t="str">
        <x:v>Captured PM research only</x:v>
      </x:c>
      <x:c r="H2853" s="27" t="str">
        <x:v>Research only</x:v>
      </x:c>
      <x:c r="I2853" s="27" t="str">
        <x:v>Vehicle linked</x:v>
      </x:c>
      <x:c r="J2853" s="28" t="n">
        <x:v>2.4166666666666665</x:v>
      </x:c>
      <x:c r="K2853" s="27" t="str">
        <x:v>Specialist chemical containment</x:v>
      </x:c>
      <x:c r="L2853" s="27" t="str">
        <x:v>Pollutant characterization</x:v>
      </x:c>
      <x:c r="M2853" s="27" t="str">
        <x:v>Lithium or chlorine branch requires a specialist facility</x:v>
      </x:c>
    </x:row>
    <x:row r="2854">
      <x:c r="A2854" s="27" t="str">
        <x:v>X12505</x:v>
      </x:c>
      <x:c r="B2854" s="27" t="str">
        <x:v>DME</x:v>
      </x:c>
      <x:c r="C2854" s="27" t="str">
        <x:v>None</x:v>
      </x:c>
      <x:c r="D2854" s="27" t="str">
        <x:v>HCl electrolysis</x:v>
      </x:c>
      <x:c r="E2854" s="27" t="str">
        <x:v>Baseline aftertreatment</x:v>
      </x:c>
      <x:c r="F2854" s="27" t="str">
        <x:v>LFP</x:v>
      </x:c>
      <x:c r="G2854" s="27" t="str">
        <x:v>Captured PM research only</x:v>
      </x:c>
      <x:c r="H2854" s="27" t="str">
        <x:v>Research only</x:v>
      </x:c>
      <x:c r="I2854" s="27" t="str">
        <x:v>Vehicle linked</x:v>
      </x:c>
      <x:c r="J2854" s="28" t="n">
        <x:v>2.4166666666666665</x:v>
      </x:c>
      <x:c r="K2854" s="27" t="str">
        <x:v>Specialist chemical containment</x:v>
      </x:c>
      <x:c r="L2854" s="27" t="str">
        <x:v>Pollutant characterization</x:v>
      </x:c>
      <x:c r="M2854" s="27" t="str">
        <x:v>Lithium or chlorine branch requires a specialist facility</x:v>
      </x:c>
    </x:row>
    <x:row r="2855">
      <x:c r="A2855" s="27" t="str">
        <x:v>X12560</x:v>
      </x:c>
      <x:c r="B2855" s="27" t="str">
        <x:v>DME</x:v>
      </x:c>
      <x:c r="C2855" s="27" t="str">
        <x:v>None</x:v>
      </x:c>
      <x:c r="D2855" s="27" t="str">
        <x:v>HCl electrolysis</x:v>
      </x:c>
      <x:c r="E2855" s="27" t="str">
        <x:v>Reactive onboard Bubble Butt</x:v>
      </x:c>
      <x:c r="F2855" s="27" t="str">
        <x:v>Sodium-ion</x:v>
      </x:c>
      <x:c r="G2855" s="27" t="str">
        <x:v>Captured PM research only</x:v>
      </x:c>
      <x:c r="H2855" s="27" t="str">
        <x:v>Research only</x:v>
      </x:c>
      <x:c r="I2855" s="27" t="str">
        <x:v>Vehicle linked</x:v>
      </x:c>
      <x:c r="J2855" s="28" t="n">
        <x:v>2.4166666666666665</x:v>
      </x:c>
      <x:c r="K2855" s="27" t="str">
        <x:v>Pass with engineering controls</x:v>
      </x:c>
      <x:c r="L2855" s="27" t="str">
        <x:v>Pollutant characterization</x:v>
      </x:c>
      <x:c r="M2855" s="27" t="str">
        <x:v>Onboard reactive capture needs mass, backpressure, freeze and wastewater validation</x:v>
      </x:c>
    </x:row>
    <x:row r="2856">
      <x:c r="A2856" s="27" t="str">
        <x:v>X12995</x:v>
      </x:c>
      <x:c r="B2856" s="27" t="str">
        <x:v>DME</x:v>
      </x:c>
      <x:c r="C2856" s="27" t="str">
        <x:v>Separated external H2</x:v>
      </x:c>
      <x:c r="D2856" s="27" t="str">
        <x:v>Aqueous LiCl</x:v>
      </x:c>
      <x:c r="E2856" s="27" t="str">
        <x:v>Depot or stationary capture</x:v>
      </x:c>
      <x:c r="F2856" s="27" t="str">
        <x:v>H2-Cl2 RFC</x:v>
      </x:c>
      <x:c r="G2856" s="27" t="str">
        <x:v>Captured PM research only</x:v>
      </x:c>
      <x:c r="H2856" s="27" t="str">
        <x:v>Research only</x:v>
      </x:c>
      <x:c r="I2856" s="27" t="str">
        <x:v>Station or depot</x:v>
      </x:c>
      <x:c r="J2856" s="28" t="n">
        <x:v>2.4166666666666665</x:v>
      </x:c>
      <x:c r="K2856" s="27" t="str">
        <x:v>Specialist chemical containment</x:v>
      </x:c>
      <x:c r="L2856" s="27" t="str">
        <x:v>Pollutant characterization</x:v>
      </x:c>
      <x:c r="M2856" s="27" t="str">
        <x:v>Lithium or chlorine branch requires a specialist facility</x:v>
      </x:c>
    </x:row>
    <x:row r="2857">
      <x:c r="A2857" s="27" t="str">
        <x:v>X13240</x:v>
      </x:c>
      <x:c r="B2857" s="27" t="str">
        <x:v>DME</x:v>
      </x:c>
      <x:c r="C2857" s="27" t="str">
        <x:v>Separated O2 enrichment</x:v>
      </x:c>
      <x:c r="D2857" s="27" t="str">
        <x:v>PEM water</x:v>
      </x:c>
      <x:c r="E2857" s="27" t="str">
        <x:v>Plain-water Bubble Butt</x:v>
      </x:c>
      <x:c r="F2857" s="27" t="str">
        <x:v>H2-O2 RFC</x:v>
      </x:c>
      <x:c r="G2857" s="27" t="str">
        <x:v>Captured PM research only</x:v>
      </x:c>
      <x:c r="H2857" s="27" t="str">
        <x:v>Research only</x:v>
      </x:c>
      <x:c r="I2857" s="27" t="str">
        <x:v>Vehicle linked</x:v>
      </x:c>
      <x:c r="J2857" s="28" t="n">
        <x:v>2.4166666666666665</x:v>
      </x:c>
      <x:c r="K2857" s="27" t="str">
        <x:v>Pass with engineering controls</x:v>
      </x:c>
      <x:c r="L2857" s="27" t="str">
        <x:v>Pollutant characterization</x:v>
      </x:c>
      <x:c r="M2857" s="27" t="str">
        <x:v>O2 enrichment needs NOx and materials testing</x:v>
      </x:c>
    </x:row>
    <x:row r="2858">
      <x:c r="A2858" s="27" t="str">
        <x:v>X13340</x:v>
      </x:c>
      <x:c r="B2858" s="27" t="str">
        <x:v>DME</x:v>
      </x:c>
      <x:c r="C2858" s="27" t="str">
        <x:v>Separated O2 enrichment</x:v>
      </x:c>
      <x:c r="D2858" s="27" t="str">
        <x:v>Liquid alkaline water</x:v>
      </x:c>
      <x:c r="E2858" s="27" t="str">
        <x:v>Plain-water Bubble Butt</x:v>
      </x:c>
      <x:c r="F2858" s="27" t="str">
        <x:v>H2-O2 RFC</x:v>
      </x:c>
      <x:c r="G2858" s="27" t="str">
        <x:v>Captured PM research only</x:v>
      </x:c>
      <x:c r="H2858" s="27" t="str">
        <x:v>Research only</x:v>
      </x:c>
      <x:c r="I2858" s="27" t="str">
        <x:v>Vehicle linked</x:v>
      </x:c>
      <x:c r="J2858" s="28" t="n">
        <x:v>2.4166666666666665</x:v>
      </x:c>
      <x:c r="K2858" s="27" t="str">
        <x:v>Pass with engineering controls</x:v>
      </x:c>
      <x:c r="L2858" s="27" t="str">
        <x:v>Pollutant characterization</x:v>
      </x:c>
      <x:c r="M2858" s="27" t="str">
        <x:v>O2 enrichment needs NOx and materials testing</x:v>
      </x:c>
    </x:row>
    <x:row r="2859">
      <x:c r="A2859" s="27" t="str">
        <x:v>X13405</x:v>
      </x:c>
      <x:c r="B2859" s="27" t="str">
        <x:v>DME</x:v>
      </x:c>
      <x:c r="C2859" s="27" t="str">
        <x:v>Separated O2 enrichment</x:v>
      </x:c>
      <x:c r="D2859" s="27" t="str">
        <x:v>Solid oxide steam</x:v>
      </x:c>
      <x:c r="E2859" s="27" t="str">
        <x:v>Baseline aftertreatment</x:v>
      </x:c>
      <x:c r="F2859" s="27" t="str">
        <x:v>LFP</x:v>
      </x:c>
      <x:c r="G2859" s="27" t="str">
        <x:v>Captured PM research only</x:v>
      </x:c>
      <x:c r="H2859" s="27" t="str">
        <x:v>Research only</x:v>
      </x:c>
      <x:c r="I2859" s="27" t="str">
        <x:v>Vehicle linked</x:v>
      </x:c>
      <x:c r="J2859" s="28" t="n">
        <x:v>2.4166666666666665</x:v>
      </x:c>
      <x:c r="K2859" s="27" t="str">
        <x:v>Pass with engineering controls</x:v>
      </x:c>
      <x:c r="L2859" s="27" t="str">
        <x:v>Pollutant characterization</x:v>
      </x:c>
      <x:c r="M2859" s="27" t="str">
        <x:v>O2 enrichment needs NOx and materials testing</x:v>
      </x:c>
    </x:row>
    <x:row r="2860">
      <x:c r="A2860" s="27" t="str">
        <x:v>X13411</x:v>
      </x:c>
      <x:c r="B2860" s="27" t="str">
        <x:v>DME</x:v>
      </x:c>
      <x:c r="C2860" s="27" t="str">
        <x:v>Separated O2 enrichment</x:v>
      </x:c>
      <x:c r="D2860" s="27" t="str">
        <x:v>Solid oxide steam</x:v>
      </x:c>
      <x:c r="E2860" s="27" t="str">
        <x:v>Baseline aftertreatment</x:v>
      </x:c>
      <x:c r="F2860" s="27" t="str">
        <x:v>H2-O2 RFC</x:v>
      </x:c>
      <x:c r="G2860" s="27" t="str">
        <x:v>Recovered water and heat</x:v>
      </x:c>
      <x:c r="H2860" s="27" t="str">
        <x:v>Research only</x:v>
      </x:c>
      <x:c r="I2860" s="27" t="str">
        <x:v>Vehicle linked</x:v>
      </x:c>
      <x:c r="J2860" s="28" t="n">
        <x:v>2.4166666666666665</x:v>
      </x:c>
      <x:c r="K2860" s="27" t="str">
        <x:v>Pass with engineering controls</x:v>
      </x:c>
      <x:c r="L2860" s="27" t="str">
        <x:v>Water and heat recovery</x:v>
      </x:c>
      <x:c r="M2860" s="27" t="str">
        <x:v>O2 enrichment needs NOx and materials testing</x:v>
      </x:c>
    </x:row>
    <x:row r="2861">
      <x:c r="A2861" s="27" t="str">
        <x:v>X13460</x:v>
      </x:c>
      <x:c r="B2861" s="27" t="str">
        <x:v>DME</x:v>
      </x:c>
      <x:c r="C2861" s="27" t="str">
        <x:v>Separated O2 enrichment</x:v>
      </x:c>
      <x:c r="D2861" s="27" t="str">
        <x:v>Solid oxide steam</x:v>
      </x:c>
      <x:c r="E2861" s="27" t="str">
        <x:v>Reactive onboard Bubble Butt</x:v>
      </x:c>
      <x:c r="F2861" s="27" t="str">
        <x:v>Sodium-ion</x:v>
      </x:c>
      <x:c r="G2861" s="27" t="str">
        <x:v>Captured PM research only</x:v>
      </x:c>
      <x:c r="H2861" s="27" t="str">
        <x:v>Research only</x:v>
      </x:c>
      <x:c r="I2861" s="27" t="str">
        <x:v>Vehicle linked</x:v>
      </x:c>
      <x:c r="J2861" s="28" t="n">
        <x:v>2.4166666666666665</x:v>
      </x:c>
      <x:c r="K2861" s="27" t="str">
        <x:v>Pass with engineering controls</x:v>
      </x:c>
      <x:c r="L2861" s="27" t="str">
        <x:v>Pollutant characterization</x:v>
      </x:c>
      <x:c r="M2861" s="27" t="str">
        <x:v>Onboard reactive capture needs mass, backpressure, freeze and wastewater validation</x:v>
      </x:c>
    </x:row>
    <x:row r="2862">
      <x:c r="A2862" s="27" t="str">
        <x:v>X00501</x:v>
      </x:c>
      <x:c r="B2862" s="27" t="str">
        <x:v>Gasoline</x:v>
      </x:c>
      <x:c r="C2862" s="27" t="str">
        <x:v>None</x:v>
      </x:c>
      <x:c r="D2862" s="27" t="str">
        <x:v>HCl electrolysis</x:v>
      </x:c>
      <x:c r="E2862" s="27" t="str">
        <x:v>Baseline aftertreatment</x:v>
      </x:c>
      <x:c r="F2862" s="27" t="str">
        <x:v>LFP</x:v>
      </x:c>
      <x:c r="G2862" s="27" t="str">
        <x:v>Recovered water and heat</x:v>
      </x:c>
      <x:c r="H2862" s="27" t="str">
        <x:v>Research only</x:v>
      </x:c>
      <x:c r="I2862" s="27" t="str">
        <x:v>Vehicle linked</x:v>
      </x:c>
      <x:c r="J2862" s="28" t="n">
        <x:v>2.4</x:v>
      </x:c>
      <x:c r="K2862" s="27" t="str">
        <x:v>Specialist chemical containment</x:v>
      </x:c>
      <x:c r="L2862" s="27" t="str">
        <x:v>Water and heat recovery</x:v>
      </x:c>
      <x:c r="M2862" s="27" t="str">
        <x:v>Lithium or chlorine branch requires a specialist facility</x:v>
      </x:c>
    </x:row>
    <x:row r="2863">
      <x:c r="A2863" s="27" t="str">
        <x:v>X00556</x:v>
      </x:c>
      <x:c r="B2863" s="27" t="str">
        <x:v>Gasoline</x:v>
      </x:c>
      <x:c r="C2863" s="27" t="str">
        <x:v>None</x:v>
      </x:c>
      <x:c r="D2863" s="27" t="str">
        <x:v>HCl electrolysis</x:v>
      </x:c>
      <x:c r="E2863" s="27" t="str">
        <x:v>Reactive onboard Bubble Butt</x:v>
      </x:c>
      <x:c r="F2863" s="27" t="str">
        <x:v>Sodium-ion</x:v>
      </x:c>
      <x:c r="G2863" s="27" t="str">
        <x:v>Recovered water and heat</x:v>
      </x:c>
      <x:c r="H2863" s="27" t="str">
        <x:v>Research only</x:v>
      </x:c>
      <x:c r="I2863" s="27" t="str">
        <x:v>Vehicle linked</x:v>
      </x:c>
      <x:c r="J2863" s="28" t="n">
        <x:v>2.4</x:v>
      </x:c>
      <x:c r="K2863" s="27" t="str">
        <x:v>Pass with engineering controls</x:v>
      </x:c>
      <x:c r="L2863" s="27" t="str">
        <x:v>Water and heat recovery</x:v>
      </x:c>
      <x:c r="M2863" s="27" t="str">
        <x:v>Onboard reactive capture needs mass, backpressure, freeze and wastewater validation</x:v>
      </x:c>
    </x:row>
    <x:row r="2864">
      <x:c r="A2864" s="27" t="str">
        <x:v>X00991</x:v>
      </x:c>
      <x:c r="B2864" s="27" t="str">
        <x:v>Gasoline</x:v>
      </x:c>
      <x:c r="C2864" s="27" t="str">
        <x:v>Separated external H2</x:v>
      </x:c>
      <x:c r="D2864" s="27" t="str">
        <x:v>Aqueous LiCl</x:v>
      </x:c>
      <x:c r="E2864" s="27" t="str">
        <x:v>Depot or stationary capture</x:v>
      </x:c>
      <x:c r="F2864" s="27" t="str">
        <x:v>H2-Cl2 RFC</x:v>
      </x:c>
      <x:c r="G2864" s="27" t="str">
        <x:v>Recovered water and heat</x:v>
      </x:c>
      <x:c r="H2864" s="27" t="str">
        <x:v>Research only</x:v>
      </x:c>
      <x:c r="I2864" s="27" t="str">
        <x:v>Station or depot</x:v>
      </x:c>
      <x:c r="J2864" s="28" t="n">
        <x:v>2.4</x:v>
      </x:c>
      <x:c r="K2864" s="27" t="str">
        <x:v>Specialist chemical containment</x:v>
      </x:c>
      <x:c r="L2864" s="27" t="str">
        <x:v>Water and heat recovery</x:v>
      </x:c>
      <x:c r="M2864" s="27" t="str">
        <x:v>Lithium or chlorine branch requires a specialist facility</x:v>
      </x:c>
    </x:row>
    <x:row r="2865">
      <x:c r="A2865" s="27" t="str">
        <x:v>X01230</x:v>
      </x:c>
      <x:c r="B2865" s="27" t="str">
        <x:v>Gasoline</x:v>
      </x:c>
      <x:c r="C2865" s="27" t="str">
        <x:v>Separated O2 enrichment</x:v>
      </x:c>
      <x:c r="D2865" s="27" t="str">
        <x:v>PEM water</x:v>
      </x:c>
      <x:c r="E2865" s="27" t="str">
        <x:v>Plain-water Bubble Butt</x:v>
      </x:c>
      <x:c r="F2865" s="27" t="str">
        <x:v>LFP</x:v>
      </x:c>
      <x:c r="G2865" s="27" t="str">
        <x:v>Captured PM research only</x:v>
      </x:c>
      <x:c r="H2865" s="27" t="str">
        <x:v>Research only</x:v>
      </x:c>
      <x:c r="I2865" s="27" t="str">
        <x:v>Vehicle linked</x:v>
      </x:c>
      <x:c r="J2865" s="28" t="n">
        <x:v>2.4</x:v>
      </x:c>
      <x:c r="K2865" s="27" t="str">
        <x:v>Pass with engineering controls</x:v>
      </x:c>
      <x:c r="L2865" s="27" t="str">
        <x:v>Pollutant characterization</x:v>
      </x:c>
      <x:c r="M2865" s="27" t="str">
        <x:v>O2 enrichment needs NOx and materials testing</x:v>
      </x:c>
    </x:row>
    <x:row r="2866">
      <x:c r="A2866" s="27" t="str">
        <x:v>X01236</x:v>
      </x:c>
      <x:c r="B2866" s="27" t="str">
        <x:v>Gasoline</x:v>
      </x:c>
      <x:c r="C2866" s="27" t="str">
        <x:v>Separated O2 enrichment</x:v>
      </x:c>
      <x:c r="D2866" s="27" t="str">
        <x:v>PEM water</x:v>
      </x:c>
      <x:c r="E2866" s="27" t="str">
        <x:v>Plain-water Bubble Butt</x:v>
      </x:c>
      <x:c r="F2866" s="27" t="str">
        <x:v>H2-O2 RFC</x:v>
      </x:c>
      <x:c r="G2866" s="27" t="str">
        <x:v>Recovered water and heat</x:v>
      </x:c>
      <x:c r="H2866" s="27" t="str">
        <x:v>Research only</x:v>
      </x:c>
      <x:c r="I2866" s="27" t="str">
        <x:v>Vehicle linked</x:v>
      </x:c>
      <x:c r="J2866" s="28" t="n">
        <x:v>2.4</x:v>
      </x:c>
      <x:c r="K2866" s="27" t="str">
        <x:v>Pass with engineering controls</x:v>
      </x:c>
      <x:c r="L2866" s="27" t="str">
        <x:v>Water and heat recovery</x:v>
      </x:c>
      <x:c r="M2866" s="27" t="str">
        <x:v>O2 enrichment needs NOx and materials testing</x:v>
      </x:c>
    </x:row>
    <x:row r="2867">
      <x:c r="A2867" s="27" t="str">
        <x:v>X01290</x:v>
      </x:c>
      <x:c r="B2867" s="27" t="str">
        <x:v>Gasoline</x:v>
      </x:c>
      <x:c r="C2867" s="27" t="str">
        <x:v>Separated O2 enrichment</x:v>
      </x:c>
      <x:c r="D2867" s="27" t="str">
        <x:v>PEM water</x:v>
      </x:c>
      <x:c r="E2867" s="27" t="str">
        <x:v>Depot or stationary capture</x:v>
      </x:c>
      <x:c r="F2867" s="27" t="str">
        <x:v>H2-O2 RFC</x:v>
      </x:c>
      <x:c r="G2867" s="27" t="str">
        <x:v>Captured PM research only</x:v>
      </x:c>
      <x:c r="H2867" s="27" t="str">
        <x:v>Research only</x:v>
      </x:c>
      <x:c r="I2867" s="27" t="str">
        <x:v>Station or depot</x:v>
      </x:c>
      <x:c r="J2867" s="28" t="n">
        <x:v>2.4</x:v>
      </x:c>
      <x:c r="K2867" s="27" t="str">
        <x:v>Pass with engineering controls</x:v>
      </x:c>
      <x:c r="L2867" s="27" t="str">
        <x:v>Pollutant characterization</x:v>
      </x:c>
      <x:c r="M2867" s="27" t="str">
        <x:v>O2 enrichment needs NOx and materials testing</x:v>
      </x:c>
    </x:row>
    <x:row r="2868">
      <x:c r="A2868" s="27" t="str">
        <x:v>X01330</x:v>
      </x:c>
      <x:c r="B2868" s="27" t="str">
        <x:v>Gasoline</x:v>
      </x:c>
      <x:c r="C2868" s="27" t="str">
        <x:v>Separated O2 enrichment</x:v>
      </x:c>
      <x:c r="D2868" s="27" t="str">
        <x:v>Liquid alkaline water</x:v>
      </x:c>
      <x:c r="E2868" s="27" t="str">
        <x:v>Plain-water Bubble Butt</x:v>
      </x:c>
      <x:c r="F2868" s="27" t="str">
        <x:v>LFP</x:v>
      </x:c>
      <x:c r="G2868" s="27" t="str">
        <x:v>Captured PM research only</x:v>
      </x:c>
      <x:c r="H2868" s="27" t="str">
        <x:v>Research only</x:v>
      </x:c>
      <x:c r="I2868" s="27" t="str">
        <x:v>Vehicle linked</x:v>
      </x:c>
      <x:c r="J2868" s="28" t="n">
        <x:v>2.4</x:v>
      </x:c>
      <x:c r="K2868" s="27" t="str">
        <x:v>Pass with engineering controls</x:v>
      </x:c>
      <x:c r="L2868" s="27" t="str">
        <x:v>Pollutant characterization</x:v>
      </x:c>
      <x:c r="M2868" s="27" t="str">
        <x:v>O2 enrichment needs NOx and materials testing</x:v>
      </x:c>
    </x:row>
    <x:row r="2869">
      <x:c r="A2869" s="27" t="str">
        <x:v>X01336</x:v>
      </x:c>
      <x:c r="B2869" s="27" t="str">
        <x:v>Gasoline</x:v>
      </x:c>
      <x:c r="C2869" s="27" t="str">
        <x:v>Separated O2 enrichment</x:v>
      </x:c>
      <x:c r="D2869" s="27" t="str">
        <x:v>Liquid alkaline water</x:v>
      </x:c>
      <x:c r="E2869" s="27" t="str">
        <x:v>Plain-water Bubble Butt</x:v>
      </x:c>
      <x:c r="F2869" s="27" t="str">
        <x:v>H2-O2 RFC</x:v>
      </x:c>
      <x:c r="G2869" s="27" t="str">
        <x:v>Recovered water and heat</x:v>
      </x:c>
      <x:c r="H2869" s="27" t="str">
        <x:v>Research only</x:v>
      </x:c>
      <x:c r="I2869" s="27" t="str">
        <x:v>Vehicle linked</x:v>
      </x:c>
      <x:c r="J2869" s="28" t="n">
        <x:v>2.4</x:v>
      </x:c>
      <x:c r="K2869" s="27" t="str">
        <x:v>Pass with engineering controls</x:v>
      </x:c>
      <x:c r="L2869" s="27" t="str">
        <x:v>Water and heat recovery</x:v>
      </x:c>
      <x:c r="M2869" s="27" t="str">
        <x:v>O2 enrichment needs NOx and materials testing</x:v>
      </x:c>
    </x:row>
    <x:row r="2870">
      <x:c r="A2870" s="27" t="str">
        <x:v>X01390</x:v>
      </x:c>
      <x:c r="B2870" s="27" t="str">
        <x:v>Gasoline</x:v>
      </x:c>
      <x:c r="C2870" s="27" t="str">
        <x:v>Separated O2 enrichment</x:v>
      </x:c>
      <x:c r="D2870" s="27" t="str">
        <x:v>Liquid alkaline water</x:v>
      </x:c>
      <x:c r="E2870" s="27" t="str">
        <x:v>Depot or stationary capture</x:v>
      </x:c>
      <x:c r="F2870" s="27" t="str">
        <x:v>H2-O2 RFC</x:v>
      </x:c>
      <x:c r="G2870" s="27" t="str">
        <x:v>Captured PM research only</x:v>
      </x:c>
      <x:c r="H2870" s="27" t="str">
        <x:v>Research only</x:v>
      </x:c>
      <x:c r="I2870" s="27" t="str">
        <x:v>Station or depot</x:v>
      </x:c>
      <x:c r="J2870" s="28" t="n">
        <x:v>2.4</x:v>
      </x:c>
      <x:c r="K2870" s="27" t="str">
        <x:v>Pass with engineering controls</x:v>
      </x:c>
      <x:c r="L2870" s="27" t="str">
        <x:v>Pollutant characterization</x:v>
      </x:c>
      <x:c r="M2870" s="27" t="str">
        <x:v>O2 enrichment needs NOx and materials testing</x:v>
      </x:c>
    </x:row>
    <x:row r="2871">
      <x:c r="A2871" s="27" t="str">
        <x:v>X01401</x:v>
      </x:c>
      <x:c r="B2871" s="27" t="str">
        <x:v>Gasoline</x:v>
      </x:c>
      <x:c r="C2871" s="27" t="str">
        <x:v>Separated O2 enrichment</x:v>
      </x:c>
      <x:c r="D2871" s="27" t="str">
        <x:v>Solid oxide steam</x:v>
      </x:c>
      <x:c r="E2871" s="27" t="str">
        <x:v>Baseline aftertreatment</x:v>
      </x:c>
      <x:c r="F2871" s="27" t="str">
        <x:v>LFP</x:v>
      </x:c>
      <x:c r="G2871" s="27" t="str">
        <x:v>Recovered water and heat</x:v>
      </x:c>
      <x:c r="H2871" s="27" t="str">
        <x:v>Research only</x:v>
      </x:c>
      <x:c r="I2871" s="27" t="str">
        <x:v>Vehicle linked</x:v>
      </x:c>
      <x:c r="J2871" s="28" t="n">
        <x:v>2.4</x:v>
      </x:c>
      <x:c r="K2871" s="27" t="str">
        <x:v>Pass with engineering controls</x:v>
      </x:c>
      <x:c r="L2871" s="27" t="str">
        <x:v>Water and heat recovery</x:v>
      </x:c>
      <x:c r="M2871" s="27" t="str">
        <x:v>O2 enrichment needs NOx and materials testing</x:v>
      </x:c>
    </x:row>
    <x:row r="2872">
      <x:c r="A2872" s="27" t="str">
        <x:v>X01456</x:v>
      </x:c>
      <x:c r="B2872" s="27" t="str">
        <x:v>Gasoline</x:v>
      </x:c>
      <x:c r="C2872" s="27" t="str">
        <x:v>Separated O2 enrichment</x:v>
      </x:c>
      <x:c r="D2872" s="27" t="str">
        <x:v>Solid oxide steam</x:v>
      </x:c>
      <x:c r="E2872" s="27" t="str">
        <x:v>Reactive onboard Bubble Butt</x:v>
      </x:c>
      <x:c r="F2872" s="27" t="str">
        <x:v>Sodium-ion</x:v>
      </x:c>
      <x:c r="G2872" s="27" t="str">
        <x:v>Recovered water and heat</x:v>
      </x:c>
      <x:c r="H2872" s="27" t="str">
        <x:v>Research only</x:v>
      </x:c>
      <x:c r="I2872" s="27" t="str">
        <x:v>Vehicle linked</x:v>
      </x:c>
      <x:c r="J2872" s="28" t="n">
        <x:v>2.4</x:v>
      </x:c>
      <x:c r="K2872" s="27" t="str">
        <x:v>Pass with engineering controls</x:v>
      </x:c>
      <x:c r="L2872" s="27" t="str">
        <x:v>Water and heat recovery</x:v>
      </x:c>
      <x:c r="M2872" s="27" t="str">
        <x:v>Onboard reactive capture needs mass, backpressure, freeze and wastewater validation</x:v>
      </x:c>
    </x:row>
    <x:row r="2873">
      <x:c r="A2873" s="27" t="str">
        <x:v>X02730</x:v>
      </x:c>
      <x:c r="B2873" s="27" t="str">
        <x:v>E10</x:v>
      </x:c>
      <x:c r="C2873" s="27" t="str">
        <x:v>None</x:v>
      </x:c>
      <x:c r="D2873" s="27" t="str">
        <x:v>Aqueous LiCl</x:v>
      </x:c>
      <x:c r="E2873" s="27" t="str">
        <x:v>Plain-water Bubble Butt</x:v>
      </x:c>
      <x:c r="F2873" s="27" t="str">
        <x:v>LFP</x:v>
      </x:c>
      <x:c r="G2873" s="27" t="str">
        <x:v>Captured PM research only</x:v>
      </x:c>
      <x:c r="H2873" s="27" t="str">
        <x:v>Research only</x:v>
      </x:c>
      <x:c r="I2873" s="27" t="str">
        <x:v>Vehicle linked</x:v>
      </x:c>
      <x:c r="J2873" s="28" t="n">
        <x:v>2.4</x:v>
      </x:c>
      <x:c r="K2873" s="27" t="str">
        <x:v>Specialist chemical containment</x:v>
      </x:c>
      <x:c r="L2873" s="27" t="str">
        <x:v>Pollutant characterization</x:v>
      </x:c>
      <x:c r="M2873" s="27" t="str">
        <x:v>Lithium or chlorine branch requires a specialist facility</x:v>
      </x:c>
    </x:row>
    <x:row r="2874">
      <x:c r="A2874" s="27" t="str">
        <x:v>X02831</x:v>
      </x:c>
      <x:c r="B2874" s="27" t="str">
        <x:v>E10</x:v>
      </x:c>
      <x:c r="C2874" s="27" t="str">
        <x:v>None</x:v>
      </x:c>
      <x:c r="D2874" s="27" t="str">
        <x:v>Molten LiCl</x:v>
      </x:c>
      <x:c r="E2874" s="27" t="str">
        <x:v>Plain-water Bubble Butt</x:v>
      </x:c>
      <x:c r="F2874" s="27" t="str">
        <x:v>Sodium-ion</x:v>
      </x:c>
      <x:c r="G2874" s="27" t="str">
        <x:v>Recovered water and heat</x:v>
      </x:c>
      <x:c r="H2874" s="27" t="str">
        <x:v>Research only</x:v>
      </x:c>
      <x:c r="I2874" s="27" t="str">
        <x:v>Vehicle linked</x:v>
      </x:c>
      <x:c r="J2874" s="28" t="n">
        <x:v>2.4</x:v>
      </x:c>
      <x:c r="K2874" s="27" t="str">
        <x:v>Specialist chemical containment</x:v>
      </x:c>
      <x:c r="L2874" s="27" t="str">
        <x:v>Water and heat recovery</x:v>
      </x:c>
      <x:c r="M2874" s="27" t="str">
        <x:v>Lithium or chlorine branch requires a specialist facility</x:v>
      </x:c>
    </x:row>
    <x:row r="2875">
      <x:c r="A2875" s="27" t="str">
        <x:v>X02885</x:v>
      </x:c>
      <x:c r="B2875" s="27" t="str">
        <x:v>E10</x:v>
      </x:c>
      <x:c r="C2875" s="27" t="str">
        <x:v>None</x:v>
      </x:c>
      <x:c r="D2875" s="27" t="str">
        <x:v>Molten LiCl</x:v>
      </x:c>
      <x:c r="E2875" s="27" t="str">
        <x:v>Depot or stationary capture</x:v>
      </x:c>
      <x:c r="F2875" s="27" t="str">
        <x:v>Sodium-ion</x:v>
      </x:c>
      <x:c r="G2875" s="27" t="str">
        <x:v>Captured PM research only</x:v>
      </x:c>
      <x:c r="H2875" s="27" t="str">
        <x:v>Research only</x:v>
      </x:c>
      <x:c r="I2875" s="27" t="str">
        <x:v>Station or depot</x:v>
      </x:c>
      <x:c r="J2875" s="28" t="n">
        <x:v>2.4</x:v>
      </x:c>
      <x:c r="K2875" s="27" t="str">
        <x:v>Specialist chemical containment</x:v>
      </x:c>
      <x:c r="L2875" s="27" t="str">
        <x:v>Pollutant characterization</x:v>
      </x:c>
      <x:c r="M2875" s="27" t="str">
        <x:v>Lithium or chlorine branch requires a specialist facility</x:v>
      </x:c>
    </x:row>
    <x:row r="2876">
      <x:c r="A2876" s="27" t="str">
        <x:v>X02898</x:v>
      </x:c>
      <x:c r="B2876" s="27" t="str">
        <x:v>E10</x:v>
      </x:c>
      <x:c r="C2876" s="27" t="str">
        <x:v>None</x:v>
      </x:c>
      <x:c r="D2876" s="27" t="str">
        <x:v>Molten LiCl</x:v>
      </x:c>
      <x:c r="E2876" s="27" t="str">
        <x:v>Depot or stationary capture</x:v>
      </x:c>
      <x:c r="F2876" s="27" t="str">
        <x:v>Li-Cl2</x:v>
      </x:c>
      <x:c r="G2876" s="27" t="str">
        <x:v>CO2 to methanol</x:v>
      </x:c>
      <x:c r="H2876" s="27" t="str">
        <x:v>Research only</x:v>
      </x:c>
      <x:c r="I2876" s="27" t="str">
        <x:v>Station or depot</x:v>
      </x:c>
      <x:c r="J2876" s="28" t="n">
        <x:v>2.4</x:v>
      </x:c>
      <x:c r="K2876" s="27" t="str">
        <x:v>Specialist chemical containment</x:v>
      </x:c>
      <x:c r="L2876" s="27" t="str">
        <x:v>Carbon-to-fuel loop</x:v>
      </x:c>
      <x:c r="M2876" s="27" t="str">
        <x:v>Lithium or chlorine branch requires a specialist facility</x:v>
      </x:c>
    </x:row>
    <x:row r="2877">
      <x:c r="A2877" s="27" t="str">
        <x:v>X02899</x:v>
      </x:c>
      <x:c r="B2877" s="27" t="str">
        <x:v>E10</x:v>
      </x:c>
      <x:c r="C2877" s="27" t="str">
        <x:v>None</x:v>
      </x:c>
      <x:c r="D2877" s="27" t="str">
        <x:v>Molten LiCl</x:v>
      </x:c>
      <x:c r="E2877" s="27" t="str">
        <x:v>Depot or stationary capture</x:v>
      </x:c>
      <x:c r="F2877" s="27" t="str">
        <x:v>Li-Cl2</x:v>
      </x:c>
      <x:c r="G2877" s="27" t="str">
        <x:v>CO2 to DME</x:v>
      </x:c>
      <x:c r="H2877" s="27" t="str">
        <x:v>Research only</x:v>
      </x:c>
      <x:c r="I2877" s="27" t="str">
        <x:v>Station or depot</x:v>
      </x:c>
      <x:c r="J2877" s="28" t="n">
        <x:v>2.4</x:v>
      </x:c>
      <x:c r="K2877" s="27" t="str">
        <x:v>Specialist chemical containment</x:v>
      </x:c>
      <x:c r="L2877" s="27" t="str">
        <x:v>Carbon-to-fuel loop</x:v>
      </x:c>
      <x:c r="M2877" s="27" t="str">
        <x:v>Lithium or chlorine branch requires a specialist facility</x:v>
      </x:c>
    </x:row>
    <x:row r="2878">
      <x:c r="A2878" s="27" t="str">
        <x:v>X03501</x:v>
      </x:c>
      <x:c r="B2878" s="27" t="str">
        <x:v>E10</x:v>
      </x:c>
      <x:c r="C2878" s="27" t="str">
        <x:v>Separated external H2</x:v>
      </x:c>
      <x:c r="D2878" s="27" t="str">
        <x:v>HCl electrolysis</x:v>
      </x:c>
      <x:c r="E2878" s="27" t="str">
        <x:v>Baseline aftertreatment</x:v>
      </x:c>
      <x:c r="F2878" s="27" t="str">
        <x:v>LFP</x:v>
      </x:c>
      <x:c r="G2878" s="27" t="str">
        <x:v>Recovered water and heat</x:v>
      </x:c>
      <x:c r="H2878" s="27" t="str">
        <x:v>Research only</x:v>
      </x:c>
      <x:c r="I2878" s="27" t="str">
        <x:v>Vehicle linked</x:v>
      </x:c>
      <x:c r="J2878" s="28" t="n">
        <x:v>2.4</x:v>
      </x:c>
      <x:c r="K2878" s="27" t="str">
        <x:v>Specialist chemical containment</x:v>
      </x:c>
      <x:c r="L2878" s="27" t="str">
        <x:v>Water and heat recovery</x:v>
      </x:c>
      <x:c r="M2878" s="27" t="str">
        <x:v>Lithium or chlorine branch requires a specialist facility</x:v>
      </x:c>
    </x:row>
    <x:row r="2879">
      <x:c r="A2879" s="27" t="str">
        <x:v>X03556</x:v>
      </x:c>
      <x:c r="B2879" s="27" t="str">
        <x:v>E10</x:v>
      </x:c>
      <x:c r="C2879" s="27" t="str">
        <x:v>Separated external H2</x:v>
      </x:c>
      <x:c r="D2879" s="27" t="str">
        <x:v>HCl electrolysis</x:v>
      </x:c>
      <x:c r="E2879" s="27" t="str">
        <x:v>Reactive onboard Bubble Butt</x:v>
      </x:c>
      <x:c r="F2879" s="27" t="str">
        <x:v>Sodium-ion</x:v>
      </x:c>
      <x:c r="G2879" s="27" t="str">
        <x:v>Recovered water and heat</x:v>
      </x:c>
      <x:c r="H2879" s="27" t="str">
        <x:v>Research only</x:v>
      </x:c>
      <x:c r="I2879" s="27" t="str">
        <x:v>Vehicle linked</x:v>
      </x:c>
      <x:c r="J2879" s="28" t="n">
        <x:v>2.4</x:v>
      </x:c>
      <x:c r="K2879" s="27" t="str">
        <x:v>Pass with engineering controls</x:v>
      </x:c>
      <x:c r="L2879" s="27" t="str">
        <x:v>Water and heat recovery</x:v>
      </x:c>
      <x:c r="M2879" s="27" t="str">
        <x:v>Onboard reactive capture needs mass, backpressure, freeze and wastewater validation</x:v>
      </x:c>
    </x:row>
    <x:row r="2880">
      <x:c r="A2880" s="27" t="str">
        <x:v>X05301</x:v>
      </x:c>
      <x:c r="B2880" s="27" t="str">
        <x:v>Diesel</x:v>
      </x:c>
      <x:c r="C2880" s="27" t="str">
        <x:v>None</x:v>
      </x:c>
      <x:c r="D2880" s="27" t="str">
        <x:v>HCl electrolysis</x:v>
      </x:c>
      <x:c r="E2880" s="27" t="str">
        <x:v>Baseline aftertreatment</x:v>
      </x:c>
      <x:c r="F2880" s="27" t="str">
        <x:v>LFP</x:v>
      </x:c>
      <x:c r="G2880" s="27" t="str">
        <x:v>Recovered water and heat</x:v>
      </x:c>
      <x:c r="H2880" s="27" t="str">
        <x:v>Research only</x:v>
      </x:c>
      <x:c r="I2880" s="27" t="str">
        <x:v>Vehicle linked</x:v>
      </x:c>
      <x:c r="J2880" s="28" t="n">
        <x:v>2.4</x:v>
      </x:c>
      <x:c r="K2880" s="27" t="str">
        <x:v>Specialist chemical containment</x:v>
      </x:c>
      <x:c r="L2880" s="27" t="str">
        <x:v>Water and heat recovery</x:v>
      </x:c>
      <x:c r="M2880" s="27" t="str">
        <x:v>Lithium or chlorine branch requires a specialist facility</x:v>
      </x:c>
    </x:row>
    <x:row r="2881">
      <x:c r="A2881" s="27" t="str">
        <x:v>X05356</x:v>
      </x:c>
      <x:c r="B2881" s="27" t="str">
        <x:v>Diesel</x:v>
      </x:c>
      <x:c r="C2881" s="27" t="str">
        <x:v>None</x:v>
      </x:c>
      <x:c r="D2881" s="27" t="str">
        <x:v>HCl electrolysis</x:v>
      </x:c>
      <x:c r="E2881" s="27" t="str">
        <x:v>Reactive onboard Bubble Butt</x:v>
      </x:c>
      <x:c r="F2881" s="27" t="str">
        <x:v>Sodium-ion</x:v>
      </x:c>
      <x:c r="G2881" s="27" t="str">
        <x:v>Recovered water and heat</x:v>
      </x:c>
      <x:c r="H2881" s="27" t="str">
        <x:v>Research only</x:v>
      </x:c>
      <x:c r="I2881" s="27" t="str">
        <x:v>Vehicle linked</x:v>
      </x:c>
      <x:c r="J2881" s="28" t="n">
        <x:v>2.4</x:v>
      </x:c>
      <x:c r="K2881" s="27" t="str">
        <x:v>Pass with engineering controls</x:v>
      </x:c>
      <x:c r="L2881" s="27" t="str">
        <x:v>Water and heat recovery</x:v>
      </x:c>
      <x:c r="M2881" s="27" t="str">
        <x:v>Onboard reactive capture needs mass, backpressure, freeze and wastewater validation</x:v>
      </x:c>
    </x:row>
    <x:row r="2882">
      <x:c r="A2882" s="27" t="str">
        <x:v>X05791</x:v>
      </x:c>
      <x:c r="B2882" s="27" t="str">
        <x:v>Diesel</x:v>
      </x:c>
      <x:c r="C2882" s="27" t="str">
        <x:v>Separated external H2</x:v>
      </x:c>
      <x:c r="D2882" s="27" t="str">
        <x:v>Aqueous LiCl</x:v>
      </x:c>
      <x:c r="E2882" s="27" t="str">
        <x:v>Depot or stationary capture</x:v>
      </x:c>
      <x:c r="F2882" s="27" t="str">
        <x:v>H2-Cl2 RFC</x:v>
      </x:c>
      <x:c r="G2882" s="27" t="str">
        <x:v>Recovered water and heat</x:v>
      </x:c>
      <x:c r="H2882" s="27" t="str">
        <x:v>Research only</x:v>
      </x:c>
      <x:c r="I2882" s="27" t="str">
        <x:v>Station or depot</x:v>
      </x:c>
      <x:c r="J2882" s="28" t="n">
        <x:v>2.4</x:v>
      </x:c>
      <x:c r="K2882" s="27" t="str">
        <x:v>Specialist chemical containment</x:v>
      </x:c>
      <x:c r="L2882" s="27" t="str">
        <x:v>Water and heat recovery</x:v>
      </x:c>
      <x:c r="M2882" s="27" t="str">
        <x:v>Lithium or chlorine branch requires a specialist facility</x:v>
      </x:c>
    </x:row>
    <x:row r="2883">
      <x:c r="A2883" s="27" t="str">
        <x:v>X06030</x:v>
      </x:c>
      <x:c r="B2883" s="27" t="str">
        <x:v>Diesel</x:v>
      </x:c>
      <x:c r="C2883" s="27" t="str">
        <x:v>Separated O2 enrichment</x:v>
      </x:c>
      <x:c r="D2883" s="27" t="str">
        <x:v>PEM water</x:v>
      </x:c>
      <x:c r="E2883" s="27" t="str">
        <x:v>Plain-water Bubble Butt</x:v>
      </x:c>
      <x:c r="F2883" s="27" t="str">
        <x:v>LFP</x:v>
      </x:c>
      <x:c r="G2883" s="27" t="str">
        <x:v>Captured PM research only</x:v>
      </x:c>
      <x:c r="H2883" s="27" t="str">
        <x:v>Research only</x:v>
      </x:c>
      <x:c r="I2883" s="27" t="str">
        <x:v>Vehicle linked</x:v>
      </x:c>
      <x:c r="J2883" s="28" t="n">
        <x:v>2.4</x:v>
      </x:c>
      <x:c r="K2883" s="27" t="str">
        <x:v>Pass with engineering controls</x:v>
      </x:c>
      <x:c r="L2883" s="27" t="str">
        <x:v>Pollutant characterization</x:v>
      </x:c>
      <x:c r="M2883" s="27" t="str">
        <x:v>O2 enrichment needs NOx and materials testing</x:v>
      </x:c>
    </x:row>
    <x:row r="2884">
      <x:c r="A2884" s="27" t="str">
        <x:v>X06036</x:v>
      </x:c>
      <x:c r="B2884" s="27" t="str">
        <x:v>Diesel</x:v>
      </x:c>
      <x:c r="C2884" s="27" t="str">
        <x:v>Separated O2 enrichment</x:v>
      </x:c>
      <x:c r="D2884" s="27" t="str">
        <x:v>PEM water</x:v>
      </x:c>
      <x:c r="E2884" s="27" t="str">
        <x:v>Plain-water Bubble Butt</x:v>
      </x:c>
      <x:c r="F2884" s="27" t="str">
        <x:v>H2-O2 RFC</x:v>
      </x:c>
      <x:c r="G2884" s="27" t="str">
        <x:v>Recovered water and heat</x:v>
      </x:c>
      <x:c r="H2884" s="27" t="str">
        <x:v>Research only</x:v>
      </x:c>
      <x:c r="I2884" s="27" t="str">
        <x:v>Vehicle linked</x:v>
      </x:c>
      <x:c r="J2884" s="28" t="n">
        <x:v>2.4</x:v>
      </x:c>
      <x:c r="K2884" s="27" t="str">
        <x:v>Pass with engineering controls</x:v>
      </x:c>
      <x:c r="L2884" s="27" t="str">
        <x:v>Water and heat recovery</x:v>
      </x:c>
      <x:c r="M2884" s="27" t="str">
        <x:v>O2 enrichment needs NOx and materials testing</x:v>
      </x:c>
    </x:row>
    <x:row r="2885">
      <x:c r="A2885" s="27" t="str">
        <x:v>X06090</x:v>
      </x:c>
      <x:c r="B2885" s="27" t="str">
        <x:v>Diesel</x:v>
      </x:c>
      <x:c r="C2885" s="27" t="str">
        <x:v>Separated O2 enrichment</x:v>
      </x:c>
      <x:c r="D2885" s="27" t="str">
        <x:v>PEM water</x:v>
      </x:c>
      <x:c r="E2885" s="27" t="str">
        <x:v>Depot or stationary capture</x:v>
      </x:c>
      <x:c r="F2885" s="27" t="str">
        <x:v>H2-O2 RFC</x:v>
      </x:c>
      <x:c r="G2885" s="27" t="str">
        <x:v>Captured PM research only</x:v>
      </x:c>
      <x:c r="H2885" s="27" t="str">
        <x:v>Research only</x:v>
      </x:c>
      <x:c r="I2885" s="27" t="str">
        <x:v>Station or depot</x:v>
      </x:c>
      <x:c r="J2885" s="28" t="n">
        <x:v>2.4</x:v>
      </x:c>
      <x:c r="K2885" s="27" t="str">
        <x:v>Pass with engineering controls</x:v>
      </x:c>
      <x:c r="L2885" s="27" t="str">
        <x:v>Pollutant characterization</x:v>
      </x:c>
      <x:c r="M2885" s="27" t="str">
        <x:v>O2 enrichment needs NOx and materials testing</x:v>
      </x:c>
    </x:row>
    <x:row r="2886">
      <x:c r="A2886" s="27" t="str">
        <x:v>X06130</x:v>
      </x:c>
      <x:c r="B2886" s="27" t="str">
        <x:v>Diesel</x:v>
      </x:c>
      <x:c r="C2886" s="27" t="str">
        <x:v>Separated O2 enrichment</x:v>
      </x:c>
      <x:c r="D2886" s="27" t="str">
        <x:v>Liquid alkaline water</x:v>
      </x:c>
      <x:c r="E2886" s="27" t="str">
        <x:v>Plain-water Bubble Butt</x:v>
      </x:c>
      <x:c r="F2886" s="27" t="str">
        <x:v>LFP</x:v>
      </x:c>
      <x:c r="G2886" s="27" t="str">
        <x:v>Captured PM research only</x:v>
      </x:c>
      <x:c r="H2886" s="27" t="str">
        <x:v>Research only</x:v>
      </x:c>
      <x:c r="I2886" s="27" t="str">
        <x:v>Vehicle linked</x:v>
      </x:c>
      <x:c r="J2886" s="28" t="n">
        <x:v>2.4</x:v>
      </x:c>
      <x:c r="K2886" s="27" t="str">
        <x:v>Pass with engineering controls</x:v>
      </x:c>
      <x:c r="L2886" s="27" t="str">
        <x:v>Pollutant characterization</x:v>
      </x:c>
      <x:c r="M2886" s="27" t="str">
        <x:v>O2 enrichment needs NOx and materials testing</x:v>
      </x:c>
    </x:row>
    <x:row r="2887">
      <x:c r="A2887" s="27" t="str">
        <x:v>X06136</x:v>
      </x:c>
      <x:c r="B2887" s="27" t="str">
        <x:v>Diesel</x:v>
      </x:c>
      <x:c r="C2887" s="27" t="str">
        <x:v>Separated O2 enrichment</x:v>
      </x:c>
      <x:c r="D2887" s="27" t="str">
        <x:v>Liquid alkaline water</x:v>
      </x:c>
      <x:c r="E2887" s="27" t="str">
        <x:v>Plain-water Bubble Butt</x:v>
      </x:c>
      <x:c r="F2887" s="27" t="str">
        <x:v>H2-O2 RFC</x:v>
      </x:c>
      <x:c r="G2887" s="27" t="str">
        <x:v>Recovered water and heat</x:v>
      </x:c>
      <x:c r="H2887" s="27" t="str">
        <x:v>Research only</x:v>
      </x:c>
      <x:c r="I2887" s="27" t="str">
        <x:v>Vehicle linked</x:v>
      </x:c>
      <x:c r="J2887" s="28" t="n">
        <x:v>2.4</x:v>
      </x:c>
      <x:c r="K2887" s="27" t="str">
        <x:v>Pass with engineering controls</x:v>
      </x:c>
      <x:c r="L2887" s="27" t="str">
        <x:v>Water and heat recovery</x:v>
      </x:c>
      <x:c r="M2887" s="27" t="str">
        <x:v>O2 enrichment needs NOx and materials testing</x:v>
      </x:c>
    </x:row>
    <x:row r="2888">
      <x:c r="A2888" s="27" t="str">
        <x:v>X06190</x:v>
      </x:c>
      <x:c r="B2888" s="27" t="str">
        <x:v>Diesel</x:v>
      </x:c>
      <x:c r="C2888" s="27" t="str">
        <x:v>Separated O2 enrichment</x:v>
      </x:c>
      <x:c r="D2888" s="27" t="str">
        <x:v>Liquid alkaline water</x:v>
      </x:c>
      <x:c r="E2888" s="27" t="str">
        <x:v>Depot or stationary capture</x:v>
      </x:c>
      <x:c r="F2888" s="27" t="str">
        <x:v>H2-O2 RFC</x:v>
      </x:c>
      <x:c r="G2888" s="27" t="str">
        <x:v>Captured PM research only</x:v>
      </x:c>
      <x:c r="H2888" s="27" t="str">
        <x:v>Research only</x:v>
      </x:c>
      <x:c r="I2888" s="27" t="str">
        <x:v>Station or depot</x:v>
      </x:c>
      <x:c r="J2888" s="28" t="n">
        <x:v>2.4</x:v>
      </x:c>
      <x:c r="K2888" s="27" t="str">
        <x:v>Pass with engineering controls</x:v>
      </x:c>
      <x:c r="L2888" s="27" t="str">
        <x:v>Pollutant characterization</x:v>
      </x:c>
      <x:c r="M2888" s="27" t="str">
        <x:v>O2 enrichment needs NOx and materials testing</x:v>
      </x:c>
    </x:row>
    <x:row r="2889">
      <x:c r="A2889" s="27" t="str">
        <x:v>X06201</x:v>
      </x:c>
      <x:c r="B2889" s="27" t="str">
        <x:v>Diesel</x:v>
      </x:c>
      <x:c r="C2889" s="27" t="str">
        <x:v>Separated O2 enrichment</x:v>
      </x:c>
      <x:c r="D2889" s="27" t="str">
        <x:v>Solid oxide steam</x:v>
      </x:c>
      <x:c r="E2889" s="27" t="str">
        <x:v>Baseline aftertreatment</x:v>
      </x:c>
      <x:c r="F2889" s="27" t="str">
        <x:v>LFP</x:v>
      </x:c>
      <x:c r="G2889" s="27" t="str">
        <x:v>Recovered water and heat</x:v>
      </x:c>
      <x:c r="H2889" s="27" t="str">
        <x:v>Research only</x:v>
      </x:c>
      <x:c r="I2889" s="27" t="str">
        <x:v>Vehicle linked</x:v>
      </x:c>
      <x:c r="J2889" s="28" t="n">
        <x:v>2.4</x:v>
      </x:c>
      <x:c r="K2889" s="27" t="str">
        <x:v>Pass with engineering controls</x:v>
      </x:c>
      <x:c r="L2889" s="27" t="str">
        <x:v>Water and heat recovery</x:v>
      </x:c>
      <x:c r="M2889" s="27" t="str">
        <x:v>O2 enrichment needs NOx and materials testing</x:v>
      </x:c>
    </x:row>
    <x:row r="2890">
      <x:c r="A2890" s="27" t="str">
        <x:v>X06256</x:v>
      </x:c>
      <x:c r="B2890" s="27" t="str">
        <x:v>Diesel</x:v>
      </x:c>
      <x:c r="C2890" s="27" t="str">
        <x:v>Separated O2 enrichment</x:v>
      </x:c>
      <x:c r="D2890" s="27" t="str">
        <x:v>Solid oxide steam</x:v>
      </x:c>
      <x:c r="E2890" s="27" t="str">
        <x:v>Reactive onboard Bubble Butt</x:v>
      </x:c>
      <x:c r="F2890" s="27" t="str">
        <x:v>Sodium-ion</x:v>
      </x:c>
      <x:c r="G2890" s="27" t="str">
        <x:v>Recovered water and heat</x:v>
      </x:c>
      <x:c r="H2890" s="27" t="str">
        <x:v>Research only</x:v>
      </x:c>
      <x:c r="I2890" s="27" t="str">
        <x:v>Vehicle linked</x:v>
      </x:c>
      <x:c r="J2890" s="28" t="n">
        <x:v>2.4</x:v>
      </x:c>
      <x:c r="K2890" s="27" t="str">
        <x:v>Pass with engineering controls</x:v>
      </x:c>
      <x:c r="L2890" s="27" t="str">
        <x:v>Water and heat recovery</x:v>
      </x:c>
      <x:c r="M2890" s="27" t="str">
        <x:v>Onboard reactive capture needs mass, backpressure, freeze and wastewater validation</x:v>
      </x:c>
    </x:row>
    <x:row r="2891">
      <x:c r="A2891" s="27" t="str">
        <x:v>X07705</x:v>
      </x:c>
      <x:c r="B2891" s="27" t="str">
        <x:v>Methane or RNG</x:v>
      </x:c>
      <x:c r="C2891" s="27" t="str">
        <x:v>None</x:v>
      </x:c>
      <x:c r="D2891" s="27" t="str">
        <x:v>HCl electrolysis</x:v>
      </x:c>
      <x:c r="E2891" s="27" t="str">
        <x:v>Baseline aftertreatment</x:v>
      </x:c>
      <x:c r="F2891" s="27" t="str">
        <x:v>LFP</x:v>
      </x:c>
      <x:c r="G2891" s="27" t="str">
        <x:v>Captured PM research only</x:v>
      </x:c>
      <x:c r="H2891" s="27" t="str">
        <x:v>Research only</x:v>
      </x:c>
      <x:c r="I2891" s="27" t="str">
        <x:v>Vehicle linked</x:v>
      </x:c>
      <x:c r="J2891" s="28" t="n">
        <x:v>2.4</x:v>
      </x:c>
      <x:c r="K2891" s="27" t="str">
        <x:v>Specialist chemical containment</x:v>
      </x:c>
      <x:c r="L2891" s="27" t="str">
        <x:v>Pollutant characterization</x:v>
      </x:c>
      <x:c r="M2891" s="27" t="str">
        <x:v>Lithium or chlorine branch requires a specialist facility</x:v>
      </x:c>
    </x:row>
    <x:row r="2892">
      <x:c r="A2892" s="27" t="str">
        <x:v>X07760</x:v>
      </x:c>
      <x:c r="B2892" s="27" t="str">
        <x:v>Methane or RNG</x:v>
      </x:c>
      <x:c r="C2892" s="27" t="str">
        <x:v>None</x:v>
      </x:c>
      <x:c r="D2892" s="27" t="str">
        <x:v>HCl electrolysis</x:v>
      </x:c>
      <x:c r="E2892" s="27" t="str">
        <x:v>Reactive onboard Bubble Butt</x:v>
      </x:c>
      <x:c r="F2892" s="27" t="str">
        <x:v>Sodium-ion</x:v>
      </x:c>
      <x:c r="G2892" s="27" t="str">
        <x:v>Captured PM research only</x:v>
      </x:c>
      <x:c r="H2892" s="27" t="str">
        <x:v>Research only</x:v>
      </x:c>
      <x:c r="I2892" s="27" t="str">
        <x:v>Vehicle linked</x:v>
      </x:c>
      <x:c r="J2892" s="28" t="n">
        <x:v>2.4</x:v>
      </x:c>
      <x:c r="K2892" s="27" t="str">
        <x:v>Pass with engineering controls</x:v>
      </x:c>
      <x:c r="L2892" s="27" t="str">
        <x:v>Pollutant characterization</x:v>
      </x:c>
      <x:c r="M2892" s="27" t="str">
        <x:v>Onboard reactive capture needs mass, backpressure, freeze and wastewater validation</x:v>
      </x:c>
    </x:row>
    <x:row r="2893">
      <x:c r="A2893" s="27" t="str">
        <x:v>X08195</x:v>
      </x:c>
      <x:c r="B2893" s="27" t="str">
        <x:v>Methane or RNG</x:v>
      </x:c>
      <x:c r="C2893" s="27" t="str">
        <x:v>Separated external H2</x:v>
      </x:c>
      <x:c r="D2893" s="27" t="str">
        <x:v>Aqueous LiCl</x:v>
      </x:c>
      <x:c r="E2893" s="27" t="str">
        <x:v>Depot or stationary capture</x:v>
      </x:c>
      <x:c r="F2893" s="27" t="str">
        <x:v>H2-Cl2 RFC</x:v>
      </x:c>
      <x:c r="G2893" s="27" t="str">
        <x:v>Captured PM research only</x:v>
      </x:c>
      <x:c r="H2893" s="27" t="str">
        <x:v>Research only</x:v>
      </x:c>
      <x:c r="I2893" s="27" t="str">
        <x:v>Station or depot</x:v>
      </x:c>
      <x:c r="J2893" s="28" t="n">
        <x:v>2.4</x:v>
      </x:c>
      <x:c r="K2893" s="27" t="str">
        <x:v>Specialist chemical containment</x:v>
      </x:c>
      <x:c r="L2893" s="27" t="str">
        <x:v>Pollutant characterization</x:v>
      </x:c>
      <x:c r="M2893" s="27" t="str">
        <x:v>Lithium or chlorine branch requires a specialist facility</x:v>
      </x:c>
    </x:row>
    <x:row r="2894">
      <x:c r="A2894" s="27" t="str">
        <x:v>X08440</x:v>
      </x:c>
      <x:c r="B2894" s="27" t="str">
        <x:v>Methane or RNG</x:v>
      </x:c>
      <x:c r="C2894" s="27" t="str">
        <x:v>Separated O2 enrichment</x:v>
      </x:c>
      <x:c r="D2894" s="27" t="str">
        <x:v>PEM water</x:v>
      </x:c>
      <x:c r="E2894" s="27" t="str">
        <x:v>Plain-water Bubble Butt</x:v>
      </x:c>
      <x:c r="F2894" s="27" t="str">
        <x:v>H2-O2 RFC</x:v>
      </x:c>
      <x:c r="G2894" s="27" t="str">
        <x:v>Captured PM research only</x:v>
      </x:c>
      <x:c r="H2894" s="27" t="str">
        <x:v>Research only</x:v>
      </x:c>
      <x:c r="I2894" s="27" t="str">
        <x:v>Vehicle linked</x:v>
      </x:c>
      <x:c r="J2894" s="28" t="n">
        <x:v>2.4</x:v>
      </x:c>
      <x:c r="K2894" s="27" t="str">
        <x:v>Pass with engineering controls</x:v>
      </x:c>
      <x:c r="L2894" s="27" t="str">
        <x:v>Pollutant characterization</x:v>
      </x:c>
      <x:c r="M2894" s="27" t="str">
        <x:v>O2 enrichment needs NOx and materials testing</x:v>
      </x:c>
    </x:row>
    <x:row r="2895">
      <x:c r="A2895" s="27" t="str">
        <x:v>X08540</x:v>
      </x:c>
      <x:c r="B2895" s="27" t="str">
        <x:v>Methane or RNG</x:v>
      </x:c>
      <x:c r="C2895" s="27" t="str">
        <x:v>Separated O2 enrichment</x:v>
      </x:c>
      <x:c r="D2895" s="27" t="str">
        <x:v>Liquid alkaline water</x:v>
      </x:c>
      <x:c r="E2895" s="27" t="str">
        <x:v>Plain-water Bubble Butt</x:v>
      </x:c>
      <x:c r="F2895" s="27" t="str">
        <x:v>H2-O2 RFC</x:v>
      </x:c>
      <x:c r="G2895" s="27" t="str">
        <x:v>Captured PM research only</x:v>
      </x:c>
      <x:c r="H2895" s="27" t="str">
        <x:v>Research only</x:v>
      </x:c>
      <x:c r="I2895" s="27" t="str">
        <x:v>Vehicle linked</x:v>
      </x:c>
      <x:c r="J2895" s="28" t="n">
        <x:v>2.4</x:v>
      </x:c>
      <x:c r="K2895" s="27" t="str">
        <x:v>Pass with engineering controls</x:v>
      </x:c>
      <x:c r="L2895" s="27" t="str">
        <x:v>Pollutant characterization</x:v>
      </x:c>
      <x:c r="M2895" s="27" t="str">
        <x:v>O2 enrichment needs NOx and materials testing</x:v>
      </x:c>
    </x:row>
    <x:row r="2896">
      <x:c r="A2896" s="27" t="str">
        <x:v>X08605</x:v>
      </x:c>
      <x:c r="B2896" s="27" t="str">
        <x:v>Methane or RNG</x:v>
      </x:c>
      <x:c r="C2896" s="27" t="str">
        <x:v>Separated O2 enrichment</x:v>
      </x:c>
      <x:c r="D2896" s="27" t="str">
        <x:v>Solid oxide steam</x:v>
      </x:c>
      <x:c r="E2896" s="27" t="str">
        <x:v>Baseline aftertreatment</x:v>
      </x:c>
      <x:c r="F2896" s="27" t="str">
        <x:v>LFP</x:v>
      </x:c>
      <x:c r="G2896" s="27" t="str">
        <x:v>Captured PM research only</x:v>
      </x:c>
      <x:c r="H2896" s="27" t="str">
        <x:v>Research only</x:v>
      </x:c>
      <x:c r="I2896" s="27" t="str">
        <x:v>Vehicle linked</x:v>
      </x:c>
      <x:c r="J2896" s="28" t="n">
        <x:v>2.4</x:v>
      </x:c>
      <x:c r="K2896" s="27" t="str">
        <x:v>Pass with engineering controls</x:v>
      </x:c>
      <x:c r="L2896" s="27" t="str">
        <x:v>Pollutant characterization</x:v>
      </x:c>
      <x:c r="M2896" s="27" t="str">
        <x:v>O2 enrichment needs NOx and materials testing</x:v>
      </x:c>
    </x:row>
    <x:row r="2897">
      <x:c r="A2897" s="27" t="str">
        <x:v>X08611</x:v>
      </x:c>
      <x:c r="B2897" s="27" t="str">
        <x:v>Methane or RNG</x:v>
      </x:c>
      <x:c r="C2897" s="27" t="str">
        <x:v>Separated O2 enrichment</x:v>
      </x:c>
      <x:c r="D2897" s="27" t="str">
        <x:v>Solid oxide steam</x:v>
      </x:c>
      <x:c r="E2897" s="27" t="str">
        <x:v>Baseline aftertreatment</x:v>
      </x:c>
      <x:c r="F2897" s="27" t="str">
        <x:v>H2-O2 RFC</x:v>
      </x:c>
      <x:c r="G2897" s="27" t="str">
        <x:v>Recovered water and heat</x:v>
      </x:c>
      <x:c r="H2897" s="27" t="str">
        <x:v>Research only</x:v>
      </x:c>
      <x:c r="I2897" s="27" t="str">
        <x:v>Vehicle linked</x:v>
      </x:c>
      <x:c r="J2897" s="28" t="n">
        <x:v>2.4</x:v>
      </x:c>
      <x:c r="K2897" s="27" t="str">
        <x:v>Pass with engineering controls</x:v>
      </x:c>
      <x:c r="L2897" s="27" t="str">
        <x:v>Water and heat recovery</x:v>
      </x:c>
      <x:c r="M2897" s="27" t="str">
        <x:v>O2 enrichment needs NOx and materials testing</x:v>
      </x:c>
    </x:row>
    <x:row r="2898">
      <x:c r="A2898" s="27" t="str">
        <x:v>X08660</x:v>
      </x:c>
      <x:c r="B2898" s="27" t="str">
        <x:v>Methane or RNG</x:v>
      </x:c>
      <x:c r="C2898" s="27" t="str">
        <x:v>Separated O2 enrichment</x:v>
      </x:c>
      <x:c r="D2898" s="27" t="str">
        <x:v>Solid oxide steam</x:v>
      </x:c>
      <x:c r="E2898" s="27" t="str">
        <x:v>Reactive onboard Bubble Butt</x:v>
      </x:c>
      <x:c r="F2898" s="27" t="str">
        <x:v>Sodium-ion</x:v>
      </x:c>
      <x:c r="G2898" s="27" t="str">
        <x:v>Captured PM research only</x:v>
      </x:c>
      <x:c r="H2898" s="27" t="str">
        <x:v>Research only</x:v>
      </x:c>
      <x:c r="I2898" s="27" t="str">
        <x:v>Vehicle linked</x:v>
      </x:c>
      <x:c r="J2898" s="28" t="n">
        <x:v>2.4</x:v>
      </x:c>
      <x:c r="K2898" s="27" t="str">
        <x:v>Pass with engineering controls</x:v>
      </x:c>
      <x:c r="L2898" s="27" t="str">
        <x:v>Pollutant characterization</x:v>
      </x:c>
      <x:c r="M2898" s="27" t="str">
        <x:v>Onboard reactive capture needs mass, backpressure, freeze and wastewater validation</x:v>
      </x:c>
    </x:row>
    <x:row r="2899">
      <x:c r="A2899" s="27" t="str">
        <x:v>X10105</x:v>
      </x:c>
      <x:c r="B2899" s="27" t="str">
        <x:v>Methanol</x:v>
      </x:c>
      <x:c r="C2899" s="27" t="str">
        <x:v>None</x:v>
      </x:c>
      <x:c r="D2899" s="27" t="str">
        <x:v>HCl electrolysis</x:v>
      </x:c>
      <x:c r="E2899" s="27" t="str">
        <x:v>Baseline aftertreatment</x:v>
      </x:c>
      <x:c r="F2899" s="27" t="str">
        <x:v>LFP</x:v>
      </x:c>
      <x:c r="G2899" s="27" t="str">
        <x:v>Captured PM research only</x:v>
      </x:c>
      <x:c r="H2899" s="27" t="str">
        <x:v>Research only</x:v>
      </x:c>
      <x:c r="I2899" s="27" t="str">
        <x:v>Vehicle linked</x:v>
      </x:c>
      <x:c r="J2899" s="28" t="n">
        <x:v>2.4</x:v>
      </x:c>
      <x:c r="K2899" s="27" t="str">
        <x:v>Specialist chemical containment</x:v>
      </x:c>
      <x:c r="L2899" s="27" t="str">
        <x:v>Pollutant characterization</x:v>
      </x:c>
      <x:c r="M2899" s="27" t="str">
        <x:v>Lithium or chlorine branch requires a specialist facility</x:v>
      </x:c>
    </x:row>
    <x:row r="2900">
      <x:c r="A2900" s="27" t="str">
        <x:v>X10160</x:v>
      </x:c>
      <x:c r="B2900" s="27" t="str">
        <x:v>Methanol</x:v>
      </x:c>
      <x:c r="C2900" s="27" t="str">
        <x:v>None</x:v>
      </x:c>
      <x:c r="D2900" s="27" t="str">
        <x:v>HCl electrolysis</x:v>
      </x:c>
      <x:c r="E2900" s="27" t="str">
        <x:v>Reactive onboard Bubble Butt</x:v>
      </x:c>
      <x:c r="F2900" s="27" t="str">
        <x:v>Sodium-ion</x:v>
      </x:c>
      <x:c r="G2900" s="27" t="str">
        <x:v>Captured PM research only</x:v>
      </x:c>
      <x:c r="H2900" s="27" t="str">
        <x:v>Research only</x:v>
      </x:c>
      <x:c r="I2900" s="27" t="str">
        <x:v>Vehicle linked</x:v>
      </x:c>
      <x:c r="J2900" s="28" t="n">
        <x:v>2.4</x:v>
      </x:c>
      <x:c r="K2900" s="27" t="str">
        <x:v>Pass with engineering controls</x:v>
      </x:c>
      <x:c r="L2900" s="27" t="str">
        <x:v>Pollutant characterization</x:v>
      </x:c>
      <x:c r="M2900" s="27" t="str">
        <x:v>Onboard reactive capture needs mass, backpressure, freeze and wastewater validation</x:v>
      </x:c>
    </x:row>
    <x:row r="2901">
      <x:c r="A2901" s="27" t="str">
        <x:v>X10595</x:v>
      </x:c>
      <x:c r="B2901" s="27" t="str">
        <x:v>Methanol</x:v>
      </x:c>
      <x:c r="C2901" s="27" t="str">
        <x:v>Separated external H2</x:v>
      </x:c>
      <x:c r="D2901" s="27" t="str">
        <x:v>Aqueous LiCl</x:v>
      </x:c>
      <x:c r="E2901" s="27" t="str">
        <x:v>Depot or stationary capture</x:v>
      </x:c>
      <x:c r="F2901" s="27" t="str">
        <x:v>H2-Cl2 RFC</x:v>
      </x:c>
      <x:c r="G2901" s="27" t="str">
        <x:v>Captured PM research only</x:v>
      </x:c>
      <x:c r="H2901" s="27" t="str">
        <x:v>Research only</x:v>
      </x:c>
      <x:c r="I2901" s="27" t="str">
        <x:v>Station or depot</x:v>
      </x:c>
      <x:c r="J2901" s="28" t="n">
        <x:v>2.4</x:v>
      </x:c>
      <x:c r="K2901" s="27" t="str">
        <x:v>Specialist chemical containment</x:v>
      </x:c>
      <x:c r="L2901" s="27" t="str">
        <x:v>Pollutant characterization</x:v>
      </x:c>
      <x:c r="M2901" s="27" t="str">
        <x:v>Lithium or chlorine branch requires a specialist facility</x:v>
      </x:c>
    </x:row>
    <x:row r="2902">
      <x:c r="A2902" s="27" t="str">
        <x:v>X10840</x:v>
      </x:c>
      <x:c r="B2902" s="27" t="str">
        <x:v>Methanol</x:v>
      </x:c>
      <x:c r="C2902" s="27" t="str">
        <x:v>Separated O2 enrichment</x:v>
      </x:c>
      <x:c r="D2902" s="27" t="str">
        <x:v>PEM water</x:v>
      </x:c>
      <x:c r="E2902" s="27" t="str">
        <x:v>Plain-water Bubble Butt</x:v>
      </x:c>
      <x:c r="F2902" s="27" t="str">
        <x:v>H2-O2 RFC</x:v>
      </x:c>
      <x:c r="G2902" s="27" t="str">
        <x:v>Captured PM research only</x:v>
      </x:c>
      <x:c r="H2902" s="27" t="str">
        <x:v>Research only</x:v>
      </x:c>
      <x:c r="I2902" s="27" t="str">
        <x:v>Vehicle linked</x:v>
      </x:c>
      <x:c r="J2902" s="28" t="n">
        <x:v>2.4</x:v>
      </x:c>
      <x:c r="K2902" s="27" t="str">
        <x:v>Pass with engineering controls</x:v>
      </x:c>
      <x:c r="L2902" s="27" t="str">
        <x:v>Pollutant characterization</x:v>
      </x:c>
      <x:c r="M2902" s="27" t="str">
        <x:v>O2 enrichment needs NOx and materials testing</x:v>
      </x:c>
    </x:row>
    <x:row r="2903">
      <x:c r="A2903" s="27" t="str">
        <x:v>X10940</x:v>
      </x:c>
      <x:c r="B2903" s="27" t="str">
        <x:v>Methanol</x:v>
      </x:c>
      <x:c r="C2903" s="27" t="str">
        <x:v>Separated O2 enrichment</x:v>
      </x:c>
      <x:c r="D2903" s="27" t="str">
        <x:v>Liquid alkaline water</x:v>
      </x:c>
      <x:c r="E2903" s="27" t="str">
        <x:v>Plain-water Bubble Butt</x:v>
      </x:c>
      <x:c r="F2903" s="27" t="str">
        <x:v>H2-O2 RFC</x:v>
      </x:c>
      <x:c r="G2903" s="27" t="str">
        <x:v>Captured PM research only</x:v>
      </x:c>
      <x:c r="H2903" s="27" t="str">
        <x:v>Research only</x:v>
      </x:c>
      <x:c r="I2903" s="27" t="str">
        <x:v>Vehicle linked</x:v>
      </x:c>
      <x:c r="J2903" s="28" t="n">
        <x:v>2.4</x:v>
      </x:c>
      <x:c r="K2903" s="27" t="str">
        <x:v>Pass with engineering controls</x:v>
      </x:c>
      <x:c r="L2903" s="27" t="str">
        <x:v>Pollutant characterization</x:v>
      </x:c>
      <x:c r="M2903" s="27" t="str">
        <x:v>O2 enrichment needs NOx and materials testing</x:v>
      </x:c>
    </x:row>
    <x:row r="2904">
      <x:c r="A2904" s="27" t="str">
        <x:v>X11005</x:v>
      </x:c>
      <x:c r="B2904" s="27" t="str">
        <x:v>Methanol</x:v>
      </x:c>
      <x:c r="C2904" s="27" t="str">
        <x:v>Separated O2 enrichment</x:v>
      </x:c>
      <x:c r="D2904" s="27" t="str">
        <x:v>Solid oxide steam</x:v>
      </x:c>
      <x:c r="E2904" s="27" t="str">
        <x:v>Baseline aftertreatment</x:v>
      </x:c>
      <x:c r="F2904" s="27" t="str">
        <x:v>LFP</x:v>
      </x:c>
      <x:c r="G2904" s="27" t="str">
        <x:v>Captured PM research only</x:v>
      </x:c>
      <x:c r="H2904" s="27" t="str">
        <x:v>Research only</x:v>
      </x:c>
      <x:c r="I2904" s="27" t="str">
        <x:v>Vehicle linked</x:v>
      </x:c>
      <x:c r="J2904" s="28" t="n">
        <x:v>2.4</x:v>
      </x:c>
      <x:c r="K2904" s="27" t="str">
        <x:v>Pass with engineering controls</x:v>
      </x:c>
      <x:c r="L2904" s="27" t="str">
        <x:v>Pollutant characterization</x:v>
      </x:c>
      <x:c r="M2904" s="27" t="str">
        <x:v>O2 enrichment needs NOx and materials testing</x:v>
      </x:c>
    </x:row>
    <x:row r="2905">
      <x:c r="A2905" s="27" t="str">
        <x:v>X11011</x:v>
      </x:c>
      <x:c r="B2905" s="27" t="str">
        <x:v>Methanol</x:v>
      </x:c>
      <x:c r="C2905" s="27" t="str">
        <x:v>Separated O2 enrichment</x:v>
      </x:c>
      <x:c r="D2905" s="27" t="str">
        <x:v>Solid oxide steam</x:v>
      </x:c>
      <x:c r="E2905" s="27" t="str">
        <x:v>Baseline aftertreatment</x:v>
      </x:c>
      <x:c r="F2905" s="27" t="str">
        <x:v>H2-O2 RFC</x:v>
      </x:c>
      <x:c r="G2905" s="27" t="str">
        <x:v>Recovered water and heat</x:v>
      </x:c>
      <x:c r="H2905" s="27" t="str">
        <x:v>Research only</x:v>
      </x:c>
      <x:c r="I2905" s="27" t="str">
        <x:v>Vehicle linked</x:v>
      </x:c>
      <x:c r="J2905" s="28" t="n">
        <x:v>2.4</x:v>
      </x:c>
      <x:c r="K2905" s="27" t="str">
        <x:v>Pass with engineering controls</x:v>
      </x:c>
      <x:c r="L2905" s="27" t="str">
        <x:v>Water and heat recovery</x:v>
      </x:c>
      <x:c r="M2905" s="27" t="str">
        <x:v>O2 enrichment needs NOx and materials testing</x:v>
      </x:c>
    </x:row>
    <x:row r="2906">
      <x:c r="A2906" s="27" t="str">
        <x:v>X11060</x:v>
      </x:c>
      <x:c r="B2906" s="27" t="str">
        <x:v>Methanol</x:v>
      </x:c>
      <x:c r="C2906" s="27" t="str">
        <x:v>Separated O2 enrichment</x:v>
      </x:c>
      <x:c r="D2906" s="27" t="str">
        <x:v>Solid oxide steam</x:v>
      </x:c>
      <x:c r="E2906" s="27" t="str">
        <x:v>Reactive onboard Bubble Butt</x:v>
      </x:c>
      <x:c r="F2906" s="27" t="str">
        <x:v>Sodium-ion</x:v>
      </x:c>
      <x:c r="G2906" s="27" t="str">
        <x:v>Captured PM research only</x:v>
      </x:c>
      <x:c r="H2906" s="27" t="str">
        <x:v>Research only</x:v>
      </x:c>
      <x:c r="I2906" s="27" t="str">
        <x:v>Vehicle linked</x:v>
      </x:c>
      <x:c r="J2906" s="28" t="n">
        <x:v>2.4</x:v>
      </x:c>
      <x:c r="K2906" s="27" t="str">
        <x:v>Pass with engineering controls</x:v>
      </x:c>
      <x:c r="L2906" s="27" t="str">
        <x:v>Pollutant characterization</x:v>
      </x:c>
      <x:c r="M2906" s="27" t="str">
        <x:v>Onboard reactive capture needs mass, backpressure, freeze and wastewater validation</x:v>
      </x:c>
    </x:row>
    <x:row r="2907">
      <x:c r="A2907" s="27" t="str">
        <x:v>X13195</x:v>
      </x:c>
      <x:c r="B2907" s="27" t="str">
        <x:v>DME</x:v>
      </x:c>
      <x:c r="C2907" s="27" t="str">
        <x:v>Separated external H2</x:v>
      </x:c>
      <x:c r="D2907" s="27" t="str">
        <x:v>HCl electrolysis</x:v>
      </x:c>
      <x:c r="E2907" s="27" t="str">
        <x:v>Depot or stationary capture</x:v>
      </x:c>
      <x:c r="F2907" s="27" t="str">
        <x:v>H2-Cl2 RFC</x:v>
      </x:c>
      <x:c r="G2907" s="27" t="str">
        <x:v>Captured PM research only</x:v>
      </x:c>
      <x:c r="H2907" s="27" t="str">
        <x:v>Research only</x:v>
      </x:c>
      <x:c r="I2907" s="27" t="str">
        <x:v>Station or depot</x:v>
      </x:c>
      <x:c r="J2907" s="28" t="n">
        <x:v>2.4</x:v>
      </x:c>
      <x:c r="K2907" s="27" t="str">
        <x:v>Specialist chemical containment</x:v>
      </x:c>
      <x:c r="L2907" s="27" t="str">
        <x:v>Pollutant characterization</x:v>
      </x:c>
      <x:c r="M2907" s="27" t="str">
        <x:v>Lithium or chlorine branch requires a specialist facility</x:v>
      </x:c>
    </x:row>
    <x:row r="2908">
      <x:c r="A2908" s="27" t="str">
        <x:v>X00660</x:v>
      </x:c>
      <x:c r="B2908" s="27" t="str">
        <x:v>Gasoline</x:v>
      </x:c>
      <x:c r="C2908" s="27" t="str">
        <x:v>Separated external H2</x:v>
      </x:c>
      <x:c r="D2908" s="27" t="str">
        <x:v>PEM water</x:v>
      </x:c>
      <x:c r="E2908" s="27" t="str">
        <x:v>Reactive onboard Bubble Butt</x:v>
      </x:c>
      <x:c r="F2908" s="27" t="str">
        <x:v>Sodium-ion</x:v>
      </x:c>
      <x:c r="G2908" s="27" t="str">
        <x:v>Captured PM research only</x:v>
      </x:c>
      <x:c r="H2908" s="27" t="str">
        <x:v>Research only</x:v>
      </x:c>
      <x:c r="I2908" s="27" t="str">
        <x:v>Vehicle linked</x:v>
      </x:c>
      <x:c r="J2908" s="28" t="n">
        <x:v>2.3833333333333333</x:v>
      </x:c>
      <x:c r="K2908" s="27" t="str">
        <x:v>Pass with engineering controls</x:v>
      </x:c>
      <x:c r="L2908" s="27" t="str">
        <x:v>Pollutant characterization</x:v>
      </x:c>
      <x:c r="M2908" s="27" t="str">
        <x:v>Onboard reactive capture needs mass, backpressure, freeze and wastewater validation</x:v>
      </x:c>
    </x:row>
    <x:row r="2909">
      <x:c r="A2909" s="27" t="str">
        <x:v>X00760</x:v>
      </x:c>
      <x:c r="B2909" s="27" t="str">
        <x:v>Gasoline</x:v>
      </x:c>
      <x:c r="C2909" s="27" t="str">
        <x:v>Separated external H2</x:v>
      </x:c>
      <x:c r="D2909" s="27" t="str">
        <x:v>Liquid alkaline water</x:v>
      </x:c>
      <x:c r="E2909" s="27" t="str">
        <x:v>Reactive onboard Bubble Butt</x:v>
      </x:c>
      <x:c r="F2909" s="27" t="str">
        <x:v>Sodium-ion</x:v>
      </x:c>
      <x:c r="G2909" s="27" t="str">
        <x:v>Captured PM research only</x:v>
      </x:c>
      <x:c r="H2909" s="27" t="str">
        <x:v>Research only</x:v>
      </x:c>
      <x:c r="I2909" s="27" t="str">
        <x:v>Vehicle linked</x:v>
      </x:c>
      <x:c r="J2909" s="28" t="n">
        <x:v>2.3833333333333333</x:v>
      </x:c>
      <x:c r="K2909" s="27" t="str">
        <x:v>Pass with engineering controls</x:v>
      </x:c>
      <x:c r="L2909" s="27" t="str">
        <x:v>Pollutant characterization</x:v>
      </x:c>
      <x:c r="M2909" s="27" t="str">
        <x:v>Onboard reactive capture needs mass, backpressure, freeze and wastewater validation</x:v>
      </x:c>
    </x:row>
    <x:row r="2910">
      <x:c r="A2910" s="27" t="str">
        <x:v>X01191</x:v>
      </x:c>
      <x:c r="B2910" s="27" t="str">
        <x:v>Gasoline</x:v>
      </x:c>
      <x:c r="C2910" s="27" t="str">
        <x:v>Separated external H2</x:v>
      </x:c>
      <x:c r="D2910" s="27" t="str">
        <x:v>HCl electrolysis</x:v>
      </x:c>
      <x:c r="E2910" s="27" t="str">
        <x:v>Depot or stationary capture</x:v>
      </x:c>
      <x:c r="F2910" s="27" t="str">
        <x:v>H2-Cl2 RFC</x:v>
      </x:c>
      <x:c r="G2910" s="27" t="str">
        <x:v>Recovered water and heat</x:v>
      </x:c>
      <x:c r="H2910" s="27" t="str">
        <x:v>Research only</x:v>
      </x:c>
      <x:c r="I2910" s="27" t="str">
        <x:v>Station or depot</x:v>
      </x:c>
      <x:c r="J2910" s="28" t="n">
        <x:v>2.3833333333333333</x:v>
      </x:c>
      <x:c r="K2910" s="27" t="str">
        <x:v>Specialist chemical containment</x:v>
      </x:c>
      <x:c r="L2910" s="27" t="str">
        <x:v>Water and heat recovery</x:v>
      </x:c>
      <x:c r="M2910" s="27" t="str">
        <x:v>Lithium or chlorine branch requires a specialist facility</x:v>
      </x:c>
    </x:row>
    <x:row r="2911">
      <x:c r="A2911" s="27" t="str">
        <x:v>X02897</x:v>
      </x:c>
      <x:c r="B2911" s="27" t="str">
        <x:v>E10</x:v>
      </x:c>
      <x:c r="C2911" s="27" t="str">
        <x:v>None</x:v>
      </x:c>
      <x:c r="D2911" s="27" t="str">
        <x:v>Molten LiCl</x:v>
      </x:c>
      <x:c r="E2911" s="27" t="str">
        <x:v>Depot or stationary capture</x:v>
      </x:c>
      <x:c r="F2911" s="27" t="str">
        <x:v>Li-Cl2</x:v>
      </x:c>
      <x:c r="G2911" s="27" t="str">
        <x:v>CO2 to methane</x:v>
      </x:c>
      <x:c r="H2911" s="27" t="str">
        <x:v>Research only</x:v>
      </x:c>
      <x:c r="I2911" s="27" t="str">
        <x:v>Station or depot</x:v>
      </x:c>
      <x:c r="J2911" s="28" t="n">
        <x:v>2.3833333333333333</x:v>
      </x:c>
      <x:c r="K2911" s="27" t="str">
        <x:v>Specialist chemical containment</x:v>
      </x:c>
      <x:c r="L2911" s="27" t="str">
        <x:v>Carbon-to-fuel loop</x:v>
      </x:c>
      <x:c r="M2911" s="27" t="str">
        <x:v>Lithium or chlorine branch requires a specialist facility</x:v>
      </x:c>
    </x:row>
    <x:row r="2912">
      <x:c r="A2912" s="27" t="str">
        <x:v>X02930</x:v>
      </x:c>
      <x:c r="B2912" s="27" t="str">
        <x:v>E10</x:v>
      </x:c>
      <x:c r="C2912" s="27" t="str">
        <x:v>None</x:v>
      </x:c>
      <x:c r="D2912" s="27" t="str">
        <x:v>HCl electrolysis</x:v>
      </x:c>
      <x:c r="E2912" s="27" t="str">
        <x:v>Plain-water Bubble Butt</x:v>
      </x:c>
      <x:c r="F2912" s="27" t="str">
        <x:v>LFP</x:v>
      </x:c>
      <x:c r="G2912" s="27" t="str">
        <x:v>Captured PM research only</x:v>
      </x:c>
      <x:c r="H2912" s="27" t="str">
        <x:v>Research only</x:v>
      </x:c>
      <x:c r="I2912" s="27" t="str">
        <x:v>Vehicle linked</x:v>
      </x:c>
      <x:c r="J2912" s="28" t="n">
        <x:v>2.3833333333333333</x:v>
      </x:c>
      <x:c r="K2912" s="27" t="str">
        <x:v>Specialist chemical containment</x:v>
      </x:c>
      <x:c r="L2912" s="27" t="str">
        <x:v>Pollutant characterization</x:v>
      </x:c>
      <x:c r="M2912" s="27" t="str">
        <x:v>Lithium or chlorine branch requires a specialist facility</x:v>
      </x:c>
    </x:row>
    <x:row r="2913">
      <x:c r="A2913" s="27" t="str">
        <x:v>X03606</x:v>
      </x:c>
      <x:c r="B2913" s="27" t="str">
        <x:v>E10</x:v>
      </x:c>
      <x:c r="C2913" s="27" t="str">
        <x:v>Separated O2 enrichment</x:v>
      </x:c>
      <x:c r="D2913" s="27" t="str">
        <x:v>PEM water</x:v>
      </x:c>
      <x:c r="E2913" s="27" t="str">
        <x:v>Baseline aftertreatment</x:v>
      </x:c>
      <x:c r="F2913" s="27" t="str">
        <x:v>Sodium-ion</x:v>
      </x:c>
      <x:c r="G2913" s="27" t="str">
        <x:v>Recovered water and heat</x:v>
      </x:c>
      <x:c r="H2913" s="27" t="str">
        <x:v>Research only</x:v>
      </x:c>
      <x:c r="I2913" s="27" t="str">
        <x:v>Vehicle linked</x:v>
      </x:c>
      <x:c r="J2913" s="28" t="n">
        <x:v>2.3833333333333333</x:v>
      </x:c>
      <x:c r="K2913" s="27" t="str">
        <x:v>Pass with engineering controls</x:v>
      </x:c>
      <x:c r="L2913" s="27" t="str">
        <x:v>Water and heat recovery</x:v>
      </x:c>
      <x:c r="M2913" s="27" t="str">
        <x:v>O2 enrichment needs NOx and materials testing</x:v>
      </x:c>
    </x:row>
    <x:row r="2914">
      <x:c r="A2914" s="27" t="str">
        <x:v>X03655</x:v>
      </x:c>
      <x:c r="B2914" s="27" t="str">
        <x:v>E10</x:v>
      </x:c>
      <x:c r="C2914" s="27" t="str">
        <x:v>Separated O2 enrichment</x:v>
      </x:c>
      <x:c r="D2914" s="27" t="str">
        <x:v>PEM water</x:v>
      </x:c>
      <x:c r="E2914" s="27" t="str">
        <x:v>Reactive onboard Bubble Butt</x:v>
      </x:c>
      <x:c r="F2914" s="27" t="str">
        <x:v>LFP</x:v>
      </x:c>
      <x:c r="G2914" s="27" t="str">
        <x:v>Captured PM research only</x:v>
      </x:c>
      <x:c r="H2914" s="27" t="str">
        <x:v>Research only</x:v>
      </x:c>
      <x:c r="I2914" s="27" t="str">
        <x:v>Vehicle linked</x:v>
      </x:c>
      <x:c r="J2914" s="28" t="n">
        <x:v>2.3833333333333333</x:v>
      </x:c>
      <x:c r="K2914" s="27" t="str">
        <x:v>Pass with engineering controls</x:v>
      </x:c>
      <x:c r="L2914" s="27" t="str">
        <x:v>Pollutant characterization</x:v>
      </x:c>
      <x:c r="M2914" s="27" t="str">
        <x:v>Onboard reactive capture needs mass, backpressure, freeze and wastewater validation</x:v>
      </x:c>
    </x:row>
    <x:row r="2915">
      <x:c r="A2915" s="27" t="str">
        <x:v>X03661</x:v>
      </x:c>
      <x:c r="B2915" s="27" t="str">
        <x:v>E10</x:v>
      </x:c>
      <x:c r="C2915" s="27" t="str">
        <x:v>Separated O2 enrichment</x:v>
      </x:c>
      <x:c r="D2915" s="27" t="str">
        <x:v>PEM water</x:v>
      </x:c>
      <x:c r="E2915" s="27" t="str">
        <x:v>Reactive onboard Bubble Butt</x:v>
      </x:c>
      <x:c r="F2915" s="27" t="str">
        <x:v>H2-O2 RFC</x:v>
      </x:c>
      <x:c r="G2915" s="27" t="str">
        <x:v>Recovered water and heat</x:v>
      </x:c>
      <x:c r="H2915" s="27" t="str">
        <x:v>Research only</x:v>
      </x:c>
      <x:c r="I2915" s="27" t="str">
        <x:v>Vehicle linked</x:v>
      </x:c>
      <x:c r="J2915" s="28" t="n">
        <x:v>2.3833333333333333</x:v>
      </x:c>
      <x:c r="K2915" s="27" t="str">
        <x:v>Pass with engineering controls</x:v>
      </x:c>
      <x:c r="L2915" s="27" t="str">
        <x:v>Water and heat recovery</x:v>
      </x:c>
      <x:c r="M2915" s="27" t="str">
        <x:v>Onboard reactive capture needs mass, backpressure, freeze and wastewater validation</x:v>
      </x:c>
    </x:row>
    <x:row r="2916">
      <x:c r="A2916" s="27" t="str">
        <x:v>X03706</x:v>
      </x:c>
      <x:c r="B2916" s="27" t="str">
        <x:v>E10</x:v>
      </x:c>
      <x:c r="C2916" s="27" t="str">
        <x:v>Separated O2 enrichment</x:v>
      </x:c>
      <x:c r="D2916" s="27" t="str">
        <x:v>Liquid alkaline water</x:v>
      </x:c>
      <x:c r="E2916" s="27" t="str">
        <x:v>Baseline aftertreatment</x:v>
      </x:c>
      <x:c r="F2916" s="27" t="str">
        <x:v>Sodium-ion</x:v>
      </x:c>
      <x:c r="G2916" s="27" t="str">
        <x:v>Recovered water and heat</x:v>
      </x:c>
      <x:c r="H2916" s="27" t="str">
        <x:v>Research only</x:v>
      </x:c>
      <x:c r="I2916" s="27" t="str">
        <x:v>Vehicle linked</x:v>
      </x:c>
      <x:c r="J2916" s="28" t="n">
        <x:v>2.3833333333333333</x:v>
      </x:c>
      <x:c r="K2916" s="27" t="str">
        <x:v>Pass with engineering controls</x:v>
      </x:c>
      <x:c r="L2916" s="27" t="str">
        <x:v>Water and heat recovery</x:v>
      </x:c>
      <x:c r="M2916" s="27" t="str">
        <x:v>O2 enrichment needs NOx and materials testing</x:v>
      </x:c>
    </x:row>
    <x:row r="2917">
      <x:c r="A2917" s="27" t="str">
        <x:v>X03755</x:v>
      </x:c>
      <x:c r="B2917" s="27" t="str">
        <x:v>E10</x:v>
      </x:c>
      <x:c r="C2917" s="27" t="str">
        <x:v>Separated O2 enrichment</x:v>
      </x:c>
      <x:c r="D2917" s="27" t="str">
        <x:v>Liquid alkaline water</x:v>
      </x:c>
      <x:c r="E2917" s="27" t="str">
        <x:v>Reactive onboard Bubble Butt</x:v>
      </x:c>
      <x:c r="F2917" s="27" t="str">
        <x:v>LFP</x:v>
      </x:c>
      <x:c r="G2917" s="27" t="str">
        <x:v>Captured PM research only</x:v>
      </x:c>
      <x:c r="H2917" s="27" t="str">
        <x:v>Research only</x:v>
      </x:c>
      <x:c r="I2917" s="27" t="str">
        <x:v>Vehicle linked</x:v>
      </x:c>
      <x:c r="J2917" s="28" t="n">
        <x:v>2.3833333333333333</x:v>
      </x:c>
      <x:c r="K2917" s="27" t="str">
        <x:v>Pass with engineering controls</x:v>
      </x:c>
      <x:c r="L2917" s="27" t="str">
        <x:v>Pollutant characterization</x:v>
      </x:c>
      <x:c r="M2917" s="27" t="str">
        <x:v>Onboard reactive capture needs mass, backpressure, freeze and wastewater validation</x:v>
      </x:c>
    </x:row>
    <x:row r="2918">
      <x:c r="A2918" s="27" t="str">
        <x:v>X03761</x:v>
      </x:c>
      <x:c r="B2918" s="27" t="str">
        <x:v>E10</x:v>
      </x:c>
      <x:c r="C2918" s="27" t="str">
        <x:v>Separated O2 enrichment</x:v>
      </x:c>
      <x:c r="D2918" s="27" t="str">
        <x:v>Liquid alkaline water</x:v>
      </x:c>
      <x:c r="E2918" s="27" t="str">
        <x:v>Reactive onboard Bubble Butt</x:v>
      </x:c>
      <x:c r="F2918" s="27" t="str">
        <x:v>H2-O2 RFC</x:v>
      </x:c>
      <x:c r="G2918" s="27" t="str">
        <x:v>Recovered water and heat</x:v>
      </x:c>
      <x:c r="H2918" s="27" t="str">
        <x:v>Research only</x:v>
      </x:c>
      <x:c r="I2918" s="27" t="str">
        <x:v>Vehicle linked</x:v>
      </x:c>
      <x:c r="J2918" s="28" t="n">
        <x:v>2.3833333333333333</x:v>
      </x:c>
      <x:c r="K2918" s="27" t="str">
        <x:v>Pass with engineering controls</x:v>
      </x:c>
      <x:c r="L2918" s="27" t="str">
        <x:v>Water and heat recovery</x:v>
      </x:c>
      <x:c r="M2918" s="27" t="str">
        <x:v>Onboard reactive capture needs mass, backpressure, freeze and wastewater validation</x:v>
      </x:c>
    </x:row>
    <x:row r="2919">
      <x:c r="A2919" s="27" t="str">
        <x:v>X03830</x:v>
      </x:c>
      <x:c r="B2919" s="27" t="str">
        <x:v>E10</x:v>
      </x:c>
      <x:c r="C2919" s="27" t="str">
        <x:v>Separated O2 enrichment</x:v>
      </x:c>
      <x:c r="D2919" s="27" t="str">
        <x:v>Solid oxide steam</x:v>
      </x:c>
      <x:c r="E2919" s="27" t="str">
        <x:v>Plain-water Bubble Butt</x:v>
      </x:c>
      <x:c r="F2919" s="27" t="str">
        <x:v>LFP</x:v>
      </x:c>
      <x:c r="G2919" s="27" t="str">
        <x:v>Captured PM research only</x:v>
      </x:c>
      <x:c r="H2919" s="27" t="str">
        <x:v>Research only</x:v>
      </x:c>
      <x:c r="I2919" s="27" t="str">
        <x:v>Vehicle linked</x:v>
      </x:c>
      <x:c r="J2919" s="28" t="n">
        <x:v>2.3833333333333333</x:v>
      </x:c>
      <x:c r="K2919" s="27" t="str">
        <x:v>Pass with engineering controls</x:v>
      </x:c>
      <x:c r="L2919" s="27" t="str">
        <x:v>Pollutant characterization</x:v>
      </x:c>
      <x:c r="M2919" s="27" t="str">
        <x:v>O2 enrichment needs NOx and materials testing</x:v>
      </x:c>
    </x:row>
    <x:row r="2920">
      <x:c r="A2920" s="27" t="str">
        <x:v>X03836</x:v>
      </x:c>
      <x:c r="B2920" s="27" t="str">
        <x:v>E10</x:v>
      </x:c>
      <x:c r="C2920" s="27" t="str">
        <x:v>Separated O2 enrichment</x:v>
      </x:c>
      <x:c r="D2920" s="27" t="str">
        <x:v>Solid oxide steam</x:v>
      </x:c>
      <x:c r="E2920" s="27" t="str">
        <x:v>Plain-water Bubble Butt</x:v>
      </x:c>
      <x:c r="F2920" s="27" t="str">
        <x:v>H2-O2 RFC</x:v>
      </x:c>
      <x:c r="G2920" s="27" t="str">
        <x:v>Recovered water and heat</x:v>
      </x:c>
      <x:c r="H2920" s="27" t="str">
        <x:v>Research only</x:v>
      </x:c>
      <x:c r="I2920" s="27" t="str">
        <x:v>Vehicle linked</x:v>
      </x:c>
      <x:c r="J2920" s="28" t="n">
        <x:v>2.3833333333333333</x:v>
      </x:c>
      <x:c r="K2920" s="27" t="str">
        <x:v>Pass with engineering controls</x:v>
      </x:c>
      <x:c r="L2920" s="27" t="str">
        <x:v>Water and heat recovery</x:v>
      </x:c>
      <x:c r="M2920" s="27" t="str">
        <x:v>O2 enrichment needs NOx and materials testing</x:v>
      </x:c>
    </x:row>
    <x:row r="2921">
      <x:c r="A2921" s="27" t="str">
        <x:v>X03890</x:v>
      </x:c>
      <x:c r="B2921" s="27" t="str">
        <x:v>E10</x:v>
      </x:c>
      <x:c r="C2921" s="27" t="str">
        <x:v>Separated O2 enrichment</x:v>
      </x:c>
      <x:c r="D2921" s="27" t="str">
        <x:v>Solid oxide steam</x:v>
      </x:c>
      <x:c r="E2921" s="27" t="str">
        <x:v>Depot or stationary capture</x:v>
      </x:c>
      <x:c r="F2921" s="27" t="str">
        <x:v>H2-O2 RFC</x:v>
      </x:c>
      <x:c r="G2921" s="27" t="str">
        <x:v>Captured PM research only</x:v>
      </x:c>
      <x:c r="H2921" s="27" t="str">
        <x:v>Research only</x:v>
      </x:c>
      <x:c r="I2921" s="27" t="str">
        <x:v>Station or depot</x:v>
      </x:c>
      <x:c r="J2921" s="28" t="n">
        <x:v>2.3833333333333333</x:v>
      </x:c>
      <x:c r="K2921" s="27" t="str">
        <x:v>Pass with engineering controls</x:v>
      </x:c>
      <x:c r="L2921" s="27" t="str">
        <x:v>Pollutant characterization</x:v>
      </x:c>
      <x:c r="M2921" s="27" t="str">
        <x:v>O2 enrichment needs NOx and materials testing</x:v>
      </x:c>
    </x:row>
    <x:row r="2922">
      <x:c r="A2922" s="27" t="str">
        <x:v>X05460</x:v>
      </x:c>
      <x:c r="B2922" s="27" t="str">
        <x:v>Diesel</x:v>
      </x:c>
      <x:c r="C2922" s="27" t="str">
        <x:v>Separated external H2</x:v>
      </x:c>
      <x:c r="D2922" s="27" t="str">
        <x:v>PEM water</x:v>
      </x:c>
      <x:c r="E2922" s="27" t="str">
        <x:v>Reactive onboard Bubble Butt</x:v>
      </x:c>
      <x:c r="F2922" s="27" t="str">
        <x:v>Sodium-ion</x:v>
      </x:c>
      <x:c r="G2922" s="27" t="str">
        <x:v>Captured PM research only</x:v>
      </x:c>
      <x:c r="H2922" s="27" t="str">
        <x:v>Research only</x:v>
      </x:c>
      <x:c r="I2922" s="27" t="str">
        <x:v>Vehicle linked</x:v>
      </x:c>
      <x:c r="J2922" s="28" t="n">
        <x:v>2.3833333333333333</x:v>
      </x:c>
      <x:c r="K2922" s="27" t="str">
        <x:v>Pass with engineering controls</x:v>
      </x:c>
      <x:c r="L2922" s="27" t="str">
        <x:v>Pollutant characterization</x:v>
      </x:c>
      <x:c r="M2922" s="27" t="str">
        <x:v>Onboard reactive capture needs mass, backpressure, freeze and wastewater validation</x:v>
      </x:c>
    </x:row>
    <x:row r="2923">
      <x:c r="A2923" s="27" t="str">
        <x:v>X05560</x:v>
      </x:c>
      <x:c r="B2923" s="27" t="str">
        <x:v>Diesel</x:v>
      </x:c>
      <x:c r="C2923" s="27" t="str">
        <x:v>Separated external H2</x:v>
      </x:c>
      <x:c r="D2923" s="27" t="str">
        <x:v>Liquid alkaline water</x:v>
      </x:c>
      <x:c r="E2923" s="27" t="str">
        <x:v>Reactive onboard Bubble Butt</x:v>
      </x:c>
      <x:c r="F2923" s="27" t="str">
        <x:v>Sodium-ion</x:v>
      </x:c>
      <x:c r="G2923" s="27" t="str">
        <x:v>Captured PM research only</x:v>
      </x:c>
      <x:c r="H2923" s="27" t="str">
        <x:v>Research only</x:v>
      </x:c>
      <x:c r="I2923" s="27" t="str">
        <x:v>Vehicle linked</x:v>
      </x:c>
      <x:c r="J2923" s="28" t="n">
        <x:v>2.3833333333333333</x:v>
      </x:c>
      <x:c r="K2923" s="27" t="str">
        <x:v>Pass with engineering controls</x:v>
      </x:c>
      <x:c r="L2923" s="27" t="str">
        <x:v>Pollutant characterization</x:v>
      </x:c>
      <x:c r="M2923" s="27" t="str">
        <x:v>Onboard reactive capture needs mass, backpressure, freeze and wastewater validation</x:v>
      </x:c>
    </x:row>
    <x:row r="2924">
      <x:c r="A2924" s="27" t="str">
        <x:v>X05991</x:v>
      </x:c>
      <x:c r="B2924" s="27" t="str">
        <x:v>Diesel</x:v>
      </x:c>
      <x:c r="C2924" s="27" t="str">
        <x:v>Separated external H2</x:v>
      </x:c>
      <x:c r="D2924" s="27" t="str">
        <x:v>HCl electrolysis</x:v>
      </x:c>
      <x:c r="E2924" s="27" t="str">
        <x:v>Depot or stationary capture</x:v>
      </x:c>
      <x:c r="F2924" s="27" t="str">
        <x:v>H2-Cl2 RFC</x:v>
      </x:c>
      <x:c r="G2924" s="27" t="str">
        <x:v>Recovered water and heat</x:v>
      </x:c>
      <x:c r="H2924" s="27" t="str">
        <x:v>Research only</x:v>
      </x:c>
      <x:c r="I2924" s="27" t="str">
        <x:v>Station or depot</x:v>
      </x:c>
      <x:c r="J2924" s="28" t="n">
        <x:v>2.3833333333333333</x:v>
      </x:c>
      <x:c r="K2924" s="27" t="str">
        <x:v>Specialist chemical containment</x:v>
      </x:c>
      <x:c r="L2924" s="27" t="str">
        <x:v>Water and heat recovery</x:v>
      </x:c>
      <x:c r="M2924" s="27" t="str">
        <x:v>Lithium or chlorine branch requires a specialist facility</x:v>
      </x:c>
    </x:row>
    <x:row r="2925">
      <x:c r="A2925" s="27" t="str">
        <x:v>X08395</x:v>
      </x:c>
      <x:c r="B2925" s="27" t="str">
        <x:v>Methane or RNG</x:v>
      </x:c>
      <x:c r="C2925" s="27" t="str">
        <x:v>Separated external H2</x:v>
      </x:c>
      <x:c r="D2925" s="27" t="str">
        <x:v>HCl electrolysis</x:v>
      </x:c>
      <x:c r="E2925" s="27" t="str">
        <x:v>Depot or stationary capture</x:v>
      </x:c>
      <x:c r="F2925" s="27" t="str">
        <x:v>H2-Cl2 RFC</x:v>
      </x:c>
      <x:c r="G2925" s="27" t="str">
        <x:v>Captured PM research only</x:v>
      </x:c>
      <x:c r="H2925" s="27" t="str">
        <x:v>Research only</x:v>
      </x:c>
      <x:c r="I2925" s="27" t="str">
        <x:v>Station or depot</x:v>
      </x:c>
      <x:c r="J2925" s="28" t="n">
        <x:v>2.3833333333333333</x:v>
      </x:c>
      <x:c r="K2925" s="27" t="str">
        <x:v>Specialist chemical containment</x:v>
      </x:c>
      <x:c r="L2925" s="27" t="str">
        <x:v>Pollutant characterization</x:v>
      </x:c>
      <x:c r="M2925" s="27" t="str">
        <x:v>Lithium or chlorine branch requires a specialist facility</x:v>
      </x:c>
    </x:row>
    <x:row r="2926">
      <x:c r="A2926" s="27" t="str">
        <x:v>X10795</x:v>
      </x:c>
      <x:c r="B2926" s="27" t="str">
        <x:v>Methanol</x:v>
      </x:c>
      <x:c r="C2926" s="27" t="str">
        <x:v>Separated external H2</x:v>
      </x:c>
      <x:c r="D2926" s="27" t="str">
        <x:v>HCl electrolysis</x:v>
      </x:c>
      <x:c r="E2926" s="27" t="str">
        <x:v>Depot or stationary capture</x:v>
      </x:c>
      <x:c r="F2926" s="27" t="str">
        <x:v>H2-Cl2 RFC</x:v>
      </x:c>
      <x:c r="G2926" s="27" t="str">
        <x:v>Captured PM research only</x:v>
      </x:c>
      <x:c r="H2926" s="27" t="str">
        <x:v>Research only</x:v>
      </x:c>
      <x:c r="I2926" s="27" t="str">
        <x:v>Station or depot</x:v>
      </x:c>
      <x:c r="J2926" s="28" t="n">
        <x:v>2.3833333333333333</x:v>
      </x:c>
      <x:c r="K2926" s="27" t="str">
        <x:v>Specialist chemical containment</x:v>
      </x:c>
      <x:c r="L2926" s="27" t="str">
        <x:v>Pollutant characterization</x:v>
      </x:c>
      <x:c r="M2926" s="27" t="str">
        <x:v>Lithium or chlorine branch requires a specialist facility</x:v>
      </x:c>
    </x:row>
    <x:row r="2927">
      <x:c r="A2927" s="27" t="str">
        <x:v>X00260</x:v>
      </x:c>
      <x:c r="B2927" s="27" t="str">
        <x:v>Gasoline</x:v>
      </x:c>
      <x:c r="C2927" s="27" t="str">
        <x:v>None</x:v>
      </x:c>
      <x:c r="D2927" s="27" t="str">
        <x:v>Solid oxide steam</x:v>
      </x:c>
      <x:c r="E2927" s="27" t="str">
        <x:v>Reactive onboard Bubble Butt</x:v>
      </x:c>
      <x:c r="F2927" s="27" t="str">
        <x:v>Sodium-ion</x:v>
      </x:c>
      <x:c r="G2927" s="27" t="str">
        <x:v>Captured PM research only</x:v>
      </x:c>
      <x:c r="H2927" s="27" t="str">
        <x:v>Research only</x:v>
      </x:c>
      <x:c r="I2927" s="27" t="str">
        <x:v>Vehicle linked</x:v>
      </x:c>
      <x:c r="J2927" s="28" t="n">
        <x:v>2.3666666666666667</x:v>
      </x:c>
      <x:c r="K2927" s="27" t="str">
        <x:v>Pass with engineering controls</x:v>
      </x:c>
      <x:c r="L2927" s="27" t="str">
        <x:v>Pollutant characterization</x:v>
      </x:c>
      <x:c r="M2927" s="27" t="str">
        <x:v>Onboard reactive capture needs mass, backpressure, freeze and wastewater validation</x:v>
      </x:c>
    </x:row>
    <x:row r="2928">
      <x:c r="A2928" s="27" t="str">
        <x:v>X03260</x:v>
      </x:c>
      <x:c r="B2928" s="27" t="str">
        <x:v>E10</x:v>
      </x:c>
      <x:c r="C2928" s="27" t="str">
        <x:v>Separated external H2</x:v>
      </x:c>
      <x:c r="D2928" s="27" t="str">
        <x:v>Solid oxide steam</x:v>
      </x:c>
      <x:c r="E2928" s="27" t="str">
        <x:v>Reactive onboard Bubble Butt</x:v>
      </x:c>
      <x:c r="F2928" s="27" t="str">
        <x:v>Sodium-ion</x:v>
      </x:c>
      <x:c r="G2928" s="27" t="str">
        <x:v>Captured PM research only</x:v>
      </x:c>
      <x:c r="H2928" s="27" t="str">
        <x:v>Research only</x:v>
      </x:c>
      <x:c r="I2928" s="27" t="str">
        <x:v>Vehicle linked</x:v>
      </x:c>
      <x:c r="J2928" s="28" t="n">
        <x:v>2.3666666666666667</x:v>
      </x:c>
      <x:c r="K2928" s="27" t="str">
        <x:v>Pass with engineering controls</x:v>
      </x:c>
      <x:c r="L2928" s="27" t="str">
        <x:v>Pollutant characterization</x:v>
      </x:c>
      <x:c r="M2928" s="27" t="str">
        <x:v>Onboard reactive capture needs mass, backpressure, freeze and wastewater validation</x:v>
      </x:c>
    </x:row>
    <x:row r="2929">
      <x:c r="A2929" s="27" t="str">
        <x:v>X05060</x:v>
      </x:c>
      <x:c r="B2929" s="27" t="str">
        <x:v>Diesel</x:v>
      </x:c>
      <x:c r="C2929" s="27" t="str">
        <x:v>None</x:v>
      </x:c>
      <x:c r="D2929" s="27" t="str">
        <x:v>Solid oxide steam</x:v>
      </x:c>
      <x:c r="E2929" s="27" t="str">
        <x:v>Reactive onboard Bubble Butt</x:v>
      </x:c>
      <x:c r="F2929" s="27" t="str">
        <x:v>Sodium-ion</x:v>
      </x:c>
      <x:c r="G2929" s="27" t="str">
        <x:v>Captured PM research only</x:v>
      </x:c>
      <x:c r="H2929" s="27" t="str">
        <x:v>Research only</x:v>
      </x:c>
      <x:c r="I2929" s="27" t="str">
        <x:v>Vehicle linked</x:v>
      </x:c>
      <x:c r="J2929" s="28" t="n">
        <x:v>2.3666666666666667</x:v>
      </x:c>
      <x:c r="K2929" s="27" t="str">
        <x:v>Pass with engineering controls</x:v>
      </x:c>
      <x:c r="L2929" s="27" t="str">
        <x:v>Pollutant characterization</x:v>
      </x:c>
      <x:c r="M2929" s="27" t="str">
        <x:v>Onboard reactive capture needs mass, backpressure, freeze and wastewater validation</x:v>
      </x:c>
    </x:row>
    <x:row r="2930">
      <x:c r="A2930" s="27" t="str">
        <x:v>X12905</x:v>
      </x:c>
      <x:c r="B2930" s="27" t="str">
        <x:v>DME</x:v>
      </x:c>
      <x:c r="C2930" s="27" t="str">
        <x:v>Separated external H2</x:v>
      </x:c>
      <x:c r="D2930" s="27" t="str">
        <x:v>Aqueous LiCl</x:v>
      </x:c>
      <x:c r="E2930" s="27" t="str">
        <x:v>Baseline aftertreatment</x:v>
      </x:c>
      <x:c r="F2930" s="27" t="str">
        <x:v>LFP</x:v>
      </x:c>
      <x:c r="G2930" s="27" t="str">
        <x:v>Captured PM research only</x:v>
      </x:c>
      <x:c r="H2930" s="27" t="str">
        <x:v>Research only</x:v>
      </x:c>
      <x:c r="I2930" s="27" t="str">
        <x:v>Vehicle linked</x:v>
      </x:c>
      <x:c r="J2930" s="28" t="n">
        <x:v>2.3666666666666667</x:v>
      </x:c>
      <x:c r="K2930" s="27" t="str">
        <x:v>Specialist chemical containment</x:v>
      </x:c>
      <x:c r="L2930" s="27" t="str">
        <x:v>Pollutant characterization</x:v>
      </x:c>
      <x:c r="M2930" s="27" t="str">
        <x:v>Lithium or chlorine branch requires a specialist facility</x:v>
      </x:c>
    </x:row>
    <x:row r="2931">
      <x:c r="A2931" s="27" t="str">
        <x:v>X12960</x:v>
      </x:c>
      <x:c r="B2931" s="27" t="str">
        <x:v>DME</x:v>
      </x:c>
      <x:c r="C2931" s="27" t="str">
        <x:v>Separated external H2</x:v>
      </x:c>
      <x:c r="D2931" s="27" t="str">
        <x:v>Aqueous LiCl</x:v>
      </x:c>
      <x:c r="E2931" s="27" t="str">
        <x:v>Reactive onboard Bubble Butt</x:v>
      </x:c>
      <x:c r="F2931" s="27" t="str">
        <x:v>Sodium-ion</x:v>
      </x:c>
      <x:c r="G2931" s="27" t="str">
        <x:v>Captured PM research only</x:v>
      </x:c>
      <x:c r="H2931" s="27" t="str">
        <x:v>Research only</x:v>
      </x:c>
      <x:c r="I2931" s="27" t="str">
        <x:v>Vehicle linked</x:v>
      </x:c>
      <x:c r="J2931" s="28" t="n">
        <x:v>2.3666666666666667</x:v>
      </x:c>
      <x:c r="K2931" s="27" t="str">
        <x:v>Pass with engineering controls</x:v>
      </x:c>
      <x:c r="L2931" s="27" t="str">
        <x:v>Pollutant characterization</x:v>
      </x:c>
      <x:c r="M2931" s="27" t="str">
        <x:v>Onboard reactive capture needs mass, backpressure, freeze and wastewater validation</x:v>
      </x:c>
    </x:row>
    <x:row r="2932">
      <x:c r="A2932" s="27" t="str">
        <x:v>X02465</x:v>
      </x:c>
      <x:c r="B2932" s="27" t="str">
        <x:v>E10</x:v>
      </x:c>
      <x:c r="C2932" s="27" t="str">
        <x:v>None</x:v>
      </x:c>
      <x:c r="D2932" s="27" t="str">
        <x:v>PEM water</x:v>
      </x:c>
      <x:c r="E2932" s="27" t="str">
        <x:v>Reactive onboard Bubble Butt</x:v>
      </x:c>
      <x:c r="F2932" s="27" t="str">
        <x:v>H2-O2 RFC</x:v>
      </x:c>
      <x:c r="G2932" s="27" t="str">
        <x:v>Captured PM research only</x:v>
      </x:c>
      <x:c r="H2932" s="27" t="str">
        <x:v>Research only</x:v>
      </x:c>
      <x:c r="I2932" s="27" t="str">
        <x:v>Vehicle linked</x:v>
      </x:c>
      <x:c r="J2932" s="28" t="n">
        <x:v>2.35</x:v>
      </x:c>
      <x:c r="K2932" s="27" t="str">
        <x:v>Pass with engineering controls</x:v>
      </x:c>
      <x:c r="L2932" s="27" t="str">
        <x:v>Pollutant characterization</x:v>
      </x:c>
      <x:c r="M2932" s="27" t="str">
        <x:v>Onboard reactive capture needs mass, backpressure, freeze and wastewater validation</x:v>
      </x:c>
    </x:row>
    <x:row r="2933">
      <x:c r="A2933" s="27" t="str">
        <x:v>X02565</x:v>
      </x:c>
      <x:c r="B2933" s="27" t="str">
        <x:v>E10</x:v>
      </x:c>
      <x:c r="C2933" s="27" t="str">
        <x:v>None</x:v>
      </x:c>
      <x:c r="D2933" s="27" t="str">
        <x:v>Liquid alkaline water</x:v>
      </x:c>
      <x:c r="E2933" s="27" t="str">
        <x:v>Reactive onboard Bubble Butt</x:v>
      </x:c>
      <x:c r="F2933" s="27" t="str">
        <x:v>H2-O2 RFC</x:v>
      </x:c>
      <x:c r="G2933" s="27" t="str">
        <x:v>Captured PM research only</x:v>
      </x:c>
      <x:c r="H2933" s="27" t="str">
        <x:v>Research only</x:v>
      </x:c>
      <x:c r="I2933" s="27" t="str">
        <x:v>Vehicle linked</x:v>
      </x:c>
      <x:c r="J2933" s="28" t="n">
        <x:v>2.35</x:v>
      </x:c>
      <x:c r="K2933" s="27" t="str">
        <x:v>Pass with engineering controls</x:v>
      </x:c>
      <x:c r="L2933" s="27" t="str">
        <x:v>Pollutant characterization</x:v>
      </x:c>
      <x:c r="M2933" s="27" t="str">
        <x:v>Onboard reactive capture needs mass, backpressure, freeze and wastewater validation</x:v>
      </x:c>
    </x:row>
    <x:row r="2934">
      <x:c r="A2934" s="27" t="str">
        <x:v>X12435</x:v>
      </x:c>
      <x:c r="B2934" s="27" t="str">
        <x:v>DME</x:v>
      </x:c>
      <x:c r="C2934" s="27" t="str">
        <x:v>None</x:v>
      </x:c>
      <x:c r="D2934" s="27" t="str">
        <x:v>Molten LiCl</x:v>
      </x:c>
      <x:c r="E2934" s="27" t="str">
        <x:v>Plain-water Bubble Butt</x:v>
      </x:c>
      <x:c r="F2934" s="27" t="str">
        <x:v>Sodium-ion</x:v>
      </x:c>
      <x:c r="G2934" s="27" t="str">
        <x:v>Captured PM research only</x:v>
      </x:c>
      <x:c r="H2934" s="27" t="str">
        <x:v>Research only</x:v>
      </x:c>
      <x:c r="I2934" s="27" t="str">
        <x:v>Vehicle linked</x:v>
      </x:c>
      <x:c r="J2934" s="28" t="n">
        <x:v>2.35</x:v>
      </x:c>
      <x:c r="K2934" s="27" t="str">
        <x:v>Specialist chemical containment</x:v>
      </x:c>
      <x:c r="L2934" s="27" t="str">
        <x:v>Pollutant characterization</x:v>
      </x:c>
      <x:c r="M2934" s="27" t="str">
        <x:v>Lithium or chlorine branch requires a specialist facility</x:v>
      </x:c>
    </x:row>
    <x:row r="2935">
      <x:c r="A2935" s="27" t="str">
        <x:v>X00901</x:v>
      </x:c>
      <x:c r="B2935" s="27" t="str">
        <x:v>Gasoline</x:v>
      </x:c>
      <x:c r="C2935" s="27" t="str">
        <x:v>Separated external H2</x:v>
      </x:c>
      <x:c r="D2935" s="27" t="str">
        <x:v>Aqueous LiCl</x:v>
      </x:c>
      <x:c r="E2935" s="27" t="str">
        <x:v>Baseline aftertreatment</x:v>
      </x:c>
      <x:c r="F2935" s="27" t="str">
        <x:v>LFP</x:v>
      </x:c>
      <x:c r="G2935" s="27" t="str">
        <x:v>Recovered water and heat</x:v>
      </x:c>
      <x:c r="H2935" s="27" t="str">
        <x:v>Research only</x:v>
      </x:c>
      <x:c r="I2935" s="27" t="str">
        <x:v>Vehicle linked</x:v>
      </x:c>
      <x:c r="J2935" s="28" t="n">
        <x:v>2.3499999999999996</x:v>
      </x:c>
      <x:c r="K2935" s="27" t="str">
        <x:v>Specialist chemical containment</x:v>
      </x:c>
      <x:c r="L2935" s="27" t="str">
        <x:v>Water and heat recovery</x:v>
      </x:c>
      <x:c r="M2935" s="27" t="str">
        <x:v>Lithium or chlorine branch requires a specialist facility</x:v>
      </x:c>
    </x:row>
    <x:row r="2936">
      <x:c r="A2936" s="27" t="str">
        <x:v>X00956</x:v>
      </x:c>
      <x:c r="B2936" s="27" t="str">
        <x:v>Gasoline</x:v>
      </x:c>
      <x:c r="C2936" s="27" t="str">
        <x:v>Separated external H2</x:v>
      </x:c>
      <x:c r="D2936" s="27" t="str">
        <x:v>Aqueous LiCl</x:v>
      </x:c>
      <x:c r="E2936" s="27" t="str">
        <x:v>Reactive onboard Bubble Butt</x:v>
      </x:c>
      <x:c r="F2936" s="27" t="str">
        <x:v>Sodium-ion</x:v>
      </x:c>
      <x:c r="G2936" s="27" t="str">
        <x:v>Recovered water and heat</x:v>
      </x:c>
      <x:c r="H2936" s="27" t="str">
        <x:v>Research only</x:v>
      </x:c>
      <x:c r="I2936" s="27" t="str">
        <x:v>Vehicle linked</x:v>
      </x:c>
      <x:c r="J2936" s="28" t="n">
        <x:v>2.3499999999999996</x:v>
      </x:c>
      <x:c r="K2936" s="27" t="str">
        <x:v>Pass with engineering controls</x:v>
      </x:c>
      <x:c r="L2936" s="27" t="str">
        <x:v>Water and heat recovery</x:v>
      </x:c>
      <x:c r="M2936" s="27" t="str">
        <x:v>Onboard reactive capture needs mass, backpressure, freeze and wastewater validation</x:v>
      </x:c>
    </x:row>
    <x:row r="2937">
      <x:c r="A2937" s="27" t="str">
        <x:v>X05701</x:v>
      </x:c>
      <x:c r="B2937" s="27" t="str">
        <x:v>Diesel</x:v>
      </x:c>
      <x:c r="C2937" s="27" t="str">
        <x:v>Separated external H2</x:v>
      </x:c>
      <x:c r="D2937" s="27" t="str">
        <x:v>Aqueous LiCl</x:v>
      </x:c>
      <x:c r="E2937" s="27" t="str">
        <x:v>Baseline aftertreatment</x:v>
      </x:c>
      <x:c r="F2937" s="27" t="str">
        <x:v>LFP</x:v>
      </x:c>
      <x:c r="G2937" s="27" t="str">
        <x:v>Recovered water and heat</x:v>
      </x:c>
      <x:c r="H2937" s="27" t="str">
        <x:v>Research only</x:v>
      </x:c>
      <x:c r="I2937" s="27" t="str">
        <x:v>Vehicle linked</x:v>
      </x:c>
      <x:c r="J2937" s="28" t="n">
        <x:v>2.3499999999999996</x:v>
      </x:c>
      <x:c r="K2937" s="27" t="str">
        <x:v>Specialist chemical containment</x:v>
      </x:c>
      <x:c r="L2937" s="27" t="str">
        <x:v>Water and heat recovery</x:v>
      </x:c>
      <x:c r="M2937" s="27" t="str">
        <x:v>Lithium or chlorine branch requires a specialist facility</x:v>
      </x:c>
    </x:row>
    <x:row r="2938">
      <x:c r="A2938" s="27" t="str">
        <x:v>X05756</x:v>
      </x:c>
      <x:c r="B2938" s="27" t="str">
        <x:v>Diesel</x:v>
      </x:c>
      <x:c r="C2938" s="27" t="str">
        <x:v>Separated external H2</x:v>
      </x:c>
      <x:c r="D2938" s="27" t="str">
        <x:v>Aqueous LiCl</x:v>
      </x:c>
      <x:c r="E2938" s="27" t="str">
        <x:v>Reactive onboard Bubble Butt</x:v>
      </x:c>
      <x:c r="F2938" s="27" t="str">
        <x:v>Sodium-ion</x:v>
      </x:c>
      <x:c r="G2938" s="27" t="str">
        <x:v>Recovered water and heat</x:v>
      </x:c>
      <x:c r="H2938" s="27" t="str">
        <x:v>Research only</x:v>
      </x:c>
      <x:c r="I2938" s="27" t="str">
        <x:v>Vehicle linked</x:v>
      </x:c>
      <x:c r="J2938" s="28" t="n">
        <x:v>2.3499999999999996</x:v>
      </x:c>
      <x:c r="K2938" s="27" t="str">
        <x:v>Pass with engineering controls</x:v>
      </x:c>
      <x:c r="L2938" s="27" t="str">
        <x:v>Water and heat recovery</x:v>
      </x:c>
      <x:c r="M2938" s="27" t="str">
        <x:v>Onboard reactive capture needs mass, backpressure, freeze and wastewater validation</x:v>
      </x:c>
    </x:row>
    <x:row r="2939">
      <x:c r="A2939" s="27" t="str">
        <x:v>X08105</x:v>
      </x:c>
      <x:c r="B2939" s="27" t="str">
        <x:v>Methane or RNG</x:v>
      </x:c>
      <x:c r="C2939" s="27" t="str">
        <x:v>Separated external H2</x:v>
      </x:c>
      <x:c r="D2939" s="27" t="str">
        <x:v>Aqueous LiCl</x:v>
      </x:c>
      <x:c r="E2939" s="27" t="str">
        <x:v>Baseline aftertreatment</x:v>
      </x:c>
      <x:c r="F2939" s="27" t="str">
        <x:v>LFP</x:v>
      </x:c>
      <x:c r="G2939" s="27" t="str">
        <x:v>Captured PM research only</x:v>
      </x:c>
      <x:c r="H2939" s="27" t="str">
        <x:v>Research only</x:v>
      </x:c>
      <x:c r="I2939" s="27" t="str">
        <x:v>Vehicle linked</x:v>
      </x:c>
      <x:c r="J2939" s="28" t="n">
        <x:v>2.3499999999999996</x:v>
      </x:c>
      <x:c r="K2939" s="27" t="str">
        <x:v>Specialist chemical containment</x:v>
      </x:c>
      <x:c r="L2939" s="27" t="str">
        <x:v>Pollutant characterization</x:v>
      </x:c>
      <x:c r="M2939" s="27" t="str">
        <x:v>Lithium or chlorine branch requires a specialist facility</x:v>
      </x:c>
    </x:row>
    <x:row r="2940">
      <x:c r="A2940" s="27" t="str">
        <x:v>X08160</x:v>
      </x:c>
      <x:c r="B2940" s="27" t="str">
        <x:v>Methane or RNG</x:v>
      </x:c>
      <x:c r="C2940" s="27" t="str">
        <x:v>Separated external H2</x:v>
      </x:c>
      <x:c r="D2940" s="27" t="str">
        <x:v>Aqueous LiCl</x:v>
      </x:c>
      <x:c r="E2940" s="27" t="str">
        <x:v>Reactive onboard Bubble Butt</x:v>
      </x:c>
      <x:c r="F2940" s="27" t="str">
        <x:v>Sodium-ion</x:v>
      </x:c>
      <x:c r="G2940" s="27" t="str">
        <x:v>Captured PM research only</x:v>
      </x:c>
      <x:c r="H2940" s="27" t="str">
        <x:v>Research only</x:v>
      </x:c>
      <x:c r="I2940" s="27" t="str">
        <x:v>Vehicle linked</x:v>
      </x:c>
      <x:c r="J2940" s="28" t="n">
        <x:v>2.3499999999999996</x:v>
      </x:c>
      <x:c r="K2940" s="27" t="str">
        <x:v>Pass with engineering controls</x:v>
      </x:c>
      <x:c r="L2940" s="27" t="str">
        <x:v>Pollutant characterization</x:v>
      </x:c>
      <x:c r="M2940" s="27" t="str">
        <x:v>Onboard reactive capture needs mass, backpressure, freeze and wastewater validation</x:v>
      </x:c>
    </x:row>
    <x:row r="2941">
      <x:c r="A2941" s="27" t="str">
        <x:v>X10505</x:v>
      </x:c>
      <x:c r="B2941" s="27" t="str">
        <x:v>Methanol</x:v>
      </x:c>
      <x:c r="C2941" s="27" t="str">
        <x:v>Separated external H2</x:v>
      </x:c>
      <x:c r="D2941" s="27" t="str">
        <x:v>Aqueous LiCl</x:v>
      </x:c>
      <x:c r="E2941" s="27" t="str">
        <x:v>Baseline aftertreatment</x:v>
      </x:c>
      <x:c r="F2941" s="27" t="str">
        <x:v>LFP</x:v>
      </x:c>
      <x:c r="G2941" s="27" t="str">
        <x:v>Captured PM research only</x:v>
      </x:c>
      <x:c r="H2941" s="27" t="str">
        <x:v>Research only</x:v>
      </x:c>
      <x:c r="I2941" s="27" t="str">
        <x:v>Vehicle linked</x:v>
      </x:c>
      <x:c r="J2941" s="28" t="n">
        <x:v>2.3499999999999996</x:v>
      </x:c>
      <x:c r="K2941" s="27" t="str">
        <x:v>Specialist chemical containment</x:v>
      </x:c>
      <x:c r="L2941" s="27" t="str">
        <x:v>Pollutant characterization</x:v>
      </x:c>
      <x:c r="M2941" s="27" t="str">
        <x:v>Lithium or chlorine branch requires a specialist facility</x:v>
      </x:c>
    </x:row>
    <x:row r="2942">
      <x:c r="A2942" s="27" t="str">
        <x:v>X10560</x:v>
      </x:c>
      <x:c r="B2942" s="27" t="str">
        <x:v>Methanol</x:v>
      </x:c>
      <x:c r="C2942" s="27" t="str">
        <x:v>Separated external H2</x:v>
      </x:c>
      <x:c r="D2942" s="27" t="str">
        <x:v>Aqueous LiCl</x:v>
      </x:c>
      <x:c r="E2942" s="27" t="str">
        <x:v>Reactive onboard Bubble Butt</x:v>
      </x:c>
      <x:c r="F2942" s="27" t="str">
        <x:v>Sodium-ion</x:v>
      </x:c>
      <x:c r="G2942" s="27" t="str">
        <x:v>Captured PM research only</x:v>
      </x:c>
      <x:c r="H2942" s="27" t="str">
        <x:v>Research only</x:v>
      </x:c>
      <x:c r="I2942" s="27" t="str">
        <x:v>Vehicle linked</x:v>
      </x:c>
      <x:c r="J2942" s="28" t="n">
        <x:v>2.3499999999999996</x:v>
      </x:c>
      <x:c r="K2942" s="27" t="str">
        <x:v>Pass with engineering controls</x:v>
      </x:c>
      <x:c r="L2942" s="27" t="str">
        <x:v>Pollutant characterization</x:v>
      </x:c>
      <x:c r="M2942" s="27" t="str">
        <x:v>Onboard reactive capture needs mass, backpressure, freeze and wastewater validation</x:v>
      </x:c>
    </x:row>
    <x:row r="2943">
      <x:c r="A2943" s="27" t="str">
        <x:v>X13105</x:v>
      </x:c>
      <x:c r="B2943" s="27" t="str">
        <x:v>DME</x:v>
      </x:c>
      <x:c r="C2943" s="27" t="str">
        <x:v>Separated external H2</x:v>
      </x:c>
      <x:c r="D2943" s="27" t="str">
        <x:v>HCl electrolysis</x:v>
      </x:c>
      <x:c r="E2943" s="27" t="str">
        <x:v>Baseline aftertreatment</x:v>
      </x:c>
      <x:c r="F2943" s="27" t="str">
        <x:v>LFP</x:v>
      </x:c>
      <x:c r="G2943" s="27" t="str">
        <x:v>Captured PM research only</x:v>
      </x:c>
      <x:c r="H2943" s="27" t="str">
        <x:v>Research only</x:v>
      </x:c>
      <x:c r="I2943" s="27" t="str">
        <x:v>Vehicle linked</x:v>
      </x:c>
      <x:c r="J2943" s="28" t="n">
        <x:v>2.3499999999999996</x:v>
      </x:c>
      <x:c r="K2943" s="27" t="str">
        <x:v>Specialist chemical containment</x:v>
      </x:c>
      <x:c r="L2943" s="27" t="str">
        <x:v>Pollutant characterization</x:v>
      </x:c>
      <x:c r="M2943" s="27" t="str">
        <x:v>Lithium or chlorine branch requires a specialist facility</x:v>
      </x:c>
    </x:row>
    <x:row r="2944">
      <x:c r="A2944" s="27" t="str">
        <x:v>X13160</x:v>
      </x:c>
      <x:c r="B2944" s="27" t="str">
        <x:v>DME</x:v>
      </x:c>
      <x:c r="C2944" s="27" t="str">
        <x:v>Separated external H2</x:v>
      </x:c>
      <x:c r="D2944" s="27" t="str">
        <x:v>HCl electrolysis</x:v>
      </x:c>
      <x:c r="E2944" s="27" t="str">
        <x:v>Reactive onboard Bubble Butt</x:v>
      </x:c>
      <x:c r="F2944" s="27" t="str">
        <x:v>Sodium-ion</x:v>
      </x:c>
      <x:c r="G2944" s="27" t="str">
        <x:v>Captured PM research only</x:v>
      </x:c>
      <x:c r="H2944" s="27" t="str">
        <x:v>Research only</x:v>
      </x:c>
      <x:c r="I2944" s="27" t="str">
        <x:v>Vehicle linked</x:v>
      </x:c>
      <x:c r="J2944" s="28" t="n">
        <x:v>2.3499999999999996</x:v>
      </x:c>
      <x:c r="K2944" s="27" t="str">
        <x:v>Pass with engineering controls</x:v>
      </x:c>
      <x:c r="L2944" s="27" t="str">
        <x:v>Pollutant characterization</x:v>
      </x:c>
      <x:c r="M2944" s="27" t="str">
        <x:v>Onboard reactive capture needs mass, backpressure, freeze and wastewater validation</x:v>
      </x:c>
    </x:row>
    <x:row r="2945">
      <x:c r="A2945" s="27" t="str">
        <x:v>X00330</x:v>
      </x:c>
      <x:c r="B2945" s="27" t="str">
        <x:v>Gasoline</x:v>
      </x:c>
      <x:c r="C2945" s="27" t="str">
        <x:v>None</x:v>
      </x:c>
      <x:c r="D2945" s="27" t="str">
        <x:v>Aqueous LiCl</x:v>
      </x:c>
      <x:c r="E2945" s="27" t="str">
        <x:v>Plain-water Bubble Butt</x:v>
      </x:c>
      <x:c r="F2945" s="27" t="str">
        <x:v>LFP</x:v>
      </x:c>
      <x:c r="G2945" s="27" t="str">
        <x:v>Captured PM research only</x:v>
      </x:c>
      <x:c r="H2945" s="27" t="str">
        <x:v>Research only</x:v>
      </x:c>
      <x:c r="I2945" s="27" t="str">
        <x:v>Vehicle linked</x:v>
      </x:c>
      <x:c r="J2945" s="28" t="n">
        <x:v>2.3333333333333335</x:v>
      </x:c>
      <x:c r="K2945" s="27" t="str">
        <x:v>Specialist chemical containment</x:v>
      </x:c>
      <x:c r="L2945" s="27" t="str">
        <x:v>Pollutant characterization</x:v>
      </x:c>
      <x:c r="M2945" s="27" t="str">
        <x:v>Lithium or chlorine branch requires a specialist facility</x:v>
      </x:c>
    </x:row>
    <x:row r="2946">
      <x:c r="A2946" s="27" t="str">
        <x:v>X00431</x:v>
      </x:c>
      <x:c r="B2946" s="27" t="str">
        <x:v>Gasoline</x:v>
      </x:c>
      <x:c r="C2946" s="27" t="str">
        <x:v>None</x:v>
      </x:c>
      <x:c r="D2946" s="27" t="str">
        <x:v>Molten LiCl</x:v>
      </x:c>
      <x:c r="E2946" s="27" t="str">
        <x:v>Plain-water Bubble Butt</x:v>
      </x:c>
      <x:c r="F2946" s="27" t="str">
        <x:v>Sodium-ion</x:v>
      </x:c>
      <x:c r="G2946" s="27" t="str">
        <x:v>Recovered water and heat</x:v>
      </x:c>
      <x:c r="H2946" s="27" t="str">
        <x:v>Research only</x:v>
      </x:c>
      <x:c r="I2946" s="27" t="str">
        <x:v>Vehicle linked</x:v>
      </x:c>
      <x:c r="J2946" s="28" t="n">
        <x:v>2.3333333333333335</x:v>
      </x:c>
      <x:c r="K2946" s="27" t="str">
        <x:v>Specialist chemical containment</x:v>
      </x:c>
      <x:c r="L2946" s="27" t="str">
        <x:v>Water and heat recovery</x:v>
      </x:c>
      <x:c r="M2946" s="27" t="str">
        <x:v>Lithium or chlorine branch requires a specialist facility</x:v>
      </x:c>
    </x:row>
    <x:row r="2947">
      <x:c r="A2947" s="27" t="str">
        <x:v>X00485</x:v>
      </x:c>
      <x:c r="B2947" s="27" t="str">
        <x:v>Gasoline</x:v>
      </x:c>
      <x:c r="C2947" s="27" t="str">
        <x:v>None</x:v>
      </x:c>
      <x:c r="D2947" s="27" t="str">
        <x:v>Molten LiCl</x:v>
      </x:c>
      <x:c r="E2947" s="27" t="str">
        <x:v>Depot or stationary capture</x:v>
      </x:c>
      <x:c r="F2947" s="27" t="str">
        <x:v>Sodium-ion</x:v>
      </x:c>
      <x:c r="G2947" s="27" t="str">
        <x:v>Captured PM research only</x:v>
      </x:c>
      <x:c r="H2947" s="27" t="str">
        <x:v>Research only</x:v>
      </x:c>
      <x:c r="I2947" s="27" t="str">
        <x:v>Station or depot</x:v>
      </x:c>
      <x:c r="J2947" s="28" t="n">
        <x:v>2.3333333333333335</x:v>
      </x:c>
      <x:c r="K2947" s="27" t="str">
        <x:v>Specialist chemical containment</x:v>
      </x:c>
      <x:c r="L2947" s="27" t="str">
        <x:v>Pollutant characterization</x:v>
      </x:c>
      <x:c r="M2947" s="27" t="str">
        <x:v>Lithium or chlorine branch requires a specialist facility</x:v>
      </x:c>
    </x:row>
    <x:row r="2948">
      <x:c r="A2948" s="27" t="str">
        <x:v>X00498</x:v>
      </x:c>
      <x:c r="B2948" s="27" t="str">
        <x:v>Gasoline</x:v>
      </x:c>
      <x:c r="C2948" s="27" t="str">
        <x:v>None</x:v>
      </x:c>
      <x:c r="D2948" s="27" t="str">
        <x:v>Molten LiCl</x:v>
      </x:c>
      <x:c r="E2948" s="27" t="str">
        <x:v>Depot or stationary capture</x:v>
      </x:c>
      <x:c r="F2948" s="27" t="str">
        <x:v>Li-Cl2</x:v>
      </x:c>
      <x:c r="G2948" s="27" t="str">
        <x:v>CO2 to methanol</x:v>
      </x:c>
      <x:c r="H2948" s="27" t="str">
        <x:v>Research only</x:v>
      </x:c>
      <x:c r="I2948" s="27" t="str">
        <x:v>Station or depot</x:v>
      </x:c>
      <x:c r="J2948" s="28" t="n">
        <x:v>2.3333333333333335</x:v>
      </x:c>
      <x:c r="K2948" s="27" t="str">
        <x:v>Specialist chemical containment</x:v>
      </x:c>
      <x:c r="L2948" s="27" t="str">
        <x:v>Carbon-to-fuel loop</x:v>
      </x:c>
      <x:c r="M2948" s="27" t="str">
        <x:v>Lithium or chlorine branch requires a specialist facility</x:v>
      </x:c>
    </x:row>
    <x:row r="2949">
      <x:c r="A2949" s="27" t="str">
        <x:v>X00499</x:v>
      </x:c>
      <x:c r="B2949" s="27" t="str">
        <x:v>Gasoline</x:v>
      </x:c>
      <x:c r="C2949" s="27" t="str">
        <x:v>None</x:v>
      </x:c>
      <x:c r="D2949" s="27" t="str">
        <x:v>Molten LiCl</x:v>
      </x:c>
      <x:c r="E2949" s="27" t="str">
        <x:v>Depot or stationary capture</x:v>
      </x:c>
      <x:c r="F2949" s="27" t="str">
        <x:v>Li-Cl2</x:v>
      </x:c>
      <x:c r="G2949" s="27" t="str">
        <x:v>CO2 to DME</x:v>
      </x:c>
      <x:c r="H2949" s="27" t="str">
        <x:v>Research only</x:v>
      </x:c>
      <x:c r="I2949" s="27" t="str">
        <x:v>Station or depot</x:v>
      </x:c>
      <x:c r="J2949" s="28" t="n">
        <x:v>2.3333333333333335</x:v>
      </x:c>
      <x:c r="K2949" s="27" t="str">
        <x:v>Specialist chemical containment</x:v>
      </x:c>
      <x:c r="L2949" s="27" t="str">
        <x:v>Carbon-to-fuel loop</x:v>
      </x:c>
      <x:c r="M2949" s="27" t="str">
        <x:v>Lithium or chlorine branch requires a specialist facility</x:v>
      </x:c>
    </x:row>
    <x:row r="2950">
      <x:c r="A2950" s="27" t="str">
        <x:v>X01101</x:v>
      </x:c>
      <x:c r="B2950" s="27" t="str">
        <x:v>Gasoline</x:v>
      </x:c>
      <x:c r="C2950" s="27" t="str">
        <x:v>Separated external H2</x:v>
      </x:c>
      <x:c r="D2950" s="27" t="str">
        <x:v>HCl electrolysis</x:v>
      </x:c>
      <x:c r="E2950" s="27" t="str">
        <x:v>Baseline aftertreatment</x:v>
      </x:c>
      <x:c r="F2950" s="27" t="str">
        <x:v>LFP</x:v>
      </x:c>
      <x:c r="G2950" s="27" t="str">
        <x:v>Recovered water and heat</x:v>
      </x:c>
      <x:c r="H2950" s="27" t="str">
        <x:v>Research only</x:v>
      </x:c>
      <x:c r="I2950" s="27" t="str">
        <x:v>Vehicle linked</x:v>
      </x:c>
      <x:c r="J2950" s="28" t="n">
        <x:v>2.3333333333333335</x:v>
      </x:c>
      <x:c r="K2950" s="27" t="str">
        <x:v>Specialist chemical containment</x:v>
      </x:c>
      <x:c r="L2950" s="27" t="str">
        <x:v>Water and heat recovery</x:v>
      </x:c>
      <x:c r="M2950" s="27" t="str">
        <x:v>Lithium or chlorine branch requires a specialist facility</x:v>
      </x:c>
    </x:row>
    <x:row r="2951">
      <x:c r="A2951" s="27" t="str">
        <x:v>X01156</x:v>
      </x:c>
      <x:c r="B2951" s="27" t="str">
        <x:v>Gasoline</x:v>
      </x:c>
      <x:c r="C2951" s="27" t="str">
        <x:v>Separated external H2</x:v>
      </x:c>
      <x:c r="D2951" s="27" t="str">
        <x:v>HCl electrolysis</x:v>
      </x:c>
      <x:c r="E2951" s="27" t="str">
        <x:v>Reactive onboard Bubble Butt</x:v>
      </x:c>
      <x:c r="F2951" s="27" t="str">
        <x:v>Sodium-ion</x:v>
      </x:c>
      <x:c r="G2951" s="27" t="str">
        <x:v>Recovered water and heat</x:v>
      </x:c>
      <x:c r="H2951" s="27" t="str">
        <x:v>Research only</x:v>
      </x:c>
      <x:c r="I2951" s="27" t="str">
        <x:v>Vehicle linked</x:v>
      </x:c>
      <x:c r="J2951" s="28" t="n">
        <x:v>2.3333333333333335</x:v>
      </x:c>
      <x:c r="K2951" s="27" t="str">
        <x:v>Pass with engineering controls</x:v>
      </x:c>
      <x:c r="L2951" s="27" t="str">
        <x:v>Water and heat recovery</x:v>
      </x:c>
      <x:c r="M2951" s="27" t="str">
        <x:v>Onboard reactive capture needs mass, backpressure, freeze and wastewater validation</x:v>
      </x:c>
    </x:row>
    <x:row r="2952">
      <x:c r="A2952" s="27" t="str">
        <x:v>X03330</x:v>
      </x:c>
      <x:c r="B2952" s="27" t="str">
        <x:v>E10</x:v>
      </x:c>
      <x:c r="C2952" s="27" t="str">
        <x:v>Separated external H2</x:v>
      </x:c>
      <x:c r="D2952" s="27" t="str">
        <x:v>Aqueous LiCl</x:v>
      </x:c>
      <x:c r="E2952" s="27" t="str">
        <x:v>Plain-water Bubble Butt</x:v>
      </x:c>
      <x:c r="F2952" s="27" t="str">
        <x:v>LFP</x:v>
      </x:c>
      <x:c r="G2952" s="27" t="str">
        <x:v>Captured PM research only</x:v>
      </x:c>
      <x:c r="H2952" s="27" t="str">
        <x:v>Research only</x:v>
      </x:c>
      <x:c r="I2952" s="27" t="str">
        <x:v>Vehicle linked</x:v>
      </x:c>
      <x:c r="J2952" s="28" t="n">
        <x:v>2.3333333333333335</x:v>
      </x:c>
      <x:c r="K2952" s="27" t="str">
        <x:v>Specialist chemical containment</x:v>
      </x:c>
      <x:c r="L2952" s="27" t="str">
        <x:v>Pollutant characterization</x:v>
      </x:c>
      <x:c r="M2952" s="27" t="str">
        <x:v>Lithium or chlorine branch requires a specialist facility</x:v>
      </x:c>
    </x:row>
    <x:row r="2953">
      <x:c r="A2953" s="27" t="str">
        <x:v>X05130</x:v>
      </x:c>
      <x:c r="B2953" s="27" t="str">
        <x:v>Diesel</x:v>
      </x:c>
      <x:c r="C2953" s="27" t="str">
        <x:v>None</x:v>
      </x:c>
      <x:c r="D2953" s="27" t="str">
        <x:v>Aqueous LiCl</x:v>
      </x:c>
      <x:c r="E2953" s="27" t="str">
        <x:v>Plain-water Bubble Butt</x:v>
      </x:c>
      <x:c r="F2953" s="27" t="str">
        <x:v>LFP</x:v>
      </x:c>
      <x:c r="G2953" s="27" t="str">
        <x:v>Captured PM research only</x:v>
      </x:c>
      <x:c r="H2953" s="27" t="str">
        <x:v>Research only</x:v>
      </x:c>
      <x:c r="I2953" s="27" t="str">
        <x:v>Vehicle linked</x:v>
      </x:c>
      <x:c r="J2953" s="28" t="n">
        <x:v>2.3333333333333335</x:v>
      </x:c>
      <x:c r="K2953" s="27" t="str">
        <x:v>Specialist chemical containment</x:v>
      </x:c>
      <x:c r="L2953" s="27" t="str">
        <x:v>Pollutant characterization</x:v>
      </x:c>
      <x:c r="M2953" s="27" t="str">
        <x:v>Lithium or chlorine branch requires a specialist facility</x:v>
      </x:c>
    </x:row>
    <x:row r="2954">
      <x:c r="A2954" s="27" t="str">
        <x:v>X05231</x:v>
      </x:c>
      <x:c r="B2954" s="27" t="str">
        <x:v>Diesel</x:v>
      </x:c>
      <x:c r="C2954" s="27" t="str">
        <x:v>None</x:v>
      </x:c>
      <x:c r="D2954" s="27" t="str">
        <x:v>Molten LiCl</x:v>
      </x:c>
      <x:c r="E2954" s="27" t="str">
        <x:v>Plain-water Bubble Butt</x:v>
      </x:c>
      <x:c r="F2954" s="27" t="str">
        <x:v>Sodium-ion</x:v>
      </x:c>
      <x:c r="G2954" s="27" t="str">
        <x:v>Recovered water and heat</x:v>
      </x:c>
      <x:c r="H2954" s="27" t="str">
        <x:v>Research only</x:v>
      </x:c>
      <x:c r="I2954" s="27" t="str">
        <x:v>Vehicle linked</x:v>
      </x:c>
      <x:c r="J2954" s="28" t="n">
        <x:v>2.3333333333333335</x:v>
      </x:c>
      <x:c r="K2954" s="27" t="str">
        <x:v>Specialist chemical containment</x:v>
      </x:c>
      <x:c r="L2954" s="27" t="str">
        <x:v>Water and heat recovery</x:v>
      </x:c>
      <x:c r="M2954" s="27" t="str">
        <x:v>Lithium or chlorine branch requires a specialist facility</x:v>
      </x:c>
    </x:row>
    <x:row r="2955">
      <x:c r="A2955" s="27" t="str">
        <x:v>X05285</x:v>
      </x:c>
      <x:c r="B2955" s="27" t="str">
        <x:v>Diesel</x:v>
      </x:c>
      <x:c r="C2955" s="27" t="str">
        <x:v>None</x:v>
      </x:c>
      <x:c r="D2955" s="27" t="str">
        <x:v>Molten LiCl</x:v>
      </x:c>
      <x:c r="E2955" s="27" t="str">
        <x:v>Depot or stationary capture</x:v>
      </x:c>
      <x:c r="F2955" s="27" t="str">
        <x:v>Sodium-ion</x:v>
      </x:c>
      <x:c r="G2955" s="27" t="str">
        <x:v>Captured PM research only</x:v>
      </x:c>
      <x:c r="H2955" s="27" t="str">
        <x:v>Research only</x:v>
      </x:c>
      <x:c r="I2955" s="27" t="str">
        <x:v>Station or depot</x:v>
      </x:c>
      <x:c r="J2955" s="28" t="n">
        <x:v>2.3333333333333335</x:v>
      </x:c>
      <x:c r="K2955" s="27" t="str">
        <x:v>Specialist chemical containment</x:v>
      </x:c>
      <x:c r="L2955" s="27" t="str">
        <x:v>Pollutant characterization</x:v>
      </x:c>
      <x:c r="M2955" s="27" t="str">
        <x:v>Lithium or chlorine branch requires a specialist facility</x:v>
      </x:c>
    </x:row>
    <x:row r="2956">
      <x:c r="A2956" s="27" t="str">
        <x:v>X05298</x:v>
      </x:c>
      <x:c r="B2956" s="27" t="str">
        <x:v>Diesel</x:v>
      </x:c>
      <x:c r="C2956" s="27" t="str">
        <x:v>None</x:v>
      </x:c>
      <x:c r="D2956" s="27" t="str">
        <x:v>Molten LiCl</x:v>
      </x:c>
      <x:c r="E2956" s="27" t="str">
        <x:v>Depot or stationary capture</x:v>
      </x:c>
      <x:c r="F2956" s="27" t="str">
        <x:v>Li-Cl2</x:v>
      </x:c>
      <x:c r="G2956" s="27" t="str">
        <x:v>CO2 to methanol</x:v>
      </x:c>
      <x:c r="H2956" s="27" t="str">
        <x:v>Research only</x:v>
      </x:c>
      <x:c r="I2956" s="27" t="str">
        <x:v>Station or depot</x:v>
      </x:c>
      <x:c r="J2956" s="28" t="n">
        <x:v>2.3333333333333335</x:v>
      </x:c>
      <x:c r="K2956" s="27" t="str">
        <x:v>Specialist chemical containment</x:v>
      </x:c>
      <x:c r="L2956" s="27" t="str">
        <x:v>Carbon-to-fuel loop</x:v>
      </x:c>
      <x:c r="M2956" s="27" t="str">
        <x:v>Lithium or chlorine branch requires a specialist facility</x:v>
      </x:c>
    </x:row>
    <x:row r="2957">
      <x:c r="A2957" s="27" t="str">
        <x:v>X05299</x:v>
      </x:c>
      <x:c r="B2957" s="27" t="str">
        <x:v>Diesel</x:v>
      </x:c>
      <x:c r="C2957" s="27" t="str">
        <x:v>None</x:v>
      </x:c>
      <x:c r="D2957" s="27" t="str">
        <x:v>Molten LiCl</x:v>
      </x:c>
      <x:c r="E2957" s="27" t="str">
        <x:v>Depot or stationary capture</x:v>
      </x:c>
      <x:c r="F2957" s="27" t="str">
        <x:v>Li-Cl2</x:v>
      </x:c>
      <x:c r="G2957" s="27" t="str">
        <x:v>CO2 to DME</x:v>
      </x:c>
      <x:c r="H2957" s="27" t="str">
        <x:v>Research only</x:v>
      </x:c>
      <x:c r="I2957" s="27" t="str">
        <x:v>Station or depot</x:v>
      </x:c>
      <x:c r="J2957" s="28" t="n">
        <x:v>2.3333333333333335</x:v>
      </x:c>
      <x:c r="K2957" s="27" t="str">
        <x:v>Specialist chemical containment</x:v>
      </x:c>
      <x:c r="L2957" s="27" t="str">
        <x:v>Carbon-to-fuel loop</x:v>
      </x:c>
      <x:c r="M2957" s="27" t="str">
        <x:v>Lithium or chlorine branch requires a specialist facility</x:v>
      </x:c>
    </x:row>
    <x:row r="2958">
      <x:c r="A2958" s="27" t="str">
        <x:v>X05901</x:v>
      </x:c>
      <x:c r="B2958" s="27" t="str">
        <x:v>Diesel</x:v>
      </x:c>
      <x:c r="C2958" s="27" t="str">
        <x:v>Separated external H2</x:v>
      </x:c>
      <x:c r="D2958" s="27" t="str">
        <x:v>HCl electrolysis</x:v>
      </x:c>
      <x:c r="E2958" s="27" t="str">
        <x:v>Baseline aftertreatment</x:v>
      </x:c>
      <x:c r="F2958" s="27" t="str">
        <x:v>LFP</x:v>
      </x:c>
      <x:c r="G2958" s="27" t="str">
        <x:v>Recovered water and heat</x:v>
      </x:c>
      <x:c r="H2958" s="27" t="str">
        <x:v>Research only</x:v>
      </x:c>
      <x:c r="I2958" s="27" t="str">
        <x:v>Vehicle linked</x:v>
      </x:c>
      <x:c r="J2958" s="28" t="n">
        <x:v>2.3333333333333335</x:v>
      </x:c>
      <x:c r="K2958" s="27" t="str">
        <x:v>Specialist chemical containment</x:v>
      </x:c>
      <x:c r="L2958" s="27" t="str">
        <x:v>Water and heat recovery</x:v>
      </x:c>
      <x:c r="M2958" s="27" t="str">
        <x:v>Lithium or chlorine branch requires a specialist facility</x:v>
      </x:c>
    </x:row>
    <x:row r="2959">
      <x:c r="A2959" s="27" t="str">
        <x:v>X05956</x:v>
      </x:c>
      <x:c r="B2959" s="27" t="str">
        <x:v>Diesel</x:v>
      </x:c>
      <x:c r="C2959" s="27" t="str">
        <x:v>Separated external H2</x:v>
      </x:c>
      <x:c r="D2959" s="27" t="str">
        <x:v>HCl electrolysis</x:v>
      </x:c>
      <x:c r="E2959" s="27" t="str">
        <x:v>Reactive onboard Bubble Butt</x:v>
      </x:c>
      <x:c r="F2959" s="27" t="str">
        <x:v>Sodium-ion</x:v>
      </x:c>
      <x:c r="G2959" s="27" t="str">
        <x:v>Recovered water and heat</x:v>
      </x:c>
      <x:c r="H2959" s="27" t="str">
        <x:v>Research only</x:v>
      </x:c>
      <x:c r="I2959" s="27" t="str">
        <x:v>Vehicle linked</x:v>
      </x:c>
      <x:c r="J2959" s="28" t="n">
        <x:v>2.3333333333333335</x:v>
      </x:c>
      <x:c r="K2959" s="27" t="str">
        <x:v>Pass with engineering controls</x:v>
      </x:c>
      <x:c r="L2959" s="27" t="str">
        <x:v>Water and heat recovery</x:v>
      </x:c>
      <x:c r="M2959" s="27" t="str">
        <x:v>Onboard reactive capture needs mass, backpressure, freeze and wastewater validation</x:v>
      </x:c>
    </x:row>
    <x:row r="2960">
      <x:c r="A2960" s="27" t="str">
        <x:v>X07635</x:v>
      </x:c>
      <x:c r="B2960" s="27" t="str">
        <x:v>Methane or RNG</x:v>
      </x:c>
      <x:c r="C2960" s="27" t="str">
        <x:v>None</x:v>
      </x:c>
      <x:c r="D2960" s="27" t="str">
        <x:v>Molten LiCl</x:v>
      </x:c>
      <x:c r="E2960" s="27" t="str">
        <x:v>Plain-water Bubble Butt</x:v>
      </x:c>
      <x:c r="F2960" s="27" t="str">
        <x:v>Sodium-ion</x:v>
      </x:c>
      <x:c r="G2960" s="27" t="str">
        <x:v>Captured PM research only</x:v>
      </x:c>
      <x:c r="H2960" s="27" t="str">
        <x:v>Research only</x:v>
      </x:c>
      <x:c r="I2960" s="27" t="str">
        <x:v>Vehicle linked</x:v>
      </x:c>
      <x:c r="J2960" s="28" t="n">
        <x:v>2.3333333333333335</x:v>
      </x:c>
      <x:c r="K2960" s="27" t="str">
        <x:v>Specialist chemical containment</x:v>
      </x:c>
      <x:c r="L2960" s="27" t="str">
        <x:v>Pollutant characterization</x:v>
      </x:c>
      <x:c r="M2960" s="27" t="str">
        <x:v>Lithium or chlorine branch requires a specialist facility</x:v>
      </x:c>
    </x:row>
    <x:row r="2961">
      <x:c r="A2961" s="27" t="str">
        <x:v>X08305</x:v>
      </x:c>
      <x:c r="B2961" s="27" t="str">
        <x:v>Methane or RNG</x:v>
      </x:c>
      <x:c r="C2961" s="27" t="str">
        <x:v>Separated external H2</x:v>
      </x:c>
      <x:c r="D2961" s="27" t="str">
        <x:v>HCl electrolysis</x:v>
      </x:c>
      <x:c r="E2961" s="27" t="str">
        <x:v>Baseline aftertreatment</x:v>
      </x:c>
      <x:c r="F2961" s="27" t="str">
        <x:v>LFP</x:v>
      </x:c>
      <x:c r="G2961" s="27" t="str">
        <x:v>Captured PM research only</x:v>
      </x:c>
      <x:c r="H2961" s="27" t="str">
        <x:v>Research only</x:v>
      </x:c>
      <x:c r="I2961" s="27" t="str">
        <x:v>Vehicle linked</x:v>
      </x:c>
      <x:c r="J2961" s="28" t="n">
        <x:v>2.3333333333333335</x:v>
      </x:c>
      <x:c r="K2961" s="27" t="str">
        <x:v>Specialist chemical containment</x:v>
      </x:c>
      <x:c r="L2961" s="27" t="str">
        <x:v>Pollutant characterization</x:v>
      </x:c>
      <x:c r="M2961" s="27" t="str">
        <x:v>Lithium or chlorine branch requires a specialist facility</x:v>
      </x:c>
    </x:row>
    <x:row r="2962">
      <x:c r="A2962" s="27" t="str">
        <x:v>X08360</x:v>
      </x:c>
      <x:c r="B2962" s="27" t="str">
        <x:v>Methane or RNG</x:v>
      </x:c>
      <x:c r="C2962" s="27" t="str">
        <x:v>Separated external H2</x:v>
      </x:c>
      <x:c r="D2962" s="27" t="str">
        <x:v>HCl electrolysis</x:v>
      </x:c>
      <x:c r="E2962" s="27" t="str">
        <x:v>Reactive onboard Bubble Butt</x:v>
      </x:c>
      <x:c r="F2962" s="27" t="str">
        <x:v>Sodium-ion</x:v>
      </x:c>
      <x:c r="G2962" s="27" t="str">
        <x:v>Captured PM research only</x:v>
      </x:c>
      <x:c r="H2962" s="27" t="str">
        <x:v>Research only</x:v>
      </x:c>
      <x:c r="I2962" s="27" t="str">
        <x:v>Vehicle linked</x:v>
      </x:c>
      <x:c r="J2962" s="28" t="n">
        <x:v>2.3333333333333335</x:v>
      </x:c>
      <x:c r="K2962" s="27" t="str">
        <x:v>Pass with engineering controls</x:v>
      </x:c>
      <x:c r="L2962" s="27" t="str">
        <x:v>Pollutant characterization</x:v>
      </x:c>
      <x:c r="M2962" s="27" t="str">
        <x:v>Onboard reactive capture needs mass, backpressure, freeze and wastewater validation</x:v>
      </x:c>
    </x:row>
    <x:row r="2963">
      <x:c r="A2963" s="27" t="str">
        <x:v>X10035</x:v>
      </x:c>
      <x:c r="B2963" s="27" t="str">
        <x:v>Methanol</x:v>
      </x:c>
      <x:c r="C2963" s="27" t="str">
        <x:v>None</x:v>
      </x:c>
      <x:c r="D2963" s="27" t="str">
        <x:v>Molten LiCl</x:v>
      </x:c>
      <x:c r="E2963" s="27" t="str">
        <x:v>Plain-water Bubble Butt</x:v>
      </x:c>
      <x:c r="F2963" s="27" t="str">
        <x:v>Sodium-ion</x:v>
      </x:c>
      <x:c r="G2963" s="27" t="str">
        <x:v>Captured PM research only</x:v>
      </x:c>
      <x:c r="H2963" s="27" t="str">
        <x:v>Research only</x:v>
      </x:c>
      <x:c r="I2963" s="27" t="str">
        <x:v>Vehicle linked</x:v>
      </x:c>
      <x:c r="J2963" s="28" t="n">
        <x:v>2.3333333333333335</x:v>
      </x:c>
      <x:c r="K2963" s="27" t="str">
        <x:v>Specialist chemical containment</x:v>
      </x:c>
      <x:c r="L2963" s="27" t="str">
        <x:v>Pollutant characterization</x:v>
      </x:c>
      <x:c r="M2963" s="27" t="str">
        <x:v>Lithium or chlorine branch requires a specialist facility</x:v>
      </x:c>
    </x:row>
    <x:row r="2964">
      <x:c r="A2964" s="27" t="str">
        <x:v>X10705</x:v>
      </x:c>
      <x:c r="B2964" s="27" t="str">
        <x:v>Methanol</x:v>
      </x:c>
      <x:c r="C2964" s="27" t="str">
        <x:v>Separated external H2</x:v>
      </x:c>
      <x:c r="D2964" s="27" t="str">
        <x:v>HCl electrolysis</x:v>
      </x:c>
      <x:c r="E2964" s="27" t="str">
        <x:v>Baseline aftertreatment</x:v>
      </x:c>
      <x:c r="F2964" s="27" t="str">
        <x:v>LFP</x:v>
      </x:c>
      <x:c r="G2964" s="27" t="str">
        <x:v>Captured PM research only</x:v>
      </x:c>
      <x:c r="H2964" s="27" t="str">
        <x:v>Research only</x:v>
      </x:c>
      <x:c r="I2964" s="27" t="str">
        <x:v>Vehicle linked</x:v>
      </x:c>
      <x:c r="J2964" s="28" t="n">
        <x:v>2.3333333333333335</x:v>
      </x:c>
      <x:c r="K2964" s="27" t="str">
        <x:v>Specialist chemical containment</x:v>
      </x:c>
      <x:c r="L2964" s="27" t="str">
        <x:v>Pollutant characterization</x:v>
      </x:c>
      <x:c r="M2964" s="27" t="str">
        <x:v>Lithium or chlorine branch requires a specialist facility</x:v>
      </x:c>
    </x:row>
    <x:row r="2965">
      <x:c r="A2965" s="27" t="str">
        <x:v>X10760</x:v>
      </x:c>
      <x:c r="B2965" s="27" t="str">
        <x:v>Methanol</x:v>
      </x:c>
      <x:c r="C2965" s="27" t="str">
        <x:v>Separated external H2</x:v>
      </x:c>
      <x:c r="D2965" s="27" t="str">
        <x:v>HCl electrolysis</x:v>
      </x:c>
      <x:c r="E2965" s="27" t="str">
        <x:v>Reactive onboard Bubble Butt</x:v>
      </x:c>
      <x:c r="F2965" s="27" t="str">
        <x:v>Sodium-ion</x:v>
      </x:c>
      <x:c r="G2965" s="27" t="str">
        <x:v>Captured PM research only</x:v>
      </x:c>
      <x:c r="H2965" s="27" t="str">
        <x:v>Research only</x:v>
      </x:c>
      <x:c r="I2965" s="27" t="str">
        <x:v>Vehicle linked</x:v>
      </x:c>
      <x:c r="J2965" s="28" t="n">
        <x:v>2.3333333333333335</x:v>
      </x:c>
      <x:c r="K2965" s="27" t="str">
        <x:v>Pass with engineering controls</x:v>
      </x:c>
      <x:c r="L2965" s="27" t="str">
        <x:v>Pollutant characterization</x:v>
      </x:c>
      <x:c r="M2965" s="27" t="str">
        <x:v>Onboard reactive capture needs mass, backpressure, freeze and wastewater validation</x:v>
      </x:c>
    </x:row>
    <x:row r="2966">
      <x:c r="A2966" s="27" t="str">
        <x:v>X13210</x:v>
      </x:c>
      <x:c r="B2966" s="27" t="str">
        <x:v>DME</x:v>
      </x:c>
      <x:c r="C2966" s="27" t="str">
        <x:v>Separated O2 enrichment</x:v>
      </x:c>
      <x:c r="D2966" s="27" t="str">
        <x:v>PEM water</x:v>
      </x:c>
      <x:c r="E2966" s="27" t="str">
        <x:v>Baseline aftertreatment</x:v>
      </x:c>
      <x:c r="F2966" s="27" t="str">
        <x:v>Sodium-ion</x:v>
      </x:c>
      <x:c r="G2966" s="27" t="str">
        <x:v>Captured PM research only</x:v>
      </x:c>
      <x:c r="H2966" s="27" t="str">
        <x:v>Research only</x:v>
      </x:c>
      <x:c r="I2966" s="27" t="str">
        <x:v>Vehicle linked</x:v>
      </x:c>
      <x:c r="J2966" s="28" t="n">
        <x:v>2.3333333333333335</x:v>
      </x:c>
      <x:c r="K2966" s="27" t="str">
        <x:v>Pass with engineering controls</x:v>
      </x:c>
      <x:c r="L2966" s="27" t="str">
        <x:v>Pollutant characterization</x:v>
      </x:c>
      <x:c r="M2966" s="27" t="str">
        <x:v>O2 enrichment needs NOx and materials testing</x:v>
      </x:c>
    </x:row>
    <x:row r="2967">
      <x:c r="A2967" s="27" t="str">
        <x:v>X13265</x:v>
      </x:c>
      <x:c r="B2967" s="27" t="str">
        <x:v>DME</x:v>
      </x:c>
      <x:c r="C2967" s="27" t="str">
        <x:v>Separated O2 enrichment</x:v>
      </x:c>
      <x:c r="D2967" s="27" t="str">
        <x:v>PEM water</x:v>
      </x:c>
      <x:c r="E2967" s="27" t="str">
        <x:v>Reactive onboard Bubble Butt</x:v>
      </x:c>
      <x:c r="F2967" s="27" t="str">
        <x:v>H2-O2 RFC</x:v>
      </x:c>
      <x:c r="G2967" s="27" t="str">
        <x:v>Captured PM research only</x:v>
      </x:c>
      <x:c r="H2967" s="27" t="str">
        <x:v>Research only</x:v>
      </x:c>
      <x:c r="I2967" s="27" t="str">
        <x:v>Vehicle linked</x:v>
      </x:c>
      <x:c r="J2967" s="28" t="n">
        <x:v>2.3333333333333335</x:v>
      </x:c>
      <x:c r="K2967" s="27" t="str">
        <x:v>Pass with engineering controls</x:v>
      </x:c>
      <x:c r="L2967" s="27" t="str">
        <x:v>Pollutant characterization</x:v>
      </x:c>
      <x:c r="M2967" s="27" t="str">
        <x:v>Onboard reactive capture needs mass, backpressure, freeze and wastewater validation</x:v>
      </x:c>
    </x:row>
    <x:row r="2968">
      <x:c r="A2968" s="27" t="str">
        <x:v>X13310</x:v>
      </x:c>
      <x:c r="B2968" s="27" t="str">
        <x:v>DME</x:v>
      </x:c>
      <x:c r="C2968" s="27" t="str">
        <x:v>Separated O2 enrichment</x:v>
      </x:c>
      <x:c r="D2968" s="27" t="str">
        <x:v>Liquid alkaline water</x:v>
      </x:c>
      <x:c r="E2968" s="27" t="str">
        <x:v>Baseline aftertreatment</x:v>
      </x:c>
      <x:c r="F2968" s="27" t="str">
        <x:v>Sodium-ion</x:v>
      </x:c>
      <x:c r="G2968" s="27" t="str">
        <x:v>Captured PM research only</x:v>
      </x:c>
      <x:c r="H2968" s="27" t="str">
        <x:v>Research only</x:v>
      </x:c>
      <x:c r="I2968" s="27" t="str">
        <x:v>Vehicle linked</x:v>
      </x:c>
      <x:c r="J2968" s="28" t="n">
        <x:v>2.3333333333333335</x:v>
      </x:c>
      <x:c r="K2968" s="27" t="str">
        <x:v>Pass with engineering controls</x:v>
      </x:c>
      <x:c r="L2968" s="27" t="str">
        <x:v>Pollutant characterization</x:v>
      </x:c>
      <x:c r="M2968" s="27" t="str">
        <x:v>O2 enrichment needs NOx and materials testing</x:v>
      </x:c>
    </x:row>
    <x:row r="2969">
      <x:c r="A2969" s="27" t="str">
        <x:v>X13365</x:v>
      </x:c>
      <x:c r="B2969" s="27" t="str">
        <x:v>DME</x:v>
      </x:c>
      <x:c r="C2969" s="27" t="str">
        <x:v>Separated O2 enrichment</x:v>
      </x:c>
      <x:c r="D2969" s="27" t="str">
        <x:v>Liquid alkaline water</x:v>
      </x:c>
      <x:c r="E2969" s="27" t="str">
        <x:v>Reactive onboard Bubble Butt</x:v>
      </x:c>
      <x:c r="F2969" s="27" t="str">
        <x:v>H2-O2 RFC</x:v>
      </x:c>
      <x:c r="G2969" s="27" t="str">
        <x:v>Captured PM research only</x:v>
      </x:c>
      <x:c r="H2969" s="27" t="str">
        <x:v>Research only</x:v>
      </x:c>
      <x:c r="I2969" s="27" t="str">
        <x:v>Vehicle linked</x:v>
      </x:c>
      <x:c r="J2969" s="28" t="n">
        <x:v>2.3333333333333335</x:v>
      </x:c>
      <x:c r="K2969" s="27" t="str">
        <x:v>Pass with engineering controls</x:v>
      </x:c>
      <x:c r="L2969" s="27" t="str">
        <x:v>Pollutant characterization</x:v>
      </x:c>
      <x:c r="M2969" s="27" t="str">
        <x:v>Onboard reactive capture needs mass, backpressure, freeze and wastewater validation</x:v>
      </x:c>
    </x:row>
    <x:row r="2970">
      <x:c r="A2970" s="27" t="str">
        <x:v>X13440</x:v>
      </x:c>
      <x:c r="B2970" s="27" t="str">
        <x:v>DME</x:v>
      </x:c>
      <x:c r="C2970" s="27" t="str">
        <x:v>Separated O2 enrichment</x:v>
      </x:c>
      <x:c r="D2970" s="27" t="str">
        <x:v>Solid oxide steam</x:v>
      </x:c>
      <x:c r="E2970" s="27" t="str">
        <x:v>Plain-water Bubble Butt</x:v>
      </x:c>
      <x:c r="F2970" s="27" t="str">
        <x:v>H2-O2 RFC</x:v>
      </x:c>
      <x:c r="G2970" s="27" t="str">
        <x:v>Captured PM research only</x:v>
      </x:c>
      <x:c r="H2970" s="27" t="str">
        <x:v>Research only</x:v>
      </x:c>
      <x:c r="I2970" s="27" t="str">
        <x:v>Vehicle linked</x:v>
      </x:c>
      <x:c r="J2970" s="28" t="n">
        <x:v>2.3333333333333335</x:v>
      </x:c>
      <x:c r="K2970" s="27" t="str">
        <x:v>Pass with engineering controls</x:v>
      </x:c>
      <x:c r="L2970" s="27" t="str">
        <x:v>Pollutant characterization</x:v>
      </x:c>
      <x:c r="M2970" s="27" t="str">
        <x:v>O2 enrichment needs NOx and materials testing</x:v>
      </x:c>
    </x:row>
    <x:row r="2971">
      <x:c r="A2971" s="27" t="str">
        <x:v>X00497</x:v>
      </x:c>
      <x:c r="B2971" s="27" t="str">
        <x:v>Gasoline</x:v>
      </x:c>
      <x:c r="C2971" s="27" t="str">
        <x:v>None</x:v>
      </x:c>
      <x:c r="D2971" s="27" t="str">
        <x:v>Molten LiCl</x:v>
      </x:c>
      <x:c r="E2971" s="27" t="str">
        <x:v>Depot or stationary capture</x:v>
      </x:c>
      <x:c r="F2971" s="27" t="str">
        <x:v>Li-Cl2</x:v>
      </x:c>
      <x:c r="G2971" s="27" t="str">
        <x:v>CO2 to methane</x:v>
      </x:c>
      <x:c r="H2971" s="27" t="str">
        <x:v>Research only</x:v>
      </x:c>
      <x:c r="I2971" s="27" t="str">
        <x:v>Station or depot</x:v>
      </x:c>
      <x:c r="J2971" s="28" t="n">
        <x:v>2.316666666666667</x:v>
      </x:c>
      <x:c r="K2971" s="27" t="str">
        <x:v>Specialist chemical containment</x:v>
      </x:c>
      <x:c r="L2971" s="27" t="str">
        <x:v>Carbon-to-fuel loop</x:v>
      </x:c>
      <x:c r="M2971" s="27" t="str">
        <x:v>Lithium or chlorine branch requires a specialist facility</x:v>
      </x:c>
    </x:row>
    <x:row r="2972">
      <x:c r="A2972" s="27" t="str">
        <x:v>X05297</x:v>
      </x:c>
      <x:c r="B2972" s="27" t="str">
        <x:v>Diesel</x:v>
      </x:c>
      <x:c r="C2972" s="27" t="str">
        <x:v>None</x:v>
      </x:c>
      <x:c r="D2972" s="27" t="str">
        <x:v>Molten LiCl</x:v>
      </x:c>
      <x:c r="E2972" s="27" t="str">
        <x:v>Depot or stationary capture</x:v>
      </x:c>
      <x:c r="F2972" s="27" t="str">
        <x:v>Li-Cl2</x:v>
      </x:c>
      <x:c r="G2972" s="27" t="str">
        <x:v>CO2 to methane</x:v>
      </x:c>
      <x:c r="H2972" s="27" t="str">
        <x:v>Research only</x:v>
      </x:c>
      <x:c r="I2972" s="27" t="str">
        <x:v>Station or depot</x:v>
      </x:c>
      <x:c r="J2972" s="28" t="n">
        <x:v>2.316666666666667</x:v>
      </x:c>
      <x:c r="K2972" s="27" t="str">
        <x:v>Specialist chemical containment</x:v>
      </x:c>
      <x:c r="L2972" s="27" t="str">
        <x:v>Carbon-to-fuel loop</x:v>
      </x:c>
      <x:c r="M2972" s="27" t="str">
        <x:v>Lithium or chlorine branch requires a specialist facility</x:v>
      </x:c>
    </x:row>
    <x:row r="2973">
      <x:c r="A2973" s="27" t="str">
        <x:v>X00530</x:v>
      </x:c>
      <x:c r="B2973" s="27" t="str">
        <x:v>Gasoline</x:v>
      </x:c>
      <x:c r="C2973" s="27" t="str">
        <x:v>None</x:v>
      </x:c>
      <x:c r="D2973" s="27" t="str">
        <x:v>HCl electrolysis</x:v>
      </x:c>
      <x:c r="E2973" s="27" t="str">
        <x:v>Plain-water Bubble Butt</x:v>
      </x:c>
      <x:c r="F2973" s="27" t="str">
        <x:v>LFP</x:v>
      </x:c>
      <x:c r="G2973" s="27" t="str">
        <x:v>Captured PM research only</x:v>
      </x:c>
      <x:c r="H2973" s="27" t="str">
        <x:v>Research only</x:v>
      </x:c>
      <x:c r="I2973" s="27" t="str">
        <x:v>Vehicle linked</x:v>
      </x:c>
      <x:c r="J2973" s="28" t="n">
        <x:v>2.3166666666666664</x:v>
      </x:c>
      <x:c r="K2973" s="27" t="str">
        <x:v>Specialist chemical containment</x:v>
      </x:c>
      <x:c r="L2973" s="27" t="str">
        <x:v>Pollutant characterization</x:v>
      </x:c>
      <x:c r="M2973" s="27" t="str">
        <x:v>Lithium or chlorine branch requires a specialist facility</x:v>
      </x:c>
    </x:row>
    <x:row r="2974">
      <x:c r="A2974" s="27" t="str">
        <x:v>X01206</x:v>
      </x:c>
      <x:c r="B2974" s="27" t="str">
        <x:v>Gasoline</x:v>
      </x:c>
      <x:c r="C2974" s="27" t="str">
        <x:v>Separated O2 enrichment</x:v>
      </x:c>
      <x:c r="D2974" s="27" t="str">
        <x:v>PEM water</x:v>
      </x:c>
      <x:c r="E2974" s="27" t="str">
        <x:v>Baseline aftertreatment</x:v>
      </x:c>
      <x:c r="F2974" s="27" t="str">
        <x:v>Sodium-ion</x:v>
      </x:c>
      <x:c r="G2974" s="27" t="str">
        <x:v>Recovered water and heat</x:v>
      </x:c>
      <x:c r="H2974" s="27" t="str">
        <x:v>Research only</x:v>
      </x:c>
      <x:c r="I2974" s="27" t="str">
        <x:v>Vehicle linked</x:v>
      </x:c>
      <x:c r="J2974" s="28" t="n">
        <x:v>2.3166666666666664</x:v>
      </x:c>
      <x:c r="K2974" s="27" t="str">
        <x:v>Pass with engineering controls</x:v>
      </x:c>
      <x:c r="L2974" s="27" t="str">
        <x:v>Water and heat recovery</x:v>
      </x:c>
      <x:c r="M2974" s="27" t="str">
        <x:v>O2 enrichment needs NOx and materials testing</x:v>
      </x:c>
    </x:row>
    <x:row r="2975">
      <x:c r="A2975" s="27" t="str">
        <x:v>X01255</x:v>
      </x:c>
      <x:c r="B2975" s="27" t="str">
        <x:v>Gasoline</x:v>
      </x:c>
      <x:c r="C2975" s="27" t="str">
        <x:v>Separated O2 enrichment</x:v>
      </x:c>
      <x:c r="D2975" s="27" t="str">
        <x:v>PEM water</x:v>
      </x:c>
      <x:c r="E2975" s="27" t="str">
        <x:v>Reactive onboard Bubble Butt</x:v>
      </x:c>
      <x:c r="F2975" s="27" t="str">
        <x:v>LFP</x:v>
      </x:c>
      <x:c r="G2975" s="27" t="str">
        <x:v>Captured PM research only</x:v>
      </x:c>
      <x:c r="H2975" s="27" t="str">
        <x:v>Research only</x:v>
      </x:c>
      <x:c r="I2975" s="27" t="str">
        <x:v>Vehicle linked</x:v>
      </x:c>
      <x:c r="J2975" s="28" t="n">
        <x:v>2.3166666666666664</x:v>
      </x:c>
      <x:c r="K2975" s="27" t="str">
        <x:v>Pass with engineering controls</x:v>
      </x:c>
      <x:c r="L2975" s="27" t="str">
        <x:v>Pollutant characterization</x:v>
      </x:c>
      <x:c r="M2975" s="27" t="str">
        <x:v>Onboard reactive capture needs mass, backpressure, freeze and wastewater validation</x:v>
      </x:c>
    </x:row>
    <x:row r="2976">
      <x:c r="A2976" s="27" t="str">
        <x:v>X01261</x:v>
      </x:c>
      <x:c r="B2976" s="27" t="str">
        <x:v>Gasoline</x:v>
      </x:c>
      <x:c r="C2976" s="27" t="str">
        <x:v>Separated O2 enrichment</x:v>
      </x:c>
      <x:c r="D2976" s="27" t="str">
        <x:v>PEM water</x:v>
      </x:c>
      <x:c r="E2976" s="27" t="str">
        <x:v>Reactive onboard Bubble Butt</x:v>
      </x:c>
      <x:c r="F2976" s="27" t="str">
        <x:v>H2-O2 RFC</x:v>
      </x:c>
      <x:c r="G2976" s="27" t="str">
        <x:v>Recovered water and heat</x:v>
      </x:c>
      <x:c r="H2976" s="27" t="str">
        <x:v>Research only</x:v>
      </x:c>
      <x:c r="I2976" s="27" t="str">
        <x:v>Vehicle linked</x:v>
      </x:c>
      <x:c r="J2976" s="28" t="n">
        <x:v>2.3166666666666664</x:v>
      </x:c>
      <x:c r="K2976" s="27" t="str">
        <x:v>Pass with engineering controls</x:v>
      </x:c>
      <x:c r="L2976" s="27" t="str">
        <x:v>Water and heat recovery</x:v>
      </x:c>
      <x:c r="M2976" s="27" t="str">
        <x:v>Onboard reactive capture needs mass, backpressure, freeze and wastewater validation</x:v>
      </x:c>
    </x:row>
    <x:row r="2977">
      <x:c r="A2977" s="27" t="str">
        <x:v>X01306</x:v>
      </x:c>
      <x:c r="B2977" s="27" t="str">
        <x:v>Gasoline</x:v>
      </x:c>
      <x:c r="C2977" s="27" t="str">
        <x:v>Separated O2 enrichment</x:v>
      </x:c>
      <x:c r="D2977" s="27" t="str">
        <x:v>Liquid alkaline water</x:v>
      </x:c>
      <x:c r="E2977" s="27" t="str">
        <x:v>Baseline aftertreatment</x:v>
      </x:c>
      <x:c r="F2977" s="27" t="str">
        <x:v>Sodium-ion</x:v>
      </x:c>
      <x:c r="G2977" s="27" t="str">
        <x:v>Recovered water and heat</x:v>
      </x:c>
      <x:c r="H2977" s="27" t="str">
        <x:v>Research only</x:v>
      </x:c>
      <x:c r="I2977" s="27" t="str">
        <x:v>Vehicle linked</x:v>
      </x:c>
      <x:c r="J2977" s="28" t="n">
        <x:v>2.3166666666666664</x:v>
      </x:c>
      <x:c r="K2977" s="27" t="str">
        <x:v>Pass with engineering controls</x:v>
      </x:c>
      <x:c r="L2977" s="27" t="str">
        <x:v>Water and heat recovery</x:v>
      </x:c>
      <x:c r="M2977" s="27" t="str">
        <x:v>O2 enrichment needs NOx and materials testing</x:v>
      </x:c>
    </x:row>
    <x:row r="2978">
      <x:c r="A2978" s="27" t="str">
        <x:v>X01355</x:v>
      </x:c>
      <x:c r="B2978" s="27" t="str">
        <x:v>Gasoline</x:v>
      </x:c>
      <x:c r="C2978" s="27" t="str">
        <x:v>Separated O2 enrichment</x:v>
      </x:c>
      <x:c r="D2978" s="27" t="str">
        <x:v>Liquid alkaline water</x:v>
      </x:c>
      <x:c r="E2978" s="27" t="str">
        <x:v>Reactive onboard Bubble Butt</x:v>
      </x:c>
      <x:c r="F2978" s="27" t="str">
        <x:v>LFP</x:v>
      </x:c>
      <x:c r="G2978" s="27" t="str">
        <x:v>Captured PM research only</x:v>
      </x:c>
      <x:c r="H2978" s="27" t="str">
        <x:v>Research only</x:v>
      </x:c>
      <x:c r="I2978" s="27" t="str">
        <x:v>Vehicle linked</x:v>
      </x:c>
      <x:c r="J2978" s="28" t="n">
        <x:v>2.3166666666666664</x:v>
      </x:c>
      <x:c r="K2978" s="27" t="str">
        <x:v>Pass with engineering controls</x:v>
      </x:c>
      <x:c r="L2978" s="27" t="str">
        <x:v>Pollutant characterization</x:v>
      </x:c>
      <x:c r="M2978" s="27" t="str">
        <x:v>Onboard reactive capture needs mass, backpressure, freeze and wastewater validation</x:v>
      </x:c>
    </x:row>
    <x:row r="2979">
      <x:c r="A2979" s="27" t="str">
        <x:v>X01361</x:v>
      </x:c>
      <x:c r="B2979" s="27" t="str">
        <x:v>Gasoline</x:v>
      </x:c>
      <x:c r="C2979" s="27" t="str">
        <x:v>Separated O2 enrichment</x:v>
      </x:c>
      <x:c r="D2979" s="27" t="str">
        <x:v>Liquid alkaline water</x:v>
      </x:c>
      <x:c r="E2979" s="27" t="str">
        <x:v>Reactive onboard Bubble Butt</x:v>
      </x:c>
      <x:c r="F2979" s="27" t="str">
        <x:v>H2-O2 RFC</x:v>
      </x:c>
      <x:c r="G2979" s="27" t="str">
        <x:v>Recovered water and heat</x:v>
      </x:c>
      <x:c r="H2979" s="27" t="str">
        <x:v>Research only</x:v>
      </x:c>
      <x:c r="I2979" s="27" t="str">
        <x:v>Vehicle linked</x:v>
      </x:c>
      <x:c r="J2979" s="28" t="n">
        <x:v>2.3166666666666664</x:v>
      </x:c>
      <x:c r="K2979" s="27" t="str">
        <x:v>Pass with engineering controls</x:v>
      </x:c>
      <x:c r="L2979" s="27" t="str">
        <x:v>Water and heat recovery</x:v>
      </x:c>
      <x:c r="M2979" s="27" t="str">
        <x:v>Onboard reactive capture needs mass, backpressure, freeze and wastewater validation</x:v>
      </x:c>
    </x:row>
    <x:row r="2980">
      <x:c r="A2980" s="27" t="str">
        <x:v>X01430</x:v>
      </x:c>
      <x:c r="B2980" s="27" t="str">
        <x:v>Gasoline</x:v>
      </x:c>
      <x:c r="C2980" s="27" t="str">
        <x:v>Separated O2 enrichment</x:v>
      </x:c>
      <x:c r="D2980" s="27" t="str">
        <x:v>Solid oxide steam</x:v>
      </x:c>
      <x:c r="E2980" s="27" t="str">
        <x:v>Plain-water Bubble Butt</x:v>
      </x:c>
      <x:c r="F2980" s="27" t="str">
        <x:v>LFP</x:v>
      </x:c>
      <x:c r="G2980" s="27" t="str">
        <x:v>Captured PM research only</x:v>
      </x:c>
      <x:c r="H2980" s="27" t="str">
        <x:v>Research only</x:v>
      </x:c>
      <x:c r="I2980" s="27" t="str">
        <x:v>Vehicle linked</x:v>
      </x:c>
      <x:c r="J2980" s="28" t="n">
        <x:v>2.3166666666666664</x:v>
      </x:c>
      <x:c r="K2980" s="27" t="str">
        <x:v>Pass with engineering controls</x:v>
      </x:c>
      <x:c r="L2980" s="27" t="str">
        <x:v>Pollutant characterization</x:v>
      </x:c>
      <x:c r="M2980" s="27" t="str">
        <x:v>O2 enrichment needs NOx and materials testing</x:v>
      </x:c>
    </x:row>
    <x:row r="2981">
      <x:c r="A2981" s="27" t="str">
        <x:v>X01436</x:v>
      </x:c>
      <x:c r="B2981" s="27" t="str">
        <x:v>Gasoline</x:v>
      </x:c>
      <x:c r="C2981" s="27" t="str">
        <x:v>Separated O2 enrichment</x:v>
      </x:c>
      <x:c r="D2981" s="27" t="str">
        <x:v>Solid oxide steam</x:v>
      </x:c>
      <x:c r="E2981" s="27" t="str">
        <x:v>Plain-water Bubble Butt</x:v>
      </x:c>
      <x:c r="F2981" s="27" t="str">
        <x:v>H2-O2 RFC</x:v>
      </x:c>
      <x:c r="G2981" s="27" t="str">
        <x:v>Recovered water and heat</x:v>
      </x:c>
      <x:c r="H2981" s="27" t="str">
        <x:v>Research only</x:v>
      </x:c>
      <x:c r="I2981" s="27" t="str">
        <x:v>Vehicle linked</x:v>
      </x:c>
      <x:c r="J2981" s="28" t="n">
        <x:v>2.3166666666666664</x:v>
      </x:c>
      <x:c r="K2981" s="27" t="str">
        <x:v>Pass with engineering controls</x:v>
      </x:c>
      <x:c r="L2981" s="27" t="str">
        <x:v>Water and heat recovery</x:v>
      </x:c>
      <x:c r="M2981" s="27" t="str">
        <x:v>O2 enrichment needs NOx and materials testing</x:v>
      </x:c>
    </x:row>
    <x:row r="2982">
      <x:c r="A2982" s="27" t="str">
        <x:v>X01490</x:v>
      </x:c>
      <x:c r="B2982" s="27" t="str">
        <x:v>Gasoline</x:v>
      </x:c>
      <x:c r="C2982" s="27" t="str">
        <x:v>Separated O2 enrichment</x:v>
      </x:c>
      <x:c r="D2982" s="27" t="str">
        <x:v>Solid oxide steam</x:v>
      </x:c>
      <x:c r="E2982" s="27" t="str">
        <x:v>Depot or stationary capture</x:v>
      </x:c>
      <x:c r="F2982" s="27" t="str">
        <x:v>H2-O2 RFC</x:v>
      </x:c>
      <x:c r="G2982" s="27" t="str">
        <x:v>Captured PM research only</x:v>
      </x:c>
      <x:c r="H2982" s="27" t="str">
        <x:v>Research only</x:v>
      </x:c>
      <x:c r="I2982" s="27" t="str">
        <x:v>Station or depot</x:v>
      </x:c>
      <x:c r="J2982" s="28" t="n">
        <x:v>2.3166666666666664</x:v>
      </x:c>
      <x:c r="K2982" s="27" t="str">
        <x:v>Pass with engineering controls</x:v>
      </x:c>
      <x:c r="L2982" s="27" t="str">
        <x:v>Pollutant characterization</x:v>
      </x:c>
      <x:c r="M2982" s="27" t="str">
        <x:v>O2 enrichment needs NOx and materials testing</x:v>
      </x:c>
    </x:row>
    <x:row r="2983">
      <x:c r="A2983" s="27" t="str">
        <x:v>X02706</x:v>
      </x:c>
      <x:c r="B2983" s="27" t="str">
        <x:v>E10</x:v>
      </x:c>
      <x:c r="C2983" s="27" t="str">
        <x:v>None</x:v>
      </x:c>
      <x:c r="D2983" s="27" t="str">
        <x:v>Aqueous LiCl</x:v>
      </x:c>
      <x:c r="E2983" s="27" t="str">
        <x:v>Baseline aftertreatment</x:v>
      </x:c>
      <x:c r="F2983" s="27" t="str">
        <x:v>Sodium-ion</x:v>
      </x:c>
      <x:c r="G2983" s="27" t="str">
        <x:v>Recovered water and heat</x:v>
      </x:c>
      <x:c r="H2983" s="27" t="str">
        <x:v>Research only</x:v>
      </x:c>
      <x:c r="I2983" s="27" t="str">
        <x:v>Vehicle linked</x:v>
      </x:c>
      <x:c r="J2983" s="28" t="n">
        <x:v>2.3166666666666664</x:v>
      </x:c>
      <x:c r="K2983" s="27" t="str">
        <x:v>Specialist chemical containment</x:v>
      </x:c>
      <x:c r="L2983" s="27" t="str">
        <x:v>Water and heat recovery</x:v>
      </x:c>
      <x:c r="M2983" s="27" t="str">
        <x:v>Lithium or chlorine branch requires a specialist facility</x:v>
      </x:c>
    </x:row>
    <x:row r="2984">
      <x:c r="A2984" s="27" t="str">
        <x:v>X02755</x:v>
      </x:c>
      <x:c r="B2984" s="27" t="str">
        <x:v>E10</x:v>
      </x:c>
      <x:c r="C2984" s="27" t="str">
        <x:v>None</x:v>
      </x:c>
      <x:c r="D2984" s="27" t="str">
        <x:v>Aqueous LiCl</x:v>
      </x:c>
      <x:c r="E2984" s="27" t="str">
        <x:v>Reactive onboard Bubble Butt</x:v>
      </x:c>
      <x:c r="F2984" s="27" t="str">
        <x:v>LFP</x:v>
      </x:c>
      <x:c r="G2984" s="27" t="str">
        <x:v>Captured PM research only</x:v>
      </x:c>
      <x:c r="H2984" s="27" t="str">
        <x:v>Research only</x:v>
      </x:c>
      <x:c r="I2984" s="27" t="str">
        <x:v>Vehicle linked</x:v>
      </x:c>
      <x:c r="J2984" s="28" t="n">
        <x:v>2.3166666666666664</x:v>
      </x:c>
      <x:c r="K2984" s="27" t="str">
        <x:v>Pass with engineering controls</x:v>
      </x:c>
      <x:c r="L2984" s="27" t="str">
        <x:v>Pollutant characterization</x:v>
      </x:c>
      <x:c r="M2984" s="27" t="str">
        <x:v>Onboard reactive capture needs mass, backpressure, freeze and wastewater validation</x:v>
      </x:c>
    </x:row>
    <x:row r="2985">
      <x:c r="A2985" s="27" t="str">
        <x:v>X02801</x:v>
      </x:c>
      <x:c r="B2985" s="27" t="str">
        <x:v>E10</x:v>
      </x:c>
      <x:c r="C2985" s="27" t="str">
        <x:v>None</x:v>
      </x:c>
      <x:c r="D2985" s="27" t="str">
        <x:v>Molten LiCl</x:v>
      </x:c>
      <x:c r="E2985" s="27" t="str">
        <x:v>Baseline aftertreatment</x:v>
      </x:c>
      <x:c r="F2985" s="27" t="str">
        <x:v>LFP</x:v>
      </x:c>
      <x:c r="G2985" s="27" t="str">
        <x:v>Recovered water and heat</x:v>
      </x:c>
      <x:c r="H2985" s="27" t="str">
        <x:v>Research only</x:v>
      </x:c>
      <x:c r="I2985" s="27" t="str">
        <x:v>Vehicle linked</x:v>
      </x:c>
      <x:c r="J2985" s="28" t="n">
        <x:v>2.3166666666666664</x:v>
      </x:c>
      <x:c r="K2985" s="27" t="str">
        <x:v>Specialist chemical containment</x:v>
      </x:c>
      <x:c r="L2985" s="27" t="str">
        <x:v>Water and heat recovery</x:v>
      </x:c>
      <x:c r="M2985" s="27" t="str">
        <x:v>Lithium or chlorine branch requires a specialist facility</x:v>
      </x:c>
    </x:row>
    <x:row r="2986">
      <x:c r="A2986" s="27" t="str">
        <x:v>X02856</x:v>
      </x:c>
      <x:c r="B2986" s="27" t="str">
        <x:v>E10</x:v>
      </x:c>
      <x:c r="C2986" s="27" t="str">
        <x:v>None</x:v>
      </x:c>
      <x:c r="D2986" s="27" t="str">
        <x:v>Molten LiCl</x:v>
      </x:c>
      <x:c r="E2986" s="27" t="str">
        <x:v>Reactive onboard Bubble Butt</x:v>
      </x:c>
      <x:c r="F2986" s="27" t="str">
        <x:v>Sodium-ion</x:v>
      </x:c>
      <x:c r="G2986" s="27" t="str">
        <x:v>Recovered water and heat</x:v>
      </x:c>
      <x:c r="H2986" s="27" t="str">
        <x:v>Research only</x:v>
      </x:c>
      <x:c r="I2986" s="27" t="str">
        <x:v>Vehicle linked</x:v>
      </x:c>
      <x:c r="J2986" s="28" t="n">
        <x:v>2.3166666666666664</x:v>
      </x:c>
      <x:c r="K2986" s="27" t="str">
        <x:v>Pass with engineering controls</x:v>
      </x:c>
      <x:c r="L2986" s="27" t="str">
        <x:v>Water and heat recovery</x:v>
      </x:c>
      <x:c r="M2986" s="27" t="str">
        <x:v>Onboard reactive capture needs mass, backpressure, freeze and wastewater validation</x:v>
      </x:c>
    </x:row>
    <x:row r="2987">
      <x:c r="A2987" s="27" t="str">
        <x:v>X03530</x:v>
      </x:c>
      <x:c r="B2987" s="27" t="str">
        <x:v>E10</x:v>
      </x:c>
      <x:c r="C2987" s="27" t="str">
        <x:v>Separated external H2</x:v>
      </x:c>
      <x:c r="D2987" s="27" t="str">
        <x:v>HCl electrolysis</x:v>
      </x:c>
      <x:c r="E2987" s="27" t="str">
        <x:v>Plain-water Bubble Butt</x:v>
      </x:c>
      <x:c r="F2987" s="27" t="str">
        <x:v>LFP</x:v>
      </x:c>
      <x:c r="G2987" s="27" t="str">
        <x:v>Captured PM research only</x:v>
      </x:c>
      <x:c r="H2987" s="27" t="str">
        <x:v>Research only</x:v>
      </x:c>
      <x:c r="I2987" s="27" t="str">
        <x:v>Vehicle linked</x:v>
      </x:c>
      <x:c r="J2987" s="28" t="n">
        <x:v>2.3166666666666664</x:v>
      </x:c>
      <x:c r="K2987" s="27" t="str">
        <x:v>Specialist chemical containment</x:v>
      </x:c>
      <x:c r="L2987" s="27" t="str">
        <x:v>Pollutant characterization</x:v>
      </x:c>
      <x:c r="M2987" s="27" t="str">
        <x:v>Lithium or chlorine branch requires a specialist facility</x:v>
      </x:c>
    </x:row>
    <x:row r="2988">
      <x:c r="A2988" s="27" t="str">
        <x:v>X05330</x:v>
      </x:c>
      <x:c r="B2988" s="27" t="str">
        <x:v>Diesel</x:v>
      </x:c>
      <x:c r="C2988" s="27" t="str">
        <x:v>None</x:v>
      </x:c>
      <x:c r="D2988" s="27" t="str">
        <x:v>HCl electrolysis</x:v>
      </x:c>
      <x:c r="E2988" s="27" t="str">
        <x:v>Plain-water Bubble Butt</x:v>
      </x:c>
      <x:c r="F2988" s="27" t="str">
        <x:v>LFP</x:v>
      </x:c>
      <x:c r="G2988" s="27" t="str">
        <x:v>Captured PM research only</x:v>
      </x:c>
      <x:c r="H2988" s="27" t="str">
        <x:v>Research only</x:v>
      </x:c>
      <x:c r="I2988" s="27" t="str">
        <x:v>Vehicle linked</x:v>
      </x:c>
      <x:c r="J2988" s="28" t="n">
        <x:v>2.3166666666666664</x:v>
      </x:c>
      <x:c r="K2988" s="27" t="str">
        <x:v>Specialist chemical containment</x:v>
      </x:c>
      <x:c r="L2988" s="27" t="str">
        <x:v>Pollutant characterization</x:v>
      </x:c>
      <x:c r="M2988" s="27" t="str">
        <x:v>Lithium or chlorine branch requires a specialist facility</x:v>
      </x:c>
    </x:row>
    <x:row r="2989">
      <x:c r="A2989" s="27" t="str">
        <x:v>X06006</x:v>
      </x:c>
      <x:c r="B2989" s="27" t="str">
        <x:v>Diesel</x:v>
      </x:c>
      <x:c r="C2989" s="27" t="str">
        <x:v>Separated O2 enrichment</x:v>
      </x:c>
      <x:c r="D2989" s="27" t="str">
        <x:v>PEM water</x:v>
      </x:c>
      <x:c r="E2989" s="27" t="str">
        <x:v>Baseline aftertreatment</x:v>
      </x:c>
      <x:c r="F2989" s="27" t="str">
        <x:v>Sodium-ion</x:v>
      </x:c>
      <x:c r="G2989" s="27" t="str">
        <x:v>Recovered water and heat</x:v>
      </x:c>
      <x:c r="H2989" s="27" t="str">
        <x:v>Research only</x:v>
      </x:c>
      <x:c r="I2989" s="27" t="str">
        <x:v>Vehicle linked</x:v>
      </x:c>
      <x:c r="J2989" s="28" t="n">
        <x:v>2.3166666666666664</x:v>
      </x:c>
      <x:c r="K2989" s="27" t="str">
        <x:v>Pass with engineering controls</x:v>
      </x:c>
      <x:c r="L2989" s="27" t="str">
        <x:v>Water and heat recovery</x:v>
      </x:c>
      <x:c r="M2989" s="27" t="str">
        <x:v>O2 enrichment needs NOx and materials testing</x:v>
      </x:c>
    </x:row>
    <x:row r="2990">
      <x:c r="A2990" s="27" t="str">
        <x:v>X06055</x:v>
      </x:c>
      <x:c r="B2990" s="27" t="str">
        <x:v>Diesel</x:v>
      </x:c>
      <x:c r="C2990" s="27" t="str">
        <x:v>Separated O2 enrichment</x:v>
      </x:c>
      <x:c r="D2990" s="27" t="str">
        <x:v>PEM water</x:v>
      </x:c>
      <x:c r="E2990" s="27" t="str">
        <x:v>Reactive onboard Bubble Butt</x:v>
      </x:c>
      <x:c r="F2990" s="27" t="str">
        <x:v>LFP</x:v>
      </x:c>
      <x:c r="G2990" s="27" t="str">
        <x:v>Captured PM research only</x:v>
      </x:c>
      <x:c r="H2990" s="27" t="str">
        <x:v>Research only</x:v>
      </x:c>
      <x:c r="I2990" s="27" t="str">
        <x:v>Vehicle linked</x:v>
      </x:c>
      <x:c r="J2990" s="28" t="n">
        <x:v>2.3166666666666664</x:v>
      </x:c>
      <x:c r="K2990" s="27" t="str">
        <x:v>Pass with engineering controls</x:v>
      </x:c>
      <x:c r="L2990" s="27" t="str">
        <x:v>Pollutant characterization</x:v>
      </x:c>
      <x:c r="M2990" s="27" t="str">
        <x:v>Onboard reactive capture needs mass, backpressure, freeze and wastewater validation</x:v>
      </x:c>
    </x:row>
    <x:row r="2991">
      <x:c r="A2991" s="27" t="str">
        <x:v>X06061</x:v>
      </x:c>
      <x:c r="B2991" s="27" t="str">
        <x:v>Diesel</x:v>
      </x:c>
      <x:c r="C2991" s="27" t="str">
        <x:v>Separated O2 enrichment</x:v>
      </x:c>
      <x:c r="D2991" s="27" t="str">
        <x:v>PEM water</x:v>
      </x:c>
      <x:c r="E2991" s="27" t="str">
        <x:v>Reactive onboard Bubble Butt</x:v>
      </x:c>
      <x:c r="F2991" s="27" t="str">
        <x:v>H2-O2 RFC</x:v>
      </x:c>
      <x:c r="G2991" s="27" t="str">
        <x:v>Recovered water and heat</x:v>
      </x:c>
      <x:c r="H2991" s="27" t="str">
        <x:v>Research only</x:v>
      </x:c>
      <x:c r="I2991" s="27" t="str">
        <x:v>Vehicle linked</x:v>
      </x:c>
      <x:c r="J2991" s="28" t="n">
        <x:v>2.3166666666666664</x:v>
      </x:c>
      <x:c r="K2991" s="27" t="str">
        <x:v>Pass with engineering controls</x:v>
      </x:c>
      <x:c r="L2991" s="27" t="str">
        <x:v>Water and heat recovery</x:v>
      </x:c>
      <x:c r="M2991" s="27" t="str">
        <x:v>Onboard reactive capture needs mass, backpressure, freeze and wastewater validation</x:v>
      </x:c>
    </x:row>
    <x:row r="2992">
      <x:c r="A2992" s="27" t="str">
        <x:v>X06106</x:v>
      </x:c>
      <x:c r="B2992" s="27" t="str">
        <x:v>Diesel</x:v>
      </x:c>
      <x:c r="C2992" s="27" t="str">
        <x:v>Separated O2 enrichment</x:v>
      </x:c>
      <x:c r="D2992" s="27" t="str">
        <x:v>Liquid alkaline water</x:v>
      </x:c>
      <x:c r="E2992" s="27" t="str">
        <x:v>Baseline aftertreatment</x:v>
      </x:c>
      <x:c r="F2992" s="27" t="str">
        <x:v>Sodium-ion</x:v>
      </x:c>
      <x:c r="G2992" s="27" t="str">
        <x:v>Recovered water and heat</x:v>
      </x:c>
      <x:c r="H2992" s="27" t="str">
        <x:v>Research only</x:v>
      </x:c>
      <x:c r="I2992" s="27" t="str">
        <x:v>Vehicle linked</x:v>
      </x:c>
      <x:c r="J2992" s="28" t="n">
        <x:v>2.3166666666666664</x:v>
      </x:c>
      <x:c r="K2992" s="27" t="str">
        <x:v>Pass with engineering controls</x:v>
      </x:c>
      <x:c r="L2992" s="27" t="str">
        <x:v>Water and heat recovery</x:v>
      </x:c>
      <x:c r="M2992" s="27" t="str">
        <x:v>O2 enrichment needs NOx and materials testing</x:v>
      </x:c>
    </x:row>
    <x:row r="2993">
      <x:c r="A2993" s="27" t="str">
        <x:v>X06155</x:v>
      </x:c>
      <x:c r="B2993" s="27" t="str">
        <x:v>Diesel</x:v>
      </x:c>
      <x:c r="C2993" s="27" t="str">
        <x:v>Separated O2 enrichment</x:v>
      </x:c>
      <x:c r="D2993" s="27" t="str">
        <x:v>Liquid alkaline water</x:v>
      </x:c>
      <x:c r="E2993" s="27" t="str">
        <x:v>Reactive onboard Bubble Butt</x:v>
      </x:c>
      <x:c r="F2993" s="27" t="str">
        <x:v>LFP</x:v>
      </x:c>
      <x:c r="G2993" s="27" t="str">
        <x:v>Captured PM research only</x:v>
      </x:c>
      <x:c r="H2993" s="27" t="str">
        <x:v>Research only</x:v>
      </x:c>
      <x:c r="I2993" s="27" t="str">
        <x:v>Vehicle linked</x:v>
      </x:c>
      <x:c r="J2993" s="28" t="n">
        <x:v>2.3166666666666664</x:v>
      </x:c>
      <x:c r="K2993" s="27" t="str">
        <x:v>Pass with engineering controls</x:v>
      </x:c>
      <x:c r="L2993" s="27" t="str">
        <x:v>Pollutant characterization</x:v>
      </x:c>
      <x:c r="M2993" s="27" t="str">
        <x:v>Onboard reactive capture needs mass, backpressure, freeze and wastewater validation</x:v>
      </x:c>
    </x:row>
    <x:row r="2994">
      <x:c r="A2994" s="27" t="str">
        <x:v>X06161</x:v>
      </x:c>
      <x:c r="B2994" s="27" t="str">
        <x:v>Diesel</x:v>
      </x:c>
      <x:c r="C2994" s="27" t="str">
        <x:v>Separated O2 enrichment</x:v>
      </x:c>
      <x:c r="D2994" s="27" t="str">
        <x:v>Liquid alkaline water</x:v>
      </x:c>
      <x:c r="E2994" s="27" t="str">
        <x:v>Reactive onboard Bubble Butt</x:v>
      </x:c>
      <x:c r="F2994" s="27" t="str">
        <x:v>H2-O2 RFC</x:v>
      </x:c>
      <x:c r="G2994" s="27" t="str">
        <x:v>Recovered water and heat</x:v>
      </x:c>
      <x:c r="H2994" s="27" t="str">
        <x:v>Research only</x:v>
      </x:c>
      <x:c r="I2994" s="27" t="str">
        <x:v>Vehicle linked</x:v>
      </x:c>
      <x:c r="J2994" s="28" t="n">
        <x:v>2.3166666666666664</x:v>
      </x:c>
      <x:c r="K2994" s="27" t="str">
        <x:v>Pass with engineering controls</x:v>
      </x:c>
      <x:c r="L2994" s="27" t="str">
        <x:v>Water and heat recovery</x:v>
      </x:c>
      <x:c r="M2994" s="27" t="str">
        <x:v>Onboard reactive capture needs mass, backpressure, freeze and wastewater validation</x:v>
      </x:c>
    </x:row>
    <x:row r="2995">
      <x:c r="A2995" s="27" t="str">
        <x:v>X06230</x:v>
      </x:c>
      <x:c r="B2995" s="27" t="str">
        <x:v>Diesel</x:v>
      </x:c>
      <x:c r="C2995" s="27" t="str">
        <x:v>Separated O2 enrichment</x:v>
      </x:c>
      <x:c r="D2995" s="27" t="str">
        <x:v>Solid oxide steam</x:v>
      </x:c>
      <x:c r="E2995" s="27" t="str">
        <x:v>Plain-water Bubble Butt</x:v>
      </x:c>
      <x:c r="F2995" s="27" t="str">
        <x:v>LFP</x:v>
      </x:c>
      <x:c r="G2995" s="27" t="str">
        <x:v>Captured PM research only</x:v>
      </x:c>
      <x:c r="H2995" s="27" t="str">
        <x:v>Research only</x:v>
      </x:c>
      <x:c r="I2995" s="27" t="str">
        <x:v>Vehicle linked</x:v>
      </x:c>
      <x:c r="J2995" s="28" t="n">
        <x:v>2.3166666666666664</x:v>
      </x:c>
      <x:c r="K2995" s="27" t="str">
        <x:v>Pass with engineering controls</x:v>
      </x:c>
      <x:c r="L2995" s="27" t="str">
        <x:v>Pollutant characterization</x:v>
      </x:c>
      <x:c r="M2995" s="27" t="str">
        <x:v>O2 enrichment needs NOx and materials testing</x:v>
      </x:c>
    </x:row>
    <x:row r="2996">
      <x:c r="A2996" s="27" t="str">
        <x:v>X06236</x:v>
      </x:c>
      <x:c r="B2996" s="27" t="str">
        <x:v>Diesel</x:v>
      </x:c>
      <x:c r="C2996" s="27" t="str">
        <x:v>Separated O2 enrichment</x:v>
      </x:c>
      <x:c r="D2996" s="27" t="str">
        <x:v>Solid oxide steam</x:v>
      </x:c>
      <x:c r="E2996" s="27" t="str">
        <x:v>Plain-water Bubble Butt</x:v>
      </x:c>
      <x:c r="F2996" s="27" t="str">
        <x:v>H2-O2 RFC</x:v>
      </x:c>
      <x:c r="G2996" s="27" t="str">
        <x:v>Recovered water and heat</x:v>
      </x:c>
      <x:c r="H2996" s="27" t="str">
        <x:v>Research only</x:v>
      </x:c>
      <x:c r="I2996" s="27" t="str">
        <x:v>Vehicle linked</x:v>
      </x:c>
      <x:c r="J2996" s="28" t="n">
        <x:v>2.3166666666666664</x:v>
      </x:c>
      <x:c r="K2996" s="27" t="str">
        <x:v>Pass with engineering controls</x:v>
      </x:c>
      <x:c r="L2996" s="27" t="str">
        <x:v>Water and heat recovery</x:v>
      </x:c>
      <x:c r="M2996" s="27" t="str">
        <x:v>O2 enrichment needs NOx and materials testing</x:v>
      </x:c>
    </x:row>
    <x:row r="2997">
      <x:c r="A2997" s="27" t="str">
        <x:v>X06290</x:v>
      </x:c>
      <x:c r="B2997" s="27" t="str">
        <x:v>Diesel</x:v>
      </x:c>
      <x:c r="C2997" s="27" t="str">
        <x:v>Separated O2 enrichment</x:v>
      </x:c>
      <x:c r="D2997" s="27" t="str">
        <x:v>Solid oxide steam</x:v>
      </x:c>
      <x:c r="E2997" s="27" t="str">
        <x:v>Depot or stationary capture</x:v>
      </x:c>
      <x:c r="F2997" s="27" t="str">
        <x:v>H2-O2 RFC</x:v>
      </x:c>
      <x:c r="G2997" s="27" t="str">
        <x:v>Captured PM research only</x:v>
      </x:c>
      <x:c r="H2997" s="27" t="str">
        <x:v>Research only</x:v>
      </x:c>
      <x:c r="I2997" s="27" t="str">
        <x:v>Station or depot</x:v>
      </x:c>
      <x:c r="J2997" s="28" t="n">
        <x:v>2.3166666666666664</x:v>
      </x:c>
      <x:c r="K2997" s="27" t="str">
        <x:v>Pass with engineering controls</x:v>
      </x:c>
      <x:c r="L2997" s="27" t="str">
        <x:v>Pollutant characterization</x:v>
      </x:c>
      <x:c r="M2997" s="27" t="str">
        <x:v>O2 enrichment needs NOx and materials testing</x:v>
      </x:c>
    </x:row>
    <x:row r="2998">
      <x:c r="A2998" s="27" t="str">
        <x:v>X08410</x:v>
      </x:c>
      <x:c r="B2998" s="27" t="str">
        <x:v>Methane or RNG</x:v>
      </x:c>
      <x:c r="C2998" s="27" t="str">
        <x:v>Separated O2 enrichment</x:v>
      </x:c>
      <x:c r="D2998" s="27" t="str">
        <x:v>PEM water</x:v>
      </x:c>
      <x:c r="E2998" s="27" t="str">
        <x:v>Baseline aftertreatment</x:v>
      </x:c>
      <x:c r="F2998" s="27" t="str">
        <x:v>Sodium-ion</x:v>
      </x:c>
      <x:c r="G2998" s="27" t="str">
        <x:v>Captured PM research only</x:v>
      </x:c>
      <x:c r="H2998" s="27" t="str">
        <x:v>Research only</x:v>
      </x:c>
      <x:c r="I2998" s="27" t="str">
        <x:v>Vehicle linked</x:v>
      </x:c>
      <x:c r="J2998" s="28" t="n">
        <x:v>2.3166666666666664</x:v>
      </x:c>
      <x:c r="K2998" s="27" t="str">
        <x:v>Pass with engineering controls</x:v>
      </x:c>
      <x:c r="L2998" s="27" t="str">
        <x:v>Pollutant characterization</x:v>
      </x:c>
      <x:c r="M2998" s="27" t="str">
        <x:v>O2 enrichment needs NOx and materials testing</x:v>
      </x:c>
    </x:row>
    <x:row r="2999">
      <x:c r="A2999" s="27" t="str">
        <x:v>X08465</x:v>
      </x:c>
      <x:c r="B2999" s="27" t="str">
        <x:v>Methane or RNG</x:v>
      </x:c>
      <x:c r="C2999" s="27" t="str">
        <x:v>Separated O2 enrichment</x:v>
      </x:c>
      <x:c r="D2999" s="27" t="str">
        <x:v>PEM water</x:v>
      </x:c>
      <x:c r="E2999" s="27" t="str">
        <x:v>Reactive onboard Bubble Butt</x:v>
      </x:c>
      <x:c r="F2999" s="27" t="str">
        <x:v>H2-O2 RFC</x:v>
      </x:c>
      <x:c r="G2999" s="27" t="str">
        <x:v>Captured PM research only</x:v>
      </x:c>
      <x:c r="H2999" s="27" t="str">
        <x:v>Research only</x:v>
      </x:c>
      <x:c r="I2999" s="27" t="str">
        <x:v>Vehicle linked</x:v>
      </x:c>
      <x:c r="J2999" s="28" t="n">
        <x:v>2.3166666666666664</x:v>
      </x:c>
      <x:c r="K2999" s="27" t="str">
        <x:v>Pass with engineering controls</x:v>
      </x:c>
      <x:c r="L2999" s="27" t="str">
        <x:v>Pollutant characterization</x:v>
      </x:c>
      <x:c r="M2999" s="27" t="str">
        <x:v>Onboard reactive capture needs mass, backpressure, freeze and wastewater validation</x:v>
      </x:c>
    </x:row>
    <x:row r="3000">
      <x:c r="A3000" s="27" t="str">
        <x:v>X08510</x:v>
      </x:c>
      <x:c r="B3000" s="27" t="str">
        <x:v>Methane or RNG</x:v>
      </x:c>
      <x:c r="C3000" s="27" t="str">
        <x:v>Separated O2 enrichment</x:v>
      </x:c>
      <x:c r="D3000" s="27" t="str">
        <x:v>Liquid alkaline water</x:v>
      </x:c>
      <x:c r="E3000" s="27" t="str">
        <x:v>Baseline aftertreatment</x:v>
      </x:c>
      <x:c r="F3000" s="27" t="str">
        <x:v>Sodium-ion</x:v>
      </x:c>
      <x:c r="G3000" s="27" t="str">
        <x:v>Captured PM research only</x:v>
      </x:c>
      <x:c r="H3000" s="27" t="str">
        <x:v>Research only</x:v>
      </x:c>
      <x:c r="I3000" s="27" t="str">
        <x:v>Vehicle linked</x:v>
      </x:c>
      <x:c r="J3000" s="28" t="n">
        <x:v>2.3166666666666664</x:v>
      </x:c>
      <x:c r="K3000" s="27" t="str">
        <x:v>Pass with engineering controls</x:v>
      </x:c>
      <x:c r="L3000" s="27" t="str">
        <x:v>Pollutant characterization</x:v>
      </x:c>
      <x:c r="M3000" s="27" t="str">
        <x:v>O2 enrichment needs NOx and materials testing</x:v>
      </x:c>
    </x:row>
    <x:row r="3001">
      <x:c r="A3001" s="27" t="str">
        <x:v>X08565</x:v>
      </x:c>
      <x:c r="B3001" s="27" t="str">
        <x:v>Methane or RNG</x:v>
      </x:c>
      <x:c r="C3001" s="27" t="str">
        <x:v>Separated O2 enrichment</x:v>
      </x:c>
      <x:c r="D3001" s="27" t="str">
        <x:v>Liquid alkaline water</x:v>
      </x:c>
      <x:c r="E3001" s="27" t="str">
        <x:v>Reactive onboard Bubble Butt</x:v>
      </x:c>
      <x:c r="F3001" s="27" t="str">
        <x:v>H2-O2 RFC</x:v>
      </x:c>
      <x:c r="G3001" s="27" t="str">
        <x:v>Captured PM research only</x:v>
      </x:c>
      <x:c r="H3001" s="27" t="str">
        <x:v>Research only</x:v>
      </x:c>
      <x:c r="I3001" s="27" t="str">
        <x:v>Vehicle linked</x:v>
      </x:c>
      <x:c r="J3001" s="28" t="n">
        <x:v>2.3166666666666664</x:v>
      </x:c>
      <x:c r="K3001" s="27" t="str">
        <x:v>Pass with engineering controls</x:v>
      </x:c>
      <x:c r="L3001" s="27" t="str">
        <x:v>Pollutant characterization</x:v>
      </x:c>
      <x:c r="M3001" s="27" t="str">
        <x:v>Onboard reactive capture needs mass, backpressure, freeze and wastewater validation</x:v>
      </x:c>
    </x:row>
    <x:row r="3002">
      <x:c r="A3002" s="27" t="str">
        <x:v>X08640</x:v>
      </x:c>
      <x:c r="B3002" s="27" t="str">
        <x:v>Methane or RNG</x:v>
      </x:c>
      <x:c r="C3002" s="27" t="str">
        <x:v>Separated O2 enrichment</x:v>
      </x:c>
      <x:c r="D3002" s="27" t="str">
        <x:v>Solid oxide steam</x:v>
      </x:c>
      <x:c r="E3002" s="27" t="str">
        <x:v>Plain-water Bubble Butt</x:v>
      </x:c>
      <x:c r="F3002" s="27" t="str">
        <x:v>H2-O2 RFC</x:v>
      </x:c>
      <x:c r="G3002" s="27" t="str">
        <x:v>Captured PM research only</x:v>
      </x:c>
      <x:c r="H3002" s="27" t="str">
        <x:v>Research only</x:v>
      </x:c>
      <x:c r="I3002" s="27" t="str">
        <x:v>Vehicle linked</x:v>
      </x:c>
      <x:c r="J3002" s="28" t="n">
        <x:v>2.3166666666666664</x:v>
      </x:c>
      <x:c r="K3002" s="27" t="str">
        <x:v>Pass with engineering controls</x:v>
      </x:c>
      <x:c r="L3002" s="27" t="str">
        <x:v>Pollutant characterization</x:v>
      </x:c>
      <x:c r="M3002" s="27" t="str">
        <x:v>O2 enrichment needs NOx and materials testing</x:v>
      </x:c>
    </x:row>
    <x:row r="3003">
      <x:c r="A3003" s="27" t="str">
        <x:v>X10810</x:v>
      </x:c>
      <x:c r="B3003" s="27" t="str">
        <x:v>Methanol</x:v>
      </x:c>
      <x:c r="C3003" s="27" t="str">
        <x:v>Separated O2 enrichment</x:v>
      </x:c>
      <x:c r="D3003" s="27" t="str">
        <x:v>PEM water</x:v>
      </x:c>
      <x:c r="E3003" s="27" t="str">
        <x:v>Baseline aftertreatment</x:v>
      </x:c>
      <x:c r="F3003" s="27" t="str">
        <x:v>Sodium-ion</x:v>
      </x:c>
      <x:c r="G3003" s="27" t="str">
        <x:v>Captured PM research only</x:v>
      </x:c>
      <x:c r="H3003" s="27" t="str">
        <x:v>Research only</x:v>
      </x:c>
      <x:c r="I3003" s="27" t="str">
        <x:v>Vehicle linked</x:v>
      </x:c>
      <x:c r="J3003" s="28" t="n">
        <x:v>2.3166666666666664</x:v>
      </x:c>
      <x:c r="K3003" s="27" t="str">
        <x:v>Pass with engineering controls</x:v>
      </x:c>
      <x:c r="L3003" s="27" t="str">
        <x:v>Pollutant characterization</x:v>
      </x:c>
      <x:c r="M3003" s="27" t="str">
        <x:v>O2 enrichment needs NOx and materials testing</x:v>
      </x:c>
    </x:row>
    <x:row r="3004">
      <x:c r="A3004" s="27" t="str">
        <x:v>X10865</x:v>
      </x:c>
      <x:c r="B3004" s="27" t="str">
        <x:v>Methanol</x:v>
      </x:c>
      <x:c r="C3004" s="27" t="str">
        <x:v>Separated O2 enrichment</x:v>
      </x:c>
      <x:c r="D3004" s="27" t="str">
        <x:v>PEM water</x:v>
      </x:c>
      <x:c r="E3004" s="27" t="str">
        <x:v>Reactive onboard Bubble Butt</x:v>
      </x:c>
      <x:c r="F3004" s="27" t="str">
        <x:v>H2-O2 RFC</x:v>
      </x:c>
      <x:c r="G3004" s="27" t="str">
        <x:v>Captured PM research only</x:v>
      </x:c>
      <x:c r="H3004" s="27" t="str">
        <x:v>Research only</x:v>
      </x:c>
      <x:c r="I3004" s="27" t="str">
        <x:v>Vehicle linked</x:v>
      </x:c>
      <x:c r="J3004" s="28" t="n">
        <x:v>2.3166666666666664</x:v>
      </x:c>
      <x:c r="K3004" s="27" t="str">
        <x:v>Pass with engineering controls</x:v>
      </x:c>
      <x:c r="L3004" s="27" t="str">
        <x:v>Pollutant characterization</x:v>
      </x:c>
      <x:c r="M3004" s="27" t="str">
        <x:v>Onboard reactive capture needs mass, backpressure, freeze and wastewater validation</x:v>
      </x:c>
    </x:row>
    <x:row r="3005">
      <x:c r="A3005" s="27" t="str">
        <x:v>X10910</x:v>
      </x:c>
      <x:c r="B3005" s="27" t="str">
        <x:v>Methanol</x:v>
      </x:c>
      <x:c r="C3005" s="27" t="str">
        <x:v>Separated O2 enrichment</x:v>
      </x:c>
      <x:c r="D3005" s="27" t="str">
        <x:v>Liquid alkaline water</x:v>
      </x:c>
      <x:c r="E3005" s="27" t="str">
        <x:v>Baseline aftertreatment</x:v>
      </x:c>
      <x:c r="F3005" s="27" t="str">
        <x:v>Sodium-ion</x:v>
      </x:c>
      <x:c r="G3005" s="27" t="str">
        <x:v>Captured PM research only</x:v>
      </x:c>
      <x:c r="H3005" s="27" t="str">
        <x:v>Research only</x:v>
      </x:c>
      <x:c r="I3005" s="27" t="str">
        <x:v>Vehicle linked</x:v>
      </x:c>
      <x:c r="J3005" s="28" t="n">
        <x:v>2.3166666666666664</x:v>
      </x:c>
      <x:c r="K3005" s="27" t="str">
        <x:v>Pass with engineering controls</x:v>
      </x:c>
      <x:c r="L3005" s="27" t="str">
        <x:v>Pollutant characterization</x:v>
      </x:c>
      <x:c r="M3005" s="27" t="str">
        <x:v>O2 enrichment needs NOx and materials testing</x:v>
      </x:c>
    </x:row>
    <x:row r="3006">
      <x:c r="A3006" s="27" t="str">
        <x:v>X10965</x:v>
      </x:c>
      <x:c r="B3006" s="27" t="str">
        <x:v>Methanol</x:v>
      </x:c>
      <x:c r="C3006" s="27" t="str">
        <x:v>Separated O2 enrichment</x:v>
      </x:c>
      <x:c r="D3006" s="27" t="str">
        <x:v>Liquid alkaline water</x:v>
      </x:c>
      <x:c r="E3006" s="27" t="str">
        <x:v>Reactive onboard Bubble Butt</x:v>
      </x:c>
      <x:c r="F3006" s="27" t="str">
        <x:v>H2-O2 RFC</x:v>
      </x:c>
      <x:c r="G3006" s="27" t="str">
        <x:v>Captured PM research only</x:v>
      </x:c>
      <x:c r="H3006" s="27" t="str">
        <x:v>Research only</x:v>
      </x:c>
      <x:c r="I3006" s="27" t="str">
        <x:v>Vehicle linked</x:v>
      </x:c>
      <x:c r="J3006" s="28" t="n">
        <x:v>2.3166666666666664</x:v>
      </x:c>
      <x:c r="K3006" s="27" t="str">
        <x:v>Pass with engineering controls</x:v>
      </x:c>
      <x:c r="L3006" s="27" t="str">
        <x:v>Pollutant characterization</x:v>
      </x:c>
      <x:c r="M3006" s="27" t="str">
        <x:v>Onboard reactive capture needs mass, backpressure, freeze and wastewater validation</x:v>
      </x:c>
    </x:row>
    <x:row r="3007">
      <x:c r="A3007" s="27" t="str">
        <x:v>X11040</x:v>
      </x:c>
      <x:c r="B3007" s="27" t="str">
        <x:v>Methanol</x:v>
      </x:c>
      <x:c r="C3007" s="27" t="str">
        <x:v>Separated O2 enrichment</x:v>
      </x:c>
      <x:c r="D3007" s="27" t="str">
        <x:v>Solid oxide steam</x:v>
      </x:c>
      <x:c r="E3007" s="27" t="str">
        <x:v>Plain-water Bubble Butt</x:v>
      </x:c>
      <x:c r="F3007" s="27" t="str">
        <x:v>H2-O2 RFC</x:v>
      </x:c>
      <x:c r="G3007" s="27" t="str">
        <x:v>Captured PM research only</x:v>
      </x:c>
      <x:c r="H3007" s="27" t="str">
        <x:v>Research only</x:v>
      </x:c>
      <x:c r="I3007" s="27" t="str">
        <x:v>Vehicle linked</x:v>
      </x:c>
      <x:c r="J3007" s="28" t="n">
        <x:v>2.3166666666666664</x:v>
      </x:c>
      <x:c r="K3007" s="27" t="str">
        <x:v>Pass with engineering controls</x:v>
      </x:c>
      <x:c r="L3007" s="27" t="str">
        <x:v>Pollutant characterization</x:v>
      </x:c>
      <x:c r="M3007" s="27" t="str">
        <x:v>O2 enrichment needs NOx and materials testing</x:v>
      </x:c>
    </x:row>
    <x:row r="3008">
      <x:c r="A3008" s="27" t="str">
        <x:v>X00860</x:v>
      </x:c>
      <x:c r="B3008" s="27" t="str">
        <x:v>Gasoline</x:v>
      </x:c>
      <x:c r="C3008" s="27" t="str">
        <x:v>Separated external H2</x:v>
      </x:c>
      <x:c r="D3008" s="27" t="str">
        <x:v>Solid oxide steam</x:v>
      </x:c>
      <x:c r="E3008" s="27" t="str">
        <x:v>Reactive onboard Bubble Butt</x:v>
      </x:c>
      <x:c r="F3008" s="27" t="str">
        <x:v>Sodium-ion</x:v>
      </x:c>
      <x:c r="G3008" s="27" t="str">
        <x:v>Captured PM research only</x:v>
      </x:c>
      <x:c r="H3008" s="27" t="str">
        <x:v>Research only</x:v>
      </x:c>
      <x:c r="I3008" s="27" t="str">
        <x:v>Vehicle linked</x:v>
      </x:c>
      <x:c r="J3008" s="28" t="n">
        <x:v>2.3000000000000003</x:v>
      </x:c>
      <x:c r="K3008" s="27" t="str">
        <x:v>Pass with engineering controls</x:v>
      </x:c>
      <x:c r="L3008" s="27" t="str">
        <x:v>Pollutant characterization</x:v>
      </x:c>
      <x:c r="M3008" s="27" t="str">
        <x:v>Onboard reactive capture needs mass, backpressure, freeze and wastewater validation</x:v>
      </x:c>
    </x:row>
    <x:row r="3009">
      <x:c r="A3009" s="27" t="str">
        <x:v>X02906</x:v>
      </x:c>
      <x:c r="B3009" s="27" t="str">
        <x:v>E10</x:v>
      </x:c>
      <x:c r="C3009" s="27" t="str">
        <x:v>None</x:v>
      </x:c>
      <x:c r="D3009" s="27" t="str">
        <x:v>HCl electrolysis</x:v>
      </x:c>
      <x:c r="E3009" s="27" t="str">
        <x:v>Baseline aftertreatment</x:v>
      </x:c>
      <x:c r="F3009" s="27" t="str">
        <x:v>Sodium-ion</x:v>
      </x:c>
      <x:c r="G3009" s="27" t="str">
        <x:v>Recovered water and heat</x:v>
      </x:c>
      <x:c r="H3009" s="27" t="str">
        <x:v>Research only</x:v>
      </x:c>
      <x:c r="I3009" s="27" t="str">
        <x:v>Vehicle linked</x:v>
      </x:c>
      <x:c r="J3009" s="28" t="n">
        <x:v>2.3000000000000003</x:v>
      </x:c>
      <x:c r="K3009" s="27" t="str">
        <x:v>Specialist chemical containment</x:v>
      </x:c>
      <x:c r="L3009" s="27" t="str">
        <x:v>Water and heat recovery</x:v>
      </x:c>
      <x:c r="M3009" s="27" t="str">
        <x:v>Lithium or chlorine branch requires a specialist facility</x:v>
      </x:c>
    </x:row>
    <x:row r="3010">
      <x:c r="A3010" s="27" t="str">
        <x:v>X02955</x:v>
      </x:c>
      <x:c r="B3010" s="27" t="str">
        <x:v>E10</x:v>
      </x:c>
      <x:c r="C3010" s="27" t="str">
        <x:v>None</x:v>
      </x:c>
      <x:c r="D3010" s="27" t="str">
        <x:v>HCl electrolysis</x:v>
      </x:c>
      <x:c r="E3010" s="27" t="str">
        <x:v>Reactive onboard Bubble Butt</x:v>
      </x:c>
      <x:c r="F3010" s="27" t="str">
        <x:v>LFP</x:v>
      </x:c>
      <x:c r="G3010" s="27" t="str">
        <x:v>Captured PM research only</x:v>
      </x:c>
      <x:c r="H3010" s="27" t="str">
        <x:v>Research only</x:v>
      </x:c>
      <x:c r="I3010" s="27" t="str">
        <x:v>Vehicle linked</x:v>
      </x:c>
      <x:c r="J3010" s="28" t="n">
        <x:v>2.3000000000000003</x:v>
      </x:c>
      <x:c r="K3010" s="27" t="str">
        <x:v>Pass with engineering controls</x:v>
      </x:c>
      <x:c r="L3010" s="27" t="str">
        <x:v>Pollutant characterization</x:v>
      </x:c>
      <x:c r="M3010" s="27" t="str">
        <x:v>Onboard reactive capture needs mass, backpressure, freeze and wastewater validation</x:v>
      </x:c>
    </x:row>
    <x:row r="3011">
      <x:c r="A3011" s="27" t="str">
        <x:v>X03635</x:v>
      </x:c>
      <x:c r="B3011" s="27" t="str">
        <x:v>E10</x:v>
      </x:c>
      <x:c r="C3011" s="27" t="str">
        <x:v>Separated O2 enrichment</x:v>
      </x:c>
      <x:c r="D3011" s="27" t="str">
        <x:v>PEM water</x:v>
      </x:c>
      <x:c r="E3011" s="27" t="str">
        <x:v>Plain-water Bubble Butt</x:v>
      </x:c>
      <x:c r="F3011" s="27" t="str">
        <x:v>Sodium-ion</x:v>
      </x:c>
      <x:c r="G3011" s="27" t="str">
        <x:v>Captured PM research only</x:v>
      </x:c>
      <x:c r="H3011" s="27" t="str">
        <x:v>Research only</x:v>
      </x:c>
      <x:c r="I3011" s="27" t="str">
        <x:v>Vehicle linked</x:v>
      </x:c>
      <x:c r="J3011" s="28" t="n">
        <x:v>2.3000000000000003</x:v>
      </x:c>
      <x:c r="K3011" s="27" t="str">
        <x:v>Pass with engineering controls</x:v>
      </x:c>
      <x:c r="L3011" s="27" t="str">
        <x:v>Pollutant characterization</x:v>
      </x:c>
      <x:c r="M3011" s="27" t="str">
        <x:v>O2 enrichment needs NOx and materials testing</x:v>
      </x:c>
    </x:row>
    <x:row r="3012">
      <x:c r="A3012" s="27" t="str">
        <x:v>X03735</x:v>
      </x:c>
      <x:c r="B3012" s="27" t="str">
        <x:v>E10</x:v>
      </x:c>
      <x:c r="C3012" s="27" t="str">
        <x:v>Separated O2 enrichment</x:v>
      </x:c>
      <x:c r="D3012" s="27" t="str">
        <x:v>Liquid alkaline water</x:v>
      </x:c>
      <x:c r="E3012" s="27" t="str">
        <x:v>Plain-water Bubble Butt</x:v>
      </x:c>
      <x:c r="F3012" s="27" t="str">
        <x:v>Sodium-ion</x:v>
      </x:c>
      <x:c r="G3012" s="27" t="str">
        <x:v>Captured PM research only</x:v>
      </x:c>
      <x:c r="H3012" s="27" t="str">
        <x:v>Research only</x:v>
      </x:c>
      <x:c r="I3012" s="27" t="str">
        <x:v>Vehicle linked</x:v>
      </x:c>
      <x:c r="J3012" s="28" t="n">
        <x:v>2.3000000000000003</x:v>
      </x:c>
      <x:c r="K3012" s="27" t="str">
        <x:v>Pass with engineering controls</x:v>
      </x:c>
      <x:c r="L3012" s="27" t="str">
        <x:v>Pollutant characterization</x:v>
      </x:c>
      <x:c r="M3012" s="27" t="str">
        <x:v>O2 enrichment needs NOx and materials testing</x:v>
      </x:c>
    </x:row>
    <x:row r="3013">
      <x:c r="A3013" s="27" t="str">
        <x:v>X03806</x:v>
      </x:c>
      <x:c r="B3013" s="27" t="str">
        <x:v>E10</x:v>
      </x:c>
      <x:c r="C3013" s="27" t="str">
        <x:v>Separated O2 enrichment</x:v>
      </x:c>
      <x:c r="D3013" s="27" t="str">
        <x:v>Solid oxide steam</x:v>
      </x:c>
      <x:c r="E3013" s="27" t="str">
        <x:v>Baseline aftertreatment</x:v>
      </x:c>
      <x:c r="F3013" s="27" t="str">
        <x:v>Sodium-ion</x:v>
      </x:c>
      <x:c r="G3013" s="27" t="str">
        <x:v>Recovered water and heat</x:v>
      </x:c>
      <x:c r="H3013" s="27" t="str">
        <x:v>Research only</x:v>
      </x:c>
      <x:c r="I3013" s="27" t="str">
        <x:v>Vehicle linked</x:v>
      </x:c>
      <x:c r="J3013" s="28" t="n">
        <x:v>2.3000000000000003</x:v>
      </x:c>
      <x:c r="K3013" s="27" t="str">
        <x:v>Pass with engineering controls</x:v>
      </x:c>
      <x:c r="L3013" s="27" t="str">
        <x:v>Water and heat recovery</x:v>
      </x:c>
      <x:c r="M3013" s="27" t="str">
        <x:v>O2 enrichment needs NOx and materials testing</x:v>
      </x:c>
    </x:row>
    <x:row r="3014">
      <x:c r="A3014" s="27" t="str">
        <x:v>X03855</x:v>
      </x:c>
      <x:c r="B3014" s="27" t="str">
        <x:v>E10</x:v>
      </x:c>
      <x:c r="C3014" s="27" t="str">
        <x:v>Separated O2 enrichment</x:v>
      </x:c>
      <x:c r="D3014" s="27" t="str">
        <x:v>Solid oxide steam</x:v>
      </x:c>
      <x:c r="E3014" s="27" t="str">
        <x:v>Reactive onboard Bubble Butt</x:v>
      </x:c>
      <x:c r="F3014" s="27" t="str">
        <x:v>LFP</x:v>
      </x:c>
      <x:c r="G3014" s="27" t="str">
        <x:v>Captured PM research only</x:v>
      </x:c>
      <x:c r="H3014" s="27" t="str">
        <x:v>Research only</x:v>
      </x:c>
      <x:c r="I3014" s="27" t="str">
        <x:v>Vehicle linked</x:v>
      </x:c>
      <x:c r="J3014" s="28" t="n">
        <x:v>2.3000000000000003</x:v>
      </x:c>
      <x:c r="K3014" s="27" t="str">
        <x:v>Pass with engineering controls</x:v>
      </x:c>
      <x:c r="L3014" s="27" t="str">
        <x:v>Pollutant characterization</x:v>
      </x:c>
      <x:c r="M3014" s="27" t="str">
        <x:v>Onboard reactive capture needs mass, backpressure, freeze and wastewater validation</x:v>
      </x:c>
    </x:row>
    <x:row r="3015">
      <x:c r="A3015" s="27" t="str">
        <x:v>X03861</x:v>
      </x:c>
      <x:c r="B3015" s="27" t="str">
        <x:v>E10</x:v>
      </x:c>
      <x:c r="C3015" s="27" t="str">
        <x:v>Separated O2 enrichment</x:v>
      </x:c>
      <x:c r="D3015" s="27" t="str">
        <x:v>Solid oxide steam</x:v>
      </x:c>
      <x:c r="E3015" s="27" t="str">
        <x:v>Reactive onboard Bubble Butt</x:v>
      </x:c>
      <x:c r="F3015" s="27" t="str">
        <x:v>H2-O2 RFC</x:v>
      </x:c>
      <x:c r="G3015" s="27" t="str">
        <x:v>Recovered water and heat</x:v>
      </x:c>
      <x:c r="H3015" s="27" t="str">
        <x:v>Research only</x:v>
      </x:c>
      <x:c r="I3015" s="27" t="str">
        <x:v>Vehicle linked</x:v>
      </x:c>
      <x:c r="J3015" s="28" t="n">
        <x:v>2.3000000000000003</x:v>
      </x:c>
      <x:c r="K3015" s="27" t="str">
        <x:v>Pass with engineering controls</x:v>
      </x:c>
      <x:c r="L3015" s="27" t="str">
        <x:v>Water and heat recovery</x:v>
      </x:c>
      <x:c r="M3015" s="27" t="str">
        <x:v>Onboard reactive capture needs mass, backpressure, freeze and wastewater validation</x:v>
      </x:c>
    </x:row>
    <x:row r="3016">
      <x:c r="A3016" s="27" t="str">
        <x:v>X05660</x:v>
      </x:c>
      <x:c r="B3016" s="27" t="str">
        <x:v>Diesel</x:v>
      </x:c>
      <x:c r="C3016" s="27" t="str">
        <x:v>Separated external H2</x:v>
      </x:c>
      <x:c r="D3016" s="27" t="str">
        <x:v>Solid oxide steam</x:v>
      </x:c>
      <x:c r="E3016" s="27" t="str">
        <x:v>Reactive onboard Bubble Butt</x:v>
      </x:c>
      <x:c r="F3016" s="27" t="str">
        <x:v>Sodium-ion</x:v>
      </x:c>
      <x:c r="G3016" s="27" t="str">
        <x:v>Captured PM research only</x:v>
      </x:c>
      <x:c r="H3016" s="27" t="str">
        <x:v>Research only</x:v>
      </x:c>
      <x:c r="I3016" s="27" t="str">
        <x:v>Vehicle linked</x:v>
      </x:c>
      <x:c r="J3016" s="28" t="n">
        <x:v>2.3000000000000003</x:v>
      </x:c>
      <x:c r="K3016" s="27" t="str">
        <x:v>Pass with engineering controls</x:v>
      </x:c>
      <x:c r="L3016" s="27" t="str">
        <x:v>Pollutant characterization</x:v>
      </x:c>
      <x:c r="M3016" s="27" t="str">
        <x:v>Onboard reactive capture needs mass, backpressure, freeze and wastewater validation</x:v>
      </x:c>
    </x:row>
    <x:row r="3017">
      <x:c r="A3017" s="27" t="str">
        <x:v>X00065</x:v>
      </x:c>
      <x:c r="B3017" s="27" t="str">
        <x:v>Gasoline</x:v>
      </x:c>
      <x:c r="C3017" s="27" t="str">
        <x:v>None</x:v>
      </x:c>
      <x:c r="D3017" s="27" t="str">
        <x:v>PEM water</x:v>
      </x:c>
      <x:c r="E3017" s="27" t="str">
        <x:v>Reactive onboard Bubble Butt</x:v>
      </x:c>
      <x:c r="F3017" s="27" t="str">
        <x:v>H2-O2 RFC</x:v>
      </x:c>
      <x:c r="G3017" s="27" t="str">
        <x:v>Captured PM research only</x:v>
      </x:c>
      <x:c r="H3017" s="27" t="str">
        <x:v>Research only</x:v>
      </x:c>
      <x:c r="I3017" s="27" t="str">
        <x:v>Vehicle linked</x:v>
      </x:c>
      <x:c r="J3017" s="28" t="n">
        <x:v>2.283333333333333</x:v>
      </x:c>
      <x:c r="K3017" s="27" t="str">
        <x:v>Pass with engineering controls</x:v>
      </x:c>
      <x:c r="L3017" s="27" t="str">
        <x:v>Pollutant characterization</x:v>
      </x:c>
      <x:c r="M3017" s="27" t="str">
        <x:v>Onboard reactive capture needs mass, backpressure, freeze and wastewater validation</x:v>
      </x:c>
    </x:row>
    <x:row r="3018">
      <x:c r="A3018" s="27" t="str">
        <x:v>X00165</x:v>
      </x:c>
      <x:c r="B3018" s="27" t="str">
        <x:v>Gasoline</x:v>
      </x:c>
      <x:c r="C3018" s="27" t="str">
        <x:v>None</x:v>
      </x:c>
      <x:c r="D3018" s="27" t="str">
        <x:v>Liquid alkaline water</x:v>
      </x:c>
      <x:c r="E3018" s="27" t="str">
        <x:v>Reactive onboard Bubble Butt</x:v>
      </x:c>
      <x:c r="F3018" s="27" t="str">
        <x:v>H2-O2 RFC</x:v>
      </x:c>
      <x:c r="G3018" s="27" t="str">
        <x:v>Captured PM research only</x:v>
      </x:c>
      <x:c r="H3018" s="27" t="str">
        <x:v>Research only</x:v>
      </x:c>
      <x:c r="I3018" s="27" t="str">
        <x:v>Vehicle linked</x:v>
      </x:c>
      <x:c r="J3018" s="28" t="n">
        <x:v>2.283333333333333</x:v>
      </x:c>
      <x:c r="K3018" s="27" t="str">
        <x:v>Pass with engineering controls</x:v>
      </x:c>
      <x:c r="L3018" s="27" t="str">
        <x:v>Pollutant characterization</x:v>
      </x:c>
      <x:c r="M3018" s="27" t="str">
        <x:v>Onboard reactive capture needs mass, backpressure, freeze and wastewater validation</x:v>
      </x:c>
    </x:row>
    <x:row r="3019">
      <x:c r="A3019" s="27" t="str">
        <x:v>X03065</x:v>
      </x:c>
      <x:c r="B3019" s="27" t="str">
        <x:v>E10</x:v>
      </x:c>
      <x:c r="C3019" s="27" t="str">
        <x:v>Separated external H2</x:v>
      </x:c>
      <x:c r="D3019" s="27" t="str">
        <x:v>PEM water</x:v>
      </x:c>
      <x:c r="E3019" s="27" t="str">
        <x:v>Reactive onboard Bubble Butt</x:v>
      </x:c>
      <x:c r="F3019" s="27" t="str">
        <x:v>H2-O2 RFC</x:v>
      </x:c>
      <x:c r="G3019" s="27" t="str">
        <x:v>Captured PM research only</x:v>
      </x:c>
      <x:c r="H3019" s="27" t="str">
        <x:v>Research only</x:v>
      </x:c>
      <x:c r="I3019" s="27" t="str">
        <x:v>Vehicle linked</x:v>
      </x:c>
      <x:c r="J3019" s="28" t="n">
        <x:v>2.283333333333333</x:v>
      </x:c>
      <x:c r="K3019" s="27" t="str">
        <x:v>Pass with engineering controls</x:v>
      </x:c>
      <x:c r="L3019" s="27" t="str">
        <x:v>Pollutant characterization</x:v>
      </x:c>
      <x:c r="M3019" s="27" t="str">
        <x:v>Onboard reactive capture needs mass, backpressure, freeze and wastewater validation</x:v>
      </x:c>
    </x:row>
    <x:row r="3020">
      <x:c r="A3020" s="27" t="str">
        <x:v>X03165</x:v>
      </x:c>
      <x:c r="B3020" s="27" t="str">
        <x:v>E10</x:v>
      </x:c>
      <x:c r="C3020" s="27" t="str">
        <x:v>Separated external H2</x:v>
      </x:c>
      <x:c r="D3020" s="27" t="str">
        <x:v>Liquid alkaline water</x:v>
      </x:c>
      <x:c r="E3020" s="27" t="str">
        <x:v>Reactive onboard Bubble Butt</x:v>
      </x:c>
      <x:c r="F3020" s="27" t="str">
        <x:v>H2-O2 RFC</x:v>
      </x:c>
      <x:c r="G3020" s="27" t="str">
        <x:v>Captured PM research only</x:v>
      </x:c>
      <x:c r="H3020" s="27" t="str">
        <x:v>Research only</x:v>
      </x:c>
      <x:c r="I3020" s="27" t="str">
        <x:v>Vehicle linked</x:v>
      </x:c>
      <x:c r="J3020" s="28" t="n">
        <x:v>2.283333333333333</x:v>
      </x:c>
      <x:c r="K3020" s="27" t="str">
        <x:v>Pass with engineering controls</x:v>
      </x:c>
      <x:c r="L3020" s="27" t="str">
        <x:v>Pollutant characterization</x:v>
      </x:c>
      <x:c r="M3020" s="27" t="str">
        <x:v>Onboard reactive capture needs mass, backpressure, freeze and wastewater validation</x:v>
      </x:c>
    </x:row>
    <x:row r="3021">
      <x:c r="A3021" s="27" t="str">
        <x:v>X04865</x:v>
      </x:c>
      <x:c r="B3021" s="27" t="str">
        <x:v>Diesel</x:v>
      </x:c>
      <x:c r="C3021" s="27" t="str">
        <x:v>None</x:v>
      </x:c>
      <x:c r="D3021" s="27" t="str">
        <x:v>PEM water</x:v>
      </x:c>
      <x:c r="E3021" s="27" t="str">
        <x:v>Reactive onboard Bubble Butt</x:v>
      </x:c>
      <x:c r="F3021" s="27" t="str">
        <x:v>H2-O2 RFC</x:v>
      </x:c>
      <x:c r="G3021" s="27" t="str">
        <x:v>Captured PM research only</x:v>
      </x:c>
      <x:c r="H3021" s="27" t="str">
        <x:v>Research only</x:v>
      </x:c>
      <x:c r="I3021" s="27" t="str">
        <x:v>Vehicle linked</x:v>
      </x:c>
      <x:c r="J3021" s="28" t="n">
        <x:v>2.283333333333333</x:v>
      </x:c>
      <x:c r="K3021" s="27" t="str">
        <x:v>Pass with engineering controls</x:v>
      </x:c>
      <x:c r="L3021" s="27" t="str">
        <x:v>Pollutant characterization</x:v>
      </x:c>
      <x:c r="M3021" s="27" t="str">
        <x:v>Onboard reactive capture needs mass, backpressure, freeze and wastewater validation</x:v>
      </x:c>
    </x:row>
    <x:row r="3022">
      <x:c r="A3022" s="27" t="str">
        <x:v>X04965</x:v>
      </x:c>
      <x:c r="B3022" s="27" t="str">
        <x:v>Diesel</x:v>
      </x:c>
      <x:c r="C3022" s="27" t="str">
        <x:v>None</x:v>
      </x:c>
      <x:c r="D3022" s="27" t="str">
        <x:v>Liquid alkaline water</x:v>
      </x:c>
      <x:c r="E3022" s="27" t="str">
        <x:v>Reactive onboard Bubble Butt</x:v>
      </x:c>
      <x:c r="F3022" s="27" t="str">
        <x:v>H2-O2 RFC</x:v>
      </x:c>
      <x:c r="G3022" s="27" t="str">
        <x:v>Captured PM research only</x:v>
      </x:c>
      <x:c r="H3022" s="27" t="str">
        <x:v>Research only</x:v>
      </x:c>
      <x:c r="I3022" s="27" t="str">
        <x:v>Vehicle linked</x:v>
      </x:c>
      <x:c r="J3022" s="28" t="n">
        <x:v>2.283333333333333</x:v>
      </x:c>
      <x:c r="K3022" s="27" t="str">
        <x:v>Pass with engineering controls</x:v>
      </x:c>
      <x:c r="L3022" s="27" t="str">
        <x:v>Pollutant characterization</x:v>
      </x:c>
      <x:c r="M3022" s="27" t="str">
        <x:v>Onboard reactive capture needs mass, backpressure, freeze and wastewater validation</x:v>
      </x:c>
    </x:row>
    <x:row r="3023">
      <x:c r="A3023" s="27" t="str">
        <x:v>X02665</x:v>
      </x:c>
      <x:c r="B3023" s="27" t="str">
        <x:v>E10</x:v>
      </x:c>
      <x:c r="C3023" s="27" t="str">
        <x:v>None</x:v>
      </x:c>
      <x:c r="D3023" s="27" t="str">
        <x:v>Solid oxide steam</x:v>
      </x:c>
      <x:c r="E3023" s="27" t="str">
        <x:v>Reactive onboard Bubble Butt</x:v>
      </x:c>
      <x:c r="F3023" s="27" t="str">
        <x:v>H2-O2 RFC</x:v>
      </x:c>
      <x:c r="G3023" s="27" t="str">
        <x:v>Captured PM research only</x:v>
      </x:c>
      <x:c r="H3023" s="27" t="str">
        <x:v>Research only</x:v>
      </x:c>
      <x:c r="I3023" s="27" t="str">
        <x:v>Vehicle linked</x:v>
      </x:c>
      <x:c r="J3023" s="28" t="n">
        <x:v>2.266666666666667</x:v>
      </x:c>
      <x:c r="K3023" s="27" t="str">
        <x:v>Pass with engineering controls</x:v>
      </x:c>
      <x:c r="L3023" s="27" t="str">
        <x:v>Pollutant characterization</x:v>
      </x:c>
      <x:c r="M3023" s="27" t="str">
        <x:v>Onboard reactive capture needs mass, backpressure, freeze and wastewater validation</x:v>
      </x:c>
    </x:row>
    <x:row r="3024">
      <x:c r="A3024" s="27" t="str">
        <x:v>X12405</x:v>
      </x:c>
      <x:c r="B3024" s="27" t="str">
        <x:v>DME</x:v>
      </x:c>
      <x:c r="C3024" s="27" t="str">
        <x:v>None</x:v>
      </x:c>
      <x:c r="D3024" s="27" t="str">
        <x:v>Molten LiCl</x:v>
      </x:c>
      <x:c r="E3024" s="27" t="str">
        <x:v>Baseline aftertreatment</x:v>
      </x:c>
      <x:c r="F3024" s="27" t="str">
        <x:v>LFP</x:v>
      </x:c>
      <x:c r="G3024" s="27" t="str">
        <x:v>Captured PM research only</x:v>
      </x:c>
      <x:c r="H3024" s="27" t="str">
        <x:v>Research only</x:v>
      </x:c>
      <x:c r="I3024" s="27" t="str">
        <x:v>Vehicle linked</x:v>
      </x:c>
      <x:c r="J3024" s="28" t="n">
        <x:v>2.266666666666667</x:v>
      </x:c>
      <x:c r="K3024" s="27" t="str">
        <x:v>Specialist chemical containment</x:v>
      </x:c>
      <x:c r="L3024" s="27" t="str">
        <x:v>Pollutant characterization</x:v>
      </x:c>
      <x:c r="M3024" s="27" t="str">
        <x:v>Lithium or chlorine branch requires a specialist facility</x:v>
      </x:c>
    </x:row>
    <x:row r="3025">
      <x:c r="A3025" s="27" t="str">
        <x:v>X12460</x:v>
      </x:c>
      <x:c r="B3025" s="27" t="str">
        <x:v>DME</x:v>
      </x:c>
      <x:c r="C3025" s="27" t="str">
        <x:v>None</x:v>
      </x:c>
      <x:c r="D3025" s="27" t="str">
        <x:v>Molten LiCl</x:v>
      </x:c>
      <x:c r="E3025" s="27" t="str">
        <x:v>Reactive onboard Bubble Butt</x:v>
      </x:c>
      <x:c r="F3025" s="27" t="str">
        <x:v>Sodium-ion</x:v>
      </x:c>
      <x:c r="G3025" s="27" t="str">
        <x:v>Captured PM research only</x:v>
      </x:c>
      <x:c r="H3025" s="27" t="str">
        <x:v>Research only</x:v>
      </x:c>
      <x:c r="I3025" s="27" t="str">
        <x:v>Vehicle linked</x:v>
      </x:c>
      <x:c r="J3025" s="28" t="n">
        <x:v>2.266666666666667</x:v>
      </x:c>
      <x:c r="K3025" s="27" t="str">
        <x:v>Pass with engineering controls</x:v>
      </x:c>
      <x:c r="L3025" s="27" t="str">
        <x:v>Pollutant characterization</x:v>
      </x:c>
      <x:c r="M3025" s="27" t="str">
        <x:v>Onboard reactive capture needs mass, backpressure, freeze and wastewater validation</x:v>
      </x:c>
    </x:row>
    <x:row r="3026">
      <x:c r="A3026" s="27" t="str">
        <x:v>X00930</x:v>
      </x:c>
      <x:c r="B3026" s="27" t="str">
        <x:v>Gasoline</x:v>
      </x:c>
      <x:c r="C3026" s="27" t="str">
        <x:v>Separated external H2</x:v>
      </x:c>
      <x:c r="D3026" s="27" t="str">
        <x:v>Aqueous LiCl</x:v>
      </x:c>
      <x:c r="E3026" s="27" t="str">
        <x:v>Plain-water Bubble Butt</x:v>
      </x:c>
      <x:c r="F3026" s="27" t="str">
        <x:v>LFP</x:v>
      </x:c>
      <x:c r="G3026" s="27" t="str">
        <x:v>Captured PM research only</x:v>
      </x:c>
      <x:c r="H3026" s="27" t="str">
        <x:v>Research only</x:v>
      </x:c>
      <x:c r="I3026" s="27" t="str">
        <x:v>Vehicle linked</x:v>
      </x:c>
      <x:c r="J3026" s="28" t="n">
        <x:v>2.266666666666666</x:v>
      </x:c>
      <x:c r="K3026" s="27" t="str">
        <x:v>Specialist chemical containment</x:v>
      </x:c>
      <x:c r="L3026" s="27" t="str">
        <x:v>Pollutant characterization</x:v>
      </x:c>
      <x:c r="M3026" s="27" t="str">
        <x:v>Lithium or chlorine branch requires a specialist facility</x:v>
      </x:c>
    </x:row>
    <x:row r="3027">
      <x:c r="A3027" s="27" t="str">
        <x:v>X05730</x:v>
      </x:c>
      <x:c r="B3027" s="27" t="str">
        <x:v>Diesel</x:v>
      </x:c>
      <x:c r="C3027" s="27" t="str">
        <x:v>Separated external H2</x:v>
      </x:c>
      <x:c r="D3027" s="27" t="str">
        <x:v>Aqueous LiCl</x:v>
      </x:c>
      <x:c r="E3027" s="27" t="str">
        <x:v>Plain-water Bubble Butt</x:v>
      </x:c>
      <x:c r="F3027" s="27" t="str">
        <x:v>LFP</x:v>
      </x:c>
      <x:c r="G3027" s="27" t="str">
        <x:v>Captured PM research only</x:v>
      </x:c>
      <x:c r="H3027" s="27" t="str">
        <x:v>Research only</x:v>
      </x:c>
      <x:c r="I3027" s="27" t="str">
        <x:v>Vehicle linked</x:v>
      </x:c>
      <x:c r="J3027" s="28" t="n">
        <x:v>2.266666666666666</x:v>
      </x:c>
      <x:c r="K3027" s="27" t="str">
        <x:v>Specialist chemical containment</x:v>
      </x:c>
      <x:c r="L3027" s="27" t="str">
        <x:v>Pollutant characterization</x:v>
      </x:c>
      <x:c r="M3027" s="27" t="str">
        <x:v>Lithium or chlorine branch requires a specialist facility</x:v>
      </x:c>
    </x:row>
    <x:row r="3028">
      <x:c r="A3028" s="27" t="str">
        <x:v>X12310</x:v>
      </x:c>
      <x:c r="B3028" s="27" t="str">
        <x:v>DME</x:v>
      </x:c>
      <x:c r="C3028" s="27" t="str">
        <x:v>None</x:v>
      </x:c>
      <x:c r="D3028" s="27" t="str">
        <x:v>Aqueous LiCl</x:v>
      </x:c>
      <x:c r="E3028" s="27" t="str">
        <x:v>Baseline aftertreatment</x:v>
      </x:c>
      <x:c r="F3028" s="27" t="str">
        <x:v>Sodium-ion</x:v>
      </x:c>
      <x:c r="G3028" s="27" t="str">
        <x:v>Captured PM research only</x:v>
      </x:c>
      <x:c r="H3028" s="27" t="str">
        <x:v>Research only</x:v>
      </x:c>
      <x:c r="I3028" s="27" t="str">
        <x:v>Vehicle linked</x:v>
      </x:c>
      <x:c r="J3028" s="28" t="n">
        <x:v>2.266666666666666</x:v>
      </x:c>
      <x:c r="K3028" s="27" t="str">
        <x:v>Specialist chemical containment</x:v>
      </x:c>
      <x:c r="L3028" s="27" t="str">
        <x:v>Pollutant characterization</x:v>
      </x:c>
      <x:c r="M3028" s="27" t="str">
        <x:v>Lithium or chlorine branch requires a specialist facility</x:v>
      </x:c>
    </x:row>
    <x:row r="3029">
      <x:c r="A3029" s="27" t="str">
        <x:v>X00306</x:v>
      </x:c>
      <x:c r="B3029" s="27" t="str">
        <x:v>Gasoline</x:v>
      </x:c>
      <x:c r="C3029" s="27" t="str">
        <x:v>None</x:v>
      </x:c>
      <x:c r="D3029" s="27" t="str">
        <x:v>Aqueous LiCl</x:v>
      </x:c>
      <x:c r="E3029" s="27" t="str">
        <x:v>Baseline aftertreatment</x:v>
      </x:c>
      <x:c r="F3029" s="27" t="str">
        <x:v>Sodium-ion</x:v>
      </x:c>
      <x:c r="G3029" s="27" t="str">
        <x:v>Recovered water and heat</x:v>
      </x:c>
      <x:c r="H3029" s="27" t="str">
        <x:v>Research only</x:v>
      </x:c>
      <x:c r="I3029" s="27" t="str">
        <x:v>Vehicle linked</x:v>
      </x:c>
      <x:c r="J3029" s="28" t="n">
        <x:v>2.25</x:v>
      </x:c>
      <x:c r="K3029" s="27" t="str">
        <x:v>Specialist chemical containment</x:v>
      </x:c>
      <x:c r="L3029" s="27" t="str">
        <x:v>Water and heat recovery</x:v>
      </x:c>
      <x:c r="M3029" s="27" t="str">
        <x:v>Lithium or chlorine branch requires a specialist facility</x:v>
      </x:c>
    </x:row>
    <x:row r="3030">
      <x:c r="A3030" s="27" t="str">
        <x:v>X00355</x:v>
      </x:c>
      <x:c r="B3030" s="27" t="str">
        <x:v>Gasoline</x:v>
      </x:c>
      <x:c r="C3030" s="27" t="str">
        <x:v>None</x:v>
      </x:c>
      <x:c r="D3030" s="27" t="str">
        <x:v>Aqueous LiCl</x:v>
      </x:c>
      <x:c r="E3030" s="27" t="str">
        <x:v>Reactive onboard Bubble Butt</x:v>
      </x:c>
      <x:c r="F3030" s="27" t="str">
        <x:v>LFP</x:v>
      </x:c>
      <x:c r="G3030" s="27" t="str">
        <x:v>Captured PM research only</x:v>
      </x:c>
      <x:c r="H3030" s="27" t="str">
        <x:v>Research only</x:v>
      </x:c>
      <x:c r="I3030" s="27" t="str">
        <x:v>Vehicle linked</x:v>
      </x:c>
      <x:c r="J3030" s="28" t="n">
        <x:v>2.25</x:v>
      </x:c>
      <x:c r="K3030" s="27" t="str">
        <x:v>Pass with engineering controls</x:v>
      </x:c>
      <x:c r="L3030" s="27" t="str">
        <x:v>Pollutant characterization</x:v>
      </x:c>
      <x:c r="M3030" s="27" t="str">
        <x:v>Onboard reactive capture needs mass, backpressure, freeze and wastewater validation</x:v>
      </x:c>
    </x:row>
    <x:row r="3031">
      <x:c r="A3031" s="27" t="str">
        <x:v>X00401</x:v>
      </x:c>
      <x:c r="B3031" s="27" t="str">
        <x:v>Gasoline</x:v>
      </x:c>
      <x:c r="C3031" s="27" t="str">
        <x:v>None</x:v>
      </x:c>
      <x:c r="D3031" s="27" t="str">
        <x:v>Molten LiCl</x:v>
      </x:c>
      <x:c r="E3031" s="27" t="str">
        <x:v>Baseline aftertreatment</x:v>
      </x:c>
      <x:c r="F3031" s="27" t="str">
        <x:v>LFP</x:v>
      </x:c>
      <x:c r="G3031" s="27" t="str">
        <x:v>Recovered water and heat</x:v>
      </x:c>
      <x:c r="H3031" s="27" t="str">
        <x:v>Research only</x:v>
      </x:c>
      <x:c r="I3031" s="27" t="str">
        <x:v>Vehicle linked</x:v>
      </x:c>
      <x:c r="J3031" s="28" t="n">
        <x:v>2.25</x:v>
      </x:c>
      <x:c r="K3031" s="27" t="str">
        <x:v>Specialist chemical containment</x:v>
      </x:c>
      <x:c r="L3031" s="27" t="str">
        <x:v>Water and heat recovery</x:v>
      </x:c>
      <x:c r="M3031" s="27" t="str">
        <x:v>Lithium or chlorine branch requires a specialist facility</x:v>
      </x:c>
    </x:row>
    <x:row r="3032">
      <x:c r="A3032" s="27" t="str">
        <x:v>X00456</x:v>
      </x:c>
      <x:c r="B3032" s="27" t="str">
        <x:v>Gasoline</x:v>
      </x:c>
      <x:c r="C3032" s="27" t="str">
        <x:v>None</x:v>
      </x:c>
      <x:c r="D3032" s="27" t="str">
        <x:v>Molten LiCl</x:v>
      </x:c>
      <x:c r="E3032" s="27" t="str">
        <x:v>Reactive onboard Bubble Butt</x:v>
      </x:c>
      <x:c r="F3032" s="27" t="str">
        <x:v>Sodium-ion</x:v>
      </x:c>
      <x:c r="G3032" s="27" t="str">
        <x:v>Recovered water and heat</x:v>
      </x:c>
      <x:c r="H3032" s="27" t="str">
        <x:v>Research only</x:v>
      </x:c>
      <x:c r="I3032" s="27" t="str">
        <x:v>Vehicle linked</x:v>
      </x:c>
      <x:c r="J3032" s="28" t="n">
        <x:v>2.25</x:v>
      </x:c>
      <x:c r="K3032" s="27" t="str">
        <x:v>Pass with engineering controls</x:v>
      </x:c>
      <x:c r="L3032" s="27" t="str">
        <x:v>Water and heat recovery</x:v>
      </x:c>
      <x:c r="M3032" s="27" t="str">
        <x:v>Onboard reactive capture needs mass, backpressure, freeze and wastewater validation</x:v>
      </x:c>
    </x:row>
    <x:row r="3033">
      <x:c r="A3033" s="27" t="str">
        <x:v>X01130</x:v>
      </x:c>
      <x:c r="B3033" s="27" t="str">
        <x:v>Gasoline</x:v>
      </x:c>
      <x:c r="C3033" s="27" t="str">
        <x:v>Separated external H2</x:v>
      </x:c>
      <x:c r="D3033" s="27" t="str">
        <x:v>HCl electrolysis</x:v>
      </x:c>
      <x:c r="E3033" s="27" t="str">
        <x:v>Plain-water Bubble Butt</x:v>
      </x:c>
      <x:c r="F3033" s="27" t="str">
        <x:v>LFP</x:v>
      </x:c>
      <x:c r="G3033" s="27" t="str">
        <x:v>Captured PM research only</x:v>
      </x:c>
      <x:c r="H3033" s="27" t="str">
        <x:v>Research only</x:v>
      </x:c>
      <x:c r="I3033" s="27" t="str">
        <x:v>Vehicle linked</x:v>
      </x:c>
      <x:c r="J3033" s="28" t="n">
        <x:v>2.25</x:v>
      </x:c>
      <x:c r="K3033" s="27" t="str">
        <x:v>Specialist chemical containment</x:v>
      </x:c>
      <x:c r="L3033" s="27" t="str">
        <x:v>Pollutant characterization</x:v>
      </x:c>
      <x:c r="M3033" s="27" t="str">
        <x:v>Lithium or chlorine branch requires a specialist facility</x:v>
      </x:c>
    </x:row>
    <x:row r="3034">
      <x:c r="A3034" s="27" t="str">
        <x:v>X03306</x:v>
      </x:c>
      <x:c r="B3034" s="27" t="str">
        <x:v>E10</x:v>
      </x:c>
      <x:c r="C3034" s="27" t="str">
        <x:v>Separated external H2</x:v>
      </x:c>
      <x:c r="D3034" s="27" t="str">
        <x:v>Aqueous LiCl</x:v>
      </x:c>
      <x:c r="E3034" s="27" t="str">
        <x:v>Baseline aftertreatment</x:v>
      </x:c>
      <x:c r="F3034" s="27" t="str">
        <x:v>Sodium-ion</x:v>
      </x:c>
      <x:c r="G3034" s="27" t="str">
        <x:v>Recovered water and heat</x:v>
      </x:c>
      <x:c r="H3034" s="27" t="str">
        <x:v>Research only</x:v>
      </x:c>
      <x:c r="I3034" s="27" t="str">
        <x:v>Vehicle linked</x:v>
      </x:c>
      <x:c r="J3034" s="28" t="n">
        <x:v>2.25</x:v>
      </x:c>
      <x:c r="K3034" s="27" t="str">
        <x:v>Specialist chemical containment</x:v>
      </x:c>
      <x:c r="L3034" s="27" t="str">
        <x:v>Water and heat recovery</x:v>
      </x:c>
      <x:c r="M3034" s="27" t="str">
        <x:v>Lithium or chlorine branch requires a specialist facility</x:v>
      </x:c>
    </x:row>
    <x:row r="3035">
      <x:c r="A3035" s="27" t="str">
        <x:v>X03355</x:v>
      </x:c>
      <x:c r="B3035" s="27" t="str">
        <x:v>E10</x:v>
      </x:c>
      <x:c r="C3035" s="27" t="str">
        <x:v>Separated external H2</x:v>
      </x:c>
      <x:c r="D3035" s="27" t="str">
        <x:v>Aqueous LiCl</x:v>
      </x:c>
      <x:c r="E3035" s="27" t="str">
        <x:v>Reactive onboard Bubble Butt</x:v>
      </x:c>
      <x:c r="F3035" s="27" t="str">
        <x:v>LFP</x:v>
      </x:c>
      <x:c r="G3035" s="27" t="str">
        <x:v>Captured PM research only</x:v>
      </x:c>
      <x:c r="H3035" s="27" t="str">
        <x:v>Research only</x:v>
      </x:c>
      <x:c r="I3035" s="27" t="str">
        <x:v>Vehicle linked</x:v>
      </x:c>
      <x:c r="J3035" s="28" t="n">
        <x:v>2.25</x:v>
      </x:c>
      <x:c r="K3035" s="27" t="str">
        <x:v>Pass with engineering controls</x:v>
      </x:c>
      <x:c r="L3035" s="27" t="str">
        <x:v>Pollutant characterization</x:v>
      </x:c>
      <x:c r="M3035" s="27" t="str">
        <x:v>Onboard reactive capture needs mass, backpressure, freeze and wastewater validation</x:v>
      </x:c>
    </x:row>
    <x:row r="3036">
      <x:c r="A3036" s="27" t="str">
        <x:v>X05106</x:v>
      </x:c>
      <x:c r="B3036" s="27" t="str">
        <x:v>Diesel</x:v>
      </x:c>
      <x:c r="C3036" s="27" t="str">
        <x:v>None</x:v>
      </x:c>
      <x:c r="D3036" s="27" t="str">
        <x:v>Aqueous LiCl</x:v>
      </x:c>
      <x:c r="E3036" s="27" t="str">
        <x:v>Baseline aftertreatment</x:v>
      </x:c>
      <x:c r="F3036" s="27" t="str">
        <x:v>Sodium-ion</x:v>
      </x:c>
      <x:c r="G3036" s="27" t="str">
        <x:v>Recovered water and heat</x:v>
      </x:c>
      <x:c r="H3036" s="27" t="str">
        <x:v>Research only</x:v>
      </x:c>
      <x:c r="I3036" s="27" t="str">
        <x:v>Vehicle linked</x:v>
      </x:c>
      <x:c r="J3036" s="28" t="n">
        <x:v>2.25</x:v>
      </x:c>
      <x:c r="K3036" s="27" t="str">
        <x:v>Specialist chemical containment</x:v>
      </x:c>
      <x:c r="L3036" s="27" t="str">
        <x:v>Water and heat recovery</x:v>
      </x:c>
      <x:c r="M3036" s="27" t="str">
        <x:v>Lithium or chlorine branch requires a specialist facility</x:v>
      </x:c>
    </x:row>
    <x:row r="3037">
      <x:c r="A3037" s="27" t="str">
        <x:v>X05155</x:v>
      </x:c>
      <x:c r="B3037" s="27" t="str">
        <x:v>Diesel</x:v>
      </x:c>
      <x:c r="C3037" s="27" t="str">
        <x:v>None</x:v>
      </x:c>
      <x:c r="D3037" s="27" t="str">
        <x:v>Aqueous LiCl</x:v>
      </x:c>
      <x:c r="E3037" s="27" t="str">
        <x:v>Reactive onboard Bubble Butt</x:v>
      </x:c>
      <x:c r="F3037" s="27" t="str">
        <x:v>LFP</x:v>
      </x:c>
      <x:c r="G3037" s="27" t="str">
        <x:v>Captured PM research only</x:v>
      </x:c>
      <x:c r="H3037" s="27" t="str">
        <x:v>Research only</x:v>
      </x:c>
      <x:c r="I3037" s="27" t="str">
        <x:v>Vehicle linked</x:v>
      </x:c>
      <x:c r="J3037" s="28" t="n">
        <x:v>2.25</x:v>
      </x:c>
      <x:c r="K3037" s="27" t="str">
        <x:v>Pass with engineering controls</x:v>
      </x:c>
      <x:c r="L3037" s="27" t="str">
        <x:v>Pollutant characterization</x:v>
      </x:c>
      <x:c r="M3037" s="27" t="str">
        <x:v>Onboard reactive capture needs mass, backpressure, freeze and wastewater validation</x:v>
      </x:c>
    </x:row>
    <x:row r="3038">
      <x:c r="A3038" s="27" t="str">
        <x:v>X05201</x:v>
      </x:c>
      <x:c r="B3038" s="27" t="str">
        <x:v>Diesel</x:v>
      </x:c>
      <x:c r="C3038" s="27" t="str">
        <x:v>None</x:v>
      </x:c>
      <x:c r="D3038" s="27" t="str">
        <x:v>Molten LiCl</x:v>
      </x:c>
      <x:c r="E3038" s="27" t="str">
        <x:v>Baseline aftertreatment</x:v>
      </x:c>
      <x:c r="F3038" s="27" t="str">
        <x:v>LFP</x:v>
      </x:c>
      <x:c r="G3038" s="27" t="str">
        <x:v>Recovered water and heat</x:v>
      </x:c>
      <x:c r="H3038" s="27" t="str">
        <x:v>Research only</x:v>
      </x:c>
      <x:c r="I3038" s="27" t="str">
        <x:v>Vehicle linked</x:v>
      </x:c>
      <x:c r="J3038" s="28" t="n">
        <x:v>2.25</x:v>
      </x:c>
      <x:c r="K3038" s="27" t="str">
        <x:v>Specialist chemical containment</x:v>
      </x:c>
      <x:c r="L3038" s="27" t="str">
        <x:v>Water and heat recovery</x:v>
      </x:c>
      <x:c r="M3038" s="27" t="str">
        <x:v>Lithium or chlorine branch requires a specialist facility</x:v>
      </x:c>
    </x:row>
    <x:row r="3039">
      <x:c r="A3039" s="27" t="str">
        <x:v>X05256</x:v>
      </x:c>
      <x:c r="B3039" s="27" t="str">
        <x:v>Diesel</x:v>
      </x:c>
      <x:c r="C3039" s="27" t="str">
        <x:v>None</x:v>
      </x:c>
      <x:c r="D3039" s="27" t="str">
        <x:v>Molten LiCl</x:v>
      </x:c>
      <x:c r="E3039" s="27" t="str">
        <x:v>Reactive onboard Bubble Butt</x:v>
      </x:c>
      <x:c r="F3039" s="27" t="str">
        <x:v>Sodium-ion</x:v>
      </x:c>
      <x:c r="G3039" s="27" t="str">
        <x:v>Recovered water and heat</x:v>
      </x:c>
      <x:c r="H3039" s="27" t="str">
        <x:v>Research only</x:v>
      </x:c>
      <x:c r="I3039" s="27" t="str">
        <x:v>Vehicle linked</x:v>
      </x:c>
      <x:c r="J3039" s="28" t="n">
        <x:v>2.25</x:v>
      </x:c>
      <x:c r="K3039" s="27" t="str">
        <x:v>Pass with engineering controls</x:v>
      </x:c>
      <x:c r="L3039" s="27" t="str">
        <x:v>Water and heat recovery</x:v>
      </x:c>
      <x:c r="M3039" s="27" t="str">
        <x:v>Onboard reactive capture needs mass, backpressure, freeze and wastewater validation</x:v>
      </x:c>
    </x:row>
    <x:row r="3040">
      <x:c r="A3040" s="27" t="str">
        <x:v>X05930</x:v>
      </x:c>
      <x:c r="B3040" s="27" t="str">
        <x:v>Diesel</x:v>
      </x:c>
      <x:c r="C3040" s="27" t="str">
        <x:v>Separated external H2</x:v>
      </x:c>
      <x:c r="D3040" s="27" t="str">
        <x:v>HCl electrolysis</x:v>
      </x:c>
      <x:c r="E3040" s="27" t="str">
        <x:v>Plain-water Bubble Butt</x:v>
      </x:c>
      <x:c r="F3040" s="27" t="str">
        <x:v>LFP</x:v>
      </x:c>
      <x:c r="G3040" s="27" t="str">
        <x:v>Captured PM research only</x:v>
      </x:c>
      <x:c r="H3040" s="27" t="str">
        <x:v>Research only</x:v>
      </x:c>
      <x:c r="I3040" s="27" t="str">
        <x:v>Vehicle linked</x:v>
      </x:c>
      <x:c r="J3040" s="28" t="n">
        <x:v>2.25</x:v>
      </x:c>
      <x:c r="K3040" s="27" t="str">
        <x:v>Specialist chemical containment</x:v>
      </x:c>
      <x:c r="L3040" s="27" t="str">
        <x:v>Pollutant characterization</x:v>
      </x:c>
      <x:c r="M3040" s="27" t="str">
        <x:v>Lithium or chlorine branch requires a specialist facility</x:v>
      </x:c>
    </x:row>
    <x:row r="3041">
      <x:c r="A3041" s="27" t="str">
        <x:v>X07510</x:v>
      </x:c>
      <x:c r="B3041" s="27" t="str">
        <x:v>Methane or RNG</x:v>
      </x:c>
      <x:c r="C3041" s="27" t="str">
        <x:v>None</x:v>
      </x:c>
      <x:c r="D3041" s="27" t="str">
        <x:v>Aqueous LiCl</x:v>
      </x:c>
      <x:c r="E3041" s="27" t="str">
        <x:v>Baseline aftertreatment</x:v>
      </x:c>
      <x:c r="F3041" s="27" t="str">
        <x:v>Sodium-ion</x:v>
      </x:c>
      <x:c r="G3041" s="27" t="str">
        <x:v>Captured PM research only</x:v>
      </x:c>
      <x:c r="H3041" s="27" t="str">
        <x:v>Research only</x:v>
      </x:c>
      <x:c r="I3041" s="27" t="str">
        <x:v>Vehicle linked</x:v>
      </x:c>
      <x:c r="J3041" s="28" t="n">
        <x:v>2.25</x:v>
      </x:c>
      <x:c r="K3041" s="27" t="str">
        <x:v>Specialist chemical containment</x:v>
      </x:c>
      <x:c r="L3041" s="27" t="str">
        <x:v>Pollutant characterization</x:v>
      </x:c>
      <x:c r="M3041" s="27" t="str">
        <x:v>Lithium or chlorine branch requires a specialist facility</x:v>
      </x:c>
    </x:row>
    <x:row r="3042">
      <x:c r="A3042" s="27" t="str">
        <x:v>X07605</x:v>
      </x:c>
      <x:c r="B3042" s="27" t="str">
        <x:v>Methane or RNG</x:v>
      </x:c>
      <x:c r="C3042" s="27" t="str">
        <x:v>None</x:v>
      </x:c>
      <x:c r="D3042" s="27" t="str">
        <x:v>Molten LiCl</x:v>
      </x:c>
      <x:c r="E3042" s="27" t="str">
        <x:v>Baseline aftertreatment</x:v>
      </x:c>
      <x:c r="F3042" s="27" t="str">
        <x:v>LFP</x:v>
      </x:c>
      <x:c r="G3042" s="27" t="str">
        <x:v>Captured PM research only</x:v>
      </x:c>
      <x:c r="H3042" s="27" t="str">
        <x:v>Research only</x:v>
      </x:c>
      <x:c r="I3042" s="27" t="str">
        <x:v>Vehicle linked</x:v>
      </x:c>
      <x:c r="J3042" s="28" t="n">
        <x:v>2.25</x:v>
      </x:c>
      <x:c r="K3042" s="27" t="str">
        <x:v>Specialist chemical containment</x:v>
      </x:c>
      <x:c r="L3042" s="27" t="str">
        <x:v>Pollutant characterization</x:v>
      </x:c>
      <x:c r="M3042" s="27" t="str">
        <x:v>Lithium or chlorine branch requires a specialist facility</x:v>
      </x:c>
    </x:row>
    <x:row r="3043">
      <x:c r="A3043" s="27" t="str">
        <x:v>X07660</x:v>
      </x:c>
      <x:c r="B3043" s="27" t="str">
        <x:v>Methane or RNG</x:v>
      </x:c>
      <x:c r="C3043" s="27" t="str">
        <x:v>None</x:v>
      </x:c>
      <x:c r="D3043" s="27" t="str">
        <x:v>Molten LiCl</x:v>
      </x:c>
      <x:c r="E3043" s="27" t="str">
        <x:v>Reactive onboard Bubble Butt</x:v>
      </x:c>
      <x:c r="F3043" s="27" t="str">
        <x:v>Sodium-ion</x:v>
      </x:c>
      <x:c r="G3043" s="27" t="str">
        <x:v>Captured PM research only</x:v>
      </x:c>
      <x:c r="H3043" s="27" t="str">
        <x:v>Research only</x:v>
      </x:c>
      <x:c r="I3043" s="27" t="str">
        <x:v>Vehicle linked</x:v>
      </x:c>
      <x:c r="J3043" s="28" t="n">
        <x:v>2.25</x:v>
      </x:c>
      <x:c r="K3043" s="27" t="str">
        <x:v>Pass with engineering controls</x:v>
      </x:c>
      <x:c r="L3043" s="27" t="str">
        <x:v>Pollutant characterization</x:v>
      </x:c>
      <x:c r="M3043" s="27" t="str">
        <x:v>Onboard reactive capture needs mass, backpressure, freeze and wastewater validation</x:v>
      </x:c>
    </x:row>
    <x:row r="3044">
      <x:c r="A3044" s="27" t="str">
        <x:v>X09910</x:v>
      </x:c>
      <x:c r="B3044" s="27" t="str">
        <x:v>Methanol</x:v>
      </x:c>
      <x:c r="C3044" s="27" t="str">
        <x:v>None</x:v>
      </x:c>
      <x:c r="D3044" s="27" t="str">
        <x:v>Aqueous LiCl</x:v>
      </x:c>
      <x:c r="E3044" s="27" t="str">
        <x:v>Baseline aftertreatment</x:v>
      </x:c>
      <x:c r="F3044" s="27" t="str">
        <x:v>Sodium-ion</x:v>
      </x:c>
      <x:c r="G3044" s="27" t="str">
        <x:v>Captured PM research only</x:v>
      </x:c>
      <x:c r="H3044" s="27" t="str">
        <x:v>Research only</x:v>
      </x:c>
      <x:c r="I3044" s="27" t="str">
        <x:v>Vehicle linked</x:v>
      </x:c>
      <x:c r="J3044" s="28" t="n">
        <x:v>2.25</x:v>
      </x:c>
      <x:c r="K3044" s="27" t="str">
        <x:v>Specialist chemical containment</x:v>
      </x:c>
      <x:c r="L3044" s="27" t="str">
        <x:v>Pollutant characterization</x:v>
      </x:c>
      <x:c r="M3044" s="27" t="str">
        <x:v>Lithium or chlorine branch requires a specialist facility</x:v>
      </x:c>
    </x:row>
    <x:row r="3045">
      <x:c r="A3045" s="27" t="str">
        <x:v>X10005</x:v>
      </x:c>
      <x:c r="B3045" s="27" t="str">
        <x:v>Methanol</x:v>
      </x:c>
      <x:c r="C3045" s="27" t="str">
        <x:v>None</x:v>
      </x:c>
      <x:c r="D3045" s="27" t="str">
        <x:v>Molten LiCl</x:v>
      </x:c>
      <x:c r="E3045" s="27" t="str">
        <x:v>Baseline aftertreatment</x:v>
      </x:c>
      <x:c r="F3045" s="27" t="str">
        <x:v>LFP</x:v>
      </x:c>
      <x:c r="G3045" s="27" t="str">
        <x:v>Captured PM research only</x:v>
      </x:c>
      <x:c r="H3045" s="27" t="str">
        <x:v>Research only</x:v>
      </x:c>
      <x:c r="I3045" s="27" t="str">
        <x:v>Vehicle linked</x:v>
      </x:c>
      <x:c r="J3045" s="28" t="n">
        <x:v>2.25</x:v>
      </x:c>
      <x:c r="K3045" s="27" t="str">
        <x:v>Specialist chemical containment</x:v>
      </x:c>
      <x:c r="L3045" s="27" t="str">
        <x:v>Pollutant characterization</x:v>
      </x:c>
      <x:c r="M3045" s="27" t="str">
        <x:v>Lithium or chlorine branch requires a specialist facility</x:v>
      </x:c>
    </x:row>
    <x:row r="3046">
      <x:c r="A3046" s="27" t="str">
        <x:v>X10060</x:v>
      </x:c>
      <x:c r="B3046" s="27" t="str">
        <x:v>Methanol</x:v>
      </x:c>
      <x:c r="C3046" s="27" t="str">
        <x:v>None</x:v>
      </x:c>
      <x:c r="D3046" s="27" t="str">
        <x:v>Molten LiCl</x:v>
      </x:c>
      <x:c r="E3046" s="27" t="str">
        <x:v>Reactive onboard Bubble Butt</x:v>
      </x:c>
      <x:c r="F3046" s="27" t="str">
        <x:v>Sodium-ion</x:v>
      </x:c>
      <x:c r="G3046" s="27" t="str">
        <x:v>Captured PM research only</x:v>
      </x:c>
      <x:c r="H3046" s="27" t="str">
        <x:v>Research only</x:v>
      </x:c>
      <x:c r="I3046" s="27" t="str">
        <x:v>Vehicle linked</x:v>
      </x:c>
      <x:c r="J3046" s="28" t="n">
        <x:v>2.25</x:v>
      </x:c>
      <x:c r="K3046" s="27" t="str">
        <x:v>Pass with engineering controls</x:v>
      </x:c>
      <x:c r="L3046" s="27" t="str">
        <x:v>Pollutant characterization</x:v>
      </x:c>
      <x:c r="M3046" s="27" t="str">
        <x:v>Onboard reactive capture needs mass, backpressure, freeze and wastewater validation</x:v>
      </x:c>
    </x:row>
    <x:row r="3047">
      <x:c r="A3047" s="27" t="str">
        <x:v>X12510</x:v>
      </x:c>
      <x:c r="B3047" s="27" t="str">
        <x:v>DME</x:v>
      </x:c>
      <x:c r="C3047" s="27" t="str">
        <x:v>None</x:v>
      </x:c>
      <x:c r="D3047" s="27" t="str">
        <x:v>HCl electrolysis</x:v>
      </x:c>
      <x:c r="E3047" s="27" t="str">
        <x:v>Baseline aftertreatment</x:v>
      </x:c>
      <x:c r="F3047" s="27" t="str">
        <x:v>Sodium-ion</x:v>
      </x:c>
      <x:c r="G3047" s="27" t="str">
        <x:v>Captured PM research only</x:v>
      </x:c>
      <x:c r="H3047" s="27" t="str">
        <x:v>Research only</x:v>
      </x:c>
      <x:c r="I3047" s="27" t="str">
        <x:v>Vehicle linked</x:v>
      </x:c>
      <x:c r="J3047" s="28" t="n">
        <x:v>2.25</x:v>
      </x:c>
      <x:c r="K3047" s="27" t="str">
        <x:v>Specialist chemical containment</x:v>
      </x:c>
      <x:c r="L3047" s="27" t="str">
        <x:v>Pollutant characterization</x:v>
      </x:c>
      <x:c r="M3047" s="27" t="str">
        <x:v>Lithium or chlorine branch requires a specialist facility</x:v>
      </x:c>
    </x:row>
    <x:row r="3048">
      <x:c r="A3048" s="27" t="str">
        <x:v>X13410</x:v>
      </x:c>
      <x:c r="B3048" s="27" t="str">
        <x:v>DME</x:v>
      </x:c>
      <x:c r="C3048" s="27" t="str">
        <x:v>Separated O2 enrichment</x:v>
      </x:c>
      <x:c r="D3048" s="27" t="str">
        <x:v>Solid oxide steam</x:v>
      </x:c>
      <x:c r="E3048" s="27" t="str">
        <x:v>Baseline aftertreatment</x:v>
      </x:c>
      <x:c r="F3048" s="27" t="str">
        <x:v>Sodium-ion</x:v>
      </x:c>
      <x:c r="G3048" s="27" t="str">
        <x:v>Captured PM research only</x:v>
      </x:c>
      <x:c r="H3048" s="27" t="str">
        <x:v>Research only</x:v>
      </x:c>
      <x:c r="I3048" s="27" t="str">
        <x:v>Vehicle linked</x:v>
      </x:c>
      <x:c r="J3048" s="28" t="n">
        <x:v>2.25</x:v>
      </x:c>
      <x:c r="K3048" s="27" t="str">
        <x:v>Pass with engineering controls</x:v>
      </x:c>
      <x:c r="L3048" s="27" t="str">
        <x:v>Pollutant characterization</x:v>
      </x:c>
      <x:c r="M3048" s="27" t="str">
        <x:v>O2 enrichment needs NOx and materials testing</x:v>
      </x:c>
    </x:row>
    <x:row r="3049">
      <x:c r="A3049" s="27" t="str">
        <x:v>X13465</x:v>
      </x:c>
      <x:c r="B3049" s="27" t="str">
        <x:v>DME</x:v>
      </x:c>
      <x:c r="C3049" s="27" t="str">
        <x:v>Separated O2 enrichment</x:v>
      </x:c>
      <x:c r="D3049" s="27" t="str">
        <x:v>Solid oxide steam</x:v>
      </x:c>
      <x:c r="E3049" s="27" t="str">
        <x:v>Reactive onboard Bubble Butt</x:v>
      </x:c>
      <x:c r="F3049" s="27" t="str">
        <x:v>H2-O2 RFC</x:v>
      </x:c>
      <x:c r="G3049" s="27" t="str">
        <x:v>Captured PM research only</x:v>
      </x:c>
      <x:c r="H3049" s="27" t="str">
        <x:v>Research only</x:v>
      </x:c>
      <x:c r="I3049" s="27" t="str">
        <x:v>Vehicle linked</x:v>
      </x:c>
      <x:c r="J3049" s="28" t="n">
        <x:v>2.25</x:v>
      </x:c>
      <x:c r="K3049" s="27" t="str">
        <x:v>Pass with engineering controls</x:v>
      </x:c>
      <x:c r="L3049" s="27" t="str">
        <x:v>Pollutant characterization</x:v>
      </x:c>
      <x:c r="M3049" s="27" t="str">
        <x:v>Onboard reactive capture needs mass, backpressure, freeze and wastewater validation</x:v>
      </x:c>
    </x:row>
    <x:row r="3050">
      <x:c r="A3050" s="27" t="str">
        <x:v>X00506</x:v>
      </x:c>
      <x:c r="B3050" s="27" t="str">
        <x:v>Gasoline</x:v>
      </x:c>
      <x:c r="C3050" s="27" t="str">
        <x:v>None</x:v>
      </x:c>
      <x:c r="D3050" s="27" t="str">
        <x:v>HCl electrolysis</x:v>
      </x:c>
      <x:c r="E3050" s="27" t="str">
        <x:v>Baseline aftertreatment</x:v>
      </x:c>
      <x:c r="F3050" s="27" t="str">
        <x:v>Sodium-ion</x:v>
      </x:c>
      <x:c r="G3050" s="27" t="str">
        <x:v>Recovered water and heat</x:v>
      </x:c>
      <x:c r="H3050" s="27" t="str">
        <x:v>Research only</x:v>
      </x:c>
      <x:c r="I3050" s="27" t="str">
        <x:v>Vehicle linked</x:v>
      </x:c>
      <x:c r="J3050" s="28" t="n">
        <x:v>2.233333333333333</x:v>
      </x:c>
      <x:c r="K3050" s="27" t="str">
        <x:v>Specialist chemical containment</x:v>
      </x:c>
      <x:c r="L3050" s="27" t="str">
        <x:v>Water and heat recovery</x:v>
      </x:c>
      <x:c r="M3050" s="27" t="str">
        <x:v>Lithium or chlorine branch requires a specialist facility</x:v>
      </x:c>
    </x:row>
    <x:row r="3051">
      <x:c r="A3051" s="27" t="str">
        <x:v>X00555</x:v>
      </x:c>
      <x:c r="B3051" s="27" t="str">
        <x:v>Gasoline</x:v>
      </x:c>
      <x:c r="C3051" s="27" t="str">
        <x:v>None</x:v>
      </x:c>
      <x:c r="D3051" s="27" t="str">
        <x:v>HCl electrolysis</x:v>
      </x:c>
      <x:c r="E3051" s="27" t="str">
        <x:v>Reactive onboard Bubble Butt</x:v>
      </x:c>
      <x:c r="F3051" s="27" t="str">
        <x:v>LFP</x:v>
      </x:c>
      <x:c r="G3051" s="27" t="str">
        <x:v>Captured PM research only</x:v>
      </x:c>
      <x:c r="H3051" s="27" t="str">
        <x:v>Research only</x:v>
      </x:c>
      <x:c r="I3051" s="27" t="str">
        <x:v>Vehicle linked</x:v>
      </x:c>
      <x:c r="J3051" s="28" t="n">
        <x:v>2.233333333333333</x:v>
      </x:c>
      <x:c r="K3051" s="27" t="str">
        <x:v>Pass with engineering controls</x:v>
      </x:c>
      <x:c r="L3051" s="27" t="str">
        <x:v>Pollutant characterization</x:v>
      </x:c>
      <x:c r="M3051" s="27" t="str">
        <x:v>Onboard reactive capture needs mass, backpressure, freeze and wastewater validation</x:v>
      </x:c>
    </x:row>
    <x:row r="3052">
      <x:c r="A3052" s="27" t="str">
        <x:v>X01235</x:v>
      </x:c>
      <x:c r="B3052" s="27" t="str">
        <x:v>Gasoline</x:v>
      </x:c>
      <x:c r="C3052" s="27" t="str">
        <x:v>Separated O2 enrichment</x:v>
      </x:c>
      <x:c r="D3052" s="27" t="str">
        <x:v>PEM water</x:v>
      </x:c>
      <x:c r="E3052" s="27" t="str">
        <x:v>Plain-water Bubble Butt</x:v>
      </x:c>
      <x:c r="F3052" s="27" t="str">
        <x:v>Sodium-ion</x:v>
      </x:c>
      <x:c r="G3052" s="27" t="str">
        <x:v>Captured PM research only</x:v>
      </x:c>
      <x:c r="H3052" s="27" t="str">
        <x:v>Research only</x:v>
      </x:c>
      <x:c r="I3052" s="27" t="str">
        <x:v>Vehicle linked</x:v>
      </x:c>
      <x:c r="J3052" s="28" t="n">
        <x:v>2.233333333333333</x:v>
      </x:c>
      <x:c r="K3052" s="27" t="str">
        <x:v>Pass with engineering controls</x:v>
      </x:c>
      <x:c r="L3052" s="27" t="str">
        <x:v>Pollutant characterization</x:v>
      </x:c>
      <x:c r="M3052" s="27" t="str">
        <x:v>O2 enrichment needs NOx and materials testing</x:v>
      </x:c>
    </x:row>
    <x:row r="3053">
      <x:c r="A3053" s="27" t="str">
        <x:v>X01335</x:v>
      </x:c>
      <x:c r="B3053" s="27" t="str">
        <x:v>Gasoline</x:v>
      </x:c>
      <x:c r="C3053" s="27" t="str">
        <x:v>Separated O2 enrichment</x:v>
      </x:c>
      <x:c r="D3053" s="27" t="str">
        <x:v>Liquid alkaline water</x:v>
      </x:c>
      <x:c r="E3053" s="27" t="str">
        <x:v>Plain-water Bubble Butt</x:v>
      </x:c>
      <x:c r="F3053" s="27" t="str">
        <x:v>Sodium-ion</x:v>
      </x:c>
      <x:c r="G3053" s="27" t="str">
        <x:v>Captured PM research only</x:v>
      </x:c>
      <x:c r="H3053" s="27" t="str">
        <x:v>Research only</x:v>
      </x:c>
      <x:c r="I3053" s="27" t="str">
        <x:v>Vehicle linked</x:v>
      </x:c>
      <x:c r="J3053" s="28" t="n">
        <x:v>2.233333333333333</x:v>
      </x:c>
      <x:c r="K3053" s="27" t="str">
        <x:v>Pass with engineering controls</x:v>
      </x:c>
      <x:c r="L3053" s="27" t="str">
        <x:v>Pollutant characterization</x:v>
      </x:c>
      <x:c r="M3053" s="27" t="str">
        <x:v>O2 enrichment needs NOx and materials testing</x:v>
      </x:c>
    </x:row>
    <x:row r="3054">
      <x:c r="A3054" s="27" t="str">
        <x:v>X01406</x:v>
      </x:c>
      <x:c r="B3054" s="27" t="str">
        <x:v>Gasoline</x:v>
      </x:c>
      <x:c r="C3054" s="27" t="str">
        <x:v>Separated O2 enrichment</x:v>
      </x:c>
      <x:c r="D3054" s="27" t="str">
        <x:v>Solid oxide steam</x:v>
      </x:c>
      <x:c r="E3054" s="27" t="str">
        <x:v>Baseline aftertreatment</x:v>
      </x:c>
      <x:c r="F3054" s="27" t="str">
        <x:v>Sodium-ion</x:v>
      </x:c>
      <x:c r="G3054" s="27" t="str">
        <x:v>Recovered water and heat</x:v>
      </x:c>
      <x:c r="H3054" s="27" t="str">
        <x:v>Research only</x:v>
      </x:c>
      <x:c r="I3054" s="27" t="str">
        <x:v>Vehicle linked</x:v>
      </x:c>
      <x:c r="J3054" s="28" t="n">
        <x:v>2.233333333333333</x:v>
      </x:c>
      <x:c r="K3054" s="27" t="str">
        <x:v>Pass with engineering controls</x:v>
      </x:c>
      <x:c r="L3054" s="27" t="str">
        <x:v>Water and heat recovery</x:v>
      </x:c>
      <x:c r="M3054" s="27" t="str">
        <x:v>O2 enrichment needs NOx and materials testing</x:v>
      </x:c>
    </x:row>
    <x:row r="3055">
      <x:c r="A3055" s="27" t="str">
        <x:v>X01455</x:v>
      </x:c>
      <x:c r="B3055" s="27" t="str">
        <x:v>Gasoline</x:v>
      </x:c>
      <x:c r="C3055" s="27" t="str">
        <x:v>Separated O2 enrichment</x:v>
      </x:c>
      <x:c r="D3055" s="27" t="str">
        <x:v>Solid oxide steam</x:v>
      </x:c>
      <x:c r="E3055" s="27" t="str">
        <x:v>Reactive onboard Bubble Butt</x:v>
      </x:c>
      <x:c r="F3055" s="27" t="str">
        <x:v>LFP</x:v>
      </x:c>
      <x:c r="G3055" s="27" t="str">
        <x:v>Captured PM research only</x:v>
      </x:c>
      <x:c r="H3055" s="27" t="str">
        <x:v>Research only</x:v>
      </x:c>
      <x:c r="I3055" s="27" t="str">
        <x:v>Vehicle linked</x:v>
      </x:c>
      <x:c r="J3055" s="28" t="n">
        <x:v>2.233333333333333</x:v>
      </x:c>
      <x:c r="K3055" s="27" t="str">
        <x:v>Pass with engineering controls</x:v>
      </x:c>
      <x:c r="L3055" s="27" t="str">
        <x:v>Pollutant characterization</x:v>
      </x:c>
      <x:c r="M3055" s="27" t="str">
        <x:v>Onboard reactive capture needs mass, backpressure, freeze and wastewater validation</x:v>
      </x:c>
    </x:row>
    <x:row r="3056">
      <x:c r="A3056" s="27" t="str">
        <x:v>X01461</x:v>
      </x:c>
      <x:c r="B3056" s="27" t="str">
        <x:v>Gasoline</x:v>
      </x:c>
      <x:c r="C3056" s="27" t="str">
        <x:v>Separated O2 enrichment</x:v>
      </x:c>
      <x:c r="D3056" s="27" t="str">
        <x:v>Solid oxide steam</x:v>
      </x:c>
      <x:c r="E3056" s="27" t="str">
        <x:v>Reactive onboard Bubble Butt</x:v>
      </x:c>
      <x:c r="F3056" s="27" t="str">
        <x:v>H2-O2 RFC</x:v>
      </x:c>
      <x:c r="G3056" s="27" t="str">
        <x:v>Recovered water and heat</x:v>
      </x:c>
      <x:c r="H3056" s="27" t="str">
        <x:v>Research only</x:v>
      </x:c>
      <x:c r="I3056" s="27" t="str">
        <x:v>Vehicle linked</x:v>
      </x:c>
      <x:c r="J3056" s="28" t="n">
        <x:v>2.233333333333333</x:v>
      </x:c>
      <x:c r="K3056" s="27" t="str">
        <x:v>Pass with engineering controls</x:v>
      </x:c>
      <x:c r="L3056" s="27" t="str">
        <x:v>Water and heat recovery</x:v>
      </x:c>
      <x:c r="M3056" s="27" t="str">
        <x:v>Onboard reactive capture needs mass, backpressure, freeze and wastewater validation</x:v>
      </x:c>
    </x:row>
    <x:row r="3057">
      <x:c r="A3057" s="27" t="str">
        <x:v>X02735</x:v>
      </x:c>
      <x:c r="B3057" s="27" t="str">
        <x:v>E10</x:v>
      </x:c>
      <x:c r="C3057" s="27" t="str">
        <x:v>None</x:v>
      </x:c>
      <x:c r="D3057" s="27" t="str">
        <x:v>Aqueous LiCl</x:v>
      </x:c>
      <x:c r="E3057" s="27" t="str">
        <x:v>Plain-water Bubble Butt</x:v>
      </x:c>
      <x:c r="F3057" s="27" t="str">
        <x:v>Sodium-ion</x:v>
      </x:c>
      <x:c r="G3057" s="27" t="str">
        <x:v>Captured PM research only</x:v>
      </x:c>
      <x:c r="H3057" s="27" t="str">
        <x:v>Research only</x:v>
      </x:c>
      <x:c r="I3057" s="27" t="str">
        <x:v>Vehicle linked</x:v>
      </x:c>
      <x:c r="J3057" s="28" t="n">
        <x:v>2.233333333333333</x:v>
      </x:c>
      <x:c r="K3057" s="27" t="str">
        <x:v>Specialist chemical containment</x:v>
      </x:c>
      <x:c r="L3057" s="27" t="str">
        <x:v>Pollutant characterization</x:v>
      </x:c>
      <x:c r="M3057" s="27" t="str">
        <x:v>Lithium or chlorine branch requires a specialist facility</x:v>
      </x:c>
    </x:row>
    <x:row r="3058">
      <x:c r="A3058" s="27" t="str">
        <x:v>X02830</x:v>
      </x:c>
      <x:c r="B3058" s="27" t="str">
        <x:v>E10</x:v>
      </x:c>
      <x:c r="C3058" s="27" t="str">
        <x:v>None</x:v>
      </x:c>
      <x:c r="D3058" s="27" t="str">
        <x:v>Molten LiCl</x:v>
      </x:c>
      <x:c r="E3058" s="27" t="str">
        <x:v>Plain-water Bubble Butt</x:v>
      </x:c>
      <x:c r="F3058" s="27" t="str">
        <x:v>LFP</x:v>
      </x:c>
      <x:c r="G3058" s="27" t="str">
        <x:v>Captured PM research only</x:v>
      </x:c>
      <x:c r="H3058" s="27" t="str">
        <x:v>Research only</x:v>
      </x:c>
      <x:c r="I3058" s="27" t="str">
        <x:v>Vehicle linked</x:v>
      </x:c>
      <x:c r="J3058" s="28" t="n">
        <x:v>2.233333333333333</x:v>
      </x:c>
      <x:c r="K3058" s="27" t="str">
        <x:v>Specialist chemical containment</x:v>
      </x:c>
      <x:c r="L3058" s="27" t="str">
        <x:v>Pollutant characterization</x:v>
      </x:c>
      <x:c r="M3058" s="27" t="str">
        <x:v>Lithium or chlorine branch requires a specialist facility</x:v>
      </x:c>
    </x:row>
    <x:row r="3059">
      <x:c r="A3059" s="27" t="str">
        <x:v>X03506</x:v>
      </x:c>
      <x:c r="B3059" s="27" t="str">
        <x:v>E10</x:v>
      </x:c>
      <x:c r="C3059" s="27" t="str">
        <x:v>Separated external H2</x:v>
      </x:c>
      <x:c r="D3059" s="27" t="str">
        <x:v>HCl electrolysis</x:v>
      </x:c>
      <x:c r="E3059" s="27" t="str">
        <x:v>Baseline aftertreatment</x:v>
      </x:c>
      <x:c r="F3059" s="27" t="str">
        <x:v>Sodium-ion</x:v>
      </x:c>
      <x:c r="G3059" s="27" t="str">
        <x:v>Recovered water and heat</x:v>
      </x:c>
      <x:c r="H3059" s="27" t="str">
        <x:v>Research only</x:v>
      </x:c>
      <x:c r="I3059" s="27" t="str">
        <x:v>Vehicle linked</x:v>
      </x:c>
      <x:c r="J3059" s="28" t="n">
        <x:v>2.233333333333333</x:v>
      </x:c>
      <x:c r="K3059" s="27" t="str">
        <x:v>Specialist chemical containment</x:v>
      </x:c>
      <x:c r="L3059" s="27" t="str">
        <x:v>Water and heat recovery</x:v>
      </x:c>
      <x:c r="M3059" s="27" t="str">
        <x:v>Lithium or chlorine branch requires a specialist facility</x:v>
      </x:c>
    </x:row>
    <x:row r="3060">
      <x:c r="A3060" s="27" t="str">
        <x:v>X03555</x:v>
      </x:c>
      <x:c r="B3060" s="27" t="str">
        <x:v>E10</x:v>
      </x:c>
      <x:c r="C3060" s="27" t="str">
        <x:v>Separated external H2</x:v>
      </x:c>
      <x:c r="D3060" s="27" t="str">
        <x:v>HCl electrolysis</x:v>
      </x:c>
      <x:c r="E3060" s="27" t="str">
        <x:v>Reactive onboard Bubble Butt</x:v>
      </x:c>
      <x:c r="F3060" s="27" t="str">
        <x:v>LFP</x:v>
      </x:c>
      <x:c r="G3060" s="27" t="str">
        <x:v>Captured PM research only</x:v>
      </x:c>
      <x:c r="H3060" s="27" t="str">
        <x:v>Research only</x:v>
      </x:c>
      <x:c r="I3060" s="27" t="str">
        <x:v>Vehicle linked</x:v>
      </x:c>
      <x:c r="J3060" s="28" t="n">
        <x:v>2.233333333333333</x:v>
      </x:c>
      <x:c r="K3060" s="27" t="str">
        <x:v>Pass with engineering controls</x:v>
      </x:c>
      <x:c r="L3060" s="27" t="str">
        <x:v>Pollutant characterization</x:v>
      </x:c>
      <x:c r="M3060" s="27" t="str">
        <x:v>Onboard reactive capture needs mass, backpressure, freeze and wastewater validation</x:v>
      </x:c>
    </x:row>
    <x:row r="3061">
      <x:c r="A3061" s="27" t="str">
        <x:v>X05306</x:v>
      </x:c>
      <x:c r="B3061" s="27" t="str">
        <x:v>Diesel</x:v>
      </x:c>
      <x:c r="C3061" s="27" t="str">
        <x:v>None</x:v>
      </x:c>
      <x:c r="D3061" s="27" t="str">
        <x:v>HCl electrolysis</x:v>
      </x:c>
      <x:c r="E3061" s="27" t="str">
        <x:v>Baseline aftertreatment</x:v>
      </x:c>
      <x:c r="F3061" s="27" t="str">
        <x:v>Sodium-ion</x:v>
      </x:c>
      <x:c r="G3061" s="27" t="str">
        <x:v>Recovered water and heat</x:v>
      </x:c>
      <x:c r="H3061" s="27" t="str">
        <x:v>Research only</x:v>
      </x:c>
      <x:c r="I3061" s="27" t="str">
        <x:v>Vehicle linked</x:v>
      </x:c>
      <x:c r="J3061" s="28" t="n">
        <x:v>2.233333333333333</x:v>
      </x:c>
      <x:c r="K3061" s="27" t="str">
        <x:v>Specialist chemical containment</x:v>
      </x:c>
      <x:c r="L3061" s="27" t="str">
        <x:v>Water and heat recovery</x:v>
      </x:c>
      <x:c r="M3061" s="27" t="str">
        <x:v>Lithium or chlorine branch requires a specialist facility</x:v>
      </x:c>
    </x:row>
    <x:row r="3062">
      <x:c r="A3062" s="27" t="str">
        <x:v>X05355</x:v>
      </x:c>
      <x:c r="B3062" s="27" t="str">
        <x:v>Diesel</x:v>
      </x:c>
      <x:c r="C3062" s="27" t="str">
        <x:v>None</x:v>
      </x:c>
      <x:c r="D3062" s="27" t="str">
        <x:v>HCl electrolysis</x:v>
      </x:c>
      <x:c r="E3062" s="27" t="str">
        <x:v>Reactive onboard Bubble Butt</x:v>
      </x:c>
      <x:c r="F3062" s="27" t="str">
        <x:v>LFP</x:v>
      </x:c>
      <x:c r="G3062" s="27" t="str">
        <x:v>Captured PM research only</x:v>
      </x:c>
      <x:c r="H3062" s="27" t="str">
        <x:v>Research only</x:v>
      </x:c>
      <x:c r="I3062" s="27" t="str">
        <x:v>Vehicle linked</x:v>
      </x:c>
      <x:c r="J3062" s="28" t="n">
        <x:v>2.233333333333333</x:v>
      </x:c>
      <x:c r="K3062" s="27" t="str">
        <x:v>Pass with engineering controls</x:v>
      </x:c>
      <x:c r="L3062" s="27" t="str">
        <x:v>Pollutant characterization</x:v>
      </x:c>
      <x:c r="M3062" s="27" t="str">
        <x:v>Onboard reactive capture needs mass, backpressure, freeze and wastewater validation</x:v>
      </x:c>
    </x:row>
    <x:row r="3063">
      <x:c r="A3063" s="27" t="str">
        <x:v>X06035</x:v>
      </x:c>
      <x:c r="B3063" s="27" t="str">
        <x:v>Diesel</x:v>
      </x:c>
      <x:c r="C3063" s="27" t="str">
        <x:v>Separated O2 enrichment</x:v>
      </x:c>
      <x:c r="D3063" s="27" t="str">
        <x:v>PEM water</x:v>
      </x:c>
      <x:c r="E3063" s="27" t="str">
        <x:v>Plain-water Bubble Butt</x:v>
      </x:c>
      <x:c r="F3063" s="27" t="str">
        <x:v>Sodium-ion</x:v>
      </x:c>
      <x:c r="G3063" s="27" t="str">
        <x:v>Captured PM research only</x:v>
      </x:c>
      <x:c r="H3063" s="27" t="str">
        <x:v>Research only</x:v>
      </x:c>
      <x:c r="I3063" s="27" t="str">
        <x:v>Vehicle linked</x:v>
      </x:c>
      <x:c r="J3063" s="28" t="n">
        <x:v>2.233333333333333</x:v>
      </x:c>
      <x:c r="K3063" s="27" t="str">
        <x:v>Pass with engineering controls</x:v>
      </x:c>
      <x:c r="L3063" s="27" t="str">
        <x:v>Pollutant characterization</x:v>
      </x:c>
      <x:c r="M3063" s="27" t="str">
        <x:v>O2 enrichment needs NOx and materials testing</x:v>
      </x:c>
    </x:row>
    <x:row r="3064">
      <x:c r="A3064" s="27" t="str">
        <x:v>X06135</x:v>
      </x:c>
      <x:c r="B3064" s="27" t="str">
        <x:v>Diesel</x:v>
      </x:c>
      <x:c r="C3064" s="27" t="str">
        <x:v>Separated O2 enrichment</x:v>
      </x:c>
      <x:c r="D3064" s="27" t="str">
        <x:v>Liquid alkaline water</x:v>
      </x:c>
      <x:c r="E3064" s="27" t="str">
        <x:v>Plain-water Bubble Butt</x:v>
      </x:c>
      <x:c r="F3064" s="27" t="str">
        <x:v>Sodium-ion</x:v>
      </x:c>
      <x:c r="G3064" s="27" t="str">
        <x:v>Captured PM research only</x:v>
      </x:c>
      <x:c r="H3064" s="27" t="str">
        <x:v>Research only</x:v>
      </x:c>
      <x:c r="I3064" s="27" t="str">
        <x:v>Vehicle linked</x:v>
      </x:c>
      <x:c r="J3064" s="28" t="n">
        <x:v>2.233333333333333</x:v>
      </x:c>
      <x:c r="K3064" s="27" t="str">
        <x:v>Pass with engineering controls</x:v>
      </x:c>
      <x:c r="L3064" s="27" t="str">
        <x:v>Pollutant characterization</x:v>
      </x:c>
      <x:c r="M3064" s="27" t="str">
        <x:v>O2 enrichment needs NOx and materials testing</x:v>
      </x:c>
    </x:row>
    <x:row r="3065">
      <x:c r="A3065" s="27" t="str">
        <x:v>X06206</x:v>
      </x:c>
      <x:c r="B3065" s="27" t="str">
        <x:v>Diesel</x:v>
      </x:c>
      <x:c r="C3065" s="27" t="str">
        <x:v>Separated O2 enrichment</x:v>
      </x:c>
      <x:c r="D3065" s="27" t="str">
        <x:v>Solid oxide steam</x:v>
      </x:c>
      <x:c r="E3065" s="27" t="str">
        <x:v>Baseline aftertreatment</x:v>
      </x:c>
      <x:c r="F3065" s="27" t="str">
        <x:v>Sodium-ion</x:v>
      </x:c>
      <x:c r="G3065" s="27" t="str">
        <x:v>Recovered water and heat</x:v>
      </x:c>
      <x:c r="H3065" s="27" t="str">
        <x:v>Research only</x:v>
      </x:c>
      <x:c r="I3065" s="27" t="str">
        <x:v>Vehicle linked</x:v>
      </x:c>
      <x:c r="J3065" s="28" t="n">
        <x:v>2.233333333333333</x:v>
      </x:c>
      <x:c r="K3065" s="27" t="str">
        <x:v>Pass with engineering controls</x:v>
      </x:c>
      <x:c r="L3065" s="27" t="str">
        <x:v>Water and heat recovery</x:v>
      </x:c>
      <x:c r="M3065" s="27" t="str">
        <x:v>O2 enrichment needs NOx and materials testing</x:v>
      </x:c>
    </x:row>
    <x:row r="3066">
      <x:c r="A3066" s="27" t="str">
        <x:v>X06255</x:v>
      </x:c>
      <x:c r="B3066" s="27" t="str">
        <x:v>Diesel</x:v>
      </x:c>
      <x:c r="C3066" s="27" t="str">
        <x:v>Separated O2 enrichment</x:v>
      </x:c>
      <x:c r="D3066" s="27" t="str">
        <x:v>Solid oxide steam</x:v>
      </x:c>
      <x:c r="E3066" s="27" t="str">
        <x:v>Reactive onboard Bubble Butt</x:v>
      </x:c>
      <x:c r="F3066" s="27" t="str">
        <x:v>LFP</x:v>
      </x:c>
      <x:c r="G3066" s="27" t="str">
        <x:v>Captured PM research only</x:v>
      </x:c>
      <x:c r="H3066" s="27" t="str">
        <x:v>Research only</x:v>
      </x:c>
      <x:c r="I3066" s="27" t="str">
        <x:v>Vehicle linked</x:v>
      </x:c>
      <x:c r="J3066" s="28" t="n">
        <x:v>2.233333333333333</x:v>
      </x:c>
      <x:c r="K3066" s="27" t="str">
        <x:v>Pass with engineering controls</x:v>
      </x:c>
      <x:c r="L3066" s="27" t="str">
        <x:v>Pollutant characterization</x:v>
      </x:c>
      <x:c r="M3066" s="27" t="str">
        <x:v>Onboard reactive capture needs mass, backpressure, freeze and wastewater validation</x:v>
      </x:c>
    </x:row>
    <x:row r="3067">
      <x:c r="A3067" s="27" t="str">
        <x:v>X06261</x:v>
      </x:c>
      <x:c r="B3067" s="27" t="str">
        <x:v>Diesel</x:v>
      </x:c>
      <x:c r="C3067" s="27" t="str">
        <x:v>Separated O2 enrichment</x:v>
      </x:c>
      <x:c r="D3067" s="27" t="str">
        <x:v>Solid oxide steam</x:v>
      </x:c>
      <x:c r="E3067" s="27" t="str">
        <x:v>Reactive onboard Bubble Butt</x:v>
      </x:c>
      <x:c r="F3067" s="27" t="str">
        <x:v>H2-O2 RFC</x:v>
      </x:c>
      <x:c r="G3067" s="27" t="str">
        <x:v>Recovered water and heat</x:v>
      </x:c>
      <x:c r="H3067" s="27" t="str">
        <x:v>Research only</x:v>
      </x:c>
      <x:c r="I3067" s="27" t="str">
        <x:v>Vehicle linked</x:v>
      </x:c>
      <x:c r="J3067" s="28" t="n">
        <x:v>2.233333333333333</x:v>
      </x:c>
      <x:c r="K3067" s="27" t="str">
        <x:v>Pass with engineering controls</x:v>
      </x:c>
      <x:c r="L3067" s="27" t="str">
        <x:v>Water and heat recovery</x:v>
      </x:c>
      <x:c r="M3067" s="27" t="str">
        <x:v>Onboard reactive capture needs mass, backpressure, freeze and wastewater validation</x:v>
      </x:c>
    </x:row>
    <x:row r="3068">
      <x:c r="A3068" s="27" t="str">
        <x:v>X07710</x:v>
      </x:c>
      <x:c r="B3068" s="27" t="str">
        <x:v>Methane or RNG</x:v>
      </x:c>
      <x:c r="C3068" s="27" t="str">
        <x:v>None</x:v>
      </x:c>
      <x:c r="D3068" s="27" t="str">
        <x:v>HCl electrolysis</x:v>
      </x:c>
      <x:c r="E3068" s="27" t="str">
        <x:v>Baseline aftertreatment</x:v>
      </x:c>
      <x:c r="F3068" s="27" t="str">
        <x:v>Sodium-ion</x:v>
      </x:c>
      <x:c r="G3068" s="27" t="str">
        <x:v>Captured PM research only</x:v>
      </x:c>
      <x:c r="H3068" s="27" t="str">
        <x:v>Research only</x:v>
      </x:c>
      <x:c r="I3068" s="27" t="str">
        <x:v>Vehicle linked</x:v>
      </x:c>
      <x:c r="J3068" s="28" t="n">
        <x:v>2.233333333333333</x:v>
      </x:c>
      <x:c r="K3068" s="27" t="str">
        <x:v>Specialist chemical containment</x:v>
      </x:c>
      <x:c r="L3068" s="27" t="str">
        <x:v>Pollutant characterization</x:v>
      </x:c>
      <x:c r="M3068" s="27" t="str">
        <x:v>Lithium or chlorine branch requires a specialist facility</x:v>
      </x:c>
    </x:row>
    <x:row r="3069">
      <x:c r="A3069" s="27" t="str">
        <x:v>X08610</x:v>
      </x:c>
      <x:c r="B3069" s="27" t="str">
        <x:v>Methane or RNG</x:v>
      </x:c>
      <x:c r="C3069" s="27" t="str">
        <x:v>Separated O2 enrichment</x:v>
      </x:c>
      <x:c r="D3069" s="27" t="str">
        <x:v>Solid oxide steam</x:v>
      </x:c>
      <x:c r="E3069" s="27" t="str">
        <x:v>Baseline aftertreatment</x:v>
      </x:c>
      <x:c r="F3069" s="27" t="str">
        <x:v>Sodium-ion</x:v>
      </x:c>
      <x:c r="G3069" s="27" t="str">
        <x:v>Captured PM research only</x:v>
      </x:c>
      <x:c r="H3069" s="27" t="str">
        <x:v>Research only</x:v>
      </x:c>
      <x:c r="I3069" s="27" t="str">
        <x:v>Vehicle linked</x:v>
      </x:c>
      <x:c r="J3069" s="28" t="n">
        <x:v>2.233333333333333</x:v>
      </x:c>
      <x:c r="K3069" s="27" t="str">
        <x:v>Pass with engineering controls</x:v>
      </x:c>
      <x:c r="L3069" s="27" t="str">
        <x:v>Pollutant characterization</x:v>
      </x:c>
      <x:c r="M3069" s="27" t="str">
        <x:v>O2 enrichment needs NOx and materials testing</x:v>
      </x:c>
    </x:row>
    <x:row r="3070">
      <x:c r="A3070" s="27" t="str">
        <x:v>X08665</x:v>
      </x:c>
      <x:c r="B3070" s="27" t="str">
        <x:v>Methane or RNG</x:v>
      </x:c>
      <x:c r="C3070" s="27" t="str">
        <x:v>Separated O2 enrichment</x:v>
      </x:c>
      <x:c r="D3070" s="27" t="str">
        <x:v>Solid oxide steam</x:v>
      </x:c>
      <x:c r="E3070" s="27" t="str">
        <x:v>Reactive onboard Bubble Butt</x:v>
      </x:c>
      <x:c r="F3070" s="27" t="str">
        <x:v>H2-O2 RFC</x:v>
      </x:c>
      <x:c r="G3070" s="27" t="str">
        <x:v>Captured PM research only</x:v>
      </x:c>
      <x:c r="H3070" s="27" t="str">
        <x:v>Research only</x:v>
      </x:c>
      <x:c r="I3070" s="27" t="str">
        <x:v>Vehicle linked</x:v>
      </x:c>
      <x:c r="J3070" s="28" t="n">
        <x:v>2.233333333333333</x:v>
      </x:c>
      <x:c r="K3070" s="27" t="str">
        <x:v>Pass with engineering controls</x:v>
      </x:c>
      <x:c r="L3070" s="27" t="str">
        <x:v>Pollutant characterization</x:v>
      </x:c>
      <x:c r="M3070" s="27" t="str">
        <x:v>Onboard reactive capture needs mass, backpressure, freeze and wastewater validation</x:v>
      </x:c>
    </x:row>
    <x:row r="3071">
      <x:c r="A3071" s="27" t="str">
        <x:v>X10110</x:v>
      </x:c>
      <x:c r="B3071" s="27" t="str">
        <x:v>Methanol</x:v>
      </x:c>
      <x:c r="C3071" s="27" t="str">
        <x:v>None</x:v>
      </x:c>
      <x:c r="D3071" s="27" t="str">
        <x:v>HCl electrolysis</x:v>
      </x:c>
      <x:c r="E3071" s="27" t="str">
        <x:v>Baseline aftertreatment</x:v>
      </x:c>
      <x:c r="F3071" s="27" t="str">
        <x:v>Sodium-ion</x:v>
      </x:c>
      <x:c r="G3071" s="27" t="str">
        <x:v>Captured PM research only</x:v>
      </x:c>
      <x:c r="H3071" s="27" t="str">
        <x:v>Research only</x:v>
      </x:c>
      <x:c r="I3071" s="27" t="str">
        <x:v>Vehicle linked</x:v>
      </x:c>
      <x:c r="J3071" s="28" t="n">
        <x:v>2.233333333333333</x:v>
      </x:c>
      <x:c r="K3071" s="27" t="str">
        <x:v>Specialist chemical containment</x:v>
      </x:c>
      <x:c r="L3071" s="27" t="str">
        <x:v>Pollutant characterization</x:v>
      </x:c>
      <x:c r="M3071" s="27" t="str">
        <x:v>Lithium or chlorine branch requires a specialist facility</x:v>
      </x:c>
    </x:row>
    <x:row r="3072">
      <x:c r="A3072" s="27" t="str">
        <x:v>X11010</x:v>
      </x:c>
      <x:c r="B3072" s="27" t="str">
        <x:v>Methanol</x:v>
      </x:c>
      <x:c r="C3072" s="27" t="str">
        <x:v>Separated O2 enrichment</x:v>
      </x:c>
      <x:c r="D3072" s="27" t="str">
        <x:v>Solid oxide steam</x:v>
      </x:c>
      <x:c r="E3072" s="27" t="str">
        <x:v>Baseline aftertreatment</x:v>
      </x:c>
      <x:c r="F3072" s="27" t="str">
        <x:v>Sodium-ion</x:v>
      </x:c>
      <x:c r="G3072" s="27" t="str">
        <x:v>Captured PM research only</x:v>
      </x:c>
      <x:c r="H3072" s="27" t="str">
        <x:v>Research only</x:v>
      </x:c>
      <x:c r="I3072" s="27" t="str">
        <x:v>Vehicle linked</x:v>
      </x:c>
      <x:c r="J3072" s="28" t="n">
        <x:v>2.233333333333333</x:v>
      </x:c>
      <x:c r="K3072" s="27" t="str">
        <x:v>Pass with engineering controls</x:v>
      </x:c>
      <x:c r="L3072" s="27" t="str">
        <x:v>Pollutant characterization</x:v>
      </x:c>
      <x:c r="M3072" s="27" t="str">
        <x:v>O2 enrichment needs NOx and materials testing</x:v>
      </x:c>
    </x:row>
    <x:row r="3073">
      <x:c r="A3073" s="27" t="str">
        <x:v>X11065</x:v>
      </x:c>
      <x:c r="B3073" s="27" t="str">
        <x:v>Methanol</x:v>
      </x:c>
      <x:c r="C3073" s="27" t="str">
        <x:v>Separated O2 enrichment</x:v>
      </x:c>
      <x:c r="D3073" s="27" t="str">
        <x:v>Solid oxide steam</x:v>
      </x:c>
      <x:c r="E3073" s="27" t="str">
        <x:v>Reactive onboard Bubble Butt</x:v>
      </x:c>
      <x:c r="F3073" s="27" t="str">
        <x:v>H2-O2 RFC</x:v>
      </x:c>
      <x:c r="G3073" s="27" t="str">
        <x:v>Captured PM research only</x:v>
      </x:c>
      <x:c r="H3073" s="27" t="str">
        <x:v>Research only</x:v>
      </x:c>
      <x:c r="I3073" s="27" t="str">
        <x:v>Vehicle linked</x:v>
      </x:c>
      <x:c r="J3073" s="28" t="n">
        <x:v>2.233333333333333</x:v>
      </x:c>
      <x:c r="K3073" s="27" t="str">
        <x:v>Pass with engineering controls</x:v>
      </x:c>
      <x:c r="L3073" s="27" t="str">
        <x:v>Pollutant characterization</x:v>
      </x:c>
      <x:c r="M3073" s="27" t="str">
        <x:v>Onboard reactive capture needs mass, backpressure, freeze and wastewater validation</x:v>
      </x:c>
    </x:row>
    <x:row r="3074">
      <x:c r="A3074" s="27" t="str">
        <x:v>X00665</x:v>
      </x:c>
      <x:c r="B3074" s="27" t="str">
        <x:v>Gasoline</x:v>
      </x:c>
      <x:c r="C3074" s="27" t="str">
        <x:v>Separated external H2</x:v>
      </x:c>
      <x:c r="D3074" s="27" t="str">
        <x:v>PEM water</x:v>
      </x:c>
      <x:c r="E3074" s="27" t="str">
        <x:v>Reactive onboard Bubble Butt</x:v>
      </x:c>
      <x:c r="F3074" s="27" t="str">
        <x:v>H2-O2 RFC</x:v>
      </x:c>
      <x:c r="G3074" s="27" t="str">
        <x:v>Captured PM research only</x:v>
      </x:c>
      <x:c r="H3074" s="27" t="str">
        <x:v>Research only</x:v>
      </x:c>
      <x:c r="I3074" s="27" t="str">
        <x:v>Vehicle linked</x:v>
      </x:c>
      <x:c r="J3074" s="28" t="n">
        <x:v>2.216666666666667</x:v>
      </x:c>
      <x:c r="K3074" s="27" t="str">
        <x:v>Pass with engineering controls</x:v>
      </x:c>
      <x:c r="L3074" s="27" t="str">
        <x:v>Pollutant characterization</x:v>
      </x:c>
      <x:c r="M3074" s="27" t="str">
        <x:v>Onboard reactive capture needs mass, backpressure, freeze and wastewater validation</x:v>
      </x:c>
    </x:row>
    <x:row r="3075">
      <x:c r="A3075" s="27" t="str">
        <x:v>X00765</x:v>
      </x:c>
      <x:c r="B3075" s="27" t="str">
        <x:v>Gasoline</x:v>
      </x:c>
      <x:c r="C3075" s="27" t="str">
        <x:v>Separated external H2</x:v>
      </x:c>
      <x:c r="D3075" s="27" t="str">
        <x:v>Liquid alkaline water</x:v>
      </x:c>
      <x:c r="E3075" s="27" t="str">
        <x:v>Reactive onboard Bubble Butt</x:v>
      </x:c>
      <x:c r="F3075" s="27" t="str">
        <x:v>H2-O2 RFC</x:v>
      </x:c>
      <x:c r="G3075" s="27" t="str">
        <x:v>Captured PM research only</x:v>
      </x:c>
      <x:c r="H3075" s="27" t="str">
        <x:v>Research only</x:v>
      </x:c>
      <x:c r="I3075" s="27" t="str">
        <x:v>Vehicle linked</x:v>
      </x:c>
      <x:c r="J3075" s="28" t="n">
        <x:v>2.216666666666667</x:v>
      </x:c>
      <x:c r="K3075" s="27" t="str">
        <x:v>Pass with engineering controls</x:v>
      </x:c>
      <x:c r="L3075" s="27" t="str">
        <x:v>Pollutant characterization</x:v>
      </x:c>
      <x:c r="M3075" s="27" t="str">
        <x:v>Onboard reactive capture needs mass, backpressure, freeze and wastewater validation</x:v>
      </x:c>
    </x:row>
    <x:row r="3076">
      <x:c r="A3076" s="27" t="str">
        <x:v>X02935</x:v>
      </x:c>
      <x:c r="B3076" s="27" t="str">
        <x:v>E10</x:v>
      </x:c>
      <x:c r="C3076" s="27" t="str">
        <x:v>None</x:v>
      </x:c>
      <x:c r="D3076" s="27" t="str">
        <x:v>HCl electrolysis</x:v>
      </x:c>
      <x:c r="E3076" s="27" t="str">
        <x:v>Plain-water Bubble Butt</x:v>
      </x:c>
      <x:c r="F3076" s="27" t="str">
        <x:v>Sodium-ion</x:v>
      </x:c>
      <x:c r="G3076" s="27" t="str">
        <x:v>Captured PM research only</x:v>
      </x:c>
      <x:c r="H3076" s="27" t="str">
        <x:v>Research only</x:v>
      </x:c>
      <x:c r="I3076" s="27" t="str">
        <x:v>Vehicle linked</x:v>
      </x:c>
      <x:c r="J3076" s="28" t="n">
        <x:v>2.216666666666667</x:v>
      </x:c>
      <x:c r="K3076" s="27" t="str">
        <x:v>Specialist chemical containment</x:v>
      </x:c>
      <x:c r="L3076" s="27" t="str">
        <x:v>Pollutant characterization</x:v>
      </x:c>
      <x:c r="M3076" s="27" t="str">
        <x:v>Lithium or chlorine branch requires a specialist facility</x:v>
      </x:c>
    </x:row>
    <x:row r="3077">
      <x:c r="A3077" s="27" t="str">
        <x:v>X03605</x:v>
      </x:c>
      <x:c r="B3077" s="27" t="str">
        <x:v>E10</x:v>
      </x:c>
      <x:c r="C3077" s="27" t="str">
        <x:v>Separated O2 enrichment</x:v>
      </x:c>
      <x:c r="D3077" s="27" t="str">
        <x:v>PEM water</x:v>
      </x:c>
      <x:c r="E3077" s="27" t="str">
        <x:v>Baseline aftertreatment</x:v>
      </x:c>
      <x:c r="F3077" s="27" t="str">
        <x:v>LFP</x:v>
      </x:c>
      <x:c r="G3077" s="27" t="str">
        <x:v>Captured PM research only</x:v>
      </x:c>
      <x:c r="H3077" s="27" t="str">
        <x:v>Research only</x:v>
      </x:c>
      <x:c r="I3077" s="27" t="str">
        <x:v>Vehicle linked</x:v>
      </x:c>
      <x:c r="J3077" s="28" t="n">
        <x:v>2.216666666666667</x:v>
      </x:c>
      <x:c r="K3077" s="27" t="str">
        <x:v>Pass with engineering controls</x:v>
      </x:c>
      <x:c r="L3077" s="27" t="str">
        <x:v>Pollutant characterization</x:v>
      </x:c>
      <x:c r="M3077" s="27" t="str">
        <x:v>O2 enrichment needs NOx and materials testing</x:v>
      </x:c>
    </x:row>
    <x:row r="3078">
      <x:c r="A3078" s="27" t="str">
        <x:v>X03611</x:v>
      </x:c>
      <x:c r="B3078" s="27" t="str">
        <x:v>E10</x:v>
      </x:c>
      <x:c r="C3078" s="27" t="str">
        <x:v>Separated O2 enrichment</x:v>
      </x:c>
      <x:c r="D3078" s="27" t="str">
        <x:v>PEM water</x:v>
      </x:c>
      <x:c r="E3078" s="27" t="str">
        <x:v>Baseline aftertreatment</x:v>
      </x:c>
      <x:c r="F3078" s="27" t="str">
        <x:v>H2-O2 RFC</x:v>
      </x:c>
      <x:c r="G3078" s="27" t="str">
        <x:v>Recovered water and heat</x:v>
      </x:c>
      <x:c r="H3078" s="27" t="str">
        <x:v>Research only</x:v>
      </x:c>
      <x:c r="I3078" s="27" t="str">
        <x:v>Vehicle linked</x:v>
      </x:c>
      <x:c r="J3078" s="28" t="n">
        <x:v>2.216666666666667</x:v>
      </x:c>
      <x:c r="K3078" s="27" t="str">
        <x:v>Pass with engineering controls</x:v>
      </x:c>
      <x:c r="L3078" s="27" t="str">
        <x:v>Water and heat recovery</x:v>
      </x:c>
      <x:c r="M3078" s="27" t="str">
        <x:v>O2 enrichment needs NOx and materials testing</x:v>
      </x:c>
    </x:row>
    <x:row r="3079">
      <x:c r="A3079" s="27" t="str">
        <x:v>X03660</x:v>
      </x:c>
      <x:c r="B3079" s="27" t="str">
        <x:v>E10</x:v>
      </x:c>
      <x:c r="C3079" s="27" t="str">
        <x:v>Separated O2 enrichment</x:v>
      </x:c>
      <x:c r="D3079" s="27" t="str">
        <x:v>PEM water</x:v>
      </x:c>
      <x:c r="E3079" s="27" t="str">
        <x:v>Reactive onboard Bubble Butt</x:v>
      </x:c>
      <x:c r="F3079" s="27" t="str">
        <x:v>Sodium-ion</x:v>
      </x:c>
      <x:c r="G3079" s="27" t="str">
        <x:v>Captured PM research only</x:v>
      </x:c>
      <x:c r="H3079" s="27" t="str">
        <x:v>Research only</x:v>
      </x:c>
      <x:c r="I3079" s="27" t="str">
        <x:v>Vehicle linked</x:v>
      </x:c>
      <x:c r="J3079" s="28" t="n">
        <x:v>2.216666666666667</x:v>
      </x:c>
      <x:c r="K3079" s="27" t="str">
        <x:v>Pass with engineering controls</x:v>
      </x:c>
      <x:c r="L3079" s="27" t="str">
        <x:v>Pollutant characterization</x:v>
      </x:c>
      <x:c r="M3079" s="27" t="str">
        <x:v>Onboard reactive capture needs mass, backpressure, freeze and wastewater validation</x:v>
      </x:c>
    </x:row>
    <x:row r="3080">
      <x:c r="A3080" s="27" t="str">
        <x:v>X03705</x:v>
      </x:c>
      <x:c r="B3080" s="27" t="str">
        <x:v>E10</x:v>
      </x:c>
      <x:c r="C3080" s="27" t="str">
        <x:v>Separated O2 enrichment</x:v>
      </x:c>
      <x:c r="D3080" s="27" t="str">
        <x:v>Liquid alkaline water</x:v>
      </x:c>
      <x:c r="E3080" s="27" t="str">
        <x:v>Baseline aftertreatment</x:v>
      </x:c>
      <x:c r="F3080" s="27" t="str">
        <x:v>LFP</x:v>
      </x:c>
      <x:c r="G3080" s="27" t="str">
        <x:v>Captured PM research only</x:v>
      </x:c>
      <x:c r="H3080" s="27" t="str">
        <x:v>Research only</x:v>
      </x:c>
      <x:c r="I3080" s="27" t="str">
        <x:v>Vehicle linked</x:v>
      </x:c>
      <x:c r="J3080" s="28" t="n">
        <x:v>2.216666666666667</x:v>
      </x:c>
      <x:c r="K3080" s="27" t="str">
        <x:v>Pass with engineering controls</x:v>
      </x:c>
      <x:c r="L3080" s="27" t="str">
        <x:v>Pollutant characterization</x:v>
      </x:c>
      <x:c r="M3080" s="27" t="str">
        <x:v>O2 enrichment needs NOx and materials testing</x:v>
      </x:c>
    </x:row>
    <x:row r="3081">
      <x:c r="A3081" s="27" t="str">
        <x:v>X03711</x:v>
      </x:c>
      <x:c r="B3081" s="27" t="str">
        <x:v>E10</x:v>
      </x:c>
      <x:c r="C3081" s="27" t="str">
        <x:v>Separated O2 enrichment</x:v>
      </x:c>
      <x:c r="D3081" s="27" t="str">
        <x:v>Liquid alkaline water</x:v>
      </x:c>
      <x:c r="E3081" s="27" t="str">
        <x:v>Baseline aftertreatment</x:v>
      </x:c>
      <x:c r="F3081" s="27" t="str">
        <x:v>H2-O2 RFC</x:v>
      </x:c>
      <x:c r="G3081" s="27" t="str">
        <x:v>Recovered water and heat</x:v>
      </x:c>
      <x:c r="H3081" s="27" t="str">
        <x:v>Research only</x:v>
      </x:c>
      <x:c r="I3081" s="27" t="str">
        <x:v>Vehicle linked</x:v>
      </x:c>
      <x:c r="J3081" s="28" t="n">
        <x:v>2.216666666666667</x:v>
      </x:c>
      <x:c r="K3081" s="27" t="str">
        <x:v>Pass with engineering controls</x:v>
      </x:c>
      <x:c r="L3081" s="27" t="str">
        <x:v>Water and heat recovery</x:v>
      </x:c>
      <x:c r="M3081" s="27" t="str">
        <x:v>O2 enrichment needs NOx and materials testing</x:v>
      </x:c>
    </x:row>
    <x:row r="3082">
      <x:c r="A3082" s="27" t="str">
        <x:v>X03760</x:v>
      </x:c>
      <x:c r="B3082" s="27" t="str">
        <x:v>E10</x:v>
      </x:c>
      <x:c r="C3082" s="27" t="str">
        <x:v>Separated O2 enrichment</x:v>
      </x:c>
      <x:c r="D3082" s="27" t="str">
        <x:v>Liquid alkaline water</x:v>
      </x:c>
      <x:c r="E3082" s="27" t="str">
        <x:v>Reactive onboard Bubble Butt</x:v>
      </x:c>
      <x:c r="F3082" s="27" t="str">
        <x:v>Sodium-ion</x:v>
      </x:c>
      <x:c r="G3082" s="27" t="str">
        <x:v>Captured PM research only</x:v>
      </x:c>
      <x:c r="H3082" s="27" t="str">
        <x:v>Research only</x:v>
      </x:c>
      <x:c r="I3082" s="27" t="str">
        <x:v>Vehicle linked</x:v>
      </x:c>
      <x:c r="J3082" s="28" t="n">
        <x:v>2.216666666666667</x:v>
      </x:c>
      <x:c r="K3082" s="27" t="str">
        <x:v>Pass with engineering controls</x:v>
      </x:c>
      <x:c r="L3082" s="27" t="str">
        <x:v>Pollutant characterization</x:v>
      </x:c>
      <x:c r="M3082" s="27" t="str">
        <x:v>Onboard reactive capture needs mass, backpressure, freeze and wastewater validation</x:v>
      </x:c>
    </x:row>
    <x:row r="3083">
      <x:c r="A3083" s="27" t="str">
        <x:v>X03835</x:v>
      </x:c>
      <x:c r="B3083" s="27" t="str">
        <x:v>E10</x:v>
      </x:c>
      <x:c r="C3083" s="27" t="str">
        <x:v>Separated O2 enrichment</x:v>
      </x:c>
      <x:c r="D3083" s="27" t="str">
        <x:v>Solid oxide steam</x:v>
      </x:c>
      <x:c r="E3083" s="27" t="str">
        <x:v>Plain-water Bubble Butt</x:v>
      </x:c>
      <x:c r="F3083" s="27" t="str">
        <x:v>Sodium-ion</x:v>
      </x:c>
      <x:c r="G3083" s="27" t="str">
        <x:v>Captured PM research only</x:v>
      </x:c>
      <x:c r="H3083" s="27" t="str">
        <x:v>Research only</x:v>
      </x:c>
      <x:c r="I3083" s="27" t="str">
        <x:v>Vehicle linked</x:v>
      </x:c>
      <x:c r="J3083" s="28" t="n">
        <x:v>2.216666666666667</x:v>
      </x:c>
      <x:c r="K3083" s="27" t="str">
        <x:v>Pass with engineering controls</x:v>
      </x:c>
      <x:c r="L3083" s="27" t="str">
        <x:v>Pollutant characterization</x:v>
      </x:c>
      <x:c r="M3083" s="27" t="str">
        <x:v>O2 enrichment needs NOx and materials testing</x:v>
      </x:c>
    </x:row>
    <x:row r="3084">
      <x:c r="A3084" s="27" t="str">
        <x:v>X05465</x:v>
      </x:c>
      <x:c r="B3084" s="27" t="str">
        <x:v>Diesel</x:v>
      </x:c>
      <x:c r="C3084" s="27" t="str">
        <x:v>Separated external H2</x:v>
      </x:c>
      <x:c r="D3084" s="27" t="str">
        <x:v>PEM water</x:v>
      </x:c>
      <x:c r="E3084" s="27" t="str">
        <x:v>Reactive onboard Bubble Butt</x:v>
      </x:c>
      <x:c r="F3084" s="27" t="str">
        <x:v>H2-O2 RFC</x:v>
      </x:c>
      <x:c r="G3084" s="27" t="str">
        <x:v>Captured PM research only</x:v>
      </x:c>
      <x:c r="H3084" s="27" t="str">
        <x:v>Research only</x:v>
      </x:c>
      <x:c r="I3084" s="27" t="str">
        <x:v>Vehicle linked</x:v>
      </x:c>
      <x:c r="J3084" s="28" t="n">
        <x:v>2.216666666666667</x:v>
      </x:c>
      <x:c r="K3084" s="27" t="str">
        <x:v>Pass with engineering controls</x:v>
      </x:c>
      <x:c r="L3084" s="27" t="str">
        <x:v>Pollutant characterization</x:v>
      </x:c>
      <x:c r="M3084" s="27" t="str">
        <x:v>Onboard reactive capture needs mass, backpressure, freeze and wastewater validation</x:v>
      </x:c>
    </x:row>
    <x:row r="3085">
      <x:c r="A3085" s="27" t="str">
        <x:v>X05565</x:v>
      </x:c>
      <x:c r="B3085" s="27" t="str">
        <x:v>Diesel</x:v>
      </x:c>
      <x:c r="C3085" s="27" t="str">
        <x:v>Separated external H2</x:v>
      </x:c>
      <x:c r="D3085" s="27" t="str">
        <x:v>Liquid alkaline water</x:v>
      </x:c>
      <x:c r="E3085" s="27" t="str">
        <x:v>Reactive onboard Bubble Butt</x:v>
      </x:c>
      <x:c r="F3085" s="27" t="str">
        <x:v>H2-O2 RFC</x:v>
      </x:c>
      <x:c r="G3085" s="27" t="str">
        <x:v>Captured PM research only</x:v>
      </x:c>
      <x:c r="H3085" s="27" t="str">
        <x:v>Research only</x:v>
      </x:c>
      <x:c r="I3085" s="27" t="str">
        <x:v>Vehicle linked</x:v>
      </x:c>
      <x:c r="J3085" s="28" t="n">
        <x:v>2.216666666666667</x:v>
      </x:c>
      <x:c r="K3085" s="27" t="str">
        <x:v>Pass with engineering controls</x:v>
      </x:c>
      <x:c r="L3085" s="27" t="str">
        <x:v>Pollutant characterization</x:v>
      </x:c>
      <x:c r="M3085" s="27" t="str">
        <x:v>Onboard reactive capture needs mass, backpressure, freeze and wastewater validation</x:v>
      </x:c>
    </x:row>
    <x:row r="3086">
      <x:c r="A3086" s="27" t="str">
        <x:v>X00265</x:v>
      </x:c>
      <x:c r="B3086" s="27" t="str">
        <x:v>Gasoline</x:v>
      </x:c>
      <x:c r="C3086" s="27" t="str">
        <x:v>None</x:v>
      </x:c>
      <x:c r="D3086" s="27" t="str">
        <x:v>Solid oxide steam</x:v>
      </x:c>
      <x:c r="E3086" s="27" t="str">
        <x:v>Reactive onboard Bubble Butt</x:v>
      </x:c>
      <x:c r="F3086" s="27" t="str">
        <x:v>H2-O2 RFC</x:v>
      </x:c>
      <x:c r="G3086" s="27" t="str">
        <x:v>Captured PM research only</x:v>
      </x:c>
      <x:c r="H3086" s="27" t="str">
        <x:v>Research only</x:v>
      </x:c>
      <x:c r="I3086" s="27" t="str">
        <x:v>Vehicle linked</x:v>
      </x:c>
      <x:c r="J3086" s="28" t="n">
        <x:v>2.1999999999999997</x:v>
      </x:c>
      <x:c r="K3086" s="27" t="str">
        <x:v>Pass with engineering controls</x:v>
      </x:c>
      <x:c r="L3086" s="27" t="str">
        <x:v>Pollutant characterization</x:v>
      </x:c>
      <x:c r="M3086" s="27" t="str">
        <x:v>Onboard reactive capture needs mass, backpressure, freeze and wastewater validation</x:v>
      </x:c>
    </x:row>
    <x:row r="3087">
      <x:c r="A3087" s="27" t="str">
        <x:v>X02795</x:v>
      </x:c>
      <x:c r="B3087" s="27" t="str">
        <x:v>E10</x:v>
      </x:c>
      <x:c r="C3087" s="27" t="str">
        <x:v>None</x:v>
      </x:c>
      <x:c r="D3087" s="27" t="str">
        <x:v>Aqueous LiCl</x:v>
      </x:c>
      <x:c r="E3087" s="27" t="str">
        <x:v>Depot or stationary capture</x:v>
      </x:c>
      <x:c r="F3087" s="27" t="str">
        <x:v>H2-Cl2 RFC</x:v>
      </x:c>
      <x:c r="G3087" s="27" t="str">
        <x:v>Captured PM research only</x:v>
      </x:c>
      <x:c r="H3087" s="27" t="str">
        <x:v>Research only</x:v>
      </x:c>
      <x:c r="I3087" s="27" t="str">
        <x:v>Station or depot</x:v>
      </x:c>
      <x:c r="J3087" s="28" t="n">
        <x:v>2.1999999999999997</x:v>
      </x:c>
      <x:c r="K3087" s="27" t="str">
        <x:v>Specialist chemical containment</x:v>
      </x:c>
      <x:c r="L3087" s="27" t="str">
        <x:v>Pollutant characterization</x:v>
      </x:c>
      <x:c r="M3087" s="27" t="str">
        <x:v>Lithium or chlorine branch requires a specialist facility</x:v>
      </x:c>
    </x:row>
    <x:row r="3088">
      <x:c r="A3088" s="27" t="str">
        <x:v>X02896</x:v>
      </x:c>
      <x:c r="B3088" s="27" t="str">
        <x:v>E10</x:v>
      </x:c>
      <x:c r="C3088" s="27" t="str">
        <x:v>None</x:v>
      </x:c>
      <x:c r="D3088" s="27" t="str">
        <x:v>Molten LiCl</x:v>
      </x:c>
      <x:c r="E3088" s="27" t="str">
        <x:v>Depot or stationary capture</x:v>
      </x:c>
      <x:c r="F3088" s="27" t="str">
        <x:v>Li-Cl2</x:v>
      </x:c>
      <x:c r="G3088" s="27" t="str">
        <x:v>Recovered water and heat</x:v>
      </x:c>
      <x:c r="H3088" s="27" t="str">
        <x:v>Research only</x:v>
      </x:c>
      <x:c r="I3088" s="27" t="str">
        <x:v>Station or depot</x:v>
      </x:c>
      <x:c r="J3088" s="28" t="n">
        <x:v>2.1999999999999997</x:v>
      </x:c>
      <x:c r="K3088" s="27" t="str">
        <x:v>Specialist chemical containment</x:v>
      </x:c>
      <x:c r="L3088" s="27" t="str">
        <x:v>Water and heat recovery</x:v>
      </x:c>
      <x:c r="M3088" s="27" t="str">
        <x:v>Lithium or chlorine branch requires a specialist facility</x:v>
      </x:c>
    </x:row>
    <x:row r="3089">
      <x:c r="A3089" s="27" t="str">
        <x:v>X03265</x:v>
      </x:c>
      <x:c r="B3089" s="27" t="str">
        <x:v>E10</x:v>
      </x:c>
      <x:c r="C3089" s="27" t="str">
        <x:v>Separated external H2</x:v>
      </x:c>
      <x:c r="D3089" s="27" t="str">
        <x:v>Solid oxide steam</x:v>
      </x:c>
      <x:c r="E3089" s="27" t="str">
        <x:v>Reactive onboard Bubble Butt</x:v>
      </x:c>
      <x:c r="F3089" s="27" t="str">
        <x:v>H2-O2 RFC</x:v>
      </x:c>
      <x:c r="G3089" s="27" t="str">
        <x:v>Captured PM research only</x:v>
      </x:c>
      <x:c r="H3089" s="27" t="str">
        <x:v>Research only</x:v>
      </x:c>
      <x:c r="I3089" s="27" t="str">
        <x:v>Vehicle linked</x:v>
      </x:c>
      <x:c r="J3089" s="28" t="n">
        <x:v>2.1999999999999997</x:v>
      </x:c>
      <x:c r="K3089" s="27" t="str">
        <x:v>Pass with engineering controls</x:v>
      </x:c>
      <x:c r="L3089" s="27" t="str">
        <x:v>Pollutant characterization</x:v>
      </x:c>
      <x:c r="M3089" s="27" t="str">
        <x:v>Onboard reactive capture needs mass, backpressure, freeze and wastewater validation</x:v>
      </x:c>
    </x:row>
    <x:row r="3090">
      <x:c r="A3090" s="27" t="str">
        <x:v>X05065</x:v>
      </x:c>
      <x:c r="B3090" s="27" t="str">
        <x:v>Diesel</x:v>
      </x:c>
      <x:c r="C3090" s="27" t="str">
        <x:v>None</x:v>
      </x:c>
      <x:c r="D3090" s="27" t="str">
        <x:v>Solid oxide steam</x:v>
      </x:c>
      <x:c r="E3090" s="27" t="str">
        <x:v>Reactive onboard Bubble Butt</x:v>
      </x:c>
      <x:c r="F3090" s="27" t="str">
        <x:v>H2-O2 RFC</x:v>
      </x:c>
      <x:c r="G3090" s="27" t="str">
        <x:v>Captured PM research only</x:v>
      </x:c>
      <x:c r="H3090" s="27" t="str">
        <x:v>Research only</x:v>
      </x:c>
      <x:c r="I3090" s="27" t="str">
        <x:v>Vehicle linked</x:v>
      </x:c>
      <x:c r="J3090" s="28" t="n">
        <x:v>2.1999999999999997</x:v>
      </x:c>
      <x:c r="K3090" s="27" t="str">
        <x:v>Pass with engineering controls</x:v>
      </x:c>
      <x:c r="L3090" s="27" t="str">
        <x:v>Pollutant characterization</x:v>
      </x:c>
      <x:c r="M3090" s="27" t="str">
        <x:v>Onboard reactive capture needs mass, backpressure, freeze and wastewater validation</x:v>
      </x:c>
    </x:row>
    <x:row r="3091">
      <x:c r="A3091" s="27" t="str">
        <x:v>X12910</x:v>
      </x:c>
      <x:c r="B3091" s="27" t="str">
        <x:v>DME</x:v>
      </x:c>
      <x:c r="C3091" s="27" t="str">
        <x:v>Separated external H2</x:v>
      </x:c>
      <x:c r="D3091" s="27" t="str">
        <x:v>Aqueous LiCl</x:v>
      </x:c>
      <x:c r="E3091" s="27" t="str">
        <x:v>Baseline aftertreatment</x:v>
      </x:c>
      <x:c r="F3091" s="27" t="str">
        <x:v>Sodium-ion</x:v>
      </x:c>
      <x:c r="G3091" s="27" t="str">
        <x:v>Captured PM research only</x:v>
      </x:c>
      <x:c r="H3091" s="27" t="str">
        <x:v>Research only</x:v>
      </x:c>
      <x:c r="I3091" s="27" t="str">
        <x:v>Vehicle linked</x:v>
      </x:c>
      <x:c r="J3091" s="28" t="n">
        <x:v>2.1999999999999997</x:v>
      </x:c>
      <x:c r="K3091" s="27" t="str">
        <x:v>Specialist chemical containment</x:v>
      </x:c>
      <x:c r="L3091" s="27" t="str">
        <x:v>Pollutant characterization</x:v>
      </x:c>
      <x:c r="M3091" s="27" t="str">
        <x:v>Lithium or chlorine branch requires a specialist facility</x:v>
      </x:c>
    </x:row>
    <x:row r="3092">
      <x:c r="A3092" s="27" t="str">
        <x:v>X02995</x:v>
      </x:c>
      <x:c r="B3092" s="27" t="str">
        <x:v>E10</x:v>
      </x:c>
      <x:c r="C3092" s="27" t="str">
        <x:v>None</x:v>
      </x:c>
      <x:c r="D3092" s="27" t="str">
        <x:v>HCl electrolysis</x:v>
      </x:c>
      <x:c r="E3092" s="27" t="str">
        <x:v>Depot or stationary capture</x:v>
      </x:c>
      <x:c r="F3092" s="27" t="str">
        <x:v>H2-Cl2 RFC</x:v>
      </x:c>
      <x:c r="G3092" s="27" t="str">
        <x:v>Captured PM research only</x:v>
      </x:c>
      <x:c r="H3092" s="27" t="str">
        <x:v>Research only</x:v>
      </x:c>
      <x:c r="I3092" s="27" t="str">
        <x:v>Station or depot</x:v>
      </x:c>
      <x:c r="J3092" s="28" t="n">
        <x:v>2.1833333333333336</x:v>
      </x:c>
      <x:c r="K3092" s="27" t="str">
        <x:v>Specialist chemical containment</x:v>
      </x:c>
      <x:c r="L3092" s="27" t="str">
        <x:v>Pollutant characterization</x:v>
      </x:c>
      <x:c r="M3092" s="27" t="str">
        <x:v>Lithium or chlorine branch requires a specialist facility</x:v>
      </x:c>
    </x:row>
    <x:row r="3093">
      <x:c r="A3093" s="27" t="str">
        <x:v>X00906</x:v>
      </x:c>
      <x:c r="B3093" s="27" t="str">
        <x:v>Gasoline</x:v>
      </x:c>
      <x:c r="C3093" s="27" t="str">
        <x:v>Separated external H2</x:v>
      </x:c>
      <x:c r="D3093" s="27" t="str">
        <x:v>Aqueous LiCl</x:v>
      </x:c>
      <x:c r="E3093" s="27" t="str">
        <x:v>Baseline aftertreatment</x:v>
      </x:c>
      <x:c r="F3093" s="27" t="str">
        <x:v>Sodium-ion</x:v>
      </x:c>
      <x:c r="G3093" s="27" t="str">
        <x:v>Recovered water and heat</x:v>
      </x:c>
      <x:c r="H3093" s="27" t="str">
        <x:v>Research only</x:v>
      </x:c>
      <x:c r="I3093" s="27" t="str">
        <x:v>Vehicle linked</x:v>
      </x:c>
      <x:c r="J3093" s="28" t="n">
        <x:v>2.183333333333333</x:v>
      </x:c>
      <x:c r="K3093" s="27" t="str">
        <x:v>Specialist chemical containment</x:v>
      </x:c>
      <x:c r="L3093" s="27" t="str">
        <x:v>Water and heat recovery</x:v>
      </x:c>
      <x:c r="M3093" s="27" t="str">
        <x:v>Lithium or chlorine branch requires a specialist facility</x:v>
      </x:c>
    </x:row>
    <x:row r="3094">
      <x:c r="A3094" s="27" t="str">
        <x:v>X00955</x:v>
      </x:c>
      <x:c r="B3094" s="27" t="str">
        <x:v>Gasoline</x:v>
      </x:c>
      <x:c r="C3094" s="27" t="str">
        <x:v>Separated external H2</x:v>
      </x:c>
      <x:c r="D3094" s="27" t="str">
        <x:v>Aqueous LiCl</x:v>
      </x:c>
      <x:c r="E3094" s="27" t="str">
        <x:v>Reactive onboard Bubble Butt</x:v>
      </x:c>
      <x:c r="F3094" s="27" t="str">
        <x:v>LFP</x:v>
      </x:c>
      <x:c r="G3094" s="27" t="str">
        <x:v>Captured PM research only</x:v>
      </x:c>
      <x:c r="H3094" s="27" t="str">
        <x:v>Research only</x:v>
      </x:c>
      <x:c r="I3094" s="27" t="str">
        <x:v>Vehicle linked</x:v>
      </x:c>
      <x:c r="J3094" s="28" t="n">
        <x:v>2.183333333333333</x:v>
      </x:c>
      <x:c r="K3094" s="27" t="str">
        <x:v>Pass with engineering controls</x:v>
      </x:c>
      <x:c r="L3094" s="27" t="str">
        <x:v>Pollutant characterization</x:v>
      </x:c>
      <x:c r="M3094" s="27" t="str">
        <x:v>Onboard reactive capture needs mass, backpressure, freeze and wastewater validation</x:v>
      </x:c>
    </x:row>
    <x:row r="3095">
      <x:c r="A3095" s="27" t="str">
        <x:v>X05706</x:v>
      </x:c>
      <x:c r="B3095" s="27" t="str">
        <x:v>Diesel</x:v>
      </x:c>
      <x:c r="C3095" s="27" t="str">
        <x:v>Separated external H2</x:v>
      </x:c>
      <x:c r="D3095" s="27" t="str">
        <x:v>Aqueous LiCl</x:v>
      </x:c>
      <x:c r="E3095" s="27" t="str">
        <x:v>Baseline aftertreatment</x:v>
      </x:c>
      <x:c r="F3095" s="27" t="str">
        <x:v>Sodium-ion</x:v>
      </x:c>
      <x:c r="G3095" s="27" t="str">
        <x:v>Recovered water and heat</x:v>
      </x:c>
      <x:c r="H3095" s="27" t="str">
        <x:v>Research only</x:v>
      </x:c>
      <x:c r="I3095" s="27" t="str">
        <x:v>Vehicle linked</x:v>
      </x:c>
      <x:c r="J3095" s="28" t="n">
        <x:v>2.183333333333333</x:v>
      </x:c>
      <x:c r="K3095" s="27" t="str">
        <x:v>Specialist chemical containment</x:v>
      </x:c>
      <x:c r="L3095" s="27" t="str">
        <x:v>Water and heat recovery</x:v>
      </x:c>
      <x:c r="M3095" s="27" t="str">
        <x:v>Lithium or chlorine branch requires a specialist facility</x:v>
      </x:c>
    </x:row>
    <x:row r="3096">
      <x:c r="A3096" s="27" t="str">
        <x:v>X05755</x:v>
      </x:c>
      <x:c r="B3096" s="27" t="str">
        <x:v>Diesel</x:v>
      </x:c>
      <x:c r="C3096" s="27" t="str">
        <x:v>Separated external H2</x:v>
      </x:c>
      <x:c r="D3096" s="27" t="str">
        <x:v>Aqueous LiCl</x:v>
      </x:c>
      <x:c r="E3096" s="27" t="str">
        <x:v>Reactive onboard Bubble Butt</x:v>
      </x:c>
      <x:c r="F3096" s="27" t="str">
        <x:v>LFP</x:v>
      </x:c>
      <x:c r="G3096" s="27" t="str">
        <x:v>Captured PM research only</x:v>
      </x:c>
      <x:c r="H3096" s="27" t="str">
        <x:v>Research only</x:v>
      </x:c>
      <x:c r="I3096" s="27" t="str">
        <x:v>Vehicle linked</x:v>
      </x:c>
      <x:c r="J3096" s="28" t="n">
        <x:v>2.183333333333333</x:v>
      </x:c>
      <x:c r="K3096" s="27" t="str">
        <x:v>Pass with engineering controls</x:v>
      </x:c>
      <x:c r="L3096" s="27" t="str">
        <x:v>Pollutant characterization</x:v>
      </x:c>
      <x:c r="M3096" s="27" t="str">
        <x:v>Onboard reactive capture needs mass, backpressure, freeze and wastewater validation</x:v>
      </x:c>
    </x:row>
    <x:row r="3097">
      <x:c r="A3097" s="27" t="str">
        <x:v>X08110</x:v>
      </x:c>
      <x:c r="B3097" s="27" t="str">
        <x:v>Methane or RNG</x:v>
      </x:c>
      <x:c r="C3097" s="27" t="str">
        <x:v>Separated external H2</x:v>
      </x:c>
      <x:c r="D3097" s="27" t="str">
        <x:v>Aqueous LiCl</x:v>
      </x:c>
      <x:c r="E3097" s="27" t="str">
        <x:v>Baseline aftertreatment</x:v>
      </x:c>
      <x:c r="F3097" s="27" t="str">
        <x:v>Sodium-ion</x:v>
      </x:c>
      <x:c r="G3097" s="27" t="str">
        <x:v>Captured PM research only</x:v>
      </x:c>
      <x:c r="H3097" s="27" t="str">
        <x:v>Research only</x:v>
      </x:c>
      <x:c r="I3097" s="27" t="str">
        <x:v>Vehicle linked</x:v>
      </x:c>
      <x:c r="J3097" s="28" t="n">
        <x:v>2.183333333333333</x:v>
      </x:c>
      <x:c r="K3097" s="27" t="str">
        <x:v>Specialist chemical containment</x:v>
      </x:c>
      <x:c r="L3097" s="27" t="str">
        <x:v>Pollutant characterization</x:v>
      </x:c>
      <x:c r="M3097" s="27" t="str">
        <x:v>Lithium or chlorine branch requires a specialist facility</x:v>
      </x:c>
    </x:row>
    <x:row r="3098">
      <x:c r="A3098" s="27" t="str">
        <x:v>X10510</x:v>
      </x:c>
      <x:c r="B3098" s="27" t="str">
        <x:v>Methanol</x:v>
      </x:c>
      <x:c r="C3098" s="27" t="str">
        <x:v>Separated external H2</x:v>
      </x:c>
      <x:c r="D3098" s="27" t="str">
        <x:v>Aqueous LiCl</x:v>
      </x:c>
      <x:c r="E3098" s="27" t="str">
        <x:v>Baseline aftertreatment</x:v>
      </x:c>
      <x:c r="F3098" s="27" t="str">
        <x:v>Sodium-ion</x:v>
      </x:c>
      <x:c r="G3098" s="27" t="str">
        <x:v>Captured PM research only</x:v>
      </x:c>
      <x:c r="H3098" s="27" t="str">
        <x:v>Research only</x:v>
      </x:c>
      <x:c r="I3098" s="27" t="str">
        <x:v>Vehicle linked</x:v>
      </x:c>
      <x:c r="J3098" s="28" t="n">
        <x:v>2.183333333333333</x:v>
      </x:c>
      <x:c r="K3098" s="27" t="str">
        <x:v>Specialist chemical containment</x:v>
      </x:c>
      <x:c r="L3098" s="27" t="str">
        <x:v>Pollutant characterization</x:v>
      </x:c>
      <x:c r="M3098" s="27" t="str">
        <x:v>Lithium or chlorine branch requires a specialist facility</x:v>
      </x:c>
    </x:row>
    <x:row r="3099">
      <x:c r="A3099" s="27" t="str">
        <x:v>X13110</x:v>
      </x:c>
      <x:c r="B3099" s="27" t="str">
        <x:v>DME</x:v>
      </x:c>
      <x:c r="C3099" s="27" t="str">
        <x:v>Separated external H2</x:v>
      </x:c>
      <x:c r="D3099" s="27" t="str">
        <x:v>HCl electrolysis</x:v>
      </x:c>
      <x:c r="E3099" s="27" t="str">
        <x:v>Baseline aftertreatment</x:v>
      </x:c>
      <x:c r="F3099" s="27" t="str">
        <x:v>Sodium-ion</x:v>
      </x:c>
      <x:c r="G3099" s="27" t="str">
        <x:v>Captured PM research only</x:v>
      </x:c>
      <x:c r="H3099" s="27" t="str">
        <x:v>Research only</x:v>
      </x:c>
      <x:c r="I3099" s="27" t="str">
        <x:v>Vehicle linked</x:v>
      </x:c>
      <x:c r="J3099" s="28" t="n">
        <x:v>2.183333333333333</x:v>
      </x:c>
      <x:c r="K3099" s="27" t="str">
        <x:v>Specialist chemical containment</x:v>
      </x:c>
      <x:c r="L3099" s="27" t="str">
        <x:v>Pollutant characterization</x:v>
      </x:c>
      <x:c r="M3099" s="27" t="str">
        <x:v>Lithium or chlorine branch requires a specialist facility</x:v>
      </x:c>
    </x:row>
    <x:row r="3100">
      <x:c r="A3100" s="27" t="str">
        <x:v>X00335</x:v>
      </x:c>
      <x:c r="B3100" s="27" t="str">
        <x:v>Gasoline</x:v>
      </x:c>
      <x:c r="C3100" s="27" t="str">
        <x:v>None</x:v>
      </x:c>
      <x:c r="D3100" s="27" t="str">
        <x:v>Aqueous LiCl</x:v>
      </x:c>
      <x:c r="E3100" s="27" t="str">
        <x:v>Plain-water Bubble Butt</x:v>
      </x:c>
      <x:c r="F3100" s="27" t="str">
        <x:v>Sodium-ion</x:v>
      </x:c>
      <x:c r="G3100" s="27" t="str">
        <x:v>Captured PM research only</x:v>
      </x:c>
      <x:c r="H3100" s="27" t="str">
        <x:v>Research only</x:v>
      </x:c>
      <x:c r="I3100" s="27" t="str">
        <x:v>Vehicle linked</x:v>
      </x:c>
      <x:c r="J3100" s="28" t="n">
        <x:v>2.1666666666666665</x:v>
      </x:c>
      <x:c r="K3100" s="27" t="str">
        <x:v>Specialist chemical containment</x:v>
      </x:c>
      <x:c r="L3100" s="27" t="str">
        <x:v>Pollutant characterization</x:v>
      </x:c>
      <x:c r="M3100" s="27" t="str">
        <x:v>Lithium or chlorine branch requires a specialist facility</x:v>
      </x:c>
    </x:row>
    <x:row r="3101">
      <x:c r="A3101" s="27" t="str">
        <x:v>X00430</x:v>
      </x:c>
      <x:c r="B3101" s="27" t="str">
        <x:v>Gasoline</x:v>
      </x:c>
      <x:c r="C3101" s="27" t="str">
        <x:v>None</x:v>
      </x:c>
      <x:c r="D3101" s="27" t="str">
        <x:v>Molten LiCl</x:v>
      </x:c>
      <x:c r="E3101" s="27" t="str">
        <x:v>Plain-water Bubble Butt</x:v>
      </x:c>
      <x:c r="F3101" s="27" t="str">
        <x:v>LFP</x:v>
      </x:c>
      <x:c r="G3101" s="27" t="str">
        <x:v>Captured PM research only</x:v>
      </x:c>
      <x:c r="H3101" s="27" t="str">
        <x:v>Research only</x:v>
      </x:c>
      <x:c r="I3101" s="27" t="str">
        <x:v>Vehicle linked</x:v>
      </x:c>
      <x:c r="J3101" s="28" t="n">
        <x:v>2.1666666666666665</x:v>
      </x:c>
      <x:c r="K3101" s="27" t="str">
        <x:v>Specialist chemical containment</x:v>
      </x:c>
      <x:c r="L3101" s="27" t="str">
        <x:v>Pollutant characterization</x:v>
      </x:c>
      <x:c r="M3101" s="27" t="str">
        <x:v>Lithium or chlorine branch requires a specialist facility</x:v>
      </x:c>
    </x:row>
    <x:row r="3102">
      <x:c r="A3102" s="27" t="str">
        <x:v>X01106</x:v>
      </x:c>
      <x:c r="B3102" s="27" t="str">
        <x:v>Gasoline</x:v>
      </x:c>
      <x:c r="C3102" s="27" t="str">
        <x:v>Separated external H2</x:v>
      </x:c>
      <x:c r="D3102" s="27" t="str">
        <x:v>HCl electrolysis</x:v>
      </x:c>
      <x:c r="E3102" s="27" t="str">
        <x:v>Baseline aftertreatment</x:v>
      </x:c>
      <x:c r="F3102" s="27" t="str">
        <x:v>Sodium-ion</x:v>
      </x:c>
      <x:c r="G3102" s="27" t="str">
        <x:v>Recovered water and heat</x:v>
      </x:c>
      <x:c r="H3102" s="27" t="str">
        <x:v>Research only</x:v>
      </x:c>
      <x:c r="I3102" s="27" t="str">
        <x:v>Vehicle linked</x:v>
      </x:c>
      <x:c r="J3102" s="28" t="n">
        <x:v>2.1666666666666665</x:v>
      </x:c>
      <x:c r="K3102" s="27" t="str">
        <x:v>Specialist chemical containment</x:v>
      </x:c>
      <x:c r="L3102" s="27" t="str">
        <x:v>Water and heat recovery</x:v>
      </x:c>
      <x:c r="M3102" s="27" t="str">
        <x:v>Lithium or chlorine branch requires a specialist facility</x:v>
      </x:c>
    </x:row>
    <x:row r="3103">
      <x:c r="A3103" s="27" t="str">
        <x:v>X01155</x:v>
      </x:c>
      <x:c r="B3103" s="27" t="str">
        <x:v>Gasoline</x:v>
      </x:c>
      <x:c r="C3103" s="27" t="str">
        <x:v>Separated external H2</x:v>
      </x:c>
      <x:c r="D3103" s="27" t="str">
        <x:v>HCl electrolysis</x:v>
      </x:c>
      <x:c r="E3103" s="27" t="str">
        <x:v>Reactive onboard Bubble Butt</x:v>
      </x:c>
      <x:c r="F3103" s="27" t="str">
        <x:v>LFP</x:v>
      </x:c>
      <x:c r="G3103" s="27" t="str">
        <x:v>Captured PM research only</x:v>
      </x:c>
      <x:c r="H3103" s="27" t="str">
        <x:v>Research only</x:v>
      </x:c>
      <x:c r="I3103" s="27" t="str">
        <x:v>Vehicle linked</x:v>
      </x:c>
      <x:c r="J3103" s="28" t="n">
        <x:v>2.1666666666666665</x:v>
      </x:c>
      <x:c r="K3103" s="27" t="str">
        <x:v>Pass with engineering controls</x:v>
      </x:c>
      <x:c r="L3103" s="27" t="str">
        <x:v>Pollutant characterization</x:v>
      </x:c>
      <x:c r="M3103" s="27" t="str">
        <x:v>Onboard reactive capture needs mass, backpressure, freeze and wastewater validation</x:v>
      </x:c>
    </x:row>
    <x:row r="3104">
      <x:c r="A3104" s="27" t="str">
        <x:v>X03335</x:v>
      </x:c>
      <x:c r="B3104" s="27" t="str">
        <x:v>E10</x:v>
      </x:c>
      <x:c r="C3104" s="27" t="str">
        <x:v>Separated external H2</x:v>
      </x:c>
      <x:c r="D3104" s="27" t="str">
        <x:v>Aqueous LiCl</x:v>
      </x:c>
      <x:c r="E3104" s="27" t="str">
        <x:v>Plain-water Bubble Butt</x:v>
      </x:c>
      <x:c r="F3104" s="27" t="str">
        <x:v>Sodium-ion</x:v>
      </x:c>
      <x:c r="G3104" s="27" t="str">
        <x:v>Captured PM research only</x:v>
      </x:c>
      <x:c r="H3104" s="27" t="str">
        <x:v>Research only</x:v>
      </x:c>
      <x:c r="I3104" s="27" t="str">
        <x:v>Vehicle linked</x:v>
      </x:c>
      <x:c r="J3104" s="28" t="n">
        <x:v>2.1666666666666665</x:v>
      </x:c>
      <x:c r="K3104" s="27" t="str">
        <x:v>Specialist chemical containment</x:v>
      </x:c>
      <x:c r="L3104" s="27" t="str">
        <x:v>Pollutant characterization</x:v>
      </x:c>
      <x:c r="M3104" s="27" t="str">
        <x:v>Lithium or chlorine branch requires a specialist facility</x:v>
      </x:c>
    </x:row>
    <x:row r="3105">
      <x:c r="A3105" s="27" t="str">
        <x:v>X05135</x:v>
      </x:c>
      <x:c r="B3105" s="27" t="str">
        <x:v>Diesel</x:v>
      </x:c>
      <x:c r="C3105" s="27" t="str">
        <x:v>None</x:v>
      </x:c>
      <x:c r="D3105" s="27" t="str">
        <x:v>Aqueous LiCl</x:v>
      </x:c>
      <x:c r="E3105" s="27" t="str">
        <x:v>Plain-water Bubble Butt</x:v>
      </x:c>
      <x:c r="F3105" s="27" t="str">
        <x:v>Sodium-ion</x:v>
      </x:c>
      <x:c r="G3105" s="27" t="str">
        <x:v>Captured PM research only</x:v>
      </x:c>
      <x:c r="H3105" s="27" t="str">
        <x:v>Research only</x:v>
      </x:c>
      <x:c r="I3105" s="27" t="str">
        <x:v>Vehicle linked</x:v>
      </x:c>
      <x:c r="J3105" s="28" t="n">
        <x:v>2.1666666666666665</x:v>
      </x:c>
      <x:c r="K3105" s="27" t="str">
        <x:v>Specialist chemical containment</x:v>
      </x:c>
      <x:c r="L3105" s="27" t="str">
        <x:v>Pollutant characterization</x:v>
      </x:c>
      <x:c r="M3105" s="27" t="str">
        <x:v>Lithium or chlorine branch requires a specialist facility</x:v>
      </x:c>
    </x:row>
    <x:row r="3106">
      <x:c r="A3106" s="27" t="str">
        <x:v>X05230</x:v>
      </x:c>
      <x:c r="B3106" s="27" t="str">
        <x:v>Diesel</x:v>
      </x:c>
      <x:c r="C3106" s="27" t="str">
        <x:v>None</x:v>
      </x:c>
      <x:c r="D3106" s="27" t="str">
        <x:v>Molten LiCl</x:v>
      </x:c>
      <x:c r="E3106" s="27" t="str">
        <x:v>Plain-water Bubble Butt</x:v>
      </x:c>
      <x:c r="F3106" s="27" t="str">
        <x:v>LFP</x:v>
      </x:c>
      <x:c r="G3106" s="27" t="str">
        <x:v>Captured PM research only</x:v>
      </x:c>
      <x:c r="H3106" s="27" t="str">
        <x:v>Research only</x:v>
      </x:c>
      <x:c r="I3106" s="27" t="str">
        <x:v>Vehicle linked</x:v>
      </x:c>
      <x:c r="J3106" s="28" t="n">
        <x:v>2.1666666666666665</x:v>
      </x:c>
      <x:c r="K3106" s="27" t="str">
        <x:v>Specialist chemical containment</x:v>
      </x:c>
      <x:c r="L3106" s="27" t="str">
        <x:v>Pollutant characterization</x:v>
      </x:c>
      <x:c r="M3106" s="27" t="str">
        <x:v>Lithium or chlorine branch requires a specialist facility</x:v>
      </x:c>
    </x:row>
    <x:row r="3107">
      <x:c r="A3107" s="27" t="str">
        <x:v>X05906</x:v>
      </x:c>
      <x:c r="B3107" s="27" t="str">
        <x:v>Diesel</x:v>
      </x:c>
      <x:c r="C3107" s="27" t="str">
        <x:v>Separated external H2</x:v>
      </x:c>
      <x:c r="D3107" s="27" t="str">
        <x:v>HCl electrolysis</x:v>
      </x:c>
      <x:c r="E3107" s="27" t="str">
        <x:v>Baseline aftertreatment</x:v>
      </x:c>
      <x:c r="F3107" s="27" t="str">
        <x:v>Sodium-ion</x:v>
      </x:c>
      <x:c r="G3107" s="27" t="str">
        <x:v>Recovered water and heat</x:v>
      </x:c>
      <x:c r="H3107" s="27" t="str">
        <x:v>Research only</x:v>
      </x:c>
      <x:c r="I3107" s="27" t="str">
        <x:v>Vehicle linked</x:v>
      </x:c>
      <x:c r="J3107" s="28" t="n">
        <x:v>2.1666666666666665</x:v>
      </x:c>
      <x:c r="K3107" s="27" t="str">
        <x:v>Specialist chemical containment</x:v>
      </x:c>
      <x:c r="L3107" s="27" t="str">
        <x:v>Water and heat recovery</x:v>
      </x:c>
      <x:c r="M3107" s="27" t="str">
        <x:v>Lithium or chlorine branch requires a specialist facility</x:v>
      </x:c>
    </x:row>
    <x:row r="3108">
      <x:c r="A3108" s="27" t="str">
        <x:v>X05955</x:v>
      </x:c>
      <x:c r="B3108" s="27" t="str">
        <x:v>Diesel</x:v>
      </x:c>
      <x:c r="C3108" s="27" t="str">
        <x:v>Separated external H2</x:v>
      </x:c>
      <x:c r="D3108" s="27" t="str">
        <x:v>HCl electrolysis</x:v>
      </x:c>
      <x:c r="E3108" s="27" t="str">
        <x:v>Reactive onboard Bubble Butt</x:v>
      </x:c>
      <x:c r="F3108" s="27" t="str">
        <x:v>LFP</x:v>
      </x:c>
      <x:c r="G3108" s="27" t="str">
        <x:v>Captured PM research only</x:v>
      </x:c>
      <x:c r="H3108" s="27" t="str">
        <x:v>Research only</x:v>
      </x:c>
      <x:c r="I3108" s="27" t="str">
        <x:v>Vehicle linked</x:v>
      </x:c>
      <x:c r="J3108" s="28" t="n">
        <x:v>2.1666666666666665</x:v>
      </x:c>
      <x:c r="K3108" s="27" t="str">
        <x:v>Pass with engineering controls</x:v>
      </x:c>
      <x:c r="L3108" s="27" t="str">
        <x:v>Pollutant characterization</x:v>
      </x:c>
      <x:c r="M3108" s="27" t="str">
        <x:v>Onboard reactive capture needs mass, backpressure, freeze and wastewater validation</x:v>
      </x:c>
    </x:row>
    <x:row r="3109">
      <x:c r="A3109" s="27" t="str">
        <x:v>X08310</x:v>
      </x:c>
      <x:c r="B3109" s="27" t="str">
        <x:v>Methane or RNG</x:v>
      </x:c>
      <x:c r="C3109" s="27" t="str">
        <x:v>Separated external H2</x:v>
      </x:c>
      <x:c r="D3109" s="27" t="str">
        <x:v>HCl electrolysis</x:v>
      </x:c>
      <x:c r="E3109" s="27" t="str">
        <x:v>Baseline aftertreatment</x:v>
      </x:c>
      <x:c r="F3109" s="27" t="str">
        <x:v>Sodium-ion</x:v>
      </x:c>
      <x:c r="G3109" s="27" t="str">
        <x:v>Captured PM research only</x:v>
      </x:c>
      <x:c r="H3109" s="27" t="str">
        <x:v>Research only</x:v>
      </x:c>
      <x:c r="I3109" s="27" t="str">
        <x:v>Vehicle linked</x:v>
      </x:c>
      <x:c r="J3109" s="28" t="n">
        <x:v>2.1666666666666665</x:v>
      </x:c>
      <x:c r="K3109" s="27" t="str">
        <x:v>Specialist chemical containment</x:v>
      </x:c>
      <x:c r="L3109" s="27" t="str">
        <x:v>Pollutant characterization</x:v>
      </x:c>
      <x:c r="M3109" s="27" t="str">
        <x:v>Lithium or chlorine branch requires a specialist facility</x:v>
      </x:c>
    </x:row>
    <x:row r="3110">
      <x:c r="A3110" s="27" t="str">
        <x:v>X10710</x:v>
      </x:c>
      <x:c r="B3110" s="27" t="str">
        <x:v>Methanol</x:v>
      </x:c>
      <x:c r="C3110" s="27" t="str">
        <x:v>Separated external H2</x:v>
      </x:c>
      <x:c r="D3110" s="27" t="str">
        <x:v>HCl electrolysis</x:v>
      </x:c>
      <x:c r="E3110" s="27" t="str">
        <x:v>Baseline aftertreatment</x:v>
      </x:c>
      <x:c r="F3110" s="27" t="str">
        <x:v>Sodium-ion</x:v>
      </x:c>
      <x:c r="G3110" s="27" t="str">
        <x:v>Captured PM research only</x:v>
      </x:c>
      <x:c r="H3110" s="27" t="str">
        <x:v>Research only</x:v>
      </x:c>
      <x:c r="I3110" s="27" t="str">
        <x:v>Vehicle linked</x:v>
      </x:c>
      <x:c r="J3110" s="28" t="n">
        <x:v>2.1666666666666665</x:v>
      </x:c>
      <x:c r="K3110" s="27" t="str">
        <x:v>Specialist chemical containment</x:v>
      </x:c>
      <x:c r="L3110" s="27" t="str">
        <x:v>Pollutant characterization</x:v>
      </x:c>
      <x:c r="M3110" s="27" t="str">
        <x:v>Lithium or chlorine branch requires a specialist facility</x:v>
      </x:c>
    </x:row>
    <x:row r="3111">
      <x:c r="A3111" s="27" t="str">
        <x:v>X13215</x:v>
      </x:c>
      <x:c r="B3111" s="27" t="str">
        <x:v>DME</x:v>
      </x:c>
      <x:c r="C3111" s="27" t="str">
        <x:v>Separated O2 enrichment</x:v>
      </x:c>
      <x:c r="D3111" s="27" t="str">
        <x:v>PEM water</x:v>
      </x:c>
      <x:c r="E3111" s="27" t="str">
        <x:v>Baseline aftertreatment</x:v>
      </x:c>
      <x:c r="F3111" s="27" t="str">
        <x:v>H2-O2 RFC</x:v>
      </x:c>
      <x:c r="G3111" s="27" t="str">
        <x:v>Captured PM research only</x:v>
      </x:c>
      <x:c r="H3111" s="27" t="str">
        <x:v>Research only</x:v>
      </x:c>
      <x:c r="I3111" s="27" t="str">
        <x:v>Vehicle linked</x:v>
      </x:c>
      <x:c r="J3111" s="28" t="n">
        <x:v>2.1666666666666665</x:v>
      </x:c>
      <x:c r="K3111" s="27" t="str">
        <x:v>Pass with engineering controls</x:v>
      </x:c>
      <x:c r="L3111" s="27" t="str">
        <x:v>Pollutant characterization</x:v>
      </x:c>
      <x:c r="M3111" s="27" t="str">
        <x:v>O2 enrichment needs NOx and materials testing</x:v>
      </x:c>
    </x:row>
    <x:row r="3112">
      <x:c r="A3112" s="27" t="str">
        <x:v>X13315</x:v>
      </x:c>
      <x:c r="B3112" s="27" t="str">
        <x:v>DME</x:v>
      </x:c>
      <x:c r="C3112" s="27" t="str">
        <x:v>Separated O2 enrichment</x:v>
      </x:c>
      <x:c r="D3112" s="27" t="str">
        <x:v>Liquid alkaline water</x:v>
      </x:c>
      <x:c r="E3112" s="27" t="str">
        <x:v>Baseline aftertreatment</x:v>
      </x:c>
      <x:c r="F3112" s="27" t="str">
        <x:v>H2-O2 RFC</x:v>
      </x:c>
      <x:c r="G3112" s="27" t="str">
        <x:v>Captured PM research only</x:v>
      </x:c>
      <x:c r="H3112" s="27" t="str">
        <x:v>Research only</x:v>
      </x:c>
      <x:c r="I3112" s="27" t="str">
        <x:v>Vehicle linked</x:v>
      </x:c>
      <x:c r="J3112" s="28" t="n">
        <x:v>2.1666666666666665</x:v>
      </x:c>
      <x:c r="K3112" s="27" t="str">
        <x:v>Pass with engineering controls</x:v>
      </x:c>
      <x:c r="L3112" s="27" t="str">
        <x:v>Pollutant characterization</x:v>
      </x:c>
      <x:c r="M3112" s="27" t="str">
        <x:v>O2 enrichment needs NOx and materials testing</x:v>
      </x:c>
    </x:row>
    <x:row r="3113">
      <x:c r="A3113" s="27" t="str">
        <x:v>X00535</x:v>
      </x:c>
      <x:c r="B3113" s="27" t="str">
        <x:v>Gasoline</x:v>
      </x:c>
      <x:c r="C3113" s="27" t="str">
        <x:v>None</x:v>
      </x:c>
      <x:c r="D3113" s="27" t="str">
        <x:v>HCl electrolysis</x:v>
      </x:c>
      <x:c r="E3113" s="27" t="str">
        <x:v>Plain-water Bubble Butt</x:v>
      </x:c>
      <x:c r="F3113" s="27" t="str">
        <x:v>Sodium-ion</x:v>
      </x:c>
      <x:c r="G3113" s="27" t="str">
        <x:v>Captured PM research only</x:v>
      </x:c>
      <x:c r="H3113" s="27" t="str">
        <x:v>Research only</x:v>
      </x:c>
      <x:c r="I3113" s="27" t="str">
        <x:v>Vehicle linked</x:v>
      </x:c>
      <x:c r="J3113" s="28" t="n">
        <x:v>2.15</x:v>
      </x:c>
      <x:c r="K3113" s="27" t="str">
        <x:v>Specialist chemical containment</x:v>
      </x:c>
      <x:c r="L3113" s="27" t="str">
        <x:v>Pollutant characterization</x:v>
      </x:c>
      <x:c r="M3113" s="27" t="str">
        <x:v>Lithium or chlorine branch requires a specialist facility</x:v>
      </x:c>
    </x:row>
    <x:row r="3114">
      <x:c r="A3114" s="27" t="str">
        <x:v>X01205</x:v>
      </x:c>
      <x:c r="B3114" s="27" t="str">
        <x:v>Gasoline</x:v>
      </x:c>
      <x:c r="C3114" s="27" t="str">
        <x:v>Separated O2 enrichment</x:v>
      </x:c>
      <x:c r="D3114" s="27" t="str">
        <x:v>PEM water</x:v>
      </x:c>
      <x:c r="E3114" s="27" t="str">
        <x:v>Baseline aftertreatment</x:v>
      </x:c>
      <x:c r="F3114" s="27" t="str">
        <x:v>LFP</x:v>
      </x:c>
      <x:c r="G3114" s="27" t="str">
        <x:v>Captured PM research only</x:v>
      </x:c>
      <x:c r="H3114" s="27" t="str">
        <x:v>Research only</x:v>
      </x:c>
      <x:c r="I3114" s="27" t="str">
        <x:v>Vehicle linked</x:v>
      </x:c>
      <x:c r="J3114" s="28" t="n">
        <x:v>2.15</x:v>
      </x:c>
      <x:c r="K3114" s="27" t="str">
        <x:v>Pass with engineering controls</x:v>
      </x:c>
      <x:c r="L3114" s="27" t="str">
        <x:v>Pollutant characterization</x:v>
      </x:c>
      <x:c r="M3114" s="27" t="str">
        <x:v>O2 enrichment needs NOx and materials testing</x:v>
      </x:c>
    </x:row>
    <x:row r="3115">
      <x:c r="A3115" s="27" t="str">
        <x:v>X01211</x:v>
      </x:c>
      <x:c r="B3115" s="27" t="str">
        <x:v>Gasoline</x:v>
      </x:c>
      <x:c r="C3115" s="27" t="str">
        <x:v>Separated O2 enrichment</x:v>
      </x:c>
      <x:c r="D3115" s="27" t="str">
        <x:v>PEM water</x:v>
      </x:c>
      <x:c r="E3115" s="27" t="str">
        <x:v>Baseline aftertreatment</x:v>
      </x:c>
      <x:c r="F3115" s="27" t="str">
        <x:v>H2-O2 RFC</x:v>
      </x:c>
      <x:c r="G3115" s="27" t="str">
        <x:v>Recovered water and heat</x:v>
      </x:c>
      <x:c r="H3115" s="27" t="str">
        <x:v>Research only</x:v>
      </x:c>
      <x:c r="I3115" s="27" t="str">
        <x:v>Vehicle linked</x:v>
      </x:c>
      <x:c r="J3115" s="28" t="n">
        <x:v>2.15</x:v>
      </x:c>
      <x:c r="K3115" s="27" t="str">
        <x:v>Pass with engineering controls</x:v>
      </x:c>
      <x:c r="L3115" s="27" t="str">
        <x:v>Water and heat recovery</x:v>
      </x:c>
      <x:c r="M3115" s="27" t="str">
        <x:v>O2 enrichment needs NOx and materials testing</x:v>
      </x:c>
    </x:row>
    <x:row r="3116">
      <x:c r="A3116" s="27" t="str">
        <x:v>X01260</x:v>
      </x:c>
      <x:c r="B3116" s="27" t="str">
        <x:v>Gasoline</x:v>
      </x:c>
      <x:c r="C3116" s="27" t="str">
        <x:v>Separated O2 enrichment</x:v>
      </x:c>
      <x:c r="D3116" s="27" t="str">
        <x:v>PEM water</x:v>
      </x:c>
      <x:c r="E3116" s="27" t="str">
        <x:v>Reactive onboard Bubble Butt</x:v>
      </x:c>
      <x:c r="F3116" s="27" t="str">
        <x:v>Sodium-ion</x:v>
      </x:c>
      <x:c r="G3116" s="27" t="str">
        <x:v>Captured PM research only</x:v>
      </x:c>
      <x:c r="H3116" s="27" t="str">
        <x:v>Research only</x:v>
      </x:c>
      <x:c r="I3116" s="27" t="str">
        <x:v>Vehicle linked</x:v>
      </x:c>
      <x:c r="J3116" s="28" t="n">
        <x:v>2.15</x:v>
      </x:c>
      <x:c r="K3116" s="27" t="str">
        <x:v>Pass with engineering controls</x:v>
      </x:c>
      <x:c r="L3116" s="27" t="str">
        <x:v>Pollutant characterization</x:v>
      </x:c>
      <x:c r="M3116" s="27" t="str">
        <x:v>Onboard reactive capture needs mass, backpressure, freeze and wastewater validation</x:v>
      </x:c>
    </x:row>
    <x:row r="3117">
      <x:c r="A3117" s="27" t="str">
        <x:v>X01305</x:v>
      </x:c>
      <x:c r="B3117" s="27" t="str">
        <x:v>Gasoline</x:v>
      </x:c>
      <x:c r="C3117" s="27" t="str">
        <x:v>Separated O2 enrichment</x:v>
      </x:c>
      <x:c r="D3117" s="27" t="str">
        <x:v>Liquid alkaline water</x:v>
      </x:c>
      <x:c r="E3117" s="27" t="str">
        <x:v>Baseline aftertreatment</x:v>
      </x:c>
      <x:c r="F3117" s="27" t="str">
        <x:v>LFP</x:v>
      </x:c>
      <x:c r="G3117" s="27" t="str">
        <x:v>Captured PM research only</x:v>
      </x:c>
      <x:c r="H3117" s="27" t="str">
        <x:v>Research only</x:v>
      </x:c>
      <x:c r="I3117" s="27" t="str">
        <x:v>Vehicle linked</x:v>
      </x:c>
      <x:c r="J3117" s="28" t="n">
        <x:v>2.15</x:v>
      </x:c>
      <x:c r="K3117" s="27" t="str">
        <x:v>Pass with engineering controls</x:v>
      </x:c>
      <x:c r="L3117" s="27" t="str">
        <x:v>Pollutant characterization</x:v>
      </x:c>
      <x:c r="M3117" s="27" t="str">
        <x:v>O2 enrichment needs NOx and materials testing</x:v>
      </x:c>
    </x:row>
    <x:row r="3118">
      <x:c r="A3118" s="27" t="str">
        <x:v>X01311</x:v>
      </x:c>
      <x:c r="B3118" s="27" t="str">
        <x:v>Gasoline</x:v>
      </x:c>
      <x:c r="C3118" s="27" t="str">
        <x:v>Separated O2 enrichment</x:v>
      </x:c>
      <x:c r="D3118" s="27" t="str">
        <x:v>Liquid alkaline water</x:v>
      </x:c>
      <x:c r="E3118" s="27" t="str">
        <x:v>Baseline aftertreatment</x:v>
      </x:c>
      <x:c r="F3118" s="27" t="str">
        <x:v>H2-O2 RFC</x:v>
      </x:c>
      <x:c r="G3118" s="27" t="str">
        <x:v>Recovered water and heat</x:v>
      </x:c>
      <x:c r="H3118" s="27" t="str">
        <x:v>Research only</x:v>
      </x:c>
      <x:c r="I3118" s="27" t="str">
        <x:v>Vehicle linked</x:v>
      </x:c>
      <x:c r="J3118" s="28" t="n">
        <x:v>2.15</x:v>
      </x:c>
      <x:c r="K3118" s="27" t="str">
        <x:v>Pass with engineering controls</x:v>
      </x:c>
      <x:c r="L3118" s="27" t="str">
        <x:v>Water and heat recovery</x:v>
      </x:c>
      <x:c r="M3118" s="27" t="str">
        <x:v>O2 enrichment needs NOx and materials testing</x:v>
      </x:c>
    </x:row>
    <x:row r="3119">
      <x:c r="A3119" s="27" t="str">
        <x:v>X01360</x:v>
      </x:c>
      <x:c r="B3119" s="27" t="str">
        <x:v>Gasoline</x:v>
      </x:c>
      <x:c r="C3119" s="27" t="str">
        <x:v>Separated O2 enrichment</x:v>
      </x:c>
      <x:c r="D3119" s="27" t="str">
        <x:v>Liquid alkaline water</x:v>
      </x:c>
      <x:c r="E3119" s="27" t="str">
        <x:v>Reactive onboard Bubble Butt</x:v>
      </x:c>
      <x:c r="F3119" s="27" t="str">
        <x:v>Sodium-ion</x:v>
      </x:c>
      <x:c r="G3119" s="27" t="str">
        <x:v>Captured PM research only</x:v>
      </x:c>
      <x:c r="H3119" s="27" t="str">
        <x:v>Research only</x:v>
      </x:c>
      <x:c r="I3119" s="27" t="str">
        <x:v>Vehicle linked</x:v>
      </x:c>
      <x:c r="J3119" s="28" t="n">
        <x:v>2.15</x:v>
      </x:c>
      <x:c r="K3119" s="27" t="str">
        <x:v>Pass with engineering controls</x:v>
      </x:c>
      <x:c r="L3119" s="27" t="str">
        <x:v>Pollutant characterization</x:v>
      </x:c>
      <x:c r="M3119" s="27" t="str">
        <x:v>Onboard reactive capture needs mass, backpressure, freeze and wastewater validation</x:v>
      </x:c>
    </x:row>
    <x:row r="3120">
      <x:c r="A3120" s="27" t="str">
        <x:v>X01435</x:v>
      </x:c>
      <x:c r="B3120" s="27" t="str">
        <x:v>Gasoline</x:v>
      </x:c>
      <x:c r="C3120" s="27" t="str">
        <x:v>Separated O2 enrichment</x:v>
      </x:c>
      <x:c r="D3120" s="27" t="str">
        <x:v>Solid oxide steam</x:v>
      </x:c>
      <x:c r="E3120" s="27" t="str">
        <x:v>Plain-water Bubble Butt</x:v>
      </x:c>
      <x:c r="F3120" s="27" t="str">
        <x:v>Sodium-ion</x:v>
      </x:c>
      <x:c r="G3120" s="27" t="str">
        <x:v>Captured PM research only</x:v>
      </x:c>
      <x:c r="H3120" s="27" t="str">
        <x:v>Research only</x:v>
      </x:c>
      <x:c r="I3120" s="27" t="str">
        <x:v>Vehicle linked</x:v>
      </x:c>
      <x:c r="J3120" s="28" t="n">
        <x:v>2.15</x:v>
      </x:c>
      <x:c r="K3120" s="27" t="str">
        <x:v>Pass with engineering controls</x:v>
      </x:c>
      <x:c r="L3120" s="27" t="str">
        <x:v>Pollutant characterization</x:v>
      </x:c>
      <x:c r="M3120" s="27" t="str">
        <x:v>O2 enrichment needs NOx and materials testing</x:v>
      </x:c>
    </x:row>
    <x:row r="3121">
      <x:c r="A3121" s="27" t="str">
        <x:v>X02705</x:v>
      </x:c>
      <x:c r="B3121" s="27" t="str">
        <x:v>E10</x:v>
      </x:c>
      <x:c r="C3121" s="27" t="str">
        <x:v>None</x:v>
      </x:c>
      <x:c r="D3121" s="27" t="str">
        <x:v>Aqueous LiCl</x:v>
      </x:c>
      <x:c r="E3121" s="27" t="str">
        <x:v>Baseline aftertreatment</x:v>
      </x:c>
      <x:c r="F3121" s="27" t="str">
        <x:v>LFP</x:v>
      </x:c>
      <x:c r="G3121" s="27" t="str">
        <x:v>Captured PM research only</x:v>
      </x:c>
      <x:c r="H3121" s="27" t="str">
        <x:v>Research only</x:v>
      </x:c>
      <x:c r="I3121" s="27" t="str">
        <x:v>Vehicle linked</x:v>
      </x:c>
      <x:c r="J3121" s="28" t="n">
        <x:v>2.15</x:v>
      </x:c>
      <x:c r="K3121" s="27" t="str">
        <x:v>Specialist chemical containment</x:v>
      </x:c>
      <x:c r="L3121" s="27" t="str">
        <x:v>Pollutant characterization</x:v>
      </x:c>
      <x:c r="M3121" s="27" t="str">
        <x:v>Lithium or chlorine branch requires a specialist facility</x:v>
      </x:c>
    </x:row>
    <x:row r="3122">
      <x:c r="A3122" s="27" t="str">
        <x:v>X02760</x:v>
      </x:c>
      <x:c r="B3122" s="27" t="str">
        <x:v>E10</x:v>
      </x:c>
      <x:c r="C3122" s="27" t="str">
        <x:v>None</x:v>
      </x:c>
      <x:c r="D3122" s="27" t="str">
        <x:v>Aqueous LiCl</x:v>
      </x:c>
      <x:c r="E3122" s="27" t="str">
        <x:v>Reactive onboard Bubble Butt</x:v>
      </x:c>
      <x:c r="F3122" s="27" t="str">
        <x:v>Sodium-ion</x:v>
      </x:c>
      <x:c r="G3122" s="27" t="str">
        <x:v>Captured PM research only</x:v>
      </x:c>
      <x:c r="H3122" s="27" t="str">
        <x:v>Research only</x:v>
      </x:c>
      <x:c r="I3122" s="27" t="str">
        <x:v>Vehicle linked</x:v>
      </x:c>
      <x:c r="J3122" s="28" t="n">
        <x:v>2.15</x:v>
      </x:c>
      <x:c r="K3122" s="27" t="str">
        <x:v>Pass with engineering controls</x:v>
      </x:c>
      <x:c r="L3122" s="27" t="str">
        <x:v>Pollutant characterization</x:v>
      </x:c>
      <x:c r="M3122" s="27" t="str">
        <x:v>Onboard reactive capture needs mass, backpressure, freeze and wastewater validation</x:v>
      </x:c>
    </x:row>
    <x:row r="3123">
      <x:c r="A3123" s="27" t="str">
        <x:v>X02806</x:v>
      </x:c>
      <x:c r="B3123" s="27" t="str">
        <x:v>E10</x:v>
      </x:c>
      <x:c r="C3123" s="27" t="str">
        <x:v>None</x:v>
      </x:c>
      <x:c r="D3123" s="27" t="str">
        <x:v>Molten LiCl</x:v>
      </x:c>
      <x:c r="E3123" s="27" t="str">
        <x:v>Baseline aftertreatment</x:v>
      </x:c>
      <x:c r="F3123" s="27" t="str">
        <x:v>Sodium-ion</x:v>
      </x:c>
      <x:c r="G3123" s="27" t="str">
        <x:v>Recovered water and heat</x:v>
      </x:c>
      <x:c r="H3123" s="27" t="str">
        <x:v>Research only</x:v>
      </x:c>
      <x:c r="I3123" s="27" t="str">
        <x:v>Vehicle linked</x:v>
      </x:c>
      <x:c r="J3123" s="28" t="n">
        <x:v>2.15</x:v>
      </x:c>
      <x:c r="K3123" s="27" t="str">
        <x:v>Specialist chemical containment</x:v>
      </x:c>
      <x:c r="L3123" s="27" t="str">
        <x:v>Water and heat recovery</x:v>
      </x:c>
      <x:c r="M3123" s="27" t="str">
        <x:v>Lithium or chlorine branch requires a specialist facility</x:v>
      </x:c>
    </x:row>
    <x:row r="3124">
      <x:c r="A3124" s="27" t="str">
        <x:v>X02855</x:v>
      </x:c>
      <x:c r="B3124" s="27" t="str">
        <x:v>E10</x:v>
      </x:c>
      <x:c r="C3124" s="27" t="str">
        <x:v>None</x:v>
      </x:c>
      <x:c r="D3124" s="27" t="str">
        <x:v>Molten LiCl</x:v>
      </x:c>
      <x:c r="E3124" s="27" t="str">
        <x:v>Reactive onboard Bubble Butt</x:v>
      </x:c>
      <x:c r="F3124" s="27" t="str">
        <x:v>LFP</x:v>
      </x:c>
      <x:c r="G3124" s="27" t="str">
        <x:v>Captured PM research only</x:v>
      </x:c>
      <x:c r="H3124" s="27" t="str">
        <x:v>Research only</x:v>
      </x:c>
      <x:c r="I3124" s="27" t="str">
        <x:v>Vehicle linked</x:v>
      </x:c>
      <x:c r="J3124" s="28" t="n">
        <x:v>2.15</x:v>
      </x:c>
      <x:c r="K3124" s="27" t="str">
        <x:v>Pass with engineering controls</x:v>
      </x:c>
      <x:c r="L3124" s="27" t="str">
        <x:v>Pollutant characterization</x:v>
      </x:c>
      <x:c r="M3124" s="27" t="str">
        <x:v>Onboard reactive capture needs mass, backpressure, freeze and wastewater validation</x:v>
      </x:c>
    </x:row>
    <x:row r="3125">
      <x:c r="A3125" s="27" t="str">
        <x:v>X03535</x:v>
      </x:c>
      <x:c r="B3125" s="27" t="str">
        <x:v>E10</x:v>
      </x:c>
      <x:c r="C3125" s="27" t="str">
        <x:v>Separated external H2</x:v>
      </x:c>
      <x:c r="D3125" s="27" t="str">
        <x:v>HCl electrolysis</x:v>
      </x:c>
      <x:c r="E3125" s="27" t="str">
        <x:v>Plain-water Bubble Butt</x:v>
      </x:c>
      <x:c r="F3125" s="27" t="str">
        <x:v>Sodium-ion</x:v>
      </x:c>
      <x:c r="G3125" s="27" t="str">
        <x:v>Captured PM research only</x:v>
      </x:c>
      <x:c r="H3125" s="27" t="str">
        <x:v>Research only</x:v>
      </x:c>
      <x:c r="I3125" s="27" t="str">
        <x:v>Vehicle linked</x:v>
      </x:c>
      <x:c r="J3125" s="28" t="n">
        <x:v>2.15</x:v>
      </x:c>
      <x:c r="K3125" s="27" t="str">
        <x:v>Specialist chemical containment</x:v>
      </x:c>
      <x:c r="L3125" s="27" t="str">
        <x:v>Pollutant characterization</x:v>
      </x:c>
      <x:c r="M3125" s="27" t="str">
        <x:v>Lithium or chlorine branch requires a specialist facility</x:v>
      </x:c>
    </x:row>
    <x:row r="3126">
      <x:c r="A3126" s="27" t="str">
        <x:v>X05335</x:v>
      </x:c>
      <x:c r="B3126" s="27" t="str">
        <x:v>Diesel</x:v>
      </x:c>
      <x:c r="C3126" s="27" t="str">
        <x:v>None</x:v>
      </x:c>
      <x:c r="D3126" s="27" t="str">
        <x:v>HCl electrolysis</x:v>
      </x:c>
      <x:c r="E3126" s="27" t="str">
        <x:v>Plain-water Bubble Butt</x:v>
      </x:c>
      <x:c r="F3126" s="27" t="str">
        <x:v>Sodium-ion</x:v>
      </x:c>
      <x:c r="G3126" s="27" t="str">
        <x:v>Captured PM research only</x:v>
      </x:c>
      <x:c r="H3126" s="27" t="str">
        <x:v>Research only</x:v>
      </x:c>
      <x:c r="I3126" s="27" t="str">
        <x:v>Vehicle linked</x:v>
      </x:c>
      <x:c r="J3126" s="28" t="n">
        <x:v>2.15</x:v>
      </x:c>
      <x:c r="K3126" s="27" t="str">
        <x:v>Specialist chemical containment</x:v>
      </x:c>
      <x:c r="L3126" s="27" t="str">
        <x:v>Pollutant characterization</x:v>
      </x:c>
      <x:c r="M3126" s="27" t="str">
        <x:v>Lithium or chlorine branch requires a specialist facility</x:v>
      </x:c>
    </x:row>
    <x:row r="3127">
      <x:c r="A3127" s="27" t="str">
        <x:v>X06005</x:v>
      </x:c>
      <x:c r="B3127" s="27" t="str">
        <x:v>Diesel</x:v>
      </x:c>
      <x:c r="C3127" s="27" t="str">
        <x:v>Separated O2 enrichment</x:v>
      </x:c>
      <x:c r="D3127" s="27" t="str">
        <x:v>PEM water</x:v>
      </x:c>
      <x:c r="E3127" s="27" t="str">
        <x:v>Baseline aftertreatment</x:v>
      </x:c>
      <x:c r="F3127" s="27" t="str">
        <x:v>LFP</x:v>
      </x:c>
      <x:c r="G3127" s="27" t="str">
        <x:v>Captured PM research only</x:v>
      </x:c>
      <x:c r="H3127" s="27" t="str">
        <x:v>Research only</x:v>
      </x:c>
      <x:c r="I3127" s="27" t="str">
        <x:v>Vehicle linked</x:v>
      </x:c>
      <x:c r="J3127" s="28" t="n">
        <x:v>2.15</x:v>
      </x:c>
      <x:c r="K3127" s="27" t="str">
        <x:v>Pass with engineering controls</x:v>
      </x:c>
      <x:c r="L3127" s="27" t="str">
        <x:v>Pollutant characterization</x:v>
      </x:c>
      <x:c r="M3127" s="27" t="str">
        <x:v>O2 enrichment needs NOx and materials testing</x:v>
      </x:c>
    </x:row>
    <x:row r="3128">
      <x:c r="A3128" s="27" t="str">
        <x:v>X06011</x:v>
      </x:c>
      <x:c r="B3128" s="27" t="str">
        <x:v>Diesel</x:v>
      </x:c>
      <x:c r="C3128" s="27" t="str">
        <x:v>Separated O2 enrichment</x:v>
      </x:c>
      <x:c r="D3128" s="27" t="str">
        <x:v>PEM water</x:v>
      </x:c>
      <x:c r="E3128" s="27" t="str">
        <x:v>Baseline aftertreatment</x:v>
      </x:c>
      <x:c r="F3128" s="27" t="str">
        <x:v>H2-O2 RFC</x:v>
      </x:c>
      <x:c r="G3128" s="27" t="str">
        <x:v>Recovered water and heat</x:v>
      </x:c>
      <x:c r="H3128" s="27" t="str">
        <x:v>Research only</x:v>
      </x:c>
      <x:c r="I3128" s="27" t="str">
        <x:v>Vehicle linked</x:v>
      </x:c>
      <x:c r="J3128" s="28" t="n">
        <x:v>2.15</x:v>
      </x:c>
      <x:c r="K3128" s="27" t="str">
        <x:v>Pass with engineering controls</x:v>
      </x:c>
      <x:c r="L3128" s="27" t="str">
        <x:v>Water and heat recovery</x:v>
      </x:c>
      <x:c r="M3128" s="27" t="str">
        <x:v>O2 enrichment needs NOx and materials testing</x:v>
      </x:c>
    </x:row>
    <x:row r="3129">
      <x:c r="A3129" s="27" t="str">
        <x:v>X06060</x:v>
      </x:c>
      <x:c r="B3129" s="27" t="str">
        <x:v>Diesel</x:v>
      </x:c>
      <x:c r="C3129" s="27" t="str">
        <x:v>Separated O2 enrichment</x:v>
      </x:c>
      <x:c r="D3129" s="27" t="str">
        <x:v>PEM water</x:v>
      </x:c>
      <x:c r="E3129" s="27" t="str">
        <x:v>Reactive onboard Bubble Butt</x:v>
      </x:c>
      <x:c r="F3129" s="27" t="str">
        <x:v>Sodium-ion</x:v>
      </x:c>
      <x:c r="G3129" s="27" t="str">
        <x:v>Captured PM research only</x:v>
      </x:c>
      <x:c r="H3129" s="27" t="str">
        <x:v>Research only</x:v>
      </x:c>
      <x:c r="I3129" s="27" t="str">
        <x:v>Vehicle linked</x:v>
      </x:c>
      <x:c r="J3129" s="28" t="n">
        <x:v>2.15</x:v>
      </x:c>
      <x:c r="K3129" s="27" t="str">
        <x:v>Pass with engineering controls</x:v>
      </x:c>
      <x:c r="L3129" s="27" t="str">
        <x:v>Pollutant characterization</x:v>
      </x:c>
      <x:c r="M3129" s="27" t="str">
        <x:v>Onboard reactive capture needs mass, backpressure, freeze and wastewater validation</x:v>
      </x:c>
    </x:row>
    <x:row r="3130">
      <x:c r="A3130" s="27" t="str">
        <x:v>X06105</x:v>
      </x:c>
      <x:c r="B3130" s="27" t="str">
        <x:v>Diesel</x:v>
      </x:c>
      <x:c r="C3130" s="27" t="str">
        <x:v>Separated O2 enrichment</x:v>
      </x:c>
      <x:c r="D3130" s="27" t="str">
        <x:v>Liquid alkaline water</x:v>
      </x:c>
      <x:c r="E3130" s="27" t="str">
        <x:v>Baseline aftertreatment</x:v>
      </x:c>
      <x:c r="F3130" s="27" t="str">
        <x:v>LFP</x:v>
      </x:c>
      <x:c r="G3130" s="27" t="str">
        <x:v>Captured PM research only</x:v>
      </x:c>
      <x:c r="H3130" s="27" t="str">
        <x:v>Research only</x:v>
      </x:c>
      <x:c r="I3130" s="27" t="str">
        <x:v>Vehicle linked</x:v>
      </x:c>
      <x:c r="J3130" s="28" t="n">
        <x:v>2.15</x:v>
      </x:c>
      <x:c r="K3130" s="27" t="str">
        <x:v>Pass with engineering controls</x:v>
      </x:c>
      <x:c r="L3130" s="27" t="str">
        <x:v>Pollutant characterization</x:v>
      </x:c>
      <x:c r="M3130" s="27" t="str">
        <x:v>O2 enrichment needs NOx and materials testing</x:v>
      </x:c>
    </x:row>
    <x:row r="3131">
      <x:c r="A3131" s="27" t="str">
        <x:v>X06111</x:v>
      </x:c>
      <x:c r="B3131" s="27" t="str">
        <x:v>Diesel</x:v>
      </x:c>
      <x:c r="C3131" s="27" t="str">
        <x:v>Separated O2 enrichment</x:v>
      </x:c>
      <x:c r="D3131" s="27" t="str">
        <x:v>Liquid alkaline water</x:v>
      </x:c>
      <x:c r="E3131" s="27" t="str">
        <x:v>Baseline aftertreatment</x:v>
      </x:c>
      <x:c r="F3131" s="27" t="str">
        <x:v>H2-O2 RFC</x:v>
      </x:c>
      <x:c r="G3131" s="27" t="str">
        <x:v>Recovered water and heat</x:v>
      </x:c>
      <x:c r="H3131" s="27" t="str">
        <x:v>Research only</x:v>
      </x:c>
      <x:c r="I3131" s="27" t="str">
        <x:v>Vehicle linked</x:v>
      </x:c>
      <x:c r="J3131" s="28" t="n">
        <x:v>2.15</x:v>
      </x:c>
      <x:c r="K3131" s="27" t="str">
        <x:v>Pass with engineering controls</x:v>
      </x:c>
      <x:c r="L3131" s="27" t="str">
        <x:v>Water and heat recovery</x:v>
      </x:c>
      <x:c r="M3131" s="27" t="str">
        <x:v>O2 enrichment needs NOx and materials testing</x:v>
      </x:c>
    </x:row>
    <x:row r="3132">
      <x:c r="A3132" s="27" t="str">
        <x:v>X06160</x:v>
      </x:c>
      <x:c r="B3132" s="27" t="str">
        <x:v>Diesel</x:v>
      </x:c>
      <x:c r="C3132" s="27" t="str">
        <x:v>Separated O2 enrichment</x:v>
      </x:c>
      <x:c r="D3132" s="27" t="str">
        <x:v>Liquid alkaline water</x:v>
      </x:c>
      <x:c r="E3132" s="27" t="str">
        <x:v>Reactive onboard Bubble Butt</x:v>
      </x:c>
      <x:c r="F3132" s="27" t="str">
        <x:v>Sodium-ion</x:v>
      </x:c>
      <x:c r="G3132" s="27" t="str">
        <x:v>Captured PM research only</x:v>
      </x:c>
      <x:c r="H3132" s="27" t="str">
        <x:v>Research only</x:v>
      </x:c>
      <x:c r="I3132" s="27" t="str">
        <x:v>Vehicle linked</x:v>
      </x:c>
      <x:c r="J3132" s="28" t="n">
        <x:v>2.15</x:v>
      </x:c>
      <x:c r="K3132" s="27" t="str">
        <x:v>Pass with engineering controls</x:v>
      </x:c>
      <x:c r="L3132" s="27" t="str">
        <x:v>Pollutant characterization</x:v>
      </x:c>
      <x:c r="M3132" s="27" t="str">
        <x:v>Onboard reactive capture needs mass, backpressure, freeze and wastewater validation</x:v>
      </x:c>
    </x:row>
    <x:row r="3133">
      <x:c r="A3133" s="27" t="str">
        <x:v>X06235</x:v>
      </x:c>
      <x:c r="B3133" s="27" t="str">
        <x:v>Diesel</x:v>
      </x:c>
      <x:c r="C3133" s="27" t="str">
        <x:v>Separated O2 enrichment</x:v>
      </x:c>
      <x:c r="D3133" s="27" t="str">
        <x:v>Solid oxide steam</x:v>
      </x:c>
      <x:c r="E3133" s="27" t="str">
        <x:v>Plain-water Bubble Butt</x:v>
      </x:c>
      <x:c r="F3133" s="27" t="str">
        <x:v>Sodium-ion</x:v>
      </x:c>
      <x:c r="G3133" s="27" t="str">
        <x:v>Captured PM research only</x:v>
      </x:c>
      <x:c r="H3133" s="27" t="str">
        <x:v>Research only</x:v>
      </x:c>
      <x:c r="I3133" s="27" t="str">
        <x:v>Vehicle linked</x:v>
      </x:c>
      <x:c r="J3133" s="28" t="n">
        <x:v>2.15</x:v>
      </x:c>
      <x:c r="K3133" s="27" t="str">
        <x:v>Pass with engineering controls</x:v>
      </x:c>
      <x:c r="L3133" s="27" t="str">
        <x:v>Pollutant characterization</x:v>
      </x:c>
      <x:c r="M3133" s="27" t="str">
        <x:v>O2 enrichment needs NOx and materials testing</x:v>
      </x:c>
    </x:row>
    <x:row r="3134">
      <x:c r="A3134" s="27" t="str">
        <x:v>X08415</x:v>
      </x:c>
      <x:c r="B3134" s="27" t="str">
        <x:v>Methane or RNG</x:v>
      </x:c>
      <x:c r="C3134" s="27" t="str">
        <x:v>Separated O2 enrichment</x:v>
      </x:c>
      <x:c r="D3134" s="27" t="str">
        <x:v>PEM water</x:v>
      </x:c>
      <x:c r="E3134" s="27" t="str">
        <x:v>Baseline aftertreatment</x:v>
      </x:c>
      <x:c r="F3134" s="27" t="str">
        <x:v>H2-O2 RFC</x:v>
      </x:c>
      <x:c r="G3134" s="27" t="str">
        <x:v>Captured PM research only</x:v>
      </x:c>
      <x:c r="H3134" s="27" t="str">
        <x:v>Research only</x:v>
      </x:c>
      <x:c r="I3134" s="27" t="str">
        <x:v>Vehicle linked</x:v>
      </x:c>
      <x:c r="J3134" s="28" t="n">
        <x:v>2.15</x:v>
      </x:c>
      <x:c r="K3134" s="27" t="str">
        <x:v>Pass with engineering controls</x:v>
      </x:c>
      <x:c r="L3134" s="27" t="str">
        <x:v>Pollutant characterization</x:v>
      </x:c>
      <x:c r="M3134" s="27" t="str">
        <x:v>O2 enrichment needs NOx and materials testing</x:v>
      </x:c>
    </x:row>
    <x:row r="3135">
      <x:c r="A3135" s="27" t="str">
        <x:v>X08515</x:v>
      </x:c>
      <x:c r="B3135" s="27" t="str">
        <x:v>Methane or RNG</x:v>
      </x:c>
      <x:c r="C3135" s="27" t="str">
        <x:v>Separated O2 enrichment</x:v>
      </x:c>
      <x:c r="D3135" s="27" t="str">
        <x:v>Liquid alkaline water</x:v>
      </x:c>
      <x:c r="E3135" s="27" t="str">
        <x:v>Baseline aftertreatment</x:v>
      </x:c>
      <x:c r="F3135" s="27" t="str">
        <x:v>H2-O2 RFC</x:v>
      </x:c>
      <x:c r="G3135" s="27" t="str">
        <x:v>Captured PM research only</x:v>
      </x:c>
      <x:c r="H3135" s="27" t="str">
        <x:v>Research only</x:v>
      </x:c>
      <x:c r="I3135" s="27" t="str">
        <x:v>Vehicle linked</x:v>
      </x:c>
      <x:c r="J3135" s="28" t="n">
        <x:v>2.15</x:v>
      </x:c>
      <x:c r="K3135" s="27" t="str">
        <x:v>Pass with engineering controls</x:v>
      </x:c>
      <x:c r="L3135" s="27" t="str">
        <x:v>Pollutant characterization</x:v>
      </x:c>
      <x:c r="M3135" s="27" t="str">
        <x:v>O2 enrichment needs NOx and materials testing</x:v>
      </x:c>
    </x:row>
    <x:row r="3136">
      <x:c r="A3136" s="27" t="str">
        <x:v>X10815</x:v>
      </x:c>
      <x:c r="B3136" s="27" t="str">
        <x:v>Methanol</x:v>
      </x:c>
      <x:c r="C3136" s="27" t="str">
        <x:v>Separated O2 enrichment</x:v>
      </x:c>
      <x:c r="D3136" s="27" t="str">
        <x:v>PEM water</x:v>
      </x:c>
      <x:c r="E3136" s="27" t="str">
        <x:v>Baseline aftertreatment</x:v>
      </x:c>
      <x:c r="F3136" s="27" t="str">
        <x:v>H2-O2 RFC</x:v>
      </x:c>
      <x:c r="G3136" s="27" t="str">
        <x:v>Captured PM research only</x:v>
      </x:c>
      <x:c r="H3136" s="27" t="str">
        <x:v>Research only</x:v>
      </x:c>
      <x:c r="I3136" s="27" t="str">
        <x:v>Vehicle linked</x:v>
      </x:c>
      <x:c r="J3136" s="28" t="n">
        <x:v>2.15</x:v>
      </x:c>
      <x:c r="K3136" s="27" t="str">
        <x:v>Pass with engineering controls</x:v>
      </x:c>
      <x:c r="L3136" s="27" t="str">
        <x:v>Pollutant characterization</x:v>
      </x:c>
      <x:c r="M3136" s="27" t="str">
        <x:v>O2 enrichment needs NOx and materials testing</x:v>
      </x:c>
    </x:row>
    <x:row r="3137">
      <x:c r="A3137" s="27" t="str">
        <x:v>X10915</x:v>
      </x:c>
      <x:c r="B3137" s="27" t="str">
        <x:v>Methanol</x:v>
      </x:c>
      <x:c r="C3137" s="27" t="str">
        <x:v>Separated O2 enrichment</x:v>
      </x:c>
      <x:c r="D3137" s="27" t="str">
        <x:v>Liquid alkaline water</x:v>
      </x:c>
      <x:c r="E3137" s="27" t="str">
        <x:v>Baseline aftertreatment</x:v>
      </x:c>
      <x:c r="F3137" s="27" t="str">
        <x:v>H2-O2 RFC</x:v>
      </x:c>
      <x:c r="G3137" s="27" t="str">
        <x:v>Captured PM research only</x:v>
      </x:c>
      <x:c r="H3137" s="27" t="str">
        <x:v>Research only</x:v>
      </x:c>
      <x:c r="I3137" s="27" t="str">
        <x:v>Vehicle linked</x:v>
      </x:c>
      <x:c r="J3137" s="28" t="n">
        <x:v>2.15</x:v>
      </x:c>
      <x:c r="K3137" s="27" t="str">
        <x:v>Pass with engineering controls</x:v>
      </x:c>
      <x:c r="L3137" s="27" t="str">
        <x:v>Pollutant characterization</x:v>
      </x:c>
      <x:c r="M3137" s="27" t="str">
        <x:v>O2 enrichment needs NOx and materials testing</x:v>
      </x:c>
    </x:row>
    <x:row r="3138">
      <x:c r="A3138" s="27" t="str">
        <x:v>X12500</x:v>
      </x:c>
      <x:c r="B3138" s="27" t="str">
        <x:v>DME</x:v>
      </x:c>
      <x:c r="C3138" s="27" t="str">
        <x:v>None</x:v>
      </x:c>
      <x:c r="D3138" s="27" t="str">
        <x:v>Molten LiCl</x:v>
      </x:c>
      <x:c r="E3138" s="27" t="str">
        <x:v>Depot or stationary capture</x:v>
      </x:c>
      <x:c r="F3138" s="27" t="str">
        <x:v>Li-Cl2</x:v>
      </x:c>
      <x:c r="G3138" s="27" t="str">
        <x:v>Captured PM research only</x:v>
      </x:c>
      <x:c r="H3138" s="27" t="str">
        <x:v>Research only</x:v>
      </x:c>
      <x:c r="I3138" s="27" t="str">
        <x:v>Station or depot</x:v>
      </x:c>
      <x:c r="J3138" s="28" t="n">
        <x:v>2.15</x:v>
      </x:c>
      <x:c r="K3138" s="27" t="str">
        <x:v>Specialist chemical containment</x:v>
      </x:c>
      <x:c r="L3138" s="27" t="str">
        <x:v>Pollutant characterization</x:v>
      </x:c>
      <x:c r="M3138" s="27" t="str">
        <x:v>Lithium or chlorine branch requires a specialist facility</x:v>
      </x:c>
    </x:row>
    <x:row r="3139">
      <x:c r="A3139" s="27" t="str">
        <x:v>X00395</x:v>
      </x:c>
      <x:c r="B3139" s="27" t="str">
        <x:v>Gasoline</x:v>
      </x:c>
      <x:c r="C3139" s="27" t="str">
        <x:v>None</x:v>
      </x:c>
      <x:c r="D3139" s="27" t="str">
        <x:v>Aqueous LiCl</x:v>
      </x:c>
      <x:c r="E3139" s="27" t="str">
        <x:v>Depot or stationary capture</x:v>
      </x:c>
      <x:c r="F3139" s="27" t="str">
        <x:v>H2-Cl2 RFC</x:v>
      </x:c>
      <x:c r="G3139" s="27" t="str">
        <x:v>Captured PM research only</x:v>
      </x:c>
      <x:c r="H3139" s="27" t="str">
        <x:v>Research only</x:v>
      </x:c>
      <x:c r="I3139" s="27" t="str">
        <x:v>Station or depot</x:v>
      </x:c>
      <x:c r="J3139" s="28" t="n">
        <x:v>2.1333333333333333</x:v>
      </x:c>
      <x:c r="K3139" s="27" t="str">
        <x:v>Specialist chemical containment</x:v>
      </x:c>
      <x:c r="L3139" s="27" t="str">
        <x:v>Pollutant characterization</x:v>
      </x:c>
      <x:c r="M3139" s="27" t="str">
        <x:v>Lithium or chlorine branch requires a specialist facility</x:v>
      </x:c>
    </x:row>
    <x:row r="3140">
      <x:c r="A3140" s="27" t="str">
        <x:v>X00496</x:v>
      </x:c>
      <x:c r="B3140" s="27" t="str">
        <x:v>Gasoline</x:v>
      </x:c>
      <x:c r="C3140" s="27" t="str">
        <x:v>None</x:v>
      </x:c>
      <x:c r="D3140" s="27" t="str">
        <x:v>Molten LiCl</x:v>
      </x:c>
      <x:c r="E3140" s="27" t="str">
        <x:v>Depot or stationary capture</x:v>
      </x:c>
      <x:c r="F3140" s="27" t="str">
        <x:v>Li-Cl2</x:v>
      </x:c>
      <x:c r="G3140" s="27" t="str">
        <x:v>Recovered water and heat</x:v>
      </x:c>
      <x:c r="H3140" s="27" t="str">
        <x:v>Research only</x:v>
      </x:c>
      <x:c r="I3140" s="27" t="str">
        <x:v>Station or depot</x:v>
      </x:c>
      <x:c r="J3140" s="28" t="n">
        <x:v>2.1333333333333333</x:v>
      </x:c>
      <x:c r="K3140" s="27" t="str">
        <x:v>Specialist chemical containment</x:v>
      </x:c>
      <x:c r="L3140" s="27" t="str">
        <x:v>Water and heat recovery</x:v>
      </x:c>
      <x:c r="M3140" s="27" t="str">
        <x:v>Lithium or chlorine branch requires a specialist facility</x:v>
      </x:c>
    </x:row>
    <x:row r="3141">
      <x:c r="A3141" s="27" t="str">
        <x:v>X00865</x:v>
      </x:c>
      <x:c r="B3141" s="27" t="str">
        <x:v>Gasoline</x:v>
      </x:c>
      <x:c r="C3141" s="27" t="str">
        <x:v>Separated external H2</x:v>
      </x:c>
      <x:c r="D3141" s="27" t="str">
        <x:v>Solid oxide steam</x:v>
      </x:c>
      <x:c r="E3141" s="27" t="str">
        <x:v>Reactive onboard Bubble Butt</x:v>
      </x:c>
      <x:c r="F3141" s="27" t="str">
        <x:v>H2-O2 RFC</x:v>
      </x:c>
      <x:c r="G3141" s="27" t="str">
        <x:v>Captured PM research only</x:v>
      </x:c>
      <x:c r="H3141" s="27" t="str">
        <x:v>Research only</x:v>
      </x:c>
      <x:c r="I3141" s="27" t="str">
        <x:v>Vehicle linked</x:v>
      </x:c>
      <x:c r="J3141" s="28" t="n">
        <x:v>2.1333333333333333</x:v>
      </x:c>
      <x:c r="K3141" s="27" t="str">
        <x:v>Pass with engineering controls</x:v>
      </x:c>
      <x:c r="L3141" s="27" t="str">
        <x:v>Pollutant characterization</x:v>
      </x:c>
      <x:c r="M3141" s="27" t="str">
        <x:v>Onboard reactive capture needs mass, backpressure, freeze and wastewater validation</x:v>
      </x:c>
    </x:row>
    <x:row r="3142">
      <x:c r="A3142" s="27" t="str">
        <x:v>X02905</x:v>
      </x:c>
      <x:c r="B3142" s="27" t="str">
        <x:v>E10</x:v>
      </x:c>
      <x:c r="C3142" s="27" t="str">
        <x:v>None</x:v>
      </x:c>
      <x:c r="D3142" s="27" t="str">
        <x:v>HCl electrolysis</x:v>
      </x:c>
      <x:c r="E3142" s="27" t="str">
        <x:v>Baseline aftertreatment</x:v>
      </x:c>
      <x:c r="F3142" s="27" t="str">
        <x:v>LFP</x:v>
      </x:c>
      <x:c r="G3142" s="27" t="str">
        <x:v>Captured PM research only</x:v>
      </x:c>
      <x:c r="H3142" s="27" t="str">
        <x:v>Research only</x:v>
      </x:c>
      <x:c r="I3142" s="27" t="str">
        <x:v>Vehicle linked</x:v>
      </x:c>
      <x:c r="J3142" s="28" t="n">
        <x:v>2.1333333333333333</x:v>
      </x:c>
      <x:c r="K3142" s="27" t="str">
        <x:v>Specialist chemical containment</x:v>
      </x:c>
      <x:c r="L3142" s="27" t="str">
        <x:v>Pollutant characterization</x:v>
      </x:c>
      <x:c r="M3142" s="27" t="str">
        <x:v>Lithium or chlorine branch requires a specialist facility</x:v>
      </x:c>
    </x:row>
    <x:row r="3143">
      <x:c r="A3143" s="27" t="str">
        <x:v>X02960</x:v>
      </x:c>
      <x:c r="B3143" s="27" t="str">
        <x:v>E10</x:v>
      </x:c>
      <x:c r="C3143" s="27" t="str">
        <x:v>None</x:v>
      </x:c>
      <x:c r="D3143" s="27" t="str">
        <x:v>HCl electrolysis</x:v>
      </x:c>
      <x:c r="E3143" s="27" t="str">
        <x:v>Reactive onboard Bubble Butt</x:v>
      </x:c>
      <x:c r="F3143" s="27" t="str">
        <x:v>Sodium-ion</x:v>
      </x:c>
      <x:c r="G3143" s="27" t="str">
        <x:v>Captured PM research only</x:v>
      </x:c>
      <x:c r="H3143" s="27" t="str">
        <x:v>Research only</x:v>
      </x:c>
      <x:c r="I3143" s="27" t="str">
        <x:v>Vehicle linked</x:v>
      </x:c>
      <x:c r="J3143" s="28" t="n">
        <x:v>2.1333333333333333</x:v>
      </x:c>
      <x:c r="K3143" s="27" t="str">
        <x:v>Pass with engineering controls</x:v>
      </x:c>
      <x:c r="L3143" s="27" t="str">
        <x:v>Pollutant characterization</x:v>
      </x:c>
      <x:c r="M3143" s="27" t="str">
        <x:v>Onboard reactive capture needs mass, backpressure, freeze and wastewater validation</x:v>
      </x:c>
    </x:row>
    <x:row r="3144">
      <x:c r="A3144" s="27" t="str">
        <x:v>X03395</x:v>
      </x:c>
      <x:c r="B3144" s="27" t="str">
        <x:v>E10</x:v>
      </x:c>
      <x:c r="C3144" s="27" t="str">
        <x:v>Separated external H2</x:v>
      </x:c>
      <x:c r="D3144" s="27" t="str">
        <x:v>Aqueous LiCl</x:v>
      </x:c>
      <x:c r="E3144" s="27" t="str">
        <x:v>Depot or stationary capture</x:v>
      </x:c>
      <x:c r="F3144" s="27" t="str">
        <x:v>H2-Cl2 RFC</x:v>
      </x:c>
      <x:c r="G3144" s="27" t="str">
        <x:v>Captured PM research only</x:v>
      </x:c>
      <x:c r="H3144" s="27" t="str">
        <x:v>Research only</x:v>
      </x:c>
      <x:c r="I3144" s="27" t="str">
        <x:v>Station or depot</x:v>
      </x:c>
      <x:c r="J3144" s="28" t="n">
        <x:v>2.1333333333333333</x:v>
      </x:c>
      <x:c r="K3144" s="27" t="str">
        <x:v>Specialist chemical containment</x:v>
      </x:c>
      <x:c r="L3144" s="27" t="str">
        <x:v>Pollutant characterization</x:v>
      </x:c>
      <x:c r="M3144" s="27" t="str">
        <x:v>Lithium or chlorine branch requires a specialist facility</x:v>
      </x:c>
    </x:row>
    <x:row r="3145">
      <x:c r="A3145" s="27" t="str">
        <x:v>X03640</x:v>
      </x:c>
      <x:c r="B3145" s="27" t="str">
        <x:v>E10</x:v>
      </x:c>
      <x:c r="C3145" s="27" t="str">
        <x:v>Separated O2 enrichment</x:v>
      </x:c>
      <x:c r="D3145" s="27" t="str">
        <x:v>PEM water</x:v>
      </x:c>
      <x:c r="E3145" s="27" t="str">
        <x:v>Plain-water Bubble Butt</x:v>
      </x:c>
      <x:c r="F3145" s="27" t="str">
        <x:v>H2-O2 RFC</x:v>
      </x:c>
      <x:c r="G3145" s="27" t="str">
        <x:v>Captured PM research only</x:v>
      </x:c>
      <x:c r="H3145" s="27" t="str">
        <x:v>Research only</x:v>
      </x:c>
      <x:c r="I3145" s="27" t="str">
        <x:v>Vehicle linked</x:v>
      </x:c>
      <x:c r="J3145" s="28" t="n">
        <x:v>2.1333333333333333</x:v>
      </x:c>
      <x:c r="K3145" s="27" t="str">
        <x:v>Pass with engineering controls</x:v>
      </x:c>
      <x:c r="L3145" s="27" t="str">
        <x:v>Pollutant characterization</x:v>
      </x:c>
      <x:c r="M3145" s="27" t="str">
        <x:v>O2 enrichment needs NOx and materials testing</x:v>
      </x:c>
    </x:row>
    <x:row r="3146">
      <x:c r="A3146" s="27" t="str">
        <x:v>X03740</x:v>
      </x:c>
      <x:c r="B3146" s="27" t="str">
        <x:v>E10</x:v>
      </x:c>
      <x:c r="C3146" s="27" t="str">
        <x:v>Separated O2 enrichment</x:v>
      </x:c>
      <x:c r="D3146" s="27" t="str">
        <x:v>Liquid alkaline water</x:v>
      </x:c>
      <x:c r="E3146" s="27" t="str">
        <x:v>Plain-water Bubble Butt</x:v>
      </x:c>
      <x:c r="F3146" s="27" t="str">
        <x:v>H2-O2 RFC</x:v>
      </x:c>
      <x:c r="G3146" s="27" t="str">
        <x:v>Captured PM research only</x:v>
      </x:c>
      <x:c r="H3146" s="27" t="str">
        <x:v>Research only</x:v>
      </x:c>
      <x:c r="I3146" s="27" t="str">
        <x:v>Vehicle linked</x:v>
      </x:c>
      <x:c r="J3146" s="28" t="n">
        <x:v>2.1333333333333333</x:v>
      </x:c>
      <x:c r="K3146" s="27" t="str">
        <x:v>Pass with engineering controls</x:v>
      </x:c>
      <x:c r="L3146" s="27" t="str">
        <x:v>Pollutant characterization</x:v>
      </x:c>
      <x:c r="M3146" s="27" t="str">
        <x:v>O2 enrichment needs NOx and materials testing</x:v>
      </x:c>
    </x:row>
    <x:row r="3147">
      <x:c r="A3147" s="27" t="str">
        <x:v>X03805</x:v>
      </x:c>
      <x:c r="B3147" s="27" t="str">
        <x:v>E10</x:v>
      </x:c>
      <x:c r="C3147" s="27" t="str">
        <x:v>Separated O2 enrichment</x:v>
      </x:c>
      <x:c r="D3147" s="27" t="str">
        <x:v>Solid oxide steam</x:v>
      </x:c>
      <x:c r="E3147" s="27" t="str">
        <x:v>Baseline aftertreatment</x:v>
      </x:c>
      <x:c r="F3147" s="27" t="str">
        <x:v>LFP</x:v>
      </x:c>
      <x:c r="G3147" s="27" t="str">
        <x:v>Captured PM research only</x:v>
      </x:c>
      <x:c r="H3147" s="27" t="str">
        <x:v>Research only</x:v>
      </x:c>
      <x:c r="I3147" s="27" t="str">
        <x:v>Vehicle linked</x:v>
      </x:c>
      <x:c r="J3147" s="28" t="n">
        <x:v>2.1333333333333333</x:v>
      </x:c>
      <x:c r="K3147" s="27" t="str">
        <x:v>Pass with engineering controls</x:v>
      </x:c>
      <x:c r="L3147" s="27" t="str">
        <x:v>Pollutant characterization</x:v>
      </x:c>
      <x:c r="M3147" s="27" t="str">
        <x:v>O2 enrichment needs NOx and materials testing</x:v>
      </x:c>
    </x:row>
    <x:row r="3148">
      <x:c r="A3148" s="27" t="str">
        <x:v>X03811</x:v>
      </x:c>
      <x:c r="B3148" s="27" t="str">
        <x:v>E10</x:v>
      </x:c>
      <x:c r="C3148" s="27" t="str">
        <x:v>Separated O2 enrichment</x:v>
      </x:c>
      <x:c r="D3148" s="27" t="str">
        <x:v>Solid oxide steam</x:v>
      </x:c>
      <x:c r="E3148" s="27" t="str">
        <x:v>Baseline aftertreatment</x:v>
      </x:c>
      <x:c r="F3148" s="27" t="str">
        <x:v>H2-O2 RFC</x:v>
      </x:c>
      <x:c r="G3148" s="27" t="str">
        <x:v>Recovered water and heat</x:v>
      </x:c>
      <x:c r="H3148" s="27" t="str">
        <x:v>Research only</x:v>
      </x:c>
      <x:c r="I3148" s="27" t="str">
        <x:v>Vehicle linked</x:v>
      </x:c>
      <x:c r="J3148" s="28" t="n">
        <x:v>2.1333333333333333</x:v>
      </x:c>
      <x:c r="K3148" s="27" t="str">
        <x:v>Pass with engineering controls</x:v>
      </x:c>
      <x:c r="L3148" s="27" t="str">
        <x:v>Water and heat recovery</x:v>
      </x:c>
      <x:c r="M3148" s="27" t="str">
        <x:v>O2 enrichment needs NOx and materials testing</x:v>
      </x:c>
    </x:row>
    <x:row r="3149">
      <x:c r="A3149" s="27" t="str">
        <x:v>X03860</x:v>
      </x:c>
      <x:c r="B3149" s="27" t="str">
        <x:v>E10</x:v>
      </x:c>
      <x:c r="C3149" s="27" t="str">
        <x:v>Separated O2 enrichment</x:v>
      </x:c>
      <x:c r="D3149" s="27" t="str">
        <x:v>Solid oxide steam</x:v>
      </x:c>
      <x:c r="E3149" s="27" t="str">
        <x:v>Reactive onboard Bubble Butt</x:v>
      </x:c>
      <x:c r="F3149" s="27" t="str">
        <x:v>Sodium-ion</x:v>
      </x:c>
      <x:c r="G3149" s="27" t="str">
        <x:v>Captured PM research only</x:v>
      </x:c>
      <x:c r="H3149" s="27" t="str">
        <x:v>Research only</x:v>
      </x:c>
      <x:c r="I3149" s="27" t="str">
        <x:v>Vehicle linked</x:v>
      </x:c>
      <x:c r="J3149" s="28" t="n">
        <x:v>2.1333333333333333</x:v>
      </x:c>
      <x:c r="K3149" s="27" t="str">
        <x:v>Pass with engineering controls</x:v>
      </x:c>
      <x:c r="L3149" s="27" t="str">
        <x:v>Pollutant characterization</x:v>
      </x:c>
      <x:c r="M3149" s="27" t="str">
        <x:v>Onboard reactive capture needs mass, backpressure, freeze and wastewater validation</x:v>
      </x:c>
    </x:row>
    <x:row r="3150">
      <x:c r="A3150" s="27" t="str">
        <x:v>X05195</x:v>
      </x:c>
      <x:c r="B3150" s="27" t="str">
        <x:v>Diesel</x:v>
      </x:c>
      <x:c r="C3150" s="27" t="str">
        <x:v>None</x:v>
      </x:c>
      <x:c r="D3150" s="27" t="str">
        <x:v>Aqueous LiCl</x:v>
      </x:c>
      <x:c r="E3150" s="27" t="str">
        <x:v>Depot or stationary capture</x:v>
      </x:c>
      <x:c r="F3150" s="27" t="str">
        <x:v>H2-Cl2 RFC</x:v>
      </x:c>
      <x:c r="G3150" s="27" t="str">
        <x:v>Captured PM research only</x:v>
      </x:c>
      <x:c r="H3150" s="27" t="str">
        <x:v>Research only</x:v>
      </x:c>
      <x:c r="I3150" s="27" t="str">
        <x:v>Station or depot</x:v>
      </x:c>
      <x:c r="J3150" s="28" t="n">
        <x:v>2.1333333333333333</x:v>
      </x:c>
      <x:c r="K3150" s="27" t="str">
        <x:v>Specialist chemical containment</x:v>
      </x:c>
      <x:c r="L3150" s="27" t="str">
        <x:v>Pollutant characterization</x:v>
      </x:c>
      <x:c r="M3150" s="27" t="str">
        <x:v>Lithium or chlorine branch requires a specialist facility</x:v>
      </x:c>
    </x:row>
    <x:row r="3151">
      <x:c r="A3151" s="27" t="str">
        <x:v>X05296</x:v>
      </x:c>
      <x:c r="B3151" s="27" t="str">
        <x:v>Diesel</x:v>
      </x:c>
      <x:c r="C3151" s="27" t="str">
        <x:v>None</x:v>
      </x:c>
      <x:c r="D3151" s="27" t="str">
        <x:v>Molten LiCl</x:v>
      </x:c>
      <x:c r="E3151" s="27" t="str">
        <x:v>Depot or stationary capture</x:v>
      </x:c>
      <x:c r="F3151" s="27" t="str">
        <x:v>Li-Cl2</x:v>
      </x:c>
      <x:c r="G3151" s="27" t="str">
        <x:v>Recovered water and heat</x:v>
      </x:c>
      <x:c r="H3151" s="27" t="str">
        <x:v>Research only</x:v>
      </x:c>
      <x:c r="I3151" s="27" t="str">
        <x:v>Station or depot</x:v>
      </x:c>
      <x:c r="J3151" s="28" t="n">
        <x:v>2.1333333333333333</x:v>
      </x:c>
      <x:c r="K3151" s="27" t="str">
        <x:v>Specialist chemical containment</x:v>
      </x:c>
      <x:c r="L3151" s="27" t="str">
        <x:v>Water and heat recovery</x:v>
      </x:c>
      <x:c r="M3151" s="27" t="str">
        <x:v>Lithium or chlorine branch requires a specialist facility</x:v>
      </x:c>
    </x:row>
    <x:row r="3152">
      <x:c r="A3152" s="27" t="str">
        <x:v>X05665</x:v>
      </x:c>
      <x:c r="B3152" s="27" t="str">
        <x:v>Diesel</x:v>
      </x:c>
      <x:c r="C3152" s="27" t="str">
        <x:v>Separated external H2</x:v>
      </x:c>
      <x:c r="D3152" s="27" t="str">
        <x:v>Solid oxide steam</x:v>
      </x:c>
      <x:c r="E3152" s="27" t="str">
        <x:v>Reactive onboard Bubble Butt</x:v>
      </x:c>
      <x:c r="F3152" s="27" t="str">
        <x:v>H2-O2 RFC</x:v>
      </x:c>
      <x:c r="G3152" s="27" t="str">
        <x:v>Captured PM research only</x:v>
      </x:c>
      <x:c r="H3152" s="27" t="str">
        <x:v>Research only</x:v>
      </x:c>
      <x:c r="I3152" s="27" t="str">
        <x:v>Vehicle linked</x:v>
      </x:c>
      <x:c r="J3152" s="28" t="n">
        <x:v>2.1333333333333333</x:v>
      </x:c>
      <x:c r="K3152" s="27" t="str">
        <x:v>Pass with engineering controls</x:v>
      </x:c>
      <x:c r="L3152" s="27" t="str">
        <x:v>Pollutant characterization</x:v>
      </x:c>
      <x:c r="M3152" s="27" t="str">
        <x:v>Onboard reactive capture needs mass, backpressure, freeze and wastewater validation</x:v>
      </x:c>
    </x:row>
    <x:row r="3153">
      <x:c r="A3153" s="27" t="str">
        <x:v>X07700</x:v>
      </x:c>
      <x:c r="B3153" s="27" t="str">
        <x:v>Methane or RNG</x:v>
      </x:c>
      <x:c r="C3153" s="27" t="str">
        <x:v>None</x:v>
      </x:c>
      <x:c r="D3153" s="27" t="str">
        <x:v>Molten LiCl</x:v>
      </x:c>
      <x:c r="E3153" s="27" t="str">
        <x:v>Depot or stationary capture</x:v>
      </x:c>
      <x:c r="F3153" s="27" t="str">
        <x:v>Li-Cl2</x:v>
      </x:c>
      <x:c r="G3153" s="27" t="str">
        <x:v>Captured PM research only</x:v>
      </x:c>
      <x:c r="H3153" s="27" t="str">
        <x:v>Research only</x:v>
      </x:c>
      <x:c r="I3153" s="27" t="str">
        <x:v>Station or depot</x:v>
      </x:c>
      <x:c r="J3153" s="28" t="n">
        <x:v>2.1333333333333333</x:v>
      </x:c>
      <x:c r="K3153" s="27" t="str">
        <x:v>Specialist chemical containment</x:v>
      </x:c>
      <x:c r="L3153" s="27" t="str">
        <x:v>Pollutant characterization</x:v>
      </x:c>
      <x:c r="M3153" s="27" t="str">
        <x:v>Lithium or chlorine branch requires a specialist facility</x:v>
      </x:c>
    </x:row>
    <x:row r="3154">
      <x:c r="A3154" s="27" t="str">
        <x:v>X10100</x:v>
      </x:c>
      <x:c r="B3154" s="27" t="str">
        <x:v>Methanol</x:v>
      </x:c>
      <x:c r="C3154" s="27" t="str">
        <x:v>None</x:v>
      </x:c>
      <x:c r="D3154" s="27" t="str">
        <x:v>Molten LiCl</x:v>
      </x:c>
      <x:c r="E3154" s="27" t="str">
        <x:v>Depot or stationary capture</x:v>
      </x:c>
      <x:c r="F3154" s="27" t="str">
        <x:v>Li-Cl2</x:v>
      </x:c>
      <x:c r="G3154" s="27" t="str">
        <x:v>Captured PM research only</x:v>
      </x:c>
      <x:c r="H3154" s="27" t="str">
        <x:v>Research only</x:v>
      </x:c>
      <x:c r="I3154" s="27" t="str">
        <x:v>Station or depot</x:v>
      </x:c>
      <x:c r="J3154" s="28" t="n">
        <x:v>2.1333333333333333</x:v>
      </x:c>
      <x:c r="K3154" s="27" t="str">
        <x:v>Specialist chemical containment</x:v>
      </x:c>
      <x:c r="L3154" s="27" t="str">
        <x:v>Pollutant characterization</x:v>
      </x:c>
      <x:c r="M3154" s="27" t="str">
        <x:v>Lithium or chlorine branch requires a specialist facility</x:v>
      </x:c>
    </x:row>
    <x:row r="3155">
      <x:c r="A3155" s="27" t="str">
        <x:v>X00595</x:v>
      </x:c>
      <x:c r="B3155" s="27" t="str">
        <x:v>Gasoline</x:v>
      </x:c>
      <x:c r="C3155" s="27" t="str">
        <x:v>None</x:v>
      </x:c>
      <x:c r="D3155" s="27" t="str">
        <x:v>HCl electrolysis</x:v>
      </x:c>
      <x:c r="E3155" s="27" t="str">
        <x:v>Depot or stationary capture</x:v>
      </x:c>
      <x:c r="F3155" s="27" t="str">
        <x:v>H2-Cl2 RFC</x:v>
      </x:c>
      <x:c r="G3155" s="27" t="str">
        <x:v>Captured PM research only</x:v>
      </x:c>
      <x:c r="H3155" s="27" t="str">
        <x:v>Research only</x:v>
      </x:c>
      <x:c r="I3155" s="27" t="str">
        <x:v>Station or depot</x:v>
      </x:c>
      <x:c r="J3155" s="28" t="n">
        <x:v>2.1166666666666667</x:v>
      </x:c>
      <x:c r="K3155" s="27" t="str">
        <x:v>Specialist chemical containment</x:v>
      </x:c>
      <x:c r="L3155" s="27" t="str">
        <x:v>Pollutant characterization</x:v>
      </x:c>
      <x:c r="M3155" s="27" t="str">
        <x:v>Lithium or chlorine branch requires a specialist facility</x:v>
      </x:c>
    </x:row>
    <x:row r="3156">
      <x:c r="A3156" s="27" t="str">
        <x:v>X03595</x:v>
      </x:c>
      <x:c r="B3156" s="27" t="str">
        <x:v>E10</x:v>
      </x:c>
      <x:c r="C3156" s="27" t="str">
        <x:v>Separated external H2</x:v>
      </x:c>
      <x:c r="D3156" s="27" t="str">
        <x:v>HCl electrolysis</x:v>
      </x:c>
      <x:c r="E3156" s="27" t="str">
        <x:v>Depot or stationary capture</x:v>
      </x:c>
      <x:c r="F3156" s="27" t="str">
        <x:v>H2-Cl2 RFC</x:v>
      </x:c>
      <x:c r="G3156" s="27" t="str">
        <x:v>Captured PM research only</x:v>
      </x:c>
      <x:c r="H3156" s="27" t="str">
        <x:v>Research only</x:v>
      </x:c>
      <x:c r="I3156" s="27" t="str">
        <x:v>Station or depot</x:v>
      </x:c>
      <x:c r="J3156" s="28" t="n">
        <x:v>2.1166666666666667</x:v>
      </x:c>
      <x:c r="K3156" s="27" t="str">
        <x:v>Specialist chemical containment</x:v>
      </x:c>
      <x:c r="L3156" s="27" t="str">
        <x:v>Pollutant characterization</x:v>
      </x:c>
      <x:c r="M3156" s="27" t="str">
        <x:v>Lithium or chlorine branch requires a specialist facility</x:v>
      </x:c>
    </x:row>
    <x:row r="3157">
      <x:c r="A3157" s="27" t="str">
        <x:v>X05395</x:v>
      </x:c>
      <x:c r="B3157" s="27" t="str">
        <x:v>Diesel</x:v>
      </x:c>
      <x:c r="C3157" s="27" t="str">
        <x:v>None</x:v>
      </x:c>
      <x:c r="D3157" s="27" t="str">
        <x:v>HCl electrolysis</x:v>
      </x:c>
      <x:c r="E3157" s="27" t="str">
        <x:v>Depot or stationary capture</x:v>
      </x:c>
      <x:c r="F3157" s="27" t="str">
        <x:v>H2-Cl2 RFC</x:v>
      </x:c>
      <x:c r="G3157" s="27" t="str">
        <x:v>Captured PM research only</x:v>
      </x:c>
      <x:c r="H3157" s="27" t="str">
        <x:v>Research only</x:v>
      </x:c>
      <x:c r="I3157" s="27" t="str">
        <x:v>Station or depot</x:v>
      </x:c>
      <x:c r="J3157" s="28" t="n">
        <x:v>2.1166666666666667</x:v>
      </x:c>
      <x:c r="K3157" s="27" t="str">
        <x:v>Specialist chemical containment</x:v>
      </x:c>
      <x:c r="L3157" s="27" t="str">
        <x:v>Pollutant characterization</x:v>
      </x:c>
      <x:c r="M3157" s="27" t="str">
        <x:v>Lithium or chlorine branch requires a specialist facility</x:v>
      </x:c>
    </x:row>
    <x:row r="3158">
      <x:c r="A3158" s="27" t="str">
        <x:v>X12410</x:v>
      </x:c>
      <x:c r="B3158" s="27" t="str">
        <x:v>DME</x:v>
      </x:c>
      <x:c r="C3158" s="27" t="str">
        <x:v>None</x:v>
      </x:c>
      <x:c r="D3158" s="27" t="str">
        <x:v>Molten LiCl</x:v>
      </x:c>
      <x:c r="E3158" s="27" t="str">
        <x:v>Baseline aftertreatment</x:v>
      </x:c>
      <x:c r="F3158" s="27" t="str">
        <x:v>Sodium-ion</x:v>
      </x:c>
      <x:c r="G3158" s="27" t="str">
        <x:v>Captured PM research only</x:v>
      </x:c>
      <x:c r="H3158" s="27" t="str">
        <x:v>Research only</x:v>
      </x:c>
      <x:c r="I3158" s="27" t="str">
        <x:v>Vehicle linked</x:v>
      </x:c>
      <x:c r="J3158" s="28" t="n">
        <x:v>2.1</x:v>
      </x:c>
      <x:c r="K3158" s="27" t="str">
        <x:v>Specialist chemical containment</x:v>
      </x:c>
      <x:c r="L3158" s="27" t="str">
        <x:v>Pollutant characterization</x:v>
      </x:c>
      <x:c r="M3158" s="27" t="str">
        <x:v>Lithium or chlorine branch requires a specialist facility</x:v>
      </x:c>
    </x:row>
    <x:row r="3159">
      <x:c r="A3159" s="27" t="str">
        <x:v>X00935</x:v>
      </x:c>
      <x:c r="B3159" s="27" t="str">
        <x:v>Gasoline</x:v>
      </x:c>
      <x:c r="C3159" s="27" t="str">
        <x:v>Separated external H2</x:v>
      </x:c>
      <x:c r="D3159" s="27" t="str">
        <x:v>Aqueous LiCl</x:v>
      </x:c>
      <x:c r="E3159" s="27" t="str">
        <x:v>Plain-water Bubble Butt</x:v>
      </x:c>
      <x:c r="F3159" s="27" t="str">
        <x:v>Sodium-ion</x:v>
      </x:c>
      <x:c r="G3159" s="27" t="str">
        <x:v>Captured PM research only</x:v>
      </x:c>
      <x:c r="H3159" s="27" t="str">
        <x:v>Research only</x:v>
      </x:c>
      <x:c r="I3159" s="27" t="str">
        <x:v>Vehicle linked</x:v>
      </x:c>
      <x:c r="J3159" s="28" t="n">
        <x:v>2.0999999999999996</x:v>
      </x:c>
      <x:c r="K3159" s="27" t="str">
        <x:v>Specialist chemical containment</x:v>
      </x:c>
      <x:c r="L3159" s="27" t="str">
        <x:v>Pollutant characterization</x:v>
      </x:c>
      <x:c r="M3159" s="27" t="str">
        <x:v>Lithium or chlorine branch requires a specialist facility</x:v>
      </x:c>
    </x:row>
    <x:row r="3160">
      <x:c r="A3160" s="27" t="str">
        <x:v>X05735</x:v>
      </x:c>
      <x:c r="B3160" s="27" t="str">
        <x:v>Diesel</x:v>
      </x:c>
      <x:c r="C3160" s="27" t="str">
        <x:v>Separated external H2</x:v>
      </x:c>
      <x:c r="D3160" s="27" t="str">
        <x:v>Aqueous LiCl</x:v>
      </x:c>
      <x:c r="E3160" s="27" t="str">
        <x:v>Plain-water Bubble Butt</x:v>
      </x:c>
      <x:c r="F3160" s="27" t="str">
        <x:v>Sodium-ion</x:v>
      </x:c>
      <x:c r="G3160" s="27" t="str">
        <x:v>Captured PM research only</x:v>
      </x:c>
      <x:c r="H3160" s="27" t="str">
        <x:v>Research only</x:v>
      </x:c>
      <x:c r="I3160" s="27" t="str">
        <x:v>Vehicle linked</x:v>
      </x:c>
      <x:c r="J3160" s="28" t="n">
        <x:v>2.0999999999999996</x:v>
      </x:c>
      <x:c r="K3160" s="27" t="str">
        <x:v>Specialist chemical containment</x:v>
      </x:c>
      <x:c r="L3160" s="27" t="str">
        <x:v>Pollutant characterization</x:v>
      </x:c>
      <x:c r="M3160" s="27" t="str">
        <x:v>Lithium or chlorine branch requires a specialist facility</x:v>
      </x:c>
    </x:row>
    <x:row r="3161">
      <x:c r="A3161" s="27" t="str">
        <x:v>X00305</x:v>
      </x:c>
      <x:c r="B3161" s="27" t="str">
        <x:v>Gasoline</x:v>
      </x:c>
      <x:c r="C3161" s="27" t="str">
        <x:v>None</x:v>
      </x:c>
      <x:c r="D3161" s="27" t="str">
        <x:v>Aqueous LiCl</x:v>
      </x:c>
      <x:c r="E3161" s="27" t="str">
        <x:v>Baseline aftertreatment</x:v>
      </x:c>
      <x:c r="F3161" s="27" t="str">
        <x:v>LFP</x:v>
      </x:c>
      <x:c r="G3161" s="27" t="str">
        <x:v>Captured PM research only</x:v>
      </x:c>
      <x:c r="H3161" s="27" t="str">
        <x:v>Research only</x:v>
      </x:c>
      <x:c r="I3161" s="27" t="str">
        <x:v>Vehicle linked</x:v>
      </x:c>
      <x:c r="J3161" s="28" t="n">
        <x:v>2.0833333333333335</x:v>
      </x:c>
      <x:c r="K3161" s="27" t="str">
        <x:v>Specialist chemical containment</x:v>
      </x:c>
      <x:c r="L3161" s="27" t="str">
        <x:v>Pollutant characterization</x:v>
      </x:c>
      <x:c r="M3161" s="27" t="str">
        <x:v>Lithium or chlorine branch requires a specialist facility</x:v>
      </x:c>
    </x:row>
    <x:row r="3162">
      <x:c r="A3162" s="27" t="str">
        <x:v>X00360</x:v>
      </x:c>
      <x:c r="B3162" s="27" t="str">
        <x:v>Gasoline</x:v>
      </x:c>
      <x:c r="C3162" s="27" t="str">
        <x:v>None</x:v>
      </x:c>
      <x:c r="D3162" s="27" t="str">
        <x:v>Aqueous LiCl</x:v>
      </x:c>
      <x:c r="E3162" s="27" t="str">
        <x:v>Reactive onboard Bubble Butt</x:v>
      </x:c>
      <x:c r="F3162" s="27" t="str">
        <x:v>Sodium-ion</x:v>
      </x:c>
      <x:c r="G3162" s="27" t="str">
        <x:v>Captured PM research only</x:v>
      </x:c>
      <x:c r="H3162" s="27" t="str">
        <x:v>Research only</x:v>
      </x:c>
      <x:c r="I3162" s="27" t="str">
        <x:v>Vehicle linked</x:v>
      </x:c>
      <x:c r="J3162" s="28" t="n">
        <x:v>2.0833333333333335</x:v>
      </x:c>
      <x:c r="K3162" s="27" t="str">
        <x:v>Pass with engineering controls</x:v>
      </x:c>
      <x:c r="L3162" s="27" t="str">
        <x:v>Pollutant characterization</x:v>
      </x:c>
      <x:c r="M3162" s="27" t="str">
        <x:v>Onboard reactive capture needs mass, backpressure, freeze and wastewater validation</x:v>
      </x:c>
    </x:row>
    <x:row r="3163">
      <x:c r="A3163" s="27" t="str">
        <x:v>X00406</x:v>
      </x:c>
      <x:c r="B3163" s="27" t="str">
        <x:v>Gasoline</x:v>
      </x:c>
      <x:c r="C3163" s="27" t="str">
        <x:v>None</x:v>
      </x:c>
      <x:c r="D3163" s="27" t="str">
        <x:v>Molten LiCl</x:v>
      </x:c>
      <x:c r="E3163" s="27" t="str">
        <x:v>Baseline aftertreatment</x:v>
      </x:c>
      <x:c r="F3163" s="27" t="str">
        <x:v>Sodium-ion</x:v>
      </x:c>
      <x:c r="G3163" s="27" t="str">
        <x:v>Recovered water and heat</x:v>
      </x:c>
      <x:c r="H3163" s="27" t="str">
        <x:v>Research only</x:v>
      </x:c>
      <x:c r="I3163" s="27" t="str">
        <x:v>Vehicle linked</x:v>
      </x:c>
      <x:c r="J3163" s="28" t="n">
        <x:v>2.0833333333333335</x:v>
      </x:c>
      <x:c r="K3163" s="27" t="str">
        <x:v>Specialist chemical containment</x:v>
      </x:c>
      <x:c r="L3163" s="27" t="str">
        <x:v>Water and heat recovery</x:v>
      </x:c>
      <x:c r="M3163" s="27" t="str">
        <x:v>Lithium or chlorine branch requires a specialist facility</x:v>
      </x:c>
    </x:row>
    <x:row r="3164">
      <x:c r="A3164" s="27" t="str">
        <x:v>X00455</x:v>
      </x:c>
      <x:c r="B3164" s="27" t="str">
        <x:v>Gasoline</x:v>
      </x:c>
      <x:c r="C3164" s="27" t="str">
        <x:v>None</x:v>
      </x:c>
      <x:c r="D3164" s="27" t="str">
        <x:v>Molten LiCl</x:v>
      </x:c>
      <x:c r="E3164" s="27" t="str">
        <x:v>Reactive onboard Bubble Butt</x:v>
      </x:c>
      <x:c r="F3164" s="27" t="str">
        <x:v>LFP</x:v>
      </x:c>
      <x:c r="G3164" s="27" t="str">
        <x:v>Captured PM research only</x:v>
      </x:c>
      <x:c r="H3164" s="27" t="str">
        <x:v>Research only</x:v>
      </x:c>
      <x:c r="I3164" s="27" t="str">
        <x:v>Vehicle linked</x:v>
      </x:c>
      <x:c r="J3164" s="28" t="n">
        <x:v>2.0833333333333335</x:v>
      </x:c>
      <x:c r="K3164" s="27" t="str">
        <x:v>Pass with engineering controls</x:v>
      </x:c>
      <x:c r="L3164" s="27" t="str">
        <x:v>Pollutant characterization</x:v>
      </x:c>
      <x:c r="M3164" s="27" t="str">
        <x:v>Onboard reactive capture needs mass, backpressure, freeze and wastewater validation</x:v>
      </x:c>
    </x:row>
    <x:row r="3165">
      <x:c r="A3165" s="27" t="str">
        <x:v>X01135</x:v>
      </x:c>
      <x:c r="B3165" s="27" t="str">
        <x:v>Gasoline</x:v>
      </x:c>
      <x:c r="C3165" s="27" t="str">
        <x:v>Separated external H2</x:v>
      </x:c>
      <x:c r="D3165" s="27" t="str">
        <x:v>HCl electrolysis</x:v>
      </x:c>
      <x:c r="E3165" s="27" t="str">
        <x:v>Plain-water Bubble Butt</x:v>
      </x:c>
      <x:c r="F3165" s="27" t="str">
        <x:v>Sodium-ion</x:v>
      </x:c>
      <x:c r="G3165" s="27" t="str">
        <x:v>Captured PM research only</x:v>
      </x:c>
      <x:c r="H3165" s="27" t="str">
        <x:v>Research only</x:v>
      </x:c>
      <x:c r="I3165" s="27" t="str">
        <x:v>Vehicle linked</x:v>
      </x:c>
      <x:c r="J3165" s="28" t="n">
        <x:v>2.0833333333333335</x:v>
      </x:c>
      <x:c r="K3165" s="27" t="str">
        <x:v>Specialist chemical containment</x:v>
      </x:c>
      <x:c r="L3165" s="27" t="str">
        <x:v>Pollutant characterization</x:v>
      </x:c>
      <x:c r="M3165" s="27" t="str">
        <x:v>Lithium or chlorine branch requires a specialist facility</x:v>
      </x:c>
    </x:row>
    <x:row r="3166">
      <x:c r="A3166" s="27" t="str">
        <x:v>X03305</x:v>
      </x:c>
      <x:c r="B3166" s="27" t="str">
        <x:v>E10</x:v>
      </x:c>
      <x:c r="C3166" s="27" t="str">
        <x:v>Separated external H2</x:v>
      </x:c>
      <x:c r="D3166" s="27" t="str">
        <x:v>Aqueous LiCl</x:v>
      </x:c>
      <x:c r="E3166" s="27" t="str">
        <x:v>Baseline aftertreatment</x:v>
      </x:c>
      <x:c r="F3166" s="27" t="str">
        <x:v>LFP</x:v>
      </x:c>
      <x:c r="G3166" s="27" t="str">
        <x:v>Captured PM research only</x:v>
      </x:c>
      <x:c r="H3166" s="27" t="str">
        <x:v>Research only</x:v>
      </x:c>
      <x:c r="I3166" s="27" t="str">
        <x:v>Vehicle linked</x:v>
      </x:c>
      <x:c r="J3166" s="28" t="n">
        <x:v>2.0833333333333335</x:v>
      </x:c>
      <x:c r="K3166" s="27" t="str">
        <x:v>Specialist chemical containment</x:v>
      </x:c>
      <x:c r="L3166" s="27" t="str">
        <x:v>Pollutant characterization</x:v>
      </x:c>
      <x:c r="M3166" s="27" t="str">
        <x:v>Lithium or chlorine branch requires a specialist facility</x:v>
      </x:c>
    </x:row>
    <x:row r="3167">
      <x:c r="A3167" s="27" t="str">
        <x:v>X03360</x:v>
      </x:c>
      <x:c r="B3167" s="27" t="str">
        <x:v>E10</x:v>
      </x:c>
      <x:c r="C3167" s="27" t="str">
        <x:v>Separated external H2</x:v>
      </x:c>
      <x:c r="D3167" s="27" t="str">
        <x:v>Aqueous LiCl</x:v>
      </x:c>
      <x:c r="E3167" s="27" t="str">
        <x:v>Reactive onboard Bubble Butt</x:v>
      </x:c>
      <x:c r="F3167" s="27" t="str">
        <x:v>Sodium-ion</x:v>
      </x:c>
      <x:c r="G3167" s="27" t="str">
        <x:v>Captured PM research only</x:v>
      </x:c>
      <x:c r="H3167" s="27" t="str">
        <x:v>Research only</x:v>
      </x:c>
      <x:c r="I3167" s="27" t="str">
        <x:v>Vehicle linked</x:v>
      </x:c>
      <x:c r="J3167" s="28" t="n">
        <x:v>2.0833333333333335</x:v>
      </x:c>
      <x:c r="K3167" s="27" t="str">
        <x:v>Pass with engineering controls</x:v>
      </x:c>
      <x:c r="L3167" s="27" t="str">
        <x:v>Pollutant characterization</x:v>
      </x:c>
      <x:c r="M3167" s="27" t="str">
        <x:v>Onboard reactive capture needs mass, backpressure, freeze and wastewater validation</x:v>
      </x:c>
    </x:row>
    <x:row r="3168">
      <x:c r="A3168" s="27" t="str">
        <x:v>X05105</x:v>
      </x:c>
      <x:c r="B3168" s="27" t="str">
        <x:v>Diesel</x:v>
      </x:c>
      <x:c r="C3168" s="27" t="str">
        <x:v>None</x:v>
      </x:c>
      <x:c r="D3168" s="27" t="str">
        <x:v>Aqueous LiCl</x:v>
      </x:c>
      <x:c r="E3168" s="27" t="str">
        <x:v>Baseline aftertreatment</x:v>
      </x:c>
      <x:c r="F3168" s="27" t="str">
        <x:v>LFP</x:v>
      </x:c>
      <x:c r="G3168" s="27" t="str">
        <x:v>Captured PM research only</x:v>
      </x:c>
      <x:c r="H3168" s="27" t="str">
        <x:v>Research only</x:v>
      </x:c>
      <x:c r="I3168" s="27" t="str">
        <x:v>Vehicle linked</x:v>
      </x:c>
      <x:c r="J3168" s="28" t="n">
        <x:v>2.0833333333333335</x:v>
      </x:c>
      <x:c r="K3168" s="27" t="str">
        <x:v>Specialist chemical containment</x:v>
      </x:c>
      <x:c r="L3168" s="27" t="str">
        <x:v>Pollutant characterization</x:v>
      </x:c>
      <x:c r="M3168" s="27" t="str">
        <x:v>Lithium or chlorine branch requires a specialist facility</x:v>
      </x:c>
    </x:row>
    <x:row r="3169">
      <x:c r="A3169" s="27" t="str">
        <x:v>X05160</x:v>
      </x:c>
      <x:c r="B3169" s="27" t="str">
        <x:v>Diesel</x:v>
      </x:c>
      <x:c r="C3169" s="27" t="str">
        <x:v>None</x:v>
      </x:c>
      <x:c r="D3169" s="27" t="str">
        <x:v>Aqueous LiCl</x:v>
      </x:c>
      <x:c r="E3169" s="27" t="str">
        <x:v>Reactive onboard Bubble Butt</x:v>
      </x:c>
      <x:c r="F3169" s="27" t="str">
        <x:v>Sodium-ion</x:v>
      </x:c>
      <x:c r="G3169" s="27" t="str">
        <x:v>Captured PM research only</x:v>
      </x:c>
      <x:c r="H3169" s="27" t="str">
        <x:v>Research only</x:v>
      </x:c>
      <x:c r="I3169" s="27" t="str">
        <x:v>Vehicle linked</x:v>
      </x:c>
      <x:c r="J3169" s="28" t="n">
        <x:v>2.0833333333333335</x:v>
      </x:c>
      <x:c r="K3169" s="27" t="str">
        <x:v>Pass with engineering controls</x:v>
      </x:c>
      <x:c r="L3169" s="27" t="str">
        <x:v>Pollutant characterization</x:v>
      </x:c>
      <x:c r="M3169" s="27" t="str">
        <x:v>Onboard reactive capture needs mass, backpressure, freeze and wastewater validation</x:v>
      </x:c>
    </x:row>
    <x:row r="3170">
      <x:c r="A3170" s="27" t="str">
        <x:v>X05206</x:v>
      </x:c>
      <x:c r="B3170" s="27" t="str">
        <x:v>Diesel</x:v>
      </x:c>
      <x:c r="C3170" s="27" t="str">
        <x:v>None</x:v>
      </x:c>
      <x:c r="D3170" s="27" t="str">
        <x:v>Molten LiCl</x:v>
      </x:c>
      <x:c r="E3170" s="27" t="str">
        <x:v>Baseline aftertreatment</x:v>
      </x:c>
      <x:c r="F3170" s="27" t="str">
        <x:v>Sodium-ion</x:v>
      </x:c>
      <x:c r="G3170" s="27" t="str">
        <x:v>Recovered water and heat</x:v>
      </x:c>
      <x:c r="H3170" s="27" t="str">
        <x:v>Research only</x:v>
      </x:c>
      <x:c r="I3170" s="27" t="str">
        <x:v>Vehicle linked</x:v>
      </x:c>
      <x:c r="J3170" s="28" t="n">
        <x:v>2.0833333333333335</x:v>
      </x:c>
      <x:c r="K3170" s="27" t="str">
        <x:v>Specialist chemical containment</x:v>
      </x:c>
      <x:c r="L3170" s="27" t="str">
        <x:v>Water and heat recovery</x:v>
      </x:c>
      <x:c r="M3170" s="27" t="str">
        <x:v>Lithium or chlorine branch requires a specialist facility</x:v>
      </x:c>
    </x:row>
    <x:row r="3171">
      <x:c r="A3171" s="27" t="str">
        <x:v>X05255</x:v>
      </x:c>
      <x:c r="B3171" s="27" t="str">
        <x:v>Diesel</x:v>
      </x:c>
      <x:c r="C3171" s="27" t="str">
        <x:v>None</x:v>
      </x:c>
      <x:c r="D3171" s="27" t="str">
        <x:v>Molten LiCl</x:v>
      </x:c>
      <x:c r="E3171" s="27" t="str">
        <x:v>Reactive onboard Bubble Butt</x:v>
      </x:c>
      <x:c r="F3171" s="27" t="str">
        <x:v>LFP</x:v>
      </x:c>
      <x:c r="G3171" s="27" t="str">
        <x:v>Captured PM research only</x:v>
      </x:c>
      <x:c r="H3171" s="27" t="str">
        <x:v>Research only</x:v>
      </x:c>
      <x:c r="I3171" s="27" t="str">
        <x:v>Vehicle linked</x:v>
      </x:c>
      <x:c r="J3171" s="28" t="n">
        <x:v>2.0833333333333335</x:v>
      </x:c>
      <x:c r="K3171" s="27" t="str">
        <x:v>Pass with engineering controls</x:v>
      </x:c>
      <x:c r="L3171" s="27" t="str">
        <x:v>Pollutant characterization</x:v>
      </x:c>
      <x:c r="M3171" s="27" t="str">
        <x:v>Onboard reactive capture needs mass, backpressure, freeze and wastewater validation</x:v>
      </x:c>
    </x:row>
    <x:row r="3172">
      <x:c r="A3172" s="27" t="str">
        <x:v>X05935</x:v>
      </x:c>
      <x:c r="B3172" s="27" t="str">
        <x:v>Diesel</x:v>
      </x:c>
      <x:c r="C3172" s="27" t="str">
        <x:v>Separated external H2</x:v>
      </x:c>
      <x:c r="D3172" s="27" t="str">
        <x:v>HCl electrolysis</x:v>
      </x:c>
      <x:c r="E3172" s="27" t="str">
        <x:v>Plain-water Bubble Butt</x:v>
      </x:c>
      <x:c r="F3172" s="27" t="str">
        <x:v>Sodium-ion</x:v>
      </x:c>
      <x:c r="G3172" s="27" t="str">
        <x:v>Captured PM research only</x:v>
      </x:c>
      <x:c r="H3172" s="27" t="str">
        <x:v>Research only</x:v>
      </x:c>
      <x:c r="I3172" s="27" t="str">
        <x:v>Vehicle linked</x:v>
      </x:c>
      <x:c r="J3172" s="28" t="n">
        <x:v>2.0833333333333335</x:v>
      </x:c>
      <x:c r="K3172" s="27" t="str">
        <x:v>Specialist chemical containment</x:v>
      </x:c>
      <x:c r="L3172" s="27" t="str">
        <x:v>Pollutant characterization</x:v>
      </x:c>
      <x:c r="M3172" s="27" t="str">
        <x:v>Lithium or chlorine branch requires a specialist facility</x:v>
      </x:c>
    </x:row>
    <x:row r="3173">
      <x:c r="A3173" s="27" t="str">
        <x:v>X07610</x:v>
      </x:c>
      <x:c r="B3173" s="27" t="str">
        <x:v>Methane or RNG</x:v>
      </x:c>
      <x:c r="C3173" s="27" t="str">
        <x:v>None</x:v>
      </x:c>
      <x:c r="D3173" s="27" t="str">
        <x:v>Molten LiCl</x:v>
      </x:c>
      <x:c r="E3173" s="27" t="str">
        <x:v>Baseline aftertreatment</x:v>
      </x:c>
      <x:c r="F3173" s="27" t="str">
        <x:v>Sodium-ion</x:v>
      </x:c>
      <x:c r="G3173" s="27" t="str">
        <x:v>Captured PM research only</x:v>
      </x:c>
      <x:c r="H3173" s="27" t="str">
        <x:v>Research only</x:v>
      </x:c>
      <x:c r="I3173" s="27" t="str">
        <x:v>Vehicle linked</x:v>
      </x:c>
      <x:c r="J3173" s="28" t="n">
        <x:v>2.0833333333333335</x:v>
      </x:c>
      <x:c r="K3173" s="27" t="str">
        <x:v>Specialist chemical containment</x:v>
      </x:c>
      <x:c r="L3173" s="27" t="str">
        <x:v>Pollutant characterization</x:v>
      </x:c>
      <x:c r="M3173" s="27" t="str">
        <x:v>Lithium or chlorine branch requires a specialist facility</x:v>
      </x:c>
    </x:row>
    <x:row r="3174">
      <x:c r="A3174" s="27" t="str">
        <x:v>X10010</x:v>
      </x:c>
      <x:c r="B3174" s="27" t="str">
        <x:v>Methanol</x:v>
      </x:c>
      <x:c r="C3174" s="27" t="str">
        <x:v>None</x:v>
      </x:c>
      <x:c r="D3174" s="27" t="str">
        <x:v>Molten LiCl</x:v>
      </x:c>
      <x:c r="E3174" s="27" t="str">
        <x:v>Baseline aftertreatment</x:v>
      </x:c>
      <x:c r="F3174" s="27" t="str">
        <x:v>Sodium-ion</x:v>
      </x:c>
      <x:c r="G3174" s="27" t="str">
        <x:v>Captured PM research only</x:v>
      </x:c>
      <x:c r="H3174" s="27" t="str">
        <x:v>Research only</x:v>
      </x:c>
      <x:c r="I3174" s="27" t="str">
        <x:v>Vehicle linked</x:v>
      </x:c>
      <x:c r="J3174" s="28" t="n">
        <x:v>2.0833333333333335</x:v>
      </x:c>
      <x:c r="K3174" s="27" t="str">
        <x:v>Specialist chemical containment</x:v>
      </x:c>
      <x:c r="L3174" s="27" t="str">
        <x:v>Pollutant characterization</x:v>
      </x:c>
      <x:c r="M3174" s="27" t="str">
        <x:v>Lithium or chlorine branch requires a specialist facility</x:v>
      </x:c>
    </x:row>
    <x:row r="3175">
      <x:c r="A3175" s="27" t="str">
        <x:v>X13415</x:v>
      </x:c>
      <x:c r="B3175" s="27" t="str">
        <x:v>DME</x:v>
      </x:c>
      <x:c r="C3175" s="27" t="str">
        <x:v>Separated O2 enrichment</x:v>
      </x:c>
      <x:c r="D3175" s="27" t="str">
        <x:v>Solid oxide steam</x:v>
      </x:c>
      <x:c r="E3175" s="27" t="str">
        <x:v>Baseline aftertreatment</x:v>
      </x:c>
      <x:c r="F3175" s="27" t="str">
        <x:v>H2-O2 RFC</x:v>
      </x:c>
      <x:c r="G3175" s="27" t="str">
        <x:v>Captured PM research only</x:v>
      </x:c>
      <x:c r="H3175" s="27" t="str">
        <x:v>Research only</x:v>
      </x:c>
      <x:c r="I3175" s="27" t="str">
        <x:v>Vehicle linked</x:v>
      </x:c>
      <x:c r="J3175" s="28" t="n">
        <x:v>2.0833333333333335</x:v>
      </x:c>
      <x:c r="K3175" s="27" t="str">
        <x:v>Pass with engineering controls</x:v>
      </x:c>
      <x:c r="L3175" s="27" t="str">
        <x:v>Pollutant characterization</x:v>
      </x:c>
      <x:c r="M3175" s="27" t="str">
        <x:v>O2 enrichment needs NOx and materials testing</x:v>
      </x:c>
    </x:row>
    <x:row r="3176">
      <x:c r="A3176" s="27" t="str">
        <x:v>X00505</x:v>
      </x:c>
      <x:c r="B3176" s="27" t="str">
        <x:v>Gasoline</x:v>
      </x:c>
      <x:c r="C3176" s="27" t="str">
        <x:v>None</x:v>
      </x:c>
      <x:c r="D3176" s="27" t="str">
        <x:v>HCl electrolysis</x:v>
      </x:c>
      <x:c r="E3176" s="27" t="str">
        <x:v>Baseline aftertreatment</x:v>
      </x:c>
      <x:c r="F3176" s="27" t="str">
        <x:v>LFP</x:v>
      </x:c>
      <x:c r="G3176" s="27" t="str">
        <x:v>Captured PM research only</x:v>
      </x:c>
      <x:c r="H3176" s="27" t="str">
        <x:v>Research only</x:v>
      </x:c>
      <x:c r="I3176" s="27" t="str">
        <x:v>Vehicle linked</x:v>
      </x:c>
      <x:c r="J3176" s="28" t="n">
        <x:v>2.0666666666666664</x:v>
      </x:c>
      <x:c r="K3176" s="27" t="str">
        <x:v>Specialist chemical containment</x:v>
      </x:c>
      <x:c r="L3176" s="27" t="str">
        <x:v>Pollutant characterization</x:v>
      </x:c>
      <x:c r="M3176" s="27" t="str">
        <x:v>Lithium or chlorine branch requires a specialist facility</x:v>
      </x:c>
    </x:row>
    <x:row r="3177">
      <x:c r="A3177" s="27" t="str">
        <x:v>X00560</x:v>
      </x:c>
      <x:c r="B3177" s="27" t="str">
        <x:v>Gasoline</x:v>
      </x:c>
      <x:c r="C3177" s="27" t="str">
        <x:v>None</x:v>
      </x:c>
      <x:c r="D3177" s="27" t="str">
        <x:v>HCl electrolysis</x:v>
      </x:c>
      <x:c r="E3177" s="27" t="str">
        <x:v>Reactive onboard Bubble Butt</x:v>
      </x:c>
      <x:c r="F3177" s="27" t="str">
        <x:v>Sodium-ion</x:v>
      </x:c>
      <x:c r="G3177" s="27" t="str">
        <x:v>Captured PM research only</x:v>
      </x:c>
      <x:c r="H3177" s="27" t="str">
        <x:v>Research only</x:v>
      </x:c>
      <x:c r="I3177" s="27" t="str">
        <x:v>Vehicle linked</x:v>
      </x:c>
      <x:c r="J3177" s="28" t="n">
        <x:v>2.0666666666666664</x:v>
      </x:c>
      <x:c r="K3177" s="27" t="str">
        <x:v>Pass with engineering controls</x:v>
      </x:c>
      <x:c r="L3177" s="27" t="str">
        <x:v>Pollutant characterization</x:v>
      </x:c>
      <x:c r="M3177" s="27" t="str">
        <x:v>Onboard reactive capture needs mass, backpressure, freeze and wastewater validation</x:v>
      </x:c>
    </x:row>
    <x:row r="3178">
      <x:c r="A3178" s="27" t="str">
        <x:v>X00995</x:v>
      </x:c>
      <x:c r="B3178" s="27" t="str">
        <x:v>Gasoline</x:v>
      </x:c>
      <x:c r="C3178" s="27" t="str">
        <x:v>Separated external H2</x:v>
      </x:c>
      <x:c r="D3178" s="27" t="str">
        <x:v>Aqueous LiCl</x:v>
      </x:c>
      <x:c r="E3178" s="27" t="str">
        <x:v>Depot or stationary capture</x:v>
      </x:c>
      <x:c r="F3178" s="27" t="str">
        <x:v>H2-Cl2 RFC</x:v>
      </x:c>
      <x:c r="G3178" s="27" t="str">
        <x:v>Captured PM research only</x:v>
      </x:c>
      <x:c r="H3178" s="27" t="str">
        <x:v>Research only</x:v>
      </x:c>
      <x:c r="I3178" s="27" t="str">
        <x:v>Station or depot</x:v>
      </x:c>
      <x:c r="J3178" s="28" t="n">
        <x:v>2.0666666666666664</x:v>
      </x:c>
      <x:c r="K3178" s="27" t="str">
        <x:v>Specialist chemical containment</x:v>
      </x:c>
      <x:c r="L3178" s="27" t="str">
        <x:v>Pollutant characterization</x:v>
      </x:c>
      <x:c r="M3178" s="27" t="str">
        <x:v>Lithium or chlorine branch requires a specialist facility</x:v>
      </x:c>
    </x:row>
    <x:row r="3179">
      <x:c r="A3179" s="27" t="str">
        <x:v>X01240</x:v>
      </x:c>
      <x:c r="B3179" s="27" t="str">
        <x:v>Gasoline</x:v>
      </x:c>
      <x:c r="C3179" s="27" t="str">
        <x:v>Separated O2 enrichment</x:v>
      </x:c>
      <x:c r="D3179" s="27" t="str">
        <x:v>PEM water</x:v>
      </x:c>
      <x:c r="E3179" s="27" t="str">
        <x:v>Plain-water Bubble Butt</x:v>
      </x:c>
      <x:c r="F3179" s="27" t="str">
        <x:v>H2-O2 RFC</x:v>
      </x:c>
      <x:c r="G3179" s="27" t="str">
        <x:v>Captured PM research only</x:v>
      </x:c>
      <x:c r="H3179" s="27" t="str">
        <x:v>Research only</x:v>
      </x:c>
      <x:c r="I3179" s="27" t="str">
        <x:v>Vehicle linked</x:v>
      </x:c>
      <x:c r="J3179" s="28" t="n">
        <x:v>2.0666666666666664</x:v>
      </x:c>
      <x:c r="K3179" s="27" t="str">
        <x:v>Pass with engineering controls</x:v>
      </x:c>
      <x:c r="L3179" s="27" t="str">
        <x:v>Pollutant characterization</x:v>
      </x:c>
      <x:c r="M3179" s="27" t="str">
        <x:v>O2 enrichment needs NOx and materials testing</x:v>
      </x:c>
    </x:row>
    <x:row r="3180">
      <x:c r="A3180" s="27" t="str">
        <x:v>X01340</x:v>
      </x:c>
      <x:c r="B3180" s="27" t="str">
        <x:v>Gasoline</x:v>
      </x:c>
      <x:c r="C3180" s="27" t="str">
        <x:v>Separated O2 enrichment</x:v>
      </x:c>
      <x:c r="D3180" s="27" t="str">
        <x:v>Liquid alkaline water</x:v>
      </x:c>
      <x:c r="E3180" s="27" t="str">
        <x:v>Plain-water Bubble Butt</x:v>
      </x:c>
      <x:c r="F3180" s="27" t="str">
        <x:v>H2-O2 RFC</x:v>
      </x:c>
      <x:c r="G3180" s="27" t="str">
        <x:v>Captured PM research only</x:v>
      </x:c>
      <x:c r="H3180" s="27" t="str">
        <x:v>Research only</x:v>
      </x:c>
      <x:c r="I3180" s="27" t="str">
        <x:v>Vehicle linked</x:v>
      </x:c>
      <x:c r="J3180" s="28" t="n">
        <x:v>2.0666666666666664</x:v>
      </x:c>
      <x:c r="K3180" s="27" t="str">
        <x:v>Pass with engineering controls</x:v>
      </x:c>
      <x:c r="L3180" s="27" t="str">
        <x:v>Pollutant characterization</x:v>
      </x:c>
      <x:c r="M3180" s="27" t="str">
        <x:v>O2 enrichment needs NOx and materials testing</x:v>
      </x:c>
    </x:row>
    <x:row r="3181">
      <x:c r="A3181" s="27" t="str">
        <x:v>X01405</x:v>
      </x:c>
      <x:c r="B3181" s="27" t="str">
        <x:v>Gasoline</x:v>
      </x:c>
      <x:c r="C3181" s="27" t="str">
        <x:v>Separated O2 enrichment</x:v>
      </x:c>
      <x:c r="D3181" s="27" t="str">
        <x:v>Solid oxide steam</x:v>
      </x:c>
      <x:c r="E3181" s="27" t="str">
        <x:v>Baseline aftertreatment</x:v>
      </x:c>
      <x:c r="F3181" s="27" t="str">
        <x:v>LFP</x:v>
      </x:c>
      <x:c r="G3181" s="27" t="str">
        <x:v>Captured PM research only</x:v>
      </x:c>
      <x:c r="H3181" s="27" t="str">
        <x:v>Research only</x:v>
      </x:c>
      <x:c r="I3181" s="27" t="str">
        <x:v>Vehicle linked</x:v>
      </x:c>
      <x:c r="J3181" s="28" t="n">
        <x:v>2.0666666666666664</x:v>
      </x:c>
      <x:c r="K3181" s="27" t="str">
        <x:v>Pass with engineering controls</x:v>
      </x:c>
      <x:c r="L3181" s="27" t="str">
        <x:v>Pollutant characterization</x:v>
      </x:c>
      <x:c r="M3181" s="27" t="str">
        <x:v>O2 enrichment needs NOx and materials testing</x:v>
      </x:c>
    </x:row>
    <x:row r="3182">
      <x:c r="A3182" s="27" t="str">
        <x:v>X01411</x:v>
      </x:c>
      <x:c r="B3182" s="27" t="str">
        <x:v>Gasoline</x:v>
      </x:c>
      <x:c r="C3182" s="27" t="str">
        <x:v>Separated O2 enrichment</x:v>
      </x:c>
      <x:c r="D3182" s="27" t="str">
        <x:v>Solid oxide steam</x:v>
      </x:c>
      <x:c r="E3182" s="27" t="str">
        <x:v>Baseline aftertreatment</x:v>
      </x:c>
      <x:c r="F3182" s="27" t="str">
        <x:v>H2-O2 RFC</x:v>
      </x:c>
      <x:c r="G3182" s="27" t="str">
        <x:v>Recovered water and heat</x:v>
      </x:c>
      <x:c r="H3182" s="27" t="str">
        <x:v>Research only</x:v>
      </x:c>
      <x:c r="I3182" s="27" t="str">
        <x:v>Vehicle linked</x:v>
      </x:c>
      <x:c r="J3182" s="28" t="n">
        <x:v>2.0666666666666664</x:v>
      </x:c>
      <x:c r="K3182" s="27" t="str">
        <x:v>Pass with engineering controls</x:v>
      </x:c>
      <x:c r="L3182" s="27" t="str">
        <x:v>Water and heat recovery</x:v>
      </x:c>
      <x:c r="M3182" s="27" t="str">
        <x:v>O2 enrichment needs NOx and materials testing</x:v>
      </x:c>
    </x:row>
    <x:row r="3183">
      <x:c r="A3183" s="27" t="str">
        <x:v>X01460</x:v>
      </x:c>
      <x:c r="B3183" s="27" t="str">
        <x:v>Gasoline</x:v>
      </x:c>
      <x:c r="C3183" s="27" t="str">
        <x:v>Separated O2 enrichment</x:v>
      </x:c>
      <x:c r="D3183" s="27" t="str">
        <x:v>Solid oxide steam</x:v>
      </x:c>
      <x:c r="E3183" s="27" t="str">
        <x:v>Reactive onboard Bubble Butt</x:v>
      </x:c>
      <x:c r="F3183" s="27" t="str">
        <x:v>Sodium-ion</x:v>
      </x:c>
      <x:c r="G3183" s="27" t="str">
        <x:v>Captured PM research only</x:v>
      </x:c>
      <x:c r="H3183" s="27" t="str">
        <x:v>Research only</x:v>
      </x:c>
      <x:c r="I3183" s="27" t="str">
        <x:v>Vehicle linked</x:v>
      </x:c>
      <x:c r="J3183" s="28" t="n">
        <x:v>2.0666666666666664</x:v>
      </x:c>
      <x:c r="K3183" s="27" t="str">
        <x:v>Pass with engineering controls</x:v>
      </x:c>
      <x:c r="L3183" s="27" t="str">
        <x:v>Pollutant characterization</x:v>
      </x:c>
      <x:c r="M3183" s="27" t="str">
        <x:v>Onboard reactive capture needs mass, backpressure, freeze and wastewater validation</x:v>
      </x:c>
    </x:row>
    <x:row r="3184">
      <x:c r="A3184" s="27" t="str">
        <x:v>X02835</x:v>
      </x:c>
      <x:c r="B3184" s="27" t="str">
        <x:v>E10</x:v>
      </x:c>
      <x:c r="C3184" s="27" t="str">
        <x:v>None</x:v>
      </x:c>
      <x:c r="D3184" s="27" t="str">
        <x:v>Molten LiCl</x:v>
      </x:c>
      <x:c r="E3184" s="27" t="str">
        <x:v>Plain-water Bubble Butt</x:v>
      </x:c>
      <x:c r="F3184" s="27" t="str">
        <x:v>Sodium-ion</x:v>
      </x:c>
      <x:c r="G3184" s="27" t="str">
        <x:v>Captured PM research only</x:v>
      </x:c>
      <x:c r="H3184" s="27" t="str">
        <x:v>Research only</x:v>
      </x:c>
      <x:c r="I3184" s="27" t="str">
        <x:v>Vehicle linked</x:v>
      </x:c>
      <x:c r="J3184" s="28" t="n">
        <x:v>2.0666666666666664</x:v>
      </x:c>
      <x:c r="K3184" s="27" t="str">
        <x:v>Specialist chemical containment</x:v>
      </x:c>
      <x:c r="L3184" s="27" t="str">
        <x:v>Pollutant characterization</x:v>
      </x:c>
      <x:c r="M3184" s="27" t="str">
        <x:v>Lithium or chlorine branch requires a specialist facility</x:v>
      </x:c>
    </x:row>
    <x:row r="3185">
      <x:c r="A3185" s="27" t="str">
        <x:v>X03505</x:v>
      </x:c>
      <x:c r="B3185" s="27" t="str">
        <x:v>E10</x:v>
      </x:c>
      <x:c r="C3185" s="27" t="str">
        <x:v>Separated external H2</x:v>
      </x:c>
      <x:c r="D3185" s="27" t="str">
        <x:v>HCl electrolysis</x:v>
      </x:c>
      <x:c r="E3185" s="27" t="str">
        <x:v>Baseline aftertreatment</x:v>
      </x:c>
      <x:c r="F3185" s="27" t="str">
        <x:v>LFP</x:v>
      </x:c>
      <x:c r="G3185" s="27" t="str">
        <x:v>Captured PM research only</x:v>
      </x:c>
      <x:c r="H3185" s="27" t="str">
        <x:v>Research only</x:v>
      </x:c>
      <x:c r="I3185" s="27" t="str">
        <x:v>Vehicle linked</x:v>
      </x:c>
      <x:c r="J3185" s="28" t="n">
        <x:v>2.0666666666666664</x:v>
      </x:c>
      <x:c r="K3185" s="27" t="str">
        <x:v>Specialist chemical containment</x:v>
      </x:c>
      <x:c r="L3185" s="27" t="str">
        <x:v>Pollutant characterization</x:v>
      </x:c>
      <x:c r="M3185" s="27" t="str">
        <x:v>Lithium or chlorine branch requires a specialist facility</x:v>
      </x:c>
    </x:row>
    <x:row r="3186">
      <x:c r="A3186" s="27" t="str">
        <x:v>X03560</x:v>
      </x:c>
      <x:c r="B3186" s="27" t="str">
        <x:v>E10</x:v>
      </x:c>
      <x:c r="C3186" s="27" t="str">
        <x:v>Separated external H2</x:v>
      </x:c>
      <x:c r="D3186" s="27" t="str">
        <x:v>HCl electrolysis</x:v>
      </x:c>
      <x:c r="E3186" s="27" t="str">
        <x:v>Reactive onboard Bubble Butt</x:v>
      </x:c>
      <x:c r="F3186" s="27" t="str">
        <x:v>Sodium-ion</x:v>
      </x:c>
      <x:c r="G3186" s="27" t="str">
        <x:v>Captured PM research only</x:v>
      </x:c>
      <x:c r="H3186" s="27" t="str">
        <x:v>Research only</x:v>
      </x:c>
      <x:c r="I3186" s="27" t="str">
        <x:v>Vehicle linked</x:v>
      </x:c>
      <x:c r="J3186" s="28" t="n">
        <x:v>2.0666666666666664</x:v>
      </x:c>
      <x:c r="K3186" s="27" t="str">
        <x:v>Pass with engineering controls</x:v>
      </x:c>
      <x:c r="L3186" s="27" t="str">
        <x:v>Pollutant characterization</x:v>
      </x:c>
      <x:c r="M3186" s="27" t="str">
        <x:v>Onboard reactive capture needs mass, backpressure, freeze and wastewater validation</x:v>
      </x:c>
    </x:row>
    <x:row r="3187">
      <x:c r="A3187" s="27" t="str">
        <x:v>X05305</x:v>
      </x:c>
      <x:c r="B3187" s="27" t="str">
        <x:v>Diesel</x:v>
      </x:c>
      <x:c r="C3187" s="27" t="str">
        <x:v>None</x:v>
      </x:c>
      <x:c r="D3187" s="27" t="str">
        <x:v>HCl electrolysis</x:v>
      </x:c>
      <x:c r="E3187" s="27" t="str">
        <x:v>Baseline aftertreatment</x:v>
      </x:c>
      <x:c r="F3187" s="27" t="str">
        <x:v>LFP</x:v>
      </x:c>
      <x:c r="G3187" s="27" t="str">
        <x:v>Captured PM research only</x:v>
      </x:c>
      <x:c r="H3187" s="27" t="str">
        <x:v>Research only</x:v>
      </x:c>
      <x:c r="I3187" s="27" t="str">
        <x:v>Vehicle linked</x:v>
      </x:c>
      <x:c r="J3187" s="28" t="n">
        <x:v>2.0666666666666664</x:v>
      </x:c>
      <x:c r="K3187" s="27" t="str">
        <x:v>Specialist chemical containment</x:v>
      </x:c>
      <x:c r="L3187" s="27" t="str">
        <x:v>Pollutant characterization</x:v>
      </x:c>
      <x:c r="M3187" s="27" t="str">
        <x:v>Lithium or chlorine branch requires a specialist facility</x:v>
      </x:c>
    </x:row>
    <x:row r="3188">
      <x:c r="A3188" s="27" t="str">
        <x:v>X05360</x:v>
      </x:c>
      <x:c r="B3188" s="27" t="str">
        <x:v>Diesel</x:v>
      </x:c>
      <x:c r="C3188" s="27" t="str">
        <x:v>None</x:v>
      </x:c>
      <x:c r="D3188" s="27" t="str">
        <x:v>HCl electrolysis</x:v>
      </x:c>
      <x:c r="E3188" s="27" t="str">
        <x:v>Reactive onboard Bubble Butt</x:v>
      </x:c>
      <x:c r="F3188" s="27" t="str">
        <x:v>Sodium-ion</x:v>
      </x:c>
      <x:c r="G3188" s="27" t="str">
        <x:v>Captured PM research only</x:v>
      </x:c>
      <x:c r="H3188" s="27" t="str">
        <x:v>Research only</x:v>
      </x:c>
      <x:c r="I3188" s="27" t="str">
        <x:v>Vehicle linked</x:v>
      </x:c>
      <x:c r="J3188" s="28" t="n">
        <x:v>2.0666666666666664</x:v>
      </x:c>
      <x:c r="K3188" s="27" t="str">
        <x:v>Pass with engineering controls</x:v>
      </x:c>
      <x:c r="L3188" s="27" t="str">
        <x:v>Pollutant characterization</x:v>
      </x:c>
      <x:c r="M3188" s="27" t="str">
        <x:v>Onboard reactive capture needs mass, backpressure, freeze and wastewater validation</x:v>
      </x:c>
    </x:row>
    <x:row r="3189">
      <x:c r="A3189" s="27" t="str">
        <x:v>X05795</x:v>
      </x:c>
      <x:c r="B3189" s="27" t="str">
        <x:v>Diesel</x:v>
      </x:c>
      <x:c r="C3189" s="27" t="str">
        <x:v>Separated external H2</x:v>
      </x:c>
      <x:c r="D3189" s="27" t="str">
        <x:v>Aqueous LiCl</x:v>
      </x:c>
      <x:c r="E3189" s="27" t="str">
        <x:v>Depot or stationary capture</x:v>
      </x:c>
      <x:c r="F3189" s="27" t="str">
        <x:v>H2-Cl2 RFC</x:v>
      </x:c>
      <x:c r="G3189" s="27" t="str">
        <x:v>Captured PM research only</x:v>
      </x:c>
      <x:c r="H3189" s="27" t="str">
        <x:v>Research only</x:v>
      </x:c>
      <x:c r="I3189" s="27" t="str">
        <x:v>Station or depot</x:v>
      </x:c>
      <x:c r="J3189" s="28" t="n">
        <x:v>2.0666666666666664</x:v>
      </x:c>
      <x:c r="K3189" s="27" t="str">
        <x:v>Specialist chemical containment</x:v>
      </x:c>
      <x:c r="L3189" s="27" t="str">
        <x:v>Pollutant characterization</x:v>
      </x:c>
      <x:c r="M3189" s="27" t="str">
        <x:v>Lithium or chlorine branch requires a specialist facility</x:v>
      </x:c>
    </x:row>
    <x:row r="3190">
      <x:c r="A3190" s="27" t="str">
        <x:v>X06040</x:v>
      </x:c>
      <x:c r="B3190" s="27" t="str">
        <x:v>Diesel</x:v>
      </x:c>
      <x:c r="C3190" s="27" t="str">
        <x:v>Separated O2 enrichment</x:v>
      </x:c>
      <x:c r="D3190" s="27" t="str">
        <x:v>PEM water</x:v>
      </x:c>
      <x:c r="E3190" s="27" t="str">
        <x:v>Plain-water Bubble Butt</x:v>
      </x:c>
      <x:c r="F3190" s="27" t="str">
        <x:v>H2-O2 RFC</x:v>
      </x:c>
      <x:c r="G3190" s="27" t="str">
        <x:v>Captured PM research only</x:v>
      </x:c>
      <x:c r="H3190" s="27" t="str">
        <x:v>Research only</x:v>
      </x:c>
      <x:c r="I3190" s="27" t="str">
        <x:v>Vehicle linked</x:v>
      </x:c>
      <x:c r="J3190" s="28" t="n">
        <x:v>2.0666666666666664</x:v>
      </x:c>
      <x:c r="K3190" s="27" t="str">
        <x:v>Pass with engineering controls</x:v>
      </x:c>
      <x:c r="L3190" s="27" t="str">
        <x:v>Pollutant characterization</x:v>
      </x:c>
      <x:c r="M3190" s="27" t="str">
        <x:v>O2 enrichment needs NOx and materials testing</x:v>
      </x:c>
    </x:row>
    <x:row r="3191">
      <x:c r="A3191" s="27" t="str">
        <x:v>X06140</x:v>
      </x:c>
      <x:c r="B3191" s="27" t="str">
        <x:v>Diesel</x:v>
      </x:c>
      <x:c r="C3191" s="27" t="str">
        <x:v>Separated O2 enrichment</x:v>
      </x:c>
      <x:c r="D3191" s="27" t="str">
        <x:v>Liquid alkaline water</x:v>
      </x:c>
      <x:c r="E3191" s="27" t="str">
        <x:v>Plain-water Bubble Butt</x:v>
      </x:c>
      <x:c r="F3191" s="27" t="str">
        <x:v>H2-O2 RFC</x:v>
      </x:c>
      <x:c r="G3191" s="27" t="str">
        <x:v>Captured PM research only</x:v>
      </x:c>
      <x:c r="H3191" s="27" t="str">
        <x:v>Research only</x:v>
      </x:c>
      <x:c r="I3191" s="27" t="str">
        <x:v>Vehicle linked</x:v>
      </x:c>
      <x:c r="J3191" s="28" t="n">
        <x:v>2.0666666666666664</x:v>
      </x:c>
      <x:c r="K3191" s="27" t="str">
        <x:v>Pass with engineering controls</x:v>
      </x:c>
      <x:c r="L3191" s="27" t="str">
        <x:v>Pollutant characterization</x:v>
      </x:c>
      <x:c r="M3191" s="27" t="str">
        <x:v>O2 enrichment needs NOx and materials testing</x:v>
      </x:c>
    </x:row>
    <x:row r="3192">
      <x:c r="A3192" s="27" t="str">
        <x:v>X06205</x:v>
      </x:c>
      <x:c r="B3192" s="27" t="str">
        <x:v>Diesel</x:v>
      </x:c>
      <x:c r="C3192" s="27" t="str">
        <x:v>Separated O2 enrichment</x:v>
      </x:c>
      <x:c r="D3192" s="27" t="str">
        <x:v>Solid oxide steam</x:v>
      </x:c>
      <x:c r="E3192" s="27" t="str">
        <x:v>Baseline aftertreatment</x:v>
      </x:c>
      <x:c r="F3192" s="27" t="str">
        <x:v>LFP</x:v>
      </x:c>
      <x:c r="G3192" s="27" t="str">
        <x:v>Captured PM research only</x:v>
      </x:c>
      <x:c r="H3192" s="27" t="str">
        <x:v>Research only</x:v>
      </x:c>
      <x:c r="I3192" s="27" t="str">
        <x:v>Vehicle linked</x:v>
      </x:c>
      <x:c r="J3192" s="28" t="n">
        <x:v>2.0666666666666664</x:v>
      </x:c>
      <x:c r="K3192" s="27" t="str">
        <x:v>Pass with engineering controls</x:v>
      </x:c>
      <x:c r="L3192" s="27" t="str">
        <x:v>Pollutant characterization</x:v>
      </x:c>
      <x:c r="M3192" s="27" t="str">
        <x:v>O2 enrichment needs NOx and materials testing</x:v>
      </x:c>
    </x:row>
    <x:row r="3193">
      <x:c r="A3193" s="27" t="str">
        <x:v>X06211</x:v>
      </x:c>
      <x:c r="B3193" s="27" t="str">
        <x:v>Diesel</x:v>
      </x:c>
      <x:c r="C3193" s="27" t="str">
        <x:v>Separated O2 enrichment</x:v>
      </x:c>
      <x:c r="D3193" s="27" t="str">
        <x:v>Solid oxide steam</x:v>
      </x:c>
      <x:c r="E3193" s="27" t="str">
        <x:v>Baseline aftertreatment</x:v>
      </x:c>
      <x:c r="F3193" s="27" t="str">
        <x:v>H2-O2 RFC</x:v>
      </x:c>
      <x:c r="G3193" s="27" t="str">
        <x:v>Recovered water and heat</x:v>
      </x:c>
      <x:c r="H3193" s="27" t="str">
        <x:v>Research only</x:v>
      </x:c>
      <x:c r="I3193" s="27" t="str">
        <x:v>Vehicle linked</x:v>
      </x:c>
      <x:c r="J3193" s="28" t="n">
        <x:v>2.0666666666666664</x:v>
      </x:c>
      <x:c r="K3193" s="27" t="str">
        <x:v>Pass with engineering controls</x:v>
      </x:c>
      <x:c r="L3193" s="27" t="str">
        <x:v>Water and heat recovery</x:v>
      </x:c>
      <x:c r="M3193" s="27" t="str">
        <x:v>O2 enrichment needs NOx and materials testing</x:v>
      </x:c>
    </x:row>
    <x:row r="3194">
      <x:c r="A3194" s="27" t="str">
        <x:v>X06260</x:v>
      </x:c>
      <x:c r="B3194" s="27" t="str">
        <x:v>Diesel</x:v>
      </x:c>
      <x:c r="C3194" s="27" t="str">
        <x:v>Separated O2 enrichment</x:v>
      </x:c>
      <x:c r="D3194" s="27" t="str">
        <x:v>Solid oxide steam</x:v>
      </x:c>
      <x:c r="E3194" s="27" t="str">
        <x:v>Reactive onboard Bubble Butt</x:v>
      </x:c>
      <x:c r="F3194" s="27" t="str">
        <x:v>Sodium-ion</x:v>
      </x:c>
      <x:c r="G3194" s="27" t="str">
        <x:v>Captured PM research only</x:v>
      </x:c>
      <x:c r="H3194" s="27" t="str">
        <x:v>Research only</x:v>
      </x:c>
      <x:c r="I3194" s="27" t="str">
        <x:v>Vehicle linked</x:v>
      </x:c>
      <x:c r="J3194" s="28" t="n">
        <x:v>2.0666666666666664</x:v>
      </x:c>
      <x:c r="K3194" s="27" t="str">
        <x:v>Pass with engineering controls</x:v>
      </x:c>
      <x:c r="L3194" s="27" t="str">
        <x:v>Pollutant characterization</x:v>
      </x:c>
      <x:c r="M3194" s="27" t="str">
        <x:v>Onboard reactive capture needs mass, backpressure, freeze and wastewater validation</x:v>
      </x:c>
    </x:row>
    <x:row r="3195">
      <x:c r="A3195" s="27" t="str">
        <x:v>X08615</x:v>
      </x:c>
      <x:c r="B3195" s="27" t="str">
        <x:v>Methane or RNG</x:v>
      </x:c>
      <x:c r="C3195" s="27" t="str">
        <x:v>Separated O2 enrichment</x:v>
      </x:c>
      <x:c r="D3195" s="27" t="str">
        <x:v>Solid oxide steam</x:v>
      </x:c>
      <x:c r="E3195" s="27" t="str">
        <x:v>Baseline aftertreatment</x:v>
      </x:c>
      <x:c r="F3195" s="27" t="str">
        <x:v>H2-O2 RFC</x:v>
      </x:c>
      <x:c r="G3195" s="27" t="str">
        <x:v>Captured PM research only</x:v>
      </x:c>
      <x:c r="H3195" s="27" t="str">
        <x:v>Research only</x:v>
      </x:c>
      <x:c r="I3195" s="27" t="str">
        <x:v>Vehicle linked</x:v>
      </x:c>
      <x:c r="J3195" s="28" t="n">
        <x:v>2.0666666666666664</x:v>
      </x:c>
      <x:c r="K3195" s="27" t="str">
        <x:v>Pass with engineering controls</x:v>
      </x:c>
      <x:c r="L3195" s="27" t="str">
        <x:v>Pollutant characterization</x:v>
      </x:c>
      <x:c r="M3195" s="27" t="str">
        <x:v>O2 enrichment needs NOx and materials testing</x:v>
      </x:c>
    </x:row>
    <x:row r="3196">
      <x:c r="A3196" s="27" t="str">
        <x:v>X11015</x:v>
      </x:c>
      <x:c r="B3196" s="27" t="str">
        <x:v>Methanol</x:v>
      </x:c>
      <x:c r="C3196" s="27" t="str">
        <x:v>Separated O2 enrichment</x:v>
      </x:c>
      <x:c r="D3196" s="27" t="str">
        <x:v>Solid oxide steam</x:v>
      </x:c>
      <x:c r="E3196" s="27" t="str">
        <x:v>Baseline aftertreatment</x:v>
      </x:c>
      <x:c r="F3196" s="27" t="str">
        <x:v>H2-O2 RFC</x:v>
      </x:c>
      <x:c r="G3196" s="27" t="str">
        <x:v>Captured PM research only</x:v>
      </x:c>
      <x:c r="H3196" s="27" t="str">
        <x:v>Research only</x:v>
      </x:c>
      <x:c r="I3196" s="27" t="str">
        <x:v>Vehicle linked</x:v>
      </x:c>
      <x:c r="J3196" s="28" t="n">
        <x:v>2.0666666666666664</x:v>
      </x:c>
      <x:c r="K3196" s="27" t="str">
        <x:v>Pass with engineering controls</x:v>
      </x:c>
      <x:c r="L3196" s="27" t="str">
        <x:v>Pollutant characterization</x:v>
      </x:c>
      <x:c r="M3196" s="27" t="str">
        <x:v>O2 enrichment needs NOx and materials testing</x:v>
      </x:c>
    </x:row>
    <x:row r="3197">
      <x:c r="A3197" s="27" t="str">
        <x:v>X01195</x:v>
      </x:c>
      <x:c r="B3197" s="27" t="str">
        <x:v>Gasoline</x:v>
      </x:c>
      <x:c r="C3197" s="27" t="str">
        <x:v>Separated external H2</x:v>
      </x:c>
      <x:c r="D3197" s="27" t="str">
        <x:v>HCl electrolysis</x:v>
      </x:c>
      <x:c r="E3197" s="27" t="str">
        <x:v>Depot or stationary capture</x:v>
      </x:c>
      <x:c r="F3197" s="27" t="str">
        <x:v>H2-Cl2 RFC</x:v>
      </x:c>
      <x:c r="G3197" s="27" t="str">
        <x:v>Captured PM research only</x:v>
      </x:c>
      <x:c r="H3197" s="27" t="str">
        <x:v>Research only</x:v>
      </x:c>
      <x:c r="I3197" s="27" t="str">
        <x:v>Station or depot</x:v>
      </x:c>
      <x:c r="J3197" s="28" t="n">
        <x:v>2.0500000000000003</x:v>
      </x:c>
      <x:c r="K3197" s="27" t="str">
        <x:v>Specialist chemical containment</x:v>
      </x:c>
      <x:c r="L3197" s="27" t="str">
        <x:v>Pollutant characterization</x:v>
      </x:c>
      <x:c r="M3197" s="27" t="str">
        <x:v>Lithium or chlorine branch requires a specialist facility</x:v>
      </x:c>
    </x:row>
    <x:row r="3198">
      <x:c r="A3198" s="27" t="str">
        <x:v>X05995</x:v>
      </x:c>
      <x:c r="B3198" s="27" t="str">
        <x:v>Diesel</x:v>
      </x:c>
      <x:c r="C3198" s="27" t="str">
        <x:v>Separated external H2</x:v>
      </x:c>
      <x:c r="D3198" s="27" t="str">
        <x:v>HCl electrolysis</x:v>
      </x:c>
      <x:c r="E3198" s="27" t="str">
        <x:v>Depot or stationary capture</x:v>
      </x:c>
      <x:c r="F3198" s="27" t="str">
        <x:v>H2-Cl2 RFC</x:v>
      </x:c>
      <x:c r="G3198" s="27" t="str">
        <x:v>Captured PM research only</x:v>
      </x:c>
      <x:c r="H3198" s="27" t="str">
        <x:v>Research only</x:v>
      </x:c>
      <x:c r="I3198" s="27" t="str">
        <x:v>Station or depot</x:v>
      </x:c>
      <x:c r="J3198" s="28" t="n">
        <x:v>2.0500000000000003</x:v>
      </x:c>
      <x:c r="K3198" s="27" t="str">
        <x:v>Specialist chemical containment</x:v>
      </x:c>
      <x:c r="L3198" s="27" t="str">
        <x:v>Pollutant characterization</x:v>
      </x:c>
      <x:c r="M3198" s="27" t="str">
        <x:v>Lithium or chlorine branch requires a specialist facility</x:v>
      </x:c>
    </x:row>
    <x:row r="3199">
      <x:c r="A3199" s="27" t="str">
        <x:v>X03610</x:v>
      </x:c>
      <x:c r="B3199" s="27" t="str">
        <x:v>E10</x:v>
      </x:c>
      <x:c r="C3199" s="27" t="str">
        <x:v>Separated O2 enrichment</x:v>
      </x:c>
      <x:c r="D3199" s="27" t="str">
        <x:v>PEM water</x:v>
      </x:c>
      <x:c r="E3199" s="27" t="str">
        <x:v>Baseline aftertreatment</x:v>
      </x:c>
      <x:c r="F3199" s="27" t="str">
        <x:v>Sodium-ion</x:v>
      </x:c>
      <x:c r="G3199" s="27" t="str">
        <x:v>Captured PM research only</x:v>
      </x:c>
      <x:c r="H3199" s="27" t="str">
        <x:v>Research only</x:v>
      </x:c>
      <x:c r="I3199" s="27" t="str">
        <x:v>Vehicle linked</x:v>
      </x:c>
      <x:c r="J3199" s="28" t="n">
        <x:v>2.05</x:v>
      </x:c>
      <x:c r="K3199" s="27" t="str">
        <x:v>Pass with engineering controls</x:v>
      </x:c>
      <x:c r="L3199" s="27" t="str">
        <x:v>Pollutant characterization</x:v>
      </x:c>
      <x:c r="M3199" s="27" t="str">
        <x:v>O2 enrichment needs NOx and materials testing</x:v>
      </x:c>
    </x:row>
    <x:row r="3200">
      <x:c r="A3200" s="27" t="str">
        <x:v>X03665</x:v>
      </x:c>
      <x:c r="B3200" s="27" t="str">
        <x:v>E10</x:v>
      </x:c>
      <x:c r="C3200" s="27" t="str">
        <x:v>Separated O2 enrichment</x:v>
      </x:c>
      <x:c r="D3200" s="27" t="str">
        <x:v>PEM water</x:v>
      </x:c>
      <x:c r="E3200" s="27" t="str">
        <x:v>Reactive onboard Bubble Butt</x:v>
      </x:c>
      <x:c r="F3200" s="27" t="str">
        <x:v>H2-O2 RFC</x:v>
      </x:c>
      <x:c r="G3200" s="27" t="str">
        <x:v>Captured PM research only</x:v>
      </x:c>
      <x:c r="H3200" s="27" t="str">
        <x:v>Research only</x:v>
      </x:c>
      <x:c r="I3200" s="27" t="str">
        <x:v>Vehicle linked</x:v>
      </x:c>
      <x:c r="J3200" s="28" t="n">
        <x:v>2.05</x:v>
      </x:c>
      <x:c r="K3200" s="27" t="str">
        <x:v>Pass with engineering controls</x:v>
      </x:c>
      <x:c r="L3200" s="27" t="str">
        <x:v>Pollutant characterization</x:v>
      </x:c>
      <x:c r="M3200" s="27" t="str">
        <x:v>Onboard reactive capture needs mass, backpressure, freeze and wastewater validation</x:v>
      </x:c>
    </x:row>
    <x:row r="3201">
      <x:c r="A3201" s="27" t="str">
        <x:v>X03710</x:v>
      </x:c>
      <x:c r="B3201" s="27" t="str">
        <x:v>E10</x:v>
      </x:c>
      <x:c r="C3201" s="27" t="str">
        <x:v>Separated O2 enrichment</x:v>
      </x:c>
      <x:c r="D3201" s="27" t="str">
        <x:v>Liquid alkaline water</x:v>
      </x:c>
      <x:c r="E3201" s="27" t="str">
        <x:v>Baseline aftertreatment</x:v>
      </x:c>
      <x:c r="F3201" s="27" t="str">
        <x:v>Sodium-ion</x:v>
      </x:c>
      <x:c r="G3201" s="27" t="str">
        <x:v>Captured PM research only</x:v>
      </x:c>
      <x:c r="H3201" s="27" t="str">
        <x:v>Research only</x:v>
      </x:c>
      <x:c r="I3201" s="27" t="str">
        <x:v>Vehicle linked</x:v>
      </x:c>
      <x:c r="J3201" s="28" t="n">
        <x:v>2.05</x:v>
      </x:c>
      <x:c r="K3201" s="27" t="str">
        <x:v>Pass with engineering controls</x:v>
      </x:c>
      <x:c r="L3201" s="27" t="str">
        <x:v>Pollutant characterization</x:v>
      </x:c>
      <x:c r="M3201" s="27" t="str">
        <x:v>O2 enrichment needs NOx and materials testing</x:v>
      </x:c>
    </x:row>
    <x:row r="3202">
      <x:c r="A3202" s="27" t="str">
        <x:v>X03765</x:v>
      </x:c>
      <x:c r="B3202" s="27" t="str">
        <x:v>E10</x:v>
      </x:c>
      <x:c r="C3202" s="27" t="str">
        <x:v>Separated O2 enrichment</x:v>
      </x:c>
      <x:c r="D3202" s="27" t="str">
        <x:v>Liquid alkaline water</x:v>
      </x:c>
      <x:c r="E3202" s="27" t="str">
        <x:v>Reactive onboard Bubble Butt</x:v>
      </x:c>
      <x:c r="F3202" s="27" t="str">
        <x:v>H2-O2 RFC</x:v>
      </x:c>
      <x:c r="G3202" s="27" t="str">
        <x:v>Captured PM research only</x:v>
      </x:c>
      <x:c r="H3202" s="27" t="str">
        <x:v>Research only</x:v>
      </x:c>
      <x:c r="I3202" s="27" t="str">
        <x:v>Vehicle linked</x:v>
      </x:c>
      <x:c r="J3202" s="28" t="n">
        <x:v>2.05</x:v>
      </x:c>
      <x:c r="K3202" s="27" t="str">
        <x:v>Pass with engineering controls</x:v>
      </x:c>
      <x:c r="L3202" s="27" t="str">
        <x:v>Pollutant characterization</x:v>
      </x:c>
      <x:c r="M3202" s="27" t="str">
        <x:v>Onboard reactive capture needs mass, backpressure, freeze and wastewater validation</x:v>
      </x:c>
    </x:row>
    <x:row r="3203">
      <x:c r="A3203" s="27" t="str">
        <x:v>X03840</x:v>
      </x:c>
      <x:c r="B3203" s="27" t="str">
        <x:v>E10</x:v>
      </x:c>
      <x:c r="C3203" s="27" t="str">
        <x:v>Separated O2 enrichment</x:v>
      </x:c>
      <x:c r="D3203" s="27" t="str">
        <x:v>Solid oxide steam</x:v>
      </x:c>
      <x:c r="E3203" s="27" t="str">
        <x:v>Plain-water Bubble Butt</x:v>
      </x:c>
      <x:c r="F3203" s="27" t="str">
        <x:v>H2-O2 RFC</x:v>
      </x:c>
      <x:c r="G3203" s="27" t="str">
        <x:v>Captured PM research only</x:v>
      </x:c>
      <x:c r="H3203" s="27" t="str">
        <x:v>Research only</x:v>
      </x:c>
      <x:c r="I3203" s="27" t="str">
        <x:v>Vehicle linked</x:v>
      </x:c>
      <x:c r="J3203" s="28" t="n">
        <x:v>2.05</x:v>
      </x:c>
      <x:c r="K3203" s="27" t="str">
        <x:v>Pass with engineering controls</x:v>
      </x:c>
      <x:c r="L3203" s="27" t="str">
        <x:v>Pollutant characterization</x:v>
      </x:c>
      <x:c r="M3203" s="27" t="str">
        <x:v>O2 enrichment needs NOx and materials testing</x:v>
      </x:c>
    </x:row>
    <x:row r="3204">
      <x:c r="A3204" s="27" t="str">
        <x:v>X00905</x:v>
      </x:c>
      <x:c r="B3204" s="27" t="str">
        <x:v>Gasoline</x:v>
      </x:c>
      <x:c r="C3204" s="27" t="str">
        <x:v>Separated external H2</x:v>
      </x:c>
      <x:c r="D3204" s="27" t="str">
        <x:v>Aqueous LiCl</x:v>
      </x:c>
      <x:c r="E3204" s="27" t="str">
        <x:v>Baseline aftertreatment</x:v>
      </x:c>
      <x:c r="F3204" s="27" t="str">
        <x:v>LFP</x:v>
      </x:c>
      <x:c r="G3204" s="27" t="str">
        <x:v>Captured PM research only</x:v>
      </x:c>
      <x:c r="H3204" s="27" t="str">
        <x:v>Research only</x:v>
      </x:c>
      <x:c r="I3204" s="27" t="str">
        <x:v>Vehicle linked</x:v>
      </x:c>
      <x:c r="J3204" s="28" t="n">
        <x:v>2.016666666666666</x:v>
      </x:c>
      <x:c r="K3204" s="27" t="str">
        <x:v>Specialist chemical containment</x:v>
      </x:c>
      <x:c r="L3204" s="27" t="str">
        <x:v>Pollutant characterization</x:v>
      </x:c>
      <x:c r="M3204" s="27" t="str">
        <x:v>Lithium or chlorine branch requires a specialist facility</x:v>
      </x:c>
    </x:row>
    <x:row r="3205">
      <x:c r="A3205" s="27" t="str">
        <x:v>X00960</x:v>
      </x:c>
      <x:c r="B3205" s="27" t="str">
        <x:v>Gasoline</x:v>
      </x:c>
      <x:c r="C3205" s="27" t="str">
        <x:v>Separated external H2</x:v>
      </x:c>
      <x:c r="D3205" s="27" t="str">
        <x:v>Aqueous LiCl</x:v>
      </x:c>
      <x:c r="E3205" s="27" t="str">
        <x:v>Reactive onboard Bubble Butt</x:v>
      </x:c>
      <x:c r="F3205" s="27" t="str">
        <x:v>Sodium-ion</x:v>
      </x:c>
      <x:c r="G3205" s="27" t="str">
        <x:v>Captured PM research only</x:v>
      </x:c>
      <x:c r="H3205" s="27" t="str">
        <x:v>Research only</x:v>
      </x:c>
      <x:c r="I3205" s="27" t="str">
        <x:v>Vehicle linked</x:v>
      </x:c>
      <x:c r="J3205" s="28" t="n">
        <x:v>2.016666666666666</x:v>
      </x:c>
      <x:c r="K3205" s="27" t="str">
        <x:v>Pass with engineering controls</x:v>
      </x:c>
      <x:c r="L3205" s="27" t="str">
        <x:v>Pollutant characterization</x:v>
      </x:c>
      <x:c r="M3205" s="27" t="str">
        <x:v>Onboard reactive capture needs mass, backpressure, freeze and wastewater validation</x:v>
      </x:c>
    </x:row>
    <x:row r="3206">
      <x:c r="A3206" s="27" t="str">
        <x:v>X05705</x:v>
      </x:c>
      <x:c r="B3206" s="27" t="str">
        <x:v>Diesel</x:v>
      </x:c>
      <x:c r="C3206" s="27" t="str">
        <x:v>Separated external H2</x:v>
      </x:c>
      <x:c r="D3206" s="27" t="str">
        <x:v>Aqueous LiCl</x:v>
      </x:c>
      <x:c r="E3206" s="27" t="str">
        <x:v>Baseline aftertreatment</x:v>
      </x:c>
      <x:c r="F3206" s="27" t="str">
        <x:v>LFP</x:v>
      </x:c>
      <x:c r="G3206" s="27" t="str">
        <x:v>Captured PM research only</x:v>
      </x:c>
      <x:c r="H3206" s="27" t="str">
        <x:v>Research only</x:v>
      </x:c>
      <x:c r="I3206" s="27" t="str">
        <x:v>Vehicle linked</x:v>
      </x:c>
      <x:c r="J3206" s="28" t="n">
        <x:v>2.016666666666666</x:v>
      </x:c>
      <x:c r="K3206" s="27" t="str">
        <x:v>Specialist chemical containment</x:v>
      </x:c>
      <x:c r="L3206" s="27" t="str">
        <x:v>Pollutant characterization</x:v>
      </x:c>
      <x:c r="M3206" s="27" t="str">
        <x:v>Lithium or chlorine branch requires a specialist facility</x:v>
      </x:c>
    </x:row>
    <x:row r="3207">
      <x:c r="A3207" s="27" t="str">
        <x:v>X05760</x:v>
      </x:c>
      <x:c r="B3207" s="27" t="str">
        <x:v>Diesel</x:v>
      </x:c>
      <x:c r="C3207" s="27" t="str">
        <x:v>Separated external H2</x:v>
      </x:c>
      <x:c r="D3207" s="27" t="str">
        <x:v>Aqueous LiCl</x:v>
      </x:c>
      <x:c r="E3207" s="27" t="str">
        <x:v>Reactive onboard Bubble Butt</x:v>
      </x:c>
      <x:c r="F3207" s="27" t="str">
        <x:v>Sodium-ion</x:v>
      </x:c>
      <x:c r="G3207" s="27" t="str">
        <x:v>Captured PM research only</x:v>
      </x:c>
      <x:c r="H3207" s="27" t="str">
        <x:v>Research only</x:v>
      </x:c>
      <x:c r="I3207" s="27" t="str">
        <x:v>Vehicle linked</x:v>
      </x:c>
      <x:c r="J3207" s="28" t="n">
        <x:v>2.016666666666666</x:v>
      </x:c>
      <x:c r="K3207" s="27" t="str">
        <x:v>Pass with engineering controls</x:v>
      </x:c>
      <x:c r="L3207" s="27" t="str">
        <x:v>Pollutant characterization</x:v>
      </x:c>
      <x:c r="M3207" s="27" t="str">
        <x:v>Onboard reactive capture needs mass, backpressure, freeze and wastewater validation</x:v>
      </x:c>
    </x:row>
    <x:row r="3208">
      <x:c r="A3208" s="27" t="str">
        <x:v>X00435</x:v>
      </x:c>
      <x:c r="B3208" s="27" t="str">
        <x:v>Gasoline</x:v>
      </x:c>
      <x:c r="C3208" s="27" t="str">
        <x:v>None</x:v>
      </x:c>
      <x:c r="D3208" s="27" t="str">
        <x:v>Molten LiCl</x:v>
      </x:c>
      <x:c r="E3208" s="27" t="str">
        <x:v>Plain-water Bubble Butt</x:v>
      </x:c>
      <x:c r="F3208" s="27" t="str">
        <x:v>Sodium-ion</x:v>
      </x:c>
      <x:c r="G3208" s="27" t="str">
        <x:v>Captured PM research only</x:v>
      </x:c>
      <x:c r="H3208" s="27" t="str">
        <x:v>Research only</x:v>
      </x:c>
      <x:c r="I3208" s="27" t="str">
        <x:v>Vehicle linked</x:v>
      </x:c>
      <x:c r="J3208" s="28" t="n">
        <x:v>2</x:v>
      </x:c>
      <x:c r="K3208" s="27" t="str">
        <x:v>Specialist chemical containment</x:v>
      </x:c>
      <x:c r="L3208" s="27" t="str">
        <x:v>Pollutant characterization</x:v>
      </x:c>
      <x:c r="M3208" s="27" t="str">
        <x:v>Lithium or chlorine branch requires a specialist facility</x:v>
      </x:c>
    </x:row>
    <x:row r="3209">
      <x:c r="A3209" s="27" t="str">
        <x:v>X01105</x:v>
      </x:c>
      <x:c r="B3209" s="27" t="str">
        <x:v>Gasoline</x:v>
      </x:c>
      <x:c r="C3209" s="27" t="str">
        <x:v>Separated external H2</x:v>
      </x:c>
      <x:c r="D3209" s="27" t="str">
        <x:v>HCl electrolysis</x:v>
      </x:c>
      <x:c r="E3209" s="27" t="str">
        <x:v>Baseline aftertreatment</x:v>
      </x:c>
      <x:c r="F3209" s="27" t="str">
        <x:v>LFP</x:v>
      </x:c>
      <x:c r="G3209" s="27" t="str">
        <x:v>Captured PM research only</x:v>
      </x:c>
      <x:c r="H3209" s="27" t="str">
        <x:v>Research only</x:v>
      </x:c>
      <x:c r="I3209" s="27" t="str">
        <x:v>Vehicle linked</x:v>
      </x:c>
      <x:c r="J3209" s="28" t="n">
        <x:v>2</x:v>
      </x:c>
      <x:c r="K3209" s="27" t="str">
        <x:v>Specialist chemical containment</x:v>
      </x:c>
      <x:c r="L3209" s="27" t="str">
        <x:v>Pollutant characterization</x:v>
      </x:c>
      <x:c r="M3209" s="27" t="str">
        <x:v>Lithium or chlorine branch requires a specialist facility</x:v>
      </x:c>
    </x:row>
    <x:row r="3210">
      <x:c r="A3210" s="27" t="str">
        <x:v>X01160</x:v>
      </x:c>
      <x:c r="B3210" s="27" t="str">
        <x:v>Gasoline</x:v>
      </x:c>
      <x:c r="C3210" s="27" t="str">
        <x:v>Separated external H2</x:v>
      </x:c>
      <x:c r="D3210" s="27" t="str">
        <x:v>HCl electrolysis</x:v>
      </x:c>
      <x:c r="E3210" s="27" t="str">
        <x:v>Reactive onboard Bubble Butt</x:v>
      </x:c>
      <x:c r="F3210" s="27" t="str">
        <x:v>Sodium-ion</x:v>
      </x:c>
      <x:c r="G3210" s="27" t="str">
        <x:v>Captured PM research only</x:v>
      </x:c>
      <x:c r="H3210" s="27" t="str">
        <x:v>Research only</x:v>
      </x:c>
      <x:c r="I3210" s="27" t="str">
        <x:v>Vehicle linked</x:v>
      </x:c>
      <x:c r="J3210" s="28" t="n">
        <x:v>2</x:v>
      </x:c>
      <x:c r="K3210" s="27" t="str">
        <x:v>Pass with engineering controls</x:v>
      </x:c>
      <x:c r="L3210" s="27" t="str">
        <x:v>Pollutant characterization</x:v>
      </x:c>
      <x:c r="M3210" s="27" t="str">
        <x:v>Onboard reactive capture needs mass, backpressure, freeze and wastewater validation</x:v>
      </x:c>
    </x:row>
    <x:row r="3211">
      <x:c r="A3211" s="27" t="str">
        <x:v>X05235</x:v>
      </x:c>
      <x:c r="B3211" s="27" t="str">
        <x:v>Diesel</x:v>
      </x:c>
      <x:c r="C3211" s="27" t="str">
        <x:v>None</x:v>
      </x:c>
      <x:c r="D3211" s="27" t="str">
        <x:v>Molten LiCl</x:v>
      </x:c>
      <x:c r="E3211" s="27" t="str">
        <x:v>Plain-water Bubble Butt</x:v>
      </x:c>
      <x:c r="F3211" s="27" t="str">
        <x:v>Sodium-ion</x:v>
      </x:c>
      <x:c r="G3211" s="27" t="str">
        <x:v>Captured PM research only</x:v>
      </x:c>
      <x:c r="H3211" s="27" t="str">
        <x:v>Research only</x:v>
      </x:c>
      <x:c r="I3211" s="27" t="str">
        <x:v>Vehicle linked</x:v>
      </x:c>
      <x:c r="J3211" s="28" t="n">
        <x:v>2</x:v>
      </x:c>
      <x:c r="K3211" s="27" t="str">
        <x:v>Specialist chemical containment</x:v>
      </x:c>
      <x:c r="L3211" s="27" t="str">
        <x:v>Pollutant characterization</x:v>
      </x:c>
      <x:c r="M3211" s="27" t="str">
        <x:v>Lithium or chlorine branch requires a specialist facility</x:v>
      </x:c>
    </x:row>
    <x:row r="3212">
      <x:c r="A3212" s="27" t="str">
        <x:v>X05905</x:v>
      </x:c>
      <x:c r="B3212" s="27" t="str">
        <x:v>Diesel</x:v>
      </x:c>
      <x:c r="C3212" s="27" t="str">
        <x:v>Separated external H2</x:v>
      </x:c>
      <x:c r="D3212" s="27" t="str">
        <x:v>HCl electrolysis</x:v>
      </x:c>
      <x:c r="E3212" s="27" t="str">
        <x:v>Baseline aftertreatment</x:v>
      </x:c>
      <x:c r="F3212" s="27" t="str">
        <x:v>LFP</x:v>
      </x:c>
      <x:c r="G3212" s="27" t="str">
        <x:v>Captured PM research only</x:v>
      </x:c>
      <x:c r="H3212" s="27" t="str">
        <x:v>Research only</x:v>
      </x:c>
      <x:c r="I3212" s="27" t="str">
        <x:v>Vehicle linked</x:v>
      </x:c>
      <x:c r="J3212" s="28" t="n">
        <x:v>2</x:v>
      </x:c>
      <x:c r="K3212" s="27" t="str">
        <x:v>Specialist chemical containment</x:v>
      </x:c>
      <x:c r="L3212" s="27" t="str">
        <x:v>Pollutant characterization</x:v>
      </x:c>
      <x:c r="M3212" s="27" t="str">
        <x:v>Lithium or chlorine branch requires a specialist facility</x:v>
      </x:c>
    </x:row>
    <x:row r="3213">
      <x:c r="A3213" s="27" t="str">
        <x:v>X05960</x:v>
      </x:c>
      <x:c r="B3213" s="27" t="str">
        <x:v>Diesel</x:v>
      </x:c>
      <x:c r="C3213" s="27" t="str">
        <x:v>Separated external H2</x:v>
      </x:c>
      <x:c r="D3213" s="27" t="str">
        <x:v>HCl electrolysis</x:v>
      </x:c>
      <x:c r="E3213" s="27" t="str">
        <x:v>Reactive onboard Bubble Butt</x:v>
      </x:c>
      <x:c r="F3213" s="27" t="str">
        <x:v>Sodium-ion</x:v>
      </x:c>
      <x:c r="G3213" s="27" t="str">
        <x:v>Captured PM research only</x:v>
      </x:c>
      <x:c r="H3213" s="27" t="str">
        <x:v>Research only</x:v>
      </x:c>
      <x:c r="I3213" s="27" t="str">
        <x:v>Vehicle linked</x:v>
      </x:c>
      <x:c r="J3213" s="28" t="n">
        <x:v>2</x:v>
      </x:c>
      <x:c r="K3213" s="27" t="str">
        <x:v>Pass with engineering controls</x:v>
      </x:c>
      <x:c r="L3213" s="27" t="str">
        <x:v>Pollutant characterization</x:v>
      </x:c>
      <x:c r="M3213" s="27" t="str">
        <x:v>Onboard reactive capture needs mass, backpressure, freeze and wastewater validation</x:v>
      </x:c>
    </x:row>
    <x:row r="3214">
      <x:c r="A3214" s="27" t="str">
        <x:v>X01210</x:v>
      </x:c>
      <x:c r="B3214" s="27" t="str">
        <x:v>Gasoline</x:v>
      </x:c>
      <x:c r="C3214" s="27" t="str">
        <x:v>Separated O2 enrichment</x:v>
      </x:c>
      <x:c r="D3214" s="27" t="str">
        <x:v>PEM water</x:v>
      </x:c>
      <x:c r="E3214" s="27" t="str">
        <x:v>Baseline aftertreatment</x:v>
      </x:c>
      <x:c r="F3214" s="27" t="str">
        <x:v>Sodium-ion</x:v>
      </x:c>
      <x:c r="G3214" s="27" t="str">
        <x:v>Captured PM research only</x:v>
      </x:c>
      <x:c r="H3214" s="27" t="str">
        <x:v>Research only</x:v>
      </x:c>
      <x:c r="I3214" s="27" t="str">
        <x:v>Vehicle linked</x:v>
      </x:c>
      <x:c r="J3214" s="28" t="n">
        <x:v>1.983333333333333</x:v>
      </x:c>
      <x:c r="K3214" s="27" t="str">
        <x:v>Pass with engineering controls</x:v>
      </x:c>
      <x:c r="L3214" s="27" t="str">
        <x:v>Pollutant characterization</x:v>
      </x:c>
      <x:c r="M3214" s="27" t="str">
        <x:v>O2 enrichment needs NOx and materials testing</x:v>
      </x:c>
    </x:row>
    <x:row r="3215">
      <x:c r="A3215" s="27" t="str">
        <x:v>X01265</x:v>
      </x:c>
      <x:c r="B3215" s="27" t="str">
        <x:v>Gasoline</x:v>
      </x:c>
      <x:c r="C3215" s="27" t="str">
        <x:v>Separated O2 enrichment</x:v>
      </x:c>
      <x:c r="D3215" s="27" t="str">
        <x:v>PEM water</x:v>
      </x:c>
      <x:c r="E3215" s="27" t="str">
        <x:v>Reactive onboard Bubble Butt</x:v>
      </x:c>
      <x:c r="F3215" s="27" t="str">
        <x:v>H2-O2 RFC</x:v>
      </x:c>
      <x:c r="G3215" s="27" t="str">
        <x:v>Captured PM research only</x:v>
      </x:c>
      <x:c r="H3215" s="27" t="str">
        <x:v>Research only</x:v>
      </x:c>
      <x:c r="I3215" s="27" t="str">
        <x:v>Vehicle linked</x:v>
      </x:c>
      <x:c r="J3215" s="28" t="n">
        <x:v>1.983333333333333</x:v>
      </x:c>
      <x:c r="K3215" s="27" t="str">
        <x:v>Pass with engineering controls</x:v>
      </x:c>
      <x:c r="L3215" s="27" t="str">
        <x:v>Pollutant characterization</x:v>
      </x:c>
      <x:c r="M3215" s="27" t="str">
        <x:v>Onboard reactive capture needs mass, backpressure, freeze and wastewater validation</x:v>
      </x:c>
    </x:row>
    <x:row r="3216">
      <x:c r="A3216" s="27" t="str">
        <x:v>X01310</x:v>
      </x:c>
      <x:c r="B3216" s="27" t="str">
        <x:v>Gasoline</x:v>
      </x:c>
      <x:c r="C3216" s="27" t="str">
        <x:v>Separated O2 enrichment</x:v>
      </x:c>
      <x:c r="D3216" s="27" t="str">
        <x:v>Liquid alkaline water</x:v>
      </x:c>
      <x:c r="E3216" s="27" t="str">
        <x:v>Baseline aftertreatment</x:v>
      </x:c>
      <x:c r="F3216" s="27" t="str">
        <x:v>Sodium-ion</x:v>
      </x:c>
      <x:c r="G3216" s="27" t="str">
        <x:v>Captured PM research only</x:v>
      </x:c>
      <x:c r="H3216" s="27" t="str">
        <x:v>Research only</x:v>
      </x:c>
      <x:c r="I3216" s="27" t="str">
        <x:v>Vehicle linked</x:v>
      </x:c>
      <x:c r="J3216" s="28" t="n">
        <x:v>1.983333333333333</x:v>
      </x:c>
      <x:c r="K3216" s="27" t="str">
        <x:v>Pass with engineering controls</x:v>
      </x:c>
      <x:c r="L3216" s="27" t="str">
        <x:v>Pollutant characterization</x:v>
      </x:c>
      <x:c r="M3216" s="27" t="str">
        <x:v>O2 enrichment needs NOx and materials testing</x:v>
      </x:c>
    </x:row>
    <x:row r="3217">
      <x:c r="A3217" s="27" t="str">
        <x:v>X01365</x:v>
      </x:c>
      <x:c r="B3217" s="27" t="str">
        <x:v>Gasoline</x:v>
      </x:c>
      <x:c r="C3217" s="27" t="str">
        <x:v>Separated O2 enrichment</x:v>
      </x:c>
      <x:c r="D3217" s="27" t="str">
        <x:v>Liquid alkaline water</x:v>
      </x:c>
      <x:c r="E3217" s="27" t="str">
        <x:v>Reactive onboard Bubble Butt</x:v>
      </x:c>
      <x:c r="F3217" s="27" t="str">
        <x:v>H2-O2 RFC</x:v>
      </x:c>
      <x:c r="G3217" s="27" t="str">
        <x:v>Captured PM research only</x:v>
      </x:c>
      <x:c r="H3217" s="27" t="str">
        <x:v>Research only</x:v>
      </x:c>
      <x:c r="I3217" s="27" t="str">
        <x:v>Vehicle linked</x:v>
      </x:c>
      <x:c r="J3217" s="28" t="n">
        <x:v>1.983333333333333</x:v>
      </x:c>
      <x:c r="K3217" s="27" t="str">
        <x:v>Pass with engineering controls</x:v>
      </x:c>
      <x:c r="L3217" s="27" t="str">
        <x:v>Pollutant characterization</x:v>
      </x:c>
      <x:c r="M3217" s="27" t="str">
        <x:v>Onboard reactive capture needs mass, backpressure, freeze and wastewater validation</x:v>
      </x:c>
    </x:row>
    <x:row r="3218">
      <x:c r="A3218" s="27" t="str">
        <x:v>X01440</x:v>
      </x:c>
      <x:c r="B3218" s="27" t="str">
        <x:v>Gasoline</x:v>
      </x:c>
      <x:c r="C3218" s="27" t="str">
        <x:v>Separated O2 enrichment</x:v>
      </x:c>
      <x:c r="D3218" s="27" t="str">
        <x:v>Solid oxide steam</x:v>
      </x:c>
      <x:c r="E3218" s="27" t="str">
        <x:v>Plain-water Bubble Butt</x:v>
      </x:c>
      <x:c r="F3218" s="27" t="str">
        <x:v>H2-O2 RFC</x:v>
      </x:c>
      <x:c r="G3218" s="27" t="str">
        <x:v>Captured PM research only</x:v>
      </x:c>
      <x:c r="H3218" s="27" t="str">
        <x:v>Research only</x:v>
      </x:c>
      <x:c r="I3218" s="27" t="str">
        <x:v>Vehicle linked</x:v>
      </x:c>
      <x:c r="J3218" s="28" t="n">
        <x:v>1.983333333333333</x:v>
      </x:c>
      <x:c r="K3218" s="27" t="str">
        <x:v>Pass with engineering controls</x:v>
      </x:c>
      <x:c r="L3218" s="27" t="str">
        <x:v>Pollutant characterization</x:v>
      </x:c>
      <x:c r="M3218" s="27" t="str">
        <x:v>O2 enrichment needs NOx and materials testing</x:v>
      </x:c>
    </x:row>
    <x:row r="3219">
      <x:c r="A3219" s="27" t="str">
        <x:v>X02710</x:v>
      </x:c>
      <x:c r="B3219" s="27" t="str">
        <x:v>E10</x:v>
      </x:c>
      <x:c r="C3219" s="27" t="str">
        <x:v>None</x:v>
      </x:c>
      <x:c r="D3219" s="27" t="str">
        <x:v>Aqueous LiCl</x:v>
      </x:c>
      <x:c r="E3219" s="27" t="str">
        <x:v>Baseline aftertreatment</x:v>
      </x:c>
      <x:c r="F3219" s="27" t="str">
        <x:v>Sodium-ion</x:v>
      </x:c>
      <x:c r="G3219" s="27" t="str">
        <x:v>Captured PM research only</x:v>
      </x:c>
      <x:c r="H3219" s="27" t="str">
        <x:v>Research only</x:v>
      </x:c>
      <x:c r="I3219" s="27" t="str">
        <x:v>Vehicle linked</x:v>
      </x:c>
      <x:c r="J3219" s="28" t="n">
        <x:v>1.983333333333333</x:v>
      </x:c>
      <x:c r="K3219" s="27" t="str">
        <x:v>Specialist chemical containment</x:v>
      </x:c>
      <x:c r="L3219" s="27" t="str">
        <x:v>Pollutant characterization</x:v>
      </x:c>
      <x:c r="M3219" s="27" t="str">
        <x:v>Lithium or chlorine branch requires a specialist facility</x:v>
      </x:c>
    </x:row>
    <x:row r="3220">
      <x:c r="A3220" s="27" t="str">
        <x:v>X02805</x:v>
      </x:c>
      <x:c r="B3220" s="27" t="str">
        <x:v>E10</x:v>
      </x:c>
      <x:c r="C3220" s="27" t="str">
        <x:v>None</x:v>
      </x:c>
      <x:c r="D3220" s="27" t="str">
        <x:v>Molten LiCl</x:v>
      </x:c>
      <x:c r="E3220" s="27" t="str">
        <x:v>Baseline aftertreatment</x:v>
      </x:c>
      <x:c r="F3220" s="27" t="str">
        <x:v>LFP</x:v>
      </x:c>
      <x:c r="G3220" s="27" t="str">
        <x:v>Captured PM research only</x:v>
      </x:c>
      <x:c r="H3220" s="27" t="str">
        <x:v>Research only</x:v>
      </x:c>
      <x:c r="I3220" s="27" t="str">
        <x:v>Vehicle linked</x:v>
      </x:c>
      <x:c r="J3220" s="28" t="n">
        <x:v>1.983333333333333</x:v>
      </x:c>
      <x:c r="K3220" s="27" t="str">
        <x:v>Specialist chemical containment</x:v>
      </x:c>
      <x:c r="L3220" s="27" t="str">
        <x:v>Pollutant characterization</x:v>
      </x:c>
      <x:c r="M3220" s="27" t="str">
        <x:v>Lithium or chlorine branch requires a specialist facility</x:v>
      </x:c>
    </x:row>
    <x:row r="3221">
      <x:c r="A3221" s="27" t="str">
        <x:v>X02860</x:v>
      </x:c>
      <x:c r="B3221" s="27" t="str">
        <x:v>E10</x:v>
      </x:c>
      <x:c r="C3221" s="27" t="str">
        <x:v>None</x:v>
      </x:c>
      <x:c r="D3221" s="27" t="str">
        <x:v>Molten LiCl</x:v>
      </x:c>
      <x:c r="E3221" s="27" t="str">
        <x:v>Reactive onboard Bubble Butt</x:v>
      </x:c>
      <x:c r="F3221" s="27" t="str">
        <x:v>Sodium-ion</x:v>
      </x:c>
      <x:c r="G3221" s="27" t="str">
        <x:v>Captured PM research only</x:v>
      </x:c>
      <x:c r="H3221" s="27" t="str">
        <x:v>Research only</x:v>
      </x:c>
      <x:c r="I3221" s="27" t="str">
        <x:v>Vehicle linked</x:v>
      </x:c>
      <x:c r="J3221" s="28" t="n">
        <x:v>1.983333333333333</x:v>
      </x:c>
      <x:c r="K3221" s="27" t="str">
        <x:v>Pass with engineering controls</x:v>
      </x:c>
      <x:c r="L3221" s="27" t="str">
        <x:v>Pollutant characterization</x:v>
      </x:c>
      <x:c r="M3221" s="27" t="str">
        <x:v>Onboard reactive capture needs mass, backpressure, freeze and wastewater validation</x:v>
      </x:c>
    </x:row>
    <x:row r="3222">
      <x:c r="A3222" s="27" t="str">
        <x:v>X06010</x:v>
      </x:c>
      <x:c r="B3222" s="27" t="str">
        <x:v>Diesel</x:v>
      </x:c>
      <x:c r="C3222" s="27" t="str">
        <x:v>Separated O2 enrichment</x:v>
      </x:c>
      <x:c r="D3222" s="27" t="str">
        <x:v>PEM water</x:v>
      </x:c>
      <x:c r="E3222" s="27" t="str">
        <x:v>Baseline aftertreatment</x:v>
      </x:c>
      <x:c r="F3222" s="27" t="str">
        <x:v>Sodium-ion</x:v>
      </x:c>
      <x:c r="G3222" s="27" t="str">
        <x:v>Captured PM research only</x:v>
      </x:c>
      <x:c r="H3222" s="27" t="str">
        <x:v>Research only</x:v>
      </x:c>
      <x:c r="I3222" s="27" t="str">
        <x:v>Vehicle linked</x:v>
      </x:c>
      <x:c r="J3222" s="28" t="n">
        <x:v>1.983333333333333</x:v>
      </x:c>
      <x:c r="K3222" s="27" t="str">
        <x:v>Pass with engineering controls</x:v>
      </x:c>
      <x:c r="L3222" s="27" t="str">
        <x:v>Pollutant characterization</x:v>
      </x:c>
      <x:c r="M3222" s="27" t="str">
        <x:v>O2 enrichment needs NOx and materials testing</x:v>
      </x:c>
    </x:row>
    <x:row r="3223">
      <x:c r="A3223" s="27" t="str">
        <x:v>X06065</x:v>
      </x:c>
      <x:c r="B3223" s="27" t="str">
        <x:v>Diesel</x:v>
      </x:c>
      <x:c r="C3223" s="27" t="str">
        <x:v>Separated O2 enrichment</x:v>
      </x:c>
      <x:c r="D3223" s="27" t="str">
        <x:v>PEM water</x:v>
      </x:c>
      <x:c r="E3223" s="27" t="str">
        <x:v>Reactive onboard Bubble Butt</x:v>
      </x:c>
      <x:c r="F3223" s="27" t="str">
        <x:v>H2-O2 RFC</x:v>
      </x:c>
      <x:c r="G3223" s="27" t="str">
        <x:v>Captured PM research only</x:v>
      </x:c>
      <x:c r="H3223" s="27" t="str">
        <x:v>Research only</x:v>
      </x:c>
      <x:c r="I3223" s="27" t="str">
        <x:v>Vehicle linked</x:v>
      </x:c>
      <x:c r="J3223" s="28" t="n">
        <x:v>1.983333333333333</x:v>
      </x:c>
      <x:c r="K3223" s="27" t="str">
        <x:v>Pass with engineering controls</x:v>
      </x:c>
      <x:c r="L3223" s="27" t="str">
        <x:v>Pollutant characterization</x:v>
      </x:c>
      <x:c r="M3223" s="27" t="str">
        <x:v>Onboard reactive capture needs mass, backpressure, freeze and wastewater validation</x:v>
      </x:c>
    </x:row>
    <x:row r="3224">
      <x:c r="A3224" s="27" t="str">
        <x:v>X06110</x:v>
      </x:c>
      <x:c r="B3224" s="27" t="str">
        <x:v>Diesel</x:v>
      </x:c>
      <x:c r="C3224" s="27" t="str">
        <x:v>Separated O2 enrichment</x:v>
      </x:c>
      <x:c r="D3224" s="27" t="str">
        <x:v>Liquid alkaline water</x:v>
      </x:c>
      <x:c r="E3224" s="27" t="str">
        <x:v>Baseline aftertreatment</x:v>
      </x:c>
      <x:c r="F3224" s="27" t="str">
        <x:v>Sodium-ion</x:v>
      </x:c>
      <x:c r="G3224" s="27" t="str">
        <x:v>Captured PM research only</x:v>
      </x:c>
      <x:c r="H3224" s="27" t="str">
        <x:v>Research only</x:v>
      </x:c>
      <x:c r="I3224" s="27" t="str">
        <x:v>Vehicle linked</x:v>
      </x:c>
      <x:c r="J3224" s="28" t="n">
        <x:v>1.983333333333333</x:v>
      </x:c>
      <x:c r="K3224" s="27" t="str">
        <x:v>Pass with engineering controls</x:v>
      </x:c>
      <x:c r="L3224" s="27" t="str">
        <x:v>Pollutant characterization</x:v>
      </x:c>
      <x:c r="M3224" s="27" t="str">
        <x:v>O2 enrichment needs NOx and materials testing</x:v>
      </x:c>
    </x:row>
    <x:row r="3225">
      <x:c r="A3225" s="27" t="str">
        <x:v>X06165</x:v>
      </x:c>
      <x:c r="B3225" s="27" t="str">
        <x:v>Diesel</x:v>
      </x:c>
      <x:c r="C3225" s="27" t="str">
        <x:v>Separated O2 enrichment</x:v>
      </x:c>
      <x:c r="D3225" s="27" t="str">
        <x:v>Liquid alkaline water</x:v>
      </x:c>
      <x:c r="E3225" s="27" t="str">
        <x:v>Reactive onboard Bubble Butt</x:v>
      </x:c>
      <x:c r="F3225" s="27" t="str">
        <x:v>H2-O2 RFC</x:v>
      </x:c>
      <x:c r="G3225" s="27" t="str">
        <x:v>Captured PM research only</x:v>
      </x:c>
      <x:c r="H3225" s="27" t="str">
        <x:v>Research only</x:v>
      </x:c>
      <x:c r="I3225" s="27" t="str">
        <x:v>Vehicle linked</x:v>
      </x:c>
      <x:c r="J3225" s="28" t="n">
        <x:v>1.983333333333333</x:v>
      </x:c>
      <x:c r="K3225" s="27" t="str">
        <x:v>Pass with engineering controls</x:v>
      </x:c>
      <x:c r="L3225" s="27" t="str">
        <x:v>Pollutant characterization</x:v>
      </x:c>
      <x:c r="M3225" s="27" t="str">
        <x:v>Onboard reactive capture needs mass, backpressure, freeze and wastewater validation</x:v>
      </x:c>
    </x:row>
    <x:row r="3226">
      <x:c r="A3226" s="27" t="str">
        <x:v>X06240</x:v>
      </x:c>
      <x:c r="B3226" s="27" t="str">
        <x:v>Diesel</x:v>
      </x:c>
      <x:c r="C3226" s="27" t="str">
        <x:v>Separated O2 enrichment</x:v>
      </x:c>
      <x:c r="D3226" s="27" t="str">
        <x:v>Solid oxide steam</x:v>
      </x:c>
      <x:c r="E3226" s="27" t="str">
        <x:v>Plain-water Bubble Butt</x:v>
      </x:c>
      <x:c r="F3226" s="27" t="str">
        <x:v>H2-O2 RFC</x:v>
      </x:c>
      <x:c r="G3226" s="27" t="str">
        <x:v>Captured PM research only</x:v>
      </x:c>
      <x:c r="H3226" s="27" t="str">
        <x:v>Research only</x:v>
      </x:c>
      <x:c r="I3226" s="27" t="str">
        <x:v>Vehicle linked</x:v>
      </x:c>
      <x:c r="J3226" s="28" t="n">
        <x:v>1.983333333333333</x:v>
      </x:c>
      <x:c r="K3226" s="27" t="str">
        <x:v>Pass with engineering controls</x:v>
      </x:c>
      <x:c r="L3226" s="27" t="str">
        <x:v>Pollutant characterization</x:v>
      </x:c>
      <x:c r="M3226" s="27" t="str">
        <x:v>O2 enrichment needs NOx and materials testing</x:v>
      </x:c>
    </x:row>
    <x:row r="3227">
      <x:c r="A3227" s="27" t="str">
        <x:v>X02910</x:v>
      </x:c>
      <x:c r="B3227" s="27" t="str">
        <x:v>E10</x:v>
      </x:c>
      <x:c r="C3227" s="27" t="str">
        <x:v>None</x:v>
      </x:c>
      <x:c r="D3227" s="27" t="str">
        <x:v>HCl electrolysis</x:v>
      </x:c>
      <x:c r="E3227" s="27" t="str">
        <x:v>Baseline aftertreatment</x:v>
      </x:c>
      <x:c r="F3227" s="27" t="str">
        <x:v>Sodium-ion</x:v>
      </x:c>
      <x:c r="G3227" s="27" t="str">
        <x:v>Captured PM research only</x:v>
      </x:c>
      <x:c r="H3227" s="27" t="str">
        <x:v>Research only</x:v>
      </x:c>
      <x:c r="I3227" s="27" t="str">
        <x:v>Vehicle linked</x:v>
      </x:c>
      <x:c r="J3227" s="28" t="n">
        <x:v>1.9666666666666668</x:v>
      </x:c>
      <x:c r="K3227" s="27" t="str">
        <x:v>Specialist chemical containment</x:v>
      </x:c>
      <x:c r="L3227" s="27" t="str">
        <x:v>Pollutant characterization</x:v>
      </x:c>
      <x:c r="M3227" s="27" t="str">
        <x:v>Lithium or chlorine branch requires a specialist facility</x:v>
      </x:c>
    </x:row>
    <x:row r="3228">
      <x:c r="A3228" s="27" t="str">
        <x:v>X03810</x:v>
      </x:c>
      <x:c r="B3228" s="27" t="str">
        <x:v>E10</x:v>
      </x:c>
      <x:c r="C3228" s="27" t="str">
        <x:v>Separated O2 enrichment</x:v>
      </x:c>
      <x:c r="D3228" s="27" t="str">
        <x:v>Solid oxide steam</x:v>
      </x:c>
      <x:c r="E3228" s="27" t="str">
        <x:v>Baseline aftertreatment</x:v>
      </x:c>
      <x:c r="F3228" s="27" t="str">
        <x:v>Sodium-ion</x:v>
      </x:c>
      <x:c r="G3228" s="27" t="str">
        <x:v>Captured PM research only</x:v>
      </x:c>
      <x:c r="H3228" s="27" t="str">
        <x:v>Research only</x:v>
      </x:c>
      <x:c r="I3228" s="27" t="str">
        <x:v>Vehicle linked</x:v>
      </x:c>
      <x:c r="J3228" s="28" t="n">
        <x:v>1.9666666666666663</x:v>
      </x:c>
      <x:c r="K3228" s="27" t="str">
        <x:v>Pass with engineering controls</x:v>
      </x:c>
      <x:c r="L3228" s="27" t="str">
        <x:v>Pollutant characterization</x:v>
      </x:c>
      <x:c r="M3228" s="27" t="str">
        <x:v>O2 enrichment needs NOx and materials testing</x:v>
      </x:c>
    </x:row>
    <x:row r="3229">
      <x:c r="A3229" s="27" t="str">
        <x:v>X03865</x:v>
      </x:c>
      <x:c r="B3229" s="27" t="str">
        <x:v>E10</x:v>
      </x:c>
      <x:c r="C3229" s="27" t="str">
        <x:v>Separated O2 enrichment</x:v>
      </x:c>
      <x:c r="D3229" s="27" t="str">
        <x:v>Solid oxide steam</x:v>
      </x:c>
      <x:c r="E3229" s="27" t="str">
        <x:v>Reactive onboard Bubble Butt</x:v>
      </x:c>
      <x:c r="F3229" s="27" t="str">
        <x:v>H2-O2 RFC</x:v>
      </x:c>
      <x:c r="G3229" s="27" t="str">
        <x:v>Captured PM research only</x:v>
      </x:c>
      <x:c r="H3229" s="27" t="str">
        <x:v>Research only</x:v>
      </x:c>
      <x:c r="I3229" s="27" t="str">
        <x:v>Vehicle linked</x:v>
      </x:c>
      <x:c r="J3229" s="28" t="n">
        <x:v>1.9666666666666663</x:v>
      </x:c>
      <x:c r="K3229" s="27" t="str">
        <x:v>Pass with engineering controls</x:v>
      </x:c>
      <x:c r="L3229" s="27" t="str">
        <x:v>Pollutant characterization</x:v>
      </x:c>
      <x:c r="M3229" s="27" t="str">
        <x:v>Onboard reactive capture needs mass, backpressure, freeze and wastewater validation</x:v>
      </x:c>
    </x:row>
    <x:row r="3230">
      <x:c r="A3230" s="27" t="str">
        <x:v>X00310</x:v>
      </x:c>
      <x:c r="B3230" s="27" t="str">
        <x:v>Gasoline</x:v>
      </x:c>
      <x:c r="C3230" s="27" t="str">
        <x:v>None</x:v>
      </x:c>
      <x:c r="D3230" s="27" t="str">
        <x:v>Aqueous LiCl</x:v>
      </x:c>
      <x:c r="E3230" s="27" t="str">
        <x:v>Baseline aftertreatment</x:v>
      </x:c>
      <x:c r="F3230" s="27" t="str">
        <x:v>Sodium-ion</x:v>
      </x:c>
      <x:c r="G3230" s="27" t="str">
        <x:v>Captured PM research only</x:v>
      </x:c>
      <x:c r="H3230" s="27" t="str">
        <x:v>Research only</x:v>
      </x:c>
      <x:c r="I3230" s="27" t="str">
        <x:v>Vehicle linked</x:v>
      </x:c>
      <x:c r="J3230" s="28" t="n">
        <x:v>1.9166666666666665</x:v>
      </x:c>
      <x:c r="K3230" s="27" t="str">
        <x:v>Specialist chemical containment</x:v>
      </x:c>
      <x:c r="L3230" s="27" t="str">
        <x:v>Pollutant characterization</x:v>
      </x:c>
      <x:c r="M3230" s="27" t="str">
        <x:v>Lithium or chlorine branch requires a specialist facility</x:v>
      </x:c>
    </x:row>
    <x:row r="3231">
      <x:c r="A3231" s="27" t="str">
        <x:v>X00405</x:v>
      </x:c>
      <x:c r="B3231" s="27" t="str">
        <x:v>Gasoline</x:v>
      </x:c>
      <x:c r="C3231" s="27" t="str">
        <x:v>None</x:v>
      </x:c>
      <x:c r="D3231" s="27" t="str">
        <x:v>Molten LiCl</x:v>
      </x:c>
      <x:c r="E3231" s="27" t="str">
        <x:v>Baseline aftertreatment</x:v>
      </x:c>
      <x:c r="F3231" s="27" t="str">
        <x:v>LFP</x:v>
      </x:c>
      <x:c r="G3231" s="27" t="str">
        <x:v>Captured PM research only</x:v>
      </x:c>
      <x:c r="H3231" s="27" t="str">
        <x:v>Research only</x:v>
      </x:c>
      <x:c r="I3231" s="27" t="str">
        <x:v>Vehicle linked</x:v>
      </x:c>
      <x:c r="J3231" s="28" t="n">
        <x:v>1.9166666666666665</x:v>
      </x:c>
      <x:c r="K3231" s="27" t="str">
        <x:v>Specialist chemical containment</x:v>
      </x:c>
      <x:c r="L3231" s="27" t="str">
        <x:v>Pollutant characterization</x:v>
      </x:c>
      <x:c r="M3231" s="27" t="str">
        <x:v>Lithium or chlorine branch requires a specialist facility</x:v>
      </x:c>
    </x:row>
    <x:row r="3232">
      <x:c r="A3232" s="27" t="str">
        <x:v>X00460</x:v>
      </x:c>
      <x:c r="B3232" s="27" t="str">
        <x:v>Gasoline</x:v>
      </x:c>
      <x:c r="C3232" s="27" t="str">
        <x:v>None</x:v>
      </x:c>
      <x:c r="D3232" s="27" t="str">
        <x:v>Molten LiCl</x:v>
      </x:c>
      <x:c r="E3232" s="27" t="str">
        <x:v>Reactive onboard Bubble Butt</x:v>
      </x:c>
      <x:c r="F3232" s="27" t="str">
        <x:v>Sodium-ion</x:v>
      </x:c>
      <x:c r="G3232" s="27" t="str">
        <x:v>Captured PM research only</x:v>
      </x:c>
      <x:c r="H3232" s="27" t="str">
        <x:v>Research only</x:v>
      </x:c>
      <x:c r="I3232" s="27" t="str">
        <x:v>Vehicle linked</x:v>
      </x:c>
      <x:c r="J3232" s="28" t="n">
        <x:v>1.9166666666666665</x:v>
      </x:c>
      <x:c r="K3232" s="27" t="str">
        <x:v>Pass with engineering controls</x:v>
      </x:c>
      <x:c r="L3232" s="27" t="str">
        <x:v>Pollutant characterization</x:v>
      </x:c>
      <x:c r="M3232" s="27" t="str">
        <x:v>Onboard reactive capture needs mass, backpressure, freeze and wastewater validation</x:v>
      </x:c>
    </x:row>
    <x:row r="3233">
      <x:c r="A3233" s="27" t="str">
        <x:v>X03310</x:v>
      </x:c>
      <x:c r="B3233" s="27" t="str">
        <x:v>E10</x:v>
      </x:c>
      <x:c r="C3233" s="27" t="str">
        <x:v>Separated external H2</x:v>
      </x:c>
      <x:c r="D3233" s="27" t="str">
        <x:v>Aqueous LiCl</x:v>
      </x:c>
      <x:c r="E3233" s="27" t="str">
        <x:v>Baseline aftertreatment</x:v>
      </x:c>
      <x:c r="F3233" s="27" t="str">
        <x:v>Sodium-ion</x:v>
      </x:c>
      <x:c r="G3233" s="27" t="str">
        <x:v>Captured PM research only</x:v>
      </x:c>
      <x:c r="H3233" s="27" t="str">
        <x:v>Research only</x:v>
      </x:c>
      <x:c r="I3233" s="27" t="str">
        <x:v>Vehicle linked</x:v>
      </x:c>
      <x:c r="J3233" s="28" t="n">
        <x:v>1.9166666666666665</x:v>
      </x:c>
      <x:c r="K3233" s="27" t="str">
        <x:v>Specialist chemical containment</x:v>
      </x:c>
      <x:c r="L3233" s="27" t="str">
        <x:v>Pollutant characterization</x:v>
      </x:c>
      <x:c r="M3233" s="27" t="str">
        <x:v>Lithium or chlorine branch requires a specialist facility</x:v>
      </x:c>
    </x:row>
    <x:row r="3234">
      <x:c r="A3234" s="27" t="str">
        <x:v>X05110</x:v>
      </x:c>
      <x:c r="B3234" s="27" t="str">
        <x:v>Diesel</x:v>
      </x:c>
      <x:c r="C3234" s="27" t="str">
        <x:v>None</x:v>
      </x:c>
      <x:c r="D3234" s="27" t="str">
        <x:v>Aqueous LiCl</x:v>
      </x:c>
      <x:c r="E3234" s="27" t="str">
        <x:v>Baseline aftertreatment</x:v>
      </x:c>
      <x:c r="F3234" s="27" t="str">
        <x:v>Sodium-ion</x:v>
      </x:c>
      <x:c r="G3234" s="27" t="str">
        <x:v>Captured PM research only</x:v>
      </x:c>
      <x:c r="H3234" s="27" t="str">
        <x:v>Research only</x:v>
      </x:c>
      <x:c r="I3234" s="27" t="str">
        <x:v>Vehicle linked</x:v>
      </x:c>
      <x:c r="J3234" s="28" t="n">
        <x:v>1.9166666666666665</x:v>
      </x:c>
      <x:c r="K3234" s="27" t="str">
        <x:v>Specialist chemical containment</x:v>
      </x:c>
      <x:c r="L3234" s="27" t="str">
        <x:v>Pollutant characterization</x:v>
      </x:c>
      <x:c r="M3234" s="27" t="str">
        <x:v>Lithium or chlorine branch requires a specialist facility</x:v>
      </x:c>
    </x:row>
    <x:row r="3235">
      <x:c r="A3235" s="27" t="str">
        <x:v>X05205</x:v>
      </x:c>
      <x:c r="B3235" s="27" t="str">
        <x:v>Diesel</x:v>
      </x:c>
      <x:c r="C3235" s="27" t="str">
        <x:v>None</x:v>
      </x:c>
      <x:c r="D3235" s="27" t="str">
        <x:v>Molten LiCl</x:v>
      </x:c>
      <x:c r="E3235" s="27" t="str">
        <x:v>Baseline aftertreatment</x:v>
      </x:c>
      <x:c r="F3235" s="27" t="str">
        <x:v>LFP</x:v>
      </x:c>
      <x:c r="G3235" s="27" t="str">
        <x:v>Captured PM research only</x:v>
      </x:c>
      <x:c r="H3235" s="27" t="str">
        <x:v>Research only</x:v>
      </x:c>
      <x:c r="I3235" s="27" t="str">
        <x:v>Vehicle linked</x:v>
      </x:c>
      <x:c r="J3235" s="28" t="n">
        <x:v>1.9166666666666665</x:v>
      </x:c>
      <x:c r="K3235" s="27" t="str">
        <x:v>Specialist chemical containment</x:v>
      </x:c>
      <x:c r="L3235" s="27" t="str">
        <x:v>Pollutant characterization</x:v>
      </x:c>
      <x:c r="M3235" s="27" t="str">
        <x:v>Lithium or chlorine branch requires a specialist facility</x:v>
      </x:c>
    </x:row>
    <x:row r="3236">
      <x:c r="A3236" s="27" t="str">
        <x:v>X05260</x:v>
      </x:c>
      <x:c r="B3236" s="27" t="str">
        <x:v>Diesel</x:v>
      </x:c>
      <x:c r="C3236" s="27" t="str">
        <x:v>None</x:v>
      </x:c>
      <x:c r="D3236" s="27" t="str">
        <x:v>Molten LiCl</x:v>
      </x:c>
      <x:c r="E3236" s="27" t="str">
        <x:v>Reactive onboard Bubble Butt</x:v>
      </x:c>
      <x:c r="F3236" s="27" t="str">
        <x:v>Sodium-ion</x:v>
      </x:c>
      <x:c r="G3236" s="27" t="str">
        <x:v>Captured PM research only</x:v>
      </x:c>
      <x:c r="H3236" s="27" t="str">
        <x:v>Research only</x:v>
      </x:c>
      <x:c r="I3236" s="27" t="str">
        <x:v>Vehicle linked</x:v>
      </x:c>
      <x:c r="J3236" s="28" t="n">
        <x:v>1.9166666666666665</x:v>
      </x:c>
      <x:c r="K3236" s="27" t="str">
        <x:v>Pass with engineering controls</x:v>
      </x:c>
      <x:c r="L3236" s="27" t="str">
        <x:v>Pollutant characterization</x:v>
      </x:c>
      <x:c r="M3236" s="27" t="str">
        <x:v>Onboard reactive capture needs mass, backpressure, freeze and wastewater validation</x:v>
      </x:c>
    </x:row>
    <x:row r="3237">
      <x:c r="A3237" s="27" t="str">
        <x:v>X00510</x:v>
      </x:c>
      <x:c r="B3237" s="27" t="str">
        <x:v>Gasoline</x:v>
      </x:c>
      <x:c r="C3237" s="27" t="str">
        <x:v>None</x:v>
      </x:c>
      <x:c r="D3237" s="27" t="str">
        <x:v>HCl electrolysis</x:v>
      </x:c>
      <x:c r="E3237" s="27" t="str">
        <x:v>Baseline aftertreatment</x:v>
      </x:c>
      <x:c r="F3237" s="27" t="str">
        <x:v>Sodium-ion</x:v>
      </x:c>
      <x:c r="G3237" s="27" t="str">
        <x:v>Captured PM research only</x:v>
      </x:c>
      <x:c r="H3237" s="27" t="str">
        <x:v>Research only</x:v>
      </x:c>
      <x:c r="I3237" s="27" t="str">
        <x:v>Vehicle linked</x:v>
      </x:c>
      <x:c r="J3237" s="28" t="n">
        <x:v>1.9</x:v>
      </x:c>
      <x:c r="K3237" s="27" t="str">
        <x:v>Specialist chemical containment</x:v>
      </x:c>
      <x:c r="L3237" s="27" t="str">
        <x:v>Pollutant characterization</x:v>
      </x:c>
      <x:c r="M3237" s="27" t="str">
        <x:v>Lithium or chlorine branch requires a specialist facility</x:v>
      </x:c>
    </x:row>
    <x:row r="3238">
      <x:c r="A3238" s="27" t="str">
        <x:v>X01410</x:v>
      </x:c>
      <x:c r="B3238" s="27" t="str">
        <x:v>Gasoline</x:v>
      </x:c>
      <x:c r="C3238" s="27" t="str">
        <x:v>Separated O2 enrichment</x:v>
      </x:c>
      <x:c r="D3238" s="27" t="str">
        <x:v>Solid oxide steam</x:v>
      </x:c>
      <x:c r="E3238" s="27" t="str">
        <x:v>Baseline aftertreatment</x:v>
      </x:c>
      <x:c r="F3238" s="27" t="str">
        <x:v>Sodium-ion</x:v>
      </x:c>
      <x:c r="G3238" s="27" t="str">
        <x:v>Captured PM research only</x:v>
      </x:c>
      <x:c r="H3238" s="27" t="str">
        <x:v>Research only</x:v>
      </x:c>
      <x:c r="I3238" s="27" t="str">
        <x:v>Vehicle linked</x:v>
      </x:c>
      <x:c r="J3238" s="28" t="n">
        <x:v>1.9</x:v>
      </x:c>
      <x:c r="K3238" s="27" t="str">
        <x:v>Pass with engineering controls</x:v>
      </x:c>
      <x:c r="L3238" s="27" t="str">
        <x:v>Pollutant characterization</x:v>
      </x:c>
      <x:c r="M3238" s="27" t="str">
        <x:v>O2 enrichment needs NOx and materials testing</x:v>
      </x:c>
    </x:row>
    <x:row r="3239">
      <x:c r="A3239" s="27" t="str">
        <x:v>X01465</x:v>
      </x:c>
      <x:c r="B3239" s="27" t="str">
        <x:v>Gasoline</x:v>
      </x:c>
      <x:c r="C3239" s="27" t="str">
        <x:v>Separated O2 enrichment</x:v>
      </x:c>
      <x:c r="D3239" s="27" t="str">
        <x:v>Solid oxide steam</x:v>
      </x:c>
      <x:c r="E3239" s="27" t="str">
        <x:v>Reactive onboard Bubble Butt</x:v>
      </x:c>
      <x:c r="F3239" s="27" t="str">
        <x:v>H2-O2 RFC</x:v>
      </x:c>
      <x:c r="G3239" s="27" t="str">
        <x:v>Captured PM research only</x:v>
      </x:c>
      <x:c r="H3239" s="27" t="str">
        <x:v>Research only</x:v>
      </x:c>
      <x:c r="I3239" s="27" t="str">
        <x:v>Vehicle linked</x:v>
      </x:c>
      <x:c r="J3239" s="28" t="n">
        <x:v>1.9</x:v>
      </x:c>
      <x:c r="K3239" s="27" t="str">
        <x:v>Pass with engineering controls</x:v>
      </x:c>
      <x:c r="L3239" s="27" t="str">
        <x:v>Pollutant characterization</x:v>
      </x:c>
      <x:c r="M3239" s="27" t="str">
        <x:v>Onboard reactive capture needs mass, backpressure, freeze and wastewater validation</x:v>
      </x:c>
    </x:row>
    <x:row r="3240">
      <x:c r="A3240" s="27" t="str">
        <x:v>X03510</x:v>
      </x:c>
      <x:c r="B3240" s="27" t="str">
        <x:v>E10</x:v>
      </x:c>
      <x:c r="C3240" s="27" t="str">
        <x:v>Separated external H2</x:v>
      </x:c>
      <x:c r="D3240" s="27" t="str">
        <x:v>HCl electrolysis</x:v>
      </x:c>
      <x:c r="E3240" s="27" t="str">
        <x:v>Baseline aftertreatment</x:v>
      </x:c>
      <x:c r="F3240" s="27" t="str">
        <x:v>Sodium-ion</x:v>
      </x:c>
      <x:c r="G3240" s="27" t="str">
        <x:v>Captured PM research only</x:v>
      </x:c>
      <x:c r="H3240" s="27" t="str">
        <x:v>Research only</x:v>
      </x:c>
      <x:c r="I3240" s="27" t="str">
        <x:v>Vehicle linked</x:v>
      </x:c>
      <x:c r="J3240" s="28" t="n">
        <x:v>1.9</x:v>
      </x:c>
      <x:c r="K3240" s="27" t="str">
        <x:v>Specialist chemical containment</x:v>
      </x:c>
      <x:c r="L3240" s="27" t="str">
        <x:v>Pollutant characterization</x:v>
      </x:c>
      <x:c r="M3240" s="27" t="str">
        <x:v>Lithium or chlorine branch requires a specialist facility</x:v>
      </x:c>
    </x:row>
    <x:row r="3241">
      <x:c r="A3241" s="27" t="str">
        <x:v>X05310</x:v>
      </x:c>
      <x:c r="B3241" s="27" t="str">
        <x:v>Diesel</x:v>
      </x:c>
      <x:c r="C3241" s="27" t="str">
        <x:v>None</x:v>
      </x:c>
      <x:c r="D3241" s="27" t="str">
        <x:v>HCl electrolysis</x:v>
      </x:c>
      <x:c r="E3241" s="27" t="str">
        <x:v>Baseline aftertreatment</x:v>
      </x:c>
      <x:c r="F3241" s="27" t="str">
        <x:v>Sodium-ion</x:v>
      </x:c>
      <x:c r="G3241" s="27" t="str">
        <x:v>Captured PM research only</x:v>
      </x:c>
      <x:c r="H3241" s="27" t="str">
        <x:v>Research only</x:v>
      </x:c>
      <x:c r="I3241" s="27" t="str">
        <x:v>Vehicle linked</x:v>
      </x:c>
      <x:c r="J3241" s="28" t="n">
        <x:v>1.9</x:v>
      </x:c>
      <x:c r="K3241" s="27" t="str">
        <x:v>Specialist chemical containment</x:v>
      </x:c>
      <x:c r="L3241" s="27" t="str">
        <x:v>Pollutant characterization</x:v>
      </x:c>
      <x:c r="M3241" s="27" t="str">
        <x:v>Lithium or chlorine branch requires a specialist facility</x:v>
      </x:c>
    </x:row>
    <x:row r="3242">
      <x:c r="A3242" s="27" t="str">
        <x:v>X06210</x:v>
      </x:c>
      <x:c r="B3242" s="27" t="str">
        <x:v>Diesel</x:v>
      </x:c>
      <x:c r="C3242" s="27" t="str">
        <x:v>Separated O2 enrichment</x:v>
      </x:c>
      <x:c r="D3242" s="27" t="str">
        <x:v>Solid oxide steam</x:v>
      </x:c>
      <x:c r="E3242" s="27" t="str">
        <x:v>Baseline aftertreatment</x:v>
      </x:c>
      <x:c r="F3242" s="27" t="str">
        <x:v>Sodium-ion</x:v>
      </x:c>
      <x:c r="G3242" s="27" t="str">
        <x:v>Captured PM research only</x:v>
      </x:c>
      <x:c r="H3242" s="27" t="str">
        <x:v>Research only</x:v>
      </x:c>
      <x:c r="I3242" s="27" t="str">
        <x:v>Vehicle linked</x:v>
      </x:c>
      <x:c r="J3242" s="28" t="n">
        <x:v>1.9</x:v>
      </x:c>
      <x:c r="K3242" s="27" t="str">
        <x:v>Pass with engineering controls</x:v>
      </x:c>
      <x:c r="L3242" s="27" t="str">
        <x:v>Pollutant characterization</x:v>
      </x:c>
      <x:c r="M3242" s="27" t="str">
        <x:v>O2 enrichment needs NOx and materials testing</x:v>
      </x:c>
    </x:row>
    <x:row r="3243">
      <x:c r="A3243" s="27" t="str">
        <x:v>X06265</x:v>
      </x:c>
      <x:c r="B3243" s="27" t="str">
        <x:v>Diesel</x:v>
      </x:c>
      <x:c r="C3243" s="27" t="str">
        <x:v>Separated O2 enrichment</x:v>
      </x:c>
      <x:c r="D3243" s="27" t="str">
        <x:v>Solid oxide steam</x:v>
      </x:c>
      <x:c r="E3243" s="27" t="str">
        <x:v>Reactive onboard Bubble Butt</x:v>
      </x:c>
      <x:c r="F3243" s="27" t="str">
        <x:v>H2-O2 RFC</x:v>
      </x:c>
      <x:c r="G3243" s="27" t="str">
        <x:v>Captured PM research only</x:v>
      </x:c>
      <x:c r="H3243" s="27" t="str">
        <x:v>Research only</x:v>
      </x:c>
      <x:c r="I3243" s="27" t="str">
        <x:v>Vehicle linked</x:v>
      </x:c>
      <x:c r="J3243" s="28" t="n">
        <x:v>1.9</x:v>
      </x:c>
      <x:c r="K3243" s="27" t="str">
        <x:v>Pass with engineering controls</x:v>
      </x:c>
      <x:c r="L3243" s="27" t="str">
        <x:v>Pollutant characterization</x:v>
      </x:c>
      <x:c r="M3243" s="27" t="str">
        <x:v>Onboard reactive capture needs mass, backpressure, freeze and wastewater validation</x:v>
      </x:c>
    </x:row>
    <x:row r="3244">
      <x:c r="A3244" s="27" t="str">
        <x:v>X03615</x:v>
      </x:c>
      <x:c r="B3244" s="27" t="str">
        <x:v>E10</x:v>
      </x:c>
      <x:c r="C3244" s="27" t="str">
        <x:v>Separated O2 enrichment</x:v>
      </x:c>
      <x:c r="D3244" s="27" t="str">
        <x:v>PEM water</x:v>
      </x:c>
      <x:c r="E3244" s="27" t="str">
        <x:v>Baseline aftertreatment</x:v>
      </x:c>
      <x:c r="F3244" s="27" t="str">
        <x:v>H2-O2 RFC</x:v>
      </x:c>
      <x:c r="G3244" s="27" t="str">
        <x:v>Captured PM research only</x:v>
      </x:c>
      <x:c r="H3244" s="27" t="str">
        <x:v>Research only</x:v>
      </x:c>
      <x:c r="I3244" s="27" t="str">
        <x:v>Vehicle linked</x:v>
      </x:c>
      <x:c r="J3244" s="28" t="n">
        <x:v>1.8833333333333333</x:v>
      </x:c>
      <x:c r="K3244" s="27" t="str">
        <x:v>Pass with engineering controls</x:v>
      </x:c>
      <x:c r="L3244" s="27" t="str">
        <x:v>Pollutant characterization</x:v>
      </x:c>
      <x:c r="M3244" s="27" t="str">
        <x:v>O2 enrichment needs NOx and materials testing</x:v>
      </x:c>
    </x:row>
    <x:row r="3245">
      <x:c r="A3245" s="27" t="str">
        <x:v>X03715</x:v>
      </x:c>
      <x:c r="B3245" s="27" t="str">
        <x:v>E10</x:v>
      </x:c>
      <x:c r="C3245" s="27" t="str">
        <x:v>Separated O2 enrichment</x:v>
      </x:c>
      <x:c r="D3245" s="27" t="str">
        <x:v>Liquid alkaline water</x:v>
      </x:c>
      <x:c r="E3245" s="27" t="str">
        <x:v>Baseline aftertreatment</x:v>
      </x:c>
      <x:c r="F3245" s="27" t="str">
        <x:v>H2-O2 RFC</x:v>
      </x:c>
      <x:c r="G3245" s="27" t="str">
        <x:v>Captured PM research only</x:v>
      </x:c>
      <x:c r="H3245" s="27" t="str">
        <x:v>Research only</x:v>
      </x:c>
      <x:c r="I3245" s="27" t="str">
        <x:v>Vehicle linked</x:v>
      </x:c>
      <x:c r="J3245" s="28" t="n">
        <x:v>1.8833333333333333</x:v>
      </x:c>
      <x:c r="K3245" s="27" t="str">
        <x:v>Pass with engineering controls</x:v>
      </x:c>
      <x:c r="L3245" s="27" t="str">
        <x:v>Pollutant characterization</x:v>
      </x:c>
      <x:c r="M3245" s="27" t="str">
        <x:v>O2 enrichment needs NOx and materials testing</x:v>
      </x:c>
    </x:row>
    <x:row r="3246">
      <x:c r="A3246" s="27" t="str">
        <x:v>X02900</x:v>
      </x:c>
      <x:c r="B3246" s="27" t="str">
        <x:v>E10</x:v>
      </x:c>
      <x:c r="C3246" s="27" t="str">
        <x:v>None</x:v>
      </x:c>
      <x:c r="D3246" s="27" t="str">
        <x:v>Molten LiCl</x:v>
      </x:c>
      <x:c r="E3246" s="27" t="str">
        <x:v>Depot or stationary capture</x:v>
      </x:c>
      <x:c r="F3246" s="27" t="str">
        <x:v>Li-Cl2</x:v>
      </x:c>
      <x:c r="G3246" s="27" t="str">
        <x:v>Captured PM research only</x:v>
      </x:c>
      <x:c r="H3246" s="27" t="str">
        <x:v>Research only</x:v>
      </x:c>
      <x:c r="I3246" s="27" t="str">
        <x:v>Station or depot</x:v>
      </x:c>
      <x:c r="J3246" s="28" t="n">
        <x:v>1.8666666666666667</x:v>
      </x:c>
      <x:c r="K3246" s="27" t="str">
        <x:v>Specialist chemical containment</x:v>
      </x:c>
      <x:c r="L3246" s="27" t="str">
        <x:v>Pollutant characterization</x:v>
      </x:c>
      <x:c r="M3246" s="27" t="str">
        <x:v>Lithium or chlorine branch requires a specialist facility</x:v>
      </x:c>
    </x:row>
    <x:row r="3247">
      <x:c r="A3247" s="27" t="str">
        <x:v>X00910</x:v>
      </x:c>
      <x:c r="B3247" s="27" t="str">
        <x:v>Gasoline</x:v>
      </x:c>
      <x:c r="C3247" s="27" t="str">
        <x:v>Separated external H2</x:v>
      </x:c>
      <x:c r="D3247" s="27" t="str">
        <x:v>Aqueous LiCl</x:v>
      </x:c>
      <x:c r="E3247" s="27" t="str">
        <x:v>Baseline aftertreatment</x:v>
      </x:c>
      <x:c r="F3247" s="27" t="str">
        <x:v>Sodium-ion</x:v>
      </x:c>
      <x:c r="G3247" s="27" t="str">
        <x:v>Captured PM research only</x:v>
      </x:c>
      <x:c r="H3247" s="27" t="str">
        <x:v>Research only</x:v>
      </x:c>
      <x:c r="I3247" s="27" t="str">
        <x:v>Vehicle linked</x:v>
      </x:c>
      <x:c r="J3247" s="28" t="n">
        <x:v>1.8499999999999996</x:v>
      </x:c>
      <x:c r="K3247" s="27" t="str">
        <x:v>Specialist chemical containment</x:v>
      </x:c>
      <x:c r="L3247" s="27" t="str">
        <x:v>Pollutant characterization</x:v>
      </x:c>
      <x:c r="M3247" s="27" t="str">
        <x:v>Lithium or chlorine branch requires a specialist facility</x:v>
      </x:c>
    </x:row>
    <x:row r="3248">
      <x:c r="A3248" s="27" t="str">
        <x:v>X05710</x:v>
      </x:c>
      <x:c r="B3248" s="27" t="str">
        <x:v>Diesel</x:v>
      </x:c>
      <x:c r="C3248" s="27" t="str">
        <x:v>Separated external H2</x:v>
      </x:c>
      <x:c r="D3248" s="27" t="str">
        <x:v>Aqueous LiCl</x:v>
      </x:c>
      <x:c r="E3248" s="27" t="str">
        <x:v>Baseline aftertreatment</x:v>
      </x:c>
      <x:c r="F3248" s="27" t="str">
        <x:v>Sodium-ion</x:v>
      </x:c>
      <x:c r="G3248" s="27" t="str">
        <x:v>Captured PM research only</x:v>
      </x:c>
      <x:c r="H3248" s="27" t="str">
        <x:v>Research only</x:v>
      </x:c>
      <x:c r="I3248" s="27" t="str">
        <x:v>Vehicle linked</x:v>
      </x:c>
      <x:c r="J3248" s="28" t="n">
        <x:v>1.8499999999999996</x:v>
      </x:c>
      <x:c r="K3248" s="27" t="str">
        <x:v>Specialist chemical containment</x:v>
      </x:c>
      <x:c r="L3248" s="27" t="str">
        <x:v>Pollutant characterization</x:v>
      </x:c>
      <x:c r="M3248" s="27" t="str">
        <x:v>Lithium or chlorine branch requires a specialist facility</x:v>
      </x:c>
    </x:row>
    <x:row r="3249">
      <x:c r="A3249" s="27" t="str">
        <x:v>X01110</x:v>
      </x:c>
      <x:c r="B3249" s="27" t="str">
        <x:v>Gasoline</x:v>
      </x:c>
      <x:c r="C3249" s="27" t="str">
        <x:v>Separated external H2</x:v>
      </x:c>
      <x:c r="D3249" s="27" t="str">
        <x:v>HCl electrolysis</x:v>
      </x:c>
      <x:c r="E3249" s="27" t="str">
        <x:v>Baseline aftertreatment</x:v>
      </x:c>
      <x:c r="F3249" s="27" t="str">
        <x:v>Sodium-ion</x:v>
      </x:c>
      <x:c r="G3249" s="27" t="str">
        <x:v>Captured PM research only</x:v>
      </x:c>
      <x:c r="H3249" s="27" t="str">
        <x:v>Research only</x:v>
      </x:c>
      <x:c r="I3249" s="27" t="str">
        <x:v>Vehicle linked</x:v>
      </x:c>
      <x:c r="J3249" s="28" t="n">
        <x:v>1.8333333333333335</x:v>
      </x:c>
      <x:c r="K3249" s="27" t="str">
        <x:v>Specialist chemical containment</x:v>
      </x:c>
      <x:c r="L3249" s="27" t="str">
        <x:v>Pollutant characterization</x:v>
      </x:c>
      <x:c r="M3249" s="27" t="str">
        <x:v>Lithium or chlorine branch requires a specialist facility</x:v>
      </x:c>
    </x:row>
    <x:row r="3250">
      <x:c r="A3250" s="27" t="str">
        <x:v>X05910</x:v>
      </x:c>
      <x:c r="B3250" s="27" t="str">
        <x:v>Diesel</x:v>
      </x:c>
      <x:c r="C3250" s="27" t="str">
        <x:v>Separated external H2</x:v>
      </x:c>
      <x:c r="D3250" s="27" t="str">
        <x:v>HCl electrolysis</x:v>
      </x:c>
      <x:c r="E3250" s="27" t="str">
        <x:v>Baseline aftertreatment</x:v>
      </x:c>
      <x:c r="F3250" s="27" t="str">
        <x:v>Sodium-ion</x:v>
      </x:c>
      <x:c r="G3250" s="27" t="str">
        <x:v>Captured PM research only</x:v>
      </x:c>
      <x:c r="H3250" s="27" t="str">
        <x:v>Research only</x:v>
      </x:c>
      <x:c r="I3250" s="27" t="str">
        <x:v>Vehicle linked</x:v>
      </x:c>
      <x:c r="J3250" s="28" t="n">
        <x:v>1.8333333333333335</x:v>
      </x:c>
      <x:c r="K3250" s="27" t="str">
        <x:v>Specialist chemical containment</x:v>
      </x:c>
      <x:c r="L3250" s="27" t="str">
        <x:v>Pollutant characterization</x:v>
      </x:c>
      <x:c r="M3250" s="27" t="str">
        <x:v>Lithium or chlorine branch requires a specialist facility</x:v>
      </x:c>
    </x:row>
    <x:row r="3251">
      <x:c r="A3251" s="27" t="str">
        <x:v>X01215</x:v>
      </x:c>
      <x:c r="B3251" s="27" t="str">
        <x:v>Gasoline</x:v>
      </x:c>
      <x:c r="C3251" s="27" t="str">
        <x:v>Separated O2 enrichment</x:v>
      </x:c>
      <x:c r="D3251" s="27" t="str">
        <x:v>PEM water</x:v>
      </x:c>
      <x:c r="E3251" s="27" t="str">
        <x:v>Baseline aftertreatment</x:v>
      </x:c>
      <x:c r="F3251" s="27" t="str">
        <x:v>H2-O2 RFC</x:v>
      </x:c>
      <x:c r="G3251" s="27" t="str">
        <x:v>Captured PM research only</x:v>
      </x:c>
      <x:c r="H3251" s="27" t="str">
        <x:v>Research only</x:v>
      </x:c>
      <x:c r="I3251" s="27" t="str">
        <x:v>Vehicle linked</x:v>
      </x:c>
      <x:c r="J3251" s="28" t="n">
        <x:v>1.8166666666666664</x:v>
      </x:c>
      <x:c r="K3251" s="27" t="str">
        <x:v>Pass with engineering controls</x:v>
      </x:c>
      <x:c r="L3251" s="27" t="str">
        <x:v>Pollutant characterization</x:v>
      </x:c>
      <x:c r="M3251" s="27" t="str">
        <x:v>O2 enrichment needs NOx and materials testing</x:v>
      </x:c>
    </x:row>
    <x:row r="3252">
      <x:c r="A3252" s="27" t="str">
        <x:v>X01315</x:v>
      </x:c>
      <x:c r="B3252" s="27" t="str">
        <x:v>Gasoline</x:v>
      </x:c>
      <x:c r="C3252" s="27" t="str">
        <x:v>Separated O2 enrichment</x:v>
      </x:c>
      <x:c r="D3252" s="27" t="str">
        <x:v>Liquid alkaline water</x:v>
      </x:c>
      <x:c r="E3252" s="27" t="str">
        <x:v>Baseline aftertreatment</x:v>
      </x:c>
      <x:c r="F3252" s="27" t="str">
        <x:v>H2-O2 RFC</x:v>
      </x:c>
      <x:c r="G3252" s="27" t="str">
        <x:v>Captured PM research only</x:v>
      </x:c>
      <x:c r="H3252" s="27" t="str">
        <x:v>Research only</x:v>
      </x:c>
      <x:c r="I3252" s="27" t="str">
        <x:v>Vehicle linked</x:v>
      </x:c>
      <x:c r="J3252" s="28" t="n">
        <x:v>1.8166666666666664</x:v>
      </x:c>
      <x:c r="K3252" s="27" t="str">
        <x:v>Pass with engineering controls</x:v>
      </x:c>
      <x:c r="L3252" s="27" t="str">
        <x:v>Pollutant characterization</x:v>
      </x:c>
      <x:c r="M3252" s="27" t="str">
        <x:v>O2 enrichment needs NOx and materials testing</x:v>
      </x:c>
    </x:row>
    <x:row r="3253">
      <x:c r="A3253" s="27" t="str">
        <x:v>X02810</x:v>
      </x:c>
      <x:c r="B3253" s="27" t="str">
        <x:v>E10</x:v>
      </x:c>
      <x:c r="C3253" s="27" t="str">
        <x:v>None</x:v>
      </x:c>
      <x:c r="D3253" s="27" t="str">
        <x:v>Molten LiCl</x:v>
      </x:c>
      <x:c r="E3253" s="27" t="str">
        <x:v>Baseline aftertreatment</x:v>
      </x:c>
      <x:c r="F3253" s="27" t="str">
        <x:v>Sodium-ion</x:v>
      </x:c>
      <x:c r="G3253" s="27" t="str">
        <x:v>Captured PM research only</x:v>
      </x:c>
      <x:c r="H3253" s="27" t="str">
        <x:v>Research only</x:v>
      </x:c>
      <x:c r="I3253" s="27" t="str">
        <x:v>Vehicle linked</x:v>
      </x:c>
      <x:c r="J3253" s="28" t="n">
        <x:v>1.8166666666666664</x:v>
      </x:c>
      <x:c r="K3253" s="27" t="str">
        <x:v>Specialist chemical containment</x:v>
      </x:c>
      <x:c r="L3253" s="27" t="str">
        <x:v>Pollutant characterization</x:v>
      </x:c>
      <x:c r="M3253" s="27" t="str">
        <x:v>Lithium or chlorine branch requires a specialist facility</x:v>
      </x:c>
    </x:row>
    <x:row r="3254">
      <x:c r="A3254" s="27" t="str">
        <x:v>X06015</x:v>
      </x:c>
      <x:c r="B3254" s="27" t="str">
        <x:v>Diesel</x:v>
      </x:c>
      <x:c r="C3254" s="27" t="str">
        <x:v>Separated O2 enrichment</x:v>
      </x:c>
      <x:c r="D3254" s="27" t="str">
        <x:v>PEM water</x:v>
      </x:c>
      <x:c r="E3254" s="27" t="str">
        <x:v>Baseline aftertreatment</x:v>
      </x:c>
      <x:c r="F3254" s="27" t="str">
        <x:v>H2-O2 RFC</x:v>
      </x:c>
      <x:c r="G3254" s="27" t="str">
        <x:v>Captured PM research only</x:v>
      </x:c>
      <x:c r="H3254" s="27" t="str">
        <x:v>Research only</x:v>
      </x:c>
      <x:c r="I3254" s="27" t="str">
        <x:v>Vehicle linked</x:v>
      </x:c>
      <x:c r="J3254" s="28" t="n">
        <x:v>1.8166666666666664</x:v>
      </x:c>
      <x:c r="K3254" s="27" t="str">
        <x:v>Pass with engineering controls</x:v>
      </x:c>
      <x:c r="L3254" s="27" t="str">
        <x:v>Pollutant characterization</x:v>
      </x:c>
      <x:c r="M3254" s="27" t="str">
        <x:v>O2 enrichment needs NOx and materials testing</x:v>
      </x:c>
    </x:row>
    <x:row r="3255">
      <x:c r="A3255" s="27" t="str">
        <x:v>X06115</x:v>
      </x:c>
      <x:c r="B3255" s="27" t="str">
        <x:v>Diesel</x:v>
      </x:c>
      <x:c r="C3255" s="27" t="str">
        <x:v>Separated O2 enrichment</x:v>
      </x:c>
      <x:c r="D3255" s="27" t="str">
        <x:v>Liquid alkaline water</x:v>
      </x:c>
      <x:c r="E3255" s="27" t="str">
        <x:v>Baseline aftertreatment</x:v>
      </x:c>
      <x:c r="F3255" s="27" t="str">
        <x:v>H2-O2 RFC</x:v>
      </x:c>
      <x:c r="G3255" s="27" t="str">
        <x:v>Captured PM research only</x:v>
      </x:c>
      <x:c r="H3255" s="27" t="str">
        <x:v>Research only</x:v>
      </x:c>
      <x:c r="I3255" s="27" t="str">
        <x:v>Vehicle linked</x:v>
      </x:c>
      <x:c r="J3255" s="28" t="n">
        <x:v>1.8166666666666664</x:v>
      </x:c>
      <x:c r="K3255" s="27" t="str">
        <x:v>Pass with engineering controls</x:v>
      </x:c>
      <x:c r="L3255" s="27" t="str">
        <x:v>Pollutant characterization</x:v>
      </x:c>
      <x:c r="M3255" s="27" t="str">
        <x:v>O2 enrichment needs NOx and materials testing</x:v>
      </x:c>
    </x:row>
    <x:row r="3256">
      <x:c r="A3256" s="27" t="str">
        <x:v>X00500</x:v>
      </x:c>
      <x:c r="B3256" s="27" t="str">
        <x:v>Gasoline</x:v>
      </x:c>
      <x:c r="C3256" s="27" t="str">
        <x:v>None</x:v>
      </x:c>
      <x:c r="D3256" s="27" t="str">
        <x:v>Molten LiCl</x:v>
      </x:c>
      <x:c r="E3256" s="27" t="str">
        <x:v>Depot or stationary capture</x:v>
      </x:c>
      <x:c r="F3256" s="27" t="str">
        <x:v>Li-Cl2</x:v>
      </x:c>
      <x:c r="G3256" s="27" t="str">
        <x:v>Captured PM research only</x:v>
      </x:c>
      <x:c r="H3256" s="27" t="str">
        <x:v>Research only</x:v>
      </x:c>
      <x:c r="I3256" s="27" t="str">
        <x:v>Station or depot</x:v>
      </x:c>
      <x:c r="J3256" s="28" t="n">
        <x:v>1.8000000000000003</x:v>
      </x:c>
      <x:c r="K3256" s="27" t="str">
        <x:v>Specialist chemical containment</x:v>
      </x:c>
      <x:c r="L3256" s="27" t="str">
        <x:v>Pollutant characterization</x:v>
      </x:c>
      <x:c r="M3256" s="27" t="str">
        <x:v>Lithium or chlorine branch requires a specialist facility</x:v>
      </x:c>
    </x:row>
    <x:row r="3257">
      <x:c r="A3257" s="27" t="str">
        <x:v>X05300</x:v>
      </x:c>
      <x:c r="B3257" s="27" t="str">
        <x:v>Diesel</x:v>
      </x:c>
      <x:c r="C3257" s="27" t="str">
        <x:v>None</x:v>
      </x:c>
      <x:c r="D3257" s="27" t="str">
        <x:v>Molten LiCl</x:v>
      </x:c>
      <x:c r="E3257" s="27" t="str">
        <x:v>Depot or stationary capture</x:v>
      </x:c>
      <x:c r="F3257" s="27" t="str">
        <x:v>Li-Cl2</x:v>
      </x:c>
      <x:c r="G3257" s="27" t="str">
        <x:v>Captured PM research only</x:v>
      </x:c>
      <x:c r="H3257" s="27" t="str">
        <x:v>Research only</x:v>
      </x:c>
      <x:c r="I3257" s="27" t="str">
        <x:v>Station or depot</x:v>
      </x:c>
      <x:c r="J3257" s="28" t="n">
        <x:v>1.8000000000000003</x:v>
      </x:c>
      <x:c r="K3257" s="27" t="str">
        <x:v>Specialist chemical containment</x:v>
      </x:c>
      <x:c r="L3257" s="27" t="str">
        <x:v>Pollutant characterization</x:v>
      </x:c>
      <x:c r="M3257" s="27" t="str">
        <x:v>Lithium or chlorine branch requires a specialist facility</x:v>
      </x:c>
    </x:row>
    <x:row r="3258">
      <x:c r="A3258" s="27" t="str">
        <x:v>X03815</x:v>
      </x:c>
      <x:c r="B3258" s="27" t="str">
        <x:v>E10</x:v>
      </x:c>
      <x:c r="C3258" s="27" t="str">
        <x:v>Separated O2 enrichment</x:v>
      </x:c>
      <x:c r="D3258" s="27" t="str">
        <x:v>Solid oxide steam</x:v>
      </x:c>
      <x:c r="E3258" s="27" t="str">
        <x:v>Baseline aftertreatment</x:v>
      </x:c>
      <x:c r="F3258" s="27" t="str">
        <x:v>H2-O2 RFC</x:v>
      </x:c>
      <x:c r="G3258" s="27" t="str">
        <x:v>Captured PM research only</x:v>
      </x:c>
      <x:c r="H3258" s="27" t="str">
        <x:v>Research only</x:v>
      </x:c>
      <x:c r="I3258" s="27" t="str">
        <x:v>Vehicle linked</x:v>
      </x:c>
      <x:c r="J3258" s="28" t="n">
        <x:v>1.7999999999999998</x:v>
      </x:c>
      <x:c r="K3258" s="27" t="str">
        <x:v>Pass with engineering controls</x:v>
      </x:c>
      <x:c r="L3258" s="27" t="str">
        <x:v>Pollutant characterization</x:v>
      </x:c>
      <x:c r="M3258" s="27" t="str">
        <x:v>O2 enrichment needs NOx and materials testing</x:v>
      </x:c>
    </x:row>
    <x:row r="3259">
      <x:c r="A3259" s="27" t="str">
        <x:v>X00410</x:v>
      </x:c>
      <x:c r="B3259" s="27" t="str">
        <x:v>Gasoline</x:v>
      </x:c>
      <x:c r="C3259" s="27" t="str">
        <x:v>None</x:v>
      </x:c>
      <x:c r="D3259" s="27" t="str">
        <x:v>Molten LiCl</x:v>
      </x:c>
      <x:c r="E3259" s="27" t="str">
        <x:v>Baseline aftertreatment</x:v>
      </x:c>
      <x:c r="F3259" s="27" t="str">
        <x:v>Sodium-ion</x:v>
      </x:c>
      <x:c r="G3259" s="27" t="str">
        <x:v>Captured PM research only</x:v>
      </x:c>
      <x:c r="H3259" s="27" t="str">
        <x:v>Research only</x:v>
      </x:c>
      <x:c r="I3259" s="27" t="str">
        <x:v>Vehicle linked</x:v>
      </x:c>
      <x:c r="J3259" s="28" t="n">
        <x:v>1.75</x:v>
      </x:c>
      <x:c r="K3259" s="27" t="str">
        <x:v>Specialist chemical containment</x:v>
      </x:c>
      <x:c r="L3259" s="27" t="str">
        <x:v>Pollutant characterization</x:v>
      </x:c>
      <x:c r="M3259" s="27" t="str">
        <x:v>Lithium or chlorine branch requires a specialist facility</x:v>
      </x:c>
    </x:row>
    <x:row r="3260">
      <x:c r="A3260" s="27" t="str">
        <x:v>X05210</x:v>
      </x:c>
      <x:c r="B3260" s="27" t="str">
        <x:v>Diesel</x:v>
      </x:c>
      <x:c r="C3260" s="27" t="str">
        <x:v>None</x:v>
      </x:c>
      <x:c r="D3260" s="27" t="str">
        <x:v>Molten LiCl</x:v>
      </x:c>
      <x:c r="E3260" s="27" t="str">
        <x:v>Baseline aftertreatment</x:v>
      </x:c>
      <x:c r="F3260" s="27" t="str">
        <x:v>Sodium-ion</x:v>
      </x:c>
      <x:c r="G3260" s="27" t="str">
        <x:v>Captured PM research only</x:v>
      </x:c>
      <x:c r="H3260" s="27" t="str">
        <x:v>Research only</x:v>
      </x:c>
      <x:c r="I3260" s="27" t="str">
        <x:v>Vehicle linked</x:v>
      </x:c>
      <x:c r="J3260" s="28" t="n">
        <x:v>1.75</x:v>
      </x:c>
      <x:c r="K3260" s="27" t="str">
        <x:v>Specialist chemical containment</x:v>
      </x:c>
      <x:c r="L3260" s="27" t="str">
        <x:v>Pollutant characterization</x:v>
      </x:c>
      <x:c r="M3260" s="27" t="str">
        <x:v>Lithium or chlorine branch requires a specialist facility</x:v>
      </x:c>
    </x:row>
    <x:row r="3261">
      <x:c r="A3261" s="27" t="str">
        <x:v>X01415</x:v>
      </x:c>
      <x:c r="B3261" s="27" t="str">
        <x:v>Gasoline</x:v>
      </x:c>
      <x:c r="C3261" s="27" t="str">
        <x:v>Separated O2 enrichment</x:v>
      </x:c>
      <x:c r="D3261" s="27" t="str">
        <x:v>Solid oxide steam</x:v>
      </x:c>
      <x:c r="E3261" s="27" t="str">
        <x:v>Baseline aftertreatment</x:v>
      </x:c>
      <x:c r="F3261" s="27" t="str">
        <x:v>H2-O2 RFC</x:v>
      </x:c>
      <x:c r="G3261" s="27" t="str">
        <x:v>Captured PM research only</x:v>
      </x:c>
      <x:c r="H3261" s="27" t="str">
        <x:v>Research only</x:v>
      </x:c>
      <x:c r="I3261" s="27" t="str">
        <x:v>Vehicle linked</x:v>
      </x:c>
      <x:c r="J3261" s="28" t="n">
        <x:v>1.733333333333333</x:v>
      </x:c>
      <x:c r="K3261" s="27" t="str">
        <x:v>Pass with engineering controls</x:v>
      </x:c>
      <x:c r="L3261" s="27" t="str">
        <x:v>Pollutant characterization</x:v>
      </x:c>
      <x:c r="M3261" s="27" t="str">
        <x:v>O2 enrichment needs NOx and materials testing</x:v>
      </x:c>
    </x:row>
    <x:row r="3262">
      <x:c r="A3262" s="27" t="str">
        <x:v>X06215</x:v>
      </x:c>
      <x:c r="B3262" s="27" t="str">
        <x:v>Diesel</x:v>
      </x:c>
      <x:c r="C3262" s="27" t="str">
        <x:v>Separated O2 enrichment</x:v>
      </x:c>
      <x:c r="D3262" s="27" t="str">
        <x:v>Solid oxide steam</x:v>
      </x:c>
      <x:c r="E3262" s="27" t="str">
        <x:v>Baseline aftertreatment</x:v>
      </x:c>
      <x:c r="F3262" s="27" t="str">
        <x:v>H2-O2 RFC</x:v>
      </x:c>
      <x:c r="G3262" s="27" t="str">
        <x:v>Captured PM research only</x:v>
      </x:c>
      <x:c r="H3262" s="27" t="str">
        <x:v>Research only</x:v>
      </x:c>
      <x:c r="I3262" s="27" t="str">
        <x:v>Vehicle linked</x:v>
      </x:c>
      <x:c r="J3262" s="28" t="n">
        <x:v>1.733333333333333</x:v>
      </x:c>
      <x:c r="K3262" s="27" t="str">
        <x:v>Pass with engineering controls</x:v>
      </x:c>
      <x:c r="L3262" s="27" t="str">
        <x:v>Pollutant characterization</x:v>
      </x:c>
      <x:c r="M3262" s="27" t="str">
        <x:v>O2 enrichment needs NOx and materials testing</x:v>
      </x:c>
    </x:row>
    <x:row r="3263">
      <x:c r="A3263" s="27" t="str">
        <x:v>X12028</x:v>
      </x:c>
      <x:c r="B3263" s="27" t="str">
        <x:v>DME</x:v>
      </x:c>
      <x:c r="C3263" s="27" t="str">
        <x:v>None</x:v>
      </x:c>
      <x:c r="D3263" s="27" t="str">
        <x:v>PEM water</x:v>
      </x:c>
      <x:c r="E3263" s="27" t="str">
        <x:v>Plain-water Bubble Butt</x:v>
      </x:c>
      <x:c r="F3263" s="27" t="str">
        <x:v>LFP</x:v>
      </x:c>
      <x:c r="G3263" s="27" t="str">
        <x:v>CO2 to methanol</x:v>
      </x:c>
      <x:c r="H3263" s="27" t="str">
        <x:v>Incomplete</x:v>
      </x:c>
      <x:c r="I3263" s="27" t="str">
        <x:v>Vehicle linked</x:v>
      </x:c>
      <x:c r="J3263" s="28" t="n">
        <x:v>3.083333333333333</x:v>
      </x:c>
      <x:c r="K3263" s="27" t="str">
        <x:v>Pass with engineering controls</x:v>
      </x:c>
      <x:c r="L3263" s="27" t="str">
        <x:v>Carbon-to-fuel loop</x:v>
      </x:c>
      <x:c r="M3263" s="27" t="str">
        <x:v>CO2 product needs reactive capture and regeneration</x:v>
      </x:c>
    </x:row>
    <x:row r="3264">
      <x:c r="A3264" s="27" t="str">
        <x:v>X12029</x:v>
      </x:c>
      <x:c r="B3264" s="27" t="str">
        <x:v>DME</x:v>
      </x:c>
      <x:c r="C3264" s="27" t="str">
        <x:v>None</x:v>
      </x:c>
      <x:c r="D3264" s="27" t="str">
        <x:v>PEM water</x:v>
      </x:c>
      <x:c r="E3264" s="27" t="str">
        <x:v>Plain-water Bubble Butt</x:v>
      </x:c>
      <x:c r="F3264" s="27" t="str">
        <x:v>LFP</x:v>
      </x:c>
      <x:c r="G3264" s="27" t="str">
        <x:v>CO2 to DME</x:v>
      </x:c>
      <x:c r="H3264" s="27" t="str">
        <x:v>Incomplete</x:v>
      </x:c>
      <x:c r="I3264" s="27" t="str">
        <x:v>Vehicle linked</x:v>
      </x:c>
      <x:c r="J3264" s="28" t="n">
        <x:v>3.083333333333333</x:v>
      </x:c>
      <x:c r="K3264" s="27" t="str">
        <x:v>Pass with engineering controls</x:v>
      </x:c>
      <x:c r="L3264" s="27" t="str">
        <x:v>Carbon-to-fuel loop</x:v>
      </x:c>
      <x:c r="M3264" s="27" t="str">
        <x:v>CO2 product needs reactive capture and regeneration</x:v>
      </x:c>
    </x:row>
    <x:row r="3265">
      <x:c r="A3265" s="27" t="str">
        <x:v>X12128</x:v>
      </x:c>
      <x:c r="B3265" s="27" t="str">
        <x:v>DME</x:v>
      </x:c>
      <x:c r="C3265" s="27" t="str">
        <x:v>None</x:v>
      </x:c>
      <x:c r="D3265" s="27" t="str">
        <x:v>Liquid alkaline water</x:v>
      </x:c>
      <x:c r="E3265" s="27" t="str">
        <x:v>Plain-water Bubble Butt</x:v>
      </x:c>
      <x:c r="F3265" s="27" t="str">
        <x:v>LFP</x:v>
      </x:c>
      <x:c r="G3265" s="27" t="str">
        <x:v>CO2 to methanol</x:v>
      </x:c>
      <x:c r="H3265" s="27" t="str">
        <x:v>Incomplete</x:v>
      </x:c>
      <x:c r="I3265" s="27" t="str">
        <x:v>Vehicle linked</x:v>
      </x:c>
      <x:c r="J3265" s="28" t="n">
        <x:v>3.083333333333333</x:v>
      </x:c>
      <x:c r="K3265" s="27" t="str">
        <x:v>Pass with engineering controls</x:v>
      </x:c>
      <x:c r="L3265" s="27" t="str">
        <x:v>Carbon-to-fuel loop</x:v>
      </x:c>
      <x:c r="M3265" s="27" t="str">
        <x:v>CO2 product needs reactive capture and regeneration</x:v>
      </x:c>
    </x:row>
    <x:row r="3266">
      <x:c r="A3266" s="27" t="str">
        <x:v>X12129</x:v>
      </x:c>
      <x:c r="B3266" s="27" t="str">
        <x:v>DME</x:v>
      </x:c>
      <x:c r="C3266" s="27" t="str">
        <x:v>None</x:v>
      </x:c>
      <x:c r="D3266" s="27" t="str">
        <x:v>Liquid alkaline water</x:v>
      </x:c>
      <x:c r="E3266" s="27" t="str">
        <x:v>Plain-water Bubble Butt</x:v>
      </x:c>
      <x:c r="F3266" s="27" t="str">
        <x:v>LFP</x:v>
      </x:c>
      <x:c r="G3266" s="27" t="str">
        <x:v>CO2 to DME</x:v>
      </x:c>
      <x:c r="H3266" s="27" t="str">
        <x:v>Incomplete</x:v>
      </x:c>
      <x:c r="I3266" s="27" t="str">
        <x:v>Vehicle linked</x:v>
      </x:c>
      <x:c r="J3266" s="28" t="n">
        <x:v>3.083333333333333</x:v>
      </x:c>
      <x:c r="K3266" s="27" t="str">
        <x:v>Pass with engineering controls</x:v>
      </x:c>
      <x:c r="L3266" s="27" t="str">
        <x:v>Carbon-to-fuel loop</x:v>
      </x:c>
      <x:c r="M3266" s="27" t="str">
        <x:v>CO2 product needs reactive capture and regeneration</x:v>
      </x:c>
    </x:row>
    <x:row r="3267">
      <x:c r="A3267" s="27" t="str">
        <x:v>X12027</x:v>
      </x:c>
      <x:c r="B3267" s="27" t="str">
        <x:v>DME</x:v>
      </x:c>
      <x:c r="C3267" s="27" t="str">
        <x:v>None</x:v>
      </x:c>
      <x:c r="D3267" s="27" t="str">
        <x:v>PEM water</x:v>
      </x:c>
      <x:c r="E3267" s="27" t="str">
        <x:v>Plain-water Bubble Butt</x:v>
      </x:c>
      <x:c r="F3267" s="27" t="str">
        <x:v>LFP</x:v>
      </x:c>
      <x:c r="G3267" s="27" t="str">
        <x:v>CO2 to methane</x:v>
      </x:c>
      <x:c r="H3267" s="27" t="str">
        <x:v>Incomplete</x:v>
      </x:c>
      <x:c r="I3267" s="27" t="str">
        <x:v>Vehicle linked</x:v>
      </x:c>
      <x:c r="J3267" s="28" t="n">
        <x:v>3.0666666666666673</x:v>
      </x:c>
      <x:c r="K3267" s="27" t="str">
        <x:v>Pass with engineering controls</x:v>
      </x:c>
      <x:c r="L3267" s="27" t="str">
        <x:v>Carbon-to-fuel loop</x:v>
      </x:c>
      <x:c r="M3267" s="27" t="str">
        <x:v>CO2 product needs reactive capture and regeneration</x:v>
      </x:c>
    </x:row>
    <x:row r="3268">
      <x:c r="A3268" s="27" t="str">
        <x:v>X12127</x:v>
      </x:c>
      <x:c r="B3268" s="27" t="str">
        <x:v>DME</x:v>
      </x:c>
      <x:c r="C3268" s="27" t="str">
        <x:v>None</x:v>
      </x:c>
      <x:c r="D3268" s="27" t="str">
        <x:v>Liquid alkaline water</x:v>
      </x:c>
      <x:c r="E3268" s="27" t="str">
        <x:v>Plain-water Bubble Butt</x:v>
      </x:c>
      <x:c r="F3268" s="27" t="str">
        <x:v>LFP</x:v>
      </x:c>
      <x:c r="G3268" s="27" t="str">
        <x:v>CO2 to methane</x:v>
      </x:c>
      <x:c r="H3268" s="27" t="str">
        <x:v>Incomplete</x:v>
      </x:c>
      <x:c r="I3268" s="27" t="str">
        <x:v>Vehicle linked</x:v>
      </x:c>
      <x:c r="J3268" s="28" t="n">
        <x:v>3.0666666666666673</x:v>
      </x:c>
      <x:c r="K3268" s="27" t="str">
        <x:v>Pass with engineering controls</x:v>
      </x:c>
      <x:c r="L3268" s="27" t="str">
        <x:v>Carbon-to-fuel loop</x:v>
      </x:c>
      <x:c r="M3268" s="27" t="str">
        <x:v>CO2 product needs reactive capture and regeneration</x:v>
      </x:c>
    </x:row>
    <x:row r="3269">
      <x:c r="A3269" s="27" t="str">
        <x:v>X07228</x:v>
      </x:c>
      <x:c r="B3269" s="27" t="str">
        <x:v>Methane or RNG</x:v>
      </x:c>
      <x:c r="C3269" s="27" t="str">
        <x:v>None</x:v>
      </x:c>
      <x:c r="D3269" s="27" t="str">
        <x:v>PEM water</x:v>
      </x:c>
      <x:c r="E3269" s="27" t="str">
        <x:v>Plain-water Bubble Butt</x:v>
      </x:c>
      <x:c r="F3269" s="27" t="str">
        <x:v>LFP</x:v>
      </x:c>
      <x:c r="G3269" s="27" t="str">
        <x:v>CO2 to methanol</x:v>
      </x:c>
      <x:c r="H3269" s="27" t="str">
        <x:v>Incomplete</x:v>
      </x:c>
      <x:c r="I3269" s="27" t="str">
        <x:v>Vehicle linked</x:v>
      </x:c>
      <x:c r="J3269" s="28" t="n">
        <x:v>3.0666666666666664</x:v>
      </x:c>
      <x:c r="K3269" s="27" t="str">
        <x:v>Pass with engineering controls</x:v>
      </x:c>
      <x:c r="L3269" s="27" t="str">
        <x:v>Carbon-to-fuel loop</x:v>
      </x:c>
      <x:c r="M3269" s="27" t="str">
        <x:v>CO2 product needs reactive capture and regeneration</x:v>
      </x:c>
    </x:row>
    <x:row r="3270">
      <x:c r="A3270" s="27" t="str">
        <x:v>X07229</x:v>
      </x:c>
      <x:c r="B3270" s="27" t="str">
        <x:v>Methane or RNG</x:v>
      </x:c>
      <x:c r="C3270" s="27" t="str">
        <x:v>None</x:v>
      </x:c>
      <x:c r="D3270" s="27" t="str">
        <x:v>PEM water</x:v>
      </x:c>
      <x:c r="E3270" s="27" t="str">
        <x:v>Plain-water Bubble Butt</x:v>
      </x:c>
      <x:c r="F3270" s="27" t="str">
        <x:v>LFP</x:v>
      </x:c>
      <x:c r="G3270" s="27" t="str">
        <x:v>CO2 to DME</x:v>
      </x:c>
      <x:c r="H3270" s="27" t="str">
        <x:v>Incomplete</x:v>
      </x:c>
      <x:c r="I3270" s="27" t="str">
        <x:v>Vehicle linked</x:v>
      </x:c>
      <x:c r="J3270" s="28" t="n">
        <x:v>3.0666666666666664</x:v>
      </x:c>
      <x:c r="K3270" s="27" t="str">
        <x:v>Pass with engineering controls</x:v>
      </x:c>
      <x:c r="L3270" s="27" t="str">
        <x:v>Carbon-to-fuel loop</x:v>
      </x:c>
      <x:c r="M3270" s="27" t="str">
        <x:v>CO2 product needs reactive capture and regeneration</x:v>
      </x:c>
    </x:row>
    <x:row r="3271">
      <x:c r="A3271" s="27" t="str">
        <x:v>X07328</x:v>
      </x:c>
      <x:c r="B3271" s="27" t="str">
        <x:v>Methane or RNG</x:v>
      </x:c>
      <x:c r="C3271" s="27" t="str">
        <x:v>None</x:v>
      </x:c>
      <x:c r="D3271" s="27" t="str">
        <x:v>Liquid alkaline water</x:v>
      </x:c>
      <x:c r="E3271" s="27" t="str">
        <x:v>Plain-water Bubble Butt</x:v>
      </x:c>
      <x:c r="F3271" s="27" t="str">
        <x:v>LFP</x:v>
      </x:c>
      <x:c r="G3271" s="27" t="str">
        <x:v>CO2 to methanol</x:v>
      </x:c>
      <x:c r="H3271" s="27" t="str">
        <x:v>Incomplete</x:v>
      </x:c>
      <x:c r="I3271" s="27" t="str">
        <x:v>Vehicle linked</x:v>
      </x:c>
      <x:c r="J3271" s="28" t="n">
        <x:v>3.0666666666666664</x:v>
      </x:c>
      <x:c r="K3271" s="27" t="str">
        <x:v>Pass with engineering controls</x:v>
      </x:c>
      <x:c r="L3271" s="27" t="str">
        <x:v>Carbon-to-fuel loop</x:v>
      </x:c>
      <x:c r="M3271" s="27" t="str">
        <x:v>CO2 product needs reactive capture and regeneration</x:v>
      </x:c>
    </x:row>
    <x:row r="3272">
      <x:c r="A3272" s="27" t="str">
        <x:v>X07329</x:v>
      </x:c>
      <x:c r="B3272" s="27" t="str">
        <x:v>Methane or RNG</x:v>
      </x:c>
      <x:c r="C3272" s="27" t="str">
        <x:v>None</x:v>
      </x:c>
      <x:c r="D3272" s="27" t="str">
        <x:v>Liquid alkaline water</x:v>
      </x:c>
      <x:c r="E3272" s="27" t="str">
        <x:v>Plain-water Bubble Butt</x:v>
      </x:c>
      <x:c r="F3272" s="27" t="str">
        <x:v>LFP</x:v>
      </x:c>
      <x:c r="G3272" s="27" t="str">
        <x:v>CO2 to DME</x:v>
      </x:c>
      <x:c r="H3272" s="27" t="str">
        <x:v>Incomplete</x:v>
      </x:c>
      <x:c r="I3272" s="27" t="str">
        <x:v>Vehicle linked</x:v>
      </x:c>
      <x:c r="J3272" s="28" t="n">
        <x:v>3.0666666666666664</x:v>
      </x:c>
      <x:c r="K3272" s="27" t="str">
        <x:v>Pass with engineering controls</x:v>
      </x:c>
      <x:c r="L3272" s="27" t="str">
        <x:v>Carbon-to-fuel loop</x:v>
      </x:c>
      <x:c r="M3272" s="27" t="str">
        <x:v>CO2 product needs reactive capture and regeneration</x:v>
      </x:c>
    </x:row>
    <x:row r="3273">
      <x:c r="A3273" s="27" t="str">
        <x:v>X09628</x:v>
      </x:c>
      <x:c r="B3273" s="27" t="str">
        <x:v>Methanol</x:v>
      </x:c>
      <x:c r="C3273" s="27" t="str">
        <x:v>None</x:v>
      </x:c>
      <x:c r="D3273" s="27" t="str">
        <x:v>PEM water</x:v>
      </x:c>
      <x:c r="E3273" s="27" t="str">
        <x:v>Plain-water Bubble Butt</x:v>
      </x:c>
      <x:c r="F3273" s="27" t="str">
        <x:v>LFP</x:v>
      </x:c>
      <x:c r="G3273" s="27" t="str">
        <x:v>CO2 to methanol</x:v>
      </x:c>
      <x:c r="H3273" s="27" t="str">
        <x:v>Incomplete</x:v>
      </x:c>
      <x:c r="I3273" s="27" t="str">
        <x:v>Vehicle linked</x:v>
      </x:c>
      <x:c r="J3273" s="28" t="n">
        <x:v>3.0666666666666664</x:v>
      </x:c>
      <x:c r="K3273" s="27" t="str">
        <x:v>Pass with engineering controls</x:v>
      </x:c>
      <x:c r="L3273" s="27" t="str">
        <x:v>Carbon-to-fuel loop</x:v>
      </x:c>
      <x:c r="M3273" s="27" t="str">
        <x:v>CO2 product needs reactive capture and regeneration</x:v>
      </x:c>
    </x:row>
    <x:row r="3274">
      <x:c r="A3274" s="27" t="str">
        <x:v>X09629</x:v>
      </x:c>
      <x:c r="B3274" s="27" t="str">
        <x:v>Methanol</x:v>
      </x:c>
      <x:c r="C3274" s="27" t="str">
        <x:v>None</x:v>
      </x:c>
      <x:c r="D3274" s="27" t="str">
        <x:v>PEM water</x:v>
      </x:c>
      <x:c r="E3274" s="27" t="str">
        <x:v>Plain-water Bubble Butt</x:v>
      </x:c>
      <x:c r="F3274" s="27" t="str">
        <x:v>LFP</x:v>
      </x:c>
      <x:c r="G3274" s="27" t="str">
        <x:v>CO2 to DME</x:v>
      </x:c>
      <x:c r="H3274" s="27" t="str">
        <x:v>Incomplete</x:v>
      </x:c>
      <x:c r="I3274" s="27" t="str">
        <x:v>Vehicle linked</x:v>
      </x:c>
      <x:c r="J3274" s="28" t="n">
        <x:v>3.0666666666666664</x:v>
      </x:c>
      <x:c r="K3274" s="27" t="str">
        <x:v>Pass with engineering controls</x:v>
      </x:c>
      <x:c r="L3274" s="27" t="str">
        <x:v>Carbon-to-fuel loop</x:v>
      </x:c>
      <x:c r="M3274" s="27" t="str">
        <x:v>CO2 product needs reactive capture and regeneration</x:v>
      </x:c>
    </x:row>
    <x:row r="3275">
      <x:c r="A3275" s="27" t="str">
        <x:v>X09728</x:v>
      </x:c>
      <x:c r="B3275" s="27" t="str">
        <x:v>Methanol</x:v>
      </x:c>
      <x:c r="C3275" s="27" t="str">
        <x:v>None</x:v>
      </x:c>
      <x:c r="D3275" s="27" t="str">
        <x:v>Liquid alkaline water</x:v>
      </x:c>
      <x:c r="E3275" s="27" t="str">
        <x:v>Plain-water Bubble Butt</x:v>
      </x:c>
      <x:c r="F3275" s="27" t="str">
        <x:v>LFP</x:v>
      </x:c>
      <x:c r="G3275" s="27" t="str">
        <x:v>CO2 to methanol</x:v>
      </x:c>
      <x:c r="H3275" s="27" t="str">
        <x:v>Incomplete</x:v>
      </x:c>
      <x:c r="I3275" s="27" t="str">
        <x:v>Vehicle linked</x:v>
      </x:c>
      <x:c r="J3275" s="28" t="n">
        <x:v>3.0666666666666664</x:v>
      </x:c>
      <x:c r="K3275" s="27" t="str">
        <x:v>Pass with engineering controls</x:v>
      </x:c>
      <x:c r="L3275" s="27" t="str">
        <x:v>Carbon-to-fuel loop</x:v>
      </x:c>
      <x:c r="M3275" s="27" t="str">
        <x:v>CO2 product needs reactive capture and regeneration</x:v>
      </x:c>
    </x:row>
    <x:row r="3276">
      <x:c r="A3276" s="27" t="str">
        <x:v>X09729</x:v>
      </x:c>
      <x:c r="B3276" s="27" t="str">
        <x:v>Methanol</x:v>
      </x:c>
      <x:c r="C3276" s="27" t="str">
        <x:v>None</x:v>
      </x:c>
      <x:c r="D3276" s="27" t="str">
        <x:v>Liquid alkaline water</x:v>
      </x:c>
      <x:c r="E3276" s="27" t="str">
        <x:v>Plain-water Bubble Butt</x:v>
      </x:c>
      <x:c r="F3276" s="27" t="str">
        <x:v>LFP</x:v>
      </x:c>
      <x:c r="G3276" s="27" t="str">
        <x:v>CO2 to DME</x:v>
      </x:c>
      <x:c r="H3276" s="27" t="str">
        <x:v>Incomplete</x:v>
      </x:c>
      <x:c r="I3276" s="27" t="str">
        <x:v>Vehicle linked</x:v>
      </x:c>
      <x:c r="J3276" s="28" t="n">
        <x:v>3.0666666666666664</x:v>
      </x:c>
      <x:c r="K3276" s="27" t="str">
        <x:v>Pass with engineering controls</x:v>
      </x:c>
      <x:c r="L3276" s="27" t="str">
        <x:v>Carbon-to-fuel loop</x:v>
      </x:c>
      <x:c r="M3276" s="27" t="str">
        <x:v>CO2 product needs reactive capture and regeneration</x:v>
      </x:c>
    </x:row>
    <x:row r="3277">
      <x:c r="A3277" s="27" t="str">
        <x:v>X07227</x:v>
      </x:c>
      <x:c r="B3277" s="27" t="str">
        <x:v>Methane or RNG</x:v>
      </x:c>
      <x:c r="C3277" s="27" t="str">
        <x:v>None</x:v>
      </x:c>
      <x:c r="D3277" s="27" t="str">
        <x:v>PEM water</x:v>
      </x:c>
      <x:c r="E3277" s="27" t="str">
        <x:v>Plain-water Bubble Butt</x:v>
      </x:c>
      <x:c r="F3277" s="27" t="str">
        <x:v>LFP</x:v>
      </x:c>
      <x:c r="G3277" s="27" t="str">
        <x:v>CO2 to methane</x:v>
      </x:c>
      <x:c r="H3277" s="27" t="str">
        <x:v>Incomplete</x:v>
      </x:c>
      <x:c r="I3277" s="27" t="str">
        <x:v>Vehicle linked</x:v>
      </x:c>
      <x:c r="J3277" s="28" t="n">
        <x:v>3.05</x:v>
      </x:c>
      <x:c r="K3277" s="27" t="str">
        <x:v>Pass with engineering controls</x:v>
      </x:c>
      <x:c r="L3277" s="27" t="str">
        <x:v>Carbon-to-fuel loop</x:v>
      </x:c>
      <x:c r="M3277" s="27" t="str">
        <x:v>CO2 product needs reactive capture and regeneration</x:v>
      </x:c>
    </x:row>
    <x:row r="3278">
      <x:c r="A3278" s="27" t="str">
        <x:v>X07327</x:v>
      </x:c>
      <x:c r="B3278" s="27" t="str">
        <x:v>Methane or RNG</x:v>
      </x:c>
      <x:c r="C3278" s="27" t="str">
        <x:v>None</x:v>
      </x:c>
      <x:c r="D3278" s="27" t="str">
        <x:v>Liquid alkaline water</x:v>
      </x:c>
      <x:c r="E3278" s="27" t="str">
        <x:v>Plain-water Bubble Butt</x:v>
      </x:c>
      <x:c r="F3278" s="27" t="str">
        <x:v>LFP</x:v>
      </x:c>
      <x:c r="G3278" s="27" t="str">
        <x:v>CO2 to methane</x:v>
      </x:c>
      <x:c r="H3278" s="27" t="str">
        <x:v>Incomplete</x:v>
      </x:c>
      <x:c r="I3278" s="27" t="str">
        <x:v>Vehicle linked</x:v>
      </x:c>
      <x:c r="J3278" s="28" t="n">
        <x:v>3.05</x:v>
      </x:c>
      <x:c r="K3278" s="27" t="str">
        <x:v>Pass with engineering controls</x:v>
      </x:c>
      <x:c r="L3278" s="27" t="str">
        <x:v>Carbon-to-fuel loop</x:v>
      </x:c>
      <x:c r="M3278" s="27" t="str">
        <x:v>CO2 product needs reactive capture and regeneration</x:v>
      </x:c>
    </x:row>
    <x:row r="3279">
      <x:c r="A3279" s="27" t="str">
        <x:v>X09627</x:v>
      </x:c>
      <x:c r="B3279" s="27" t="str">
        <x:v>Methanol</x:v>
      </x:c>
      <x:c r="C3279" s="27" t="str">
        <x:v>None</x:v>
      </x:c>
      <x:c r="D3279" s="27" t="str">
        <x:v>PEM water</x:v>
      </x:c>
      <x:c r="E3279" s="27" t="str">
        <x:v>Plain-water Bubble Butt</x:v>
      </x:c>
      <x:c r="F3279" s="27" t="str">
        <x:v>LFP</x:v>
      </x:c>
      <x:c r="G3279" s="27" t="str">
        <x:v>CO2 to methane</x:v>
      </x:c>
      <x:c r="H3279" s="27" t="str">
        <x:v>Incomplete</x:v>
      </x:c>
      <x:c r="I3279" s="27" t="str">
        <x:v>Vehicle linked</x:v>
      </x:c>
      <x:c r="J3279" s="28" t="n">
        <x:v>3.05</x:v>
      </x:c>
      <x:c r="K3279" s="27" t="str">
        <x:v>Pass with engineering controls</x:v>
      </x:c>
      <x:c r="L3279" s="27" t="str">
        <x:v>Carbon-to-fuel loop</x:v>
      </x:c>
      <x:c r="M3279" s="27" t="str">
        <x:v>CO2 product needs reactive capture and regeneration</x:v>
      </x:c>
    </x:row>
    <x:row r="3280">
      <x:c r="A3280" s="27" t="str">
        <x:v>X09727</x:v>
      </x:c>
      <x:c r="B3280" s="27" t="str">
        <x:v>Methanol</x:v>
      </x:c>
      <x:c r="C3280" s="27" t="str">
        <x:v>None</x:v>
      </x:c>
      <x:c r="D3280" s="27" t="str">
        <x:v>Liquid alkaline water</x:v>
      </x:c>
      <x:c r="E3280" s="27" t="str">
        <x:v>Plain-water Bubble Butt</x:v>
      </x:c>
      <x:c r="F3280" s="27" t="str">
        <x:v>LFP</x:v>
      </x:c>
      <x:c r="G3280" s="27" t="str">
        <x:v>CO2 to methane</x:v>
      </x:c>
      <x:c r="H3280" s="27" t="str">
        <x:v>Incomplete</x:v>
      </x:c>
      <x:c r="I3280" s="27" t="str">
        <x:v>Vehicle linked</x:v>
      </x:c>
      <x:c r="J3280" s="28" t="n">
        <x:v>3.05</x:v>
      </x:c>
      <x:c r="K3280" s="27" t="str">
        <x:v>Pass with engineering controls</x:v>
      </x:c>
      <x:c r="L3280" s="27" t="str">
        <x:v>Carbon-to-fuel loop</x:v>
      </x:c>
      <x:c r="M3280" s="27" t="str">
        <x:v>CO2 product needs reactive capture and regeneration</x:v>
      </x:c>
    </x:row>
    <x:row r="3281">
      <x:c r="A3281" s="27" t="str">
        <x:v>X12628</x:v>
      </x:c>
      <x:c r="B3281" s="27" t="str">
        <x:v>DME</x:v>
      </x:c>
      <x:c r="C3281" s="27" t="str">
        <x:v>Separated external H2</x:v>
      </x:c>
      <x:c r="D3281" s="27" t="str">
        <x:v>PEM water</x:v>
      </x:c>
      <x:c r="E3281" s="27" t="str">
        <x:v>Plain-water Bubble Butt</x:v>
      </x:c>
      <x:c r="F3281" s="27" t="str">
        <x:v>LFP</x:v>
      </x:c>
      <x:c r="G3281" s="27" t="str">
        <x:v>CO2 to methanol</x:v>
      </x:c>
      <x:c r="H3281" s="27" t="str">
        <x:v>Incomplete</x:v>
      </x:c>
      <x:c r="I3281" s="27" t="str">
        <x:v>Vehicle linked</x:v>
      </x:c>
      <x:c r="J3281" s="28" t="n">
        <x:v>3.0166666666666666</x:v>
      </x:c>
      <x:c r="K3281" s="27" t="str">
        <x:v>Pass with engineering controls</x:v>
      </x:c>
      <x:c r="L3281" s="27" t="str">
        <x:v>Carbon-to-fuel loop</x:v>
      </x:c>
      <x:c r="M3281" s="27" t="str">
        <x:v>CO2 product needs reactive capture and regeneration</x:v>
      </x:c>
    </x:row>
    <x:row r="3282">
      <x:c r="A3282" s="27" t="str">
        <x:v>X12629</x:v>
      </x:c>
      <x:c r="B3282" s="27" t="str">
        <x:v>DME</x:v>
      </x:c>
      <x:c r="C3282" s="27" t="str">
        <x:v>Separated external H2</x:v>
      </x:c>
      <x:c r="D3282" s="27" t="str">
        <x:v>PEM water</x:v>
      </x:c>
      <x:c r="E3282" s="27" t="str">
        <x:v>Plain-water Bubble Butt</x:v>
      </x:c>
      <x:c r="F3282" s="27" t="str">
        <x:v>LFP</x:v>
      </x:c>
      <x:c r="G3282" s="27" t="str">
        <x:v>CO2 to DME</x:v>
      </x:c>
      <x:c r="H3282" s="27" t="str">
        <x:v>Incomplete</x:v>
      </x:c>
      <x:c r="I3282" s="27" t="str">
        <x:v>Vehicle linked</x:v>
      </x:c>
      <x:c r="J3282" s="28" t="n">
        <x:v>3.0166666666666666</x:v>
      </x:c>
      <x:c r="K3282" s="27" t="str">
        <x:v>Pass with engineering controls</x:v>
      </x:c>
      <x:c r="L3282" s="27" t="str">
        <x:v>Carbon-to-fuel loop</x:v>
      </x:c>
      <x:c r="M3282" s="27" t="str">
        <x:v>CO2 product needs reactive capture and regeneration</x:v>
      </x:c>
    </x:row>
    <x:row r="3283">
      <x:c r="A3283" s="27" t="str">
        <x:v>X12728</x:v>
      </x:c>
      <x:c r="B3283" s="27" t="str">
        <x:v>DME</x:v>
      </x:c>
      <x:c r="C3283" s="27" t="str">
        <x:v>Separated external H2</x:v>
      </x:c>
      <x:c r="D3283" s="27" t="str">
        <x:v>Liquid alkaline water</x:v>
      </x:c>
      <x:c r="E3283" s="27" t="str">
        <x:v>Plain-water Bubble Butt</x:v>
      </x:c>
      <x:c r="F3283" s="27" t="str">
        <x:v>LFP</x:v>
      </x:c>
      <x:c r="G3283" s="27" t="str">
        <x:v>CO2 to methanol</x:v>
      </x:c>
      <x:c r="H3283" s="27" t="str">
        <x:v>Incomplete</x:v>
      </x:c>
      <x:c r="I3283" s="27" t="str">
        <x:v>Vehicle linked</x:v>
      </x:c>
      <x:c r="J3283" s="28" t="n">
        <x:v>3.0166666666666666</x:v>
      </x:c>
      <x:c r="K3283" s="27" t="str">
        <x:v>Pass with engineering controls</x:v>
      </x:c>
      <x:c r="L3283" s="27" t="str">
        <x:v>Carbon-to-fuel loop</x:v>
      </x:c>
      <x:c r="M3283" s="27" t="str">
        <x:v>CO2 product needs reactive capture and regeneration</x:v>
      </x:c>
    </x:row>
    <x:row r="3284">
      <x:c r="A3284" s="27" t="str">
        <x:v>X12729</x:v>
      </x:c>
      <x:c r="B3284" s="27" t="str">
        <x:v>DME</x:v>
      </x:c>
      <x:c r="C3284" s="27" t="str">
        <x:v>Separated external H2</x:v>
      </x:c>
      <x:c r="D3284" s="27" t="str">
        <x:v>Liquid alkaline water</x:v>
      </x:c>
      <x:c r="E3284" s="27" t="str">
        <x:v>Plain-water Bubble Butt</x:v>
      </x:c>
      <x:c r="F3284" s="27" t="str">
        <x:v>LFP</x:v>
      </x:c>
      <x:c r="G3284" s="27" t="str">
        <x:v>CO2 to DME</x:v>
      </x:c>
      <x:c r="H3284" s="27" t="str">
        <x:v>Incomplete</x:v>
      </x:c>
      <x:c r="I3284" s="27" t="str">
        <x:v>Vehicle linked</x:v>
      </x:c>
      <x:c r="J3284" s="28" t="n">
        <x:v>3.0166666666666666</x:v>
      </x:c>
      <x:c r="K3284" s="27" t="str">
        <x:v>Pass with engineering controls</x:v>
      </x:c>
      <x:c r="L3284" s="27" t="str">
        <x:v>Carbon-to-fuel loop</x:v>
      </x:c>
      <x:c r="M3284" s="27" t="str">
        <x:v>CO2 product needs reactive capture and regeneration</x:v>
      </x:c>
    </x:row>
    <x:row r="3285">
      <x:c r="A3285" s="27" t="str">
        <x:v>X07828</x:v>
      </x:c>
      <x:c r="B3285" s="27" t="str">
        <x:v>Methane or RNG</x:v>
      </x:c>
      <x:c r="C3285" s="27" t="str">
        <x:v>Separated external H2</x:v>
      </x:c>
      <x:c r="D3285" s="27" t="str">
        <x:v>PEM water</x:v>
      </x:c>
      <x:c r="E3285" s="27" t="str">
        <x:v>Plain-water Bubble Butt</x:v>
      </x:c>
      <x:c r="F3285" s="27" t="str">
        <x:v>LFP</x:v>
      </x:c>
      <x:c r="G3285" s="27" t="str">
        <x:v>CO2 to methanol</x:v>
      </x:c>
      <x:c r="H3285" s="27" t="str">
        <x:v>Incomplete</x:v>
      </x:c>
      <x:c r="I3285" s="27" t="str">
        <x:v>Vehicle linked</x:v>
      </x:c>
      <x:c r="J3285" s="28" t="n">
        <x:v>3</x:v>
      </x:c>
      <x:c r="K3285" s="27" t="str">
        <x:v>Pass with engineering controls</x:v>
      </x:c>
      <x:c r="L3285" s="27" t="str">
        <x:v>Carbon-to-fuel loop</x:v>
      </x:c>
      <x:c r="M3285" s="27" t="str">
        <x:v>CO2 product needs reactive capture and regeneration</x:v>
      </x:c>
    </x:row>
    <x:row r="3286">
      <x:c r="A3286" s="27" t="str">
        <x:v>X07829</x:v>
      </x:c>
      <x:c r="B3286" s="27" t="str">
        <x:v>Methane or RNG</x:v>
      </x:c>
      <x:c r="C3286" s="27" t="str">
        <x:v>Separated external H2</x:v>
      </x:c>
      <x:c r="D3286" s="27" t="str">
        <x:v>PEM water</x:v>
      </x:c>
      <x:c r="E3286" s="27" t="str">
        <x:v>Plain-water Bubble Butt</x:v>
      </x:c>
      <x:c r="F3286" s="27" t="str">
        <x:v>LFP</x:v>
      </x:c>
      <x:c r="G3286" s="27" t="str">
        <x:v>CO2 to DME</x:v>
      </x:c>
      <x:c r="H3286" s="27" t="str">
        <x:v>Incomplete</x:v>
      </x:c>
      <x:c r="I3286" s="27" t="str">
        <x:v>Vehicle linked</x:v>
      </x:c>
      <x:c r="J3286" s="28" t="n">
        <x:v>3</x:v>
      </x:c>
      <x:c r="K3286" s="27" t="str">
        <x:v>Pass with engineering controls</x:v>
      </x:c>
      <x:c r="L3286" s="27" t="str">
        <x:v>Carbon-to-fuel loop</x:v>
      </x:c>
      <x:c r="M3286" s="27" t="str">
        <x:v>CO2 product needs reactive capture and regeneration</x:v>
      </x:c>
    </x:row>
    <x:row r="3287">
      <x:c r="A3287" s="27" t="str">
        <x:v>X07928</x:v>
      </x:c>
      <x:c r="B3287" s="27" t="str">
        <x:v>Methane or RNG</x:v>
      </x:c>
      <x:c r="C3287" s="27" t="str">
        <x:v>Separated external H2</x:v>
      </x:c>
      <x:c r="D3287" s="27" t="str">
        <x:v>Liquid alkaline water</x:v>
      </x:c>
      <x:c r="E3287" s="27" t="str">
        <x:v>Plain-water Bubble Butt</x:v>
      </x:c>
      <x:c r="F3287" s="27" t="str">
        <x:v>LFP</x:v>
      </x:c>
      <x:c r="G3287" s="27" t="str">
        <x:v>CO2 to methanol</x:v>
      </x:c>
      <x:c r="H3287" s="27" t="str">
        <x:v>Incomplete</x:v>
      </x:c>
      <x:c r="I3287" s="27" t="str">
        <x:v>Vehicle linked</x:v>
      </x:c>
      <x:c r="J3287" s="28" t="n">
        <x:v>3</x:v>
      </x:c>
      <x:c r="K3287" s="27" t="str">
        <x:v>Pass with engineering controls</x:v>
      </x:c>
      <x:c r="L3287" s="27" t="str">
        <x:v>Carbon-to-fuel loop</x:v>
      </x:c>
      <x:c r="M3287" s="27" t="str">
        <x:v>CO2 product needs reactive capture and regeneration</x:v>
      </x:c>
    </x:row>
    <x:row r="3288">
      <x:c r="A3288" s="27" t="str">
        <x:v>X07929</x:v>
      </x:c>
      <x:c r="B3288" s="27" t="str">
        <x:v>Methane or RNG</x:v>
      </x:c>
      <x:c r="C3288" s="27" t="str">
        <x:v>Separated external H2</x:v>
      </x:c>
      <x:c r="D3288" s="27" t="str">
        <x:v>Liquid alkaline water</x:v>
      </x:c>
      <x:c r="E3288" s="27" t="str">
        <x:v>Plain-water Bubble Butt</x:v>
      </x:c>
      <x:c r="F3288" s="27" t="str">
        <x:v>LFP</x:v>
      </x:c>
      <x:c r="G3288" s="27" t="str">
        <x:v>CO2 to DME</x:v>
      </x:c>
      <x:c r="H3288" s="27" t="str">
        <x:v>Incomplete</x:v>
      </x:c>
      <x:c r="I3288" s="27" t="str">
        <x:v>Vehicle linked</x:v>
      </x:c>
      <x:c r="J3288" s="28" t="n">
        <x:v>3</x:v>
      </x:c>
      <x:c r="K3288" s="27" t="str">
        <x:v>Pass with engineering controls</x:v>
      </x:c>
      <x:c r="L3288" s="27" t="str">
        <x:v>Carbon-to-fuel loop</x:v>
      </x:c>
      <x:c r="M3288" s="27" t="str">
        <x:v>CO2 product needs reactive capture and regeneration</x:v>
      </x:c>
    </x:row>
    <x:row r="3289">
      <x:c r="A3289" s="27" t="str">
        <x:v>X10228</x:v>
      </x:c>
      <x:c r="B3289" s="27" t="str">
        <x:v>Methanol</x:v>
      </x:c>
      <x:c r="C3289" s="27" t="str">
        <x:v>Separated external H2</x:v>
      </x:c>
      <x:c r="D3289" s="27" t="str">
        <x:v>PEM water</x:v>
      </x:c>
      <x:c r="E3289" s="27" t="str">
        <x:v>Plain-water Bubble Butt</x:v>
      </x:c>
      <x:c r="F3289" s="27" t="str">
        <x:v>LFP</x:v>
      </x:c>
      <x:c r="G3289" s="27" t="str">
        <x:v>CO2 to methanol</x:v>
      </x:c>
      <x:c r="H3289" s="27" t="str">
        <x:v>Incomplete</x:v>
      </x:c>
      <x:c r="I3289" s="27" t="str">
        <x:v>Vehicle linked</x:v>
      </x:c>
      <x:c r="J3289" s="28" t="n">
        <x:v>3</x:v>
      </x:c>
      <x:c r="K3289" s="27" t="str">
        <x:v>Pass with engineering controls</x:v>
      </x:c>
      <x:c r="L3289" s="27" t="str">
        <x:v>Carbon-to-fuel loop</x:v>
      </x:c>
      <x:c r="M3289" s="27" t="str">
        <x:v>CO2 product needs reactive capture and regeneration</x:v>
      </x:c>
    </x:row>
    <x:row r="3290">
      <x:c r="A3290" s="27" t="str">
        <x:v>X10229</x:v>
      </x:c>
      <x:c r="B3290" s="27" t="str">
        <x:v>Methanol</x:v>
      </x:c>
      <x:c r="C3290" s="27" t="str">
        <x:v>Separated external H2</x:v>
      </x:c>
      <x:c r="D3290" s="27" t="str">
        <x:v>PEM water</x:v>
      </x:c>
      <x:c r="E3290" s="27" t="str">
        <x:v>Plain-water Bubble Butt</x:v>
      </x:c>
      <x:c r="F3290" s="27" t="str">
        <x:v>LFP</x:v>
      </x:c>
      <x:c r="G3290" s="27" t="str">
        <x:v>CO2 to DME</x:v>
      </x:c>
      <x:c r="H3290" s="27" t="str">
        <x:v>Incomplete</x:v>
      </x:c>
      <x:c r="I3290" s="27" t="str">
        <x:v>Vehicle linked</x:v>
      </x:c>
      <x:c r="J3290" s="28" t="n">
        <x:v>3</x:v>
      </x:c>
      <x:c r="K3290" s="27" t="str">
        <x:v>Pass with engineering controls</x:v>
      </x:c>
      <x:c r="L3290" s="27" t="str">
        <x:v>Carbon-to-fuel loop</x:v>
      </x:c>
      <x:c r="M3290" s="27" t="str">
        <x:v>CO2 product needs reactive capture and regeneration</x:v>
      </x:c>
    </x:row>
    <x:row r="3291">
      <x:c r="A3291" s="27" t="str">
        <x:v>X10328</x:v>
      </x:c>
      <x:c r="B3291" s="27" t="str">
        <x:v>Methanol</x:v>
      </x:c>
      <x:c r="C3291" s="27" t="str">
        <x:v>Separated external H2</x:v>
      </x:c>
      <x:c r="D3291" s="27" t="str">
        <x:v>Liquid alkaline water</x:v>
      </x:c>
      <x:c r="E3291" s="27" t="str">
        <x:v>Plain-water Bubble Butt</x:v>
      </x:c>
      <x:c r="F3291" s="27" t="str">
        <x:v>LFP</x:v>
      </x:c>
      <x:c r="G3291" s="27" t="str">
        <x:v>CO2 to methanol</x:v>
      </x:c>
      <x:c r="H3291" s="27" t="str">
        <x:v>Incomplete</x:v>
      </x:c>
      <x:c r="I3291" s="27" t="str">
        <x:v>Vehicle linked</x:v>
      </x:c>
      <x:c r="J3291" s="28" t="n">
        <x:v>3</x:v>
      </x:c>
      <x:c r="K3291" s="27" t="str">
        <x:v>Pass with engineering controls</x:v>
      </x:c>
      <x:c r="L3291" s="27" t="str">
        <x:v>Carbon-to-fuel loop</x:v>
      </x:c>
      <x:c r="M3291" s="27" t="str">
        <x:v>CO2 product needs reactive capture and regeneration</x:v>
      </x:c>
    </x:row>
    <x:row r="3292">
      <x:c r="A3292" s="27" t="str">
        <x:v>X10329</x:v>
      </x:c>
      <x:c r="B3292" s="27" t="str">
        <x:v>Methanol</x:v>
      </x:c>
      <x:c r="C3292" s="27" t="str">
        <x:v>Separated external H2</x:v>
      </x:c>
      <x:c r="D3292" s="27" t="str">
        <x:v>Liquid alkaline water</x:v>
      </x:c>
      <x:c r="E3292" s="27" t="str">
        <x:v>Plain-water Bubble Butt</x:v>
      </x:c>
      <x:c r="F3292" s="27" t="str">
        <x:v>LFP</x:v>
      </x:c>
      <x:c r="G3292" s="27" t="str">
        <x:v>CO2 to DME</x:v>
      </x:c>
      <x:c r="H3292" s="27" t="str">
        <x:v>Incomplete</x:v>
      </x:c>
      <x:c r="I3292" s="27" t="str">
        <x:v>Vehicle linked</x:v>
      </x:c>
      <x:c r="J3292" s="28" t="n">
        <x:v>3</x:v>
      </x:c>
      <x:c r="K3292" s="27" t="str">
        <x:v>Pass with engineering controls</x:v>
      </x:c>
      <x:c r="L3292" s="27" t="str">
        <x:v>Carbon-to-fuel loop</x:v>
      </x:c>
      <x:c r="M3292" s="27" t="str">
        <x:v>CO2 product needs reactive capture and regeneration</x:v>
      </x:c>
    </x:row>
    <x:row r="3293">
      <x:c r="A3293" s="27" t="str">
        <x:v>X12228</x:v>
      </x:c>
      <x:c r="B3293" s="27" t="str">
        <x:v>DME</x:v>
      </x:c>
      <x:c r="C3293" s="27" t="str">
        <x:v>None</x:v>
      </x:c>
      <x:c r="D3293" s="27" t="str">
        <x:v>Solid oxide steam</x:v>
      </x:c>
      <x:c r="E3293" s="27" t="str">
        <x:v>Plain-water Bubble Butt</x:v>
      </x:c>
      <x:c r="F3293" s="27" t="str">
        <x:v>LFP</x:v>
      </x:c>
      <x:c r="G3293" s="27" t="str">
        <x:v>CO2 to methanol</x:v>
      </x:c>
      <x:c r="H3293" s="27" t="str">
        <x:v>Incomplete</x:v>
      </x:c>
      <x:c r="I3293" s="27" t="str">
        <x:v>Vehicle linked</x:v>
      </x:c>
      <x:c r="J3293" s="28" t="n">
        <x:v>3</x:v>
      </x:c>
      <x:c r="K3293" s="27" t="str">
        <x:v>Pass with engineering controls</x:v>
      </x:c>
      <x:c r="L3293" s="27" t="str">
        <x:v>Carbon-to-fuel loop</x:v>
      </x:c>
      <x:c r="M3293" s="27" t="str">
        <x:v>CO2 product needs reactive capture and regeneration</x:v>
      </x:c>
    </x:row>
    <x:row r="3294">
      <x:c r="A3294" s="27" t="str">
        <x:v>X12229</x:v>
      </x:c>
      <x:c r="B3294" s="27" t="str">
        <x:v>DME</x:v>
      </x:c>
      <x:c r="C3294" s="27" t="str">
        <x:v>None</x:v>
      </x:c>
      <x:c r="D3294" s="27" t="str">
        <x:v>Solid oxide steam</x:v>
      </x:c>
      <x:c r="E3294" s="27" t="str">
        <x:v>Plain-water Bubble Butt</x:v>
      </x:c>
      <x:c r="F3294" s="27" t="str">
        <x:v>LFP</x:v>
      </x:c>
      <x:c r="G3294" s="27" t="str">
        <x:v>CO2 to DME</x:v>
      </x:c>
      <x:c r="H3294" s="27" t="str">
        <x:v>Incomplete</x:v>
      </x:c>
      <x:c r="I3294" s="27" t="str">
        <x:v>Vehicle linked</x:v>
      </x:c>
      <x:c r="J3294" s="28" t="n">
        <x:v>3</x:v>
      </x:c>
      <x:c r="K3294" s="27" t="str">
        <x:v>Pass with engineering controls</x:v>
      </x:c>
      <x:c r="L3294" s="27" t="str">
        <x:v>Carbon-to-fuel loop</x:v>
      </x:c>
      <x:c r="M3294" s="27" t="str">
        <x:v>CO2 product needs reactive capture and regeneration</x:v>
      </x:c>
    </x:row>
    <x:row r="3295">
      <x:c r="A3295" s="27" t="str">
        <x:v>X12627</x:v>
      </x:c>
      <x:c r="B3295" s="27" t="str">
        <x:v>DME</x:v>
      </x:c>
      <x:c r="C3295" s="27" t="str">
        <x:v>Separated external H2</x:v>
      </x:c>
      <x:c r="D3295" s="27" t="str">
        <x:v>PEM water</x:v>
      </x:c>
      <x:c r="E3295" s="27" t="str">
        <x:v>Plain-water Bubble Butt</x:v>
      </x:c>
      <x:c r="F3295" s="27" t="str">
        <x:v>LFP</x:v>
      </x:c>
      <x:c r="G3295" s="27" t="str">
        <x:v>CO2 to methane</x:v>
      </x:c>
      <x:c r="H3295" s="27" t="str">
        <x:v>Incomplete</x:v>
      </x:c>
      <x:c r="I3295" s="27" t="str">
        <x:v>Vehicle linked</x:v>
      </x:c>
      <x:c r="J3295" s="28" t="n">
        <x:v>3</x:v>
      </x:c>
      <x:c r="K3295" s="27" t="str">
        <x:v>Pass with engineering controls</x:v>
      </x:c>
      <x:c r="L3295" s="27" t="str">
        <x:v>Carbon-to-fuel loop</x:v>
      </x:c>
      <x:c r="M3295" s="27" t="str">
        <x:v>CO2 product needs reactive capture and regeneration</x:v>
      </x:c>
    </x:row>
    <x:row r="3296">
      <x:c r="A3296" s="27" t="str">
        <x:v>X12727</x:v>
      </x:c>
      <x:c r="B3296" s="27" t="str">
        <x:v>DME</x:v>
      </x:c>
      <x:c r="C3296" s="27" t="str">
        <x:v>Separated external H2</x:v>
      </x:c>
      <x:c r="D3296" s="27" t="str">
        <x:v>Liquid alkaline water</x:v>
      </x:c>
      <x:c r="E3296" s="27" t="str">
        <x:v>Plain-water Bubble Butt</x:v>
      </x:c>
      <x:c r="F3296" s="27" t="str">
        <x:v>LFP</x:v>
      </x:c>
      <x:c r="G3296" s="27" t="str">
        <x:v>CO2 to methane</x:v>
      </x:c>
      <x:c r="H3296" s="27" t="str">
        <x:v>Incomplete</x:v>
      </x:c>
      <x:c r="I3296" s="27" t="str">
        <x:v>Vehicle linked</x:v>
      </x:c>
      <x:c r="J3296" s="28" t="n">
        <x:v>3</x:v>
      </x:c>
      <x:c r="K3296" s="27" t="str">
        <x:v>Pass with engineering controls</x:v>
      </x:c>
      <x:c r="L3296" s="27" t="str">
        <x:v>Carbon-to-fuel loop</x:v>
      </x:c>
      <x:c r="M3296" s="27" t="str">
        <x:v>CO2 product needs reactive capture and regeneration</x:v>
      </x:c>
    </x:row>
    <x:row r="3297">
      <x:c r="A3297" s="27" t="str">
        <x:v>X07827</x:v>
      </x:c>
      <x:c r="B3297" s="27" t="str">
        <x:v>Methane or RNG</x:v>
      </x:c>
      <x:c r="C3297" s="27" t="str">
        <x:v>Separated external H2</x:v>
      </x:c>
      <x:c r="D3297" s="27" t="str">
        <x:v>PEM water</x:v>
      </x:c>
      <x:c r="E3297" s="27" t="str">
        <x:v>Plain-water Bubble Butt</x:v>
      </x:c>
      <x:c r="F3297" s="27" t="str">
        <x:v>LFP</x:v>
      </x:c>
      <x:c r="G3297" s="27" t="str">
        <x:v>CO2 to methane</x:v>
      </x:c>
      <x:c r="H3297" s="27" t="str">
        <x:v>Incomplete</x:v>
      </x:c>
      <x:c r="I3297" s="27" t="str">
        <x:v>Vehicle linked</x:v>
      </x:c>
      <x:c r="J3297" s="28" t="n">
        <x:v>2.983333333333334</x:v>
      </x:c>
      <x:c r="K3297" s="27" t="str">
        <x:v>Pass with engineering controls</x:v>
      </x:c>
      <x:c r="L3297" s="27" t="str">
        <x:v>Carbon-to-fuel loop</x:v>
      </x:c>
      <x:c r="M3297" s="27" t="str">
        <x:v>CO2 product needs reactive capture and regeneration</x:v>
      </x:c>
    </x:row>
    <x:row r="3298">
      <x:c r="A3298" s="27" t="str">
        <x:v>X07927</x:v>
      </x:c>
      <x:c r="B3298" s="27" t="str">
        <x:v>Methane or RNG</x:v>
      </x:c>
      <x:c r="C3298" s="27" t="str">
        <x:v>Separated external H2</x:v>
      </x:c>
      <x:c r="D3298" s="27" t="str">
        <x:v>Liquid alkaline water</x:v>
      </x:c>
      <x:c r="E3298" s="27" t="str">
        <x:v>Plain-water Bubble Butt</x:v>
      </x:c>
      <x:c r="F3298" s="27" t="str">
        <x:v>LFP</x:v>
      </x:c>
      <x:c r="G3298" s="27" t="str">
        <x:v>CO2 to methane</x:v>
      </x:c>
      <x:c r="H3298" s="27" t="str">
        <x:v>Incomplete</x:v>
      </x:c>
      <x:c r="I3298" s="27" t="str">
        <x:v>Vehicle linked</x:v>
      </x:c>
      <x:c r="J3298" s="28" t="n">
        <x:v>2.983333333333334</x:v>
      </x:c>
      <x:c r="K3298" s="27" t="str">
        <x:v>Pass with engineering controls</x:v>
      </x:c>
      <x:c r="L3298" s="27" t="str">
        <x:v>Carbon-to-fuel loop</x:v>
      </x:c>
      <x:c r="M3298" s="27" t="str">
        <x:v>CO2 product needs reactive capture and regeneration</x:v>
      </x:c>
    </x:row>
    <x:row r="3299">
      <x:c r="A3299" s="27" t="str">
        <x:v>X10227</x:v>
      </x:c>
      <x:c r="B3299" s="27" t="str">
        <x:v>Methanol</x:v>
      </x:c>
      <x:c r="C3299" s="27" t="str">
        <x:v>Separated external H2</x:v>
      </x:c>
      <x:c r="D3299" s="27" t="str">
        <x:v>PEM water</x:v>
      </x:c>
      <x:c r="E3299" s="27" t="str">
        <x:v>Plain-water Bubble Butt</x:v>
      </x:c>
      <x:c r="F3299" s="27" t="str">
        <x:v>LFP</x:v>
      </x:c>
      <x:c r="G3299" s="27" t="str">
        <x:v>CO2 to methane</x:v>
      </x:c>
      <x:c r="H3299" s="27" t="str">
        <x:v>Incomplete</x:v>
      </x:c>
      <x:c r="I3299" s="27" t="str">
        <x:v>Vehicle linked</x:v>
      </x:c>
      <x:c r="J3299" s="28" t="n">
        <x:v>2.983333333333334</x:v>
      </x:c>
      <x:c r="K3299" s="27" t="str">
        <x:v>Pass with engineering controls</x:v>
      </x:c>
      <x:c r="L3299" s="27" t="str">
        <x:v>Carbon-to-fuel loop</x:v>
      </x:c>
      <x:c r="M3299" s="27" t="str">
        <x:v>CO2 product needs reactive capture and regeneration</x:v>
      </x:c>
    </x:row>
    <x:row r="3300">
      <x:c r="A3300" s="27" t="str">
        <x:v>X10327</x:v>
      </x:c>
      <x:c r="B3300" s="27" t="str">
        <x:v>Methanol</x:v>
      </x:c>
      <x:c r="C3300" s="27" t="str">
        <x:v>Separated external H2</x:v>
      </x:c>
      <x:c r="D3300" s="27" t="str">
        <x:v>Liquid alkaline water</x:v>
      </x:c>
      <x:c r="E3300" s="27" t="str">
        <x:v>Plain-water Bubble Butt</x:v>
      </x:c>
      <x:c r="F3300" s="27" t="str">
        <x:v>LFP</x:v>
      </x:c>
      <x:c r="G3300" s="27" t="str">
        <x:v>CO2 to methane</x:v>
      </x:c>
      <x:c r="H3300" s="27" t="str">
        <x:v>Incomplete</x:v>
      </x:c>
      <x:c r="I3300" s="27" t="str">
        <x:v>Vehicle linked</x:v>
      </x:c>
      <x:c r="J3300" s="28" t="n">
        <x:v>2.983333333333334</x:v>
      </x:c>
      <x:c r="K3300" s="27" t="str">
        <x:v>Pass with engineering controls</x:v>
      </x:c>
      <x:c r="L3300" s="27" t="str">
        <x:v>Carbon-to-fuel loop</x:v>
      </x:c>
      <x:c r="M3300" s="27" t="str">
        <x:v>CO2 product needs reactive capture and regeneration</x:v>
      </x:c>
    </x:row>
    <x:row r="3301">
      <x:c r="A3301" s="27" t="str">
        <x:v>X12227</x:v>
      </x:c>
      <x:c r="B3301" s="27" t="str">
        <x:v>DME</x:v>
      </x:c>
      <x:c r="C3301" s="27" t="str">
        <x:v>None</x:v>
      </x:c>
      <x:c r="D3301" s="27" t="str">
        <x:v>Solid oxide steam</x:v>
      </x:c>
      <x:c r="E3301" s="27" t="str">
        <x:v>Plain-water Bubble Butt</x:v>
      </x:c>
      <x:c r="F3301" s="27" t="str">
        <x:v>LFP</x:v>
      </x:c>
      <x:c r="G3301" s="27" t="str">
        <x:v>CO2 to methane</x:v>
      </x:c>
      <x:c r="H3301" s="27" t="str">
        <x:v>Incomplete</x:v>
      </x:c>
      <x:c r="I3301" s="27" t="str">
        <x:v>Vehicle linked</x:v>
      </x:c>
      <x:c r="J3301" s="28" t="n">
        <x:v>2.983333333333334</x:v>
      </x:c>
      <x:c r="K3301" s="27" t="str">
        <x:v>Pass with engineering controls</x:v>
      </x:c>
      <x:c r="L3301" s="27" t="str">
        <x:v>Carbon-to-fuel loop</x:v>
      </x:c>
      <x:c r="M3301" s="27" t="str">
        <x:v>CO2 product needs reactive capture and regeneration</x:v>
      </x:c>
    </x:row>
    <x:row r="3302">
      <x:c r="A3302" s="27" t="str">
        <x:v>X07428</x:v>
      </x:c>
      <x:c r="B3302" s="27" t="str">
        <x:v>Methane or RNG</x:v>
      </x:c>
      <x:c r="C3302" s="27" t="str">
        <x:v>None</x:v>
      </x:c>
      <x:c r="D3302" s="27" t="str">
        <x:v>Solid oxide steam</x:v>
      </x:c>
      <x:c r="E3302" s="27" t="str">
        <x:v>Plain-water Bubble Butt</x:v>
      </x:c>
      <x:c r="F3302" s="27" t="str">
        <x:v>LFP</x:v>
      </x:c>
      <x:c r="G3302" s="27" t="str">
        <x:v>CO2 to methanol</x:v>
      </x:c>
      <x:c r="H3302" s="27" t="str">
        <x:v>Incomplete</x:v>
      </x:c>
      <x:c r="I3302" s="27" t="str">
        <x:v>Vehicle linked</x:v>
      </x:c>
      <x:c r="J3302" s="28" t="n">
        <x:v>2.983333333333333</x:v>
      </x:c>
      <x:c r="K3302" s="27" t="str">
        <x:v>Pass with engineering controls</x:v>
      </x:c>
      <x:c r="L3302" s="27" t="str">
        <x:v>Carbon-to-fuel loop</x:v>
      </x:c>
      <x:c r="M3302" s="27" t="str">
        <x:v>CO2 product needs reactive capture and regeneration</x:v>
      </x:c>
    </x:row>
    <x:row r="3303">
      <x:c r="A3303" s="27" t="str">
        <x:v>X07429</x:v>
      </x:c>
      <x:c r="B3303" s="27" t="str">
        <x:v>Methane or RNG</x:v>
      </x:c>
      <x:c r="C3303" s="27" t="str">
        <x:v>None</x:v>
      </x:c>
      <x:c r="D3303" s="27" t="str">
        <x:v>Solid oxide steam</x:v>
      </x:c>
      <x:c r="E3303" s="27" t="str">
        <x:v>Plain-water Bubble Butt</x:v>
      </x:c>
      <x:c r="F3303" s="27" t="str">
        <x:v>LFP</x:v>
      </x:c>
      <x:c r="G3303" s="27" t="str">
        <x:v>CO2 to DME</x:v>
      </x:c>
      <x:c r="H3303" s="27" t="str">
        <x:v>Incomplete</x:v>
      </x:c>
      <x:c r="I3303" s="27" t="str">
        <x:v>Vehicle linked</x:v>
      </x:c>
      <x:c r="J3303" s="28" t="n">
        <x:v>2.983333333333333</x:v>
      </x:c>
      <x:c r="K3303" s="27" t="str">
        <x:v>Pass with engineering controls</x:v>
      </x:c>
      <x:c r="L3303" s="27" t="str">
        <x:v>Carbon-to-fuel loop</x:v>
      </x:c>
      <x:c r="M3303" s="27" t="str">
        <x:v>CO2 product needs reactive capture and regeneration</x:v>
      </x:c>
    </x:row>
    <x:row r="3304">
      <x:c r="A3304" s="27" t="str">
        <x:v>X09828</x:v>
      </x:c>
      <x:c r="B3304" s="27" t="str">
        <x:v>Methanol</x:v>
      </x:c>
      <x:c r="C3304" s="27" t="str">
        <x:v>None</x:v>
      </x:c>
      <x:c r="D3304" s="27" t="str">
        <x:v>Solid oxide steam</x:v>
      </x:c>
      <x:c r="E3304" s="27" t="str">
        <x:v>Plain-water Bubble Butt</x:v>
      </x:c>
      <x:c r="F3304" s="27" t="str">
        <x:v>LFP</x:v>
      </x:c>
      <x:c r="G3304" s="27" t="str">
        <x:v>CO2 to methanol</x:v>
      </x:c>
      <x:c r="H3304" s="27" t="str">
        <x:v>Incomplete</x:v>
      </x:c>
      <x:c r="I3304" s="27" t="str">
        <x:v>Vehicle linked</x:v>
      </x:c>
      <x:c r="J3304" s="28" t="n">
        <x:v>2.983333333333333</x:v>
      </x:c>
      <x:c r="K3304" s="27" t="str">
        <x:v>Pass with engineering controls</x:v>
      </x:c>
      <x:c r="L3304" s="27" t="str">
        <x:v>Carbon-to-fuel loop</x:v>
      </x:c>
      <x:c r="M3304" s="27" t="str">
        <x:v>CO2 product needs reactive capture and regeneration</x:v>
      </x:c>
    </x:row>
    <x:row r="3305">
      <x:c r="A3305" s="27" t="str">
        <x:v>X09829</x:v>
      </x:c>
      <x:c r="B3305" s="27" t="str">
        <x:v>Methanol</x:v>
      </x:c>
      <x:c r="C3305" s="27" t="str">
        <x:v>None</x:v>
      </x:c>
      <x:c r="D3305" s="27" t="str">
        <x:v>Solid oxide steam</x:v>
      </x:c>
      <x:c r="E3305" s="27" t="str">
        <x:v>Plain-water Bubble Butt</x:v>
      </x:c>
      <x:c r="F3305" s="27" t="str">
        <x:v>LFP</x:v>
      </x:c>
      <x:c r="G3305" s="27" t="str">
        <x:v>CO2 to DME</x:v>
      </x:c>
      <x:c r="H3305" s="27" t="str">
        <x:v>Incomplete</x:v>
      </x:c>
      <x:c r="I3305" s="27" t="str">
        <x:v>Vehicle linked</x:v>
      </x:c>
      <x:c r="J3305" s="28" t="n">
        <x:v>2.983333333333333</x:v>
      </x:c>
      <x:c r="K3305" s="27" t="str">
        <x:v>Pass with engineering controls</x:v>
      </x:c>
      <x:c r="L3305" s="27" t="str">
        <x:v>Carbon-to-fuel loop</x:v>
      </x:c>
      <x:c r="M3305" s="27" t="str">
        <x:v>CO2 product needs reactive capture and regeneration</x:v>
      </x:c>
    </x:row>
    <x:row r="3306">
      <x:c r="A3306" s="27" t="str">
        <x:v>X07427</x:v>
      </x:c>
      <x:c r="B3306" s="27" t="str">
        <x:v>Methane or RNG</x:v>
      </x:c>
      <x:c r="C3306" s="27" t="str">
        <x:v>None</x:v>
      </x:c>
      <x:c r="D3306" s="27" t="str">
        <x:v>Solid oxide steam</x:v>
      </x:c>
      <x:c r="E3306" s="27" t="str">
        <x:v>Plain-water Bubble Butt</x:v>
      </x:c>
      <x:c r="F3306" s="27" t="str">
        <x:v>LFP</x:v>
      </x:c>
      <x:c r="G3306" s="27" t="str">
        <x:v>CO2 to methane</x:v>
      </x:c>
      <x:c r="H3306" s="27" t="str">
        <x:v>Incomplete</x:v>
      </x:c>
      <x:c r="I3306" s="27" t="str">
        <x:v>Vehicle linked</x:v>
      </x:c>
      <x:c r="J3306" s="28" t="n">
        <x:v>2.966666666666667</x:v>
      </x:c>
      <x:c r="K3306" s="27" t="str">
        <x:v>Pass with engineering controls</x:v>
      </x:c>
      <x:c r="L3306" s="27" t="str">
        <x:v>Carbon-to-fuel loop</x:v>
      </x:c>
      <x:c r="M3306" s="27" t="str">
        <x:v>CO2 product needs reactive capture and regeneration</x:v>
      </x:c>
    </x:row>
    <x:row r="3307">
      <x:c r="A3307" s="27" t="str">
        <x:v>X09827</x:v>
      </x:c>
      <x:c r="B3307" s="27" t="str">
        <x:v>Methanol</x:v>
      </x:c>
      <x:c r="C3307" s="27" t="str">
        <x:v>None</x:v>
      </x:c>
      <x:c r="D3307" s="27" t="str">
        <x:v>Solid oxide steam</x:v>
      </x:c>
      <x:c r="E3307" s="27" t="str">
        <x:v>Plain-water Bubble Butt</x:v>
      </x:c>
      <x:c r="F3307" s="27" t="str">
        <x:v>LFP</x:v>
      </x:c>
      <x:c r="G3307" s="27" t="str">
        <x:v>CO2 to methane</x:v>
      </x:c>
      <x:c r="H3307" s="27" t="str">
        <x:v>Incomplete</x:v>
      </x:c>
      <x:c r="I3307" s="27" t="str">
        <x:v>Vehicle linked</x:v>
      </x:c>
      <x:c r="J3307" s="28" t="n">
        <x:v>2.966666666666667</x:v>
      </x:c>
      <x:c r="K3307" s="27" t="str">
        <x:v>Pass with engineering controls</x:v>
      </x:c>
      <x:c r="L3307" s="27" t="str">
        <x:v>Carbon-to-fuel loop</x:v>
      </x:c>
      <x:c r="M3307" s="27" t="str">
        <x:v>CO2 product needs reactive capture and regeneration</x:v>
      </x:c>
    </x:row>
    <x:row r="3308">
      <x:c r="A3308" s="27" t="str">
        <x:v>X12828</x:v>
      </x:c>
      <x:c r="B3308" s="27" t="str">
        <x:v>DME</x:v>
      </x:c>
      <x:c r="C3308" s="27" t="str">
        <x:v>Separated external H2</x:v>
      </x:c>
      <x:c r="D3308" s="27" t="str">
        <x:v>Solid oxide steam</x:v>
      </x:c>
      <x:c r="E3308" s="27" t="str">
        <x:v>Plain-water Bubble Butt</x:v>
      </x:c>
      <x:c r="F3308" s="27" t="str">
        <x:v>LFP</x:v>
      </x:c>
      <x:c r="G3308" s="27" t="str">
        <x:v>CO2 to methanol</x:v>
      </x:c>
      <x:c r="H3308" s="27" t="str">
        <x:v>Incomplete</x:v>
      </x:c>
      <x:c r="I3308" s="27" t="str">
        <x:v>Vehicle linked</x:v>
      </x:c>
      <x:c r="J3308" s="28" t="n">
        <x:v>2.9333333333333336</x:v>
      </x:c>
      <x:c r="K3308" s="27" t="str">
        <x:v>Pass with engineering controls</x:v>
      </x:c>
      <x:c r="L3308" s="27" t="str">
        <x:v>Carbon-to-fuel loop</x:v>
      </x:c>
      <x:c r="M3308" s="27" t="str">
        <x:v>CO2 product needs reactive capture and regeneration</x:v>
      </x:c>
    </x:row>
    <x:row r="3309">
      <x:c r="A3309" s="27" t="str">
        <x:v>X12829</x:v>
      </x:c>
      <x:c r="B3309" s="27" t="str">
        <x:v>DME</x:v>
      </x:c>
      <x:c r="C3309" s="27" t="str">
        <x:v>Separated external H2</x:v>
      </x:c>
      <x:c r="D3309" s="27" t="str">
        <x:v>Solid oxide steam</x:v>
      </x:c>
      <x:c r="E3309" s="27" t="str">
        <x:v>Plain-water Bubble Butt</x:v>
      </x:c>
      <x:c r="F3309" s="27" t="str">
        <x:v>LFP</x:v>
      </x:c>
      <x:c r="G3309" s="27" t="str">
        <x:v>CO2 to DME</x:v>
      </x:c>
      <x:c r="H3309" s="27" t="str">
        <x:v>Incomplete</x:v>
      </x:c>
      <x:c r="I3309" s="27" t="str">
        <x:v>Vehicle linked</x:v>
      </x:c>
      <x:c r="J3309" s="28" t="n">
        <x:v>2.9333333333333336</x:v>
      </x:c>
      <x:c r="K3309" s="27" t="str">
        <x:v>Pass with engineering controls</x:v>
      </x:c>
      <x:c r="L3309" s="27" t="str">
        <x:v>Carbon-to-fuel loop</x:v>
      </x:c>
      <x:c r="M3309" s="27" t="str">
        <x:v>CO2 product needs reactive capture and regeneration</x:v>
      </x:c>
    </x:row>
    <x:row r="3310">
      <x:c r="A3310" s="27" t="str">
        <x:v>X08028</x:v>
      </x:c>
      <x:c r="B3310" s="27" t="str">
        <x:v>Methane or RNG</x:v>
      </x:c>
      <x:c r="C3310" s="27" t="str">
        <x:v>Separated external H2</x:v>
      </x:c>
      <x:c r="D3310" s="27" t="str">
        <x:v>Solid oxide steam</x:v>
      </x:c>
      <x:c r="E3310" s="27" t="str">
        <x:v>Plain-water Bubble Butt</x:v>
      </x:c>
      <x:c r="F3310" s="27" t="str">
        <x:v>LFP</x:v>
      </x:c>
      <x:c r="G3310" s="27" t="str">
        <x:v>CO2 to methanol</x:v>
      </x:c>
      <x:c r="H3310" s="27" t="str">
        <x:v>Incomplete</x:v>
      </x:c>
      <x:c r="I3310" s="27" t="str">
        <x:v>Vehicle linked</x:v>
      </x:c>
      <x:c r="J3310" s="28" t="n">
        <x:v>2.9166666666666665</x:v>
      </x:c>
      <x:c r="K3310" s="27" t="str">
        <x:v>Pass with engineering controls</x:v>
      </x:c>
      <x:c r="L3310" s="27" t="str">
        <x:v>Carbon-to-fuel loop</x:v>
      </x:c>
      <x:c r="M3310" s="27" t="str">
        <x:v>CO2 product needs reactive capture and regeneration</x:v>
      </x:c>
    </x:row>
    <x:row r="3311">
      <x:c r="A3311" s="27" t="str">
        <x:v>X08029</x:v>
      </x:c>
      <x:c r="B3311" s="27" t="str">
        <x:v>Methane or RNG</x:v>
      </x:c>
      <x:c r="C3311" s="27" t="str">
        <x:v>Separated external H2</x:v>
      </x:c>
      <x:c r="D3311" s="27" t="str">
        <x:v>Solid oxide steam</x:v>
      </x:c>
      <x:c r="E3311" s="27" t="str">
        <x:v>Plain-water Bubble Butt</x:v>
      </x:c>
      <x:c r="F3311" s="27" t="str">
        <x:v>LFP</x:v>
      </x:c>
      <x:c r="G3311" s="27" t="str">
        <x:v>CO2 to DME</x:v>
      </x:c>
      <x:c r="H3311" s="27" t="str">
        <x:v>Incomplete</x:v>
      </x:c>
      <x:c r="I3311" s="27" t="str">
        <x:v>Vehicle linked</x:v>
      </x:c>
      <x:c r="J3311" s="28" t="n">
        <x:v>2.9166666666666665</x:v>
      </x:c>
      <x:c r="K3311" s="27" t="str">
        <x:v>Pass with engineering controls</x:v>
      </x:c>
      <x:c r="L3311" s="27" t="str">
        <x:v>Carbon-to-fuel loop</x:v>
      </x:c>
      <x:c r="M3311" s="27" t="str">
        <x:v>CO2 product needs reactive capture and regeneration</x:v>
      </x:c>
    </x:row>
    <x:row r="3312">
      <x:c r="A3312" s="27" t="str">
        <x:v>X10428</x:v>
      </x:c>
      <x:c r="B3312" s="27" t="str">
        <x:v>Methanol</x:v>
      </x:c>
      <x:c r="C3312" s="27" t="str">
        <x:v>Separated external H2</x:v>
      </x:c>
      <x:c r="D3312" s="27" t="str">
        <x:v>Solid oxide steam</x:v>
      </x:c>
      <x:c r="E3312" s="27" t="str">
        <x:v>Plain-water Bubble Butt</x:v>
      </x:c>
      <x:c r="F3312" s="27" t="str">
        <x:v>LFP</x:v>
      </x:c>
      <x:c r="G3312" s="27" t="str">
        <x:v>CO2 to methanol</x:v>
      </x:c>
      <x:c r="H3312" s="27" t="str">
        <x:v>Incomplete</x:v>
      </x:c>
      <x:c r="I3312" s="27" t="str">
        <x:v>Vehicle linked</x:v>
      </x:c>
      <x:c r="J3312" s="28" t="n">
        <x:v>2.9166666666666665</x:v>
      </x:c>
      <x:c r="K3312" s="27" t="str">
        <x:v>Pass with engineering controls</x:v>
      </x:c>
      <x:c r="L3312" s="27" t="str">
        <x:v>Carbon-to-fuel loop</x:v>
      </x:c>
      <x:c r="M3312" s="27" t="str">
        <x:v>CO2 product needs reactive capture and regeneration</x:v>
      </x:c>
    </x:row>
    <x:row r="3313">
      <x:c r="A3313" s="27" t="str">
        <x:v>X10429</x:v>
      </x:c>
      <x:c r="B3313" s="27" t="str">
        <x:v>Methanol</x:v>
      </x:c>
      <x:c r="C3313" s="27" t="str">
        <x:v>Separated external H2</x:v>
      </x:c>
      <x:c r="D3313" s="27" t="str">
        <x:v>Solid oxide steam</x:v>
      </x:c>
      <x:c r="E3313" s="27" t="str">
        <x:v>Plain-water Bubble Butt</x:v>
      </x:c>
      <x:c r="F3313" s="27" t="str">
        <x:v>LFP</x:v>
      </x:c>
      <x:c r="G3313" s="27" t="str">
        <x:v>CO2 to DME</x:v>
      </x:c>
      <x:c r="H3313" s="27" t="str">
        <x:v>Incomplete</x:v>
      </x:c>
      <x:c r="I3313" s="27" t="str">
        <x:v>Vehicle linked</x:v>
      </x:c>
      <x:c r="J3313" s="28" t="n">
        <x:v>2.9166666666666665</x:v>
      </x:c>
      <x:c r="K3313" s="27" t="str">
        <x:v>Pass with engineering controls</x:v>
      </x:c>
      <x:c r="L3313" s="27" t="str">
        <x:v>Carbon-to-fuel loop</x:v>
      </x:c>
      <x:c r="M3313" s="27" t="str">
        <x:v>CO2 product needs reactive capture and regeneration</x:v>
      </x:c>
    </x:row>
    <x:row r="3314">
      <x:c r="A3314" s="27" t="str">
        <x:v>X12033</x:v>
      </x:c>
      <x:c r="B3314" s="27" t="str">
        <x:v>DME</x:v>
      </x:c>
      <x:c r="C3314" s="27" t="str">
        <x:v>None</x:v>
      </x:c>
      <x:c r="D3314" s="27" t="str">
        <x:v>PEM water</x:v>
      </x:c>
      <x:c r="E3314" s="27" t="str">
        <x:v>Plain-water Bubble Butt</x:v>
      </x:c>
      <x:c r="F3314" s="27" t="str">
        <x:v>Sodium-ion</x:v>
      </x:c>
      <x:c r="G3314" s="27" t="str">
        <x:v>CO2 to methanol</x:v>
      </x:c>
      <x:c r="H3314" s="27" t="str">
        <x:v>Incomplete</x:v>
      </x:c>
      <x:c r="I3314" s="27" t="str">
        <x:v>Vehicle linked</x:v>
      </x:c>
      <x:c r="J3314" s="28" t="n">
        <x:v>2.9166666666666665</x:v>
      </x:c>
      <x:c r="K3314" s="27" t="str">
        <x:v>Pass with engineering controls</x:v>
      </x:c>
      <x:c r="L3314" s="27" t="str">
        <x:v>Carbon-to-fuel loop</x:v>
      </x:c>
      <x:c r="M3314" s="27" t="str">
        <x:v>CO2 product needs reactive capture and regeneration</x:v>
      </x:c>
    </x:row>
    <x:row r="3315">
      <x:c r="A3315" s="27" t="str">
        <x:v>X12034</x:v>
      </x:c>
      <x:c r="B3315" s="27" t="str">
        <x:v>DME</x:v>
      </x:c>
      <x:c r="C3315" s="27" t="str">
        <x:v>None</x:v>
      </x:c>
      <x:c r="D3315" s="27" t="str">
        <x:v>PEM water</x:v>
      </x:c>
      <x:c r="E3315" s="27" t="str">
        <x:v>Plain-water Bubble Butt</x:v>
      </x:c>
      <x:c r="F3315" s="27" t="str">
        <x:v>Sodium-ion</x:v>
      </x:c>
      <x:c r="G3315" s="27" t="str">
        <x:v>CO2 to DME</x:v>
      </x:c>
      <x:c r="H3315" s="27" t="str">
        <x:v>Incomplete</x:v>
      </x:c>
      <x:c r="I3315" s="27" t="str">
        <x:v>Vehicle linked</x:v>
      </x:c>
      <x:c r="J3315" s="28" t="n">
        <x:v>2.9166666666666665</x:v>
      </x:c>
      <x:c r="K3315" s="27" t="str">
        <x:v>Pass with engineering controls</x:v>
      </x:c>
      <x:c r="L3315" s="27" t="str">
        <x:v>Carbon-to-fuel loop</x:v>
      </x:c>
      <x:c r="M3315" s="27" t="str">
        <x:v>CO2 product needs reactive capture and regeneration</x:v>
      </x:c>
    </x:row>
    <x:row r="3316">
      <x:c r="A3316" s="27" t="str">
        <x:v>X12133</x:v>
      </x:c>
      <x:c r="B3316" s="27" t="str">
        <x:v>DME</x:v>
      </x:c>
      <x:c r="C3316" s="27" t="str">
        <x:v>None</x:v>
      </x:c>
      <x:c r="D3316" s="27" t="str">
        <x:v>Liquid alkaline water</x:v>
      </x:c>
      <x:c r="E3316" s="27" t="str">
        <x:v>Plain-water Bubble Butt</x:v>
      </x:c>
      <x:c r="F3316" s="27" t="str">
        <x:v>Sodium-ion</x:v>
      </x:c>
      <x:c r="G3316" s="27" t="str">
        <x:v>CO2 to methanol</x:v>
      </x:c>
      <x:c r="H3316" s="27" t="str">
        <x:v>Incomplete</x:v>
      </x:c>
      <x:c r="I3316" s="27" t="str">
        <x:v>Vehicle linked</x:v>
      </x:c>
      <x:c r="J3316" s="28" t="n">
        <x:v>2.9166666666666665</x:v>
      </x:c>
      <x:c r="K3316" s="27" t="str">
        <x:v>Pass with engineering controls</x:v>
      </x:c>
      <x:c r="L3316" s="27" t="str">
        <x:v>Carbon-to-fuel loop</x:v>
      </x:c>
      <x:c r="M3316" s="27" t="str">
        <x:v>CO2 product needs reactive capture and regeneration</x:v>
      </x:c>
    </x:row>
    <x:row r="3317">
      <x:c r="A3317" s="27" t="str">
        <x:v>X12134</x:v>
      </x:c>
      <x:c r="B3317" s="27" t="str">
        <x:v>DME</x:v>
      </x:c>
      <x:c r="C3317" s="27" t="str">
        <x:v>None</x:v>
      </x:c>
      <x:c r="D3317" s="27" t="str">
        <x:v>Liquid alkaline water</x:v>
      </x:c>
      <x:c r="E3317" s="27" t="str">
        <x:v>Plain-water Bubble Butt</x:v>
      </x:c>
      <x:c r="F3317" s="27" t="str">
        <x:v>Sodium-ion</x:v>
      </x:c>
      <x:c r="G3317" s="27" t="str">
        <x:v>CO2 to DME</x:v>
      </x:c>
      <x:c r="H3317" s="27" t="str">
        <x:v>Incomplete</x:v>
      </x:c>
      <x:c r="I3317" s="27" t="str">
        <x:v>Vehicle linked</x:v>
      </x:c>
      <x:c r="J3317" s="28" t="n">
        <x:v>2.9166666666666665</x:v>
      </x:c>
      <x:c r="K3317" s="27" t="str">
        <x:v>Pass with engineering controls</x:v>
      </x:c>
      <x:c r="L3317" s="27" t="str">
        <x:v>Carbon-to-fuel loop</x:v>
      </x:c>
      <x:c r="M3317" s="27" t="str">
        <x:v>CO2 product needs reactive capture and regeneration</x:v>
      </x:c>
    </x:row>
    <x:row r="3318">
      <x:c r="A3318" s="27" t="str">
        <x:v>X12827</x:v>
      </x:c>
      <x:c r="B3318" s="27" t="str">
        <x:v>DME</x:v>
      </x:c>
      <x:c r="C3318" s="27" t="str">
        <x:v>Separated external H2</x:v>
      </x:c>
      <x:c r="D3318" s="27" t="str">
        <x:v>Solid oxide steam</x:v>
      </x:c>
      <x:c r="E3318" s="27" t="str">
        <x:v>Plain-water Bubble Butt</x:v>
      </x:c>
      <x:c r="F3318" s="27" t="str">
        <x:v>LFP</x:v>
      </x:c>
      <x:c r="G3318" s="27" t="str">
        <x:v>CO2 to methane</x:v>
      </x:c>
      <x:c r="H3318" s="27" t="str">
        <x:v>Incomplete</x:v>
      </x:c>
      <x:c r="I3318" s="27" t="str">
        <x:v>Vehicle linked</x:v>
      </x:c>
      <x:c r="J3318" s="28" t="n">
        <x:v>2.9166666666666665</x:v>
      </x:c>
      <x:c r="K3318" s="27" t="str">
        <x:v>Pass with engineering controls</x:v>
      </x:c>
      <x:c r="L3318" s="27" t="str">
        <x:v>Carbon-to-fuel loop</x:v>
      </x:c>
      <x:c r="M3318" s="27" t="str">
        <x:v>CO2 product needs reactive capture and regeneration</x:v>
      </x:c>
    </x:row>
    <x:row r="3319">
      <x:c r="A3319" s="27" t="str">
        <x:v>X08027</x:v>
      </x:c>
      <x:c r="B3319" s="27" t="str">
        <x:v>Methane or RNG</x:v>
      </x:c>
      <x:c r="C3319" s="27" t="str">
        <x:v>Separated external H2</x:v>
      </x:c>
      <x:c r="D3319" s="27" t="str">
        <x:v>Solid oxide steam</x:v>
      </x:c>
      <x:c r="E3319" s="27" t="str">
        <x:v>Plain-water Bubble Butt</x:v>
      </x:c>
      <x:c r="F3319" s="27" t="str">
        <x:v>LFP</x:v>
      </x:c>
      <x:c r="G3319" s="27" t="str">
        <x:v>CO2 to methane</x:v>
      </x:c>
      <x:c r="H3319" s="27" t="str">
        <x:v>Incomplete</x:v>
      </x:c>
      <x:c r="I3319" s="27" t="str">
        <x:v>Vehicle linked</x:v>
      </x:c>
      <x:c r="J3319" s="28" t="n">
        <x:v>2.9000000000000004</x:v>
      </x:c>
      <x:c r="K3319" s="27" t="str">
        <x:v>Pass with engineering controls</x:v>
      </x:c>
      <x:c r="L3319" s="27" t="str">
        <x:v>Carbon-to-fuel loop</x:v>
      </x:c>
      <x:c r="M3319" s="27" t="str">
        <x:v>CO2 product needs reactive capture and regeneration</x:v>
      </x:c>
    </x:row>
    <x:row r="3320">
      <x:c r="A3320" s="27" t="str">
        <x:v>X10427</x:v>
      </x:c>
      <x:c r="B3320" s="27" t="str">
        <x:v>Methanol</x:v>
      </x:c>
      <x:c r="C3320" s="27" t="str">
        <x:v>Separated external H2</x:v>
      </x:c>
      <x:c r="D3320" s="27" t="str">
        <x:v>Solid oxide steam</x:v>
      </x:c>
      <x:c r="E3320" s="27" t="str">
        <x:v>Plain-water Bubble Butt</x:v>
      </x:c>
      <x:c r="F3320" s="27" t="str">
        <x:v>LFP</x:v>
      </x:c>
      <x:c r="G3320" s="27" t="str">
        <x:v>CO2 to methane</x:v>
      </x:c>
      <x:c r="H3320" s="27" t="str">
        <x:v>Incomplete</x:v>
      </x:c>
      <x:c r="I3320" s="27" t="str">
        <x:v>Vehicle linked</x:v>
      </x:c>
      <x:c r="J3320" s="28" t="n">
        <x:v>2.9000000000000004</x:v>
      </x:c>
      <x:c r="K3320" s="27" t="str">
        <x:v>Pass with engineering controls</x:v>
      </x:c>
      <x:c r="L3320" s="27" t="str">
        <x:v>Carbon-to-fuel loop</x:v>
      </x:c>
      <x:c r="M3320" s="27" t="str">
        <x:v>CO2 product needs reactive capture and regeneration</x:v>
      </x:c>
    </x:row>
    <x:row r="3321">
      <x:c r="A3321" s="27" t="str">
        <x:v>X12032</x:v>
      </x:c>
      <x:c r="B3321" s="27" t="str">
        <x:v>DME</x:v>
      </x:c>
      <x:c r="C3321" s="27" t="str">
        <x:v>None</x:v>
      </x:c>
      <x:c r="D3321" s="27" t="str">
        <x:v>PEM water</x:v>
      </x:c>
      <x:c r="E3321" s="27" t="str">
        <x:v>Plain-water Bubble Butt</x:v>
      </x:c>
      <x:c r="F3321" s="27" t="str">
        <x:v>Sodium-ion</x:v>
      </x:c>
      <x:c r="G3321" s="27" t="str">
        <x:v>CO2 to methane</x:v>
      </x:c>
      <x:c r="H3321" s="27" t="str">
        <x:v>Incomplete</x:v>
      </x:c>
      <x:c r="I3321" s="27" t="str">
        <x:v>Vehicle linked</x:v>
      </x:c>
      <x:c r="J3321" s="28" t="n">
        <x:v>2.9000000000000004</x:v>
      </x:c>
      <x:c r="K3321" s="27" t="str">
        <x:v>Pass with engineering controls</x:v>
      </x:c>
      <x:c r="L3321" s="27" t="str">
        <x:v>Carbon-to-fuel loop</x:v>
      </x:c>
      <x:c r="M3321" s="27" t="str">
        <x:v>CO2 product needs reactive capture and regeneration</x:v>
      </x:c>
    </x:row>
    <x:row r="3322">
      <x:c r="A3322" s="27" t="str">
        <x:v>X12132</x:v>
      </x:c>
      <x:c r="B3322" s="27" t="str">
        <x:v>DME</x:v>
      </x:c>
      <x:c r="C3322" s="27" t="str">
        <x:v>None</x:v>
      </x:c>
      <x:c r="D3322" s="27" t="str">
        <x:v>Liquid alkaline water</x:v>
      </x:c>
      <x:c r="E3322" s="27" t="str">
        <x:v>Plain-water Bubble Butt</x:v>
      </x:c>
      <x:c r="F3322" s="27" t="str">
        <x:v>Sodium-ion</x:v>
      </x:c>
      <x:c r="G3322" s="27" t="str">
        <x:v>CO2 to methane</x:v>
      </x:c>
      <x:c r="H3322" s="27" t="str">
        <x:v>Incomplete</x:v>
      </x:c>
      <x:c r="I3322" s="27" t="str">
        <x:v>Vehicle linked</x:v>
      </x:c>
      <x:c r="J3322" s="28" t="n">
        <x:v>2.9000000000000004</x:v>
      </x:c>
      <x:c r="K3322" s="27" t="str">
        <x:v>Pass with engineering controls</x:v>
      </x:c>
      <x:c r="L3322" s="27" t="str">
        <x:v>Carbon-to-fuel loop</x:v>
      </x:c>
      <x:c r="M3322" s="27" t="str">
        <x:v>CO2 product needs reactive capture and regeneration</x:v>
      </x:c>
    </x:row>
    <x:row r="3323">
      <x:c r="A3323" s="27" t="str">
        <x:v>X07233</x:v>
      </x:c>
      <x:c r="B3323" s="27" t="str">
        <x:v>Methane or RNG</x:v>
      </x:c>
      <x:c r="C3323" s="27" t="str">
        <x:v>None</x:v>
      </x:c>
      <x:c r="D3323" s="27" t="str">
        <x:v>PEM water</x:v>
      </x:c>
      <x:c r="E3323" s="27" t="str">
        <x:v>Plain-water Bubble Butt</x:v>
      </x:c>
      <x:c r="F3323" s="27" t="str">
        <x:v>Sodium-ion</x:v>
      </x:c>
      <x:c r="G3323" s="27" t="str">
        <x:v>CO2 to methanol</x:v>
      </x:c>
      <x:c r="H3323" s="27" t="str">
        <x:v>Incomplete</x:v>
      </x:c>
      <x:c r="I3323" s="27" t="str">
        <x:v>Vehicle linked</x:v>
      </x:c>
      <x:c r="J3323" s="28" t="n">
        <x:v>2.9</x:v>
      </x:c>
      <x:c r="K3323" s="27" t="str">
        <x:v>Pass with engineering controls</x:v>
      </x:c>
      <x:c r="L3323" s="27" t="str">
        <x:v>Carbon-to-fuel loop</x:v>
      </x:c>
      <x:c r="M3323" s="27" t="str">
        <x:v>CO2 product needs reactive capture and regeneration</x:v>
      </x:c>
    </x:row>
    <x:row r="3324">
      <x:c r="A3324" s="27" t="str">
        <x:v>X07234</x:v>
      </x:c>
      <x:c r="B3324" s="27" t="str">
        <x:v>Methane or RNG</x:v>
      </x:c>
      <x:c r="C3324" s="27" t="str">
        <x:v>None</x:v>
      </x:c>
      <x:c r="D3324" s="27" t="str">
        <x:v>PEM water</x:v>
      </x:c>
      <x:c r="E3324" s="27" t="str">
        <x:v>Plain-water Bubble Butt</x:v>
      </x:c>
      <x:c r="F3324" s="27" t="str">
        <x:v>Sodium-ion</x:v>
      </x:c>
      <x:c r="G3324" s="27" t="str">
        <x:v>CO2 to DME</x:v>
      </x:c>
      <x:c r="H3324" s="27" t="str">
        <x:v>Incomplete</x:v>
      </x:c>
      <x:c r="I3324" s="27" t="str">
        <x:v>Vehicle linked</x:v>
      </x:c>
      <x:c r="J3324" s="28" t="n">
        <x:v>2.9</x:v>
      </x:c>
      <x:c r="K3324" s="27" t="str">
        <x:v>Pass with engineering controls</x:v>
      </x:c>
      <x:c r="L3324" s="27" t="str">
        <x:v>Carbon-to-fuel loop</x:v>
      </x:c>
      <x:c r="M3324" s="27" t="str">
        <x:v>CO2 product needs reactive capture and regeneration</x:v>
      </x:c>
    </x:row>
    <x:row r="3325">
      <x:c r="A3325" s="27" t="str">
        <x:v>X07333</x:v>
      </x:c>
      <x:c r="B3325" s="27" t="str">
        <x:v>Methane or RNG</x:v>
      </x:c>
      <x:c r="C3325" s="27" t="str">
        <x:v>None</x:v>
      </x:c>
      <x:c r="D3325" s="27" t="str">
        <x:v>Liquid alkaline water</x:v>
      </x:c>
      <x:c r="E3325" s="27" t="str">
        <x:v>Plain-water Bubble Butt</x:v>
      </x:c>
      <x:c r="F3325" s="27" t="str">
        <x:v>Sodium-ion</x:v>
      </x:c>
      <x:c r="G3325" s="27" t="str">
        <x:v>CO2 to methanol</x:v>
      </x:c>
      <x:c r="H3325" s="27" t="str">
        <x:v>Incomplete</x:v>
      </x:c>
      <x:c r="I3325" s="27" t="str">
        <x:v>Vehicle linked</x:v>
      </x:c>
      <x:c r="J3325" s="28" t="n">
        <x:v>2.9</x:v>
      </x:c>
      <x:c r="K3325" s="27" t="str">
        <x:v>Pass with engineering controls</x:v>
      </x:c>
      <x:c r="L3325" s="27" t="str">
        <x:v>Carbon-to-fuel loop</x:v>
      </x:c>
      <x:c r="M3325" s="27" t="str">
        <x:v>CO2 product needs reactive capture and regeneration</x:v>
      </x:c>
    </x:row>
    <x:row r="3326">
      <x:c r="A3326" s="27" t="str">
        <x:v>X07334</x:v>
      </x:c>
      <x:c r="B3326" s="27" t="str">
        <x:v>Methane or RNG</x:v>
      </x:c>
      <x:c r="C3326" s="27" t="str">
        <x:v>None</x:v>
      </x:c>
      <x:c r="D3326" s="27" t="str">
        <x:v>Liquid alkaline water</x:v>
      </x:c>
      <x:c r="E3326" s="27" t="str">
        <x:v>Plain-water Bubble Butt</x:v>
      </x:c>
      <x:c r="F3326" s="27" t="str">
        <x:v>Sodium-ion</x:v>
      </x:c>
      <x:c r="G3326" s="27" t="str">
        <x:v>CO2 to DME</x:v>
      </x:c>
      <x:c r="H3326" s="27" t="str">
        <x:v>Incomplete</x:v>
      </x:c>
      <x:c r="I3326" s="27" t="str">
        <x:v>Vehicle linked</x:v>
      </x:c>
      <x:c r="J3326" s="28" t="n">
        <x:v>2.9</x:v>
      </x:c>
      <x:c r="K3326" s="27" t="str">
        <x:v>Pass with engineering controls</x:v>
      </x:c>
      <x:c r="L3326" s="27" t="str">
        <x:v>Carbon-to-fuel loop</x:v>
      </x:c>
      <x:c r="M3326" s="27" t="str">
        <x:v>CO2 product needs reactive capture and regeneration</x:v>
      </x:c>
    </x:row>
    <x:row r="3327">
      <x:c r="A3327" s="27" t="str">
        <x:v>X09633</x:v>
      </x:c>
      <x:c r="B3327" s="27" t="str">
        <x:v>Methanol</x:v>
      </x:c>
      <x:c r="C3327" s="27" t="str">
        <x:v>None</x:v>
      </x:c>
      <x:c r="D3327" s="27" t="str">
        <x:v>PEM water</x:v>
      </x:c>
      <x:c r="E3327" s="27" t="str">
        <x:v>Plain-water Bubble Butt</x:v>
      </x:c>
      <x:c r="F3327" s="27" t="str">
        <x:v>Sodium-ion</x:v>
      </x:c>
      <x:c r="G3327" s="27" t="str">
        <x:v>CO2 to methanol</x:v>
      </x:c>
      <x:c r="H3327" s="27" t="str">
        <x:v>Incomplete</x:v>
      </x:c>
      <x:c r="I3327" s="27" t="str">
        <x:v>Vehicle linked</x:v>
      </x:c>
      <x:c r="J3327" s="28" t="n">
        <x:v>2.9</x:v>
      </x:c>
      <x:c r="K3327" s="27" t="str">
        <x:v>Pass with engineering controls</x:v>
      </x:c>
      <x:c r="L3327" s="27" t="str">
        <x:v>Carbon-to-fuel loop</x:v>
      </x:c>
      <x:c r="M3327" s="27" t="str">
        <x:v>CO2 product needs reactive capture and regeneration</x:v>
      </x:c>
    </x:row>
    <x:row r="3328">
      <x:c r="A3328" s="27" t="str">
        <x:v>X09634</x:v>
      </x:c>
      <x:c r="B3328" s="27" t="str">
        <x:v>Methanol</x:v>
      </x:c>
      <x:c r="C3328" s="27" t="str">
        <x:v>None</x:v>
      </x:c>
      <x:c r="D3328" s="27" t="str">
        <x:v>PEM water</x:v>
      </x:c>
      <x:c r="E3328" s="27" t="str">
        <x:v>Plain-water Bubble Butt</x:v>
      </x:c>
      <x:c r="F3328" s="27" t="str">
        <x:v>Sodium-ion</x:v>
      </x:c>
      <x:c r="G3328" s="27" t="str">
        <x:v>CO2 to DME</x:v>
      </x:c>
      <x:c r="H3328" s="27" t="str">
        <x:v>Incomplete</x:v>
      </x:c>
      <x:c r="I3328" s="27" t="str">
        <x:v>Vehicle linked</x:v>
      </x:c>
      <x:c r="J3328" s="28" t="n">
        <x:v>2.9</x:v>
      </x:c>
      <x:c r="K3328" s="27" t="str">
        <x:v>Pass with engineering controls</x:v>
      </x:c>
      <x:c r="L3328" s="27" t="str">
        <x:v>Carbon-to-fuel loop</x:v>
      </x:c>
      <x:c r="M3328" s="27" t="str">
        <x:v>CO2 product needs reactive capture and regeneration</x:v>
      </x:c>
    </x:row>
    <x:row r="3329">
      <x:c r="A3329" s="27" t="str">
        <x:v>X09733</x:v>
      </x:c>
      <x:c r="B3329" s="27" t="str">
        <x:v>Methanol</x:v>
      </x:c>
      <x:c r="C3329" s="27" t="str">
        <x:v>None</x:v>
      </x:c>
      <x:c r="D3329" s="27" t="str">
        <x:v>Liquid alkaline water</x:v>
      </x:c>
      <x:c r="E3329" s="27" t="str">
        <x:v>Plain-water Bubble Butt</x:v>
      </x:c>
      <x:c r="F3329" s="27" t="str">
        <x:v>Sodium-ion</x:v>
      </x:c>
      <x:c r="G3329" s="27" t="str">
        <x:v>CO2 to methanol</x:v>
      </x:c>
      <x:c r="H3329" s="27" t="str">
        <x:v>Incomplete</x:v>
      </x:c>
      <x:c r="I3329" s="27" t="str">
        <x:v>Vehicle linked</x:v>
      </x:c>
      <x:c r="J3329" s="28" t="n">
        <x:v>2.9</x:v>
      </x:c>
      <x:c r="K3329" s="27" t="str">
        <x:v>Pass with engineering controls</x:v>
      </x:c>
      <x:c r="L3329" s="27" t="str">
        <x:v>Carbon-to-fuel loop</x:v>
      </x:c>
      <x:c r="M3329" s="27" t="str">
        <x:v>CO2 product needs reactive capture and regeneration</x:v>
      </x:c>
    </x:row>
    <x:row r="3330">
      <x:c r="A3330" s="27" t="str">
        <x:v>X09734</x:v>
      </x:c>
      <x:c r="B3330" s="27" t="str">
        <x:v>Methanol</x:v>
      </x:c>
      <x:c r="C3330" s="27" t="str">
        <x:v>None</x:v>
      </x:c>
      <x:c r="D3330" s="27" t="str">
        <x:v>Liquid alkaline water</x:v>
      </x:c>
      <x:c r="E3330" s="27" t="str">
        <x:v>Plain-water Bubble Butt</x:v>
      </x:c>
      <x:c r="F3330" s="27" t="str">
        <x:v>Sodium-ion</x:v>
      </x:c>
      <x:c r="G3330" s="27" t="str">
        <x:v>CO2 to DME</x:v>
      </x:c>
      <x:c r="H3330" s="27" t="str">
        <x:v>Incomplete</x:v>
      </x:c>
      <x:c r="I3330" s="27" t="str">
        <x:v>Vehicle linked</x:v>
      </x:c>
      <x:c r="J3330" s="28" t="n">
        <x:v>2.9</x:v>
      </x:c>
      <x:c r="K3330" s="27" t="str">
        <x:v>Pass with engineering controls</x:v>
      </x:c>
      <x:c r="L3330" s="27" t="str">
        <x:v>Carbon-to-fuel loop</x:v>
      </x:c>
      <x:c r="M3330" s="27" t="str">
        <x:v>CO2 product needs reactive capture and regeneration</x:v>
      </x:c>
    </x:row>
    <x:row r="3331">
      <x:c r="A3331" s="27" t="str">
        <x:v>X12093</x:v>
      </x:c>
      <x:c r="B3331" s="27" t="str">
        <x:v>DME</x:v>
      </x:c>
      <x:c r="C3331" s="27" t="str">
        <x:v>None</x:v>
      </x:c>
      <x:c r="D3331" s="27" t="str">
        <x:v>PEM water</x:v>
      </x:c>
      <x:c r="E3331" s="27" t="str">
        <x:v>Depot or stationary capture</x:v>
      </x:c>
      <x:c r="F3331" s="27" t="str">
        <x:v>H2-Cl2 RFC</x:v>
      </x:c>
      <x:c r="G3331" s="27" t="str">
        <x:v>CO2 to methanol</x:v>
      </x:c>
      <x:c r="H3331" s="27" t="str">
        <x:v>Incomplete</x:v>
      </x:c>
      <x:c r="I3331" s="27" t="str">
        <x:v>Station or depot</x:v>
      </x:c>
      <x:c r="J3331" s="28" t="n">
        <x:v>2.883333333333334</x:v>
      </x:c>
      <x:c r="K3331" s="27" t="str">
        <x:v>Pass with engineering controls</x:v>
      </x:c>
      <x:c r="L3331" s="27" t="str">
        <x:v>Carbon-to-fuel loop</x:v>
      </x:c>
      <x:c r="M3331" s="27" t="str">
        <x:v>H2-Cl2 storage lacks a matched chlorine loop</x:v>
      </x:c>
    </x:row>
    <x:row r="3332">
      <x:c r="A3332" s="27" t="str">
        <x:v>X12094</x:v>
      </x:c>
      <x:c r="B3332" s="27" t="str">
        <x:v>DME</x:v>
      </x:c>
      <x:c r="C3332" s="27" t="str">
        <x:v>None</x:v>
      </x:c>
      <x:c r="D3332" s="27" t="str">
        <x:v>PEM water</x:v>
      </x:c>
      <x:c r="E3332" s="27" t="str">
        <x:v>Depot or stationary capture</x:v>
      </x:c>
      <x:c r="F3332" s="27" t="str">
        <x:v>H2-Cl2 RFC</x:v>
      </x:c>
      <x:c r="G3332" s="27" t="str">
        <x:v>CO2 to DME</x:v>
      </x:c>
      <x:c r="H3332" s="27" t="str">
        <x:v>Incomplete</x:v>
      </x:c>
      <x:c r="I3332" s="27" t="str">
        <x:v>Station or depot</x:v>
      </x:c>
      <x:c r="J3332" s="28" t="n">
        <x:v>2.883333333333334</x:v>
      </x:c>
      <x:c r="K3332" s="27" t="str">
        <x:v>Pass with engineering controls</x:v>
      </x:c>
      <x:c r="L3332" s="27" t="str">
        <x:v>Carbon-to-fuel loop</x:v>
      </x:c>
      <x:c r="M3332" s="27" t="str">
        <x:v>H2-Cl2 storage lacks a matched chlorine loop</x:v>
      </x:c>
    </x:row>
    <x:row r="3333">
      <x:c r="A3333" s="27" t="str">
        <x:v>X12193</x:v>
      </x:c>
      <x:c r="B3333" s="27" t="str">
        <x:v>DME</x:v>
      </x:c>
      <x:c r="C3333" s="27" t="str">
        <x:v>None</x:v>
      </x:c>
      <x:c r="D3333" s="27" t="str">
        <x:v>Liquid alkaline water</x:v>
      </x:c>
      <x:c r="E3333" s="27" t="str">
        <x:v>Depot or stationary capture</x:v>
      </x:c>
      <x:c r="F3333" s="27" t="str">
        <x:v>H2-Cl2 RFC</x:v>
      </x:c>
      <x:c r="G3333" s="27" t="str">
        <x:v>CO2 to methanol</x:v>
      </x:c>
      <x:c r="H3333" s="27" t="str">
        <x:v>Incomplete</x:v>
      </x:c>
      <x:c r="I3333" s="27" t="str">
        <x:v>Station or depot</x:v>
      </x:c>
      <x:c r="J3333" s="28" t="n">
        <x:v>2.883333333333334</x:v>
      </x:c>
      <x:c r="K3333" s="27" t="str">
        <x:v>Pass with engineering controls</x:v>
      </x:c>
      <x:c r="L3333" s="27" t="str">
        <x:v>Carbon-to-fuel loop</x:v>
      </x:c>
      <x:c r="M3333" s="27" t="str">
        <x:v>H2-Cl2 storage lacks a matched chlorine loop</x:v>
      </x:c>
    </x:row>
    <x:row r="3334">
      <x:c r="A3334" s="27" t="str">
        <x:v>X12194</x:v>
      </x:c>
      <x:c r="B3334" s="27" t="str">
        <x:v>DME</x:v>
      </x:c>
      <x:c r="C3334" s="27" t="str">
        <x:v>None</x:v>
      </x:c>
      <x:c r="D3334" s="27" t="str">
        <x:v>Liquid alkaline water</x:v>
      </x:c>
      <x:c r="E3334" s="27" t="str">
        <x:v>Depot or stationary capture</x:v>
      </x:c>
      <x:c r="F3334" s="27" t="str">
        <x:v>H2-Cl2 RFC</x:v>
      </x:c>
      <x:c r="G3334" s="27" t="str">
        <x:v>CO2 to DME</x:v>
      </x:c>
      <x:c r="H3334" s="27" t="str">
        <x:v>Incomplete</x:v>
      </x:c>
      <x:c r="I3334" s="27" t="str">
        <x:v>Station or depot</x:v>
      </x:c>
      <x:c r="J3334" s="28" t="n">
        <x:v>2.883333333333334</x:v>
      </x:c>
      <x:c r="K3334" s="27" t="str">
        <x:v>Pass with engineering controls</x:v>
      </x:c>
      <x:c r="L3334" s="27" t="str">
        <x:v>Carbon-to-fuel loop</x:v>
      </x:c>
      <x:c r="M3334" s="27" t="str">
        <x:v>H2-Cl2 storage lacks a matched chlorine loop</x:v>
      </x:c>
    </x:row>
    <x:row r="3335">
      <x:c r="A3335" s="27" t="str">
        <x:v>X07232</x:v>
      </x:c>
      <x:c r="B3335" s="27" t="str">
        <x:v>Methane or RNG</x:v>
      </x:c>
      <x:c r="C3335" s="27" t="str">
        <x:v>None</x:v>
      </x:c>
      <x:c r="D3335" s="27" t="str">
        <x:v>PEM water</x:v>
      </x:c>
      <x:c r="E3335" s="27" t="str">
        <x:v>Plain-water Bubble Butt</x:v>
      </x:c>
      <x:c r="F3335" s="27" t="str">
        <x:v>Sodium-ion</x:v>
      </x:c>
      <x:c r="G3335" s="27" t="str">
        <x:v>CO2 to methane</x:v>
      </x:c>
      <x:c r="H3335" s="27" t="str">
        <x:v>Incomplete</x:v>
      </x:c>
      <x:c r="I3335" s="27" t="str">
        <x:v>Vehicle linked</x:v>
      </x:c>
      <x:c r="J3335" s="28" t="n">
        <x:v>2.8833333333333333</x:v>
      </x:c>
      <x:c r="K3335" s="27" t="str">
        <x:v>Pass with engineering controls</x:v>
      </x:c>
      <x:c r="L3335" s="27" t="str">
        <x:v>Carbon-to-fuel loop</x:v>
      </x:c>
      <x:c r="M3335" s="27" t="str">
        <x:v>CO2 product needs reactive capture and regeneration</x:v>
      </x:c>
    </x:row>
    <x:row r="3336">
      <x:c r="A3336" s="27" t="str">
        <x:v>X07332</x:v>
      </x:c>
      <x:c r="B3336" s="27" t="str">
        <x:v>Methane or RNG</x:v>
      </x:c>
      <x:c r="C3336" s="27" t="str">
        <x:v>None</x:v>
      </x:c>
      <x:c r="D3336" s="27" t="str">
        <x:v>Liquid alkaline water</x:v>
      </x:c>
      <x:c r="E3336" s="27" t="str">
        <x:v>Plain-water Bubble Butt</x:v>
      </x:c>
      <x:c r="F3336" s="27" t="str">
        <x:v>Sodium-ion</x:v>
      </x:c>
      <x:c r="G3336" s="27" t="str">
        <x:v>CO2 to methane</x:v>
      </x:c>
      <x:c r="H3336" s="27" t="str">
        <x:v>Incomplete</x:v>
      </x:c>
      <x:c r="I3336" s="27" t="str">
        <x:v>Vehicle linked</x:v>
      </x:c>
      <x:c r="J3336" s="28" t="n">
        <x:v>2.8833333333333333</x:v>
      </x:c>
      <x:c r="K3336" s="27" t="str">
        <x:v>Pass with engineering controls</x:v>
      </x:c>
      <x:c r="L3336" s="27" t="str">
        <x:v>Carbon-to-fuel loop</x:v>
      </x:c>
      <x:c r="M3336" s="27" t="str">
        <x:v>CO2 product needs reactive capture and regeneration</x:v>
      </x:c>
    </x:row>
    <x:row r="3337">
      <x:c r="A3337" s="27" t="str">
        <x:v>X09632</x:v>
      </x:c>
      <x:c r="B3337" s="27" t="str">
        <x:v>Methanol</x:v>
      </x:c>
      <x:c r="C3337" s="27" t="str">
        <x:v>None</x:v>
      </x:c>
      <x:c r="D3337" s="27" t="str">
        <x:v>PEM water</x:v>
      </x:c>
      <x:c r="E3337" s="27" t="str">
        <x:v>Plain-water Bubble Butt</x:v>
      </x:c>
      <x:c r="F3337" s="27" t="str">
        <x:v>Sodium-ion</x:v>
      </x:c>
      <x:c r="G3337" s="27" t="str">
        <x:v>CO2 to methane</x:v>
      </x:c>
      <x:c r="H3337" s="27" t="str">
        <x:v>Incomplete</x:v>
      </x:c>
      <x:c r="I3337" s="27" t="str">
        <x:v>Vehicle linked</x:v>
      </x:c>
      <x:c r="J3337" s="28" t="n">
        <x:v>2.8833333333333333</x:v>
      </x:c>
      <x:c r="K3337" s="27" t="str">
        <x:v>Pass with engineering controls</x:v>
      </x:c>
      <x:c r="L3337" s="27" t="str">
        <x:v>Carbon-to-fuel loop</x:v>
      </x:c>
      <x:c r="M3337" s="27" t="str">
        <x:v>CO2 product needs reactive capture and regeneration</x:v>
      </x:c>
    </x:row>
    <x:row r="3338">
      <x:c r="A3338" s="27" t="str">
        <x:v>X09732</x:v>
      </x:c>
      <x:c r="B3338" s="27" t="str">
        <x:v>Methanol</x:v>
      </x:c>
      <x:c r="C3338" s="27" t="str">
        <x:v>None</x:v>
      </x:c>
      <x:c r="D3338" s="27" t="str">
        <x:v>Liquid alkaline water</x:v>
      </x:c>
      <x:c r="E3338" s="27" t="str">
        <x:v>Plain-water Bubble Butt</x:v>
      </x:c>
      <x:c r="F3338" s="27" t="str">
        <x:v>Sodium-ion</x:v>
      </x:c>
      <x:c r="G3338" s="27" t="str">
        <x:v>CO2 to methane</x:v>
      </x:c>
      <x:c r="H3338" s="27" t="str">
        <x:v>Incomplete</x:v>
      </x:c>
      <x:c r="I3338" s="27" t="str">
        <x:v>Vehicle linked</x:v>
      </x:c>
      <x:c r="J3338" s="28" t="n">
        <x:v>2.8833333333333333</x:v>
      </x:c>
      <x:c r="K3338" s="27" t="str">
        <x:v>Pass with engineering controls</x:v>
      </x:c>
      <x:c r="L3338" s="27" t="str">
        <x:v>Carbon-to-fuel loop</x:v>
      </x:c>
      <x:c r="M3338" s="27" t="str">
        <x:v>CO2 product needs reactive capture and regeneration</x:v>
      </x:c>
    </x:row>
    <x:row r="3339">
      <x:c r="A3339" s="27" t="str">
        <x:v>X07293</x:v>
      </x:c>
      <x:c r="B3339" s="27" t="str">
        <x:v>Methane or RNG</x:v>
      </x:c>
      <x:c r="C3339" s="27" t="str">
        <x:v>None</x:v>
      </x:c>
      <x:c r="D3339" s="27" t="str">
        <x:v>PEM water</x:v>
      </x:c>
      <x:c r="E3339" s="27" t="str">
        <x:v>Depot or stationary capture</x:v>
      </x:c>
      <x:c r="F3339" s="27" t="str">
        <x:v>H2-Cl2 RFC</x:v>
      </x:c>
      <x:c r="G3339" s="27" t="str">
        <x:v>CO2 to methanol</x:v>
      </x:c>
      <x:c r="H3339" s="27" t="str">
        <x:v>Incomplete</x:v>
      </x:c>
      <x:c r="I3339" s="27" t="str">
        <x:v>Station or depot</x:v>
      </x:c>
      <x:c r="J3339" s="28" t="n">
        <x:v>2.866666666666667</x:v>
      </x:c>
      <x:c r="K3339" s="27" t="str">
        <x:v>Pass with engineering controls</x:v>
      </x:c>
      <x:c r="L3339" s="27" t="str">
        <x:v>Carbon-to-fuel loop</x:v>
      </x:c>
      <x:c r="M3339" s="27" t="str">
        <x:v>H2-Cl2 storage lacks a matched chlorine loop</x:v>
      </x:c>
    </x:row>
    <x:row r="3340">
      <x:c r="A3340" s="27" t="str">
        <x:v>X07294</x:v>
      </x:c>
      <x:c r="B3340" s="27" t="str">
        <x:v>Methane or RNG</x:v>
      </x:c>
      <x:c r="C3340" s="27" t="str">
        <x:v>None</x:v>
      </x:c>
      <x:c r="D3340" s="27" t="str">
        <x:v>PEM water</x:v>
      </x:c>
      <x:c r="E3340" s="27" t="str">
        <x:v>Depot or stationary capture</x:v>
      </x:c>
      <x:c r="F3340" s="27" t="str">
        <x:v>H2-Cl2 RFC</x:v>
      </x:c>
      <x:c r="G3340" s="27" t="str">
        <x:v>CO2 to DME</x:v>
      </x:c>
      <x:c r="H3340" s="27" t="str">
        <x:v>Incomplete</x:v>
      </x:c>
      <x:c r="I3340" s="27" t="str">
        <x:v>Station or depot</x:v>
      </x:c>
      <x:c r="J3340" s="28" t="n">
        <x:v>2.866666666666667</x:v>
      </x:c>
      <x:c r="K3340" s="27" t="str">
        <x:v>Pass with engineering controls</x:v>
      </x:c>
      <x:c r="L3340" s="27" t="str">
        <x:v>Carbon-to-fuel loop</x:v>
      </x:c>
      <x:c r="M3340" s="27" t="str">
        <x:v>H2-Cl2 storage lacks a matched chlorine loop</x:v>
      </x:c>
    </x:row>
    <x:row r="3341">
      <x:c r="A3341" s="27" t="str">
        <x:v>X07393</x:v>
      </x:c>
      <x:c r="B3341" s="27" t="str">
        <x:v>Methane or RNG</x:v>
      </x:c>
      <x:c r="C3341" s="27" t="str">
        <x:v>None</x:v>
      </x:c>
      <x:c r="D3341" s="27" t="str">
        <x:v>Liquid alkaline water</x:v>
      </x:c>
      <x:c r="E3341" s="27" t="str">
        <x:v>Depot or stationary capture</x:v>
      </x:c>
      <x:c r="F3341" s="27" t="str">
        <x:v>H2-Cl2 RFC</x:v>
      </x:c>
      <x:c r="G3341" s="27" t="str">
        <x:v>CO2 to methanol</x:v>
      </x:c>
      <x:c r="H3341" s="27" t="str">
        <x:v>Incomplete</x:v>
      </x:c>
      <x:c r="I3341" s="27" t="str">
        <x:v>Station or depot</x:v>
      </x:c>
      <x:c r="J3341" s="28" t="n">
        <x:v>2.866666666666667</x:v>
      </x:c>
      <x:c r="K3341" s="27" t="str">
        <x:v>Pass with engineering controls</x:v>
      </x:c>
      <x:c r="L3341" s="27" t="str">
        <x:v>Carbon-to-fuel loop</x:v>
      </x:c>
      <x:c r="M3341" s="27" t="str">
        <x:v>H2-Cl2 storage lacks a matched chlorine loop</x:v>
      </x:c>
    </x:row>
    <x:row r="3342">
      <x:c r="A3342" s="27" t="str">
        <x:v>X07394</x:v>
      </x:c>
      <x:c r="B3342" s="27" t="str">
        <x:v>Methane or RNG</x:v>
      </x:c>
      <x:c r="C3342" s="27" t="str">
        <x:v>None</x:v>
      </x:c>
      <x:c r="D3342" s="27" t="str">
        <x:v>Liquid alkaline water</x:v>
      </x:c>
      <x:c r="E3342" s="27" t="str">
        <x:v>Depot or stationary capture</x:v>
      </x:c>
      <x:c r="F3342" s="27" t="str">
        <x:v>H2-Cl2 RFC</x:v>
      </x:c>
      <x:c r="G3342" s="27" t="str">
        <x:v>CO2 to DME</x:v>
      </x:c>
      <x:c r="H3342" s="27" t="str">
        <x:v>Incomplete</x:v>
      </x:c>
      <x:c r="I3342" s="27" t="str">
        <x:v>Station or depot</x:v>
      </x:c>
      <x:c r="J3342" s="28" t="n">
        <x:v>2.866666666666667</x:v>
      </x:c>
      <x:c r="K3342" s="27" t="str">
        <x:v>Pass with engineering controls</x:v>
      </x:c>
      <x:c r="L3342" s="27" t="str">
        <x:v>Carbon-to-fuel loop</x:v>
      </x:c>
      <x:c r="M3342" s="27" t="str">
        <x:v>H2-Cl2 storage lacks a matched chlorine loop</x:v>
      </x:c>
    </x:row>
    <x:row r="3343">
      <x:c r="A3343" s="27" t="str">
        <x:v>X09693</x:v>
      </x:c>
      <x:c r="B3343" s="27" t="str">
        <x:v>Methanol</x:v>
      </x:c>
      <x:c r="C3343" s="27" t="str">
        <x:v>None</x:v>
      </x:c>
      <x:c r="D3343" s="27" t="str">
        <x:v>PEM water</x:v>
      </x:c>
      <x:c r="E3343" s="27" t="str">
        <x:v>Depot or stationary capture</x:v>
      </x:c>
      <x:c r="F3343" s="27" t="str">
        <x:v>H2-Cl2 RFC</x:v>
      </x:c>
      <x:c r="G3343" s="27" t="str">
        <x:v>CO2 to methanol</x:v>
      </x:c>
      <x:c r="H3343" s="27" t="str">
        <x:v>Incomplete</x:v>
      </x:c>
      <x:c r="I3343" s="27" t="str">
        <x:v>Station or depot</x:v>
      </x:c>
      <x:c r="J3343" s="28" t="n">
        <x:v>2.866666666666667</x:v>
      </x:c>
      <x:c r="K3343" s="27" t="str">
        <x:v>Pass with engineering controls</x:v>
      </x:c>
      <x:c r="L3343" s="27" t="str">
        <x:v>Carbon-to-fuel loop</x:v>
      </x:c>
      <x:c r="M3343" s="27" t="str">
        <x:v>H2-Cl2 storage lacks a matched chlorine loop</x:v>
      </x:c>
    </x:row>
    <x:row r="3344">
      <x:c r="A3344" s="27" t="str">
        <x:v>X09694</x:v>
      </x:c>
      <x:c r="B3344" s="27" t="str">
        <x:v>Methanol</x:v>
      </x:c>
      <x:c r="C3344" s="27" t="str">
        <x:v>None</x:v>
      </x:c>
      <x:c r="D3344" s="27" t="str">
        <x:v>PEM water</x:v>
      </x:c>
      <x:c r="E3344" s="27" t="str">
        <x:v>Depot or stationary capture</x:v>
      </x:c>
      <x:c r="F3344" s="27" t="str">
        <x:v>H2-Cl2 RFC</x:v>
      </x:c>
      <x:c r="G3344" s="27" t="str">
        <x:v>CO2 to DME</x:v>
      </x:c>
      <x:c r="H3344" s="27" t="str">
        <x:v>Incomplete</x:v>
      </x:c>
      <x:c r="I3344" s="27" t="str">
        <x:v>Station or depot</x:v>
      </x:c>
      <x:c r="J3344" s="28" t="n">
        <x:v>2.866666666666667</x:v>
      </x:c>
      <x:c r="K3344" s="27" t="str">
        <x:v>Pass with engineering controls</x:v>
      </x:c>
      <x:c r="L3344" s="27" t="str">
        <x:v>Carbon-to-fuel loop</x:v>
      </x:c>
      <x:c r="M3344" s="27" t="str">
        <x:v>H2-Cl2 storage lacks a matched chlorine loop</x:v>
      </x:c>
    </x:row>
    <x:row r="3345">
      <x:c r="A3345" s="27" t="str">
        <x:v>X09793</x:v>
      </x:c>
      <x:c r="B3345" s="27" t="str">
        <x:v>Methanol</x:v>
      </x:c>
      <x:c r="C3345" s="27" t="str">
        <x:v>None</x:v>
      </x:c>
      <x:c r="D3345" s="27" t="str">
        <x:v>Liquid alkaline water</x:v>
      </x:c>
      <x:c r="E3345" s="27" t="str">
        <x:v>Depot or stationary capture</x:v>
      </x:c>
      <x:c r="F3345" s="27" t="str">
        <x:v>H2-Cl2 RFC</x:v>
      </x:c>
      <x:c r="G3345" s="27" t="str">
        <x:v>CO2 to methanol</x:v>
      </x:c>
      <x:c r="H3345" s="27" t="str">
        <x:v>Incomplete</x:v>
      </x:c>
      <x:c r="I3345" s="27" t="str">
        <x:v>Station or depot</x:v>
      </x:c>
      <x:c r="J3345" s="28" t="n">
        <x:v>2.866666666666667</x:v>
      </x:c>
      <x:c r="K3345" s="27" t="str">
        <x:v>Pass with engineering controls</x:v>
      </x:c>
      <x:c r="L3345" s="27" t="str">
        <x:v>Carbon-to-fuel loop</x:v>
      </x:c>
      <x:c r="M3345" s="27" t="str">
        <x:v>H2-Cl2 storage lacks a matched chlorine loop</x:v>
      </x:c>
    </x:row>
    <x:row r="3346">
      <x:c r="A3346" s="27" t="str">
        <x:v>X09794</x:v>
      </x:c>
      <x:c r="B3346" s="27" t="str">
        <x:v>Methanol</x:v>
      </x:c>
      <x:c r="C3346" s="27" t="str">
        <x:v>None</x:v>
      </x:c>
      <x:c r="D3346" s="27" t="str">
        <x:v>Liquid alkaline water</x:v>
      </x:c>
      <x:c r="E3346" s="27" t="str">
        <x:v>Depot or stationary capture</x:v>
      </x:c>
      <x:c r="F3346" s="27" t="str">
        <x:v>H2-Cl2 RFC</x:v>
      </x:c>
      <x:c r="G3346" s="27" t="str">
        <x:v>CO2 to DME</x:v>
      </x:c>
      <x:c r="H3346" s="27" t="str">
        <x:v>Incomplete</x:v>
      </x:c>
      <x:c r="I3346" s="27" t="str">
        <x:v>Station or depot</x:v>
      </x:c>
      <x:c r="J3346" s="28" t="n">
        <x:v>2.866666666666667</x:v>
      </x:c>
      <x:c r="K3346" s="27" t="str">
        <x:v>Pass with engineering controls</x:v>
      </x:c>
      <x:c r="L3346" s="27" t="str">
        <x:v>Carbon-to-fuel loop</x:v>
      </x:c>
      <x:c r="M3346" s="27" t="str">
        <x:v>H2-Cl2 storage lacks a matched chlorine loop</x:v>
      </x:c>
    </x:row>
    <x:row r="3347">
      <x:c r="A3347" s="27" t="str">
        <x:v>X12092</x:v>
      </x:c>
      <x:c r="B3347" s="27" t="str">
        <x:v>DME</x:v>
      </x:c>
      <x:c r="C3347" s="27" t="str">
        <x:v>None</x:v>
      </x:c>
      <x:c r="D3347" s="27" t="str">
        <x:v>PEM water</x:v>
      </x:c>
      <x:c r="E3347" s="27" t="str">
        <x:v>Depot or stationary capture</x:v>
      </x:c>
      <x:c r="F3347" s="27" t="str">
        <x:v>H2-Cl2 RFC</x:v>
      </x:c>
      <x:c r="G3347" s="27" t="str">
        <x:v>CO2 to methane</x:v>
      </x:c>
      <x:c r="H3347" s="27" t="str">
        <x:v>Incomplete</x:v>
      </x:c>
      <x:c r="I3347" s="27" t="str">
        <x:v>Station or depot</x:v>
      </x:c>
      <x:c r="J3347" s="28" t="n">
        <x:v>2.866666666666667</x:v>
      </x:c>
      <x:c r="K3347" s="27" t="str">
        <x:v>Pass with engineering controls</x:v>
      </x:c>
      <x:c r="L3347" s="27" t="str">
        <x:v>Carbon-to-fuel loop</x:v>
      </x:c>
      <x:c r="M3347" s="27" t="str">
        <x:v>H2-Cl2 storage lacks a matched chlorine loop</x:v>
      </x:c>
    </x:row>
    <x:row r="3348">
      <x:c r="A3348" s="27" t="str">
        <x:v>X12192</x:v>
      </x:c>
      <x:c r="B3348" s="27" t="str">
        <x:v>DME</x:v>
      </x:c>
      <x:c r="C3348" s="27" t="str">
        <x:v>None</x:v>
      </x:c>
      <x:c r="D3348" s="27" t="str">
        <x:v>Liquid alkaline water</x:v>
      </x:c>
      <x:c r="E3348" s="27" t="str">
        <x:v>Depot or stationary capture</x:v>
      </x:c>
      <x:c r="F3348" s="27" t="str">
        <x:v>H2-Cl2 RFC</x:v>
      </x:c>
      <x:c r="G3348" s="27" t="str">
        <x:v>CO2 to methane</x:v>
      </x:c>
      <x:c r="H3348" s="27" t="str">
        <x:v>Incomplete</x:v>
      </x:c>
      <x:c r="I3348" s="27" t="str">
        <x:v>Station or depot</x:v>
      </x:c>
      <x:c r="J3348" s="28" t="n">
        <x:v>2.866666666666667</x:v>
      </x:c>
      <x:c r="K3348" s="27" t="str">
        <x:v>Pass with engineering controls</x:v>
      </x:c>
      <x:c r="L3348" s="27" t="str">
        <x:v>Carbon-to-fuel loop</x:v>
      </x:c>
      <x:c r="M3348" s="27" t="str">
        <x:v>H2-Cl2 storage lacks a matched chlorine loop</x:v>
      </x:c>
    </x:row>
    <x:row r="3349">
      <x:c r="A3349" s="27" t="str">
        <x:v>X07292</x:v>
      </x:c>
      <x:c r="B3349" s="27" t="str">
        <x:v>Methane or RNG</x:v>
      </x:c>
      <x:c r="C3349" s="27" t="str">
        <x:v>None</x:v>
      </x:c>
      <x:c r="D3349" s="27" t="str">
        <x:v>PEM water</x:v>
      </x:c>
      <x:c r="E3349" s="27" t="str">
        <x:v>Depot or stationary capture</x:v>
      </x:c>
      <x:c r="F3349" s="27" t="str">
        <x:v>H2-Cl2 RFC</x:v>
      </x:c>
      <x:c r="G3349" s="27" t="str">
        <x:v>CO2 to methane</x:v>
      </x:c>
      <x:c r="H3349" s="27" t="str">
        <x:v>Incomplete</x:v>
      </x:c>
      <x:c r="I3349" s="27" t="str">
        <x:v>Station or depot</x:v>
      </x:c>
      <x:c r="J3349" s="28" t="n">
        <x:v>2.85</x:v>
      </x:c>
      <x:c r="K3349" s="27" t="str">
        <x:v>Pass with engineering controls</x:v>
      </x:c>
      <x:c r="L3349" s="27" t="str">
        <x:v>Carbon-to-fuel loop</x:v>
      </x:c>
      <x:c r="M3349" s="27" t="str">
        <x:v>H2-Cl2 storage lacks a matched chlorine loop</x:v>
      </x:c>
    </x:row>
    <x:row r="3350">
      <x:c r="A3350" s="27" t="str">
        <x:v>X07392</x:v>
      </x:c>
      <x:c r="B3350" s="27" t="str">
        <x:v>Methane or RNG</x:v>
      </x:c>
      <x:c r="C3350" s="27" t="str">
        <x:v>None</x:v>
      </x:c>
      <x:c r="D3350" s="27" t="str">
        <x:v>Liquid alkaline water</x:v>
      </x:c>
      <x:c r="E3350" s="27" t="str">
        <x:v>Depot or stationary capture</x:v>
      </x:c>
      <x:c r="F3350" s="27" t="str">
        <x:v>H2-Cl2 RFC</x:v>
      </x:c>
      <x:c r="G3350" s="27" t="str">
        <x:v>CO2 to methane</x:v>
      </x:c>
      <x:c r="H3350" s="27" t="str">
        <x:v>Incomplete</x:v>
      </x:c>
      <x:c r="I3350" s="27" t="str">
        <x:v>Station or depot</x:v>
      </x:c>
      <x:c r="J3350" s="28" t="n">
        <x:v>2.85</x:v>
      </x:c>
      <x:c r="K3350" s="27" t="str">
        <x:v>Pass with engineering controls</x:v>
      </x:c>
      <x:c r="L3350" s="27" t="str">
        <x:v>Carbon-to-fuel loop</x:v>
      </x:c>
      <x:c r="M3350" s="27" t="str">
        <x:v>H2-Cl2 storage lacks a matched chlorine loop</x:v>
      </x:c>
    </x:row>
    <x:row r="3351">
      <x:c r="A3351" s="27" t="str">
        <x:v>X09692</x:v>
      </x:c>
      <x:c r="B3351" s="27" t="str">
        <x:v>Methanol</x:v>
      </x:c>
      <x:c r="C3351" s="27" t="str">
        <x:v>None</x:v>
      </x:c>
      <x:c r="D3351" s="27" t="str">
        <x:v>PEM water</x:v>
      </x:c>
      <x:c r="E3351" s="27" t="str">
        <x:v>Depot or stationary capture</x:v>
      </x:c>
      <x:c r="F3351" s="27" t="str">
        <x:v>H2-Cl2 RFC</x:v>
      </x:c>
      <x:c r="G3351" s="27" t="str">
        <x:v>CO2 to methane</x:v>
      </x:c>
      <x:c r="H3351" s="27" t="str">
        <x:v>Incomplete</x:v>
      </x:c>
      <x:c r="I3351" s="27" t="str">
        <x:v>Station or depot</x:v>
      </x:c>
      <x:c r="J3351" s="28" t="n">
        <x:v>2.85</x:v>
      </x:c>
      <x:c r="K3351" s="27" t="str">
        <x:v>Pass with engineering controls</x:v>
      </x:c>
      <x:c r="L3351" s="27" t="str">
        <x:v>Carbon-to-fuel loop</x:v>
      </x:c>
      <x:c r="M3351" s="27" t="str">
        <x:v>H2-Cl2 storage lacks a matched chlorine loop</x:v>
      </x:c>
    </x:row>
    <x:row r="3352">
      <x:c r="A3352" s="27" t="str">
        <x:v>X09792</x:v>
      </x:c>
      <x:c r="B3352" s="27" t="str">
        <x:v>Methanol</x:v>
      </x:c>
      <x:c r="C3352" s="27" t="str">
        <x:v>None</x:v>
      </x:c>
      <x:c r="D3352" s="27" t="str">
        <x:v>Liquid alkaline water</x:v>
      </x:c>
      <x:c r="E3352" s="27" t="str">
        <x:v>Depot or stationary capture</x:v>
      </x:c>
      <x:c r="F3352" s="27" t="str">
        <x:v>H2-Cl2 RFC</x:v>
      </x:c>
      <x:c r="G3352" s="27" t="str">
        <x:v>CO2 to methane</x:v>
      </x:c>
      <x:c r="H3352" s="27" t="str">
        <x:v>Incomplete</x:v>
      </x:c>
      <x:c r="I3352" s="27" t="str">
        <x:v>Station or depot</x:v>
      </x:c>
      <x:c r="J3352" s="28" t="n">
        <x:v>2.85</x:v>
      </x:c>
      <x:c r="K3352" s="27" t="str">
        <x:v>Pass with engineering controls</x:v>
      </x:c>
      <x:c r="L3352" s="27" t="str">
        <x:v>Carbon-to-fuel loop</x:v>
      </x:c>
      <x:c r="M3352" s="27" t="str">
        <x:v>H2-Cl2 storage lacks a matched chlorine loop</x:v>
      </x:c>
    </x:row>
    <x:row r="3353">
      <x:c r="A3353" s="27" t="str">
        <x:v>X12633</x:v>
      </x:c>
      <x:c r="B3353" s="27" t="str">
        <x:v>DME</x:v>
      </x:c>
      <x:c r="C3353" s="27" t="str">
        <x:v>Separated external H2</x:v>
      </x:c>
      <x:c r="D3353" s="27" t="str">
        <x:v>PEM water</x:v>
      </x:c>
      <x:c r="E3353" s="27" t="str">
        <x:v>Plain-water Bubble Butt</x:v>
      </x:c>
      <x:c r="F3353" s="27" t="str">
        <x:v>Sodium-ion</x:v>
      </x:c>
      <x:c r="G3353" s="27" t="str">
        <x:v>CO2 to methanol</x:v>
      </x:c>
      <x:c r="H3353" s="27" t="str">
        <x:v>Incomplete</x:v>
      </x:c>
      <x:c r="I3353" s="27" t="str">
        <x:v>Vehicle linked</x:v>
      </x:c>
      <x:c r="J3353" s="28" t="n">
        <x:v>2.85</x:v>
      </x:c>
      <x:c r="K3353" s="27" t="str">
        <x:v>Pass with engineering controls</x:v>
      </x:c>
      <x:c r="L3353" s="27" t="str">
        <x:v>Carbon-to-fuel loop</x:v>
      </x:c>
      <x:c r="M3353" s="27" t="str">
        <x:v>CO2 product needs reactive capture and regeneration</x:v>
      </x:c>
    </x:row>
    <x:row r="3354">
      <x:c r="A3354" s="27" t="str">
        <x:v>X12634</x:v>
      </x:c>
      <x:c r="B3354" s="27" t="str">
        <x:v>DME</x:v>
      </x:c>
      <x:c r="C3354" s="27" t="str">
        <x:v>Separated external H2</x:v>
      </x:c>
      <x:c r="D3354" s="27" t="str">
        <x:v>PEM water</x:v>
      </x:c>
      <x:c r="E3354" s="27" t="str">
        <x:v>Plain-water Bubble Butt</x:v>
      </x:c>
      <x:c r="F3354" s="27" t="str">
        <x:v>Sodium-ion</x:v>
      </x:c>
      <x:c r="G3354" s="27" t="str">
        <x:v>CO2 to DME</x:v>
      </x:c>
      <x:c r="H3354" s="27" t="str">
        <x:v>Incomplete</x:v>
      </x:c>
      <x:c r="I3354" s="27" t="str">
        <x:v>Vehicle linked</x:v>
      </x:c>
      <x:c r="J3354" s="28" t="n">
        <x:v>2.85</x:v>
      </x:c>
      <x:c r="K3354" s="27" t="str">
        <x:v>Pass with engineering controls</x:v>
      </x:c>
      <x:c r="L3354" s="27" t="str">
        <x:v>Carbon-to-fuel loop</x:v>
      </x:c>
      <x:c r="M3354" s="27" t="str">
        <x:v>CO2 product needs reactive capture and regeneration</x:v>
      </x:c>
    </x:row>
    <x:row r="3355">
      <x:c r="A3355" s="27" t="str">
        <x:v>X12733</x:v>
      </x:c>
      <x:c r="B3355" s="27" t="str">
        <x:v>DME</x:v>
      </x:c>
      <x:c r="C3355" s="27" t="str">
        <x:v>Separated external H2</x:v>
      </x:c>
      <x:c r="D3355" s="27" t="str">
        <x:v>Liquid alkaline water</x:v>
      </x:c>
      <x:c r="E3355" s="27" t="str">
        <x:v>Plain-water Bubble Butt</x:v>
      </x:c>
      <x:c r="F3355" s="27" t="str">
        <x:v>Sodium-ion</x:v>
      </x:c>
      <x:c r="G3355" s="27" t="str">
        <x:v>CO2 to methanol</x:v>
      </x:c>
      <x:c r="H3355" s="27" t="str">
        <x:v>Incomplete</x:v>
      </x:c>
      <x:c r="I3355" s="27" t="str">
        <x:v>Vehicle linked</x:v>
      </x:c>
      <x:c r="J3355" s="28" t="n">
        <x:v>2.85</x:v>
      </x:c>
      <x:c r="K3355" s="27" t="str">
        <x:v>Pass with engineering controls</x:v>
      </x:c>
      <x:c r="L3355" s="27" t="str">
        <x:v>Carbon-to-fuel loop</x:v>
      </x:c>
      <x:c r="M3355" s="27" t="str">
        <x:v>CO2 product needs reactive capture and regeneration</x:v>
      </x:c>
    </x:row>
    <x:row r="3356">
      <x:c r="A3356" s="27" t="str">
        <x:v>X12734</x:v>
      </x:c>
      <x:c r="B3356" s="27" t="str">
        <x:v>DME</x:v>
      </x:c>
      <x:c r="C3356" s="27" t="str">
        <x:v>Separated external H2</x:v>
      </x:c>
      <x:c r="D3356" s="27" t="str">
        <x:v>Liquid alkaline water</x:v>
      </x:c>
      <x:c r="E3356" s="27" t="str">
        <x:v>Plain-water Bubble Butt</x:v>
      </x:c>
      <x:c r="F3356" s="27" t="str">
        <x:v>Sodium-ion</x:v>
      </x:c>
      <x:c r="G3356" s="27" t="str">
        <x:v>CO2 to DME</x:v>
      </x:c>
      <x:c r="H3356" s="27" t="str">
        <x:v>Incomplete</x:v>
      </x:c>
      <x:c r="I3356" s="27" t="str">
        <x:v>Vehicle linked</x:v>
      </x:c>
      <x:c r="J3356" s="28" t="n">
        <x:v>2.85</x:v>
      </x:c>
      <x:c r="K3356" s="27" t="str">
        <x:v>Pass with engineering controls</x:v>
      </x:c>
      <x:c r="L3356" s="27" t="str">
        <x:v>Carbon-to-fuel loop</x:v>
      </x:c>
      <x:c r="M3356" s="27" t="str">
        <x:v>CO2 product needs reactive capture and regeneration</x:v>
      </x:c>
    </x:row>
    <x:row r="3357">
      <x:c r="A3357" s="27" t="str">
        <x:v>X07833</x:v>
      </x:c>
      <x:c r="B3357" s="27" t="str">
        <x:v>Methane or RNG</x:v>
      </x:c>
      <x:c r="C3357" s="27" t="str">
        <x:v>Separated external H2</x:v>
      </x:c>
      <x:c r="D3357" s="27" t="str">
        <x:v>PEM water</x:v>
      </x:c>
      <x:c r="E3357" s="27" t="str">
        <x:v>Plain-water Bubble Butt</x:v>
      </x:c>
      <x:c r="F3357" s="27" t="str">
        <x:v>Sodium-ion</x:v>
      </x:c>
      <x:c r="G3357" s="27" t="str">
        <x:v>CO2 to methanol</x:v>
      </x:c>
      <x:c r="H3357" s="27" t="str">
        <x:v>Incomplete</x:v>
      </x:c>
      <x:c r="I3357" s="27" t="str">
        <x:v>Vehicle linked</x:v>
      </x:c>
      <x:c r="J3357" s="28" t="n">
        <x:v>2.8333333333333335</x:v>
      </x:c>
      <x:c r="K3357" s="27" t="str">
        <x:v>Pass with engineering controls</x:v>
      </x:c>
      <x:c r="L3357" s="27" t="str">
        <x:v>Carbon-to-fuel loop</x:v>
      </x:c>
      <x:c r="M3357" s="27" t="str">
        <x:v>CO2 product needs reactive capture and regeneration</x:v>
      </x:c>
    </x:row>
    <x:row r="3358">
      <x:c r="A3358" s="27" t="str">
        <x:v>X07834</x:v>
      </x:c>
      <x:c r="B3358" s="27" t="str">
        <x:v>Methane or RNG</x:v>
      </x:c>
      <x:c r="C3358" s="27" t="str">
        <x:v>Separated external H2</x:v>
      </x:c>
      <x:c r="D3358" s="27" t="str">
        <x:v>PEM water</x:v>
      </x:c>
      <x:c r="E3358" s="27" t="str">
        <x:v>Plain-water Bubble Butt</x:v>
      </x:c>
      <x:c r="F3358" s="27" t="str">
        <x:v>Sodium-ion</x:v>
      </x:c>
      <x:c r="G3358" s="27" t="str">
        <x:v>CO2 to DME</x:v>
      </x:c>
      <x:c r="H3358" s="27" t="str">
        <x:v>Incomplete</x:v>
      </x:c>
      <x:c r="I3358" s="27" t="str">
        <x:v>Vehicle linked</x:v>
      </x:c>
      <x:c r="J3358" s="28" t="n">
        <x:v>2.8333333333333335</x:v>
      </x:c>
      <x:c r="K3358" s="27" t="str">
        <x:v>Pass with engineering controls</x:v>
      </x:c>
      <x:c r="L3358" s="27" t="str">
        <x:v>Carbon-to-fuel loop</x:v>
      </x:c>
      <x:c r="M3358" s="27" t="str">
        <x:v>CO2 product needs reactive capture and regeneration</x:v>
      </x:c>
    </x:row>
    <x:row r="3359">
      <x:c r="A3359" s="27" t="str">
        <x:v>X07933</x:v>
      </x:c>
      <x:c r="B3359" s="27" t="str">
        <x:v>Methane or RNG</x:v>
      </x:c>
      <x:c r="C3359" s="27" t="str">
        <x:v>Separated external H2</x:v>
      </x:c>
      <x:c r="D3359" s="27" t="str">
        <x:v>Liquid alkaline water</x:v>
      </x:c>
      <x:c r="E3359" s="27" t="str">
        <x:v>Plain-water Bubble Butt</x:v>
      </x:c>
      <x:c r="F3359" s="27" t="str">
        <x:v>Sodium-ion</x:v>
      </x:c>
      <x:c r="G3359" s="27" t="str">
        <x:v>CO2 to methanol</x:v>
      </x:c>
      <x:c r="H3359" s="27" t="str">
        <x:v>Incomplete</x:v>
      </x:c>
      <x:c r="I3359" s="27" t="str">
        <x:v>Vehicle linked</x:v>
      </x:c>
      <x:c r="J3359" s="28" t="n">
        <x:v>2.8333333333333335</x:v>
      </x:c>
      <x:c r="K3359" s="27" t="str">
        <x:v>Pass with engineering controls</x:v>
      </x:c>
      <x:c r="L3359" s="27" t="str">
        <x:v>Carbon-to-fuel loop</x:v>
      </x:c>
      <x:c r="M3359" s="27" t="str">
        <x:v>CO2 product needs reactive capture and regeneration</x:v>
      </x:c>
    </x:row>
    <x:row r="3360">
      <x:c r="A3360" s="27" t="str">
        <x:v>X07934</x:v>
      </x:c>
      <x:c r="B3360" s="27" t="str">
        <x:v>Methane or RNG</x:v>
      </x:c>
      <x:c r="C3360" s="27" t="str">
        <x:v>Separated external H2</x:v>
      </x:c>
      <x:c r="D3360" s="27" t="str">
        <x:v>Liquid alkaline water</x:v>
      </x:c>
      <x:c r="E3360" s="27" t="str">
        <x:v>Plain-water Bubble Butt</x:v>
      </x:c>
      <x:c r="F3360" s="27" t="str">
        <x:v>Sodium-ion</x:v>
      </x:c>
      <x:c r="G3360" s="27" t="str">
        <x:v>CO2 to DME</x:v>
      </x:c>
      <x:c r="H3360" s="27" t="str">
        <x:v>Incomplete</x:v>
      </x:c>
      <x:c r="I3360" s="27" t="str">
        <x:v>Vehicle linked</x:v>
      </x:c>
      <x:c r="J3360" s="28" t="n">
        <x:v>2.8333333333333335</x:v>
      </x:c>
      <x:c r="K3360" s="27" t="str">
        <x:v>Pass with engineering controls</x:v>
      </x:c>
      <x:c r="L3360" s="27" t="str">
        <x:v>Carbon-to-fuel loop</x:v>
      </x:c>
      <x:c r="M3360" s="27" t="str">
        <x:v>CO2 product needs reactive capture and regeneration</x:v>
      </x:c>
    </x:row>
    <x:row r="3361">
      <x:c r="A3361" s="27" t="str">
        <x:v>X10233</x:v>
      </x:c>
      <x:c r="B3361" s="27" t="str">
        <x:v>Methanol</x:v>
      </x:c>
      <x:c r="C3361" s="27" t="str">
        <x:v>Separated external H2</x:v>
      </x:c>
      <x:c r="D3361" s="27" t="str">
        <x:v>PEM water</x:v>
      </x:c>
      <x:c r="E3361" s="27" t="str">
        <x:v>Plain-water Bubble Butt</x:v>
      </x:c>
      <x:c r="F3361" s="27" t="str">
        <x:v>Sodium-ion</x:v>
      </x:c>
      <x:c r="G3361" s="27" t="str">
        <x:v>CO2 to methanol</x:v>
      </x:c>
      <x:c r="H3361" s="27" t="str">
        <x:v>Incomplete</x:v>
      </x:c>
      <x:c r="I3361" s="27" t="str">
        <x:v>Vehicle linked</x:v>
      </x:c>
      <x:c r="J3361" s="28" t="n">
        <x:v>2.8333333333333335</x:v>
      </x:c>
      <x:c r="K3361" s="27" t="str">
        <x:v>Pass with engineering controls</x:v>
      </x:c>
      <x:c r="L3361" s="27" t="str">
        <x:v>Carbon-to-fuel loop</x:v>
      </x:c>
      <x:c r="M3361" s="27" t="str">
        <x:v>CO2 product needs reactive capture and regeneration</x:v>
      </x:c>
    </x:row>
    <x:row r="3362">
      <x:c r="A3362" s="27" t="str">
        <x:v>X10234</x:v>
      </x:c>
      <x:c r="B3362" s="27" t="str">
        <x:v>Methanol</x:v>
      </x:c>
      <x:c r="C3362" s="27" t="str">
        <x:v>Separated external H2</x:v>
      </x:c>
      <x:c r="D3362" s="27" t="str">
        <x:v>PEM water</x:v>
      </x:c>
      <x:c r="E3362" s="27" t="str">
        <x:v>Plain-water Bubble Butt</x:v>
      </x:c>
      <x:c r="F3362" s="27" t="str">
        <x:v>Sodium-ion</x:v>
      </x:c>
      <x:c r="G3362" s="27" t="str">
        <x:v>CO2 to DME</x:v>
      </x:c>
      <x:c r="H3362" s="27" t="str">
        <x:v>Incomplete</x:v>
      </x:c>
      <x:c r="I3362" s="27" t="str">
        <x:v>Vehicle linked</x:v>
      </x:c>
      <x:c r="J3362" s="28" t="n">
        <x:v>2.8333333333333335</x:v>
      </x:c>
      <x:c r="K3362" s="27" t="str">
        <x:v>Pass with engineering controls</x:v>
      </x:c>
      <x:c r="L3362" s="27" t="str">
        <x:v>Carbon-to-fuel loop</x:v>
      </x:c>
      <x:c r="M3362" s="27" t="str">
        <x:v>CO2 product needs reactive capture and regeneration</x:v>
      </x:c>
    </x:row>
    <x:row r="3363">
      <x:c r="A3363" s="27" t="str">
        <x:v>X10333</x:v>
      </x:c>
      <x:c r="B3363" s="27" t="str">
        <x:v>Methanol</x:v>
      </x:c>
      <x:c r="C3363" s="27" t="str">
        <x:v>Separated external H2</x:v>
      </x:c>
      <x:c r="D3363" s="27" t="str">
        <x:v>Liquid alkaline water</x:v>
      </x:c>
      <x:c r="E3363" s="27" t="str">
        <x:v>Plain-water Bubble Butt</x:v>
      </x:c>
      <x:c r="F3363" s="27" t="str">
        <x:v>Sodium-ion</x:v>
      </x:c>
      <x:c r="G3363" s="27" t="str">
        <x:v>CO2 to methanol</x:v>
      </x:c>
      <x:c r="H3363" s="27" t="str">
        <x:v>Incomplete</x:v>
      </x:c>
      <x:c r="I3363" s="27" t="str">
        <x:v>Vehicle linked</x:v>
      </x:c>
      <x:c r="J3363" s="28" t="n">
        <x:v>2.8333333333333335</x:v>
      </x:c>
      <x:c r="K3363" s="27" t="str">
        <x:v>Pass with engineering controls</x:v>
      </x:c>
      <x:c r="L3363" s="27" t="str">
        <x:v>Carbon-to-fuel loop</x:v>
      </x:c>
      <x:c r="M3363" s="27" t="str">
        <x:v>CO2 product needs reactive capture and regeneration</x:v>
      </x:c>
    </x:row>
    <x:row r="3364">
      <x:c r="A3364" s="27" t="str">
        <x:v>X10334</x:v>
      </x:c>
      <x:c r="B3364" s="27" t="str">
        <x:v>Methanol</x:v>
      </x:c>
      <x:c r="C3364" s="27" t="str">
        <x:v>Separated external H2</x:v>
      </x:c>
      <x:c r="D3364" s="27" t="str">
        <x:v>Liquid alkaline water</x:v>
      </x:c>
      <x:c r="E3364" s="27" t="str">
        <x:v>Plain-water Bubble Butt</x:v>
      </x:c>
      <x:c r="F3364" s="27" t="str">
        <x:v>Sodium-ion</x:v>
      </x:c>
      <x:c r="G3364" s="27" t="str">
        <x:v>CO2 to DME</x:v>
      </x:c>
      <x:c r="H3364" s="27" t="str">
        <x:v>Incomplete</x:v>
      </x:c>
      <x:c r="I3364" s="27" t="str">
        <x:v>Vehicle linked</x:v>
      </x:c>
      <x:c r="J3364" s="28" t="n">
        <x:v>2.8333333333333335</x:v>
      </x:c>
      <x:c r="K3364" s="27" t="str">
        <x:v>Pass with engineering controls</x:v>
      </x:c>
      <x:c r="L3364" s="27" t="str">
        <x:v>Carbon-to-fuel loop</x:v>
      </x:c>
      <x:c r="M3364" s="27" t="str">
        <x:v>CO2 product needs reactive capture and regeneration</x:v>
      </x:c>
    </x:row>
    <x:row r="3365">
      <x:c r="A3365" s="27" t="str">
        <x:v>X12003</x:v>
      </x:c>
      <x:c r="B3365" s="27" t="str">
        <x:v>DME</x:v>
      </x:c>
      <x:c r="C3365" s="27" t="str">
        <x:v>None</x:v>
      </x:c>
      <x:c r="D3365" s="27" t="str">
        <x:v>PEM water</x:v>
      </x:c>
      <x:c r="E3365" s="27" t="str">
        <x:v>Baseline aftertreatment</x:v>
      </x:c>
      <x:c r="F3365" s="27" t="str">
        <x:v>LFP</x:v>
      </x:c>
      <x:c r="G3365" s="27" t="str">
        <x:v>CO2 to methanol</x:v>
      </x:c>
      <x:c r="H3365" s="27" t="str">
        <x:v>Incomplete</x:v>
      </x:c>
      <x:c r="I3365" s="27" t="str">
        <x:v>Vehicle linked</x:v>
      </x:c>
      <x:c r="J3365" s="28" t="n">
        <x:v>2.8333333333333335</x:v>
      </x:c>
      <x:c r="K3365" s="27" t="str">
        <x:v>Pass with engineering controls</x:v>
      </x:c>
      <x:c r="L3365" s="27" t="str">
        <x:v>Carbon-to-fuel loop</x:v>
      </x:c>
      <x:c r="M3365" s="27" t="str">
        <x:v>CO2 product needs reactive capture and regeneration</x:v>
      </x:c>
    </x:row>
    <x:row r="3366">
      <x:c r="A3366" s="27" t="str">
        <x:v>X12004</x:v>
      </x:c>
      <x:c r="B3366" s="27" t="str">
        <x:v>DME</x:v>
      </x:c>
      <x:c r="C3366" s="27" t="str">
        <x:v>None</x:v>
      </x:c>
      <x:c r="D3366" s="27" t="str">
        <x:v>PEM water</x:v>
      </x:c>
      <x:c r="E3366" s="27" t="str">
        <x:v>Baseline aftertreatment</x:v>
      </x:c>
      <x:c r="F3366" s="27" t="str">
        <x:v>LFP</x:v>
      </x:c>
      <x:c r="G3366" s="27" t="str">
        <x:v>CO2 to DME</x:v>
      </x:c>
      <x:c r="H3366" s="27" t="str">
        <x:v>Incomplete</x:v>
      </x:c>
      <x:c r="I3366" s="27" t="str">
        <x:v>Vehicle linked</x:v>
      </x:c>
      <x:c r="J3366" s="28" t="n">
        <x:v>2.8333333333333335</x:v>
      </x:c>
      <x:c r="K3366" s="27" t="str">
        <x:v>Pass with engineering controls</x:v>
      </x:c>
      <x:c r="L3366" s="27" t="str">
        <x:v>Carbon-to-fuel loop</x:v>
      </x:c>
      <x:c r="M3366" s="27" t="str">
        <x:v>CO2 product needs reactive capture and regeneration</x:v>
      </x:c>
    </x:row>
    <x:row r="3367">
      <x:c r="A3367" s="27" t="str">
        <x:v>X12103</x:v>
      </x:c>
      <x:c r="B3367" s="27" t="str">
        <x:v>DME</x:v>
      </x:c>
      <x:c r="C3367" s="27" t="str">
        <x:v>None</x:v>
      </x:c>
      <x:c r="D3367" s="27" t="str">
        <x:v>Liquid alkaline water</x:v>
      </x:c>
      <x:c r="E3367" s="27" t="str">
        <x:v>Baseline aftertreatment</x:v>
      </x:c>
      <x:c r="F3367" s="27" t="str">
        <x:v>LFP</x:v>
      </x:c>
      <x:c r="G3367" s="27" t="str">
        <x:v>CO2 to methanol</x:v>
      </x:c>
      <x:c r="H3367" s="27" t="str">
        <x:v>Incomplete</x:v>
      </x:c>
      <x:c r="I3367" s="27" t="str">
        <x:v>Vehicle linked</x:v>
      </x:c>
      <x:c r="J3367" s="28" t="n">
        <x:v>2.8333333333333335</x:v>
      </x:c>
      <x:c r="K3367" s="27" t="str">
        <x:v>Pass with engineering controls</x:v>
      </x:c>
      <x:c r="L3367" s="27" t="str">
        <x:v>Carbon-to-fuel loop</x:v>
      </x:c>
      <x:c r="M3367" s="27" t="str">
        <x:v>CO2 product needs reactive capture and regeneration</x:v>
      </x:c>
    </x:row>
    <x:row r="3368">
      <x:c r="A3368" s="27" t="str">
        <x:v>X12104</x:v>
      </x:c>
      <x:c r="B3368" s="27" t="str">
        <x:v>DME</x:v>
      </x:c>
      <x:c r="C3368" s="27" t="str">
        <x:v>None</x:v>
      </x:c>
      <x:c r="D3368" s="27" t="str">
        <x:v>Liquid alkaline water</x:v>
      </x:c>
      <x:c r="E3368" s="27" t="str">
        <x:v>Baseline aftertreatment</x:v>
      </x:c>
      <x:c r="F3368" s="27" t="str">
        <x:v>LFP</x:v>
      </x:c>
      <x:c r="G3368" s="27" t="str">
        <x:v>CO2 to DME</x:v>
      </x:c>
      <x:c r="H3368" s="27" t="str">
        <x:v>Incomplete</x:v>
      </x:c>
      <x:c r="I3368" s="27" t="str">
        <x:v>Vehicle linked</x:v>
      </x:c>
      <x:c r="J3368" s="28" t="n">
        <x:v>2.8333333333333335</x:v>
      </x:c>
      <x:c r="K3368" s="27" t="str">
        <x:v>Pass with engineering controls</x:v>
      </x:c>
      <x:c r="L3368" s="27" t="str">
        <x:v>Carbon-to-fuel loop</x:v>
      </x:c>
      <x:c r="M3368" s="27" t="str">
        <x:v>CO2 product needs reactive capture and regeneration</x:v>
      </x:c>
    </x:row>
    <x:row r="3369">
      <x:c r="A3369" s="27" t="str">
        <x:v>X12233</x:v>
      </x:c>
      <x:c r="B3369" s="27" t="str">
        <x:v>DME</x:v>
      </x:c>
      <x:c r="C3369" s="27" t="str">
        <x:v>None</x:v>
      </x:c>
      <x:c r="D3369" s="27" t="str">
        <x:v>Solid oxide steam</x:v>
      </x:c>
      <x:c r="E3369" s="27" t="str">
        <x:v>Plain-water Bubble Butt</x:v>
      </x:c>
      <x:c r="F3369" s="27" t="str">
        <x:v>Sodium-ion</x:v>
      </x:c>
      <x:c r="G3369" s="27" t="str">
        <x:v>CO2 to methanol</x:v>
      </x:c>
      <x:c r="H3369" s="27" t="str">
        <x:v>Incomplete</x:v>
      </x:c>
      <x:c r="I3369" s="27" t="str">
        <x:v>Vehicle linked</x:v>
      </x:c>
      <x:c r="J3369" s="28" t="n">
        <x:v>2.8333333333333335</x:v>
      </x:c>
      <x:c r="K3369" s="27" t="str">
        <x:v>Pass with engineering controls</x:v>
      </x:c>
      <x:c r="L3369" s="27" t="str">
        <x:v>Carbon-to-fuel loop</x:v>
      </x:c>
      <x:c r="M3369" s="27" t="str">
        <x:v>CO2 product needs reactive capture and regeneration</x:v>
      </x:c>
    </x:row>
    <x:row r="3370">
      <x:c r="A3370" s="27" t="str">
        <x:v>X12234</x:v>
      </x:c>
      <x:c r="B3370" s="27" t="str">
        <x:v>DME</x:v>
      </x:c>
      <x:c r="C3370" s="27" t="str">
        <x:v>None</x:v>
      </x:c>
      <x:c r="D3370" s="27" t="str">
        <x:v>Solid oxide steam</x:v>
      </x:c>
      <x:c r="E3370" s="27" t="str">
        <x:v>Plain-water Bubble Butt</x:v>
      </x:c>
      <x:c r="F3370" s="27" t="str">
        <x:v>Sodium-ion</x:v>
      </x:c>
      <x:c r="G3370" s="27" t="str">
        <x:v>CO2 to DME</x:v>
      </x:c>
      <x:c r="H3370" s="27" t="str">
        <x:v>Incomplete</x:v>
      </x:c>
      <x:c r="I3370" s="27" t="str">
        <x:v>Vehicle linked</x:v>
      </x:c>
      <x:c r="J3370" s="28" t="n">
        <x:v>2.8333333333333335</x:v>
      </x:c>
      <x:c r="K3370" s="27" t="str">
        <x:v>Pass with engineering controls</x:v>
      </x:c>
      <x:c r="L3370" s="27" t="str">
        <x:v>Carbon-to-fuel loop</x:v>
      </x:c>
      <x:c r="M3370" s="27" t="str">
        <x:v>CO2 product needs reactive capture and regeneration</x:v>
      </x:c>
    </x:row>
    <x:row r="3371">
      <x:c r="A3371" s="27" t="str">
        <x:v>X12632</x:v>
      </x:c>
      <x:c r="B3371" s="27" t="str">
        <x:v>DME</x:v>
      </x:c>
      <x:c r="C3371" s="27" t="str">
        <x:v>Separated external H2</x:v>
      </x:c>
      <x:c r="D3371" s="27" t="str">
        <x:v>PEM water</x:v>
      </x:c>
      <x:c r="E3371" s="27" t="str">
        <x:v>Plain-water Bubble Butt</x:v>
      </x:c>
      <x:c r="F3371" s="27" t="str">
        <x:v>Sodium-ion</x:v>
      </x:c>
      <x:c r="G3371" s="27" t="str">
        <x:v>CO2 to methane</x:v>
      </x:c>
      <x:c r="H3371" s="27" t="str">
        <x:v>Incomplete</x:v>
      </x:c>
      <x:c r="I3371" s="27" t="str">
        <x:v>Vehicle linked</x:v>
      </x:c>
      <x:c r="J3371" s="28" t="n">
        <x:v>2.8333333333333335</x:v>
      </x:c>
      <x:c r="K3371" s="27" t="str">
        <x:v>Pass with engineering controls</x:v>
      </x:c>
      <x:c r="L3371" s="27" t="str">
        <x:v>Carbon-to-fuel loop</x:v>
      </x:c>
      <x:c r="M3371" s="27" t="str">
        <x:v>CO2 product needs reactive capture and regeneration</x:v>
      </x:c>
    </x:row>
    <x:row r="3372">
      <x:c r="A3372" s="27" t="str">
        <x:v>X12732</x:v>
      </x:c>
      <x:c r="B3372" s="27" t="str">
        <x:v>DME</x:v>
      </x:c>
      <x:c r="C3372" s="27" t="str">
        <x:v>Separated external H2</x:v>
      </x:c>
      <x:c r="D3372" s="27" t="str">
        <x:v>Liquid alkaline water</x:v>
      </x:c>
      <x:c r="E3372" s="27" t="str">
        <x:v>Plain-water Bubble Butt</x:v>
      </x:c>
      <x:c r="F3372" s="27" t="str">
        <x:v>Sodium-ion</x:v>
      </x:c>
      <x:c r="G3372" s="27" t="str">
        <x:v>CO2 to methane</x:v>
      </x:c>
      <x:c r="H3372" s="27" t="str">
        <x:v>Incomplete</x:v>
      </x:c>
      <x:c r="I3372" s="27" t="str">
        <x:v>Vehicle linked</x:v>
      </x:c>
      <x:c r="J3372" s="28" t="n">
        <x:v>2.8333333333333335</x:v>
      </x:c>
      <x:c r="K3372" s="27" t="str">
        <x:v>Pass with engineering controls</x:v>
      </x:c>
      <x:c r="L3372" s="27" t="str">
        <x:v>Carbon-to-fuel loop</x:v>
      </x:c>
      <x:c r="M3372" s="27" t="str">
        <x:v>CO2 product needs reactive capture and regeneration</x:v>
      </x:c>
    </x:row>
    <x:row r="3373">
      <x:c r="A3373" s="27" t="str">
        <x:v>X07832</x:v>
      </x:c>
      <x:c r="B3373" s="27" t="str">
        <x:v>Methane or RNG</x:v>
      </x:c>
      <x:c r="C3373" s="27" t="str">
        <x:v>Separated external H2</x:v>
      </x:c>
      <x:c r="D3373" s="27" t="str">
        <x:v>PEM water</x:v>
      </x:c>
      <x:c r="E3373" s="27" t="str">
        <x:v>Plain-water Bubble Butt</x:v>
      </x:c>
      <x:c r="F3373" s="27" t="str">
        <x:v>Sodium-ion</x:v>
      </x:c>
      <x:c r="G3373" s="27" t="str">
        <x:v>CO2 to methane</x:v>
      </x:c>
      <x:c r="H3373" s="27" t="str">
        <x:v>Incomplete</x:v>
      </x:c>
      <x:c r="I3373" s="27" t="str">
        <x:v>Vehicle linked</x:v>
      </x:c>
      <x:c r="J3373" s="28" t="n">
        <x:v>2.816666666666667</x:v>
      </x:c>
      <x:c r="K3373" s="27" t="str">
        <x:v>Pass with engineering controls</x:v>
      </x:c>
      <x:c r="L3373" s="27" t="str">
        <x:v>Carbon-to-fuel loop</x:v>
      </x:c>
      <x:c r="M3373" s="27" t="str">
        <x:v>CO2 product needs reactive capture and regeneration</x:v>
      </x:c>
    </x:row>
    <x:row r="3374">
      <x:c r="A3374" s="27" t="str">
        <x:v>X07932</x:v>
      </x:c>
      <x:c r="B3374" s="27" t="str">
        <x:v>Methane or RNG</x:v>
      </x:c>
      <x:c r="C3374" s="27" t="str">
        <x:v>Separated external H2</x:v>
      </x:c>
      <x:c r="D3374" s="27" t="str">
        <x:v>Liquid alkaline water</x:v>
      </x:c>
      <x:c r="E3374" s="27" t="str">
        <x:v>Plain-water Bubble Butt</x:v>
      </x:c>
      <x:c r="F3374" s="27" t="str">
        <x:v>Sodium-ion</x:v>
      </x:c>
      <x:c r="G3374" s="27" t="str">
        <x:v>CO2 to methane</x:v>
      </x:c>
      <x:c r="H3374" s="27" t="str">
        <x:v>Incomplete</x:v>
      </x:c>
      <x:c r="I3374" s="27" t="str">
        <x:v>Vehicle linked</x:v>
      </x:c>
      <x:c r="J3374" s="28" t="n">
        <x:v>2.816666666666667</x:v>
      </x:c>
      <x:c r="K3374" s="27" t="str">
        <x:v>Pass with engineering controls</x:v>
      </x:c>
      <x:c r="L3374" s="27" t="str">
        <x:v>Carbon-to-fuel loop</x:v>
      </x:c>
      <x:c r="M3374" s="27" t="str">
        <x:v>CO2 product needs reactive capture and regeneration</x:v>
      </x:c>
    </x:row>
    <x:row r="3375">
      <x:c r="A3375" s="27" t="str">
        <x:v>X10232</x:v>
      </x:c>
      <x:c r="B3375" s="27" t="str">
        <x:v>Methanol</x:v>
      </x:c>
      <x:c r="C3375" s="27" t="str">
        <x:v>Separated external H2</x:v>
      </x:c>
      <x:c r="D3375" s="27" t="str">
        <x:v>PEM water</x:v>
      </x:c>
      <x:c r="E3375" s="27" t="str">
        <x:v>Plain-water Bubble Butt</x:v>
      </x:c>
      <x:c r="F3375" s="27" t="str">
        <x:v>Sodium-ion</x:v>
      </x:c>
      <x:c r="G3375" s="27" t="str">
        <x:v>CO2 to methane</x:v>
      </x:c>
      <x:c r="H3375" s="27" t="str">
        <x:v>Incomplete</x:v>
      </x:c>
      <x:c r="I3375" s="27" t="str">
        <x:v>Vehicle linked</x:v>
      </x:c>
      <x:c r="J3375" s="28" t="n">
        <x:v>2.816666666666667</x:v>
      </x:c>
      <x:c r="K3375" s="27" t="str">
        <x:v>Pass with engineering controls</x:v>
      </x:c>
      <x:c r="L3375" s="27" t="str">
        <x:v>Carbon-to-fuel loop</x:v>
      </x:c>
      <x:c r="M3375" s="27" t="str">
        <x:v>CO2 product needs reactive capture and regeneration</x:v>
      </x:c>
    </x:row>
    <x:row r="3376">
      <x:c r="A3376" s="27" t="str">
        <x:v>X10332</x:v>
      </x:c>
      <x:c r="B3376" s="27" t="str">
        <x:v>Methanol</x:v>
      </x:c>
      <x:c r="C3376" s="27" t="str">
        <x:v>Separated external H2</x:v>
      </x:c>
      <x:c r="D3376" s="27" t="str">
        <x:v>Liquid alkaline water</x:v>
      </x:c>
      <x:c r="E3376" s="27" t="str">
        <x:v>Plain-water Bubble Butt</x:v>
      </x:c>
      <x:c r="F3376" s="27" t="str">
        <x:v>Sodium-ion</x:v>
      </x:c>
      <x:c r="G3376" s="27" t="str">
        <x:v>CO2 to methane</x:v>
      </x:c>
      <x:c r="H3376" s="27" t="str">
        <x:v>Incomplete</x:v>
      </x:c>
      <x:c r="I3376" s="27" t="str">
        <x:v>Vehicle linked</x:v>
      </x:c>
      <x:c r="J3376" s="28" t="n">
        <x:v>2.816666666666667</x:v>
      </x:c>
      <x:c r="K3376" s="27" t="str">
        <x:v>Pass with engineering controls</x:v>
      </x:c>
      <x:c r="L3376" s="27" t="str">
        <x:v>Carbon-to-fuel loop</x:v>
      </x:c>
      <x:c r="M3376" s="27" t="str">
        <x:v>CO2 product needs reactive capture and regeneration</x:v>
      </x:c>
    </x:row>
    <x:row r="3377">
      <x:c r="A3377" s="27" t="str">
        <x:v>X12002</x:v>
      </x:c>
      <x:c r="B3377" s="27" t="str">
        <x:v>DME</x:v>
      </x:c>
      <x:c r="C3377" s="27" t="str">
        <x:v>None</x:v>
      </x:c>
      <x:c r="D3377" s="27" t="str">
        <x:v>PEM water</x:v>
      </x:c>
      <x:c r="E3377" s="27" t="str">
        <x:v>Baseline aftertreatment</x:v>
      </x:c>
      <x:c r="F3377" s="27" t="str">
        <x:v>LFP</x:v>
      </x:c>
      <x:c r="G3377" s="27" t="str">
        <x:v>CO2 to methane</x:v>
      </x:c>
      <x:c r="H3377" s="27" t="str">
        <x:v>Incomplete</x:v>
      </x:c>
      <x:c r="I3377" s="27" t="str">
        <x:v>Vehicle linked</x:v>
      </x:c>
      <x:c r="J3377" s="28" t="n">
        <x:v>2.816666666666667</x:v>
      </x:c>
      <x:c r="K3377" s="27" t="str">
        <x:v>Pass with engineering controls</x:v>
      </x:c>
      <x:c r="L3377" s="27" t="str">
        <x:v>Carbon-to-fuel loop</x:v>
      </x:c>
      <x:c r="M3377" s="27" t="str">
        <x:v>CO2 product needs reactive capture and regeneration</x:v>
      </x:c>
    </x:row>
    <x:row r="3378">
      <x:c r="A3378" s="27" t="str">
        <x:v>X12102</x:v>
      </x:c>
      <x:c r="B3378" s="27" t="str">
        <x:v>DME</x:v>
      </x:c>
      <x:c r="C3378" s="27" t="str">
        <x:v>None</x:v>
      </x:c>
      <x:c r="D3378" s="27" t="str">
        <x:v>Liquid alkaline water</x:v>
      </x:c>
      <x:c r="E3378" s="27" t="str">
        <x:v>Baseline aftertreatment</x:v>
      </x:c>
      <x:c r="F3378" s="27" t="str">
        <x:v>LFP</x:v>
      </x:c>
      <x:c r="G3378" s="27" t="str">
        <x:v>CO2 to methane</x:v>
      </x:c>
      <x:c r="H3378" s="27" t="str">
        <x:v>Incomplete</x:v>
      </x:c>
      <x:c r="I3378" s="27" t="str">
        <x:v>Vehicle linked</x:v>
      </x:c>
      <x:c r="J3378" s="28" t="n">
        <x:v>2.816666666666667</x:v>
      </x:c>
      <x:c r="K3378" s="27" t="str">
        <x:v>Pass with engineering controls</x:v>
      </x:c>
      <x:c r="L3378" s="27" t="str">
        <x:v>Carbon-to-fuel loop</x:v>
      </x:c>
      <x:c r="M3378" s="27" t="str">
        <x:v>CO2 product needs reactive capture and regeneration</x:v>
      </x:c>
    </x:row>
    <x:row r="3379">
      <x:c r="A3379" s="27" t="str">
        <x:v>X12232</x:v>
      </x:c>
      <x:c r="B3379" s="27" t="str">
        <x:v>DME</x:v>
      </x:c>
      <x:c r="C3379" s="27" t="str">
        <x:v>None</x:v>
      </x:c>
      <x:c r="D3379" s="27" t="str">
        <x:v>Solid oxide steam</x:v>
      </x:c>
      <x:c r="E3379" s="27" t="str">
        <x:v>Plain-water Bubble Butt</x:v>
      </x:c>
      <x:c r="F3379" s="27" t="str">
        <x:v>Sodium-ion</x:v>
      </x:c>
      <x:c r="G3379" s="27" t="str">
        <x:v>CO2 to methane</x:v>
      </x:c>
      <x:c r="H3379" s="27" t="str">
        <x:v>Incomplete</x:v>
      </x:c>
      <x:c r="I3379" s="27" t="str">
        <x:v>Vehicle linked</x:v>
      </x:c>
      <x:c r="J3379" s="28" t="n">
        <x:v>2.816666666666667</x:v>
      </x:c>
      <x:c r="K3379" s="27" t="str">
        <x:v>Pass with engineering controls</x:v>
      </x:c>
      <x:c r="L3379" s="27" t="str">
        <x:v>Carbon-to-fuel loop</x:v>
      </x:c>
      <x:c r="M3379" s="27" t="str">
        <x:v>CO2 product needs reactive capture and regeneration</x:v>
      </x:c>
    </x:row>
    <x:row r="3380">
      <x:c r="A3380" s="27" t="str">
        <x:v>X07203</x:v>
      </x:c>
      <x:c r="B3380" s="27" t="str">
        <x:v>Methane or RNG</x:v>
      </x:c>
      <x:c r="C3380" s="27" t="str">
        <x:v>None</x:v>
      </x:c>
      <x:c r="D3380" s="27" t="str">
        <x:v>PEM water</x:v>
      </x:c>
      <x:c r="E3380" s="27" t="str">
        <x:v>Baseline aftertreatment</x:v>
      </x:c>
      <x:c r="F3380" s="27" t="str">
        <x:v>LFP</x:v>
      </x:c>
      <x:c r="G3380" s="27" t="str">
        <x:v>CO2 to methanol</x:v>
      </x:c>
      <x:c r="H3380" s="27" t="str">
        <x:v>Incomplete</x:v>
      </x:c>
      <x:c r="I3380" s="27" t="str">
        <x:v>Vehicle linked</x:v>
      </x:c>
      <x:c r="J3380" s="28" t="n">
        <x:v>2.8166666666666664</x:v>
      </x:c>
      <x:c r="K3380" s="27" t="str">
        <x:v>Pass with engineering controls</x:v>
      </x:c>
      <x:c r="L3380" s="27" t="str">
        <x:v>Carbon-to-fuel loop</x:v>
      </x:c>
      <x:c r="M3380" s="27" t="str">
        <x:v>CO2 product needs reactive capture and regeneration</x:v>
      </x:c>
    </x:row>
    <x:row r="3381">
      <x:c r="A3381" s="27" t="str">
        <x:v>X07204</x:v>
      </x:c>
      <x:c r="B3381" s="27" t="str">
        <x:v>Methane or RNG</x:v>
      </x:c>
      <x:c r="C3381" s="27" t="str">
        <x:v>None</x:v>
      </x:c>
      <x:c r="D3381" s="27" t="str">
        <x:v>PEM water</x:v>
      </x:c>
      <x:c r="E3381" s="27" t="str">
        <x:v>Baseline aftertreatment</x:v>
      </x:c>
      <x:c r="F3381" s="27" t="str">
        <x:v>LFP</x:v>
      </x:c>
      <x:c r="G3381" s="27" t="str">
        <x:v>CO2 to DME</x:v>
      </x:c>
      <x:c r="H3381" s="27" t="str">
        <x:v>Incomplete</x:v>
      </x:c>
      <x:c r="I3381" s="27" t="str">
        <x:v>Vehicle linked</x:v>
      </x:c>
      <x:c r="J3381" s="28" t="n">
        <x:v>2.8166666666666664</x:v>
      </x:c>
      <x:c r="K3381" s="27" t="str">
        <x:v>Pass with engineering controls</x:v>
      </x:c>
      <x:c r="L3381" s="27" t="str">
        <x:v>Carbon-to-fuel loop</x:v>
      </x:c>
      <x:c r="M3381" s="27" t="str">
        <x:v>CO2 product needs reactive capture and regeneration</x:v>
      </x:c>
    </x:row>
    <x:row r="3382">
      <x:c r="A3382" s="27" t="str">
        <x:v>X07303</x:v>
      </x:c>
      <x:c r="B3382" s="27" t="str">
        <x:v>Methane or RNG</x:v>
      </x:c>
      <x:c r="C3382" s="27" t="str">
        <x:v>None</x:v>
      </x:c>
      <x:c r="D3382" s="27" t="str">
        <x:v>Liquid alkaline water</x:v>
      </x:c>
      <x:c r="E3382" s="27" t="str">
        <x:v>Baseline aftertreatment</x:v>
      </x:c>
      <x:c r="F3382" s="27" t="str">
        <x:v>LFP</x:v>
      </x:c>
      <x:c r="G3382" s="27" t="str">
        <x:v>CO2 to methanol</x:v>
      </x:c>
      <x:c r="H3382" s="27" t="str">
        <x:v>Incomplete</x:v>
      </x:c>
      <x:c r="I3382" s="27" t="str">
        <x:v>Vehicle linked</x:v>
      </x:c>
      <x:c r="J3382" s="28" t="n">
        <x:v>2.8166666666666664</x:v>
      </x:c>
      <x:c r="K3382" s="27" t="str">
        <x:v>Pass with engineering controls</x:v>
      </x:c>
      <x:c r="L3382" s="27" t="str">
        <x:v>Carbon-to-fuel loop</x:v>
      </x:c>
      <x:c r="M3382" s="27" t="str">
        <x:v>CO2 product needs reactive capture and regeneration</x:v>
      </x:c>
    </x:row>
    <x:row r="3383">
      <x:c r="A3383" s="27" t="str">
        <x:v>X07304</x:v>
      </x:c>
      <x:c r="B3383" s="27" t="str">
        <x:v>Methane or RNG</x:v>
      </x:c>
      <x:c r="C3383" s="27" t="str">
        <x:v>None</x:v>
      </x:c>
      <x:c r="D3383" s="27" t="str">
        <x:v>Liquid alkaline water</x:v>
      </x:c>
      <x:c r="E3383" s="27" t="str">
        <x:v>Baseline aftertreatment</x:v>
      </x:c>
      <x:c r="F3383" s="27" t="str">
        <x:v>LFP</x:v>
      </x:c>
      <x:c r="G3383" s="27" t="str">
        <x:v>CO2 to DME</x:v>
      </x:c>
      <x:c r="H3383" s="27" t="str">
        <x:v>Incomplete</x:v>
      </x:c>
      <x:c r="I3383" s="27" t="str">
        <x:v>Vehicle linked</x:v>
      </x:c>
      <x:c r="J3383" s="28" t="n">
        <x:v>2.8166666666666664</x:v>
      </x:c>
      <x:c r="K3383" s="27" t="str">
        <x:v>Pass with engineering controls</x:v>
      </x:c>
      <x:c r="L3383" s="27" t="str">
        <x:v>Carbon-to-fuel loop</x:v>
      </x:c>
      <x:c r="M3383" s="27" t="str">
        <x:v>CO2 product needs reactive capture and regeneration</x:v>
      </x:c>
    </x:row>
    <x:row r="3384">
      <x:c r="A3384" s="27" t="str">
        <x:v>X07433</x:v>
      </x:c>
      <x:c r="B3384" s="27" t="str">
        <x:v>Methane or RNG</x:v>
      </x:c>
      <x:c r="C3384" s="27" t="str">
        <x:v>None</x:v>
      </x:c>
      <x:c r="D3384" s="27" t="str">
        <x:v>Solid oxide steam</x:v>
      </x:c>
      <x:c r="E3384" s="27" t="str">
        <x:v>Plain-water Bubble Butt</x:v>
      </x:c>
      <x:c r="F3384" s="27" t="str">
        <x:v>Sodium-ion</x:v>
      </x:c>
      <x:c r="G3384" s="27" t="str">
        <x:v>CO2 to methanol</x:v>
      </x:c>
      <x:c r="H3384" s="27" t="str">
        <x:v>Incomplete</x:v>
      </x:c>
      <x:c r="I3384" s="27" t="str">
        <x:v>Vehicle linked</x:v>
      </x:c>
      <x:c r="J3384" s="28" t="n">
        <x:v>2.8166666666666664</x:v>
      </x:c>
      <x:c r="K3384" s="27" t="str">
        <x:v>Pass with engineering controls</x:v>
      </x:c>
      <x:c r="L3384" s="27" t="str">
        <x:v>Carbon-to-fuel loop</x:v>
      </x:c>
      <x:c r="M3384" s="27" t="str">
        <x:v>CO2 product needs reactive capture and regeneration</x:v>
      </x:c>
    </x:row>
    <x:row r="3385">
      <x:c r="A3385" s="27" t="str">
        <x:v>X07434</x:v>
      </x:c>
      <x:c r="B3385" s="27" t="str">
        <x:v>Methane or RNG</x:v>
      </x:c>
      <x:c r="C3385" s="27" t="str">
        <x:v>None</x:v>
      </x:c>
      <x:c r="D3385" s="27" t="str">
        <x:v>Solid oxide steam</x:v>
      </x:c>
      <x:c r="E3385" s="27" t="str">
        <x:v>Plain-water Bubble Butt</x:v>
      </x:c>
      <x:c r="F3385" s="27" t="str">
        <x:v>Sodium-ion</x:v>
      </x:c>
      <x:c r="G3385" s="27" t="str">
        <x:v>CO2 to DME</x:v>
      </x:c>
      <x:c r="H3385" s="27" t="str">
        <x:v>Incomplete</x:v>
      </x:c>
      <x:c r="I3385" s="27" t="str">
        <x:v>Vehicle linked</x:v>
      </x:c>
      <x:c r="J3385" s="28" t="n">
        <x:v>2.8166666666666664</x:v>
      </x:c>
      <x:c r="K3385" s="27" t="str">
        <x:v>Pass with engineering controls</x:v>
      </x:c>
      <x:c r="L3385" s="27" t="str">
        <x:v>Carbon-to-fuel loop</x:v>
      </x:c>
      <x:c r="M3385" s="27" t="str">
        <x:v>CO2 product needs reactive capture and regeneration</x:v>
      </x:c>
    </x:row>
    <x:row r="3386">
      <x:c r="A3386" s="27" t="str">
        <x:v>X09603</x:v>
      </x:c>
      <x:c r="B3386" s="27" t="str">
        <x:v>Methanol</x:v>
      </x:c>
      <x:c r="C3386" s="27" t="str">
        <x:v>None</x:v>
      </x:c>
      <x:c r="D3386" s="27" t="str">
        <x:v>PEM water</x:v>
      </x:c>
      <x:c r="E3386" s="27" t="str">
        <x:v>Baseline aftertreatment</x:v>
      </x:c>
      <x:c r="F3386" s="27" t="str">
        <x:v>LFP</x:v>
      </x:c>
      <x:c r="G3386" s="27" t="str">
        <x:v>CO2 to methanol</x:v>
      </x:c>
      <x:c r="H3386" s="27" t="str">
        <x:v>Incomplete</x:v>
      </x:c>
      <x:c r="I3386" s="27" t="str">
        <x:v>Vehicle linked</x:v>
      </x:c>
      <x:c r="J3386" s="28" t="n">
        <x:v>2.8166666666666664</x:v>
      </x:c>
      <x:c r="K3386" s="27" t="str">
        <x:v>Pass with engineering controls</x:v>
      </x:c>
      <x:c r="L3386" s="27" t="str">
        <x:v>Carbon-to-fuel loop</x:v>
      </x:c>
      <x:c r="M3386" s="27" t="str">
        <x:v>CO2 product needs reactive capture and regeneration</x:v>
      </x:c>
    </x:row>
    <x:row r="3387">
      <x:c r="A3387" s="27" t="str">
        <x:v>X09604</x:v>
      </x:c>
      <x:c r="B3387" s="27" t="str">
        <x:v>Methanol</x:v>
      </x:c>
      <x:c r="C3387" s="27" t="str">
        <x:v>None</x:v>
      </x:c>
      <x:c r="D3387" s="27" t="str">
        <x:v>PEM water</x:v>
      </x:c>
      <x:c r="E3387" s="27" t="str">
        <x:v>Baseline aftertreatment</x:v>
      </x:c>
      <x:c r="F3387" s="27" t="str">
        <x:v>LFP</x:v>
      </x:c>
      <x:c r="G3387" s="27" t="str">
        <x:v>CO2 to DME</x:v>
      </x:c>
      <x:c r="H3387" s="27" t="str">
        <x:v>Incomplete</x:v>
      </x:c>
      <x:c r="I3387" s="27" t="str">
        <x:v>Vehicle linked</x:v>
      </x:c>
      <x:c r="J3387" s="28" t="n">
        <x:v>2.8166666666666664</x:v>
      </x:c>
      <x:c r="K3387" s="27" t="str">
        <x:v>Pass with engineering controls</x:v>
      </x:c>
      <x:c r="L3387" s="27" t="str">
        <x:v>Carbon-to-fuel loop</x:v>
      </x:c>
      <x:c r="M3387" s="27" t="str">
        <x:v>CO2 product needs reactive capture and regeneration</x:v>
      </x:c>
    </x:row>
    <x:row r="3388">
      <x:c r="A3388" s="27" t="str">
        <x:v>X09703</x:v>
      </x:c>
      <x:c r="B3388" s="27" t="str">
        <x:v>Methanol</x:v>
      </x:c>
      <x:c r="C3388" s="27" t="str">
        <x:v>None</x:v>
      </x:c>
      <x:c r="D3388" s="27" t="str">
        <x:v>Liquid alkaline water</x:v>
      </x:c>
      <x:c r="E3388" s="27" t="str">
        <x:v>Baseline aftertreatment</x:v>
      </x:c>
      <x:c r="F3388" s="27" t="str">
        <x:v>LFP</x:v>
      </x:c>
      <x:c r="G3388" s="27" t="str">
        <x:v>CO2 to methanol</x:v>
      </x:c>
      <x:c r="H3388" s="27" t="str">
        <x:v>Incomplete</x:v>
      </x:c>
      <x:c r="I3388" s="27" t="str">
        <x:v>Vehicle linked</x:v>
      </x:c>
      <x:c r="J3388" s="28" t="n">
        <x:v>2.8166666666666664</x:v>
      </x:c>
      <x:c r="K3388" s="27" t="str">
        <x:v>Pass with engineering controls</x:v>
      </x:c>
      <x:c r="L3388" s="27" t="str">
        <x:v>Carbon-to-fuel loop</x:v>
      </x:c>
      <x:c r="M3388" s="27" t="str">
        <x:v>CO2 product needs reactive capture and regeneration</x:v>
      </x:c>
    </x:row>
    <x:row r="3389">
      <x:c r="A3389" s="27" t="str">
        <x:v>X09704</x:v>
      </x:c>
      <x:c r="B3389" s="27" t="str">
        <x:v>Methanol</x:v>
      </x:c>
      <x:c r="C3389" s="27" t="str">
        <x:v>None</x:v>
      </x:c>
      <x:c r="D3389" s="27" t="str">
        <x:v>Liquid alkaline water</x:v>
      </x:c>
      <x:c r="E3389" s="27" t="str">
        <x:v>Baseline aftertreatment</x:v>
      </x:c>
      <x:c r="F3389" s="27" t="str">
        <x:v>LFP</x:v>
      </x:c>
      <x:c r="G3389" s="27" t="str">
        <x:v>CO2 to DME</x:v>
      </x:c>
      <x:c r="H3389" s="27" t="str">
        <x:v>Incomplete</x:v>
      </x:c>
      <x:c r="I3389" s="27" t="str">
        <x:v>Vehicle linked</x:v>
      </x:c>
      <x:c r="J3389" s="28" t="n">
        <x:v>2.8166666666666664</x:v>
      </x:c>
      <x:c r="K3389" s="27" t="str">
        <x:v>Pass with engineering controls</x:v>
      </x:c>
      <x:c r="L3389" s="27" t="str">
        <x:v>Carbon-to-fuel loop</x:v>
      </x:c>
      <x:c r="M3389" s="27" t="str">
        <x:v>CO2 product needs reactive capture and regeneration</x:v>
      </x:c>
    </x:row>
    <x:row r="3390">
      <x:c r="A3390" s="27" t="str">
        <x:v>X09833</x:v>
      </x:c>
      <x:c r="B3390" s="27" t="str">
        <x:v>Methanol</x:v>
      </x:c>
      <x:c r="C3390" s="27" t="str">
        <x:v>None</x:v>
      </x:c>
      <x:c r="D3390" s="27" t="str">
        <x:v>Solid oxide steam</x:v>
      </x:c>
      <x:c r="E3390" s="27" t="str">
        <x:v>Plain-water Bubble Butt</x:v>
      </x:c>
      <x:c r="F3390" s="27" t="str">
        <x:v>Sodium-ion</x:v>
      </x:c>
      <x:c r="G3390" s="27" t="str">
        <x:v>CO2 to methanol</x:v>
      </x:c>
      <x:c r="H3390" s="27" t="str">
        <x:v>Incomplete</x:v>
      </x:c>
      <x:c r="I3390" s="27" t="str">
        <x:v>Vehicle linked</x:v>
      </x:c>
      <x:c r="J3390" s="28" t="n">
        <x:v>2.8166666666666664</x:v>
      </x:c>
      <x:c r="K3390" s="27" t="str">
        <x:v>Pass with engineering controls</x:v>
      </x:c>
      <x:c r="L3390" s="27" t="str">
        <x:v>Carbon-to-fuel loop</x:v>
      </x:c>
      <x:c r="M3390" s="27" t="str">
        <x:v>CO2 product needs reactive capture and regeneration</x:v>
      </x:c>
    </x:row>
    <x:row r="3391">
      <x:c r="A3391" s="27" t="str">
        <x:v>X09834</x:v>
      </x:c>
      <x:c r="B3391" s="27" t="str">
        <x:v>Methanol</x:v>
      </x:c>
      <x:c r="C3391" s="27" t="str">
        <x:v>None</x:v>
      </x:c>
      <x:c r="D3391" s="27" t="str">
        <x:v>Solid oxide steam</x:v>
      </x:c>
      <x:c r="E3391" s="27" t="str">
        <x:v>Plain-water Bubble Butt</x:v>
      </x:c>
      <x:c r="F3391" s="27" t="str">
        <x:v>Sodium-ion</x:v>
      </x:c>
      <x:c r="G3391" s="27" t="str">
        <x:v>CO2 to DME</x:v>
      </x:c>
      <x:c r="H3391" s="27" t="str">
        <x:v>Incomplete</x:v>
      </x:c>
      <x:c r="I3391" s="27" t="str">
        <x:v>Vehicle linked</x:v>
      </x:c>
      <x:c r="J3391" s="28" t="n">
        <x:v>2.8166666666666664</x:v>
      </x:c>
      <x:c r="K3391" s="27" t="str">
        <x:v>Pass with engineering controls</x:v>
      </x:c>
      <x:c r="L3391" s="27" t="str">
        <x:v>Carbon-to-fuel loop</x:v>
      </x:c>
      <x:c r="M3391" s="27" t="str">
        <x:v>CO2 product needs reactive capture and regeneration</x:v>
      </x:c>
    </x:row>
    <x:row r="3392">
      <x:c r="A3392" s="27" t="str">
        <x:v>X12693</x:v>
      </x:c>
      <x:c r="B3392" s="27" t="str">
        <x:v>DME</x:v>
      </x:c>
      <x:c r="C3392" s="27" t="str">
        <x:v>Separated external H2</x:v>
      </x:c>
      <x:c r="D3392" s="27" t="str">
        <x:v>PEM water</x:v>
      </x:c>
      <x:c r="E3392" s="27" t="str">
        <x:v>Depot or stationary capture</x:v>
      </x:c>
      <x:c r="F3392" s="27" t="str">
        <x:v>H2-Cl2 RFC</x:v>
      </x:c>
      <x:c r="G3392" s="27" t="str">
        <x:v>CO2 to methanol</x:v>
      </x:c>
      <x:c r="H3392" s="27" t="str">
        <x:v>Incomplete</x:v>
      </x:c>
      <x:c r="I3392" s="27" t="str">
        <x:v>Station or depot</x:v>
      </x:c>
      <x:c r="J3392" s="28" t="n">
        <x:v>2.8166666666666664</x:v>
      </x:c>
      <x:c r="K3392" s="27" t="str">
        <x:v>Pass with engineering controls</x:v>
      </x:c>
      <x:c r="L3392" s="27" t="str">
        <x:v>Carbon-to-fuel loop</x:v>
      </x:c>
      <x:c r="M3392" s="27" t="str">
        <x:v>H2-Cl2 storage lacks a matched chlorine loop</x:v>
      </x:c>
    </x:row>
    <x:row r="3393">
      <x:c r="A3393" s="27" t="str">
        <x:v>X12694</x:v>
      </x:c>
      <x:c r="B3393" s="27" t="str">
        <x:v>DME</x:v>
      </x:c>
      <x:c r="C3393" s="27" t="str">
        <x:v>Separated external H2</x:v>
      </x:c>
      <x:c r="D3393" s="27" t="str">
        <x:v>PEM water</x:v>
      </x:c>
      <x:c r="E3393" s="27" t="str">
        <x:v>Depot or stationary capture</x:v>
      </x:c>
      <x:c r="F3393" s="27" t="str">
        <x:v>H2-Cl2 RFC</x:v>
      </x:c>
      <x:c r="G3393" s="27" t="str">
        <x:v>CO2 to DME</x:v>
      </x:c>
      <x:c r="H3393" s="27" t="str">
        <x:v>Incomplete</x:v>
      </x:c>
      <x:c r="I3393" s="27" t="str">
        <x:v>Station or depot</x:v>
      </x:c>
      <x:c r="J3393" s="28" t="n">
        <x:v>2.8166666666666664</x:v>
      </x:c>
      <x:c r="K3393" s="27" t="str">
        <x:v>Pass with engineering controls</x:v>
      </x:c>
      <x:c r="L3393" s="27" t="str">
        <x:v>Carbon-to-fuel loop</x:v>
      </x:c>
      <x:c r="M3393" s="27" t="str">
        <x:v>H2-Cl2 storage lacks a matched chlorine loop</x:v>
      </x:c>
    </x:row>
    <x:row r="3394">
      <x:c r="A3394" s="27" t="str">
        <x:v>X12793</x:v>
      </x:c>
      <x:c r="B3394" s="27" t="str">
        <x:v>DME</x:v>
      </x:c>
      <x:c r="C3394" s="27" t="str">
        <x:v>Separated external H2</x:v>
      </x:c>
      <x:c r="D3394" s="27" t="str">
        <x:v>Liquid alkaline water</x:v>
      </x:c>
      <x:c r="E3394" s="27" t="str">
        <x:v>Depot or stationary capture</x:v>
      </x:c>
      <x:c r="F3394" s="27" t="str">
        <x:v>H2-Cl2 RFC</x:v>
      </x:c>
      <x:c r="G3394" s="27" t="str">
        <x:v>CO2 to methanol</x:v>
      </x:c>
      <x:c r="H3394" s="27" t="str">
        <x:v>Incomplete</x:v>
      </x:c>
      <x:c r="I3394" s="27" t="str">
        <x:v>Station or depot</x:v>
      </x:c>
      <x:c r="J3394" s="28" t="n">
        <x:v>2.8166666666666664</x:v>
      </x:c>
      <x:c r="K3394" s="27" t="str">
        <x:v>Pass with engineering controls</x:v>
      </x:c>
      <x:c r="L3394" s="27" t="str">
        <x:v>Carbon-to-fuel loop</x:v>
      </x:c>
      <x:c r="M3394" s="27" t="str">
        <x:v>H2-Cl2 storage lacks a matched chlorine loop</x:v>
      </x:c>
    </x:row>
    <x:row r="3395">
      <x:c r="A3395" s="27" t="str">
        <x:v>X12794</x:v>
      </x:c>
      <x:c r="B3395" s="27" t="str">
        <x:v>DME</x:v>
      </x:c>
      <x:c r="C3395" s="27" t="str">
        <x:v>Separated external H2</x:v>
      </x:c>
      <x:c r="D3395" s="27" t="str">
        <x:v>Liquid alkaline water</x:v>
      </x:c>
      <x:c r="E3395" s="27" t="str">
        <x:v>Depot or stationary capture</x:v>
      </x:c>
      <x:c r="F3395" s="27" t="str">
        <x:v>H2-Cl2 RFC</x:v>
      </x:c>
      <x:c r="G3395" s="27" t="str">
        <x:v>CO2 to DME</x:v>
      </x:c>
      <x:c r="H3395" s="27" t="str">
        <x:v>Incomplete</x:v>
      </x:c>
      <x:c r="I3395" s="27" t="str">
        <x:v>Station or depot</x:v>
      </x:c>
      <x:c r="J3395" s="28" t="n">
        <x:v>2.8166666666666664</x:v>
      </x:c>
      <x:c r="K3395" s="27" t="str">
        <x:v>Pass with engineering controls</x:v>
      </x:c>
      <x:c r="L3395" s="27" t="str">
        <x:v>Carbon-to-fuel loop</x:v>
      </x:c>
      <x:c r="M3395" s="27" t="str">
        <x:v>H2-Cl2 storage lacks a matched chlorine loop</x:v>
      </x:c>
    </x:row>
    <x:row r="3396">
      <x:c r="A3396" s="27" t="str">
        <x:v>X13078</x:v>
      </x:c>
      <x:c r="B3396" s="27" t="str">
        <x:v>DME</x:v>
      </x:c>
      <x:c r="C3396" s="27" t="str">
        <x:v>Separated external H2</x:v>
      </x:c>
      <x:c r="D3396" s="27" t="str">
        <x:v>Molten LiCl</x:v>
      </x:c>
      <x:c r="E3396" s="27" t="str">
        <x:v>Depot or stationary capture</x:v>
      </x:c>
      <x:c r="F3396" s="27" t="str">
        <x:v>LFP</x:v>
      </x:c>
      <x:c r="G3396" s="27" t="str">
        <x:v>CO2 to methanol</x:v>
      </x:c>
      <x:c r="H3396" s="27" t="str">
        <x:v>Incomplete</x:v>
      </x:c>
      <x:c r="I3396" s="27" t="str">
        <x:v>Station or depot</x:v>
      </x:c>
      <x:c r="J3396" s="28" t="n">
        <x:v>2.8166666666666664</x:v>
      </x:c>
      <x:c r="K3396" s="27" t="str">
        <x:v>Pass with engineering controls</x:v>
      </x:c>
      <x:c r="L3396" s="27" t="str">
        <x:v>Carbon-to-fuel loop</x:v>
      </x:c>
      <x:c r="M3396" s="27" t="str">
        <x:v>Molten LiCl does not produce H2</x:v>
      </x:c>
    </x:row>
    <x:row r="3397">
      <x:c r="A3397" s="27" t="str">
        <x:v>X13079</x:v>
      </x:c>
      <x:c r="B3397" s="27" t="str">
        <x:v>DME</x:v>
      </x:c>
      <x:c r="C3397" s="27" t="str">
        <x:v>Separated external H2</x:v>
      </x:c>
      <x:c r="D3397" s="27" t="str">
        <x:v>Molten LiCl</x:v>
      </x:c>
      <x:c r="E3397" s="27" t="str">
        <x:v>Depot or stationary capture</x:v>
      </x:c>
      <x:c r="F3397" s="27" t="str">
        <x:v>LFP</x:v>
      </x:c>
      <x:c r="G3397" s="27" t="str">
        <x:v>CO2 to DME</x:v>
      </x:c>
      <x:c r="H3397" s="27" t="str">
        <x:v>Incomplete</x:v>
      </x:c>
      <x:c r="I3397" s="27" t="str">
        <x:v>Station or depot</x:v>
      </x:c>
      <x:c r="J3397" s="28" t="n">
        <x:v>2.8166666666666664</x:v>
      </x:c>
      <x:c r="K3397" s="27" t="str">
        <x:v>Pass with engineering controls</x:v>
      </x:c>
      <x:c r="L3397" s="27" t="str">
        <x:v>Carbon-to-fuel loop</x:v>
      </x:c>
      <x:c r="M3397" s="27" t="str">
        <x:v>Molten LiCl does not produce H2</x:v>
      </x:c>
    </x:row>
    <x:row r="3398">
      <x:c r="A3398" s="27" t="str">
        <x:v>X07893</x:v>
      </x:c>
      <x:c r="B3398" s="27" t="str">
        <x:v>Methane or RNG</x:v>
      </x:c>
      <x:c r="C3398" s="27" t="str">
        <x:v>Separated external H2</x:v>
      </x:c>
      <x:c r="D3398" s="27" t="str">
        <x:v>PEM water</x:v>
      </x:c>
      <x:c r="E3398" s="27" t="str">
        <x:v>Depot or stationary capture</x:v>
      </x:c>
      <x:c r="F3398" s="27" t="str">
        <x:v>H2-Cl2 RFC</x:v>
      </x:c>
      <x:c r="G3398" s="27" t="str">
        <x:v>CO2 to methanol</x:v>
      </x:c>
      <x:c r="H3398" s="27" t="str">
        <x:v>Incomplete</x:v>
      </x:c>
      <x:c r="I3398" s="27" t="str">
        <x:v>Station or depot</x:v>
      </x:c>
      <x:c r="J3398" s="28" t="n">
        <x:v>2.8000000000000007</x:v>
      </x:c>
      <x:c r="K3398" s="27" t="str">
        <x:v>Pass with engineering controls</x:v>
      </x:c>
      <x:c r="L3398" s="27" t="str">
        <x:v>Carbon-to-fuel loop</x:v>
      </x:c>
      <x:c r="M3398" s="27" t="str">
        <x:v>H2-Cl2 storage lacks a matched chlorine loop</x:v>
      </x:c>
    </x:row>
    <x:row r="3399">
      <x:c r="A3399" s="27" t="str">
        <x:v>X07894</x:v>
      </x:c>
      <x:c r="B3399" s="27" t="str">
        <x:v>Methane or RNG</x:v>
      </x:c>
      <x:c r="C3399" s="27" t="str">
        <x:v>Separated external H2</x:v>
      </x:c>
      <x:c r="D3399" s="27" t="str">
        <x:v>PEM water</x:v>
      </x:c>
      <x:c r="E3399" s="27" t="str">
        <x:v>Depot or stationary capture</x:v>
      </x:c>
      <x:c r="F3399" s="27" t="str">
        <x:v>H2-Cl2 RFC</x:v>
      </x:c>
      <x:c r="G3399" s="27" t="str">
        <x:v>CO2 to DME</x:v>
      </x:c>
      <x:c r="H3399" s="27" t="str">
        <x:v>Incomplete</x:v>
      </x:c>
      <x:c r="I3399" s="27" t="str">
        <x:v>Station or depot</x:v>
      </x:c>
      <x:c r="J3399" s="28" t="n">
        <x:v>2.8000000000000007</x:v>
      </x:c>
      <x:c r="K3399" s="27" t="str">
        <x:v>Pass with engineering controls</x:v>
      </x:c>
      <x:c r="L3399" s="27" t="str">
        <x:v>Carbon-to-fuel loop</x:v>
      </x:c>
      <x:c r="M3399" s="27" t="str">
        <x:v>H2-Cl2 storage lacks a matched chlorine loop</x:v>
      </x:c>
    </x:row>
    <x:row r="3400">
      <x:c r="A3400" s="27" t="str">
        <x:v>X07993</x:v>
      </x:c>
      <x:c r="B3400" s="27" t="str">
        <x:v>Methane or RNG</x:v>
      </x:c>
      <x:c r="C3400" s="27" t="str">
        <x:v>Separated external H2</x:v>
      </x:c>
      <x:c r="D3400" s="27" t="str">
        <x:v>Liquid alkaline water</x:v>
      </x:c>
      <x:c r="E3400" s="27" t="str">
        <x:v>Depot or stationary capture</x:v>
      </x:c>
      <x:c r="F3400" s="27" t="str">
        <x:v>H2-Cl2 RFC</x:v>
      </x:c>
      <x:c r="G3400" s="27" t="str">
        <x:v>CO2 to methanol</x:v>
      </x:c>
      <x:c r="H3400" s="27" t="str">
        <x:v>Incomplete</x:v>
      </x:c>
      <x:c r="I3400" s="27" t="str">
        <x:v>Station or depot</x:v>
      </x:c>
      <x:c r="J3400" s="28" t="n">
        <x:v>2.8000000000000007</x:v>
      </x:c>
      <x:c r="K3400" s="27" t="str">
        <x:v>Pass with engineering controls</x:v>
      </x:c>
      <x:c r="L3400" s="27" t="str">
        <x:v>Carbon-to-fuel loop</x:v>
      </x:c>
      <x:c r="M3400" s="27" t="str">
        <x:v>H2-Cl2 storage lacks a matched chlorine loop</x:v>
      </x:c>
    </x:row>
    <x:row r="3401">
      <x:c r="A3401" s="27" t="str">
        <x:v>X07994</x:v>
      </x:c>
      <x:c r="B3401" s="27" t="str">
        <x:v>Methane or RNG</x:v>
      </x:c>
      <x:c r="C3401" s="27" t="str">
        <x:v>Separated external H2</x:v>
      </x:c>
      <x:c r="D3401" s="27" t="str">
        <x:v>Liquid alkaline water</x:v>
      </x:c>
      <x:c r="E3401" s="27" t="str">
        <x:v>Depot or stationary capture</x:v>
      </x:c>
      <x:c r="F3401" s="27" t="str">
        <x:v>H2-Cl2 RFC</x:v>
      </x:c>
      <x:c r="G3401" s="27" t="str">
        <x:v>CO2 to DME</x:v>
      </x:c>
      <x:c r="H3401" s="27" t="str">
        <x:v>Incomplete</x:v>
      </x:c>
      <x:c r="I3401" s="27" t="str">
        <x:v>Station or depot</x:v>
      </x:c>
      <x:c r="J3401" s="28" t="n">
        <x:v>2.8000000000000007</x:v>
      </x:c>
      <x:c r="K3401" s="27" t="str">
        <x:v>Pass with engineering controls</x:v>
      </x:c>
      <x:c r="L3401" s="27" t="str">
        <x:v>Carbon-to-fuel loop</x:v>
      </x:c>
      <x:c r="M3401" s="27" t="str">
        <x:v>H2-Cl2 storage lacks a matched chlorine loop</x:v>
      </x:c>
    </x:row>
    <x:row r="3402">
      <x:c r="A3402" s="27" t="str">
        <x:v>X10293</x:v>
      </x:c>
      <x:c r="B3402" s="27" t="str">
        <x:v>Methanol</x:v>
      </x:c>
      <x:c r="C3402" s="27" t="str">
        <x:v>Separated external H2</x:v>
      </x:c>
      <x:c r="D3402" s="27" t="str">
        <x:v>PEM water</x:v>
      </x:c>
      <x:c r="E3402" s="27" t="str">
        <x:v>Depot or stationary capture</x:v>
      </x:c>
      <x:c r="F3402" s="27" t="str">
        <x:v>H2-Cl2 RFC</x:v>
      </x:c>
      <x:c r="G3402" s="27" t="str">
        <x:v>CO2 to methanol</x:v>
      </x:c>
      <x:c r="H3402" s="27" t="str">
        <x:v>Incomplete</x:v>
      </x:c>
      <x:c r="I3402" s="27" t="str">
        <x:v>Station or depot</x:v>
      </x:c>
      <x:c r="J3402" s="28" t="n">
        <x:v>2.8000000000000007</x:v>
      </x:c>
      <x:c r="K3402" s="27" t="str">
        <x:v>Pass with engineering controls</x:v>
      </x:c>
      <x:c r="L3402" s="27" t="str">
        <x:v>Carbon-to-fuel loop</x:v>
      </x:c>
      <x:c r="M3402" s="27" t="str">
        <x:v>H2-Cl2 storage lacks a matched chlorine loop</x:v>
      </x:c>
    </x:row>
    <x:row r="3403">
      <x:c r="A3403" s="27" t="str">
        <x:v>X10294</x:v>
      </x:c>
      <x:c r="B3403" s="27" t="str">
        <x:v>Methanol</x:v>
      </x:c>
      <x:c r="C3403" s="27" t="str">
        <x:v>Separated external H2</x:v>
      </x:c>
      <x:c r="D3403" s="27" t="str">
        <x:v>PEM water</x:v>
      </x:c>
      <x:c r="E3403" s="27" t="str">
        <x:v>Depot or stationary capture</x:v>
      </x:c>
      <x:c r="F3403" s="27" t="str">
        <x:v>H2-Cl2 RFC</x:v>
      </x:c>
      <x:c r="G3403" s="27" t="str">
        <x:v>CO2 to DME</x:v>
      </x:c>
      <x:c r="H3403" s="27" t="str">
        <x:v>Incomplete</x:v>
      </x:c>
      <x:c r="I3403" s="27" t="str">
        <x:v>Station or depot</x:v>
      </x:c>
      <x:c r="J3403" s="28" t="n">
        <x:v>2.8000000000000007</x:v>
      </x:c>
      <x:c r="K3403" s="27" t="str">
        <x:v>Pass with engineering controls</x:v>
      </x:c>
      <x:c r="L3403" s="27" t="str">
        <x:v>Carbon-to-fuel loop</x:v>
      </x:c>
      <x:c r="M3403" s="27" t="str">
        <x:v>H2-Cl2 storage lacks a matched chlorine loop</x:v>
      </x:c>
    </x:row>
    <x:row r="3404">
      <x:c r="A3404" s="27" t="str">
        <x:v>X10393</x:v>
      </x:c>
      <x:c r="B3404" s="27" t="str">
        <x:v>Methanol</x:v>
      </x:c>
      <x:c r="C3404" s="27" t="str">
        <x:v>Separated external H2</x:v>
      </x:c>
      <x:c r="D3404" s="27" t="str">
        <x:v>Liquid alkaline water</x:v>
      </x:c>
      <x:c r="E3404" s="27" t="str">
        <x:v>Depot or stationary capture</x:v>
      </x:c>
      <x:c r="F3404" s="27" t="str">
        <x:v>H2-Cl2 RFC</x:v>
      </x:c>
      <x:c r="G3404" s="27" t="str">
        <x:v>CO2 to methanol</x:v>
      </x:c>
      <x:c r="H3404" s="27" t="str">
        <x:v>Incomplete</x:v>
      </x:c>
      <x:c r="I3404" s="27" t="str">
        <x:v>Station or depot</x:v>
      </x:c>
      <x:c r="J3404" s="28" t="n">
        <x:v>2.8000000000000007</x:v>
      </x:c>
      <x:c r="K3404" s="27" t="str">
        <x:v>Pass with engineering controls</x:v>
      </x:c>
      <x:c r="L3404" s="27" t="str">
        <x:v>Carbon-to-fuel loop</x:v>
      </x:c>
      <x:c r="M3404" s="27" t="str">
        <x:v>H2-Cl2 storage lacks a matched chlorine loop</x:v>
      </x:c>
    </x:row>
    <x:row r="3405">
      <x:c r="A3405" s="27" t="str">
        <x:v>X10394</x:v>
      </x:c>
      <x:c r="B3405" s="27" t="str">
        <x:v>Methanol</x:v>
      </x:c>
      <x:c r="C3405" s="27" t="str">
        <x:v>Separated external H2</x:v>
      </x:c>
      <x:c r="D3405" s="27" t="str">
        <x:v>Liquid alkaline water</x:v>
      </x:c>
      <x:c r="E3405" s="27" t="str">
        <x:v>Depot or stationary capture</x:v>
      </x:c>
      <x:c r="F3405" s="27" t="str">
        <x:v>H2-Cl2 RFC</x:v>
      </x:c>
      <x:c r="G3405" s="27" t="str">
        <x:v>CO2 to DME</x:v>
      </x:c>
      <x:c r="H3405" s="27" t="str">
        <x:v>Incomplete</x:v>
      </x:c>
      <x:c r="I3405" s="27" t="str">
        <x:v>Station or depot</x:v>
      </x:c>
      <x:c r="J3405" s="28" t="n">
        <x:v>2.8000000000000007</x:v>
      </x:c>
      <x:c r="K3405" s="27" t="str">
        <x:v>Pass with engineering controls</x:v>
      </x:c>
      <x:c r="L3405" s="27" t="str">
        <x:v>Carbon-to-fuel loop</x:v>
      </x:c>
      <x:c r="M3405" s="27" t="str">
        <x:v>H2-Cl2 storage lacks a matched chlorine loop</x:v>
      </x:c>
    </x:row>
    <x:row r="3406">
      <x:c r="A3406" s="27" t="str">
        <x:v>X12293</x:v>
      </x:c>
      <x:c r="B3406" s="27" t="str">
        <x:v>DME</x:v>
      </x:c>
      <x:c r="C3406" s="27" t="str">
        <x:v>None</x:v>
      </x:c>
      <x:c r="D3406" s="27" t="str">
        <x:v>Solid oxide steam</x:v>
      </x:c>
      <x:c r="E3406" s="27" t="str">
        <x:v>Depot or stationary capture</x:v>
      </x:c>
      <x:c r="F3406" s="27" t="str">
        <x:v>H2-Cl2 RFC</x:v>
      </x:c>
      <x:c r="G3406" s="27" t="str">
        <x:v>CO2 to methanol</x:v>
      </x:c>
      <x:c r="H3406" s="27" t="str">
        <x:v>Incomplete</x:v>
      </x:c>
      <x:c r="I3406" s="27" t="str">
        <x:v>Station or depot</x:v>
      </x:c>
      <x:c r="J3406" s="28" t="n">
        <x:v>2.8000000000000007</x:v>
      </x:c>
      <x:c r="K3406" s="27" t="str">
        <x:v>Pass with engineering controls</x:v>
      </x:c>
      <x:c r="L3406" s="27" t="str">
        <x:v>Carbon-to-fuel loop</x:v>
      </x:c>
      <x:c r="M3406" s="27" t="str">
        <x:v>H2-Cl2 storage lacks a matched chlorine loop</x:v>
      </x:c>
    </x:row>
    <x:row r="3407">
      <x:c r="A3407" s="27" t="str">
        <x:v>X12294</x:v>
      </x:c>
      <x:c r="B3407" s="27" t="str">
        <x:v>DME</x:v>
      </x:c>
      <x:c r="C3407" s="27" t="str">
        <x:v>None</x:v>
      </x:c>
      <x:c r="D3407" s="27" t="str">
        <x:v>Solid oxide steam</x:v>
      </x:c>
      <x:c r="E3407" s="27" t="str">
        <x:v>Depot or stationary capture</x:v>
      </x:c>
      <x:c r="F3407" s="27" t="str">
        <x:v>H2-Cl2 RFC</x:v>
      </x:c>
      <x:c r="G3407" s="27" t="str">
        <x:v>CO2 to DME</x:v>
      </x:c>
      <x:c r="H3407" s="27" t="str">
        <x:v>Incomplete</x:v>
      </x:c>
      <x:c r="I3407" s="27" t="str">
        <x:v>Station or depot</x:v>
      </x:c>
      <x:c r="J3407" s="28" t="n">
        <x:v>2.8000000000000007</x:v>
      </x:c>
      <x:c r="K3407" s="27" t="str">
        <x:v>Pass with engineering controls</x:v>
      </x:c>
      <x:c r="L3407" s="27" t="str">
        <x:v>Carbon-to-fuel loop</x:v>
      </x:c>
      <x:c r="M3407" s="27" t="str">
        <x:v>H2-Cl2 storage lacks a matched chlorine loop</x:v>
      </x:c>
    </x:row>
    <x:row r="3408">
      <x:c r="A3408" s="27" t="str">
        <x:v>X07202</x:v>
      </x:c>
      <x:c r="B3408" s="27" t="str">
        <x:v>Methane or RNG</x:v>
      </x:c>
      <x:c r="C3408" s="27" t="str">
        <x:v>None</x:v>
      </x:c>
      <x:c r="D3408" s="27" t="str">
        <x:v>PEM water</x:v>
      </x:c>
      <x:c r="E3408" s="27" t="str">
        <x:v>Baseline aftertreatment</x:v>
      </x:c>
      <x:c r="F3408" s="27" t="str">
        <x:v>LFP</x:v>
      </x:c>
      <x:c r="G3408" s="27" t="str">
        <x:v>CO2 to methane</x:v>
      </x:c>
      <x:c r="H3408" s="27" t="str">
        <x:v>Incomplete</x:v>
      </x:c>
      <x:c r="I3408" s="27" t="str">
        <x:v>Vehicle linked</x:v>
      </x:c>
      <x:c r="J3408" s="28" t="n">
        <x:v>2.8000000000000003</x:v>
      </x:c>
      <x:c r="K3408" s="27" t="str">
        <x:v>Pass with engineering controls</x:v>
      </x:c>
      <x:c r="L3408" s="27" t="str">
        <x:v>Carbon-to-fuel loop</x:v>
      </x:c>
      <x:c r="M3408" s="27" t="str">
        <x:v>CO2 product needs reactive capture and regeneration</x:v>
      </x:c>
    </x:row>
    <x:row r="3409">
      <x:c r="A3409" s="27" t="str">
        <x:v>X07302</x:v>
      </x:c>
      <x:c r="B3409" s="27" t="str">
        <x:v>Methane or RNG</x:v>
      </x:c>
      <x:c r="C3409" s="27" t="str">
        <x:v>None</x:v>
      </x:c>
      <x:c r="D3409" s="27" t="str">
        <x:v>Liquid alkaline water</x:v>
      </x:c>
      <x:c r="E3409" s="27" t="str">
        <x:v>Baseline aftertreatment</x:v>
      </x:c>
      <x:c r="F3409" s="27" t="str">
        <x:v>LFP</x:v>
      </x:c>
      <x:c r="G3409" s="27" t="str">
        <x:v>CO2 to methane</x:v>
      </x:c>
      <x:c r="H3409" s="27" t="str">
        <x:v>Incomplete</x:v>
      </x:c>
      <x:c r="I3409" s="27" t="str">
        <x:v>Vehicle linked</x:v>
      </x:c>
      <x:c r="J3409" s="28" t="n">
        <x:v>2.8000000000000003</x:v>
      </x:c>
      <x:c r="K3409" s="27" t="str">
        <x:v>Pass with engineering controls</x:v>
      </x:c>
      <x:c r="L3409" s="27" t="str">
        <x:v>Carbon-to-fuel loop</x:v>
      </x:c>
      <x:c r="M3409" s="27" t="str">
        <x:v>CO2 product needs reactive capture and regeneration</x:v>
      </x:c>
    </x:row>
    <x:row r="3410">
      <x:c r="A3410" s="27" t="str">
        <x:v>X07432</x:v>
      </x:c>
      <x:c r="B3410" s="27" t="str">
        <x:v>Methane or RNG</x:v>
      </x:c>
      <x:c r="C3410" s="27" t="str">
        <x:v>None</x:v>
      </x:c>
      <x:c r="D3410" s="27" t="str">
        <x:v>Solid oxide steam</x:v>
      </x:c>
      <x:c r="E3410" s="27" t="str">
        <x:v>Plain-water Bubble Butt</x:v>
      </x:c>
      <x:c r="F3410" s="27" t="str">
        <x:v>Sodium-ion</x:v>
      </x:c>
      <x:c r="G3410" s="27" t="str">
        <x:v>CO2 to methane</x:v>
      </x:c>
      <x:c r="H3410" s="27" t="str">
        <x:v>Incomplete</x:v>
      </x:c>
      <x:c r="I3410" s="27" t="str">
        <x:v>Vehicle linked</x:v>
      </x:c>
      <x:c r="J3410" s="28" t="n">
        <x:v>2.8000000000000003</x:v>
      </x:c>
      <x:c r="K3410" s="27" t="str">
        <x:v>Pass with engineering controls</x:v>
      </x:c>
      <x:c r="L3410" s="27" t="str">
        <x:v>Carbon-to-fuel loop</x:v>
      </x:c>
      <x:c r="M3410" s="27" t="str">
        <x:v>CO2 product needs reactive capture and regeneration</x:v>
      </x:c>
    </x:row>
    <x:row r="3411">
      <x:c r="A3411" s="27" t="str">
        <x:v>X09602</x:v>
      </x:c>
      <x:c r="B3411" s="27" t="str">
        <x:v>Methanol</x:v>
      </x:c>
      <x:c r="C3411" s="27" t="str">
        <x:v>None</x:v>
      </x:c>
      <x:c r="D3411" s="27" t="str">
        <x:v>PEM water</x:v>
      </x:c>
      <x:c r="E3411" s="27" t="str">
        <x:v>Baseline aftertreatment</x:v>
      </x:c>
      <x:c r="F3411" s="27" t="str">
        <x:v>LFP</x:v>
      </x:c>
      <x:c r="G3411" s="27" t="str">
        <x:v>CO2 to methane</x:v>
      </x:c>
      <x:c r="H3411" s="27" t="str">
        <x:v>Incomplete</x:v>
      </x:c>
      <x:c r="I3411" s="27" t="str">
        <x:v>Vehicle linked</x:v>
      </x:c>
      <x:c r="J3411" s="28" t="n">
        <x:v>2.8000000000000003</x:v>
      </x:c>
      <x:c r="K3411" s="27" t="str">
        <x:v>Pass with engineering controls</x:v>
      </x:c>
      <x:c r="L3411" s="27" t="str">
        <x:v>Carbon-to-fuel loop</x:v>
      </x:c>
      <x:c r="M3411" s="27" t="str">
        <x:v>CO2 product needs reactive capture and regeneration</x:v>
      </x:c>
    </x:row>
    <x:row r="3412">
      <x:c r="A3412" s="27" t="str">
        <x:v>X09702</x:v>
      </x:c>
      <x:c r="B3412" s="27" t="str">
        <x:v>Methanol</x:v>
      </x:c>
      <x:c r="C3412" s="27" t="str">
        <x:v>None</x:v>
      </x:c>
      <x:c r="D3412" s="27" t="str">
        <x:v>Liquid alkaline water</x:v>
      </x:c>
      <x:c r="E3412" s="27" t="str">
        <x:v>Baseline aftertreatment</x:v>
      </x:c>
      <x:c r="F3412" s="27" t="str">
        <x:v>LFP</x:v>
      </x:c>
      <x:c r="G3412" s="27" t="str">
        <x:v>CO2 to methane</x:v>
      </x:c>
      <x:c r="H3412" s="27" t="str">
        <x:v>Incomplete</x:v>
      </x:c>
      <x:c r="I3412" s="27" t="str">
        <x:v>Vehicle linked</x:v>
      </x:c>
      <x:c r="J3412" s="28" t="n">
        <x:v>2.8000000000000003</x:v>
      </x:c>
      <x:c r="K3412" s="27" t="str">
        <x:v>Pass with engineering controls</x:v>
      </x:c>
      <x:c r="L3412" s="27" t="str">
        <x:v>Carbon-to-fuel loop</x:v>
      </x:c>
      <x:c r="M3412" s="27" t="str">
        <x:v>CO2 product needs reactive capture and regeneration</x:v>
      </x:c>
    </x:row>
    <x:row r="3413">
      <x:c r="A3413" s="27" t="str">
        <x:v>X09832</x:v>
      </x:c>
      <x:c r="B3413" s="27" t="str">
        <x:v>Methanol</x:v>
      </x:c>
      <x:c r="C3413" s="27" t="str">
        <x:v>None</x:v>
      </x:c>
      <x:c r="D3413" s="27" t="str">
        <x:v>Solid oxide steam</x:v>
      </x:c>
      <x:c r="E3413" s="27" t="str">
        <x:v>Plain-water Bubble Butt</x:v>
      </x:c>
      <x:c r="F3413" s="27" t="str">
        <x:v>Sodium-ion</x:v>
      </x:c>
      <x:c r="G3413" s="27" t="str">
        <x:v>CO2 to methane</x:v>
      </x:c>
      <x:c r="H3413" s="27" t="str">
        <x:v>Incomplete</x:v>
      </x:c>
      <x:c r="I3413" s="27" t="str">
        <x:v>Vehicle linked</x:v>
      </x:c>
      <x:c r="J3413" s="28" t="n">
        <x:v>2.8000000000000003</x:v>
      </x:c>
      <x:c r="K3413" s="27" t="str">
        <x:v>Pass with engineering controls</x:v>
      </x:c>
      <x:c r="L3413" s="27" t="str">
        <x:v>Carbon-to-fuel loop</x:v>
      </x:c>
      <x:c r="M3413" s="27" t="str">
        <x:v>CO2 product needs reactive capture and regeneration</x:v>
      </x:c>
    </x:row>
    <x:row r="3414">
      <x:c r="A3414" s="27" t="str">
        <x:v>X12692</x:v>
      </x:c>
      <x:c r="B3414" s="27" t="str">
        <x:v>DME</x:v>
      </x:c>
      <x:c r="C3414" s="27" t="str">
        <x:v>Separated external H2</x:v>
      </x:c>
      <x:c r="D3414" s="27" t="str">
        <x:v>PEM water</x:v>
      </x:c>
      <x:c r="E3414" s="27" t="str">
        <x:v>Depot or stationary capture</x:v>
      </x:c>
      <x:c r="F3414" s="27" t="str">
        <x:v>H2-Cl2 RFC</x:v>
      </x:c>
      <x:c r="G3414" s="27" t="str">
        <x:v>CO2 to methane</x:v>
      </x:c>
      <x:c r="H3414" s="27" t="str">
        <x:v>Incomplete</x:v>
      </x:c>
      <x:c r="I3414" s="27" t="str">
        <x:v>Station or depot</x:v>
      </x:c>
      <x:c r="J3414" s="28" t="n">
        <x:v>2.8000000000000003</x:v>
      </x:c>
      <x:c r="K3414" s="27" t="str">
        <x:v>Pass with engineering controls</x:v>
      </x:c>
      <x:c r="L3414" s="27" t="str">
        <x:v>Carbon-to-fuel loop</x:v>
      </x:c>
      <x:c r="M3414" s="27" t="str">
        <x:v>H2-Cl2 storage lacks a matched chlorine loop</x:v>
      </x:c>
    </x:row>
    <x:row r="3415">
      <x:c r="A3415" s="27" t="str">
        <x:v>X12792</x:v>
      </x:c>
      <x:c r="B3415" s="27" t="str">
        <x:v>DME</x:v>
      </x:c>
      <x:c r="C3415" s="27" t="str">
        <x:v>Separated external H2</x:v>
      </x:c>
      <x:c r="D3415" s="27" t="str">
        <x:v>Liquid alkaline water</x:v>
      </x:c>
      <x:c r="E3415" s="27" t="str">
        <x:v>Depot or stationary capture</x:v>
      </x:c>
      <x:c r="F3415" s="27" t="str">
        <x:v>H2-Cl2 RFC</x:v>
      </x:c>
      <x:c r="G3415" s="27" t="str">
        <x:v>CO2 to methane</x:v>
      </x:c>
      <x:c r="H3415" s="27" t="str">
        <x:v>Incomplete</x:v>
      </x:c>
      <x:c r="I3415" s="27" t="str">
        <x:v>Station or depot</x:v>
      </x:c>
      <x:c r="J3415" s="28" t="n">
        <x:v>2.8000000000000003</x:v>
      </x:c>
      <x:c r="K3415" s="27" t="str">
        <x:v>Pass with engineering controls</x:v>
      </x:c>
      <x:c r="L3415" s="27" t="str">
        <x:v>Carbon-to-fuel loop</x:v>
      </x:c>
      <x:c r="M3415" s="27" t="str">
        <x:v>H2-Cl2 storage lacks a matched chlorine loop</x:v>
      </x:c>
    </x:row>
    <x:row r="3416">
      <x:c r="A3416" s="27" t="str">
        <x:v>X13077</x:v>
      </x:c>
      <x:c r="B3416" s="27" t="str">
        <x:v>DME</x:v>
      </x:c>
      <x:c r="C3416" s="27" t="str">
        <x:v>Separated external H2</x:v>
      </x:c>
      <x:c r="D3416" s="27" t="str">
        <x:v>Molten LiCl</x:v>
      </x:c>
      <x:c r="E3416" s="27" t="str">
        <x:v>Depot or stationary capture</x:v>
      </x:c>
      <x:c r="F3416" s="27" t="str">
        <x:v>LFP</x:v>
      </x:c>
      <x:c r="G3416" s="27" t="str">
        <x:v>CO2 to methane</x:v>
      </x:c>
      <x:c r="H3416" s="27" t="str">
        <x:v>Incomplete</x:v>
      </x:c>
      <x:c r="I3416" s="27" t="str">
        <x:v>Station or depot</x:v>
      </x:c>
      <x:c r="J3416" s="28" t="n">
        <x:v>2.8000000000000003</x:v>
      </x:c>
      <x:c r="K3416" s="27" t="str">
        <x:v>Pass with engineering controls</x:v>
      </x:c>
      <x:c r="L3416" s="27" t="str">
        <x:v>Carbon-to-fuel loop</x:v>
      </x:c>
      <x:c r="M3416" s="27" t="str">
        <x:v>Molten LiCl does not produce H2</x:v>
      </x:c>
    </x:row>
    <x:row r="3417">
      <x:c r="A3417" s="27" t="str">
        <x:v>X02428</x:v>
      </x:c>
      <x:c r="B3417" s="27" t="str">
        <x:v>E10</x:v>
      </x:c>
      <x:c r="C3417" s="27" t="str">
        <x:v>None</x:v>
      </x:c>
      <x:c r="D3417" s="27" t="str">
        <x:v>PEM water</x:v>
      </x:c>
      <x:c r="E3417" s="27" t="str">
        <x:v>Plain-water Bubble Butt</x:v>
      </x:c>
      <x:c r="F3417" s="27" t="str">
        <x:v>LFP</x:v>
      </x:c>
      <x:c r="G3417" s="27" t="str">
        <x:v>CO2 to methanol</x:v>
      </x:c>
      <x:c r="H3417" s="27" t="str">
        <x:v>Incomplete</x:v>
      </x:c>
      <x:c r="I3417" s="27" t="str">
        <x:v>Vehicle linked</x:v>
      </x:c>
      <x:c r="J3417" s="28" t="n">
        <x:v>2.7999999999999994</x:v>
      </x:c>
      <x:c r="K3417" s="27" t="str">
        <x:v>Pass with engineering controls</x:v>
      </x:c>
      <x:c r="L3417" s="27" t="str">
        <x:v>Carbon-to-fuel loop</x:v>
      </x:c>
      <x:c r="M3417" s="27" t="str">
        <x:v>CO2 product needs reactive capture and regeneration</x:v>
      </x:c>
    </x:row>
    <x:row r="3418">
      <x:c r="A3418" s="27" t="str">
        <x:v>X02429</x:v>
      </x:c>
      <x:c r="B3418" s="27" t="str">
        <x:v>E10</x:v>
      </x:c>
      <x:c r="C3418" s="27" t="str">
        <x:v>None</x:v>
      </x:c>
      <x:c r="D3418" s="27" t="str">
        <x:v>PEM water</x:v>
      </x:c>
      <x:c r="E3418" s="27" t="str">
        <x:v>Plain-water Bubble Butt</x:v>
      </x:c>
      <x:c r="F3418" s="27" t="str">
        <x:v>LFP</x:v>
      </x:c>
      <x:c r="G3418" s="27" t="str">
        <x:v>CO2 to DME</x:v>
      </x:c>
      <x:c r="H3418" s="27" t="str">
        <x:v>Incomplete</x:v>
      </x:c>
      <x:c r="I3418" s="27" t="str">
        <x:v>Vehicle linked</x:v>
      </x:c>
      <x:c r="J3418" s="28" t="n">
        <x:v>2.7999999999999994</x:v>
      </x:c>
      <x:c r="K3418" s="27" t="str">
        <x:v>Pass with engineering controls</x:v>
      </x:c>
      <x:c r="L3418" s="27" t="str">
        <x:v>Carbon-to-fuel loop</x:v>
      </x:c>
      <x:c r="M3418" s="27" t="str">
        <x:v>CO2 product needs reactive capture and regeneration</x:v>
      </x:c>
    </x:row>
    <x:row r="3419">
      <x:c r="A3419" s="27" t="str">
        <x:v>X02528</x:v>
      </x:c>
      <x:c r="B3419" s="27" t="str">
        <x:v>E10</x:v>
      </x:c>
      <x:c r="C3419" s="27" t="str">
        <x:v>None</x:v>
      </x:c>
      <x:c r="D3419" s="27" t="str">
        <x:v>Liquid alkaline water</x:v>
      </x:c>
      <x:c r="E3419" s="27" t="str">
        <x:v>Plain-water Bubble Butt</x:v>
      </x:c>
      <x:c r="F3419" s="27" t="str">
        <x:v>LFP</x:v>
      </x:c>
      <x:c r="G3419" s="27" t="str">
        <x:v>CO2 to methanol</x:v>
      </x:c>
      <x:c r="H3419" s="27" t="str">
        <x:v>Incomplete</x:v>
      </x:c>
      <x:c r="I3419" s="27" t="str">
        <x:v>Vehicle linked</x:v>
      </x:c>
      <x:c r="J3419" s="28" t="n">
        <x:v>2.7999999999999994</x:v>
      </x:c>
      <x:c r="K3419" s="27" t="str">
        <x:v>Pass with engineering controls</x:v>
      </x:c>
      <x:c r="L3419" s="27" t="str">
        <x:v>Carbon-to-fuel loop</x:v>
      </x:c>
      <x:c r="M3419" s="27" t="str">
        <x:v>CO2 product needs reactive capture and regeneration</x:v>
      </x:c>
    </x:row>
    <x:row r="3420">
      <x:c r="A3420" s="27" t="str">
        <x:v>X02529</x:v>
      </x:c>
      <x:c r="B3420" s="27" t="str">
        <x:v>E10</x:v>
      </x:c>
      <x:c r="C3420" s="27" t="str">
        <x:v>None</x:v>
      </x:c>
      <x:c r="D3420" s="27" t="str">
        <x:v>Liquid alkaline water</x:v>
      </x:c>
      <x:c r="E3420" s="27" t="str">
        <x:v>Plain-water Bubble Butt</x:v>
      </x:c>
      <x:c r="F3420" s="27" t="str">
        <x:v>LFP</x:v>
      </x:c>
      <x:c r="G3420" s="27" t="str">
        <x:v>CO2 to DME</x:v>
      </x:c>
      <x:c r="H3420" s="27" t="str">
        <x:v>Incomplete</x:v>
      </x:c>
      <x:c r="I3420" s="27" t="str">
        <x:v>Vehicle linked</x:v>
      </x:c>
      <x:c r="J3420" s="28" t="n">
        <x:v>2.7999999999999994</x:v>
      </x:c>
      <x:c r="K3420" s="27" t="str">
        <x:v>Pass with engineering controls</x:v>
      </x:c>
      <x:c r="L3420" s="27" t="str">
        <x:v>Carbon-to-fuel loop</x:v>
      </x:c>
      <x:c r="M3420" s="27" t="str">
        <x:v>CO2 product needs reactive capture and regeneration</x:v>
      </x:c>
    </x:row>
    <x:row r="3421">
      <x:c r="A3421" s="27" t="str">
        <x:v>X08278</x:v>
      </x:c>
      <x:c r="B3421" s="27" t="str">
        <x:v>Methane or RNG</x:v>
      </x:c>
      <x:c r="C3421" s="27" t="str">
        <x:v>Separated external H2</x:v>
      </x:c>
      <x:c r="D3421" s="27" t="str">
        <x:v>Molten LiCl</x:v>
      </x:c>
      <x:c r="E3421" s="27" t="str">
        <x:v>Depot or stationary capture</x:v>
      </x:c>
      <x:c r="F3421" s="27" t="str">
        <x:v>LFP</x:v>
      </x:c>
      <x:c r="G3421" s="27" t="str">
        <x:v>CO2 to methanol</x:v>
      </x:c>
      <x:c r="H3421" s="27" t="str">
        <x:v>Incomplete</x:v>
      </x:c>
      <x:c r="I3421" s="27" t="str">
        <x:v>Station or depot</x:v>
      </x:c>
      <x:c r="J3421" s="28" t="n">
        <x:v>2.7999999999999994</x:v>
      </x:c>
      <x:c r="K3421" s="27" t="str">
        <x:v>Pass with engineering controls</x:v>
      </x:c>
      <x:c r="L3421" s="27" t="str">
        <x:v>Carbon-to-fuel loop</x:v>
      </x:c>
      <x:c r="M3421" s="27" t="str">
        <x:v>Molten LiCl does not produce H2</x:v>
      </x:c>
    </x:row>
    <x:row r="3422">
      <x:c r="A3422" s="27" t="str">
        <x:v>X08279</x:v>
      </x:c>
      <x:c r="B3422" s="27" t="str">
        <x:v>Methane or RNG</x:v>
      </x:c>
      <x:c r="C3422" s="27" t="str">
        <x:v>Separated external H2</x:v>
      </x:c>
      <x:c r="D3422" s="27" t="str">
        <x:v>Molten LiCl</x:v>
      </x:c>
      <x:c r="E3422" s="27" t="str">
        <x:v>Depot or stationary capture</x:v>
      </x:c>
      <x:c r="F3422" s="27" t="str">
        <x:v>LFP</x:v>
      </x:c>
      <x:c r="G3422" s="27" t="str">
        <x:v>CO2 to DME</x:v>
      </x:c>
      <x:c r="H3422" s="27" t="str">
        <x:v>Incomplete</x:v>
      </x:c>
      <x:c r="I3422" s="27" t="str">
        <x:v>Station or depot</x:v>
      </x:c>
      <x:c r="J3422" s="28" t="n">
        <x:v>2.7999999999999994</x:v>
      </x:c>
      <x:c r="K3422" s="27" t="str">
        <x:v>Pass with engineering controls</x:v>
      </x:c>
      <x:c r="L3422" s="27" t="str">
        <x:v>Carbon-to-fuel loop</x:v>
      </x:c>
      <x:c r="M3422" s="27" t="str">
        <x:v>Molten LiCl does not produce H2</x:v>
      </x:c>
    </x:row>
    <x:row r="3423">
      <x:c r="A3423" s="27" t="str">
        <x:v>X10678</x:v>
      </x:c>
      <x:c r="B3423" s="27" t="str">
        <x:v>Methanol</x:v>
      </x:c>
      <x:c r="C3423" s="27" t="str">
        <x:v>Separated external H2</x:v>
      </x:c>
      <x:c r="D3423" s="27" t="str">
        <x:v>Molten LiCl</x:v>
      </x:c>
      <x:c r="E3423" s="27" t="str">
        <x:v>Depot or stationary capture</x:v>
      </x:c>
      <x:c r="F3423" s="27" t="str">
        <x:v>LFP</x:v>
      </x:c>
      <x:c r="G3423" s="27" t="str">
        <x:v>CO2 to methanol</x:v>
      </x:c>
      <x:c r="H3423" s="27" t="str">
        <x:v>Incomplete</x:v>
      </x:c>
      <x:c r="I3423" s="27" t="str">
        <x:v>Station or depot</x:v>
      </x:c>
      <x:c r="J3423" s="28" t="n">
        <x:v>2.7999999999999994</x:v>
      </x:c>
      <x:c r="K3423" s="27" t="str">
        <x:v>Pass with engineering controls</x:v>
      </x:c>
      <x:c r="L3423" s="27" t="str">
        <x:v>Carbon-to-fuel loop</x:v>
      </x:c>
      <x:c r="M3423" s="27" t="str">
        <x:v>Molten LiCl does not produce H2</x:v>
      </x:c>
    </x:row>
    <x:row r="3424">
      <x:c r="A3424" s="27" t="str">
        <x:v>X10679</x:v>
      </x:c>
      <x:c r="B3424" s="27" t="str">
        <x:v>Methanol</x:v>
      </x:c>
      <x:c r="C3424" s="27" t="str">
        <x:v>Separated external H2</x:v>
      </x:c>
      <x:c r="D3424" s="27" t="str">
        <x:v>Molten LiCl</x:v>
      </x:c>
      <x:c r="E3424" s="27" t="str">
        <x:v>Depot or stationary capture</x:v>
      </x:c>
      <x:c r="F3424" s="27" t="str">
        <x:v>LFP</x:v>
      </x:c>
      <x:c r="G3424" s="27" t="str">
        <x:v>CO2 to DME</x:v>
      </x:c>
      <x:c r="H3424" s="27" t="str">
        <x:v>Incomplete</x:v>
      </x:c>
      <x:c r="I3424" s="27" t="str">
        <x:v>Station or depot</x:v>
      </x:c>
      <x:c r="J3424" s="28" t="n">
        <x:v>2.7999999999999994</x:v>
      </x:c>
      <x:c r="K3424" s="27" t="str">
        <x:v>Pass with engineering controls</x:v>
      </x:c>
      <x:c r="L3424" s="27" t="str">
        <x:v>Carbon-to-fuel loop</x:v>
      </x:c>
      <x:c r="M3424" s="27" t="str">
        <x:v>Molten LiCl does not produce H2</x:v>
      </x:c>
    </x:row>
    <x:row r="3425">
      <x:c r="A3425" s="27" t="str">
        <x:v>X07493</x:v>
      </x:c>
      <x:c r="B3425" s="27" t="str">
        <x:v>Methane or RNG</x:v>
      </x:c>
      <x:c r="C3425" s="27" t="str">
        <x:v>None</x:v>
      </x:c>
      <x:c r="D3425" s="27" t="str">
        <x:v>Solid oxide steam</x:v>
      </x:c>
      <x:c r="E3425" s="27" t="str">
        <x:v>Depot or stationary capture</x:v>
      </x:c>
      <x:c r="F3425" s="27" t="str">
        <x:v>H2-Cl2 RFC</x:v>
      </x:c>
      <x:c r="G3425" s="27" t="str">
        <x:v>CO2 to methanol</x:v>
      </x:c>
      <x:c r="H3425" s="27" t="str">
        <x:v>Incomplete</x:v>
      </x:c>
      <x:c r="I3425" s="27" t="str">
        <x:v>Station or depot</x:v>
      </x:c>
      <x:c r="J3425" s="28" t="n">
        <x:v>2.7833333333333337</x:v>
      </x:c>
      <x:c r="K3425" s="27" t="str">
        <x:v>Pass with engineering controls</x:v>
      </x:c>
      <x:c r="L3425" s="27" t="str">
        <x:v>Carbon-to-fuel loop</x:v>
      </x:c>
      <x:c r="M3425" s="27" t="str">
        <x:v>H2-Cl2 storage lacks a matched chlorine loop</x:v>
      </x:c>
    </x:row>
    <x:row r="3426">
      <x:c r="A3426" s="27" t="str">
        <x:v>X07494</x:v>
      </x:c>
      <x:c r="B3426" s="27" t="str">
        <x:v>Methane or RNG</x:v>
      </x:c>
      <x:c r="C3426" s="27" t="str">
        <x:v>None</x:v>
      </x:c>
      <x:c r="D3426" s="27" t="str">
        <x:v>Solid oxide steam</x:v>
      </x:c>
      <x:c r="E3426" s="27" t="str">
        <x:v>Depot or stationary capture</x:v>
      </x:c>
      <x:c r="F3426" s="27" t="str">
        <x:v>H2-Cl2 RFC</x:v>
      </x:c>
      <x:c r="G3426" s="27" t="str">
        <x:v>CO2 to DME</x:v>
      </x:c>
      <x:c r="H3426" s="27" t="str">
        <x:v>Incomplete</x:v>
      </x:c>
      <x:c r="I3426" s="27" t="str">
        <x:v>Station or depot</x:v>
      </x:c>
      <x:c r="J3426" s="28" t="n">
        <x:v>2.7833333333333337</x:v>
      </x:c>
      <x:c r="K3426" s="27" t="str">
        <x:v>Pass with engineering controls</x:v>
      </x:c>
      <x:c r="L3426" s="27" t="str">
        <x:v>Carbon-to-fuel loop</x:v>
      </x:c>
      <x:c r="M3426" s="27" t="str">
        <x:v>H2-Cl2 storage lacks a matched chlorine loop</x:v>
      </x:c>
    </x:row>
    <x:row r="3427">
      <x:c r="A3427" s="27" t="str">
        <x:v>X07892</x:v>
      </x:c>
      <x:c r="B3427" s="27" t="str">
        <x:v>Methane or RNG</x:v>
      </x:c>
      <x:c r="C3427" s="27" t="str">
        <x:v>Separated external H2</x:v>
      </x:c>
      <x:c r="D3427" s="27" t="str">
        <x:v>PEM water</x:v>
      </x:c>
      <x:c r="E3427" s="27" t="str">
        <x:v>Depot or stationary capture</x:v>
      </x:c>
      <x:c r="F3427" s="27" t="str">
        <x:v>H2-Cl2 RFC</x:v>
      </x:c>
      <x:c r="G3427" s="27" t="str">
        <x:v>CO2 to methane</x:v>
      </x:c>
      <x:c r="H3427" s="27" t="str">
        <x:v>Incomplete</x:v>
      </x:c>
      <x:c r="I3427" s="27" t="str">
        <x:v>Station or depot</x:v>
      </x:c>
      <x:c r="J3427" s="28" t="n">
        <x:v>2.7833333333333337</x:v>
      </x:c>
      <x:c r="K3427" s="27" t="str">
        <x:v>Pass with engineering controls</x:v>
      </x:c>
      <x:c r="L3427" s="27" t="str">
        <x:v>Carbon-to-fuel loop</x:v>
      </x:c>
      <x:c r="M3427" s="27" t="str">
        <x:v>H2-Cl2 storage lacks a matched chlorine loop</x:v>
      </x:c>
    </x:row>
    <x:row r="3428">
      <x:c r="A3428" s="27" t="str">
        <x:v>X07992</x:v>
      </x:c>
      <x:c r="B3428" s="27" t="str">
        <x:v>Methane or RNG</x:v>
      </x:c>
      <x:c r="C3428" s="27" t="str">
        <x:v>Separated external H2</x:v>
      </x:c>
      <x:c r="D3428" s="27" t="str">
        <x:v>Liquid alkaline water</x:v>
      </x:c>
      <x:c r="E3428" s="27" t="str">
        <x:v>Depot or stationary capture</x:v>
      </x:c>
      <x:c r="F3428" s="27" t="str">
        <x:v>H2-Cl2 RFC</x:v>
      </x:c>
      <x:c r="G3428" s="27" t="str">
        <x:v>CO2 to methane</x:v>
      </x:c>
      <x:c r="H3428" s="27" t="str">
        <x:v>Incomplete</x:v>
      </x:c>
      <x:c r="I3428" s="27" t="str">
        <x:v>Station or depot</x:v>
      </x:c>
      <x:c r="J3428" s="28" t="n">
        <x:v>2.7833333333333337</x:v>
      </x:c>
      <x:c r="K3428" s="27" t="str">
        <x:v>Pass with engineering controls</x:v>
      </x:c>
      <x:c r="L3428" s="27" t="str">
        <x:v>Carbon-to-fuel loop</x:v>
      </x:c>
      <x:c r="M3428" s="27" t="str">
        <x:v>H2-Cl2 storage lacks a matched chlorine loop</x:v>
      </x:c>
    </x:row>
    <x:row r="3429">
      <x:c r="A3429" s="27" t="str">
        <x:v>X09893</x:v>
      </x:c>
      <x:c r="B3429" s="27" t="str">
        <x:v>Methanol</x:v>
      </x:c>
      <x:c r="C3429" s="27" t="str">
        <x:v>None</x:v>
      </x:c>
      <x:c r="D3429" s="27" t="str">
        <x:v>Solid oxide steam</x:v>
      </x:c>
      <x:c r="E3429" s="27" t="str">
        <x:v>Depot or stationary capture</x:v>
      </x:c>
      <x:c r="F3429" s="27" t="str">
        <x:v>H2-Cl2 RFC</x:v>
      </x:c>
      <x:c r="G3429" s="27" t="str">
        <x:v>CO2 to methanol</x:v>
      </x:c>
      <x:c r="H3429" s="27" t="str">
        <x:v>Incomplete</x:v>
      </x:c>
      <x:c r="I3429" s="27" t="str">
        <x:v>Station or depot</x:v>
      </x:c>
      <x:c r="J3429" s="28" t="n">
        <x:v>2.7833333333333337</x:v>
      </x:c>
      <x:c r="K3429" s="27" t="str">
        <x:v>Pass with engineering controls</x:v>
      </x:c>
      <x:c r="L3429" s="27" t="str">
        <x:v>Carbon-to-fuel loop</x:v>
      </x:c>
      <x:c r="M3429" s="27" t="str">
        <x:v>H2-Cl2 storage lacks a matched chlorine loop</x:v>
      </x:c>
    </x:row>
    <x:row r="3430">
      <x:c r="A3430" s="27" t="str">
        <x:v>X09894</x:v>
      </x:c>
      <x:c r="B3430" s="27" t="str">
        <x:v>Methanol</x:v>
      </x:c>
      <x:c r="C3430" s="27" t="str">
        <x:v>None</x:v>
      </x:c>
      <x:c r="D3430" s="27" t="str">
        <x:v>Solid oxide steam</x:v>
      </x:c>
      <x:c r="E3430" s="27" t="str">
        <x:v>Depot or stationary capture</x:v>
      </x:c>
      <x:c r="F3430" s="27" t="str">
        <x:v>H2-Cl2 RFC</x:v>
      </x:c>
      <x:c r="G3430" s="27" t="str">
        <x:v>CO2 to DME</x:v>
      </x:c>
      <x:c r="H3430" s="27" t="str">
        <x:v>Incomplete</x:v>
      </x:c>
      <x:c r="I3430" s="27" t="str">
        <x:v>Station or depot</x:v>
      </x:c>
      <x:c r="J3430" s="28" t="n">
        <x:v>2.7833333333333337</x:v>
      </x:c>
      <x:c r="K3430" s="27" t="str">
        <x:v>Pass with engineering controls</x:v>
      </x:c>
      <x:c r="L3430" s="27" t="str">
        <x:v>Carbon-to-fuel loop</x:v>
      </x:c>
      <x:c r="M3430" s="27" t="str">
        <x:v>H2-Cl2 storage lacks a matched chlorine loop</x:v>
      </x:c>
    </x:row>
    <x:row r="3431">
      <x:c r="A3431" s="27" t="str">
        <x:v>X10292</x:v>
      </x:c>
      <x:c r="B3431" s="27" t="str">
        <x:v>Methanol</x:v>
      </x:c>
      <x:c r="C3431" s="27" t="str">
        <x:v>Separated external H2</x:v>
      </x:c>
      <x:c r="D3431" s="27" t="str">
        <x:v>PEM water</x:v>
      </x:c>
      <x:c r="E3431" s="27" t="str">
        <x:v>Depot or stationary capture</x:v>
      </x:c>
      <x:c r="F3431" s="27" t="str">
        <x:v>H2-Cl2 RFC</x:v>
      </x:c>
      <x:c r="G3431" s="27" t="str">
        <x:v>CO2 to methane</x:v>
      </x:c>
      <x:c r="H3431" s="27" t="str">
        <x:v>Incomplete</x:v>
      </x:c>
      <x:c r="I3431" s="27" t="str">
        <x:v>Station or depot</x:v>
      </x:c>
      <x:c r="J3431" s="28" t="n">
        <x:v>2.7833333333333337</x:v>
      </x:c>
      <x:c r="K3431" s="27" t="str">
        <x:v>Pass with engineering controls</x:v>
      </x:c>
      <x:c r="L3431" s="27" t="str">
        <x:v>Carbon-to-fuel loop</x:v>
      </x:c>
      <x:c r="M3431" s="27" t="str">
        <x:v>H2-Cl2 storage lacks a matched chlorine loop</x:v>
      </x:c>
    </x:row>
    <x:row r="3432">
      <x:c r="A3432" s="27" t="str">
        <x:v>X10392</x:v>
      </x:c>
      <x:c r="B3432" s="27" t="str">
        <x:v>Methanol</x:v>
      </x:c>
      <x:c r="C3432" s="27" t="str">
        <x:v>Separated external H2</x:v>
      </x:c>
      <x:c r="D3432" s="27" t="str">
        <x:v>Liquid alkaline water</x:v>
      </x:c>
      <x:c r="E3432" s="27" t="str">
        <x:v>Depot or stationary capture</x:v>
      </x:c>
      <x:c r="F3432" s="27" t="str">
        <x:v>H2-Cl2 RFC</x:v>
      </x:c>
      <x:c r="G3432" s="27" t="str">
        <x:v>CO2 to methane</x:v>
      </x:c>
      <x:c r="H3432" s="27" t="str">
        <x:v>Incomplete</x:v>
      </x:c>
      <x:c r="I3432" s="27" t="str">
        <x:v>Station or depot</x:v>
      </x:c>
      <x:c r="J3432" s="28" t="n">
        <x:v>2.7833333333333337</x:v>
      </x:c>
      <x:c r="K3432" s="27" t="str">
        <x:v>Pass with engineering controls</x:v>
      </x:c>
      <x:c r="L3432" s="27" t="str">
        <x:v>Carbon-to-fuel loop</x:v>
      </x:c>
      <x:c r="M3432" s="27" t="str">
        <x:v>H2-Cl2 storage lacks a matched chlorine loop</x:v>
      </x:c>
    </x:row>
    <x:row r="3433">
      <x:c r="A3433" s="27" t="str">
        <x:v>X12292</x:v>
      </x:c>
      <x:c r="B3433" s="27" t="str">
        <x:v>DME</x:v>
      </x:c>
      <x:c r="C3433" s="27" t="str">
        <x:v>None</x:v>
      </x:c>
      <x:c r="D3433" s="27" t="str">
        <x:v>Solid oxide steam</x:v>
      </x:c>
      <x:c r="E3433" s="27" t="str">
        <x:v>Depot or stationary capture</x:v>
      </x:c>
      <x:c r="F3433" s="27" t="str">
        <x:v>H2-Cl2 RFC</x:v>
      </x:c>
      <x:c r="G3433" s="27" t="str">
        <x:v>CO2 to methane</x:v>
      </x:c>
      <x:c r="H3433" s="27" t="str">
        <x:v>Incomplete</x:v>
      </x:c>
      <x:c r="I3433" s="27" t="str">
        <x:v>Station or depot</x:v>
      </x:c>
      <x:c r="J3433" s="28" t="n">
        <x:v>2.7833333333333337</x:v>
      </x:c>
      <x:c r="K3433" s="27" t="str">
        <x:v>Pass with engineering controls</x:v>
      </x:c>
      <x:c r="L3433" s="27" t="str">
        <x:v>Carbon-to-fuel loop</x:v>
      </x:c>
      <x:c r="M3433" s="27" t="str">
        <x:v>H2-Cl2 storage lacks a matched chlorine loop</x:v>
      </x:c>
    </x:row>
    <x:row r="3434">
      <x:c r="A3434" s="27" t="str">
        <x:v>X13228</x:v>
      </x:c>
      <x:c r="B3434" s="27" t="str">
        <x:v>DME</x:v>
      </x:c>
      <x:c r="C3434" s="27" t="str">
        <x:v>Separated O2 enrichment</x:v>
      </x:c>
      <x:c r="D3434" s="27" t="str">
        <x:v>PEM water</x:v>
      </x:c>
      <x:c r="E3434" s="27" t="str">
        <x:v>Plain-water Bubble Butt</x:v>
      </x:c>
      <x:c r="F3434" s="27" t="str">
        <x:v>LFP</x:v>
      </x:c>
      <x:c r="G3434" s="27" t="str">
        <x:v>CO2 to methanol</x:v>
      </x:c>
      <x:c r="H3434" s="27" t="str">
        <x:v>Incomplete</x:v>
      </x:c>
      <x:c r="I3434" s="27" t="str">
        <x:v>Vehicle linked</x:v>
      </x:c>
      <x:c r="J3434" s="28" t="n">
        <x:v>2.7833333333333337</x:v>
      </x:c>
      <x:c r="K3434" s="27" t="str">
        <x:v>Pass with engineering controls</x:v>
      </x:c>
      <x:c r="L3434" s="27" t="str">
        <x:v>Carbon-to-fuel loop</x:v>
      </x:c>
      <x:c r="M3434" s="27" t="str">
        <x:v>CO2 product needs reactive capture and regeneration</x:v>
      </x:c>
    </x:row>
    <x:row r="3435">
      <x:c r="A3435" s="27" t="str">
        <x:v>X13229</x:v>
      </x:c>
      <x:c r="B3435" s="27" t="str">
        <x:v>DME</x:v>
      </x:c>
      <x:c r="C3435" s="27" t="str">
        <x:v>Separated O2 enrichment</x:v>
      </x:c>
      <x:c r="D3435" s="27" t="str">
        <x:v>PEM water</x:v>
      </x:c>
      <x:c r="E3435" s="27" t="str">
        <x:v>Plain-water Bubble Butt</x:v>
      </x:c>
      <x:c r="F3435" s="27" t="str">
        <x:v>LFP</x:v>
      </x:c>
      <x:c r="G3435" s="27" t="str">
        <x:v>CO2 to DME</x:v>
      </x:c>
      <x:c r="H3435" s="27" t="str">
        <x:v>Incomplete</x:v>
      </x:c>
      <x:c r="I3435" s="27" t="str">
        <x:v>Vehicle linked</x:v>
      </x:c>
      <x:c r="J3435" s="28" t="n">
        <x:v>2.7833333333333337</x:v>
      </x:c>
      <x:c r="K3435" s="27" t="str">
        <x:v>Pass with engineering controls</x:v>
      </x:c>
      <x:c r="L3435" s="27" t="str">
        <x:v>Carbon-to-fuel loop</x:v>
      </x:c>
      <x:c r="M3435" s="27" t="str">
        <x:v>CO2 product needs reactive capture and regeneration</x:v>
      </x:c>
    </x:row>
    <x:row r="3436">
      <x:c r="A3436" s="27" t="str">
        <x:v>X13328</x:v>
      </x:c>
      <x:c r="B3436" s="27" t="str">
        <x:v>DME</x:v>
      </x:c>
      <x:c r="C3436" s="27" t="str">
        <x:v>Separated O2 enrichment</x:v>
      </x:c>
      <x:c r="D3436" s="27" t="str">
        <x:v>Liquid alkaline water</x:v>
      </x:c>
      <x:c r="E3436" s="27" t="str">
        <x:v>Plain-water Bubble Butt</x:v>
      </x:c>
      <x:c r="F3436" s="27" t="str">
        <x:v>LFP</x:v>
      </x:c>
      <x:c r="G3436" s="27" t="str">
        <x:v>CO2 to methanol</x:v>
      </x:c>
      <x:c r="H3436" s="27" t="str">
        <x:v>Incomplete</x:v>
      </x:c>
      <x:c r="I3436" s="27" t="str">
        <x:v>Vehicle linked</x:v>
      </x:c>
      <x:c r="J3436" s="28" t="n">
        <x:v>2.7833333333333337</x:v>
      </x:c>
      <x:c r="K3436" s="27" t="str">
        <x:v>Pass with engineering controls</x:v>
      </x:c>
      <x:c r="L3436" s="27" t="str">
        <x:v>Carbon-to-fuel loop</x:v>
      </x:c>
      <x:c r="M3436" s="27" t="str">
        <x:v>CO2 product needs reactive capture and regeneration</x:v>
      </x:c>
    </x:row>
    <x:row r="3437">
      <x:c r="A3437" s="27" t="str">
        <x:v>X13329</x:v>
      </x:c>
      <x:c r="B3437" s="27" t="str">
        <x:v>DME</x:v>
      </x:c>
      <x:c r="C3437" s="27" t="str">
        <x:v>Separated O2 enrichment</x:v>
      </x:c>
      <x:c r="D3437" s="27" t="str">
        <x:v>Liquid alkaline water</x:v>
      </x:c>
      <x:c r="E3437" s="27" t="str">
        <x:v>Plain-water Bubble Butt</x:v>
      </x:c>
      <x:c r="F3437" s="27" t="str">
        <x:v>LFP</x:v>
      </x:c>
      <x:c r="G3437" s="27" t="str">
        <x:v>CO2 to DME</x:v>
      </x:c>
      <x:c r="H3437" s="27" t="str">
        <x:v>Incomplete</x:v>
      </x:c>
      <x:c r="I3437" s="27" t="str">
        <x:v>Vehicle linked</x:v>
      </x:c>
      <x:c r="J3437" s="28" t="n">
        <x:v>2.7833333333333337</x:v>
      </x:c>
      <x:c r="K3437" s="27" t="str">
        <x:v>Pass with engineering controls</x:v>
      </x:c>
      <x:c r="L3437" s="27" t="str">
        <x:v>Carbon-to-fuel loop</x:v>
      </x:c>
      <x:c r="M3437" s="27" t="str">
        <x:v>CO2 product needs reactive capture and regeneration</x:v>
      </x:c>
    </x:row>
    <x:row r="3438">
      <x:c r="A3438" s="27" t="str">
        <x:v>X02427</x:v>
      </x:c>
      <x:c r="B3438" s="27" t="str">
        <x:v>E10</x:v>
      </x:c>
      <x:c r="C3438" s="27" t="str">
        <x:v>None</x:v>
      </x:c>
      <x:c r="D3438" s="27" t="str">
        <x:v>PEM water</x:v>
      </x:c>
      <x:c r="E3438" s="27" t="str">
        <x:v>Plain-water Bubble Butt</x:v>
      </x:c>
      <x:c r="F3438" s="27" t="str">
        <x:v>LFP</x:v>
      </x:c>
      <x:c r="G3438" s="27" t="str">
        <x:v>CO2 to methane</x:v>
      </x:c>
      <x:c r="H3438" s="27" t="str">
        <x:v>Incomplete</x:v>
      </x:c>
      <x:c r="I3438" s="27" t="str">
        <x:v>Vehicle linked</x:v>
      </x:c>
      <x:c r="J3438" s="28" t="n">
        <x:v>2.783333333333333</x:v>
      </x:c>
      <x:c r="K3438" s="27" t="str">
        <x:v>Pass with engineering controls</x:v>
      </x:c>
      <x:c r="L3438" s="27" t="str">
        <x:v>Carbon-to-fuel loop</x:v>
      </x:c>
      <x:c r="M3438" s="27" t="str">
        <x:v>CO2 product needs reactive capture and regeneration</x:v>
      </x:c>
    </x:row>
    <x:row r="3439">
      <x:c r="A3439" s="27" t="str">
        <x:v>X02527</x:v>
      </x:c>
      <x:c r="B3439" s="27" t="str">
        <x:v>E10</x:v>
      </x:c>
      <x:c r="C3439" s="27" t="str">
        <x:v>None</x:v>
      </x:c>
      <x:c r="D3439" s="27" t="str">
        <x:v>Liquid alkaline water</x:v>
      </x:c>
      <x:c r="E3439" s="27" t="str">
        <x:v>Plain-water Bubble Butt</x:v>
      </x:c>
      <x:c r="F3439" s="27" t="str">
        <x:v>LFP</x:v>
      </x:c>
      <x:c r="G3439" s="27" t="str">
        <x:v>CO2 to methane</x:v>
      </x:c>
      <x:c r="H3439" s="27" t="str">
        <x:v>Incomplete</x:v>
      </x:c>
      <x:c r="I3439" s="27" t="str">
        <x:v>Vehicle linked</x:v>
      </x:c>
      <x:c r="J3439" s="28" t="n">
        <x:v>2.783333333333333</x:v>
      </x:c>
      <x:c r="K3439" s="27" t="str">
        <x:v>Pass with engineering controls</x:v>
      </x:c>
      <x:c r="L3439" s="27" t="str">
        <x:v>Carbon-to-fuel loop</x:v>
      </x:c>
      <x:c r="M3439" s="27" t="str">
        <x:v>CO2 product needs reactive capture and regeneration</x:v>
      </x:c>
    </x:row>
    <x:row r="3440">
      <x:c r="A3440" s="27" t="str">
        <x:v>X08277</x:v>
      </x:c>
      <x:c r="B3440" s="27" t="str">
        <x:v>Methane or RNG</x:v>
      </x:c>
      <x:c r="C3440" s="27" t="str">
        <x:v>Separated external H2</x:v>
      </x:c>
      <x:c r="D3440" s="27" t="str">
        <x:v>Molten LiCl</x:v>
      </x:c>
      <x:c r="E3440" s="27" t="str">
        <x:v>Depot or stationary capture</x:v>
      </x:c>
      <x:c r="F3440" s="27" t="str">
        <x:v>LFP</x:v>
      </x:c>
      <x:c r="G3440" s="27" t="str">
        <x:v>CO2 to methane</x:v>
      </x:c>
      <x:c r="H3440" s="27" t="str">
        <x:v>Incomplete</x:v>
      </x:c>
      <x:c r="I3440" s="27" t="str">
        <x:v>Station or depot</x:v>
      </x:c>
      <x:c r="J3440" s="28" t="n">
        <x:v>2.783333333333333</x:v>
      </x:c>
      <x:c r="K3440" s="27" t="str">
        <x:v>Pass with engineering controls</x:v>
      </x:c>
      <x:c r="L3440" s="27" t="str">
        <x:v>Carbon-to-fuel loop</x:v>
      </x:c>
      <x:c r="M3440" s="27" t="str">
        <x:v>Molten LiCl does not produce H2</x:v>
      </x:c>
    </x:row>
    <x:row r="3441">
      <x:c r="A3441" s="27" t="str">
        <x:v>X10677</x:v>
      </x:c>
      <x:c r="B3441" s="27" t="str">
        <x:v>Methanol</x:v>
      </x:c>
      <x:c r="C3441" s="27" t="str">
        <x:v>Separated external H2</x:v>
      </x:c>
      <x:c r="D3441" s="27" t="str">
        <x:v>Molten LiCl</x:v>
      </x:c>
      <x:c r="E3441" s="27" t="str">
        <x:v>Depot or stationary capture</x:v>
      </x:c>
      <x:c r="F3441" s="27" t="str">
        <x:v>LFP</x:v>
      </x:c>
      <x:c r="G3441" s="27" t="str">
        <x:v>CO2 to methane</x:v>
      </x:c>
      <x:c r="H3441" s="27" t="str">
        <x:v>Incomplete</x:v>
      </x:c>
      <x:c r="I3441" s="27" t="str">
        <x:v>Station or depot</x:v>
      </x:c>
      <x:c r="J3441" s="28" t="n">
        <x:v>2.783333333333333</x:v>
      </x:c>
      <x:c r="K3441" s="27" t="str">
        <x:v>Pass with engineering controls</x:v>
      </x:c>
      <x:c r="L3441" s="27" t="str">
        <x:v>Carbon-to-fuel loop</x:v>
      </x:c>
      <x:c r="M3441" s="27" t="str">
        <x:v>Molten LiCl does not produce H2</x:v>
      </x:c>
    </x:row>
    <x:row r="3442">
      <x:c r="A3442" s="27" t="str">
        <x:v>X07492</x:v>
      </x:c>
      <x:c r="B3442" s="27" t="str">
        <x:v>Methane or RNG</x:v>
      </x:c>
      <x:c r="C3442" s="27" t="str">
        <x:v>None</x:v>
      </x:c>
      <x:c r="D3442" s="27" t="str">
        <x:v>Solid oxide steam</x:v>
      </x:c>
      <x:c r="E3442" s="27" t="str">
        <x:v>Depot or stationary capture</x:v>
      </x:c>
      <x:c r="F3442" s="27" t="str">
        <x:v>H2-Cl2 RFC</x:v>
      </x:c>
      <x:c r="G3442" s="27" t="str">
        <x:v>CO2 to methane</x:v>
      </x:c>
      <x:c r="H3442" s="27" t="str">
        <x:v>Incomplete</x:v>
      </x:c>
      <x:c r="I3442" s="27" t="str">
        <x:v>Station or depot</x:v>
      </x:c>
      <x:c r="J3442" s="28" t="n">
        <x:v>2.766666666666667</x:v>
      </x:c>
      <x:c r="K3442" s="27" t="str">
        <x:v>Pass with engineering controls</x:v>
      </x:c>
      <x:c r="L3442" s="27" t="str">
        <x:v>Carbon-to-fuel loop</x:v>
      </x:c>
      <x:c r="M3442" s="27" t="str">
        <x:v>H2-Cl2 storage lacks a matched chlorine loop</x:v>
      </x:c>
    </x:row>
    <x:row r="3443">
      <x:c r="A3443" s="27" t="str">
        <x:v>X08428</x:v>
      </x:c>
      <x:c r="B3443" s="27" t="str">
        <x:v>Methane or RNG</x:v>
      </x:c>
      <x:c r="C3443" s="27" t="str">
        <x:v>Separated O2 enrichment</x:v>
      </x:c>
      <x:c r="D3443" s="27" t="str">
        <x:v>PEM water</x:v>
      </x:c>
      <x:c r="E3443" s="27" t="str">
        <x:v>Plain-water Bubble Butt</x:v>
      </x:c>
      <x:c r="F3443" s="27" t="str">
        <x:v>LFP</x:v>
      </x:c>
      <x:c r="G3443" s="27" t="str">
        <x:v>CO2 to methanol</x:v>
      </x:c>
      <x:c r="H3443" s="27" t="str">
        <x:v>Incomplete</x:v>
      </x:c>
      <x:c r="I3443" s="27" t="str">
        <x:v>Vehicle linked</x:v>
      </x:c>
      <x:c r="J3443" s="28" t="n">
        <x:v>2.766666666666667</x:v>
      </x:c>
      <x:c r="K3443" s="27" t="str">
        <x:v>Pass with engineering controls</x:v>
      </x:c>
      <x:c r="L3443" s="27" t="str">
        <x:v>Carbon-to-fuel loop</x:v>
      </x:c>
      <x:c r="M3443" s="27" t="str">
        <x:v>CO2 product needs reactive capture and regeneration</x:v>
      </x:c>
    </x:row>
    <x:row r="3444">
      <x:c r="A3444" s="27" t="str">
        <x:v>X08429</x:v>
      </x:c>
      <x:c r="B3444" s="27" t="str">
        <x:v>Methane or RNG</x:v>
      </x:c>
      <x:c r="C3444" s="27" t="str">
        <x:v>Separated O2 enrichment</x:v>
      </x:c>
      <x:c r="D3444" s="27" t="str">
        <x:v>PEM water</x:v>
      </x:c>
      <x:c r="E3444" s="27" t="str">
        <x:v>Plain-water Bubble Butt</x:v>
      </x:c>
      <x:c r="F3444" s="27" t="str">
        <x:v>LFP</x:v>
      </x:c>
      <x:c r="G3444" s="27" t="str">
        <x:v>CO2 to DME</x:v>
      </x:c>
      <x:c r="H3444" s="27" t="str">
        <x:v>Incomplete</x:v>
      </x:c>
      <x:c r="I3444" s="27" t="str">
        <x:v>Vehicle linked</x:v>
      </x:c>
      <x:c r="J3444" s="28" t="n">
        <x:v>2.766666666666667</x:v>
      </x:c>
      <x:c r="K3444" s="27" t="str">
        <x:v>Pass with engineering controls</x:v>
      </x:c>
      <x:c r="L3444" s="27" t="str">
        <x:v>Carbon-to-fuel loop</x:v>
      </x:c>
      <x:c r="M3444" s="27" t="str">
        <x:v>CO2 product needs reactive capture and regeneration</x:v>
      </x:c>
    </x:row>
    <x:row r="3445">
      <x:c r="A3445" s="27" t="str">
        <x:v>X08528</x:v>
      </x:c>
      <x:c r="B3445" s="27" t="str">
        <x:v>Methane or RNG</x:v>
      </x:c>
      <x:c r="C3445" s="27" t="str">
        <x:v>Separated O2 enrichment</x:v>
      </x:c>
      <x:c r="D3445" s="27" t="str">
        <x:v>Liquid alkaline water</x:v>
      </x:c>
      <x:c r="E3445" s="27" t="str">
        <x:v>Plain-water Bubble Butt</x:v>
      </x:c>
      <x:c r="F3445" s="27" t="str">
        <x:v>LFP</x:v>
      </x:c>
      <x:c r="G3445" s="27" t="str">
        <x:v>CO2 to methanol</x:v>
      </x:c>
      <x:c r="H3445" s="27" t="str">
        <x:v>Incomplete</x:v>
      </x:c>
      <x:c r="I3445" s="27" t="str">
        <x:v>Vehicle linked</x:v>
      </x:c>
      <x:c r="J3445" s="28" t="n">
        <x:v>2.766666666666667</x:v>
      </x:c>
      <x:c r="K3445" s="27" t="str">
        <x:v>Pass with engineering controls</x:v>
      </x:c>
      <x:c r="L3445" s="27" t="str">
        <x:v>Carbon-to-fuel loop</x:v>
      </x:c>
      <x:c r="M3445" s="27" t="str">
        <x:v>CO2 product needs reactive capture and regeneration</x:v>
      </x:c>
    </x:row>
    <x:row r="3446">
      <x:c r="A3446" s="27" t="str">
        <x:v>X08529</x:v>
      </x:c>
      <x:c r="B3446" s="27" t="str">
        <x:v>Methane or RNG</x:v>
      </x:c>
      <x:c r="C3446" s="27" t="str">
        <x:v>Separated O2 enrichment</x:v>
      </x:c>
      <x:c r="D3446" s="27" t="str">
        <x:v>Liquid alkaline water</x:v>
      </x:c>
      <x:c r="E3446" s="27" t="str">
        <x:v>Plain-water Bubble Butt</x:v>
      </x:c>
      <x:c r="F3446" s="27" t="str">
        <x:v>LFP</x:v>
      </x:c>
      <x:c r="G3446" s="27" t="str">
        <x:v>CO2 to DME</x:v>
      </x:c>
      <x:c r="H3446" s="27" t="str">
        <x:v>Incomplete</x:v>
      </x:c>
      <x:c r="I3446" s="27" t="str">
        <x:v>Vehicle linked</x:v>
      </x:c>
      <x:c r="J3446" s="28" t="n">
        <x:v>2.766666666666667</x:v>
      </x:c>
      <x:c r="K3446" s="27" t="str">
        <x:v>Pass with engineering controls</x:v>
      </x:c>
      <x:c r="L3446" s="27" t="str">
        <x:v>Carbon-to-fuel loop</x:v>
      </x:c>
      <x:c r="M3446" s="27" t="str">
        <x:v>CO2 product needs reactive capture and regeneration</x:v>
      </x:c>
    </x:row>
    <x:row r="3447">
      <x:c r="A3447" s="27" t="str">
        <x:v>X09892</x:v>
      </x:c>
      <x:c r="B3447" s="27" t="str">
        <x:v>Methanol</x:v>
      </x:c>
      <x:c r="C3447" s="27" t="str">
        <x:v>None</x:v>
      </x:c>
      <x:c r="D3447" s="27" t="str">
        <x:v>Solid oxide steam</x:v>
      </x:c>
      <x:c r="E3447" s="27" t="str">
        <x:v>Depot or stationary capture</x:v>
      </x:c>
      <x:c r="F3447" s="27" t="str">
        <x:v>H2-Cl2 RFC</x:v>
      </x:c>
      <x:c r="G3447" s="27" t="str">
        <x:v>CO2 to methane</x:v>
      </x:c>
      <x:c r="H3447" s="27" t="str">
        <x:v>Incomplete</x:v>
      </x:c>
      <x:c r="I3447" s="27" t="str">
        <x:v>Station or depot</x:v>
      </x:c>
      <x:c r="J3447" s="28" t="n">
        <x:v>2.766666666666667</x:v>
      </x:c>
      <x:c r="K3447" s="27" t="str">
        <x:v>Pass with engineering controls</x:v>
      </x:c>
      <x:c r="L3447" s="27" t="str">
        <x:v>Carbon-to-fuel loop</x:v>
      </x:c>
      <x:c r="M3447" s="27" t="str">
        <x:v>H2-Cl2 storage lacks a matched chlorine loop</x:v>
      </x:c>
    </x:row>
    <x:row r="3448">
      <x:c r="A3448" s="27" t="str">
        <x:v>X10828</x:v>
      </x:c>
      <x:c r="B3448" s="27" t="str">
        <x:v>Methanol</x:v>
      </x:c>
      <x:c r="C3448" s="27" t="str">
        <x:v>Separated O2 enrichment</x:v>
      </x:c>
      <x:c r="D3448" s="27" t="str">
        <x:v>PEM water</x:v>
      </x:c>
      <x:c r="E3448" s="27" t="str">
        <x:v>Plain-water Bubble Butt</x:v>
      </x:c>
      <x:c r="F3448" s="27" t="str">
        <x:v>LFP</x:v>
      </x:c>
      <x:c r="G3448" s="27" t="str">
        <x:v>CO2 to methanol</x:v>
      </x:c>
      <x:c r="H3448" s="27" t="str">
        <x:v>Incomplete</x:v>
      </x:c>
      <x:c r="I3448" s="27" t="str">
        <x:v>Vehicle linked</x:v>
      </x:c>
      <x:c r="J3448" s="28" t="n">
        <x:v>2.766666666666667</x:v>
      </x:c>
      <x:c r="K3448" s="27" t="str">
        <x:v>Pass with engineering controls</x:v>
      </x:c>
      <x:c r="L3448" s="27" t="str">
        <x:v>Carbon-to-fuel loop</x:v>
      </x:c>
      <x:c r="M3448" s="27" t="str">
        <x:v>CO2 product needs reactive capture and regeneration</x:v>
      </x:c>
    </x:row>
    <x:row r="3449">
      <x:c r="A3449" s="27" t="str">
        <x:v>X10829</x:v>
      </x:c>
      <x:c r="B3449" s="27" t="str">
        <x:v>Methanol</x:v>
      </x:c>
      <x:c r="C3449" s="27" t="str">
        <x:v>Separated O2 enrichment</x:v>
      </x:c>
      <x:c r="D3449" s="27" t="str">
        <x:v>PEM water</x:v>
      </x:c>
      <x:c r="E3449" s="27" t="str">
        <x:v>Plain-water Bubble Butt</x:v>
      </x:c>
      <x:c r="F3449" s="27" t="str">
        <x:v>LFP</x:v>
      </x:c>
      <x:c r="G3449" s="27" t="str">
        <x:v>CO2 to DME</x:v>
      </x:c>
      <x:c r="H3449" s="27" t="str">
        <x:v>Incomplete</x:v>
      </x:c>
      <x:c r="I3449" s="27" t="str">
        <x:v>Vehicle linked</x:v>
      </x:c>
      <x:c r="J3449" s="28" t="n">
        <x:v>2.766666666666667</x:v>
      </x:c>
      <x:c r="K3449" s="27" t="str">
        <x:v>Pass with engineering controls</x:v>
      </x:c>
      <x:c r="L3449" s="27" t="str">
        <x:v>Carbon-to-fuel loop</x:v>
      </x:c>
      <x:c r="M3449" s="27" t="str">
        <x:v>CO2 product needs reactive capture and regeneration</x:v>
      </x:c>
    </x:row>
    <x:row r="3450">
      <x:c r="A3450" s="27" t="str">
        <x:v>X10928</x:v>
      </x:c>
      <x:c r="B3450" s="27" t="str">
        <x:v>Methanol</x:v>
      </x:c>
      <x:c r="C3450" s="27" t="str">
        <x:v>Separated O2 enrichment</x:v>
      </x:c>
      <x:c r="D3450" s="27" t="str">
        <x:v>Liquid alkaline water</x:v>
      </x:c>
      <x:c r="E3450" s="27" t="str">
        <x:v>Plain-water Bubble Butt</x:v>
      </x:c>
      <x:c r="F3450" s="27" t="str">
        <x:v>LFP</x:v>
      </x:c>
      <x:c r="G3450" s="27" t="str">
        <x:v>CO2 to methanol</x:v>
      </x:c>
      <x:c r="H3450" s="27" t="str">
        <x:v>Incomplete</x:v>
      </x:c>
      <x:c r="I3450" s="27" t="str">
        <x:v>Vehicle linked</x:v>
      </x:c>
      <x:c r="J3450" s="28" t="n">
        <x:v>2.766666666666667</x:v>
      </x:c>
      <x:c r="K3450" s="27" t="str">
        <x:v>Pass with engineering controls</x:v>
      </x:c>
      <x:c r="L3450" s="27" t="str">
        <x:v>Carbon-to-fuel loop</x:v>
      </x:c>
      <x:c r="M3450" s="27" t="str">
        <x:v>CO2 product needs reactive capture and regeneration</x:v>
      </x:c>
    </x:row>
    <x:row r="3451">
      <x:c r="A3451" s="27" t="str">
        <x:v>X10929</x:v>
      </x:c>
      <x:c r="B3451" s="27" t="str">
        <x:v>Methanol</x:v>
      </x:c>
      <x:c r="C3451" s="27" t="str">
        <x:v>Separated O2 enrichment</x:v>
      </x:c>
      <x:c r="D3451" s="27" t="str">
        <x:v>Liquid alkaline water</x:v>
      </x:c>
      <x:c r="E3451" s="27" t="str">
        <x:v>Plain-water Bubble Butt</x:v>
      </x:c>
      <x:c r="F3451" s="27" t="str">
        <x:v>LFP</x:v>
      </x:c>
      <x:c r="G3451" s="27" t="str">
        <x:v>CO2 to DME</x:v>
      </x:c>
      <x:c r="H3451" s="27" t="str">
        <x:v>Incomplete</x:v>
      </x:c>
      <x:c r="I3451" s="27" t="str">
        <x:v>Vehicle linked</x:v>
      </x:c>
      <x:c r="J3451" s="28" t="n">
        <x:v>2.766666666666667</x:v>
      </x:c>
      <x:c r="K3451" s="27" t="str">
        <x:v>Pass with engineering controls</x:v>
      </x:c>
      <x:c r="L3451" s="27" t="str">
        <x:v>Carbon-to-fuel loop</x:v>
      </x:c>
      <x:c r="M3451" s="27" t="str">
        <x:v>CO2 product needs reactive capture and regeneration</x:v>
      </x:c>
    </x:row>
    <x:row r="3452">
      <x:c r="A3452" s="27" t="str">
        <x:v>X12603</x:v>
      </x:c>
      <x:c r="B3452" s="27" t="str">
        <x:v>DME</x:v>
      </x:c>
      <x:c r="C3452" s="27" t="str">
        <x:v>Separated external H2</x:v>
      </x:c>
      <x:c r="D3452" s="27" t="str">
        <x:v>PEM water</x:v>
      </x:c>
      <x:c r="E3452" s="27" t="str">
        <x:v>Baseline aftertreatment</x:v>
      </x:c>
      <x:c r="F3452" s="27" t="str">
        <x:v>LFP</x:v>
      </x:c>
      <x:c r="G3452" s="27" t="str">
        <x:v>CO2 to methanol</x:v>
      </x:c>
      <x:c r="H3452" s="27" t="str">
        <x:v>Incomplete</x:v>
      </x:c>
      <x:c r="I3452" s="27" t="str">
        <x:v>Vehicle linked</x:v>
      </x:c>
      <x:c r="J3452" s="28" t="n">
        <x:v>2.766666666666667</x:v>
      </x:c>
      <x:c r="K3452" s="27" t="str">
        <x:v>Pass with engineering controls</x:v>
      </x:c>
      <x:c r="L3452" s="27" t="str">
        <x:v>Carbon-to-fuel loop</x:v>
      </x:c>
      <x:c r="M3452" s="27" t="str">
        <x:v>CO2 product needs reactive capture and regeneration</x:v>
      </x:c>
    </x:row>
    <x:row r="3453">
      <x:c r="A3453" s="27" t="str">
        <x:v>X12604</x:v>
      </x:c>
      <x:c r="B3453" s="27" t="str">
        <x:v>DME</x:v>
      </x:c>
      <x:c r="C3453" s="27" t="str">
        <x:v>Separated external H2</x:v>
      </x:c>
      <x:c r="D3453" s="27" t="str">
        <x:v>PEM water</x:v>
      </x:c>
      <x:c r="E3453" s="27" t="str">
        <x:v>Baseline aftertreatment</x:v>
      </x:c>
      <x:c r="F3453" s="27" t="str">
        <x:v>LFP</x:v>
      </x:c>
      <x:c r="G3453" s="27" t="str">
        <x:v>CO2 to DME</x:v>
      </x:c>
      <x:c r="H3453" s="27" t="str">
        <x:v>Incomplete</x:v>
      </x:c>
      <x:c r="I3453" s="27" t="str">
        <x:v>Vehicle linked</x:v>
      </x:c>
      <x:c r="J3453" s="28" t="n">
        <x:v>2.766666666666667</x:v>
      </x:c>
      <x:c r="K3453" s="27" t="str">
        <x:v>Pass with engineering controls</x:v>
      </x:c>
      <x:c r="L3453" s="27" t="str">
        <x:v>Carbon-to-fuel loop</x:v>
      </x:c>
      <x:c r="M3453" s="27" t="str">
        <x:v>CO2 product needs reactive capture and regeneration</x:v>
      </x:c>
    </x:row>
    <x:row r="3454">
      <x:c r="A3454" s="27" t="str">
        <x:v>X12703</x:v>
      </x:c>
      <x:c r="B3454" s="27" t="str">
        <x:v>DME</x:v>
      </x:c>
      <x:c r="C3454" s="27" t="str">
        <x:v>Separated external H2</x:v>
      </x:c>
      <x:c r="D3454" s="27" t="str">
        <x:v>Liquid alkaline water</x:v>
      </x:c>
      <x:c r="E3454" s="27" t="str">
        <x:v>Baseline aftertreatment</x:v>
      </x:c>
      <x:c r="F3454" s="27" t="str">
        <x:v>LFP</x:v>
      </x:c>
      <x:c r="G3454" s="27" t="str">
        <x:v>CO2 to methanol</x:v>
      </x:c>
      <x:c r="H3454" s="27" t="str">
        <x:v>Incomplete</x:v>
      </x:c>
      <x:c r="I3454" s="27" t="str">
        <x:v>Vehicle linked</x:v>
      </x:c>
      <x:c r="J3454" s="28" t="n">
        <x:v>2.766666666666667</x:v>
      </x:c>
      <x:c r="K3454" s="27" t="str">
        <x:v>Pass with engineering controls</x:v>
      </x:c>
      <x:c r="L3454" s="27" t="str">
        <x:v>Carbon-to-fuel loop</x:v>
      </x:c>
      <x:c r="M3454" s="27" t="str">
        <x:v>CO2 product needs reactive capture and regeneration</x:v>
      </x:c>
    </x:row>
    <x:row r="3455">
      <x:c r="A3455" s="27" t="str">
        <x:v>X12704</x:v>
      </x:c>
      <x:c r="B3455" s="27" t="str">
        <x:v>DME</x:v>
      </x:c>
      <x:c r="C3455" s="27" t="str">
        <x:v>Separated external H2</x:v>
      </x:c>
      <x:c r="D3455" s="27" t="str">
        <x:v>Liquid alkaline water</x:v>
      </x:c>
      <x:c r="E3455" s="27" t="str">
        <x:v>Baseline aftertreatment</x:v>
      </x:c>
      <x:c r="F3455" s="27" t="str">
        <x:v>LFP</x:v>
      </x:c>
      <x:c r="G3455" s="27" t="str">
        <x:v>CO2 to DME</x:v>
      </x:c>
      <x:c r="H3455" s="27" t="str">
        <x:v>Incomplete</x:v>
      </x:c>
      <x:c r="I3455" s="27" t="str">
        <x:v>Vehicle linked</x:v>
      </x:c>
      <x:c r="J3455" s="28" t="n">
        <x:v>2.766666666666667</x:v>
      </x:c>
      <x:c r="K3455" s="27" t="str">
        <x:v>Pass with engineering controls</x:v>
      </x:c>
      <x:c r="L3455" s="27" t="str">
        <x:v>Carbon-to-fuel loop</x:v>
      </x:c>
      <x:c r="M3455" s="27" t="str">
        <x:v>CO2 product needs reactive capture and regeneration</x:v>
      </x:c>
    </x:row>
    <x:row r="3456">
      <x:c r="A3456" s="27" t="str">
        <x:v>X12833</x:v>
      </x:c>
      <x:c r="B3456" s="27" t="str">
        <x:v>DME</x:v>
      </x:c>
      <x:c r="C3456" s="27" t="str">
        <x:v>Separated external H2</x:v>
      </x:c>
      <x:c r="D3456" s="27" t="str">
        <x:v>Solid oxide steam</x:v>
      </x:c>
      <x:c r="E3456" s="27" t="str">
        <x:v>Plain-water Bubble Butt</x:v>
      </x:c>
      <x:c r="F3456" s="27" t="str">
        <x:v>Sodium-ion</x:v>
      </x:c>
      <x:c r="G3456" s="27" t="str">
        <x:v>CO2 to methanol</x:v>
      </x:c>
      <x:c r="H3456" s="27" t="str">
        <x:v>Incomplete</x:v>
      </x:c>
      <x:c r="I3456" s="27" t="str">
        <x:v>Vehicle linked</x:v>
      </x:c>
      <x:c r="J3456" s="28" t="n">
        <x:v>2.766666666666667</x:v>
      </x:c>
      <x:c r="K3456" s="27" t="str">
        <x:v>Pass with engineering controls</x:v>
      </x:c>
      <x:c r="L3456" s="27" t="str">
        <x:v>Carbon-to-fuel loop</x:v>
      </x:c>
      <x:c r="M3456" s="27" t="str">
        <x:v>CO2 product needs reactive capture and regeneration</x:v>
      </x:c>
    </x:row>
    <x:row r="3457">
      <x:c r="A3457" s="27" t="str">
        <x:v>X12834</x:v>
      </x:c>
      <x:c r="B3457" s="27" t="str">
        <x:v>DME</x:v>
      </x:c>
      <x:c r="C3457" s="27" t="str">
        <x:v>Separated external H2</x:v>
      </x:c>
      <x:c r="D3457" s="27" t="str">
        <x:v>Solid oxide steam</x:v>
      </x:c>
      <x:c r="E3457" s="27" t="str">
        <x:v>Plain-water Bubble Butt</x:v>
      </x:c>
      <x:c r="F3457" s="27" t="str">
        <x:v>Sodium-ion</x:v>
      </x:c>
      <x:c r="G3457" s="27" t="str">
        <x:v>CO2 to DME</x:v>
      </x:c>
      <x:c r="H3457" s="27" t="str">
        <x:v>Incomplete</x:v>
      </x:c>
      <x:c r="I3457" s="27" t="str">
        <x:v>Vehicle linked</x:v>
      </x:c>
      <x:c r="J3457" s="28" t="n">
        <x:v>2.766666666666667</x:v>
      </x:c>
      <x:c r="K3457" s="27" t="str">
        <x:v>Pass with engineering controls</x:v>
      </x:c>
      <x:c r="L3457" s="27" t="str">
        <x:v>Carbon-to-fuel loop</x:v>
      </x:c>
      <x:c r="M3457" s="27" t="str">
        <x:v>CO2 product needs reactive capture and regeneration</x:v>
      </x:c>
    </x:row>
    <x:row r="3458">
      <x:c r="A3458" s="27" t="str">
        <x:v>X13227</x:v>
      </x:c>
      <x:c r="B3458" s="27" t="str">
        <x:v>DME</x:v>
      </x:c>
      <x:c r="C3458" s="27" t="str">
        <x:v>Separated O2 enrichment</x:v>
      </x:c>
      <x:c r="D3458" s="27" t="str">
        <x:v>PEM water</x:v>
      </x:c>
      <x:c r="E3458" s="27" t="str">
        <x:v>Plain-water Bubble Butt</x:v>
      </x:c>
      <x:c r="F3458" s="27" t="str">
        <x:v>LFP</x:v>
      </x:c>
      <x:c r="G3458" s="27" t="str">
        <x:v>CO2 to methane</x:v>
      </x:c>
      <x:c r="H3458" s="27" t="str">
        <x:v>Incomplete</x:v>
      </x:c>
      <x:c r="I3458" s="27" t="str">
        <x:v>Vehicle linked</x:v>
      </x:c>
      <x:c r="J3458" s="28" t="n">
        <x:v>2.766666666666667</x:v>
      </x:c>
      <x:c r="K3458" s="27" t="str">
        <x:v>Pass with engineering controls</x:v>
      </x:c>
      <x:c r="L3458" s="27" t="str">
        <x:v>Carbon-to-fuel loop</x:v>
      </x:c>
      <x:c r="M3458" s="27" t="str">
        <x:v>CO2 product needs reactive capture and regeneration</x:v>
      </x:c>
    </x:row>
    <x:row r="3459">
      <x:c r="A3459" s="27" t="str">
        <x:v>X13327</x:v>
      </x:c>
      <x:c r="B3459" s="27" t="str">
        <x:v>DME</x:v>
      </x:c>
      <x:c r="C3459" s="27" t="str">
        <x:v>Separated O2 enrichment</x:v>
      </x:c>
      <x:c r="D3459" s="27" t="str">
        <x:v>Liquid alkaline water</x:v>
      </x:c>
      <x:c r="E3459" s="27" t="str">
        <x:v>Plain-water Bubble Butt</x:v>
      </x:c>
      <x:c r="F3459" s="27" t="str">
        <x:v>LFP</x:v>
      </x:c>
      <x:c r="G3459" s="27" t="str">
        <x:v>CO2 to methane</x:v>
      </x:c>
      <x:c r="H3459" s="27" t="str">
        <x:v>Incomplete</x:v>
      </x:c>
      <x:c r="I3459" s="27" t="str">
        <x:v>Vehicle linked</x:v>
      </x:c>
      <x:c r="J3459" s="28" t="n">
        <x:v>2.766666666666667</x:v>
      </x:c>
      <x:c r="K3459" s="27" t="str">
        <x:v>Pass with engineering controls</x:v>
      </x:c>
      <x:c r="L3459" s="27" t="str">
        <x:v>Carbon-to-fuel loop</x:v>
      </x:c>
      <x:c r="M3459" s="27" t="str">
        <x:v>CO2 product needs reactive capture and regeneration</x:v>
      </x:c>
    </x:row>
    <x:row r="3460">
      <x:c r="A3460" s="27" t="str">
        <x:v>X07803</x:v>
      </x:c>
      <x:c r="B3460" s="27" t="str">
        <x:v>Methane or RNG</x:v>
      </x:c>
      <x:c r="C3460" s="27" t="str">
        <x:v>Separated external H2</x:v>
      </x:c>
      <x:c r="D3460" s="27" t="str">
        <x:v>PEM water</x:v>
      </x:c>
      <x:c r="E3460" s="27" t="str">
        <x:v>Baseline aftertreatment</x:v>
      </x:c>
      <x:c r="F3460" s="27" t="str">
        <x:v>LFP</x:v>
      </x:c>
      <x:c r="G3460" s="27" t="str">
        <x:v>CO2 to methanol</x:v>
      </x:c>
      <x:c r="H3460" s="27" t="str">
        <x:v>Incomplete</x:v>
      </x:c>
      <x:c r="I3460" s="27" t="str">
        <x:v>Vehicle linked</x:v>
      </x:c>
      <x:c r="J3460" s="28" t="n">
        <x:v>2.75</x:v>
      </x:c>
      <x:c r="K3460" s="27" t="str">
        <x:v>Pass with engineering controls</x:v>
      </x:c>
      <x:c r="L3460" s="27" t="str">
        <x:v>Carbon-to-fuel loop</x:v>
      </x:c>
      <x:c r="M3460" s="27" t="str">
        <x:v>CO2 product needs reactive capture and regeneration</x:v>
      </x:c>
    </x:row>
    <x:row r="3461">
      <x:c r="A3461" s="27" t="str">
        <x:v>X07804</x:v>
      </x:c>
      <x:c r="B3461" s="27" t="str">
        <x:v>Methane or RNG</x:v>
      </x:c>
      <x:c r="C3461" s="27" t="str">
        <x:v>Separated external H2</x:v>
      </x:c>
      <x:c r="D3461" s="27" t="str">
        <x:v>PEM water</x:v>
      </x:c>
      <x:c r="E3461" s="27" t="str">
        <x:v>Baseline aftertreatment</x:v>
      </x:c>
      <x:c r="F3461" s="27" t="str">
        <x:v>LFP</x:v>
      </x:c>
      <x:c r="G3461" s="27" t="str">
        <x:v>CO2 to DME</x:v>
      </x:c>
      <x:c r="H3461" s="27" t="str">
        <x:v>Incomplete</x:v>
      </x:c>
      <x:c r="I3461" s="27" t="str">
        <x:v>Vehicle linked</x:v>
      </x:c>
      <x:c r="J3461" s="28" t="n">
        <x:v>2.75</x:v>
      </x:c>
      <x:c r="K3461" s="27" t="str">
        <x:v>Pass with engineering controls</x:v>
      </x:c>
      <x:c r="L3461" s="27" t="str">
        <x:v>Carbon-to-fuel loop</x:v>
      </x:c>
      <x:c r="M3461" s="27" t="str">
        <x:v>CO2 product needs reactive capture and regeneration</x:v>
      </x:c>
    </x:row>
    <x:row r="3462">
      <x:c r="A3462" s="27" t="str">
        <x:v>X07903</x:v>
      </x:c>
      <x:c r="B3462" s="27" t="str">
        <x:v>Methane or RNG</x:v>
      </x:c>
      <x:c r="C3462" s="27" t="str">
        <x:v>Separated external H2</x:v>
      </x:c>
      <x:c r="D3462" s="27" t="str">
        <x:v>Liquid alkaline water</x:v>
      </x:c>
      <x:c r="E3462" s="27" t="str">
        <x:v>Baseline aftertreatment</x:v>
      </x:c>
      <x:c r="F3462" s="27" t="str">
        <x:v>LFP</x:v>
      </x:c>
      <x:c r="G3462" s="27" t="str">
        <x:v>CO2 to methanol</x:v>
      </x:c>
      <x:c r="H3462" s="27" t="str">
        <x:v>Incomplete</x:v>
      </x:c>
      <x:c r="I3462" s="27" t="str">
        <x:v>Vehicle linked</x:v>
      </x:c>
      <x:c r="J3462" s="28" t="n">
        <x:v>2.75</x:v>
      </x:c>
      <x:c r="K3462" s="27" t="str">
        <x:v>Pass with engineering controls</x:v>
      </x:c>
      <x:c r="L3462" s="27" t="str">
        <x:v>Carbon-to-fuel loop</x:v>
      </x:c>
      <x:c r="M3462" s="27" t="str">
        <x:v>CO2 product needs reactive capture and regeneration</x:v>
      </x:c>
    </x:row>
    <x:row r="3463">
      <x:c r="A3463" s="27" t="str">
        <x:v>X07904</x:v>
      </x:c>
      <x:c r="B3463" s="27" t="str">
        <x:v>Methane or RNG</x:v>
      </x:c>
      <x:c r="C3463" s="27" t="str">
        <x:v>Separated external H2</x:v>
      </x:c>
      <x:c r="D3463" s="27" t="str">
        <x:v>Liquid alkaline water</x:v>
      </x:c>
      <x:c r="E3463" s="27" t="str">
        <x:v>Baseline aftertreatment</x:v>
      </x:c>
      <x:c r="F3463" s="27" t="str">
        <x:v>LFP</x:v>
      </x:c>
      <x:c r="G3463" s="27" t="str">
        <x:v>CO2 to DME</x:v>
      </x:c>
      <x:c r="H3463" s="27" t="str">
        <x:v>Incomplete</x:v>
      </x:c>
      <x:c r="I3463" s="27" t="str">
        <x:v>Vehicle linked</x:v>
      </x:c>
      <x:c r="J3463" s="28" t="n">
        <x:v>2.75</x:v>
      </x:c>
      <x:c r="K3463" s="27" t="str">
        <x:v>Pass with engineering controls</x:v>
      </x:c>
      <x:c r="L3463" s="27" t="str">
        <x:v>Carbon-to-fuel loop</x:v>
      </x:c>
      <x:c r="M3463" s="27" t="str">
        <x:v>CO2 product needs reactive capture and regeneration</x:v>
      </x:c>
    </x:row>
    <x:row r="3464">
      <x:c r="A3464" s="27" t="str">
        <x:v>X08033</x:v>
      </x:c>
      <x:c r="B3464" s="27" t="str">
        <x:v>Methane or RNG</x:v>
      </x:c>
      <x:c r="C3464" s="27" t="str">
        <x:v>Separated external H2</x:v>
      </x:c>
      <x:c r="D3464" s="27" t="str">
        <x:v>Solid oxide steam</x:v>
      </x:c>
      <x:c r="E3464" s="27" t="str">
        <x:v>Plain-water Bubble Butt</x:v>
      </x:c>
      <x:c r="F3464" s="27" t="str">
        <x:v>Sodium-ion</x:v>
      </x:c>
      <x:c r="G3464" s="27" t="str">
        <x:v>CO2 to methanol</x:v>
      </x:c>
      <x:c r="H3464" s="27" t="str">
        <x:v>Incomplete</x:v>
      </x:c>
      <x:c r="I3464" s="27" t="str">
        <x:v>Vehicle linked</x:v>
      </x:c>
      <x:c r="J3464" s="28" t="n">
        <x:v>2.75</x:v>
      </x:c>
      <x:c r="K3464" s="27" t="str">
        <x:v>Pass with engineering controls</x:v>
      </x:c>
      <x:c r="L3464" s="27" t="str">
        <x:v>Carbon-to-fuel loop</x:v>
      </x:c>
      <x:c r="M3464" s="27" t="str">
        <x:v>CO2 product needs reactive capture and regeneration</x:v>
      </x:c>
    </x:row>
    <x:row r="3465">
      <x:c r="A3465" s="27" t="str">
        <x:v>X08034</x:v>
      </x:c>
      <x:c r="B3465" s="27" t="str">
        <x:v>Methane or RNG</x:v>
      </x:c>
      <x:c r="C3465" s="27" t="str">
        <x:v>Separated external H2</x:v>
      </x:c>
      <x:c r="D3465" s="27" t="str">
        <x:v>Solid oxide steam</x:v>
      </x:c>
      <x:c r="E3465" s="27" t="str">
        <x:v>Plain-water Bubble Butt</x:v>
      </x:c>
      <x:c r="F3465" s="27" t="str">
        <x:v>Sodium-ion</x:v>
      </x:c>
      <x:c r="G3465" s="27" t="str">
        <x:v>CO2 to DME</x:v>
      </x:c>
      <x:c r="H3465" s="27" t="str">
        <x:v>Incomplete</x:v>
      </x:c>
      <x:c r="I3465" s="27" t="str">
        <x:v>Vehicle linked</x:v>
      </x:c>
      <x:c r="J3465" s="28" t="n">
        <x:v>2.75</x:v>
      </x:c>
      <x:c r="K3465" s="27" t="str">
        <x:v>Pass with engineering controls</x:v>
      </x:c>
      <x:c r="L3465" s="27" t="str">
        <x:v>Carbon-to-fuel loop</x:v>
      </x:c>
      <x:c r="M3465" s="27" t="str">
        <x:v>CO2 product needs reactive capture and regeneration</x:v>
      </x:c>
    </x:row>
    <x:row r="3466">
      <x:c r="A3466" s="27" t="str">
        <x:v>X08427</x:v>
      </x:c>
      <x:c r="B3466" s="27" t="str">
        <x:v>Methane or RNG</x:v>
      </x:c>
      <x:c r="C3466" s="27" t="str">
        <x:v>Separated O2 enrichment</x:v>
      </x:c>
      <x:c r="D3466" s="27" t="str">
        <x:v>PEM water</x:v>
      </x:c>
      <x:c r="E3466" s="27" t="str">
        <x:v>Plain-water Bubble Butt</x:v>
      </x:c>
      <x:c r="F3466" s="27" t="str">
        <x:v>LFP</x:v>
      </x:c>
      <x:c r="G3466" s="27" t="str">
        <x:v>CO2 to methane</x:v>
      </x:c>
      <x:c r="H3466" s="27" t="str">
        <x:v>Incomplete</x:v>
      </x:c>
      <x:c r="I3466" s="27" t="str">
        <x:v>Vehicle linked</x:v>
      </x:c>
      <x:c r="J3466" s="28" t="n">
        <x:v>2.75</x:v>
      </x:c>
      <x:c r="K3466" s="27" t="str">
        <x:v>Pass with engineering controls</x:v>
      </x:c>
      <x:c r="L3466" s="27" t="str">
        <x:v>Carbon-to-fuel loop</x:v>
      </x:c>
      <x:c r="M3466" s="27" t="str">
        <x:v>CO2 product needs reactive capture and regeneration</x:v>
      </x:c>
    </x:row>
    <x:row r="3467">
      <x:c r="A3467" s="27" t="str">
        <x:v>X08527</x:v>
      </x:c>
      <x:c r="B3467" s="27" t="str">
        <x:v>Methane or RNG</x:v>
      </x:c>
      <x:c r="C3467" s="27" t="str">
        <x:v>Separated O2 enrichment</x:v>
      </x:c>
      <x:c r="D3467" s="27" t="str">
        <x:v>Liquid alkaline water</x:v>
      </x:c>
      <x:c r="E3467" s="27" t="str">
        <x:v>Plain-water Bubble Butt</x:v>
      </x:c>
      <x:c r="F3467" s="27" t="str">
        <x:v>LFP</x:v>
      </x:c>
      <x:c r="G3467" s="27" t="str">
        <x:v>CO2 to methane</x:v>
      </x:c>
      <x:c r="H3467" s="27" t="str">
        <x:v>Incomplete</x:v>
      </x:c>
      <x:c r="I3467" s="27" t="str">
        <x:v>Vehicle linked</x:v>
      </x:c>
      <x:c r="J3467" s="28" t="n">
        <x:v>2.75</x:v>
      </x:c>
      <x:c r="K3467" s="27" t="str">
        <x:v>Pass with engineering controls</x:v>
      </x:c>
      <x:c r="L3467" s="27" t="str">
        <x:v>Carbon-to-fuel loop</x:v>
      </x:c>
      <x:c r="M3467" s="27" t="str">
        <x:v>CO2 product needs reactive capture and regeneration</x:v>
      </x:c>
    </x:row>
    <x:row r="3468">
      <x:c r="A3468" s="27" t="str">
        <x:v>X10203</x:v>
      </x:c>
      <x:c r="B3468" s="27" t="str">
        <x:v>Methanol</x:v>
      </x:c>
      <x:c r="C3468" s="27" t="str">
        <x:v>Separated external H2</x:v>
      </x:c>
      <x:c r="D3468" s="27" t="str">
        <x:v>PEM water</x:v>
      </x:c>
      <x:c r="E3468" s="27" t="str">
        <x:v>Baseline aftertreatment</x:v>
      </x:c>
      <x:c r="F3468" s="27" t="str">
        <x:v>LFP</x:v>
      </x:c>
      <x:c r="G3468" s="27" t="str">
        <x:v>CO2 to methanol</x:v>
      </x:c>
      <x:c r="H3468" s="27" t="str">
        <x:v>Incomplete</x:v>
      </x:c>
      <x:c r="I3468" s="27" t="str">
        <x:v>Vehicle linked</x:v>
      </x:c>
      <x:c r="J3468" s="28" t="n">
        <x:v>2.75</x:v>
      </x:c>
      <x:c r="K3468" s="27" t="str">
        <x:v>Pass with engineering controls</x:v>
      </x:c>
      <x:c r="L3468" s="27" t="str">
        <x:v>Carbon-to-fuel loop</x:v>
      </x:c>
      <x:c r="M3468" s="27" t="str">
        <x:v>CO2 product needs reactive capture and regeneration</x:v>
      </x:c>
    </x:row>
    <x:row r="3469">
      <x:c r="A3469" s="27" t="str">
        <x:v>X10204</x:v>
      </x:c>
      <x:c r="B3469" s="27" t="str">
        <x:v>Methanol</x:v>
      </x:c>
      <x:c r="C3469" s="27" t="str">
        <x:v>Separated external H2</x:v>
      </x:c>
      <x:c r="D3469" s="27" t="str">
        <x:v>PEM water</x:v>
      </x:c>
      <x:c r="E3469" s="27" t="str">
        <x:v>Baseline aftertreatment</x:v>
      </x:c>
      <x:c r="F3469" s="27" t="str">
        <x:v>LFP</x:v>
      </x:c>
      <x:c r="G3469" s="27" t="str">
        <x:v>CO2 to DME</x:v>
      </x:c>
      <x:c r="H3469" s="27" t="str">
        <x:v>Incomplete</x:v>
      </x:c>
      <x:c r="I3469" s="27" t="str">
        <x:v>Vehicle linked</x:v>
      </x:c>
      <x:c r="J3469" s="28" t="n">
        <x:v>2.75</x:v>
      </x:c>
      <x:c r="K3469" s="27" t="str">
        <x:v>Pass with engineering controls</x:v>
      </x:c>
      <x:c r="L3469" s="27" t="str">
        <x:v>Carbon-to-fuel loop</x:v>
      </x:c>
      <x:c r="M3469" s="27" t="str">
        <x:v>CO2 product needs reactive capture and regeneration</x:v>
      </x:c>
    </x:row>
    <x:row r="3470">
      <x:c r="A3470" s="27" t="str">
        <x:v>X10303</x:v>
      </x:c>
      <x:c r="B3470" s="27" t="str">
        <x:v>Methanol</x:v>
      </x:c>
      <x:c r="C3470" s="27" t="str">
        <x:v>Separated external H2</x:v>
      </x:c>
      <x:c r="D3470" s="27" t="str">
        <x:v>Liquid alkaline water</x:v>
      </x:c>
      <x:c r="E3470" s="27" t="str">
        <x:v>Baseline aftertreatment</x:v>
      </x:c>
      <x:c r="F3470" s="27" t="str">
        <x:v>LFP</x:v>
      </x:c>
      <x:c r="G3470" s="27" t="str">
        <x:v>CO2 to methanol</x:v>
      </x:c>
      <x:c r="H3470" s="27" t="str">
        <x:v>Incomplete</x:v>
      </x:c>
      <x:c r="I3470" s="27" t="str">
        <x:v>Vehicle linked</x:v>
      </x:c>
      <x:c r="J3470" s="28" t="n">
        <x:v>2.75</x:v>
      </x:c>
      <x:c r="K3470" s="27" t="str">
        <x:v>Pass with engineering controls</x:v>
      </x:c>
      <x:c r="L3470" s="27" t="str">
        <x:v>Carbon-to-fuel loop</x:v>
      </x:c>
      <x:c r="M3470" s="27" t="str">
        <x:v>CO2 product needs reactive capture and regeneration</x:v>
      </x:c>
    </x:row>
    <x:row r="3471">
      <x:c r="A3471" s="27" t="str">
        <x:v>X10304</x:v>
      </x:c>
      <x:c r="B3471" s="27" t="str">
        <x:v>Methanol</x:v>
      </x:c>
      <x:c r="C3471" s="27" t="str">
        <x:v>Separated external H2</x:v>
      </x:c>
      <x:c r="D3471" s="27" t="str">
        <x:v>Liquid alkaline water</x:v>
      </x:c>
      <x:c r="E3471" s="27" t="str">
        <x:v>Baseline aftertreatment</x:v>
      </x:c>
      <x:c r="F3471" s="27" t="str">
        <x:v>LFP</x:v>
      </x:c>
      <x:c r="G3471" s="27" t="str">
        <x:v>CO2 to DME</x:v>
      </x:c>
      <x:c r="H3471" s="27" t="str">
        <x:v>Incomplete</x:v>
      </x:c>
      <x:c r="I3471" s="27" t="str">
        <x:v>Vehicle linked</x:v>
      </x:c>
      <x:c r="J3471" s="28" t="n">
        <x:v>2.75</x:v>
      </x:c>
      <x:c r="K3471" s="27" t="str">
        <x:v>Pass with engineering controls</x:v>
      </x:c>
      <x:c r="L3471" s="27" t="str">
        <x:v>Carbon-to-fuel loop</x:v>
      </x:c>
      <x:c r="M3471" s="27" t="str">
        <x:v>CO2 product needs reactive capture and regeneration</x:v>
      </x:c>
    </x:row>
    <x:row r="3472">
      <x:c r="A3472" s="27" t="str">
        <x:v>X10433</x:v>
      </x:c>
      <x:c r="B3472" s="27" t="str">
        <x:v>Methanol</x:v>
      </x:c>
      <x:c r="C3472" s="27" t="str">
        <x:v>Separated external H2</x:v>
      </x:c>
      <x:c r="D3472" s="27" t="str">
        <x:v>Solid oxide steam</x:v>
      </x:c>
      <x:c r="E3472" s="27" t="str">
        <x:v>Plain-water Bubble Butt</x:v>
      </x:c>
      <x:c r="F3472" s="27" t="str">
        <x:v>Sodium-ion</x:v>
      </x:c>
      <x:c r="G3472" s="27" t="str">
        <x:v>CO2 to methanol</x:v>
      </x:c>
      <x:c r="H3472" s="27" t="str">
        <x:v>Incomplete</x:v>
      </x:c>
      <x:c r="I3472" s="27" t="str">
        <x:v>Vehicle linked</x:v>
      </x:c>
      <x:c r="J3472" s="28" t="n">
        <x:v>2.75</x:v>
      </x:c>
      <x:c r="K3472" s="27" t="str">
        <x:v>Pass with engineering controls</x:v>
      </x:c>
      <x:c r="L3472" s="27" t="str">
        <x:v>Carbon-to-fuel loop</x:v>
      </x:c>
      <x:c r="M3472" s="27" t="str">
        <x:v>CO2 product needs reactive capture and regeneration</x:v>
      </x:c>
    </x:row>
    <x:row r="3473">
      <x:c r="A3473" s="27" t="str">
        <x:v>X10434</x:v>
      </x:c>
      <x:c r="B3473" s="27" t="str">
        <x:v>Methanol</x:v>
      </x:c>
      <x:c r="C3473" s="27" t="str">
        <x:v>Separated external H2</x:v>
      </x:c>
      <x:c r="D3473" s="27" t="str">
        <x:v>Solid oxide steam</x:v>
      </x:c>
      <x:c r="E3473" s="27" t="str">
        <x:v>Plain-water Bubble Butt</x:v>
      </x:c>
      <x:c r="F3473" s="27" t="str">
        <x:v>Sodium-ion</x:v>
      </x:c>
      <x:c r="G3473" s="27" t="str">
        <x:v>CO2 to DME</x:v>
      </x:c>
      <x:c r="H3473" s="27" t="str">
        <x:v>Incomplete</x:v>
      </x:c>
      <x:c r="I3473" s="27" t="str">
        <x:v>Vehicle linked</x:v>
      </x:c>
      <x:c r="J3473" s="28" t="n">
        <x:v>2.75</x:v>
      </x:c>
      <x:c r="K3473" s="27" t="str">
        <x:v>Pass with engineering controls</x:v>
      </x:c>
      <x:c r="L3473" s="27" t="str">
        <x:v>Carbon-to-fuel loop</x:v>
      </x:c>
      <x:c r="M3473" s="27" t="str">
        <x:v>CO2 product needs reactive capture and regeneration</x:v>
      </x:c>
    </x:row>
    <x:row r="3474">
      <x:c r="A3474" s="27" t="str">
        <x:v>X10827</x:v>
      </x:c>
      <x:c r="B3474" s="27" t="str">
        <x:v>Methanol</x:v>
      </x:c>
      <x:c r="C3474" s="27" t="str">
        <x:v>Separated O2 enrichment</x:v>
      </x:c>
      <x:c r="D3474" s="27" t="str">
        <x:v>PEM water</x:v>
      </x:c>
      <x:c r="E3474" s="27" t="str">
        <x:v>Plain-water Bubble Butt</x:v>
      </x:c>
      <x:c r="F3474" s="27" t="str">
        <x:v>LFP</x:v>
      </x:c>
      <x:c r="G3474" s="27" t="str">
        <x:v>CO2 to methane</x:v>
      </x:c>
      <x:c r="H3474" s="27" t="str">
        <x:v>Incomplete</x:v>
      </x:c>
      <x:c r="I3474" s="27" t="str">
        <x:v>Vehicle linked</x:v>
      </x:c>
      <x:c r="J3474" s="28" t="n">
        <x:v>2.75</x:v>
      </x:c>
      <x:c r="K3474" s="27" t="str">
        <x:v>Pass with engineering controls</x:v>
      </x:c>
      <x:c r="L3474" s="27" t="str">
        <x:v>Carbon-to-fuel loop</x:v>
      </x:c>
      <x:c r="M3474" s="27" t="str">
        <x:v>CO2 product needs reactive capture and regeneration</x:v>
      </x:c>
    </x:row>
    <x:row r="3475">
      <x:c r="A3475" s="27" t="str">
        <x:v>X10927</x:v>
      </x:c>
      <x:c r="B3475" s="27" t="str">
        <x:v>Methanol</x:v>
      </x:c>
      <x:c r="C3475" s="27" t="str">
        <x:v>Separated O2 enrichment</x:v>
      </x:c>
      <x:c r="D3475" s="27" t="str">
        <x:v>Liquid alkaline water</x:v>
      </x:c>
      <x:c r="E3475" s="27" t="str">
        <x:v>Plain-water Bubble Butt</x:v>
      </x:c>
      <x:c r="F3475" s="27" t="str">
        <x:v>LFP</x:v>
      </x:c>
      <x:c r="G3475" s="27" t="str">
        <x:v>CO2 to methane</x:v>
      </x:c>
      <x:c r="H3475" s="27" t="str">
        <x:v>Incomplete</x:v>
      </x:c>
      <x:c r="I3475" s="27" t="str">
        <x:v>Vehicle linked</x:v>
      </x:c>
      <x:c r="J3475" s="28" t="n">
        <x:v>2.75</x:v>
      </x:c>
      <x:c r="K3475" s="27" t="str">
        <x:v>Pass with engineering controls</x:v>
      </x:c>
      <x:c r="L3475" s="27" t="str">
        <x:v>Carbon-to-fuel loop</x:v>
      </x:c>
      <x:c r="M3475" s="27" t="str">
        <x:v>CO2 product needs reactive capture and regeneration</x:v>
      </x:c>
    </x:row>
    <x:row r="3476">
      <x:c r="A3476" s="27" t="str">
        <x:v>X12038</x:v>
      </x:c>
      <x:c r="B3476" s="27" t="str">
        <x:v>DME</x:v>
      </x:c>
      <x:c r="C3476" s="27" t="str">
        <x:v>None</x:v>
      </x:c>
      <x:c r="D3476" s="27" t="str">
        <x:v>PEM water</x:v>
      </x:c>
      <x:c r="E3476" s="27" t="str">
        <x:v>Plain-water Bubble Butt</x:v>
      </x:c>
      <x:c r="F3476" s="27" t="str">
        <x:v>H2-O2 RFC</x:v>
      </x:c>
      <x:c r="G3476" s="27" t="str">
        <x:v>CO2 to methanol</x:v>
      </x:c>
      <x:c r="H3476" s="27" t="str">
        <x:v>Incomplete</x:v>
      </x:c>
      <x:c r="I3476" s="27" t="str">
        <x:v>Vehicle linked</x:v>
      </x:c>
      <x:c r="J3476" s="28" t="n">
        <x:v>2.75</x:v>
      </x:c>
      <x:c r="K3476" s="27" t="str">
        <x:v>Pass with engineering controls</x:v>
      </x:c>
      <x:c r="L3476" s="27" t="str">
        <x:v>Carbon-to-fuel loop</x:v>
      </x:c>
      <x:c r="M3476" s="27" t="str">
        <x:v>CO2 product needs reactive capture and regeneration</x:v>
      </x:c>
    </x:row>
    <x:row r="3477">
      <x:c r="A3477" s="27" t="str">
        <x:v>X12039</x:v>
      </x:c>
      <x:c r="B3477" s="27" t="str">
        <x:v>DME</x:v>
      </x:c>
      <x:c r="C3477" s="27" t="str">
        <x:v>None</x:v>
      </x:c>
      <x:c r="D3477" s="27" t="str">
        <x:v>PEM water</x:v>
      </x:c>
      <x:c r="E3477" s="27" t="str">
        <x:v>Plain-water Bubble Butt</x:v>
      </x:c>
      <x:c r="F3477" s="27" t="str">
        <x:v>H2-O2 RFC</x:v>
      </x:c>
      <x:c r="G3477" s="27" t="str">
        <x:v>CO2 to DME</x:v>
      </x:c>
      <x:c r="H3477" s="27" t="str">
        <x:v>Incomplete</x:v>
      </x:c>
      <x:c r="I3477" s="27" t="str">
        <x:v>Vehicle linked</x:v>
      </x:c>
      <x:c r="J3477" s="28" t="n">
        <x:v>2.75</x:v>
      </x:c>
      <x:c r="K3477" s="27" t="str">
        <x:v>Pass with engineering controls</x:v>
      </x:c>
      <x:c r="L3477" s="27" t="str">
        <x:v>Carbon-to-fuel loop</x:v>
      </x:c>
      <x:c r="M3477" s="27" t="str">
        <x:v>CO2 product needs reactive capture and regeneration</x:v>
      </x:c>
    </x:row>
    <x:row r="3478">
      <x:c r="A3478" s="27" t="str">
        <x:v>X12138</x:v>
      </x:c>
      <x:c r="B3478" s="27" t="str">
        <x:v>DME</x:v>
      </x:c>
      <x:c r="C3478" s="27" t="str">
        <x:v>None</x:v>
      </x:c>
      <x:c r="D3478" s="27" t="str">
        <x:v>Liquid alkaline water</x:v>
      </x:c>
      <x:c r="E3478" s="27" t="str">
        <x:v>Plain-water Bubble Butt</x:v>
      </x:c>
      <x:c r="F3478" s="27" t="str">
        <x:v>H2-O2 RFC</x:v>
      </x:c>
      <x:c r="G3478" s="27" t="str">
        <x:v>CO2 to methanol</x:v>
      </x:c>
      <x:c r="H3478" s="27" t="str">
        <x:v>Incomplete</x:v>
      </x:c>
      <x:c r="I3478" s="27" t="str">
        <x:v>Vehicle linked</x:v>
      </x:c>
      <x:c r="J3478" s="28" t="n">
        <x:v>2.75</x:v>
      </x:c>
      <x:c r="K3478" s="27" t="str">
        <x:v>Pass with engineering controls</x:v>
      </x:c>
      <x:c r="L3478" s="27" t="str">
        <x:v>Carbon-to-fuel loop</x:v>
      </x:c>
      <x:c r="M3478" s="27" t="str">
        <x:v>CO2 product needs reactive capture and regeneration</x:v>
      </x:c>
    </x:row>
    <x:row r="3479">
      <x:c r="A3479" s="27" t="str">
        <x:v>X12139</x:v>
      </x:c>
      <x:c r="B3479" s="27" t="str">
        <x:v>DME</x:v>
      </x:c>
      <x:c r="C3479" s="27" t="str">
        <x:v>None</x:v>
      </x:c>
      <x:c r="D3479" s="27" t="str">
        <x:v>Liquid alkaline water</x:v>
      </x:c>
      <x:c r="E3479" s="27" t="str">
        <x:v>Plain-water Bubble Butt</x:v>
      </x:c>
      <x:c r="F3479" s="27" t="str">
        <x:v>H2-O2 RFC</x:v>
      </x:c>
      <x:c r="G3479" s="27" t="str">
        <x:v>CO2 to DME</x:v>
      </x:c>
      <x:c r="H3479" s="27" t="str">
        <x:v>Incomplete</x:v>
      </x:c>
      <x:c r="I3479" s="27" t="str">
        <x:v>Vehicle linked</x:v>
      </x:c>
      <x:c r="J3479" s="28" t="n">
        <x:v>2.75</x:v>
      </x:c>
      <x:c r="K3479" s="27" t="str">
        <x:v>Pass with engineering controls</x:v>
      </x:c>
      <x:c r="L3479" s="27" t="str">
        <x:v>Carbon-to-fuel loop</x:v>
      </x:c>
      <x:c r="M3479" s="27" t="str">
        <x:v>CO2 product needs reactive capture and regeneration</x:v>
      </x:c>
    </x:row>
    <x:row r="3480">
      <x:c r="A3480" s="27" t="str">
        <x:v>X12203</x:v>
      </x:c>
      <x:c r="B3480" s="27" t="str">
        <x:v>DME</x:v>
      </x:c>
      <x:c r="C3480" s="27" t="str">
        <x:v>None</x:v>
      </x:c>
      <x:c r="D3480" s="27" t="str">
        <x:v>Solid oxide steam</x:v>
      </x:c>
      <x:c r="E3480" s="27" t="str">
        <x:v>Baseline aftertreatment</x:v>
      </x:c>
      <x:c r="F3480" s="27" t="str">
        <x:v>LFP</x:v>
      </x:c>
      <x:c r="G3480" s="27" t="str">
        <x:v>CO2 to methanol</x:v>
      </x:c>
      <x:c r="H3480" s="27" t="str">
        <x:v>Incomplete</x:v>
      </x:c>
      <x:c r="I3480" s="27" t="str">
        <x:v>Vehicle linked</x:v>
      </x:c>
      <x:c r="J3480" s="28" t="n">
        <x:v>2.75</x:v>
      </x:c>
      <x:c r="K3480" s="27" t="str">
        <x:v>Pass with engineering controls</x:v>
      </x:c>
      <x:c r="L3480" s="27" t="str">
        <x:v>Carbon-to-fuel loop</x:v>
      </x:c>
      <x:c r="M3480" s="27" t="str">
        <x:v>CO2 product needs reactive capture and regeneration</x:v>
      </x:c>
    </x:row>
    <x:row r="3481">
      <x:c r="A3481" s="27" t="str">
        <x:v>X12204</x:v>
      </x:c>
      <x:c r="B3481" s="27" t="str">
        <x:v>DME</x:v>
      </x:c>
      <x:c r="C3481" s="27" t="str">
        <x:v>None</x:v>
      </x:c>
      <x:c r="D3481" s="27" t="str">
        <x:v>Solid oxide steam</x:v>
      </x:c>
      <x:c r="E3481" s="27" t="str">
        <x:v>Baseline aftertreatment</x:v>
      </x:c>
      <x:c r="F3481" s="27" t="str">
        <x:v>LFP</x:v>
      </x:c>
      <x:c r="G3481" s="27" t="str">
        <x:v>CO2 to DME</x:v>
      </x:c>
      <x:c r="H3481" s="27" t="str">
        <x:v>Incomplete</x:v>
      </x:c>
      <x:c r="I3481" s="27" t="str">
        <x:v>Vehicle linked</x:v>
      </x:c>
      <x:c r="J3481" s="28" t="n">
        <x:v>2.75</x:v>
      </x:c>
      <x:c r="K3481" s="27" t="str">
        <x:v>Pass with engineering controls</x:v>
      </x:c>
      <x:c r="L3481" s="27" t="str">
        <x:v>Carbon-to-fuel loop</x:v>
      </x:c>
      <x:c r="M3481" s="27" t="str">
        <x:v>CO2 product needs reactive capture and regeneration</x:v>
      </x:c>
    </x:row>
    <x:row r="3482">
      <x:c r="A3482" s="27" t="str">
        <x:v>X12602</x:v>
      </x:c>
      <x:c r="B3482" s="27" t="str">
        <x:v>DME</x:v>
      </x:c>
      <x:c r="C3482" s="27" t="str">
        <x:v>Separated external H2</x:v>
      </x:c>
      <x:c r="D3482" s="27" t="str">
        <x:v>PEM water</x:v>
      </x:c>
      <x:c r="E3482" s="27" t="str">
        <x:v>Baseline aftertreatment</x:v>
      </x:c>
      <x:c r="F3482" s="27" t="str">
        <x:v>LFP</x:v>
      </x:c>
      <x:c r="G3482" s="27" t="str">
        <x:v>CO2 to methane</x:v>
      </x:c>
      <x:c r="H3482" s="27" t="str">
        <x:v>Incomplete</x:v>
      </x:c>
      <x:c r="I3482" s="27" t="str">
        <x:v>Vehicle linked</x:v>
      </x:c>
      <x:c r="J3482" s="28" t="n">
        <x:v>2.75</x:v>
      </x:c>
      <x:c r="K3482" s="27" t="str">
        <x:v>Pass with engineering controls</x:v>
      </x:c>
      <x:c r="L3482" s="27" t="str">
        <x:v>Carbon-to-fuel loop</x:v>
      </x:c>
      <x:c r="M3482" s="27" t="str">
        <x:v>CO2 product needs reactive capture and regeneration</x:v>
      </x:c>
    </x:row>
    <x:row r="3483">
      <x:c r="A3483" s="27" t="str">
        <x:v>X12702</x:v>
      </x:c>
      <x:c r="B3483" s="27" t="str">
        <x:v>DME</x:v>
      </x:c>
      <x:c r="C3483" s="27" t="str">
        <x:v>Separated external H2</x:v>
      </x:c>
      <x:c r="D3483" s="27" t="str">
        <x:v>Liquid alkaline water</x:v>
      </x:c>
      <x:c r="E3483" s="27" t="str">
        <x:v>Baseline aftertreatment</x:v>
      </x:c>
      <x:c r="F3483" s="27" t="str">
        <x:v>LFP</x:v>
      </x:c>
      <x:c r="G3483" s="27" t="str">
        <x:v>CO2 to methane</x:v>
      </x:c>
      <x:c r="H3483" s="27" t="str">
        <x:v>Incomplete</x:v>
      </x:c>
      <x:c r="I3483" s="27" t="str">
        <x:v>Vehicle linked</x:v>
      </x:c>
      <x:c r="J3483" s="28" t="n">
        <x:v>2.75</x:v>
      </x:c>
      <x:c r="K3483" s="27" t="str">
        <x:v>Pass with engineering controls</x:v>
      </x:c>
      <x:c r="L3483" s="27" t="str">
        <x:v>Carbon-to-fuel loop</x:v>
      </x:c>
      <x:c r="M3483" s="27" t="str">
        <x:v>CO2 product needs reactive capture and regeneration</x:v>
      </x:c>
    </x:row>
    <x:row r="3484">
      <x:c r="A3484" s="27" t="str">
        <x:v>X12832</x:v>
      </x:c>
      <x:c r="B3484" s="27" t="str">
        <x:v>DME</x:v>
      </x:c>
      <x:c r="C3484" s="27" t="str">
        <x:v>Separated external H2</x:v>
      </x:c>
      <x:c r="D3484" s="27" t="str">
        <x:v>Solid oxide steam</x:v>
      </x:c>
      <x:c r="E3484" s="27" t="str">
        <x:v>Plain-water Bubble Butt</x:v>
      </x:c>
      <x:c r="F3484" s="27" t="str">
        <x:v>Sodium-ion</x:v>
      </x:c>
      <x:c r="G3484" s="27" t="str">
        <x:v>CO2 to methane</x:v>
      </x:c>
      <x:c r="H3484" s="27" t="str">
        <x:v>Incomplete</x:v>
      </x:c>
      <x:c r="I3484" s="27" t="str">
        <x:v>Vehicle linked</x:v>
      </x:c>
      <x:c r="J3484" s="28" t="n">
        <x:v>2.75</x:v>
      </x:c>
      <x:c r="K3484" s="27" t="str">
        <x:v>Pass with engineering controls</x:v>
      </x:c>
      <x:c r="L3484" s="27" t="str">
        <x:v>Carbon-to-fuel loop</x:v>
      </x:c>
      <x:c r="M3484" s="27" t="str">
        <x:v>CO2 product needs reactive capture and regeneration</x:v>
      </x:c>
    </x:row>
    <x:row r="3485">
      <x:c r="A3485" s="27" t="str">
        <x:v>X13578</x:v>
      </x:c>
      <x:c r="B3485" s="27" t="str">
        <x:v>DME</x:v>
      </x:c>
      <x:c r="C3485" s="27" t="str">
        <x:v>Separated O2 enrichment</x:v>
      </x:c>
      <x:c r="D3485" s="27" t="str">
        <x:v>Aqueous LiCl</x:v>
      </x:c>
      <x:c r="E3485" s="27" t="str">
        <x:v>Depot or stationary capture</x:v>
      </x:c>
      <x:c r="F3485" s="27" t="str">
        <x:v>LFP</x:v>
      </x:c>
      <x:c r="G3485" s="27" t="str">
        <x:v>CO2 to methanol</x:v>
      </x:c>
      <x:c r="H3485" s="27" t="str">
        <x:v>Incomplete</x:v>
      </x:c>
      <x:c r="I3485" s="27" t="str">
        <x:v>Station or depot</x:v>
      </x:c>
      <x:c r="J3485" s="28" t="n">
        <x:v>2.75</x:v>
      </x:c>
      <x:c r="K3485" s="27" t="str">
        <x:v>Pass with engineering controls</x:v>
      </x:c>
      <x:c r="L3485" s="27" t="str">
        <x:v>Carbon-to-fuel loop</x:v>
      </x:c>
      <x:c r="M3485" s="27" t="str">
        <x:v>Selected electrolysis route does not supply separated O2</x:v>
      </x:c>
    </x:row>
    <x:row r="3486">
      <x:c r="A3486" s="27" t="str">
        <x:v>X13579</x:v>
      </x:c>
      <x:c r="B3486" s="27" t="str">
        <x:v>DME</x:v>
      </x:c>
      <x:c r="C3486" s="27" t="str">
        <x:v>Separated O2 enrichment</x:v>
      </x:c>
      <x:c r="D3486" s="27" t="str">
        <x:v>Aqueous LiCl</x:v>
      </x:c>
      <x:c r="E3486" s="27" t="str">
        <x:v>Depot or stationary capture</x:v>
      </x:c>
      <x:c r="F3486" s="27" t="str">
        <x:v>LFP</x:v>
      </x:c>
      <x:c r="G3486" s="27" t="str">
        <x:v>CO2 to DME</x:v>
      </x:c>
      <x:c r="H3486" s="27" t="str">
        <x:v>Incomplete</x:v>
      </x:c>
      <x:c r="I3486" s="27" t="str">
        <x:v>Station or depot</x:v>
      </x:c>
      <x:c r="J3486" s="28" t="n">
        <x:v>2.75</x:v>
      </x:c>
      <x:c r="K3486" s="27" t="str">
        <x:v>Pass with engineering controls</x:v>
      </x:c>
      <x:c r="L3486" s="27" t="str">
        <x:v>Carbon-to-fuel loop</x:v>
      </x:c>
      <x:c r="M3486" s="27" t="str">
        <x:v>Selected electrolysis route does not supply separated O2</x:v>
      </x:c>
    </x:row>
    <x:row r="3487">
      <x:c r="A3487" s="27" t="str">
        <x:v>X07802</x:v>
      </x:c>
      <x:c r="B3487" s="27" t="str">
        <x:v>Methane or RNG</x:v>
      </x:c>
      <x:c r="C3487" s="27" t="str">
        <x:v>Separated external H2</x:v>
      </x:c>
      <x:c r="D3487" s="27" t="str">
        <x:v>PEM water</x:v>
      </x:c>
      <x:c r="E3487" s="27" t="str">
        <x:v>Baseline aftertreatment</x:v>
      </x:c>
      <x:c r="F3487" s="27" t="str">
        <x:v>LFP</x:v>
      </x:c>
      <x:c r="G3487" s="27" t="str">
        <x:v>CO2 to methane</x:v>
      </x:c>
      <x:c r="H3487" s="27" t="str">
        <x:v>Incomplete</x:v>
      </x:c>
      <x:c r="I3487" s="27" t="str">
        <x:v>Vehicle linked</x:v>
      </x:c>
      <x:c r="J3487" s="28" t="n">
        <x:v>2.733333333333334</x:v>
      </x:c>
      <x:c r="K3487" s="27" t="str">
        <x:v>Pass with engineering controls</x:v>
      </x:c>
      <x:c r="L3487" s="27" t="str">
        <x:v>Carbon-to-fuel loop</x:v>
      </x:c>
      <x:c r="M3487" s="27" t="str">
        <x:v>CO2 product needs reactive capture and regeneration</x:v>
      </x:c>
    </x:row>
    <x:row r="3488">
      <x:c r="A3488" s="27" t="str">
        <x:v>X07902</x:v>
      </x:c>
      <x:c r="B3488" s="27" t="str">
        <x:v>Methane or RNG</x:v>
      </x:c>
      <x:c r="C3488" s="27" t="str">
        <x:v>Separated external H2</x:v>
      </x:c>
      <x:c r="D3488" s="27" t="str">
        <x:v>Liquid alkaline water</x:v>
      </x:c>
      <x:c r="E3488" s="27" t="str">
        <x:v>Baseline aftertreatment</x:v>
      </x:c>
      <x:c r="F3488" s="27" t="str">
        <x:v>LFP</x:v>
      </x:c>
      <x:c r="G3488" s="27" t="str">
        <x:v>CO2 to methane</x:v>
      </x:c>
      <x:c r="H3488" s="27" t="str">
        <x:v>Incomplete</x:v>
      </x:c>
      <x:c r="I3488" s="27" t="str">
        <x:v>Vehicle linked</x:v>
      </x:c>
      <x:c r="J3488" s="28" t="n">
        <x:v>2.733333333333334</x:v>
      </x:c>
      <x:c r="K3488" s="27" t="str">
        <x:v>Pass with engineering controls</x:v>
      </x:c>
      <x:c r="L3488" s="27" t="str">
        <x:v>Carbon-to-fuel loop</x:v>
      </x:c>
      <x:c r="M3488" s="27" t="str">
        <x:v>CO2 product needs reactive capture and regeneration</x:v>
      </x:c>
    </x:row>
    <x:row r="3489">
      <x:c r="A3489" s="27" t="str">
        <x:v>X08032</x:v>
      </x:c>
      <x:c r="B3489" s="27" t="str">
        <x:v>Methane or RNG</x:v>
      </x:c>
      <x:c r="C3489" s="27" t="str">
        <x:v>Separated external H2</x:v>
      </x:c>
      <x:c r="D3489" s="27" t="str">
        <x:v>Solid oxide steam</x:v>
      </x:c>
      <x:c r="E3489" s="27" t="str">
        <x:v>Plain-water Bubble Butt</x:v>
      </x:c>
      <x:c r="F3489" s="27" t="str">
        <x:v>Sodium-ion</x:v>
      </x:c>
      <x:c r="G3489" s="27" t="str">
        <x:v>CO2 to methane</x:v>
      </x:c>
      <x:c r="H3489" s="27" t="str">
        <x:v>Incomplete</x:v>
      </x:c>
      <x:c r="I3489" s="27" t="str">
        <x:v>Vehicle linked</x:v>
      </x:c>
      <x:c r="J3489" s="28" t="n">
        <x:v>2.733333333333334</x:v>
      </x:c>
      <x:c r="K3489" s="27" t="str">
        <x:v>Pass with engineering controls</x:v>
      </x:c>
      <x:c r="L3489" s="27" t="str">
        <x:v>Carbon-to-fuel loop</x:v>
      </x:c>
      <x:c r="M3489" s="27" t="str">
        <x:v>CO2 product needs reactive capture and regeneration</x:v>
      </x:c>
    </x:row>
    <x:row r="3490">
      <x:c r="A3490" s="27" t="str">
        <x:v>X10202</x:v>
      </x:c>
      <x:c r="B3490" s="27" t="str">
        <x:v>Methanol</x:v>
      </x:c>
      <x:c r="C3490" s="27" t="str">
        <x:v>Separated external H2</x:v>
      </x:c>
      <x:c r="D3490" s="27" t="str">
        <x:v>PEM water</x:v>
      </x:c>
      <x:c r="E3490" s="27" t="str">
        <x:v>Baseline aftertreatment</x:v>
      </x:c>
      <x:c r="F3490" s="27" t="str">
        <x:v>LFP</x:v>
      </x:c>
      <x:c r="G3490" s="27" t="str">
        <x:v>CO2 to methane</x:v>
      </x:c>
      <x:c r="H3490" s="27" t="str">
        <x:v>Incomplete</x:v>
      </x:c>
      <x:c r="I3490" s="27" t="str">
        <x:v>Vehicle linked</x:v>
      </x:c>
      <x:c r="J3490" s="28" t="n">
        <x:v>2.733333333333334</x:v>
      </x:c>
      <x:c r="K3490" s="27" t="str">
        <x:v>Pass with engineering controls</x:v>
      </x:c>
      <x:c r="L3490" s="27" t="str">
        <x:v>Carbon-to-fuel loop</x:v>
      </x:c>
      <x:c r="M3490" s="27" t="str">
        <x:v>CO2 product needs reactive capture and regeneration</x:v>
      </x:c>
    </x:row>
    <x:row r="3491">
      <x:c r="A3491" s="27" t="str">
        <x:v>X10302</x:v>
      </x:c>
      <x:c r="B3491" s="27" t="str">
        <x:v>Methanol</x:v>
      </x:c>
      <x:c r="C3491" s="27" t="str">
        <x:v>Separated external H2</x:v>
      </x:c>
      <x:c r="D3491" s="27" t="str">
        <x:v>Liquid alkaline water</x:v>
      </x:c>
      <x:c r="E3491" s="27" t="str">
        <x:v>Baseline aftertreatment</x:v>
      </x:c>
      <x:c r="F3491" s="27" t="str">
        <x:v>LFP</x:v>
      </x:c>
      <x:c r="G3491" s="27" t="str">
        <x:v>CO2 to methane</x:v>
      </x:c>
      <x:c r="H3491" s="27" t="str">
        <x:v>Incomplete</x:v>
      </x:c>
      <x:c r="I3491" s="27" t="str">
        <x:v>Vehicle linked</x:v>
      </x:c>
      <x:c r="J3491" s="28" t="n">
        <x:v>2.733333333333334</x:v>
      </x:c>
      <x:c r="K3491" s="27" t="str">
        <x:v>Pass with engineering controls</x:v>
      </x:c>
      <x:c r="L3491" s="27" t="str">
        <x:v>Carbon-to-fuel loop</x:v>
      </x:c>
      <x:c r="M3491" s="27" t="str">
        <x:v>CO2 product needs reactive capture and regeneration</x:v>
      </x:c>
    </x:row>
    <x:row r="3492">
      <x:c r="A3492" s="27" t="str">
        <x:v>X10432</x:v>
      </x:c>
      <x:c r="B3492" s="27" t="str">
        <x:v>Methanol</x:v>
      </x:c>
      <x:c r="C3492" s="27" t="str">
        <x:v>Separated external H2</x:v>
      </x:c>
      <x:c r="D3492" s="27" t="str">
        <x:v>Solid oxide steam</x:v>
      </x:c>
      <x:c r="E3492" s="27" t="str">
        <x:v>Plain-water Bubble Butt</x:v>
      </x:c>
      <x:c r="F3492" s="27" t="str">
        <x:v>Sodium-ion</x:v>
      </x:c>
      <x:c r="G3492" s="27" t="str">
        <x:v>CO2 to methane</x:v>
      </x:c>
      <x:c r="H3492" s="27" t="str">
        <x:v>Incomplete</x:v>
      </x:c>
      <x:c r="I3492" s="27" t="str">
        <x:v>Vehicle linked</x:v>
      </x:c>
      <x:c r="J3492" s="28" t="n">
        <x:v>2.733333333333334</x:v>
      </x:c>
      <x:c r="K3492" s="27" t="str">
        <x:v>Pass with engineering controls</x:v>
      </x:c>
      <x:c r="L3492" s="27" t="str">
        <x:v>Carbon-to-fuel loop</x:v>
      </x:c>
      <x:c r="M3492" s="27" t="str">
        <x:v>CO2 product needs reactive capture and regeneration</x:v>
      </x:c>
    </x:row>
    <x:row r="3493">
      <x:c r="A3493" s="27" t="str">
        <x:v>X12037</x:v>
      </x:c>
      <x:c r="B3493" s="27" t="str">
        <x:v>DME</x:v>
      </x:c>
      <x:c r="C3493" s="27" t="str">
        <x:v>None</x:v>
      </x:c>
      <x:c r="D3493" s="27" t="str">
        <x:v>PEM water</x:v>
      </x:c>
      <x:c r="E3493" s="27" t="str">
        <x:v>Plain-water Bubble Butt</x:v>
      </x:c>
      <x:c r="F3493" s="27" t="str">
        <x:v>H2-O2 RFC</x:v>
      </x:c>
      <x:c r="G3493" s="27" t="str">
        <x:v>CO2 to methane</x:v>
      </x:c>
      <x:c r="H3493" s="27" t="str">
        <x:v>Incomplete</x:v>
      </x:c>
      <x:c r="I3493" s="27" t="str">
        <x:v>Vehicle linked</x:v>
      </x:c>
      <x:c r="J3493" s="28" t="n">
        <x:v>2.733333333333334</x:v>
      </x:c>
      <x:c r="K3493" s="27" t="str">
        <x:v>Pass with engineering controls</x:v>
      </x:c>
      <x:c r="L3493" s="27" t="str">
        <x:v>Carbon-to-fuel loop</x:v>
      </x:c>
      <x:c r="M3493" s="27" t="str">
        <x:v>CO2 product needs reactive capture and regeneration</x:v>
      </x:c>
    </x:row>
    <x:row r="3494">
      <x:c r="A3494" s="27" t="str">
        <x:v>X12137</x:v>
      </x:c>
      <x:c r="B3494" s="27" t="str">
        <x:v>DME</x:v>
      </x:c>
      <x:c r="C3494" s="27" t="str">
        <x:v>None</x:v>
      </x:c>
      <x:c r="D3494" s="27" t="str">
        <x:v>Liquid alkaline water</x:v>
      </x:c>
      <x:c r="E3494" s="27" t="str">
        <x:v>Plain-water Bubble Butt</x:v>
      </x:c>
      <x:c r="F3494" s="27" t="str">
        <x:v>H2-O2 RFC</x:v>
      </x:c>
      <x:c r="G3494" s="27" t="str">
        <x:v>CO2 to methane</x:v>
      </x:c>
      <x:c r="H3494" s="27" t="str">
        <x:v>Incomplete</x:v>
      </x:c>
      <x:c r="I3494" s="27" t="str">
        <x:v>Vehicle linked</x:v>
      </x:c>
      <x:c r="J3494" s="28" t="n">
        <x:v>2.733333333333334</x:v>
      </x:c>
      <x:c r="K3494" s="27" t="str">
        <x:v>Pass with engineering controls</x:v>
      </x:c>
      <x:c r="L3494" s="27" t="str">
        <x:v>Carbon-to-fuel loop</x:v>
      </x:c>
      <x:c r="M3494" s="27" t="str">
        <x:v>CO2 product needs reactive capture and regeneration</x:v>
      </x:c>
    </x:row>
    <x:row r="3495">
      <x:c r="A3495" s="27" t="str">
        <x:v>X12202</x:v>
      </x:c>
      <x:c r="B3495" s="27" t="str">
        <x:v>DME</x:v>
      </x:c>
      <x:c r="C3495" s="27" t="str">
        <x:v>None</x:v>
      </x:c>
      <x:c r="D3495" s="27" t="str">
        <x:v>Solid oxide steam</x:v>
      </x:c>
      <x:c r="E3495" s="27" t="str">
        <x:v>Baseline aftertreatment</x:v>
      </x:c>
      <x:c r="F3495" s="27" t="str">
        <x:v>LFP</x:v>
      </x:c>
      <x:c r="G3495" s="27" t="str">
        <x:v>CO2 to methane</x:v>
      </x:c>
      <x:c r="H3495" s="27" t="str">
        <x:v>Incomplete</x:v>
      </x:c>
      <x:c r="I3495" s="27" t="str">
        <x:v>Vehicle linked</x:v>
      </x:c>
      <x:c r="J3495" s="28" t="n">
        <x:v>2.733333333333334</x:v>
      </x:c>
      <x:c r="K3495" s="27" t="str">
        <x:v>Pass with engineering controls</x:v>
      </x:c>
      <x:c r="L3495" s="27" t="str">
        <x:v>Carbon-to-fuel loop</x:v>
      </x:c>
      <x:c r="M3495" s="27" t="str">
        <x:v>CO2 product needs reactive capture and regeneration</x:v>
      </x:c>
    </x:row>
    <x:row r="3496">
      <x:c r="A3496" s="27" t="str">
        <x:v>X13577</x:v>
      </x:c>
      <x:c r="B3496" s="27" t="str">
        <x:v>DME</x:v>
      </x:c>
      <x:c r="C3496" s="27" t="str">
        <x:v>Separated O2 enrichment</x:v>
      </x:c>
      <x:c r="D3496" s="27" t="str">
        <x:v>Aqueous LiCl</x:v>
      </x:c>
      <x:c r="E3496" s="27" t="str">
        <x:v>Depot or stationary capture</x:v>
      </x:c>
      <x:c r="F3496" s="27" t="str">
        <x:v>LFP</x:v>
      </x:c>
      <x:c r="G3496" s="27" t="str">
        <x:v>CO2 to methane</x:v>
      </x:c>
      <x:c r="H3496" s="27" t="str">
        <x:v>Incomplete</x:v>
      </x:c>
      <x:c r="I3496" s="27" t="str">
        <x:v>Station or depot</x:v>
      </x:c>
      <x:c r="J3496" s="28" t="n">
        <x:v>2.733333333333334</x:v>
      </x:c>
      <x:c r="K3496" s="27" t="str">
        <x:v>Pass with engineering controls</x:v>
      </x:c>
      <x:c r="L3496" s="27" t="str">
        <x:v>Carbon-to-fuel loop</x:v>
      </x:c>
      <x:c r="M3496" s="27" t="str">
        <x:v>Selected electrolysis route does not supply separated O2</x:v>
      </x:c>
    </x:row>
    <x:row r="3497">
      <x:c r="A3497" s="27" t="str">
        <x:v>X00028</x:v>
      </x:c>
      <x:c r="B3497" s="27" t="str">
        <x:v>Gasoline</x:v>
      </x:c>
      <x:c r="C3497" s="27" t="str">
        <x:v>None</x:v>
      </x:c>
      <x:c r="D3497" s="27" t="str">
        <x:v>PEM water</x:v>
      </x:c>
      <x:c r="E3497" s="27" t="str">
        <x:v>Plain-water Bubble Butt</x:v>
      </x:c>
      <x:c r="F3497" s="27" t="str">
        <x:v>LFP</x:v>
      </x:c>
      <x:c r="G3497" s="27" t="str">
        <x:v>CO2 to methanol</x:v>
      </x:c>
      <x:c r="H3497" s="27" t="str">
        <x:v>Incomplete</x:v>
      </x:c>
      <x:c r="I3497" s="27" t="str">
        <x:v>Vehicle linked</x:v>
      </x:c>
      <x:c r="J3497" s="28" t="n">
        <x:v>2.733333333333333</x:v>
      </x:c>
      <x:c r="K3497" s="27" t="str">
        <x:v>Pass with engineering controls</x:v>
      </x:c>
      <x:c r="L3497" s="27" t="str">
        <x:v>Carbon-to-fuel loop</x:v>
      </x:c>
      <x:c r="M3497" s="27" t="str">
        <x:v>CO2 product needs reactive capture and regeneration</x:v>
      </x:c>
    </x:row>
    <x:row r="3498">
      <x:c r="A3498" s="27" t="str">
        <x:v>X00029</x:v>
      </x:c>
      <x:c r="B3498" s="27" t="str">
        <x:v>Gasoline</x:v>
      </x:c>
      <x:c r="C3498" s="27" t="str">
        <x:v>None</x:v>
      </x:c>
      <x:c r="D3498" s="27" t="str">
        <x:v>PEM water</x:v>
      </x:c>
      <x:c r="E3498" s="27" t="str">
        <x:v>Plain-water Bubble Butt</x:v>
      </x:c>
      <x:c r="F3498" s="27" t="str">
        <x:v>LFP</x:v>
      </x:c>
      <x:c r="G3498" s="27" t="str">
        <x:v>CO2 to DME</x:v>
      </x:c>
      <x:c r="H3498" s="27" t="str">
        <x:v>Incomplete</x:v>
      </x:c>
      <x:c r="I3498" s="27" t="str">
        <x:v>Vehicle linked</x:v>
      </x:c>
      <x:c r="J3498" s="28" t="n">
        <x:v>2.733333333333333</x:v>
      </x:c>
      <x:c r="K3498" s="27" t="str">
        <x:v>Pass with engineering controls</x:v>
      </x:c>
      <x:c r="L3498" s="27" t="str">
        <x:v>Carbon-to-fuel loop</x:v>
      </x:c>
      <x:c r="M3498" s="27" t="str">
        <x:v>CO2 product needs reactive capture and regeneration</x:v>
      </x:c>
    </x:row>
    <x:row r="3499">
      <x:c r="A3499" s="27" t="str">
        <x:v>X00128</x:v>
      </x:c>
      <x:c r="B3499" s="27" t="str">
        <x:v>Gasoline</x:v>
      </x:c>
      <x:c r="C3499" s="27" t="str">
        <x:v>None</x:v>
      </x:c>
      <x:c r="D3499" s="27" t="str">
        <x:v>Liquid alkaline water</x:v>
      </x:c>
      <x:c r="E3499" s="27" t="str">
        <x:v>Plain-water Bubble Butt</x:v>
      </x:c>
      <x:c r="F3499" s="27" t="str">
        <x:v>LFP</x:v>
      </x:c>
      <x:c r="G3499" s="27" t="str">
        <x:v>CO2 to methanol</x:v>
      </x:c>
      <x:c r="H3499" s="27" t="str">
        <x:v>Incomplete</x:v>
      </x:c>
      <x:c r="I3499" s="27" t="str">
        <x:v>Vehicle linked</x:v>
      </x:c>
      <x:c r="J3499" s="28" t="n">
        <x:v>2.733333333333333</x:v>
      </x:c>
      <x:c r="K3499" s="27" t="str">
        <x:v>Pass with engineering controls</x:v>
      </x:c>
      <x:c r="L3499" s="27" t="str">
        <x:v>Carbon-to-fuel loop</x:v>
      </x:c>
      <x:c r="M3499" s="27" t="str">
        <x:v>CO2 product needs reactive capture and regeneration</x:v>
      </x:c>
    </x:row>
    <x:row r="3500">
      <x:c r="A3500" s="27" t="str">
        <x:v>X00129</x:v>
      </x:c>
      <x:c r="B3500" s="27" t="str">
        <x:v>Gasoline</x:v>
      </x:c>
      <x:c r="C3500" s="27" t="str">
        <x:v>None</x:v>
      </x:c>
      <x:c r="D3500" s="27" t="str">
        <x:v>Liquid alkaline water</x:v>
      </x:c>
      <x:c r="E3500" s="27" t="str">
        <x:v>Plain-water Bubble Butt</x:v>
      </x:c>
      <x:c r="F3500" s="27" t="str">
        <x:v>LFP</x:v>
      </x:c>
      <x:c r="G3500" s="27" t="str">
        <x:v>CO2 to DME</x:v>
      </x:c>
      <x:c r="H3500" s="27" t="str">
        <x:v>Incomplete</x:v>
      </x:c>
      <x:c r="I3500" s="27" t="str">
        <x:v>Vehicle linked</x:v>
      </x:c>
      <x:c r="J3500" s="28" t="n">
        <x:v>2.733333333333333</x:v>
      </x:c>
      <x:c r="K3500" s="27" t="str">
        <x:v>Pass with engineering controls</x:v>
      </x:c>
      <x:c r="L3500" s="27" t="str">
        <x:v>Carbon-to-fuel loop</x:v>
      </x:c>
      <x:c r="M3500" s="27" t="str">
        <x:v>CO2 product needs reactive capture and regeneration</x:v>
      </x:c>
    </x:row>
    <x:row r="3501">
      <x:c r="A3501" s="27" t="str">
        <x:v>X03028</x:v>
      </x:c>
      <x:c r="B3501" s="27" t="str">
        <x:v>E10</x:v>
      </x:c>
      <x:c r="C3501" s="27" t="str">
        <x:v>Separated external H2</x:v>
      </x:c>
      <x:c r="D3501" s="27" t="str">
        <x:v>PEM water</x:v>
      </x:c>
      <x:c r="E3501" s="27" t="str">
        <x:v>Plain-water Bubble Butt</x:v>
      </x:c>
      <x:c r="F3501" s="27" t="str">
        <x:v>LFP</x:v>
      </x:c>
      <x:c r="G3501" s="27" t="str">
        <x:v>CO2 to methanol</x:v>
      </x:c>
      <x:c r="H3501" s="27" t="str">
        <x:v>Incomplete</x:v>
      </x:c>
      <x:c r="I3501" s="27" t="str">
        <x:v>Vehicle linked</x:v>
      </x:c>
      <x:c r="J3501" s="28" t="n">
        <x:v>2.733333333333333</x:v>
      </x:c>
      <x:c r="K3501" s="27" t="str">
        <x:v>Pass with engineering controls</x:v>
      </x:c>
      <x:c r="L3501" s="27" t="str">
        <x:v>Carbon-to-fuel loop</x:v>
      </x:c>
      <x:c r="M3501" s="27" t="str">
        <x:v>CO2 product needs reactive capture and regeneration</x:v>
      </x:c>
    </x:row>
    <x:row r="3502">
      <x:c r="A3502" s="27" t="str">
        <x:v>X03029</x:v>
      </x:c>
      <x:c r="B3502" s="27" t="str">
        <x:v>E10</x:v>
      </x:c>
      <x:c r="C3502" s="27" t="str">
        <x:v>Separated external H2</x:v>
      </x:c>
      <x:c r="D3502" s="27" t="str">
        <x:v>PEM water</x:v>
      </x:c>
      <x:c r="E3502" s="27" t="str">
        <x:v>Plain-water Bubble Butt</x:v>
      </x:c>
      <x:c r="F3502" s="27" t="str">
        <x:v>LFP</x:v>
      </x:c>
      <x:c r="G3502" s="27" t="str">
        <x:v>CO2 to DME</x:v>
      </x:c>
      <x:c r="H3502" s="27" t="str">
        <x:v>Incomplete</x:v>
      </x:c>
      <x:c r="I3502" s="27" t="str">
        <x:v>Vehicle linked</x:v>
      </x:c>
      <x:c r="J3502" s="28" t="n">
        <x:v>2.733333333333333</x:v>
      </x:c>
      <x:c r="K3502" s="27" t="str">
        <x:v>Pass with engineering controls</x:v>
      </x:c>
      <x:c r="L3502" s="27" t="str">
        <x:v>Carbon-to-fuel loop</x:v>
      </x:c>
      <x:c r="M3502" s="27" t="str">
        <x:v>CO2 product needs reactive capture and regeneration</x:v>
      </x:c>
    </x:row>
    <x:row r="3503">
      <x:c r="A3503" s="27" t="str">
        <x:v>X03128</x:v>
      </x:c>
      <x:c r="B3503" s="27" t="str">
        <x:v>E10</x:v>
      </x:c>
      <x:c r="C3503" s="27" t="str">
        <x:v>Separated external H2</x:v>
      </x:c>
      <x:c r="D3503" s="27" t="str">
        <x:v>Liquid alkaline water</x:v>
      </x:c>
      <x:c r="E3503" s="27" t="str">
        <x:v>Plain-water Bubble Butt</x:v>
      </x:c>
      <x:c r="F3503" s="27" t="str">
        <x:v>LFP</x:v>
      </x:c>
      <x:c r="G3503" s="27" t="str">
        <x:v>CO2 to methanol</x:v>
      </x:c>
      <x:c r="H3503" s="27" t="str">
        <x:v>Incomplete</x:v>
      </x:c>
      <x:c r="I3503" s="27" t="str">
        <x:v>Vehicle linked</x:v>
      </x:c>
      <x:c r="J3503" s="28" t="n">
        <x:v>2.733333333333333</x:v>
      </x:c>
      <x:c r="K3503" s="27" t="str">
        <x:v>Pass with engineering controls</x:v>
      </x:c>
      <x:c r="L3503" s="27" t="str">
        <x:v>Carbon-to-fuel loop</x:v>
      </x:c>
      <x:c r="M3503" s="27" t="str">
        <x:v>CO2 product needs reactive capture and regeneration</x:v>
      </x:c>
    </x:row>
    <x:row r="3504">
      <x:c r="A3504" s="27" t="str">
        <x:v>X03129</x:v>
      </x:c>
      <x:c r="B3504" s="27" t="str">
        <x:v>E10</x:v>
      </x:c>
      <x:c r="C3504" s="27" t="str">
        <x:v>Separated external H2</x:v>
      </x:c>
      <x:c r="D3504" s="27" t="str">
        <x:v>Liquid alkaline water</x:v>
      </x:c>
      <x:c r="E3504" s="27" t="str">
        <x:v>Plain-water Bubble Butt</x:v>
      </x:c>
      <x:c r="F3504" s="27" t="str">
        <x:v>LFP</x:v>
      </x:c>
      <x:c r="G3504" s="27" t="str">
        <x:v>CO2 to DME</x:v>
      </x:c>
      <x:c r="H3504" s="27" t="str">
        <x:v>Incomplete</x:v>
      </x:c>
      <x:c r="I3504" s="27" t="str">
        <x:v>Vehicle linked</x:v>
      </x:c>
      <x:c r="J3504" s="28" t="n">
        <x:v>2.733333333333333</x:v>
      </x:c>
      <x:c r="K3504" s="27" t="str">
        <x:v>Pass with engineering controls</x:v>
      </x:c>
      <x:c r="L3504" s="27" t="str">
        <x:v>Carbon-to-fuel loop</x:v>
      </x:c>
      <x:c r="M3504" s="27" t="str">
        <x:v>CO2 product needs reactive capture and regeneration</x:v>
      </x:c>
    </x:row>
    <x:row r="3505">
      <x:c r="A3505" s="27" t="str">
        <x:v>X04828</x:v>
      </x:c>
      <x:c r="B3505" s="27" t="str">
        <x:v>Diesel</x:v>
      </x:c>
      <x:c r="C3505" s="27" t="str">
        <x:v>None</x:v>
      </x:c>
      <x:c r="D3505" s="27" t="str">
        <x:v>PEM water</x:v>
      </x:c>
      <x:c r="E3505" s="27" t="str">
        <x:v>Plain-water Bubble Butt</x:v>
      </x:c>
      <x:c r="F3505" s="27" t="str">
        <x:v>LFP</x:v>
      </x:c>
      <x:c r="G3505" s="27" t="str">
        <x:v>CO2 to methanol</x:v>
      </x:c>
      <x:c r="H3505" s="27" t="str">
        <x:v>Incomplete</x:v>
      </x:c>
      <x:c r="I3505" s="27" t="str">
        <x:v>Vehicle linked</x:v>
      </x:c>
      <x:c r="J3505" s="28" t="n">
        <x:v>2.733333333333333</x:v>
      </x:c>
      <x:c r="K3505" s="27" t="str">
        <x:v>Pass with engineering controls</x:v>
      </x:c>
      <x:c r="L3505" s="27" t="str">
        <x:v>Carbon-to-fuel loop</x:v>
      </x:c>
      <x:c r="M3505" s="27" t="str">
        <x:v>CO2 product needs reactive capture and regeneration</x:v>
      </x:c>
    </x:row>
    <x:row r="3506">
      <x:c r="A3506" s="27" t="str">
        <x:v>X04829</x:v>
      </x:c>
      <x:c r="B3506" s="27" t="str">
        <x:v>Diesel</x:v>
      </x:c>
      <x:c r="C3506" s="27" t="str">
        <x:v>None</x:v>
      </x:c>
      <x:c r="D3506" s="27" t="str">
        <x:v>PEM water</x:v>
      </x:c>
      <x:c r="E3506" s="27" t="str">
        <x:v>Plain-water Bubble Butt</x:v>
      </x:c>
      <x:c r="F3506" s="27" t="str">
        <x:v>LFP</x:v>
      </x:c>
      <x:c r="G3506" s="27" t="str">
        <x:v>CO2 to DME</x:v>
      </x:c>
      <x:c r="H3506" s="27" t="str">
        <x:v>Incomplete</x:v>
      </x:c>
      <x:c r="I3506" s="27" t="str">
        <x:v>Vehicle linked</x:v>
      </x:c>
      <x:c r="J3506" s="28" t="n">
        <x:v>2.733333333333333</x:v>
      </x:c>
      <x:c r="K3506" s="27" t="str">
        <x:v>Pass with engineering controls</x:v>
      </x:c>
      <x:c r="L3506" s="27" t="str">
        <x:v>Carbon-to-fuel loop</x:v>
      </x:c>
      <x:c r="M3506" s="27" t="str">
        <x:v>CO2 product needs reactive capture and regeneration</x:v>
      </x:c>
    </x:row>
    <x:row r="3507">
      <x:c r="A3507" s="27" t="str">
        <x:v>X04928</x:v>
      </x:c>
      <x:c r="B3507" s="27" t="str">
        <x:v>Diesel</x:v>
      </x:c>
      <x:c r="C3507" s="27" t="str">
        <x:v>None</x:v>
      </x:c>
      <x:c r="D3507" s="27" t="str">
        <x:v>Liquid alkaline water</x:v>
      </x:c>
      <x:c r="E3507" s="27" t="str">
        <x:v>Plain-water Bubble Butt</x:v>
      </x:c>
      <x:c r="F3507" s="27" t="str">
        <x:v>LFP</x:v>
      </x:c>
      <x:c r="G3507" s="27" t="str">
        <x:v>CO2 to methanol</x:v>
      </x:c>
      <x:c r="H3507" s="27" t="str">
        <x:v>Incomplete</x:v>
      </x:c>
      <x:c r="I3507" s="27" t="str">
        <x:v>Vehicle linked</x:v>
      </x:c>
      <x:c r="J3507" s="28" t="n">
        <x:v>2.733333333333333</x:v>
      </x:c>
      <x:c r="K3507" s="27" t="str">
        <x:v>Pass with engineering controls</x:v>
      </x:c>
      <x:c r="L3507" s="27" t="str">
        <x:v>Carbon-to-fuel loop</x:v>
      </x:c>
      <x:c r="M3507" s="27" t="str">
        <x:v>CO2 product needs reactive capture and regeneration</x:v>
      </x:c>
    </x:row>
    <x:row r="3508">
      <x:c r="A3508" s="27" t="str">
        <x:v>X04929</x:v>
      </x:c>
      <x:c r="B3508" s="27" t="str">
        <x:v>Diesel</x:v>
      </x:c>
      <x:c r="C3508" s="27" t="str">
        <x:v>None</x:v>
      </x:c>
      <x:c r="D3508" s="27" t="str">
        <x:v>Liquid alkaline water</x:v>
      </x:c>
      <x:c r="E3508" s="27" t="str">
        <x:v>Plain-water Bubble Butt</x:v>
      </x:c>
      <x:c r="F3508" s="27" t="str">
        <x:v>LFP</x:v>
      </x:c>
      <x:c r="G3508" s="27" t="str">
        <x:v>CO2 to DME</x:v>
      </x:c>
      <x:c r="H3508" s="27" t="str">
        <x:v>Incomplete</x:v>
      </x:c>
      <x:c r="I3508" s="27" t="str">
        <x:v>Vehicle linked</x:v>
      </x:c>
      <x:c r="J3508" s="28" t="n">
        <x:v>2.733333333333333</x:v>
      </x:c>
      <x:c r="K3508" s="27" t="str">
        <x:v>Pass with engineering controls</x:v>
      </x:c>
      <x:c r="L3508" s="27" t="str">
        <x:v>Carbon-to-fuel loop</x:v>
      </x:c>
      <x:c r="M3508" s="27" t="str">
        <x:v>CO2 product needs reactive capture and regeneration</x:v>
      </x:c>
    </x:row>
    <x:row r="3509">
      <x:c r="A3509" s="27" t="str">
        <x:v>X07238</x:v>
      </x:c>
      <x:c r="B3509" s="27" t="str">
        <x:v>Methane or RNG</x:v>
      </x:c>
      <x:c r="C3509" s="27" t="str">
        <x:v>None</x:v>
      </x:c>
      <x:c r="D3509" s="27" t="str">
        <x:v>PEM water</x:v>
      </x:c>
      <x:c r="E3509" s="27" t="str">
        <x:v>Plain-water Bubble Butt</x:v>
      </x:c>
      <x:c r="F3509" s="27" t="str">
        <x:v>H2-O2 RFC</x:v>
      </x:c>
      <x:c r="G3509" s="27" t="str">
        <x:v>CO2 to methanol</x:v>
      </x:c>
      <x:c r="H3509" s="27" t="str">
        <x:v>Incomplete</x:v>
      </x:c>
      <x:c r="I3509" s="27" t="str">
        <x:v>Vehicle linked</x:v>
      </x:c>
      <x:c r="J3509" s="28" t="n">
        <x:v>2.733333333333333</x:v>
      </x:c>
      <x:c r="K3509" s="27" t="str">
        <x:v>Pass with engineering controls</x:v>
      </x:c>
      <x:c r="L3509" s="27" t="str">
        <x:v>Carbon-to-fuel loop</x:v>
      </x:c>
      <x:c r="M3509" s="27" t="str">
        <x:v>CO2 product needs reactive capture and regeneration</x:v>
      </x:c>
    </x:row>
    <x:row r="3510">
      <x:c r="A3510" s="27" t="str">
        <x:v>X07239</x:v>
      </x:c>
      <x:c r="B3510" s="27" t="str">
        <x:v>Methane or RNG</x:v>
      </x:c>
      <x:c r="C3510" s="27" t="str">
        <x:v>None</x:v>
      </x:c>
      <x:c r="D3510" s="27" t="str">
        <x:v>PEM water</x:v>
      </x:c>
      <x:c r="E3510" s="27" t="str">
        <x:v>Plain-water Bubble Butt</x:v>
      </x:c>
      <x:c r="F3510" s="27" t="str">
        <x:v>H2-O2 RFC</x:v>
      </x:c>
      <x:c r="G3510" s="27" t="str">
        <x:v>CO2 to DME</x:v>
      </x:c>
      <x:c r="H3510" s="27" t="str">
        <x:v>Incomplete</x:v>
      </x:c>
      <x:c r="I3510" s="27" t="str">
        <x:v>Vehicle linked</x:v>
      </x:c>
      <x:c r="J3510" s="28" t="n">
        <x:v>2.733333333333333</x:v>
      </x:c>
      <x:c r="K3510" s="27" t="str">
        <x:v>Pass with engineering controls</x:v>
      </x:c>
      <x:c r="L3510" s="27" t="str">
        <x:v>Carbon-to-fuel loop</x:v>
      </x:c>
      <x:c r="M3510" s="27" t="str">
        <x:v>CO2 product needs reactive capture and regeneration</x:v>
      </x:c>
    </x:row>
    <x:row r="3511">
      <x:c r="A3511" s="27" t="str">
        <x:v>X07338</x:v>
      </x:c>
      <x:c r="B3511" s="27" t="str">
        <x:v>Methane or RNG</x:v>
      </x:c>
      <x:c r="C3511" s="27" t="str">
        <x:v>None</x:v>
      </x:c>
      <x:c r="D3511" s="27" t="str">
        <x:v>Liquid alkaline water</x:v>
      </x:c>
      <x:c r="E3511" s="27" t="str">
        <x:v>Plain-water Bubble Butt</x:v>
      </x:c>
      <x:c r="F3511" s="27" t="str">
        <x:v>H2-O2 RFC</x:v>
      </x:c>
      <x:c r="G3511" s="27" t="str">
        <x:v>CO2 to methanol</x:v>
      </x:c>
      <x:c r="H3511" s="27" t="str">
        <x:v>Incomplete</x:v>
      </x:c>
      <x:c r="I3511" s="27" t="str">
        <x:v>Vehicle linked</x:v>
      </x:c>
      <x:c r="J3511" s="28" t="n">
        <x:v>2.733333333333333</x:v>
      </x:c>
      <x:c r="K3511" s="27" t="str">
        <x:v>Pass with engineering controls</x:v>
      </x:c>
      <x:c r="L3511" s="27" t="str">
        <x:v>Carbon-to-fuel loop</x:v>
      </x:c>
      <x:c r="M3511" s="27" t="str">
        <x:v>CO2 product needs reactive capture and regeneration</x:v>
      </x:c>
    </x:row>
    <x:row r="3512">
      <x:c r="A3512" s="27" t="str">
        <x:v>X07339</x:v>
      </x:c>
      <x:c r="B3512" s="27" t="str">
        <x:v>Methane or RNG</x:v>
      </x:c>
      <x:c r="C3512" s="27" t="str">
        <x:v>None</x:v>
      </x:c>
      <x:c r="D3512" s="27" t="str">
        <x:v>Liquid alkaline water</x:v>
      </x:c>
      <x:c r="E3512" s="27" t="str">
        <x:v>Plain-water Bubble Butt</x:v>
      </x:c>
      <x:c r="F3512" s="27" t="str">
        <x:v>H2-O2 RFC</x:v>
      </x:c>
      <x:c r="G3512" s="27" t="str">
        <x:v>CO2 to DME</x:v>
      </x:c>
      <x:c r="H3512" s="27" t="str">
        <x:v>Incomplete</x:v>
      </x:c>
      <x:c r="I3512" s="27" t="str">
        <x:v>Vehicle linked</x:v>
      </x:c>
      <x:c r="J3512" s="28" t="n">
        <x:v>2.733333333333333</x:v>
      </x:c>
      <x:c r="K3512" s="27" t="str">
        <x:v>Pass with engineering controls</x:v>
      </x:c>
      <x:c r="L3512" s="27" t="str">
        <x:v>Carbon-to-fuel loop</x:v>
      </x:c>
      <x:c r="M3512" s="27" t="str">
        <x:v>CO2 product needs reactive capture and regeneration</x:v>
      </x:c>
    </x:row>
    <x:row r="3513">
      <x:c r="A3513" s="27" t="str">
        <x:v>X07403</x:v>
      </x:c>
      <x:c r="B3513" s="27" t="str">
        <x:v>Methane or RNG</x:v>
      </x:c>
      <x:c r="C3513" s="27" t="str">
        <x:v>None</x:v>
      </x:c>
      <x:c r="D3513" s="27" t="str">
        <x:v>Solid oxide steam</x:v>
      </x:c>
      <x:c r="E3513" s="27" t="str">
        <x:v>Baseline aftertreatment</x:v>
      </x:c>
      <x:c r="F3513" s="27" t="str">
        <x:v>LFP</x:v>
      </x:c>
      <x:c r="G3513" s="27" t="str">
        <x:v>CO2 to methanol</x:v>
      </x:c>
      <x:c r="H3513" s="27" t="str">
        <x:v>Incomplete</x:v>
      </x:c>
      <x:c r="I3513" s="27" t="str">
        <x:v>Vehicle linked</x:v>
      </x:c>
      <x:c r="J3513" s="28" t="n">
        <x:v>2.733333333333333</x:v>
      </x:c>
      <x:c r="K3513" s="27" t="str">
        <x:v>Pass with engineering controls</x:v>
      </x:c>
      <x:c r="L3513" s="27" t="str">
        <x:v>Carbon-to-fuel loop</x:v>
      </x:c>
      <x:c r="M3513" s="27" t="str">
        <x:v>CO2 product needs reactive capture and regeneration</x:v>
      </x:c>
    </x:row>
    <x:row r="3514">
      <x:c r="A3514" s="27" t="str">
        <x:v>X07404</x:v>
      </x:c>
      <x:c r="B3514" s="27" t="str">
        <x:v>Methane or RNG</x:v>
      </x:c>
      <x:c r="C3514" s="27" t="str">
        <x:v>None</x:v>
      </x:c>
      <x:c r="D3514" s="27" t="str">
        <x:v>Solid oxide steam</x:v>
      </x:c>
      <x:c r="E3514" s="27" t="str">
        <x:v>Baseline aftertreatment</x:v>
      </x:c>
      <x:c r="F3514" s="27" t="str">
        <x:v>LFP</x:v>
      </x:c>
      <x:c r="G3514" s="27" t="str">
        <x:v>CO2 to DME</x:v>
      </x:c>
      <x:c r="H3514" s="27" t="str">
        <x:v>Incomplete</x:v>
      </x:c>
      <x:c r="I3514" s="27" t="str">
        <x:v>Vehicle linked</x:v>
      </x:c>
      <x:c r="J3514" s="28" t="n">
        <x:v>2.733333333333333</x:v>
      </x:c>
      <x:c r="K3514" s="27" t="str">
        <x:v>Pass with engineering controls</x:v>
      </x:c>
      <x:c r="L3514" s="27" t="str">
        <x:v>Carbon-to-fuel loop</x:v>
      </x:c>
      <x:c r="M3514" s="27" t="str">
        <x:v>CO2 product needs reactive capture and regeneration</x:v>
      </x:c>
    </x:row>
    <x:row r="3515">
      <x:c r="A3515" s="27" t="str">
        <x:v>X08778</x:v>
      </x:c>
      <x:c r="B3515" s="27" t="str">
        <x:v>Methane or RNG</x:v>
      </x:c>
      <x:c r="C3515" s="27" t="str">
        <x:v>Separated O2 enrichment</x:v>
      </x:c>
      <x:c r="D3515" s="27" t="str">
        <x:v>Aqueous LiCl</x:v>
      </x:c>
      <x:c r="E3515" s="27" t="str">
        <x:v>Depot or stationary capture</x:v>
      </x:c>
      <x:c r="F3515" s="27" t="str">
        <x:v>LFP</x:v>
      </x:c>
      <x:c r="G3515" s="27" t="str">
        <x:v>CO2 to methanol</x:v>
      </x:c>
      <x:c r="H3515" s="27" t="str">
        <x:v>Incomplete</x:v>
      </x:c>
      <x:c r="I3515" s="27" t="str">
        <x:v>Station or depot</x:v>
      </x:c>
      <x:c r="J3515" s="28" t="n">
        <x:v>2.733333333333333</x:v>
      </x:c>
      <x:c r="K3515" s="27" t="str">
        <x:v>Pass with engineering controls</x:v>
      </x:c>
      <x:c r="L3515" s="27" t="str">
        <x:v>Carbon-to-fuel loop</x:v>
      </x:c>
      <x:c r="M3515" s="27" t="str">
        <x:v>Selected electrolysis route does not supply separated O2</x:v>
      </x:c>
    </x:row>
    <x:row r="3516">
      <x:c r="A3516" s="27" t="str">
        <x:v>X08779</x:v>
      </x:c>
      <x:c r="B3516" s="27" t="str">
        <x:v>Methane or RNG</x:v>
      </x:c>
      <x:c r="C3516" s="27" t="str">
        <x:v>Separated O2 enrichment</x:v>
      </x:c>
      <x:c r="D3516" s="27" t="str">
        <x:v>Aqueous LiCl</x:v>
      </x:c>
      <x:c r="E3516" s="27" t="str">
        <x:v>Depot or stationary capture</x:v>
      </x:c>
      <x:c r="F3516" s="27" t="str">
        <x:v>LFP</x:v>
      </x:c>
      <x:c r="G3516" s="27" t="str">
        <x:v>CO2 to DME</x:v>
      </x:c>
      <x:c r="H3516" s="27" t="str">
        <x:v>Incomplete</x:v>
      </x:c>
      <x:c r="I3516" s="27" t="str">
        <x:v>Station or depot</x:v>
      </x:c>
      <x:c r="J3516" s="28" t="n">
        <x:v>2.733333333333333</x:v>
      </x:c>
      <x:c r="K3516" s="27" t="str">
        <x:v>Pass with engineering controls</x:v>
      </x:c>
      <x:c r="L3516" s="27" t="str">
        <x:v>Carbon-to-fuel loop</x:v>
      </x:c>
      <x:c r="M3516" s="27" t="str">
        <x:v>Selected electrolysis route does not supply separated O2</x:v>
      </x:c>
    </x:row>
    <x:row r="3517">
      <x:c r="A3517" s="27" t="str">
        <x:v>X09638</x:v>
      </x:c>
      <x:c r="B3517" s="27" t="str">
        <x:v>Methanol</x:v>
      </x:c>
      <x:c r="C3517" s="27" t="str">
        <x:v>None</x:v>
      </x:c>
      <x:c r="D3517" s="27" t="str">
        <x:v>PEM water</x:v>
      </x:c>
      <x:c r="E3517" s="27" t="str">
        <x:v>Plain-water Bubble Butt</x:v>
      </x:c>
      <x:c r="F3517" s="27" t="str">
        <x:v>H2-O2 RFC</x:v>
      </x:c>
      <x:c r="G3517" s="27" t="str">
        <x:v>CO2 to methanol</x:v>
      </x:c>
      <x:c r="H3517" s="27" t="str">
        <x:v>Incomplete</x:v>
      </x:c>
      <x:c r="I3517" s="27" t="str">
        <x:v>Vehicle linked</x:v>
      </x:c>
      <x:c r="J3517" s="28" t="n">
        <x:v>2.733333333333333</x:v>
      </x:c>
      <x:c r="K3517" s="27" t="str">
        <x:v>Pass with engineering controls</x:v>
      </x:c>
      <x:c r="L3517" s="27" t="str">
        <x:v>Carbon-to-fuel loop</x:v>
      </x:c>
      <x:c r="M3517" s="27" t="str">
        <x:v>CO2 product needs reactive capture and regeneration</x:v>
      </x:c>
    </x:row>
    <x:row r="3518">
      <x:c r="A3518" s="27" t="str">
        <x:v>X09639</x:v>
      </x:c>
      <x:c r="B3518" s="27" t="str">
        <x:v>Methanol</x:v>
      </x:c>
      <x:c r="C3518" s="27" t="str">
        <x:v>None</x:v>
      </x:c>
      <x:c r="D3518" s="27" t="str">
        <x:v>PEM water</x:v>
      </x:c>
      <x:c r="E3518" s="27" t="str">
        <x:v>Plain-water Bubble Butt</x:v>
      </x:c>
      <x:c r="F3518" s="27" t="str">
        <x:v>H2-O2 RFC</x:v>
      </x:c>
      <x:c r="G3518" s="27" t="str">
        <x:v>CO2 to DME</x:v>
      </x:c>
      <x:c r="H3518" s="27" t="str">
        <x:v>Incomplete</x:v>
      </x:c>
      <x:c r="I3518" s="27" t="str">
        <x:v>Vehicle linked</x:v>
      </x:c>
      <x:c r="J3518" s="28" t="n">
        <x:v>2.733333333333333</x:v>
      </x:c>
      <x:c r="K3518" s="27" t="str">
        <x:v>Pass with engineering controls</x:v>
      </x:c>
      <x:c r="L3518" s="27" t="str">
        <x:v>Carbon-to-fuel loop</x:v>
      </x:c>
      <x:c r="M3518" s="27" t="str">
        <x:v>CO2 product needs reactive capture and regeneration</x:v>
      </x:c>
    </x:row>
    <x:row r="3519">
      <x:c r="A3519" s="27" t="str">
        <x:v>X09738</x:v>
      </x:c>
      <x:c r="B3519" s="27" t="str">
        <x:v>Methanol</x:v>
      </x:c>
      <x:c r="C3519" s="27" t="str">
        <x:v>None</x:v>
      </x:c>
      <x:c r="D3519" s="27" t="str">
        <x:v>Liquid alkaline water</x:v>
      </x:c>
      <x:c r="E3519" s="27" t="str">
        <x:v>Plain-water Bubble Butt</x:v>
      </x:c>
      <x:c r="F3519" s="27" t="str">
        <x:v>H2-O2 RFC</x:v>
      </x:c>
      <x:c r="G3519" s="27" t="str">
        <x:v>CO2 to methanol</x:v>
      </x:c>
      <x:c r="H3519" s="27" t="str">
        <x:v>Incomplete</x:v>
      </x:c>
      <x:c r="I3519" s="27" t="str">
        <x:v>Vehicle linked</x:v>
      </x:c>
      <x:c r="J3519" s="28" t="n">
        <x:v>2.733333333333333</x:v>
      </x:c>
      <x:c r="K3519" s="27" t="str">
        <x:v>Pass with engineering controls</x:v>
      </x:c>
      <x:c r="L3519" s="27" t="str">
        <x:v>Carbon-to-fuel loop</x:v>
      </x:c>
      <x:c r="M3519" s="27" t="str">
        <x:v>CO2 product needs reactive capture and regeneration</x:v>
      </x:c>
    </x:row>
    <x:row r="3520">
      <x:c r="A3520" s="27" t="str">
        <x:v>X09739</x:v>
      </x:c>
      <x:c r="B3520" s="27" t="str">
        <x:v>Methanol</x:v>
      </x:c>
      <x:c r="C3520" s="27" t="str">
        <x:v>None</x:v>
      </x:c>
      <x:c r="D3520" s="27" t="str">
        <x:v>Liquid alkaline water</x:v>
      </x:c>
      <x:c r="E3520" s="27" t="str">
        <x:v>Plain-water Bubble Butt</x:v>
      </x:c>
      <x:c r="F3520" s="27" t="str">
        <x:v>H2-O2 RFC</x:v>
      </x:c>
      <x:c r="G3520" s="27" t="str">
        <x:v>CO2 to DME</x:v>
      </x:c>
      <x:c r="H3520" s="27" t="str">
        <x:v>Incomplete</x:v>
      </x:c>
      <x:c r="I3520" s="27" t="str">
        <x:v>Vehicle linked</x:v>
      </x:c>
      <x:c r="J3520" s="28" t="n">
        <x:v>2.733333333333333</x:v>
      </x:c>
      <x:c r="K3520" s="27" t="str">
        <x:v>Pass with engineering controls</x:v>
      </x:c>
      <x:c r="L3520" s="27" t="str">
        <x:v>Carbon-to-fuel loop</x:v>
      </x:c>
      <x:c r="M3520" s="27" t="str">
        <x:v>CO2 product needs reactive capture and regeneration</x:v>
      </x:c>
    </x:row>
    <x:row r="3521">
      <x:c r="A3521" s="27" t="str">
        <x:v>X09803</x:v>
      </x:c>
      <x:c r="B3521" s="27" t="str">
        <x:v>Methanol</x:v>
      </x:c>
      <x:c r="C3521" s="27" t="str">
        <x:v>None</x:v>
      </x:c>
      <x:c r="D3521" s="27" t="str">
        <x:v>Solid oxide steam</x:v>
      </x:c>
      <x:c r="E3521" s="27" t="str">
        <x:v>Baseline aftertreatment</x:v>
      </x:c>
      <x:c r="F3521" s="27" t="str">
        <x:v>LFP</x:v>
      </x:c>
      <x:c r="G3521" s="27" t="str">
        <x:v>CO2 to methanol</x:v>
      </x:c>
      <x:c r="H3521" s="27" t="str">
        <x:v>Incomplete</x:v>
      </x:c>
      <x:c r="I3521" s="27" t="str">
        <x:v>Vehicle linked</x:v>
      </x:c>
      <x:c r="J3521" s="28" t="n">
        <x:v>2.733333333333333</x:v>
      </x:c>
      <x:c r="K3521" s="27" t="str">
        <x:v>Pass with engineering controls</x:v>
      </x:c>
      <x:c r="L3521" s="27" t="str">
        <x:v>Carbon-to-fuel loop</x:v>
      </x:c>
      <x:c r="M3521" s="27" t="str">
        <x:v>CO2 product needs reactive capture and regeneration</x:v>
      </x:c>
    </x:row>
    <x:row r="3522">
      <x:c r="A3522" s="27" t="str">
        <x:v>X09804</x:v>
      </x:c>
      <x:c r="B3522" s="27" t="str">
        <x:v>Methanol</x:v>
      </x:c>
      <x:c r="C3522" s="27" t="str">
        <x:v>None</x:v>
      </x:c>
      <x:c r="D3522" s="27" t="str">
        <x:v>Solid oxide steam</x:v>
      </x:c>
      <x:c r="E3522" s="27" t="str">
        <x:v>Baseline aftertreatment</x:v>
      </x:c>
      <x:c r="F3522" s="27" t="str">
        <x:v>LFP</x:v>
      </x:c>
      <x:c r="G3522" s="27" t="str">
        <x:v>CO2 to DME</x:v>
      </x:c>
      <x:c r="H3522" s="27" t="str">
        <x:v>Incomplete</x:v>
      </x:c>
      <x:c r="I3522" s="27" t="str">
        <x:v>Vehicle linked</x:v>
      </x:c>
      <x:c r="J3522" s="28" t="n">
        <x:v>2.733333333333333</x:v>
      </x:c>
      <x:c r="K3522" s="27" t="str">
        <x:v>Pass with engineering controls</x:v>
      </x:c>
      <x:c r="L3522" s="27" t="str">
        <x:v>Carbon-to-fuel loop</x:v>
      </x:c>
      <x:c r="M3522" s="27" t="str">
        <x:v>CO2 product needs reactive capture and regeneration</x:v>
      </x:c>
    </x:row>
    <x:row r="3523">
      <x:c r="A3523" s="27" t="str">
        <x:v>X11178</x:v>
      </x:c>
      <x:c r="B3523" s="27" t="str">
        <x:v>Methanol</x:v>
      </x:c>
      <x:c r="C3523" s="27" t="str">
        <x:v>Separated O2 enrichment</x:v>
      </x:c>
      <x:c r="D3523" s="27" t="str">
        <x:v>Aqueous LiCl</x:v>
      </x:c>
      <x:c r="E3523" s="27" t="str">
        <x:v>Depot or stationary capture</x:v>
      </x:c>
      <x:c r="F3523" s="27" t="str">
        <x:v>LFP</x:v>
      </x:c>
      <x:c r="G3523" s="27" t="str">
        <x:v>CO2 to methanol</x:v>
      </x:c>
      <x:c r="H3523" s="27" t="str">
        <x:v>Incomplete</x:v>
      </x:c>
      <x:c r="I3523" s="27" t="str">
        <x:v>Station or depot</x:v>
      </x:c>
      <x:c r="J3523" s="28" t="n">
        <x:v>2.733333333333333</x:v>
      </x:c>
      <x:c r="K3523" s="27" t="str">
        <x:v>Pass with engineering controls</x:v>
      </x:c>
      <x:c r="L3523" s="27" t="str">
        <x:v>Carbon-to-fuel loop</x:v>
      </x:c>
      <x:c r="M3523" s="27" t="str">
        <x:v>Selected electrolysis route does not supply separated O2</x:v>
      </x:c>
    </x:row>
    <x:row r="3524">
      <x:c r="A3524" s="27" t="str">
        <x:v>X11179</x:v>
      </x:c>
      <x:c r="B3524" s="27" t="str">
        <x:v>Methanol</x:v>
      </x:c>
      <x:c r="C3524" s="27" t="str">
        <x:v>Separated O2 enrichment</x:v>
      </x:c>
      <x:c r="D3524" s="27" t="str">
        <x:v>Aqueous LiCl</x:v>
      </x:c>
      <x:c r="E3524" s="27" t="str">
        <x:v>Depot or stationary capture</x:v>
      </x:c>
      <x:c r="F3524" s="27" t="str">
        <x:v>LFP</x:v>
      </x:c>
      <x:c r="G3524" s="27" t="str">
        <x:v>CO2 to DME</x:v>
      </x:c>
      <x:c r="H3524" s="27" t="str">
        <x:v>Incomplete</x:v>
      </x:c>
      <x:c r="I3524" s="27" t="str">
        <x:v>Station or depot</x:v>
      </x:c>
      <x:c r="J3524" s="28" t="n">
        <x:v>2.733333333333333</x:v>
      </x:c>
      <x:c r="K3524" s="27" t="str">
        <x:v>Pass with engineering controls</x:v>
      </x:c>
      <x:c r="L3524" s="27" t="str">
        <x:v>Carbon-to-fuel loop</x:v>
      </x:c>
      <x:c r="M3524" s="27" t="str">
        <x:v>Selected electrolysis route does not supply separated O2</x:v>
      </x:c>
    </x:row>
    <x:row r="3525">
      <x:c r="A3525" s="27" t="str">
        <x:v>X12893</x:v>
      </x:c>
      <x:c r="B3525" s="27" t="str">
        <x:v>DME</x:v>
      </x:c>
      <x:c r="C3525" s="27" t="str">
        <x:v>Separated external H2</x:v>
      </x:c>
      <x:c r="D3525" s="27" t="str">
        <x:v>Solid oxide steam</x:v>
      </x:c>
      <x:c r="E3525" s="27" t="str">
        <x:v>Depot or stationary capture</x:v>
      </x:c>
      <x:c r="F3525" s="27" t="str">
        <x:v>H2-Cl2 RFC</x:v>
      </x:c>
      <x:c r="G3525" s="27" t="str">
        <x:v>CO2 to methanol</x:v>
      </x:c>
      <x:c r="H3525" s="27" t="str">
        <x:v>Incomplete</x:v>
      </x:c>
      <x:c r="I3525" s="27" t="str">
        <x:v>Station or depot</x:v>
      </x:c>
      <x:c r="J3525" s="28" t="n">
        <x:v>2.733333333333333</x:v>
      </x:c>
      <x:c r="K3525" s="27" t="str">
        <x:v>Pass with engineering controls</x:v>
      </x:c>
      <x:c r="L3525" s="27" t="str">
        <x:v>Carbon-to-fuel loop</x:v>
      </x:c>
      <x:c r="M3525" s="27" t="str">
        <x:v>H2-Cl2 storage lacks a matched chlorine loop</x:v>
      </x:c>
    </x:row>
    <x:row r="3526">
      <x:c r="A3526" s="27" t="str">
        <x:v>X12894</x:v>
      </x:c>
      <x:c r="B3526" s="27" t="str">
        <x:v>DME</x:v>
      </x:c>
      <x:c r="C3526" s="27" t="str">
        <x:v>Separated external H2</x:v>
      </x:c>
      <x:c r="D3526" s="27" t="str">
        <x:v>Solid oxide steam</x:v>
      </x:c>
      <x:c r="E3526" s="27" t="str">
        <x:v>Depot or stationary capture</x:v>
      </x:c>
      <x:c r="F3526" s="27" t="str">
        <x:v>H2-Cl2 RFC</x:v>
      </x:c>
      <x:c r="G3526" s="27" t="str">
        <x:v>CO2 to DME</x:v>
      </x:c>
      <x:c r="H3526" s="27" t="str">
        <x:v>Incomplete</x:v>
      </x:c>
      <x:c r="I3526" s="27" t="str">
        <x:v>Station or depot</x:v>
      </x:c>
      <x:c r="J3526" s="28" t="n">
        <x:v>2.733333333333333</x:v>
      </x:c>
      <x:c r="K3526" s="27" t="str">
        <x:v>Pass with engineering controls</x:v>
      </x:c>
      <x:c r="L3526" s="27" t="str">
        <x:v>Carbon-to-fuel loop</x:v>
      </x:c>
      <x:c r="M3526" s="27" t="str">
        <x:v>H2-Cl2 storage lacks a matched chlorine loop</x:v>
      </x:c>
    </x:row>
    <x:row r="3527">
      <x:c r="A3527" s="27" t="str">
        <x:v>X13778</x:v>
      </x:c>
      <x:c r="B3527" s="27" t="str">
        <x:v>DME</x:v>
      </x:c>
      <x:c r="C3527" s="27" t="str">
        <x:v>Separated O2 enrichment</x:v>
      </x:c>
      <x:c r="D3527" s="27" t="str">
        <x:v>HCl electrolysis</x:v>
      </x:c>
      <x:c r="E3527" s="27" t="str">
        <x:v>Depot or stationary capture</x:v>
      </x:c>
      <x:c r="F3527" s="27" t="str">
        <x:v>LFP</x:v>
      </x:c>
      <x:c r="G3527" s="27" t="str">
        <x:v>CO2 to methanol</x:v>
      </x:c>
      <x:c r="H3527" s="27" t="str">
        <x:v>Incomplete</x:v>
      </x:c>
      <x:c r="I3527" s="27" t="str">
        <x:v>Station or depot</x:v>
      </x:c>
      <x:c r="J3527" s="28" t="n">
        <x:v>2.733333333333333</x:v>
      </x:c>
      <x:c r="K3527" s="27" t="str">
        <x:v>Pass with engineering controls</x:v>
      </x:c>
      <x:c r="L3527" s="27" t="str">
        <x:v>Carbon-to-fuel loop</x:v>
      </x:c>
      <x:c r="M3527" s="27" t="str">
        <x:v>Selected electrolysis route does not supply separated O2</x:v>
      </x:c>
    </x:row>
    <x:row r="3528">
      <x:c r="A3528" s="27" t="str">
        <x:v>X13779</x:v>
      </x:c>
      <x:c r="B3528" s="27" t="str">
        <x:v>DME</x:v>
      </x:c>
      <x:c r="C3528" s="27" t="str">
        <x:v>Separated O2 enrichment</x:v>
      </x:c>
      <x:c r="D3528" s="27" t="str">
        <x:v>HCl electrolysis</x:v>
      </x:c>
      <x:c r="E3528" s="27" t="str">
        <x:v>Depot or stationary capture</x:v>
      </x:c>
      <x:c r="F3528" s="27" t="str">
        <x:v>LFP</x:v>
      </x:c>
      <x:c r="G3528" s="27" t="str">
        <x:v>CO2 to DME</x:v>
      </x:c>
      <x:c r="H3528" s="27" t="str">
        <x:v>Incomplete</x:v>
      </x:c>
      <x:c r="I3528" s="27" t="str">
        <x:v>Station or depot</x:v>
      </x:c>
      <x:c r="J3528" s="28" t="n">
        <x:v>2.733333333333333</x:v>
      </x:c>
      <x:c r="K3528" s="27" t="str">
        <x:v>Pass with engineering controls</x:v>
      </x:c>
      <x:c r="L3528" s="27" t="str">
        <x:v>Carbon-to-fuel loop</x:v>
      </x:c>
      <x:c r="M3528" s="27" t="str">
        <x:v>Selected electrolysis route does not supply separated O2</x:v>
      </x:c>
    </x:row>
    <x:row r="3529">
      <x:c r="A3529" s="27" t="str">
        <x:v>X08093</x:v>
      </x:c>
      <x:c r="B3529" s="27" t="str">
        <x:v>Methane or RNG</x:v>
      </x:c>
      <x:c r="C3529" s="27" t="str">
        <x:v>Separated external H2</x:v>
      </x:c>
      <x:c r="D3529" s="27" t="str">
        <x:v>Solid oxide steam</x:v>
      </x:c>
      <x:c r="E3529" s="27" t="str">
        <x:v>Depot or stationary capture</x:v>
      </x:c>
      <x:c r="F3529" s="27" t="str">
        <x:v>H2-Cl2 RFC</x:v>
      </x:c>
      <x:c r="G3529" s="27" t="str">
        <x:v>CO2 to methanol</x:v>
      </x:c>
      <x:c r="H3529" s="27" t="str">
        <x:v>Incomplete</x:v>
      </x:c>
      <x:c r="I3529" s="27" t="str">
        <x:v>Station or depot</x:v>
      </x:c>
      <x:c r="J3529" s="28" t="n">
        <x:v>2.7166666666666672</x:v>
      </x:c>
      <x:c r="K3529" s="27" t="str">
        <x:v>Pass with engineering controls</x:v>
      </x:c>
      <x:c r="L3529" s="27" t="str">
        <x:v>Carbon-to-fuel loop</x:v>
      </x:c>
      <x:c r="M3529" s="27" t="str">
        <x:v>H2-Cl2 storage lacks a matched chlorine loop</x:v>
      </x:c>
    </x:row>
    <x:row r="3530">
      <x:c r="A3530" s="27" t="str">
        <x:v>X08094</x:v>
      </x:c>
      <x:c r="B3530" s="27" t="str">
        <x:v>Methane or RNG</x:v>
      </x:c>
      <x:c r="C3530" s="27" t="str">
        <x:v>Separated external H2</x:v>
      </x:c>
      <x:c r="D3530" s="27" t="str">
        <x:v>Solid oxide steam</x:v>
      </x:c>
      <x:c r="E3530" s="27" t="str">
        <x:v>Depot or stationary capture</x:v>
      </x:c>
      <x:c r="F3530" s="27" t="str">
        <x:v>H2-Cl2 RFC</x:v>
      </x:c>
      <x:c r="G3530" s="27" t="str">
        <x:v>CO2 to DME</x:v>
      </x:c>
      <x:c r="H3530" s="27" t="str">
        <x:v>Incomplete</x:v>
      </x:c>
      <x:c r="I3530" s="27" t="str">
        <x:v>Station or depot</x:v>
      </x:c>
      <x:c r="J3530" s="28" t="n">
        <x:v>2.7166666666666672</x:v>
      </x:c>
      <x:c r="K3530" s="27" t="str">
        <x:v>Pass with engineering controls</x:v>
      </x:c>
      <x:c r="L3530" s="27" t="str">
        <x:v>Carbon-to-fuel loop</x:v>
      </x:c>
      <x:c r="M3530" s="27" t="str">
        <x:v>H2-Cl2 storage lacks a matched chlorine loop</x:v>
      </x:c>
    </x:row>
    <x:row r="3531">
      <x:c r="A3531" s="27" t="str">
        <x:v>X10493</x:v>
      </x:c>
      <x:c r="B3531" s="27" t="str">
        <x:v>Methanol</x:v>
      </x:c>
      <x:c r="C3531" s="27" t="str">
        <x:v>Separated external H2</x:v>
      </x:c>
      <x:c r="D3531" s="27" t="str">
        <x:v>Solid oxide steam</x:v>
      </x:c>
      <x:c r="E3531" s="27" t="str">
        <x:v>Depot or stationary capture</x:v>
      </x:c>
      <x:c r="F3531" s="27" t="str">
        <x:v>H2-Cl2 RFC</x:v>
      </x:c>
      <x:c r="G3531" s="27" t="str">
        <x:v>CO2 to methanol</x:v>
      </x:c>
      <x:c r="H3531" s="27" t="str">
        <x:v>Incomplete</x:v>
      </x:c>
      <x:c r="I3531" s="27" t="str">
        <x:v>Station or depot</x:v>
      </x:c>
      <x:c r="J3531" s="28" t="n">
        <x:v>2.7166666666666672</x:v>
      </x:c>
      <x:c r="K3531" s="27" t="str">
        <x:v>Pass with engineering controls</x:v>
      </x:c>
      <x:c r="L3531" s="27" t="str">
        <x:v>Carbon-to-fuel loop</x:v>
      </x:c>
      <x:c r="M3531" s="27" t="str">
        <x:v>H2-Cl2 storage lacks a matched chlorine loop</x:v>
      </x:c>
    </x:row>
    <x:row r="3532">
      <x:c r="A3532" s="27" t="str">
        <x:v>X10494</x:v>
      </x:c>
      <x:c r="B3532" s="27" t="str">
        <x:v>Methanol</x:v>
      </x:c>
      <x:c r="C3532" s="27" t="str">
        <x:v>Separated external H2</x:v>
      </x:c>
      <x:c r="D3532" s="27" t="str">
        <x:v>Solid oxide steam</x:v>
      </x:c>
      <x:c r="E3532" s="27" t="str">
        <x:v>Depot or stationary capture</x:v>
      </x:c>
      <x:c r="F3532" s="27" t="str">
        <x:v>H2-Cl2 RFC</x:v>
      </x:c>
      <x:c r="G3532" s="27" t="str">
        <x:v>CO2 to DME</x:v>
      </x:c>
      <x:c r="H3532" s="27" t="str">
        <x:v>Incomplete</x:v>
      </x:c>
      <x:c r="I3532" s="27" t="str">
        <x:v>Station or depot</x:v>
      </x:c>
      <x:c r="J3532" s="28" t="n">
        <x:v>2.7166666666666672</x:v>
      </x:c>
      <x:c r="K3532" s="27" t="str">
        <x:v>Pass with engineering controls</x:v>
      </x:c>
      <x:c r="L3532" s="27" t="str">
        <x:v>Carbon-to-fuel loop</x:v>
      </x:c>
      <x:c r="M3532" s="27" t="str">
        <x:v>H2-Cl2 storage lacks a matched chlorine loop</x:v>
      </x:c>
    </x:row>
    <x:row r="3533">
      <x:c r="A3533" s="27" t="str">
        <x:v>X12098</x:v>
      </x:c>
      <x:c r="B3533" s="27" t="str">
        <x:v>DME</x:v>
      </x:c>
      <x:c r="C3533" s="27" t="str">
        <x:v>None</x:v>
      </x:c>
      <x:c r="D3533" s="27" t="str">
        <x:v>PEM water</x:v>
      </x:c>
      <x:c r="E3533" s="27" t="str">
        <x:v>Depot or stationary capture</x:v>
      </x:c>
      <x:c r="F3533" s="27" t="str">
        <x:v>Li-Cl2</x:v>
      </x:c>
      <x:c r="G3533" s="27" t="str">
        <x:v>CO2 to methanol</x:v>
      </x:c>
      <x:c r="H3533" s="27" t="str">
        <x:v>Incomplete</x:v>
      </x:c>
      <x:c r="I3533" s="27" t="str">
        <x:v>Station or depot</x:v>
      </x:c>
      <x:c r="J3533" s="28" t="n">
        <x:v>2.7166666666666672</x:v>
      </x:c>
      <x:c r="K3533" s="27" t="str">
        <x:v>Pass with engineering controls</x:v>
      </x:c>
      <x:c r="L3533" s="27" t="str">
        <x:v>Carbon-to-fuel loop</x:v>
      </x:c>
      <x:c r="M3533" s="27" t="str">
        <x:v>Li-Cl2 storage lacks molten LiCl regeneration</x:v>
      </x:c>
    </x:row>
    <x:row r="3534">
      <x:c r="A3534" s="27" t="str">
        <x:v>X12099</x:v>
      </x:c>
      <x:c r="B3534" s="27" t="str">
        <x:v>DME</x:v>
      </x:c>
      <x:c r="C3534" s="27" t="str">
        <x:v>None</x:v>
      </x:c>
      <x:c r="D3534" s="27" t="str">
        <x:v>PEM water</x:v>
      </x:c>
      <x:c r="E3534" s="27" t="str">
        <x:v>Depot or stationary capture</x:v>
      </x:c>
      <x:c r="F3534" s="27" t="str">
        <x:v>Li-Cl2</x:v>
      </x:c>
      <x:c r="G3534" s="27" t="str">
        <x:v>CO2 to DME</x:v>
      </x:c>
      <x:c r="H3534" s="27" t="str">
        <x:v>Incomplete</x:v>
      </x:c>
      <x:c r="I3534" s="27" t="str">
        <x:v>Station or depot</x:v>
      </x:c>
      <x:c r="J3534" s="28" t="n">
        <x:v>2.7166666666666672</x:v>
      </x:c>
      <x:c r="K3534" s="27" t="str">
        <x:v>Pass with engineering controls</x:v>
      </x:c>
      <x:c r="L3534" s="27" t="str">
        <x:v>Carbon-to-fuel loop</x:v>
      </x:c>
      <x:c r="M3534" s="27" t="str">
        <x:v>Li-Cl2 storage lacks molten LiCl regeneration</x:v>
      </x:c>
    </x:row>
    <x:row r="3535">
      <x:c r="A3535" s="27" t="str">
        <x:v>X12198</x:v>
      </x:c>
      <x:c r="B3535" s="27" t="str">
        <x:v>DME</x:v>
      </x:c>
      <x:c r="C3535" s="27" t="str">
        <x:v>None</x:v>
      </x:c>
      <x:c r="D3535" s="27" t="str">
        <x:v>Liquid alkaline water</x:v>
      </x:c>
      <x:c r="E3535" s="27" t="str">
        <x:v>Depot or stationary capture</x:v>
      </x:c>
      <x:c r="F3535" s="27" t="str">
        <x:v>Li-Cl2</x:v>
      </x:c>
      <x:c r="G3535" s="27" t="str">
        <x:v>CO2 to methanol</x:v>
      </x:c>
      <x:c r="H3535" s="27" t="str">
        <x:v>Incomplete</x:v>
      </x:c>
      <x:c r="I3535" s="27" t="str">
        <x:v>Station or depot</x:v>
      </x:c>
      <x:c r="J3535" s="28" t="n">
        <x:v>2.7166666666666672</x:v>
      </x:c>
      <x:c r="K3535" s="27" t="str">
        <x:v>Pass with engineering controls</x:v>
      </x:c>
      <x:c r="L3535" s="27" t="str">
        <x:v>Carbon-to-fuel loop</x:v>
      </x:c>
      <x:c r="M3535" s="27" t="str">
        <x:v>Li-Cl2 storage lacks molten LiCl regeneration</x:v>
      </x:c>
    </x:row>
    <x:row r="3536">
      <x:c r="A3536" s="27" t="str">
        <x:v>X12199</x:v>
      </x:c>
      <x:c r="B3536" s="27" t="str">
        <x:v>DME</x:v>
      </x:c>
      <x:c r="C3536" s="27" t="str">
        <x:v>None</x:v>
      </x:c>
      <x:c r="D3536" s="27" t="str">
        <x:v>Liquid alkaline water</x:v>
      </x:c>
      <x:c r="E3536" s="27" t="str">
        <x:v>Depot or stationary capture</x:v>
      </x:c>
      <x:c r="F3536" s="27" t="str">
        <x:v>Li-Cl2</x:v>
      </x:c>
      <x:c r="G3536" s="27" t="str">
        <x:v>CO2 to DME</x:v>
      </x:c>
      <x:c r="H3536" s="27" t="str">
        <x:v>Incomplete</x:v>
      </x:c>
      <x:c r="I3536" s="27" t="str">
        <x:v>Station or depot</x:v>
      </x:c>
      <x:c r="J3536" s="28" t="n">
        <x:v>2.7166666666666672</x:v>
      </x:c>
      <x:c r="K3536" s="27" t="str">
        <x:v>Pass with engineering controls</x:v>
      </x:c>
      <x:c r="L3536" s="27" t="str">
        <x:v>Carbon-to-fuel loop</x:v>
      </x:c>
      <x:c r="M3536" s="27" t="str">
        <x:v>Li-Cl2 storage lacks molten LiCl regeneration</x:v>
      </x:c>
    </x:row>
    <x:row r="3537">
      <x:c r="A3537" s="27" t="str">
        <x:v>X00027</x:v>
      </x:c>
      <x:c r="B3537" s="27" t="str">
        <x:v>Gasoline</x:v>
      </x:c>
      <x:c r="C3537" s="27" t="str">
        <x:v>None</x:v>
      </x:c>
      <x:c r="D3537" s="27" t="str">
        <x:v>PEM water</x:v>
      </x:c>
      <x:c r="E3537" s="27" t="str">
        <x:v>Plain-water Bubble Butt</x:v>
      </x:c>
      <x:c r="F3537" s="27" t="str">
        <x:v>LFP</x:v>
      </x:c>
      <x:c r="G3537" s="27" t="str">
        <x:v>CO2 to methane</x:v>
      </x:c>
      <x:c r="H3537" s="27" t="str">
        <x:v>Incomplete</x:v>
      </x:c>
      <x:c r="I3537" s="27" t="str">
        <x:v>Vehicle linked</x:v>
      </x:c>
      <x:c r="J3537" s="28" t="n">
        <x:v>2.716666666666667</x:v>
      </x:c>
      <x:c r="K3537" s="27" t="str">
        <x:v>Pass with engineering controls</x:v>
      </x:c>
      <x:c r="L3537" s="27" t="str">
        <x:v>Carbon-to-fuel loop</x:v>
      </x:c>
      <x:c r="M3537" s="27" t="str">
        <x:v>CO2 product needs reactive capture and regeneration</x:v>
      </x:c>
    </x:row>
    <x:row r="3538">
      <x:c r="A3538" s="27" t="str">
        <x:v>X00127</x:v>
      </x:c>
      <x:c r="B3538" s="27" t="str">
        <x:v>Gasoline</x:v>
      </x:c>
      <x:c r="C3538" s="27" t="str">
        <x:v>None</x:v>
      </x:c>
      <x:c r="D3538" s="27" t="str">
        <x:v>Liquid alkaline water</x:v>
      </x:c>
      <x:c r="E3538" s="27" t="str">
        <x:v>Plain-water Bubble Butt</x:v>
      </x:c>
      <x:c r="F3538" s="27" t="str">
        <x:v>LFP</x:v>
      </x:c>
      <x:c r="G3538" s="27" t="str">
        <x:v>CO2 to methane</x:v>
      </x:c>
      <x:c r="H3538" s="27" t="str">
        <x:v>Incomplete</x:v>
      </x:c>
      <x:c r="I3538" s="27" t="str">
        <x:v>Vehicle linked</x:v>
      </x:c>
      <x:c r="J3538" s="28" t="n">
        <x:v>2.716666666666667</x:v>
      </x:c>
      <x:c r="K3538" s="27" t="str">
        <x:v>Pass with engineering controls</x:v>
      </x:c>
      <x:c r="L3538" s="27" t="str">
        <x:v>Carbon-to-fuel loop</x:v>
      </x:c>
      <x:c r="M3538" s="27" t="str">
        <x:v>CO2 product needs reactive capture and regeneration</x:v>
      </x:c>
    </x:row>
    <x:row r="3539">
      <x:c r="A3539" s="27" t="str">
        <x:v>X03027</x:v>
      </x:c>
      <x:c r="B3539" s="27" t="str">
        <x:v>E10</x:v>
      </x:c>
      <x:c r="C3539" s="27" t="str">
        <x:v>Separated external H2</x:v>
      </x:c>
      <x:c r="D3539" s="27" t="str">
        <x:v>PEM water</x:v>
      </x:c>
      <x:c r="E3539" s="27" t="str">
        <x:v>Plain-water Bubble Butt</x:v>
      </x:c>
      <x:c r="F3539" s="27" t="str">
        <x:v>LFP</x:v>
      </x:c>
      <x:c r="G3539" s="27" t="str">
        <x:v>CO2 to methane</x:v>
      </x:c>
      <x:c r="H3539" s="27" t="str">
        <x:v>Incomplete</x:v>
      </x:c>
      <x:c r="I3539" s="27" t="str">
        <x:v>Vehicle linked</x:v>
      </x:c>
      <x:c r="J3539" s="28" t="n">
        <x:v>2.716666666666667</x:v>
      </x:c>
      <x:c r="K3539" s="27" t="str">
        <x:v>Pass with engineering controls</x:v>
      </x:c>
      <x:c r="L3539" s="27" t="str">
        <x:v>Carbon-to-fuel loop</x:v>
      </x:c>
      <x:c r="M3539" s="27" t="str">
        <x:v>CO2 product needs reactive capture and regeneration</x:v>
      </x:c>
    </x:row>
    <x:row r="3540">
      <x:c r="A3540" s="27" t="str">
        <x:v>X03127</x:v>
      </x:c>
      <x:c r="B3540" s="27" t="str">
        <x:v>E10</x:v>
      </x:c>
      <x:c r="C3540" s="27" t="str">
        <x:v>Separated external H2</x:v>
      </x:c>
      <x:c r="D3540" s="27" t="str">
        <x:v>Liquid alkaline water</x:v>
      </x:c>
      <x:c r="E3540" s="27" t="str">
        <x:v>Plain-water Bubble Butt</x:v>
      </x:c>
      <x:c r="F3540" s="27" t="str">
        <x:v>LFP</x:v>
      </x:c>
      <x:c r="G3540" s="27" t="str">
        <x:v>CO2 to methane</x:v>
      </x:c>
      <x:c r="H3540" s="27" t="str">
        <x:v>Incomplete</x:v>
      </x:c>
      <x:c r="I3540" s="27" t="str">
        <x:v>Vehicle linked</x:v>
      </x:c>
      <x:c r="J3540" s="28" t="n">
        <x:v>2.716666666666667</x:v>
      </x:c>
      <x:c r="K3540" s="27" t="str">
        <x:v>Pass with engineering controls</x:v>
      </x:c>
      <x:c r="L3540" s="27" t="str">
        <x:v>Carbon-to-fuel loop</x:v>
      </x:c>
      <x:c r="M3540" s="27" t="str">
        <x:v>CO2 product needs reactive capture and regeneration</x:v>
      </x:c>
    </x:row>
    <x:row r="3541">
      <x:c r="A3541" s="27" t="str">
        <x:v>X04827</x:v>
      </x:c>
      <x:c r="B3541" s="27" t="str">
        <x:v>Diesel</x:v>
      </x:c>
      <x:c r="C3541" s="27" t="str">
        <x:v>None</x:v>
      </x:c>
      <x:c r="D3541" s="27" t="str">
        <x:v>PEM water</x:v>
      </x:c>
      <x:c r="E3541" s="27" t="str">
        <x:v>Plain-water Bubble Butt</x:v>
      </x:c>
      <x:c r="F3541" s="27" t="str">
        <x:v>LFP</x:v>
      </x:c>
      <x:c r="G3541" s="27" t="str">
        <x:v>CO2 to methane</x:v>
      </x:c>
      <x:c r="H3541" s="27" t="str">
        <x:v>Incomplete</x:v>
      </x:c>
      <x:c r="I3541" s="27" t="str">
        <x:v>Vehicle linked</x:v>
      </x:c>
      <x:c r="J3541" s="28" t="n">
        <x:v>2.716666666666667</x:v>
      </x:c>
      <x:c r="K3541" s="27" t="str">
        <x:v>Pass with engineering controls</x:v>
      </x:c>
      <x:c r="L3541" s="27" t="str">
        <x:v>Carbon-to-fuel loop</x:v>
      </x:c>
      <x:c r="M3541" s="27" t="str">
        <x:v>CO2 product needs reactive capture and regeneration</x:v>
      </x:c>
    </x:row>
    <x:row r="3542">
      <x:c r="A3542" s="27" t="str">
        <x:v>X04927</x:v>
      </x:c>
      <x:c r="B3542" s="27" t="str">
        <x:v>Diesel</x:v>
      </x:c>
      <x:c r="C3542" s="27" t="str">
        <x:v>None</x:v>
      </x:c>
      <x:c r="D3542" s="27" t="str">
        <x:v>Liquid alkaline water</x:v>
      </x:c>
      <x:c r="E3542" s="27" t="str">
        <x:v>Plain-water Bubble Butt</x:v>
      </x:c>
      <x:c r="F3542" s="27" t="str">
        <x:v>LFP</x:v>
      </x:c>
      <x:c r="G3542" s="27" t="str">
        <x:v>CO2 to methane</x:v>
      </x:c>
      <x:c r="H3542" s="27" t="str">
        <x:v>Incomplete</x:v>
      </x:c>
      <x:c r="I3542" s="27" t="str">
        <x:v>Vehicle linked</x:v>
      </x:c>
      <x:c r="J3542" s="28" t="n">
        <x:v>2.716666666666667</x:v>
      </x:c>
      <x:c r="K3542" s="27" t="str">
        <x:v>Pass with engineering controls</x:v>
      </x:c>
      <x:c r="L3542" s="27" t="str">
        <x:v>Carbon-to-fuel loop</x:v>
      </x:c>
      <x:c r="M3542" s="27" t="str">
        <x:v>CO2 product needs reactive capture and regeneration</x:v>
      </x:c>
    </x:row>
    <x:row r="3543">
      <x:c r="A3543" s="27" t="str">
        <x:v>X07237</x:v>
      </x:c>
      <x:c r="B3543" s="27" t="str">
        <x:v>Methane or RNG</x:v>
      </x:c>
      <x:c r="C3543" s="27" t="str">
        <x:v>None</x:v>
      </x:c>
      <x:c r="D3543" s="27" t="str">
        <x:v>PEM water</x:v>
      </x:c>
      <x:c r="E3543" s="27" t="str">
        <x:v>Plain-water Bubble Butt</x:v>
      </x:c>
      <x:c r="F3543" s="27" t="str">
        <x:v>H2-O2 RFC</x:v>
      </x:c>
      <x:c r="G3543" s="27" t="str">
        <x:v>CO2 to methane</x:v>
      </x:c>
      <x:c r="H3543" s="27" t="str">
        <x:v>Incomplete</x:v>
      </x:c>
      <x:c r="I3543" s="27" t="str">
        <x:v>Vehicle linked</x:v>
      </x:c>
      <x:c r="J3543" s="28" t="n">
        <x:v>2.716666666666667</x:v>
      </x:c>
      <x:c r="K3543" s="27" t="str">
        <x:v>Pass with engineering controls</x:v>
      </x:c>
      <x:c r="L3543" s="27" t="str">
        <x:v>Carbon-to-fuel loop</x:v>
      </x:c>
      <x:c r="M3543" s="27" t="str">
        <x:v>CO2 product needs reactive capture and regeneration</x:v>
      </x:c>
    </x:row>
    <x:row r="3544">
      <x:c r="A3544" s="27" t="str">
        <x:v>X07337</x:v>
      </x:c>
      <x:c r="B3544" s="27" t="str">
        <x:v>Methane or RNG</x:v>
      </x:c>
      <x:c r="C3544" s="27" t="str">
        <x:v>None</x:v>
      </x:c>
      <x:c r="D3544" s="27" t="str">
        <x:v>Liquid alkaline water</x:v>
      </x:c>
      <x:c r="E3544" s="27" t="str">
        <x:v>Plain-water Bubble Butt</x:v>
      </x:c>
      <x:c r="F3544" s="27" t="str">
        <x:v>H2-O2 RFC</x:v>
      </x:c>
      <x:c r="G3544" s="27" t="str">
        <x:v>CO2 to methane</x:v>
      </x:c>
      <x:c r="H3544" s="27" t="str">
        <x:v>Incomplete</x:v>
      </x:c>
      <x:c r="I3544" s="27" t="str">
        <x:v>Vehicle linked</x:v>
      </x:c>
      <x:c r="J3544" s="28" t="n">
        <x:v>2.716666666666667</x:v>
      </x:c>
      <x:c r="K3544" s="27" t="str">
        <x:v>Pass with engineering controls</x:v>
      </x:c>
      <x:c r="L3544" s="27" t="str">
        <x:v>Carbon-to-fuel loop</x:v>
      </x:c>
      <x:c r="M3544" s="27" t="str">
        <x:v>CO2 product needs reactive capture and regeneration</x:v>
      </x:c>
    </x:row>
    <x:row r="3545">
      <x:c r="A3545" s="27" t="str">
        <x:v>X07402</x:v>
      </x:c>
      <x:c r="B3545" s="27" t="str">
        <x:v>Methane or RNG</x:v>
      </x:c>
      <x:c r="C3545" s="27" t="str">
        <x:v>None</x:v>
      </x:c>
      <x:c r="D3545" s="27" t="str">
        <x:v>Solid oxide steam</x:v>
      </x:c>
      <x:c r="E3545" s="27" t="str">
        <x:v>Baseline aftertreatment</x:v>
      </x:c>
      <x:c r="F3545" s="27" t="str">
        <x:v>LFP</x:v>
      </x:c>
      <x:c r="G3545" s="27" t="str">
        <x:v>CO2 to methane</x:v>
      </x:c>
      <x:c r="H3545" s="27" t="str">
        <x:v>Incomplete</x:v>
      </x:c>
      <x:c r="I3545" s="27" t="str">
        <x:v>Vehicle linked</x:v>
      </x:c>
      <x:c r="J3545" s="28" t="n">
        <x:v>2.716666666666667</x:v>
      </x:c>
      <x:c r="K3545" s="27" t="str">
        <x:v>Pass with engineering controls</x:v>
      </x:c>
      <x:c r="L3545" s="27" t="str">
        <x:v>Carbon-to-fuel loop</x:v>
      </x:c>
      <x:c r="M3545" s="27" t="str">
        <x:v>CO2 product needs reactive capture and regeneration</x:v>
      </x:c>
    </x:row>
    <x:row r="3546">
      <x:c r="A3546" s="27" t="str">
        <x:v>X08777</x:v>
      </x:c>
      <x:c r="B3546" s="27" t="str">
        <x:v>Methane or RNG</x:v>
      </x:c>
      <x:c r="C3546" s="27" t="str">
        <x:v>Separated O2 enrichment</x:v>
      </x:c>
      <x:c r="D3546" s="27" t="str">
        <x:v>Aqueous LiCl</x:v>
      </x:c>
      <x:c r="E3546" s="27" t="str">
        <x:v>Depot or stationary capture</x:v>
      </x:c>
      <x:c r="F3546" s="27" t="str">
        <x:v>LFP</x:v>
      </x:c>
      <x:c r="G3546" s="27" t="str">
        <x:v>CO2 to methane</x:v>
      </x:c>
      <x:c r="H3546" s="27" t="str">
        <x:v>Incomplete</x:v>
      </x:c>
      <x:c r="I3546" s="27" t="str">
        <x:v>Station or depot</x:v>
      </x:c>
      <x:c r="J3546" s="28" t="n">
        <x:v>2.716666666666667</x:v>
      </x:c>
      <x:c r="K3546" s="27" t="str">
        <x:v>Pass with engineering controls</x:v>
      </x:c>
      <x:c r="L3546" s="27" t="str">
        <x:v>Carbon-to-fuel loop</x:v>
      </x:c>
      <x:c r="M3546" s="27" t="str">
        <x:v>Selected electrolysis route does not supply separated O2</x:v>
      </x:c>
    </x:row>
    <x:row r="3547">
      <x:c r="A3547" s="27" t="str">
        <x:v>X09637</x:v>
      </x:c>
      <x:c r="B3547" s="27" t="str">
        <x:v>Methanol</x:v>
      </x:c>
      <x:c r="C3547" s="27" t="str">
        <x:v>None</x:v>
      </x:c>
      <x:c r="D3547" s="27" t="str">
        <x:v>PEM water</x:v>
      </x:c>
      <x:c r="E3547" s="27" t="str">
        <x:v>Plain-water Bubble Butt</x:v>
      </x:c>
      <x:c r="F3547" s="27" t="str">
        <x:v>H2-O2 RFC</x:v>
      </x:c>
      <x:c r="G3547" s="27" t="str">
        <x:v>CO2 to methane</x:v>
      </x:c>
      <x:c r="H3547" s="27" t="str">
        <x:v>Incomplete</x:v>
      </x:c>
      <x:c r="I3547" s="27" t="str">
        <x:v>Vehicle linked</x:v>
      </x:c>
      <x:c r="J3547" s="28" t="n">
        <x:v>2.716666666666667</x:v>
      </x:c>
      <x:c r="K3547" s="27" t="str">
        <x:v>Pass with engineering controls</x:v>
      </x:c>
      <x:c r="L3547" s="27" t="str">
        <x:v>Carbon-to-fuel loop</x:v>
      </x:c>
      <x:c r="M3547" s="27" t="str">
        <x:v>CO2 product needs reactive capture and regeneration</x:v>
      </x:c>
    </x:row>
    <x:row r="3548">
      <x:c r="A3548" s="27" t="str">
        <x:v>X09737</x:v>
      </x:c>
      <x:c r="B3548" s="27" t="str">
        <x:v>Methanol</x:v>
      </x:c>
      <x:c r="C3548" s="27" t="str">
        <x:v>None</x:v>
      </x:c>
      <x:c r="D3548" s="27" t="str">
        <x:v>Liquid alkaline water</x:v>
      </x:c>
      <x:c r="E3548" s="27" t="str">
        <x:v>Plain-water Bubble Butt</x:v>
      </x:c>
      <x:c r="F3548" s="27" t="str">
        <x:v>H2-O2 RFC</x:v>
      </x:c>
      <x:c r="G3548" s="27" t="str">
        <x:v>CO2 to methane</x:v>
      </x:c>
      <x:c r="H3548" s="27" t="str">
        <x:v>Incomplete</x:v>
      </x:c>
      <x:c r="I3548" s="27" t="str">
        <x:v>Vehicle linked</x:v>
      </x:c>
      <x:c r="J3548" s="28" t="n">
        <x:v>2.716666666666667</x:v>
      </x:c>
      <x:c r="K3548" s="27" t="str">
        <x:v>Pass with engineering controls</x:v>
      </x:c>
      <x:c r="L3548" s="27" t="str">
        <x:v>Carbon-to-fuel loop</x:v>
      </x:c>
      <x:c r="M3548" s="27" t="str">
        <x:v>CO2 product needs reactive capture and regeneration</x:v>
      </x:c>
    </x:row>
    <x:row r="3549">
      <x:c r="A3549" s="27" t="str">
        <x:v>X09802</x:v>
      </x:c>
      <x:c r="B3549" s="27" t="str">
        <x:v>Methanol</x:v>
      </x:c>
      <x:c r="C3549" s="27" t="str">
        <x:v>None</x:v>
      </x:c>
      <x:c r="D3549" s="27" t="str">
        <x:v>Solid oxide steam</x:v>
      </x:c>
      <x:c r="E3549" s="27" t="str">
        <x:v>Baseline aftertreatment</x:v>
      </x:c>
      <x:c r="F3549" s="27" t="str">
        <x:v>LFP</x:v>
      </x:c>
      <x:c r="G3549" s="27" t="str">
        <x:v>CO2 to methane</x:v>
      </x:c>
      <x:c r="H3549" s="27" t="str">
        <x:v>Incomplete</x:v>
      </x:c>
      <x:c r="I3549" s="27" t="str">
        <x:v>Vehicle linked</x:v>
      </x:c>
      <x:c r="J3549" s="28" t="n">
        <x:v>2.716666666666667</x:v>
      </x:c>
      <x:c r="K3549" s="27" t="str">
        <x:v>Pass with engineering controls</x:v>
      </x:c>
      <x:c r="L3549" s="27" t="str">
        <x:v>Carbon-to-fuel loop</x:v>
      </x:c>
      <x:c r="M3549" s="27" t="str">
        <x:v>CO2 product needs reactive capture and regeneration</x:v>
      </x:c>
    </x:row>
    <x:row r="3550">
      <x:c r="A3550" s="27" t="str">
        <x:v>X11177</x:v>
      </x:c>
      <x:c r="B3550" s="27" t="str">
        <x:v>Methanol</x:v>
      </x:c>
      <x:c r="C3550" s="27" t="str">
        <x:v>Separated O2 enrichment</x:v>
      </x:c>
      <x:c r="D3550" s="27" t="str">
        <x:v>Aqueous LiCl</x:v>
      </x:c>
      <x:c r="E3550" s="27" t="str">
        <x:v>Depot or stationary capture</x:v>
      </x:c>
      <x:c r="F3550" s="27" t="str">
        <x:v>LFP</x:v>
      </x:c>
      <x:c r="G3550" s="27" t="str">
        <x:v>CO2 to methane</x:v>
      </x:c>
      <x:c r="H3550" s="27" t="str">
        <x:v>Incomplete</x:v>
      </x:c>
      <x:c r="I3550" s="27" t="str">
        <x:v>Station or depot</x:v>
      </x:c>
      <x:c r="J3550" s="28" t="n">
        <x:v>2.716666666666667</x:v>
      </x:c>
      <x:c r="K3550" s="27" t="str">
        <x:v>Pass with engineering controls</x:v>
      </x:c>
      <x:c r="L3550" s="27" t="str">
        <x:v>Carbon-to-fuel loop</x:v>
      </x:c>
      <x:c r="M3550" s="27" t="str">
        <x:v>Selected electrolysis route does not supply separated O2</x:v>
      </x:c>
    </x:row>
    <x:row r="3551">
      <x:c r="A3551" s="27" t="str">
        <x:v>X12892</x:v>
      </x:c>
      <x:c r="B3551" s="27" t="str">
        <x:v>DME</x:v>
      </x:c>
      <x:c r="C3551" s="27" t="str">
        <x:v>Separated external H2</x:v>
      </x:c>
      <x:c r="D3551" s="27" t="str">
        <x:v>Solid oxide steam</x:v>
      </x:c>
      <x:c r="E3551" s="27" t="str">
        <x:v>Depot or stationary capture</x:v>
      </x:c>
      <x:c r="F3551" s="27" t="str">
        <x:v>H2-Cl2 RFC</x:v>
      </x:c>
      <x:c r="G3551" s="27" t="str">
        <x:v>CO2 to methane</x:v>
      </x:c>
      <x:c r="H3551" s="27" t="str">
        <x:v>Incomplete</x:v>
      </x:c>
      <x:c r="I3551" s="27" t="str">
        <x:v>Station or depot</x:v>
      </x:c>
      <x:c r="J3551" s="28" t="n">
        <x:v>2.716666666666667</x:v>
      </x:c>
      <x:c r="K3551" s="27" t="str">
        <x:v>Pass with engineering controls</x:v>
      </x:c>
      <x:c r="L3551" s="27" t="str">
        <x:v>Carbon-to-fuel loop</x:v>
      </x:c>
      <x:c r="M3551" s="27" t="str">
        <x:v>H2-Cl2 storage lacks a matched chlorine loop</x:v>
      </x:c>
    </x:row>
    <x:row r="3552">
      <x:c r="A3552" s="27" t="str">
        <x:v>X13777</x:v>
      </x:c>
      <x:c r="B3552" s="27" t="str">
        <x:v>DME</x:v>
      </x:c>
      <x:c r="C3552" s="27" t="str">
        <x:v>Separated O2 enrichment</x:v>
      </x:c>
      <x:c r="D3552" s="27" t="str">
        <x:v>HCl electrolysis</x:v>
      </x:c>
      <x:c r="E3552" s="27" t="str">
        <x:v>Depot or stationary capture</x:v>
      </x:c>
      <x:c r="F3552" s="27" t="str">
        <x:v>LFP</x:v>
      </x:c>
      <x:c r="G3552" s="27" t="str">
        <x:v>CO2 to methane</x:v>
      </x:c>
      <x:c r="H3552" s="27" t="str">
        <x:v>Incomplete</x:v>
      </x:c>
      <x:c r="I3552" s="27" t="str">
        <x:v>Station or depot</x:v>
      </x:c>
      <x:c r="J3552" s="28" t="n">
        <x:v>2.716666666666667</x:v>
      </x:c>
      <x:c r="K3552" s="27" t="str">
        <x:v>Pass with engineering controls</x:v>
      </x:c>
      <x:c r="L3552" s="27" t="str">
        <x:v>Carbon-to-fuel loop</x:v>
      </x:c>
      <x:c r="M3552" s="27" t="str">
        <x:v>Selected electrolysis route does not supply separated O2</x:v>
      </x:c>
    </x:row>
    <x:row r="3553">
      <x:c r="A3553" s="27" t="str">
        <x:v>X02628</x:v>
      </x:c>
      <x:c r="B3553" s="27" t="str">
        <x:v>E10</x:v>
      </x:c>
      <x:c r="C3553" s="27" t="str">
        <x:v>None</x:v>
      </x:c>
      <x:c r="D3553" s="27" t="str">
        <x:v>Solid oxide steam</x:v>
      </x:c>
      <x:c r="E3553" s="27" t="str">
        <x:v>Plain-water Bubble Butt</x:v>
      </x:c>
      <x:c r="F3553" s="27" t="str">
        <x:v>LFP</x:v>
      </x:c>
      <x:c r="G3553" s="27" t="str">
        <x:v>CO2 to methanol</x:v>
      </x:c>
      <x:c r="H3553" s="27" t="str">
        <x:v>Incomplete</x:v>
      </x:c>
      <x:c r="I3553" s="27" t="str">
        <x:v>Vehicle linked</x:v>
      </x:c>
      <x:c r="J3553" s="28" t="n">
        <x:v>2.7166666666666663</x:v>
      </x:c>
      <x:c r="K3553" s="27" t="str">
        <x:v>Pass with engineering controls</x:v>
      </x:c>
      <x:c r="L3553" s="27" t="str">
        <x:v>Carbon-to-fuel loop</x:v>
      </x:c>
      <x:c r="M3553" s="27" t="str">
        <x:v>CO2 product needs reactive capture and regeneration</x:v>
      </x:c>
    </x:row>
    <x:row r="3554">
      <x:c r="A3554" s="27" t="str">
        <x:v>X02629</x:v>
      </x:c>
      <x:c r="B3554" s="27" t="str">
        <x:v>E10</x:v>
      </x:c>
      <x:c r="C3554" s="27" t="str">
        <x:v>None</x:v>
      </x:c>
      <x:c r="D3554" s="27" t="str">
        <x:v>Solid oxide steam</x:v>
      </x:c>
      <x:c r="E3554" s="27" t="str">
        <x:v>Plain-water Bubble Butt</x:v>
      </x:c>
      <x:c r="F3554" s="27" t="str">
        <x:v>LFP</x:v>
      </x:c>
      <x:c r="G3554" s="27" t="str">
        <x:v>CO2 to DME</x:v>
      </x:c>
      <x:c r="H3554" s="27" t="str">
        <x:v>Incomplete</x:v>
      </x:c>
      <x:c r="I3554" s="27" t="str">
        <x:v>Vehicle linked</x:v>
      </x:c>
      <x:c r="J3554" s="28" t="n">
        <x:v>2.7166666666666663</x:v>
      </x:c>
      <x:c r="K3554" s="27" t="str">
        <x:v>Pass with engineering controls</x:v>
      </x:c>
      <x:c r="L3554" s="27" t="str">
        <x:v>Carbon-to-fuel loop</x:v>
      </x:c>
      <x:c r="M3554" s="27" t="str">
        <x:v>CO2 product needs reactive capture and regeneration</x:v>
      </x:c>
    </x:row>
    <x:row r="3555">
      <x:c r="A3555" s="27" t="str">
        <x:v>X08978</x:v>
      </x:c>
      <x:c r="B3555" s="27" t="str">
        <x:v>Methane or RNG</x:v>
      </x:c>
      <x:c r="C3555" s="27" t="str">
        <x:v>Separated O2 enrichment</x:v>
      </x:c>
      <x:c r="D3555" s="27" t="str">
        <x:v>HCl electrolysis</x:v>
      </x:c>
      <x:c r="E3555" s="27" t="str">
        <x:v>Depot or stationary capture</x:v>
      </x:c>
      <x:c r="F3555" s="27" t="str">
        <x:v>LFP</x:v>
      </x:c>
      <x:c r="G3555" s="27" t="str">
        <x:v>CO2 to methanol</x:v>
      </x:c>
      <x:c r="H3555" s="27" t="str">
        <x:v>Incomplete</x:v>
      </x:c>
      <x:c r="I3555" s="27" t="str">
        <x:v>Station or depot</x:v>
      </x:c>
      <x:c r="J3555" s="28" t="n">
        <x:v>2.7166666666666663</x:v>
      </x:c>
      <x:c r="K3555" s="27" t="str">
        <x:v>Pass with engineering controls</x:v>
      </x:c>
      <x:c r="L3555" s="27" t="str">
        <x:v>Carbon-to-fuel loop</x:v>
      </x:c>
      <x:c r="M3555" s="27" t="str">
        <x:v>Selected electrolysis route does not supply separated O2</x:v>
      </x:c>
    </x:row>
    <x:row r="3556">
      <x:c r="A3556" s="27" t="str">
        <x:v>X08979</x:v>
      </x:c>
      <x:c r="B3556" s="27" t="str">
        <x:v>Methane or RNG</x:v>
      </x:c>
      <x:c r="C3556" s="27" t="str">
        <x:v>Separated O2 enrichment</x:v>
      </x:c>
      <x:c r="D3556" s="27" t="str">
        <x:v>HCl electrolysis</x:v>
      </x:c>
      <x:c r="E3556" s="27" t="str">
        <x:v>Depot or stationary capture</x:v>
      </x:c>
      <x:c r="F3556" s="27" t="str">
        <x:v>LFP</x:v>
      </x:c>
      <x:c r="G3556" s="27" t="str">
        <x:v>CO2 to DME</x:v>
      </x:c>
      <x:c r="H3556" s="27" t="str">
        <x:v>Incomplete</x:v>
      </x:c>
      <x:c r="I3556" s="27" t="str">
        <x:v>Station or depot</x:v>
      </x:c>
      <x:c r="J3556" s="28" t="n">
        <x:v>2.7166666666666663</x:v>
      </x:c>
      <x:c r="K3556" s="27" t="str">
        <x:v>Pass with engineering controls</x:v>
      </x:c>
      <x:c r="L3556" s="27" t="str">
        <x:v>Carbon-to-fuel loop</x:v>
      </x:c>
      <x:c r="M3556" s="27" t="str">
        <x:v>Selected electrolysis route does not supply separated O2</x:v>
      </x:c>
    </x:row>
    <x:row r="3557">
      <x:c r="A3557" s="27" t="str">
        <x:v>X11378</x:v>
      </x:c>
      <x:c r="B3557" s="27" t="str">
        <x:v>Methanol</x:v>
      </x:c>
      <x:c r="C3557" s="27" t="str">
        <x:v>Separated O2 enrichment</x:v>
      </x:c>
      <x:c r="D3557" s="27" t="str">
        <x:v>HCl electrolysis</x:v>
      </x:c>
      <x:c r="E3557" s="27" t="str">
        <x:v>Depot or stationary capture</x:v>
      </x:c>
      <x:c r="F3557" s="27" t="str">
        <x:v>LFP</x:v>
      </x:c>
      <x:c r="G3557" s="27" t="str">
        <x:v>CO2 to methanol</x:v>
      </x:c>
      <x:c r="H3557" s="27" t="str">
        <x:v>Incomplete</x:v>
      </x:c>
      <x:c r="I3557" s="27" t="str">
        <x:v>Station or depot</x:v>
      </x:c>
      <x:c r="J3557" s="28" t="n">
        <x:v>2.7166666666666663</x:v>
      </x:c>
      <x:c r="K3557" s="27" t="str">
        <x:v>Pass with engineering controls</x:v>
      </x:c>
      <x:c r="L3557" s="27" t="str">
        <x:v>Carbon-to-fuel loop</x:v>
      </x:c>
      <x:c r="M3557" s="27" t="str">
        <x:v>Selected electrolysis route does not supply separated O2</x:v>
      </x:c>
    </x:row>
    <x:row r="3558">
      <x:c r="A3558" s="27" t="str">
        <x:v>X11379</x:v>
      </x:c>
      <x:c r="B3558" s="27" t="str">
        <x:v>Methanol</x:v>
      </x:c>
      <x:c r="C3558" s="27" t="str">
        <x:v>Separated O2 enrichment</x:v>
      </x:c>
      <x:c r="D3558" s="27" t="str">
        <x:v>HCl electrolysis</x:v>
      </x:c>
      <x:c r="E3558" s="27" t="str">
        <x:v>Depot or stationary capture</x:v>
      </x:c>
      <x:c r="F3558" s="27" t="str">
        <x:v>LFP</x:v>
      </x:c>
      <x:c r="G3558" s="27" t="str">
        <x:v>CO2 to DME</x:v>
      </x:c>
      <x:c r="H3558" s="27" t="str">
        <x:v>Incomplete</x:v>
      </x:c>
      <x:c r="I3558" s="27" t="str">
        <x:v>Station or depot</x:v>
      </x:c>
      <x:c r="J3558" s="28" t="n">
        <x:v>2.7166666666666663</x:v>
      </x:c>
      <x:c r="K3558" s="27" t="str">
        <x:v>Pass with engineering controls</x:v>
      </x:c>
      <x:c r="L3558" s="27" t="str">
        <x:v>Carbon-to-fuel loop</x:v>
      </x:c>
      <x:c r="M3558" s="27" t="str">
        <x:v>Selected electrolysis route does not supply separated O2</x:v>
      </x:c>
    </x:row>
    <x:row r="3559">
      <x:c r="A3559" s="27" t="str">
        <x:v>X12328</x:v>
      </x:c>
      <x:c r="B3559" s="27" t="str">
        <x:v>DME</x:v>
      </x:c>
      <x:c r="C3559" s="27" t="str">
        <x:v>None</x:v>
      </x:c>
      <x:c r="D3559" s="27" t="str">
        <x:v>Aqueous LiCl</x:v>
      </x:c>
      <x:c r="E3559" s="27" t="str">
        <x:v>Plain-water Bubble Butt</x:v>
      </x:c>
      <x:c r="F3559" s="27" t="str">
        <x:v>LFP</x:v>
      </x:c>
      <x:c r="G3559" s="27" t="str">
        <x:v>CO2 to methanol</x:v>
      </x:c>
      <x:c r="H3559" s="27" t="str">
        <x:v>Incomplete</x:v>
      </x:c>
      <x:c r="I3559" s="27" t="str">
        <x:v>Vehicle linked</x:v>
      </x:c>
      <x:c r="J3559" s="28" t="n">
        <x:v>2.7166666666666663</x:v>
      </x:c>
      <x:c r="K3559" s="27" t="str">
        <x:v>Pass with engineering controls</x:v>
      </x:c>
      <x:c r="L3559" s="27" t="str">
        <x:v>Carbon-to-fuel loop</x:v>
      </x:c>
      <x:c r="M3559" s="27" t="str">
        <x:v>CO2 product needs reactive capture and regeneration</x:v>
      </x:c>
    </x:row>
    <x:row r="3560">
      <x:c r="A3560" s="27" t="str">
        <x:v>X12329</x:v>
      </x:c>
      <x:c r="B3560" s="27" t="str">
        <x:v>DME</x:v>
      </x:c>
      <x:c r="C3560" s="27" t="str">
        <x:v>None</x:v>
      </x:c>
      <x:c r="D3560" s="27" t="str">
        <x:v>Aqueous LiCl</x:v>
      </x:c>
      <x:c r="E3560" s="27" t="str">
        <x:v>Plain-water Bubble Butt</x:v>
      </x:c>
      <x:c r="F3560" s="27" t="str">
        <x:v>LFP</x:v>
      </x:c>
      <x:c r="G3560" s="27" t="str">
        <x:v>CO2 to DME</x:v>
      </x:c>
      <x:c r="H3560" s="27" t="str">
        <x:v>Incomplete</x:v>
      </x:c>
      <x:c r="I3560" s="27" t="str">
        <x:v>Vehicle linked</x:v>
      </x:c>
      <x:c r="J3560" s="28" t="n">
        <x:v>2.7166666666666663</x:v>
      </x:c>
      <x:c r="K3560" s="27" t="str">
        <x:v>Pass with engineering controls</x:v>
      </x:c>
      <x:c r="L3560" s="27" t="str">
        <x:v>Carbon-to-fuel loop</x:v>
      </x:c>
      <x:c r="M3560" s="27" t="str">
        <x:v>CO2 product needs reactive capture and regeneration</x:v>
      </x:c>
    </x:row>
    <x:row r="3561">
      <x:c r="A3561" s="27" t="str">
        <x:v>X12388</x:v>
      </x:c>
      <x:c r="B3561" s="27" t="str">
        <x:v>DME</x:v>
      </x:c>
      <x:c r="C3561" s="27" t="str">
        <x:v>None</x:v>
      </x:c>
      <x:c r="D3561" s="27" t="str">
        <x:v>Aqueous LiCl</x:v>
      </x:c>
      <x:c r="E3561" s="27" t="str">
        <x:v>Depot or stationary capture</x:v>
      </x:c>
      <x:c r="F3561" s="27" t="str">
        <x:v>H2-O2 RFC</x:v>
      </x:c>
      <x:c r="G3561" s="27" t="str">
        <x:v>CO2 to methanol</x:v>
      </x:c>
      <x:c r="H3561" s="27" t="str">
        <x:v>Incomplete</x:v>
      </x:c>
      <x:c r="I3561" s="27" t="str">
        <x:v>Station or depot</x:v>
      </x:c>
      <x:c r="J3561" s="28" t="n">
        <x:v>2.7166666666666663</x:v>
      </x:c>
      <x:c r="K3561" s="27" t="str">
        <x:v>Pass with engineering controls</x:v>
      </x:c>
      <x:c r="L3561" s="27" t="str">
        <x:v>Carbon-to-fuel loop</x:v>
      </x:c>
      <x:c r="M3561" s="27" t="str">
        <x:v>H2-O2 storage lacks matching water electrolysis products</x:v>
      </x:c>
    </x:row>
    <x:row r="3562">
      <x:c r="A3562" s="27" t="str">
        <x:v>X12389</x:v>
      </x:c>
      <x:c r="B3562" s="27" t="str">
        <x:v>DME</x:v>
      </x:c>
      <x:c r="C3562" s="27" t="str">
        <x:v>None</x:v>
      </x:c>
      <x:c r="D3562" s="27" t="str">
        <x:v>Aqueous LiCl</x:v>
      </x:c>
      <x:c r="E3562" s="27" t="str">
        <x:v>Depot or stationary capture</x:v>
      </x:c>
      <x:c r="F3562" s="27" t="str">
        <x:v>H2-O2 RFC</x:v>
      </x:c>
      <x:c r="G3562" s="27" t="str">
        <x:v>CO2 to DME</x:v>
      </x:c>
      <x:c r="H3562" s="27" t="str">
        <x:v>Incomplete</x:v>
      </x:c>
      <x:c r="I3562" s="27" t="str">
        <x:v>Station or depot</x:v>
      </x:c>
      <x:c r="J3562" s="28" t="n">
        <x:v>2.7166666666666663</x:v>
      </x:c>
      <x:c r="K3562" s="27" t="str">
        <x:v>Pass with engineering controls</x:v>
      </x:c>
      <x:c r="L3562" s="27" t="str">
        <x:v>Carbon-to-fuel loop</x:v>
      </x:c>
      <x:c r="M3562" s="27" t="str">
        <x:v>H2-O2 storage lacks matching water electrolysis products</x:v>
      </x:c>
    </x:row>
    <x:row r="3563">
      <x:c r="A3563" s="27" t="str">
        <x:v>X07298</x:v>
      </x:c>
      <x:c r="B3563" s="27" t="str">
        <x:v>Methane or RNG</x:v>
      </x:c>
      <x:c r="C3563" s="27" t="str">
        <x:v>None</x:v>
      </x:c>
      <x:c r="D3563" s="27" t="str">
        <x:v>PEM water</x:v>
      </x:c>
      <x:c r="E3563" s="27" t="str">
        <x:v>Depot or stationary capture</x:v>
      </x:c>
      <x:c r="F3563" s="27" t="str">
        <x:v>Li-Cl2</x:v>
      </x:c>
      <x:c r="G3563" s="27" t="str">
        <x:v>CO2 to methanol</x:v>
      </x:c>
      <x:c r="H3563" s="27" t="str">
        <x:v>Incomplete</x:v>
      </x:c>
      <x:c r="I3563" s="27" t="str">
        <x:v>Station or depot</x:v>
      </x:c>
      <x:c r="J3563" s="28" t="n">
        <x:v>2.7000000000000006</x:v>
      </x:c>
      <x:c r="K3563" s="27" t="str">
        <x:v>Pass with engineering controls</x:v>
      </x:c>
      <x:c r="L3563" s="27" t="str">
        <x:v>Carbon-to-fuel loop</x:v>
      </x:c>
      <x:c r="M3563" s="27" t="str">
        <x:v>Li-Cl2 storage lacks molten LiCl regeneration</x:v>
      </x:c>
    </x:row>
    <x:row r="3564">
      <x:c r="A3564" s="27" t="str">
        <x:v>X07299</x:v>
      </x:c>
      <x:c r="B3564" s="27" t="str">
        <x:v>Methane or RNG</x:v>
      </x:c>
      <x:c r="C3564" s="27" t="str">
        <x:v>None</x:v>
      </x:c>
      <x:c r="D3564" s="27" t="str">
        <x:v>PEM water</x:v>
      </x:c>
      <x:c r="E3564" s="27" t="str">
        <x:v>Depot or stationary capture</x:v>
      </x:c>
      <x:c r="F3564" s="27" t="str">
        <x:v>Li-Cl2</x:v>
      </x:c>
      <x:c r="G3564" s="27" t="str">
        <x:v>CO2 to DME</x:v>
      </x:c>
      <x:c r="H3564" s="27" t="str">
        <x:v>Incomplete</x:v>
      </x:c>
      <x:c r="I3564" s="27" t="str">
        <x:v>Station or depot</x:v>
      </x:c>
      <x:c r="J3564" s="28" t="n">
        <x:v>2.7000000000000006</x:v>
      </x:c>
      <x:c r="K3564" s="27" t="str">
        <x:v>Pass with engineering controls</x:v>
      </x:c>
      <x:c r="L3564" s="27" t="str">
        <x:v>Carbon-to-fuel loop</x:v>
      </x:c>
      <x:c r="M3564" s="27" t="str">
        <x:v>Li-Cl2 storage lacks molten LiCl regeneration</x:v>
      </x:c>
    </x:row>
    <x:row r="3565">
      <x:c r="A3565" s="27" t="str">
        <x:v>X07398</x:v>
      </x:c>
      <x:c r="B3565" s="27" t="str">
        <x:v>Methane or RNG</x:v>
      </x:c>
      <x:c r="C3565" s="27" t="str">
        <x:v>None</x:v>
      </x:c>
      <x:c r="D3565" s="27" t="str">
        <x:v>Liquid alkaline water</x:v>
      </x:c>
      <x:c r="E3565" s="27" t="str">
        <x:v>Depot or stationary capture</x:v>
      </x:c>
      <x:c r="F3565" s="27" t="str">
        <x:v>Li-Cl2</x:v>
      </x:c>
      <x:c r="G3565" s="27" t="str">
        <x:v>CO2 to methanol</x:v>
      </x:c>
      <x:c r="H3565" s="27" t="str">
        <x:v>Incomplete</x:v>
      </x:c>
      <x:c r="I3565" s="27" t="str">
        <x:v>Station or depot</x:v>
      </x:c>
      <x:c r="J3565" s="28" t="n">
        <x:v>2.7000000000000006</x:v>
      </x:c>
      <x:c r="K3565" s="27" t="str">
        <x:v>Pass with engineering controls</x:v>
      </x:c>
      <x:c r="L3565" s="27" t="str">
        <x:v>Carbon-to-fuel loop</x:v>
      </x:c>
      <x:c r="M3565" s="27" t="str">
        <x:v>Li-Cl2 storage lacks molten LiCl regeneration</x:v>
      </x:c>
    </x:row>
    <x:row r="3566">
      <x:c r="A3566" s="27" t="str">
        <x:v>X07399</x:v>
      </x:c>
      <x:c r="B3566" s="27" t="str">
        <x:v>Methane or RNG</x:v>
      </x:c>
      <x:c r="C3566" s="27" t="str">
        <x:v>None</x:v>
      </x:c>
      <x:c r="D3566" s="27" t="str">
        <x:v>Liquid alkaline water</x:v>
      </x:c>
      <x:c r="E3566" s="27" t="str">
        <x:v>Depot or stationary capture</x:v>
      </x:c>
      <x:c r="F3566" s="27" t="str">
        <x:v>Li-Cl2</x:v>
      </x:c>
      <x:c r="G3566" s="27" t="str">
        <x:v>CO2 to DME</x:v>
      </x:c>
      <x:c r="H3566" s="27" t="str">
        <x:v>Incomplete</x:v>
      </x:c>
      <x:c r="I3566" s="27" t="str">
        <x:v>Station or depot</x:v>
      </x:c>
      <x:c r="J3566" s="28" t="n">
        <x:v>2.7000000000000006</x:v>
      </x:c>
      <x:c r="K3566" s="27" t="str">
        <x:v>Pass with engineering controls</x:v>
      </x:c>
      <x:c r="L3566" s="27" t="str">
        <x:v>Carbon-to-fuel loop</x:v>
      </x:c>
      <x:c r="M3566" s="27" t="str">
        <x:v>Li-Cl2 storage lacks molten LiCl regeneration</x:v>
      </x:c>
    </x:row>
    <x:row r="3567">
      <x:c r="A3567" s="27" t="str">
        <x:v>X07528</x:v>
      </x:c>
      <x:c r="B3567" s="27" t="str">
        <x:v>Methane or RNG</x:v>
      </x:c>
      <x:c r="C3567" s="27" t="str">
        <x:v>None</x:v>
      </x:c>
      <x:c r="D3567" s="27" t="str">
        <x:v>Aqueous LiCl</x:v>
      </x:c>
      <x:c r="E3567" s="27" t="str">
        <x:v>Plain-water Bubble Butt</x:v>
      </x:c>
      <x:c r="F3567" s="27" t="str">
        <x:v>LFP</x:v>
      </x:c>
      <x:c r="G3567" s="27" t="str">
        <x:v>CO2 to methanol</x:v>
      </x:c>
      <x:c r="H3567" s="27" t="str">
        <x:v>Incomplete</x:v>
      </x:c>
      <x:c r="I3567" s="27" t="str">
        <x:v>Vehicle linked</x:v>
      </x:c>
      <x:c r="J3567" s="28" t="n">
        <x:v>2.7000000000000006</x:v>
      </x:c>
      <x:c r="K3567" s="27" t="str">
        <x:v>Pass with engineering controls</x:v>
      </x:c>
      <x:c r="L3567" s="27" t="str">
        <x:v>Carbon-to-fuel loop</x:v>
      </x:c>
      <x:c r="M3567" s="27" t="str">
        <x:v>CO2 product needs reactive capture and regeneration</x:v>
      </x:c>
    </x:row>
    <x:row r="3568">
      <x:c r="A3568" s="27" t="str">
        <x:v>X07529</x:v>
      </x:c>
      <x:c r="B3568" s="27" t="str">
        <x:v>Methane or RNG</x:v>
      </x:c>
      <x:c r="C3568" s="27" t="str">
        <x:v>None</x:v>
      </x:c>
      <x:c r="D3568" s="27" t="str">
        <x:v>Aqueous LiCl</x:v>
      </x:c>
      <x:c r="E3568" s="27" t="str">
        <x:v>Plain-water Bubble Butt</x:v>
      </x:c>
      <x:c r="F3568" s="27" t="str">
        <x:v>LFP</x:v>
      </x:c>
      <x:c r="G3568" s="27" t="str">
        <x:v>CO2 to DME</x:v>
      </x:c>
      <x:c r="H3568" s="27" t="str">
        <x:v>Incomplete</x:v>
      </x:c>
      <x:c r="I3568" s="27" t="str">
        <x:v>Vehicle linked</x:v>
      </x:c>
      <x:c r="J3568" s="28" t="n">
        <x:v>2.7000000000000006</x:v>
      </x:c>
      <x:c r="K3568" s="27" t="str">
        <x:v>Pass with engineering controls</x:v>
      </x:c>
      <x:c r="L3568" s="27" t="str">
        <x:v>Carbon-to-fuel loop</x:v>
      </x:c>
      <x:c r="M3568" s="27" t="str">
        <x:v>CO2 product needs reactive capture and regeneration</x:v>
      </x:c>
    </x:row>
    <x:row r="3569">
      <x:c r="A3569" s="27" t="str">
        <x:v>X07588</x:v>
      </x:c>
      <x:c r="B3569" s="27" t="str">
        <x:v>Methane or RNG</x:v>
      </x:c>
      <x:c r="C3569" s="27" t="str">
        <x:v>None</x:v>
      </x:c>
      <x:c r="D3569" s="27" t="str">
        <x:v>Aqueous LiCl</x:v>
      </x:c>
      <x:c r="E3569" s="27" t="str">
        <x:v>Depot or stationary capture</x:v>
      </x:c>
      <x:c r="F3569" s="27" t="str">
        <x:v>H2-O2 RFC</x:v>
      </x:c>
      <x:c r="G3569" s="27" t="str">
        <x:v>CO2 to methanol</x:v>
      </x:c>
      <x:c r="H3569" s="27" t="str">
        <x:v>Incomplete</x:v>
      </x:c>
      <x:c r="I3569" s="27" t="str">
        <x:v>Station or depot</x:v>
      </x:c>
      <x:c r="J3569" s="28" t="n">
        <x:v>2.7000000000000006</x:v>
      </x:c>
      <x:c r="K3569" s="27" t="str">
        <x:v>Pass with engineering controls</x:v>
      </x:c>
      <x:c r="L3569" s="27" t="str">
        <x:v>Carbon-to-fuel loop</x:v>
      </x:c>
      <x:c r="M3569" s="27" t="str">
        <x:v>H2-O2 storage lacks matching water electrolysis products</x:v>
      </x:c>
    </x:row>
    <x:row r="3570">
      <x:c r="A3570" s="27" t="str">
        <x:v>X07589</x:v>
      </x:c>
      <x:c r="B3570" s="27" t="str">
        <x:v>Methane or RNG</x:v>
      </x:c>
      <x:c r="C3570" s="27" t="str">
        <x:v>None</x:v>
      </x:c>
      <x:c r="D3570" s="27" t="str">
        <x:v>Aqueous LiCl</x:v>
      </x:c>
      <x:c r="E3570" s="27" t="str">
        <x:v>Depot or stationary capture</x:v>
      </x:c>
      <x:c r="F3570" s="27" t="str">
        <x:v>H2-O2 RFC</x:v>
      </x:c>
      <x:c r="G3570" s="27" t="str">
        <x:v>CO2 to DME</x:v>
      </x:c>
      <x:c r="H3570" s="27" t="str">
        <x:v>Incomplete</x:v>
      </x:c>
      <x:c r="I3570" s="27" t="str">
        <x:v>Station or depot</x:v>
      </x:c>
      <x:c r="J3570" s="28" t="n">
        <x:v>2.7000000000000006</x:v>
      </x:c>
      <x:c r="K3570" s="27" t="str">
        <x:v>Pass with engineering controls</x:v>
      </x:c>
      <x:c r="L3570" s="27" t="str">
        <x:v>Carbon-to-fuel loop</x:v>
      </x:c>
      <x:c r="M3570" s="27" t="str">
        <x:v>H2-O2 storage lacks matching water electrolysis products</x:v>
      </x:c>
    </x:row>
    <x:row r="3571">
      <x:c r="A3571" s="27" t="str">
        <x:v>X08092</x:v>
      </x:c>
      <x:c r="B3571" s="27" t="str">
        <x:v>Methane or RNG</x:v>
      </x:c>
      <x:c r="C3571" s="27" t="str">
        <x:v>Separated external H2</x:v>
      </x:c>
      <x:c r="D3571" s="27" t="str">
        <x:v>Solid oxide steam</x:v>
      </x:c>
      <x:c r="E3571" s="27" t="str">
        <x:v>Depot or stationary capture</x:v>
      </x:c>
      <x:c r="F3571" s="27" t="str">
        <x:v>H2-Cl2 RFC</x:v>
      </x:c>
      <x:c r="G3571" s="27" t="str">
        <x:v>CO2 to methane</x:v>
      </x:c>
      <x:c r="H3571" s="27" t="str">
        <x:v>Incomplete</x:v>
      </x:c>
      <x:c r="I3571" s="27" t="str">
        <x:v>Station or depot</x:v>
      </x:c>
      <x:c r="J3571" s="28" t="n">
        <x:v>2.7000000000000006</x:v>
      </x:c>
      <x:c r="K3571" s="27" t="str">
        <x:v>Pass with engineering controls</x:v>
      </x:c>
      <x:c r="L3571" s="27" t="str">
        <x:v>Carbon-to-fuel loop</x:v>
      </x:c>
      <x:c r="M3571" s="27" t="str">
        <x:v>H2-Cl2 storage lacks a matched chlorine loop</x:v>
      </x:c>
    </x:row>
    <x:row r="3572">
      <x:c r="A3572" s="27" t="str">
        <x:v>X09698</x:v>
      </x:c>
      <x:c r="B3572" s="27" t="str">
        <x:v>Methanol</x:v>
      </x:c>
      <x:c r="C3572" s="27" t="str">
        <x:v>None</x:v>
      </x:c>
      <x:c r="D3572" s="27" t="str">
        <x:v>PEM water</x:v>
      </x:c>
      <x:c r="E3572" s="27" t="str">
        <x:v>Depot or stationary capture</x:v>
      </x:c>
      <x:c r="F3572" s="27" t="str">
        <x:v>Li-Cl2</x:v>
      </x:c>
      <x:c r="G3572" s="27" t="str">
        <x:v>CO2 to methanol</x:v>
      </x:c>
      <x:c r="H3572" s="27" t="str">
        <x:v>Incomplete</x:v>
      </x:c>
      <x:c r="I3572" s="27" t="str">
        <x:v>Station or depot</x:v>
      </x:c>
      <x:c r="J3572" s="28" t="n">
        <x:v>2.7000000000000006</x:v>
      </x:c>
      <x:c r="K3572" s="27" t="str">
        <x:v>Pass with engineering controls</x:v>
      </x:c>
      <x:c r="L3572" s="27" t="str">
        <x:v>Carbon-to-fuel loop</x:v>
      </x:c>
      <x:c r="M3572" s="27" t="str">
        <x:v>Li-Cl2 storage lacks molten LiCl regeneration</x:v>
      </x:c>
    </x:row>
    <x:row r="3573">
      <x:c r="A3573" s="27" t="str">
        <x:v>X09699</x:v>
      </x:c>
      <x:c r="B3573" s="27" t="str">
        <x:v>Methanol</x:v>
      </x:c>
      <x:c r="C3573" s="27" t="str">
        <x:v>None</x:v>
      </x:c>
      <x:c r="D3573" s="27" t="str">
        <x:v>PEM water</x:v>
      </x:c>
      <x:c r="E3573" s="27" t="str">
        <x:v>Depot or stationary capture</x:v>
      </x:c>
      <x:c r="F3573" s="27" t="str">
        <x:v>Li-Cl2</x:v>
      </x:c>
      <x:c r="G3573" s="27" t="str">
        <x:v>CO2 to DME</x:v>
      </x:c>
      <x:c r="H3573" s="27" t="str">
        <x:v>Incomplete</x:v>
      </x:c>
      <x:c r="I3573" s="27" t="str">
        <x:v>Station or depot</x:v>
      </x:c>
      <x:c r="J3573" s="28" t="n">
        <x:v>2.7000000000000006</x:v>
      </x:c>
      <x:c r="K3573" s="27" t="str">
        <x:v>Pass with engineering controls</x:v>
      </x:c>
      <x:c r="L3573" s="27" t="str">
        <x:v>Carbon-to-fuel loop</x:v>
      </x:c>
      <x:c r="M3573" s="27" t="str">
        <x:v>Li-Cl2 storage lacks molten LiCl regeneration</x:v>
      </x:c>
    </x:row>
    <x:row r="3574">
      <x:c r="A3574" s="27" t="str">
        <x:v>X09798</x:v>
      </x:c>
      <x:c r="B3574" s="27" t="str">
        <x:v>Methanol</x:v>
      </x:c>
      <x:c r="C3574" s="27" t="str">
        <x:v>None</x:v>
      </x:c>
      <x:c r="D3574" s="27" t="str">
        <x:v>Liquid alkaline water</x:v>
      </x:c>
      <x:c r="E3574" s="27" t="str">
        <x:v>Depot or stationary capture</x:v>
      </x:c>
      <x:c r="F3574" s="27" t="str">
        <x:v>Li-Cl2</x:v>
      </x:c>
      <x:c r="G3574" s="27" t="str">
        <x:v>CO2 to methanol</x:v>
      </x:c>
      <x:c r="H3574" s="27" t="str">
        <x:v>Incomplete</x:v>
      </x:c>
      <x:c r="I3574" s="27" t="str">
        <x:v>Station or depot</x:v>
      </x:c>
      <x:c r="J3574" s="28" t="n">
        <x:v>2.7000000000000006</x:v>
      </x:c>
      <x:c r="K3574" s="27" t="str">
        <x:v>Pass with engineering controls</x:v>
      </x:c>
      <x:c r="L3574" s="27" t="str">
        <x:v>Carbon-to-fuel loop</x:v>
      </x:c>
      <x:c r="M3574" s="27" t="str">
        <x:v>Li-Cl2 storage lacks molten LiCl regeneration</x:v>
      </x:c>
    </x:row>
    <x:row r="3575">
      <x:c r="A3575" s="27" t="str">
        <x:v>X09799</x:v>
      </x:c>
      <x:c r="B3575" s="27" t="str">
        <x:v>Methanol</x:v>
      </x:c>
      <x:c r="C3575" s="27" t="str">
        <x:v>None</x:v>
      </x:c>
      <x:c r="D3575" s="27" t="str">
        <x:v>Liquid alkaline water</x:v>
      </x:c>
      <x:c r="E3575" s="27" t="str">
        <x:v>Depot or stationary capture</x:v>
      </x:c>
      <x:c r="F3575" s="27" t="str">
        <x:v>Li-Cl2</x:v>
      </x:c>
      <x:c r="G3575" s="27" t="str">
        <x:v>CO2 to DME</x:v>
      </x:c>
      <x:c r="H3575" s="27" t="str">
        <x:v>Incomplete</x:v>
      </x:c>
      <x:c r="I3575" s="27" t="str">
        <x:v>Station or depot</x:v>
      </x:c>
      <x:c r="J3575" s="28" t="n">
        <x:v>2.7000000000000006</x:v>
      </x:c>
      <x:c r="K3575" s="27" t="str">
        <x:v>Pass with engineering controls</x:v>
      </x:c>
      <x:c r="L3575" s="27" t="str">
        <x:v>Carbon-to-fuel loop</x:v>
      </x:c>
      <x:c r="M3575" s="27" t="str">
        <x:v>Li-Cl2 storage lacks molten LiCl regeneration</x:v>
      </x:c>
    </x:row>
    <x:row r="3576">
      <x:c r="A3576" s="27" t="str">
        <x:v>X09928</x:v>
      </x:c>
      <x:c r="B3576" s="27" t="str">
        <x:v>Methanol</x:v>
      </x:c>
      <x:c r="C3576" s="27" t="str">
        <x:v>None</x:v>
      </x:c>
      <x:c r="D3576" s="27" t="str">
        <x:v>Aqueous LiCl</x:v>
      </x:c>
      <x:c r="E3576" s="27" t="str">
        <x:v>Plain-water Bubble Butt</x:v>
      </x:c>
      <x:c r="F3576" s="27" t="str">
        <x:v>LFP</x:v>
      </x:c>
      <x:c r="G3576" s="27" t="str">
        <x:v>CO2 to methanol</x:v>
      </x:c>
      <x:c r="H3576" s="27" t="str">
        <x:v>Incomplete</x:v>
      </x:c>
      <x:c r="I3576" s="27" t="str">
        <x:v>Vehicle linked</x:v>
      </x:c>
      <x:c r="J3576" s="28" t="n">
        <x:v>2.7000000000000006</x:v>
      </x:c>
      <x:c r="K3576" s="27" t="str">
        <x:v>Pass with engineering controls</x:v>
      </x:c>
      <x:c r="L3576" s="27" t="str">
        <x:v>Carbon-to-fuel loop</x:v>
      </x:c>
      <x:c r="M3576" s="27" t="str">
        <x:v>CO2 product needs reactive capture and regeneration</x:v>
      </x:c>
    </x:row>
    <x:row r="3577">
      <x:c r="A3577" s="27" t="str">
        <x:v>X09929</x:v>
      </x:c>
      <x:c r="B3577" s="27" t="str">
        <x:v>Methanol</x:v>
      </x:c>
      <x:c r="C3577" s="27" t="str">
        <x:v>None</x:v>
      </x:c>
      <x:c r="D3577" s="27" t="str">
        <x:v>Aqueous LiCl</x:v>
      </x:c>
      <x:c r="E3577" s="27" t="str">
        <x:v>Plain-water Bubble Butt</x:v>
      </x:c>
      <x:c r="F3577" s="27" t="str">
        <x:v>LFP</x:v>
      </x:c>
      <x:c r="G3577" s="27" t="str">
        <x:v>CO2 to DME</x:v>
      </x:c>
      <x:c r="H3577" s="27" t="str">
        <x:v>Incomplete</x:v>
      </x:c>
      <x:c r="I3577" s="27" t="str">
        <x:v>Vehicle linked</x:v>
      </x:c>
      <x:c r="J3577" s="28" t="n">
        <x:v>2.7000000000000006</x:v>
      </x:c>
      <x:c r="K3577" s="27" t="str">
        <x:v>Pass with engineering controls</x:v>
      </x:c>
      <x:c r="L3577" s="27" t="str">
        <x:v>Carbon-to-fuel loop</x:v>
      </x:c>
      <x:c r="M3577" s="27" t="str">
        <x:v>CO2 product needs reactive capture and regeneration</x:v>
      </x:c>
    </x:row>
    <x:row r="3578">
      <x:c r="A3578" s="27" t="str">
        <x:v>X09988</x:v>
      </x:c>
      <x:c r="B3578" s="27" t="str">
        <x:v>Methanol</x:v>
      </x:c>
      <x:c r="C3578" s="27" t="str">
        <x:v>None</x:v>
      </x:c>
      <x:c r="D3578" s="27" t="str">
        <x:v>Aqueous LiCl</x:v>
      </x:c>
      <x:c r="E3578" s="27" t="str">
        <x:v>Depot or stationary capture</x:v>
      </x:c>
      <x:c r="F3578" s="27" t="str">
        <x:v>H2-O2 RFC</x:v>
      </x:c>
      <x:c r="G3578" s="27" t="str">
        <x:v>CO2 to methanol</x:v>
      </x:c>
      <x:c r="H3578" s="27" t="str">
        <x:v>Incomplete</x:v>
      </x:c>
      <x:c r="I3578" s="27" t="str">
        <x:v>Station or depot</x:v>
      </x:c>
      <x:c r="J3578" s="28" t="n">
        <x:v>2.7000000000000006</x:v>
      </x:c>
      <x:c r="K3578" s="27" t="str">
        <x:v>Pass with engineering controls</x:v>
      </x:c>
      <x:c r="L3578" s="27" t="str">
        <x:v>Carbon-to-fuel loop</x:v>
      </x:c>
      <x:c r="M3578" s="27" t="str">
        <x:v>H2-O2 storage lacks matching water electrolysis products</x:v>
      </x:c>
    </x:row>
    <x:row r="3579">
      <x:c r="A3579" s="27" t="str">
        <x:v>X09989</x:v>
      </x:c>
      <x:c r="B3579" s="27" t="str">
        <x:v>Methanol</x:v>
      </x:c>
      <x:c r="C3579" s="27" t="str">
        <x:v>None</x:v>
      </x:c>
      <x:c r="D3579" s="27" t="str">
        <x:v>Aqueous LiCl</x:v>
      </x:c>
      <x:c r="E3579" s="27" t="str">
        <x:v>Depot or stationary capture</x:v>
      </x:c>
      <x:c r="F3579" s="27" t="str">
        <x:v>H2-O2 RFC</x:v>
      </x:c>
      <x:c r="G3579" s="27" t="str">
        <x:v>CO2 to DME</x:v>
      </x:c>
      <x:c r="H3579" s="27" t="str">
        <x:v>Incomplete</x:v>
      </x:c>
      <x:c r="I3579" s="27" t="str">
        <x:v>Station or depot</x:v>
      </x:c>
      <x:c r="J3579" s="28" t="n">
        <x:v>2.7000000000000006</x:v>
      </x:c>
      <x:c r="K3579" s="27" t="str">
        <x:v>Pass with engineering controls</x:v>
      </x:c>
      <x:c r="L3579" s="27" t="str">
        <x:v>Carbon-to-fuel loop</x:v>
      </x:c>
      <x:c r="M3579" s="27" t="str">
        <x:v>H2-O2 storage lacks matching water electrolysis products</x:v>
      </x:c>
    </x:row>
    <x:row r="3580">
      <x:c r="A3580" s="27" t="str">
        <x:v>X10492</x:v>
      </x:c>
      <x:c r="B3580" s="27" t="str">
        <x:v>Methanol</x:v>
      </x:c>
      <x:c r="C3580" s="27" t="str">
        <x:v>Separated external H2</x:v>
      </x:c>
      <x:c r="D3580" s="27" t="str">
        <x:v>Solid oxide steam</x:v>
      </x:c>
      <x:c r="E3580" s="27" t="str">
        <x:v>Depot or stationary capture</x:v>
      </x:c>
      <x:c r="F3580" s="27" t="str">
        <x:v>H2-Cl2 RFC</x:v>
      </x:c>
      <x:c r="G3580" s="27" t="str">
        <x:v>CO2 to methane</x:v>
      </x:c>
      <x:c r="H3580" s="27" t="str">
        <x:v>Incomplete</x:v>
      </x:c>
      <x:c r="I3580" s="27" t="str">
        <x:v>Station or depot</x:v>
      </x:c>
      <x:c r="J3580" s="28" t="n">
        <x:v>2.7000000000000006</x:v>
      </x:c>
      <x:c r="K3580" s="27" t="str">
        <x:v>Pass with engineering controls</x:v>
      </x:c>
      <x:c r="L3580" s="27" t="str">
        <x:v>Carbon-to-fuel loop</x:v>
      </x:c>
      <x:c r="M3580" s="27" t="str">
        <x:v>H2-Cl2 storage lacks a matched chlorine loop</x:v>
      </x:c>
    </x:row>
    <x:row r="3581">
      <x:c r="A3581" s="27" t="str">
        <x:v>X12097</x:v>
      </x:c>
      <x:c r="B3581" s="27" t="str">
        <x:v>DME</x:v>
      </x:c>
      <x:c r="C3581" s="27" t="str">
        <x:v>None</x:v>
      </x:c>
      <x:c r="D3581" s="27" t="str">
        <x:v>PEM water</x:v>
      </x:c>
      <x:c r="E3581" s="27" t="str">
        <x:v>Depot or stationary capture</x:v>
      </x:c>
      <x:c r="F3581" s="27" t="str">
        <x:v>Li-Cl2</x:v>
      </x:c>
      <x:c r="G3581" s="27" t="str">
        <x:v>CO2 to methane</x:v>
      </x:c>
      <x:c r="H3581" s="27" t="str">
        <x:v>Incomplete</x:v>
      </x:c>
      <x:c r="I3581" s="27" t="str">
        <x:v>Station or depot</x:v>
      </x:c>
      <x:c r="J3581" s="28" t="n">
        <x:v>2.7000000000000006</x:v>
      </x:c>
      <x:c r="K3581" s="27" t="str">
        <x:v>Pass with engineering controls</x:v>
      </x:c>
      <x:c r="L3581" s="27" t="str">
        <x:v>Carbon-to-fuel loop</x:v>
      </x:c>
      <x:c r="M3581" s="27" t="str">
        <x:v>Li-Cl2 storage lacks molten LiCl regeneration</x:v>
      </x:c>
    </x:row>
    <x:row r="3582">
      <x:c r="A3582" s="27" t="str">
        <x:v>X12197</x:v>
      </x:c>
      <x:c r="B3582" s="27" t="str">
        <x:v>DME</x:v>
      </x:c>
      <x:c r="C3582" s="27" t="str">
        <x:v>None</x:v>
      </x:c>
      <x:c r="D3582" s="27" t="str">
        <x:v>Liquid alkaline water</x:v>
      </x:c>
      <x:c r="E3582" s="27" t="str">
        <x:v>Depot or stationary capture</x:v>
      </x:c>
      <x:c r="F3582" s="27" t="str">
        <x:v>Li-Cl2</x:v>
      </x:c>
      <x:c r="G3582" s="27" t="str">
        <x:v>CO2 to methane</x:v>
      </x:c>
      <x:c r="H3582" s="27" t="str">
        <x:v>Incomplete</x:v>
      </x:c>
      <x:c r="I3582" s="27" t="str">
        <x:v>Station or depot</x:v>
      </x:c>
      <x:c r="J3582" s="28" t="n">
        <x:v>2.7000000000000006</x:v>
      </x:c>
      <x:c r="K3582" s="27" t="str">
        <x:v>Pass with engineering controls</x:v>
      </x:c>
      <x:c r="L3582" s="27" t="str">
        <x:v>Carbon-to-fuel loop</x:v>
      </x:c>
      <x:c r="M3582" s="27" t="str">
        <x:v>Li-Cl2 storage lacks molten LiCl regeneration</x:v>
      </x:c>
    </x:row>
    <x:row r="3583">
      <x:c r="A3583" s="27" t="str">
        <x:v>X12528</x:v>
      </x:c>
      <x:c r="B3583" s="27" t="str">
        <x:v>DME</x:v>
      </x:c>
      <x:c r="C3583" s="27" t="str">
        <x:v>None</x:v>
      </x:c>
      <x:c r="D3583" s="27" t="str">
        <x:v>HCl electrolysis</x:v>
      </x:c>
      <x:c r="E3583" s="27" t="str">
        <x:v>Plain-water Bubble Butt</x:v>
      </x:c>
      <x:c r="F3583" s="27" t="str">
        <x:v>LFP</x:v>
      </x:c>
      <x:c r="G3583" s="27" t="str">
        <x:v>CO2 to methanol</x:v>
      </x:c>
      <x:c r="H3583" s="27" t="str">
        <x:v>Incomplete</x:v>
      </x:c>
      <x:c r="I3583" s="27" t="str">
        <x:v>Vehicle linked</x:v>
      </x:c>
      <x:c r="J3583" s="28" t="n">
        <x:v>2.7000000000000006</x:v>
      </x:c>
      <x:c r="K3583" s="27" t="str">
        <x:v>Pass with engineering controls</x:v>
      </x:c>
      <x:c r="L3583" s="27" t="str">
        <x:v>Carbon-to-fuel loop</x:v>
      </x:c>
      <x:c r="M3583" s="27" t="str">
        <x:v>CO2 product needs reactive capture and regeneration</x:v>
      </x:c>
    </x:row>
    <x:row r="3584">
      <x:c r="A3584" s="27" t="str">
        <x:v>X12529</x:v>
      </x:c>
      <x:c r="B3584" s="27" t="str">
        <x:v>DME</x:v>
      </x:c>
      <x:c r="C3584" s="27" t="str">
        <x:v>None</x:v>
      </x:c>
      <x:c r="D3584" s="27" t="str">
        <x:v>HCl electrolysis</x:v>
      </x:c>
      <x:c r="E3584" s="27" t="str">
        <x:v>Plain-water Bubble Butt</x:v>
      </x:c>
      <x:c r="F3584" s="27" t="str">
        <x:v>LFP</x:v>
      </x:c>
      <x:c r="G3584" s="27" t="str">
        <x:v>CO2 to DME</x:v>
      </x:c>
      <x:c r="H3584" s="27" t="str">
        <x:v>Incomplete</x:v>
      </x:c>
      <x:c r="I3584" s="27" t="str">
        <x:v>Vehicle linked</x:v>
      </x:c>
      <x:c r="J3584" s="28" t="n">
        <x:v>2.7000000000000006</x:v>
      </x:c>
      <x:c r="K3584" s="27" t="str">
        <x:v>Pass with engineering controls</x:v>
      </x:c>
      <x:c r="L3584" s="27" t="str">
        <x:v>Carbon-to-fuel loop</x:v>
      </x:c>
      <x:c r="M3584" s="27" t="str">
        <x:v>CO2 product needs reactive capture and regeneration</x:v>
      </x:c>
    </x:row>
    <x:row r="3585">
      <x:c r="A3585" s="27" t="str">
        <x:v>X12588</x:v>
      </x:c>
      <x:c r="B3585" s="27" t="str">
        <x:v>DME</x:v>
      </x:c>
      <x:c r="C3585" s="27" t="str">
        <x:v>None</x:v>
      </x:c>
      <x:c r="D3585" s="27" t="str">
        <x:v>HCl electrolysis</x:v>
      </x:c>
      <x:c r="E3585" s="27" t="str">
        <x:v>Depot or stationary capture</x:v>
      </x:c>
      <x:c r="F3585" s="27" t="str">
        <x:v>H2-O2 RFC</x:v>
      </x:c>
      <x:c r="G3585" s="27" t="str">
        <x:v>CO2 to methanol</x:v>
      </x:c>
      <x:c r="H3585" s="27" t="str">
        <x:v>Incomplete</x:v>
      </x:c>
      <x:c r="I3585" s="27" t="str">
        <x:v>Station or depot</x:v>
      </x:c>
      <x:c r="J3585" s="28" t="n">
        <x:v>2.7000000000000006</x:v>
      </x:c>
      <x:c r="K3585" s="27" t="str">
        <x:v>Pass with engineering controls</x:v>
      </x:c>
      <x:c r="L3585" s="27" t="str">
        <x:v>Carbon-to-fuel loop</x:v>
      </x:c>
      <x:c r="M3585" s="27" t="str">
        <x:v>H2-O2 storage lacks matching water electrolysis products</x:v>
      </x:c>
    </x:row>
    <x:row r="3586">
      <x:c r="A3586" s="27" t="str">
        <x:v>X12589</x:v>
      </x:c>
      <x:c r="B3586" s="27" t="str">
        <x:v>DME</x:v>
      </x:c>
      <x:c r="C3586" s="27" t="str">
        <x:v>None</x:v>
      </x:c>
      <x:c r="D3586" s="27" t="str">
        <x:v>HCl electrolysis</x:v>
      </x:c>
      <x:c r="E3586" s="27" t="str">
        <x:v>Depot or stationary capture</x:v>
      </x:c>
      <x:c r="F3586" s="27" t="str">
        <x:v>H2-O2 RFC</x:v>
      </x:c>
      <x:c r="G3586" s="27" t="str">
        <x:v>CO2 to DME</x:v>
      </x:c>
      <x:c r="H3586" s="27" t="str">
        <x:v>Incomplete</x:v>
      </x:c>
      <x:c r="I3586" s="27" t="str">
        <x:v>Station or depot</x:v>
      </x:c>
      <x:c r="J3586" s="28" t="n">
        <x:v>2.7000000000000006</x:v>
      </x:c>
      <x:c r="K3586" s="27" t="str">
        <x:v>Pass with engineering controls</x:v>
      </x:c>
      <x:c r="L3586" s="27" t="str">
        <x:v>Carbon-to-fuel loop</x:v>
      </x:c>
      <x:c r="M3586" s="27" t="str">
        <x:v>H2-O2 storage lacks matching water electrolysis products</x:v>
      </x:c>
    </x:row>
    <x:row r="3587">
      <x:c r="A3587" s="27" t="str">
        <x:v>X13428</x:v>
      </x:c>
      <x:c r="B3587" s="27" t="str">
        <x:v>DME</x:v>
      </x:c>
      <x:c r="C3587" s="27" t="str">
        <x:v>Separated O2 enrichment</x:v>
      </x:c>
      <x:c r="D3587" s="27" t="str">
        <x:v>Solid oxide steam</x:v>
      </x:c>
      <x:c r="E3587" s="27" t="str">
        <x:v>Plain-water Bubble Butt</x:v>
      </x:c>
      <x:c r="F3587" s="27" t="str">
        <x:v>LFP</x:v>
      </x:c>
      <x:c r="G3587" s="27" t="str">
        <x:v>CO2 to methanol</x:v>
      </x:c>
      <x:c r="H3587" s="27" t="str">
        <x:v>Incomplete</x:v>
      </x:c>
      <x:c r="I3587" s="27" t="str">
        <x:v>Vehicle linked</x:v>
      </x:c>
      <x:c r="J3587" s="28" t="n">
        <x:v>2.7000000000000006</x:v>
      </x:c>
      <x:c r="K3587" s="27" t="str">
        <x:v>Pass with engineering controls</x:v>
      </x:c>
      <x:c r="L3587" s="27" t="str">
        <x:v>Carbon-to-fuel loop</x:v>
      </x:c>
      <x:c r="M3587" s="27" t="str">
        <x:v>CO2 product needs reactive capture and regeneration</x:v>
      </x:c>
    </x:row>
    <x:row r="3588">
      <x:c r="A3588" s="27" t="str">
        <x:v>X13429</x:v>
      </x:c>
      <x:c r="B3588" s="27" t="str">
        <x:v>DME</x:v>
      </x:c>
      <x:c r="C3588" s="27" t="str">
        <x:v>Separated O2 enrichment</x:v>
      </x:c>
      <x:c r="D3588" s="27" t="str">
        <x:v>Solid oxide steam</x:v>
      </x:c>
      <x:c r="E3588" s="27" t="str">
        <x:v>Plain-water Bubble Butt</x:v>
      </x:c>
      <x:c r="F3588" s="27" t="str">
        <x:v>LFP</x:v>
      </x:c>
      <x:c r="G3588" s="27" t="str">
        <x:v>CO2 to DME</x:v>
      </x:c>
      <x:c r="H3588" s="27" t="str">
        <x:v>Incomplete</x:v>
      </x:c>
      <x:c r="I3588" s="27" t="str">
        <x:v>Vehicle linked</x:v>
      </x:c>
      <x:c r="J3588" s="28" t="n">
        <x:v>2.7000000000000006</x:v>
      </x:c>
      <x:c r="K3588" s="27" t="str">
        <x:v>Pass with engineering controls</x:v>
      </x:c>
      <x:c r="L3588" s="27" t="str">
        <x:v>Carbon-to-fuel loop</x:v>
      </x:c>
      <x:c r="M3588" s="27" t="str">
        <x:v>CO2 product needs reactive capture and regeneration</x:v>
      </x:c>
    </x:row>
    <x:row r="3589">
      <x:c r="A3589" s="27" t="str">
        <x:v>X02627</x:v>
      </x:c>
      <x:c r="B3589" s="27" t="str">
        <x:v>E10</x:v>
      </x:c>
      <x:c r="C3589" s="27" t="str">
        <x:v>None</x:v>
      </x:c>
      <x:c r="D3589" s="27" t="str">
        <x:v>Solid oxide steam</x:v>
      </x:c>
      <x:c r="E3589" s="27" t="str">
        <x:v>Plain-water Bubble Butt</x:v>
      </x:c>
      <x:c r="F3589" s="27" t="str">
        <x:v>LFP</x:v>
      </x:c>
      <x:c r="G3589" s="27" t="str">
        <x:v>CO2 to methane</x:v>
      </x:c>
      <x:c r="H3589" s="27" t="str">
        <x:v>Incomplete</x:v>
      </x:c>
      <x:c r="I3589" s="27" t="str">
        <x:v>Vehicle linked</x:v>
      </x:c>
      <x:c r="J3589" s="28" t="n">
        <x:v>2.6999999999999997</x:v>
      </x:c>
      <x:c r="K3589" s="27" t="str">
        <x:v>Pass with engineering controls</x:v>
      </x:c>
      <x:c r="L3589" s="27" t="str">
        <x:v>Carbon-to-fuel loop</x:v>
      </x:c>
      <x:c r="M3589" s="27" t="str">
        <x:v>CO2 product needs reactive capture and regeneration</x:v>
      </x:c>
    </x:row>
    <x:row r="3590">
      <x:c r="A3590" s="27" t="str">
        <x:v>X08977</x:v>
      </x:c>
      <x:c r="B3590" s="27" t="str">
        <x:v>Methane or RNG</x:v>
      </x:c>
      <x:c r="C3590" s="27" t="str">
        <x:v>Separated O2 enrichment</x:v>
      </x:c>
      <x:c r="D3590" s="27" t="str">
        <x:v>HCl electrolysis</x:v>
      </x:c>
      <x:c r="E3590" s="27" t="str">
        <x:v>Depot or stationary capture</x:v>
      </x:c>
      <x:c r="F3590" s="27" t="str">
        <x:v>LFP</x:v>
      </x:c>
      <x:c r="G3590" s="27" t="str">
        <x:v>CO2 to methane</x:v>
      </x:c>
      <x:c r="H3590" s="27" t="str">
        <x:v>Incomplete</x:v>
      </x:c>
      <x:c r="I3590" s="27" t="str">
        <x:v>Station or depot</x:v>
      </x:c>
      <x:c r="J3590" s="28" t="n">
        <x:v>2.6999999999999997</x:v>
      </x:c>
      <x:c r="K3590" s="27" t="str">
        <x:v>Pass with engineering controls</x:v>
      </x:c>
      <x:c r="L3590" s="27" t="str">
        <x:v>Carbon-to-fuel loop</x:v>
      </x:c>
      <x:c r="M3590" s="27" t="str">
        <x:v>Selected electrolysis route does not supply separated O2</x:v>
      </x:c>
    </x:row>
    <x:row r="3591">
      <x:c r="A3591" s="27" t="str">
        <x:v>X11377</x:v>
      </x:c>
      <x:c r="B3591" s="27" t="str">
        <x:v>Methanol</x:v>
      </x:c>
      <x:c r="C3591" s="27" t="str">
        <x:v>Separated O2 enrichment</x:v>
      </x:c>
      <x:c r="D3591" s="27" t="str">
        <x:v>HCl electrolysis</x:v>
      </x:c>
      <x:c r="E3591" s="27" t="str">
        <x:v>Depot or stationary capture</x:v>
      </x:c>
      <x:c r="F3591" s="27" t="str">
        <x:v>LFP</x:v>
      </x:c>
      <x:c r="G3591" s="27" t="str">
        <x:v>CO2 to methane</x:v>
      </x:c>
      <x:c r="H3591" s="27" t="str">
        <x:v>Incomplete</x:v>
      </x:c>
      <x:c r="I3591" s="27" t="str">
        <x:v>Station or depot</x:v>
      </x:c>
      <x:c r="J3591" s="28" t="n">
        <x:v>2.6999999999999997</x:v>
      </x:c>
      <x:c r="K3591" s="27" t="str">
        <x:v>Pass with engineering controls</x:v>
      </x:c>
      <x:c r="L3591" s="27" t="str">
        <x:v>Carbon-to-fuel loop</x:v>
      </x:c>
      <x:c r="M3591" s="27" t="str">
        <x:v>Selected electrolysis route does not supply separated O2</x:v>
      </x:c>
    </x:row>
    <x:row r="3592">
      <x:c r="A3592" s="27" t="str">
        <x:v>X12327</x:v>
      </x:c>
      <x:c r="B3592" s="27" t="str">
        <x:v>DME</x:v>
      </x:c>
      <x:c r="C3592" s="27" t="str">
        <x:v>None</x:v>
      </x:c>
      <x:c r="D3592" s="27" t="str">
        <x:v>Aqueous LiCl</x:v>
      </x:c>
      <x:c r="E3592" s="27" t="str">
        <x:v>Plain-water Bubble Butt</x:v>
      </x:c>
      <x:c r="F3592" s="27" t="str">
        <x:v>LFP</x:v>
      </x:c>
      <x:c r="G3592" s="27" t="str">
        <x:v>CO2 to methane</x:v>
      </x:c>
      <x:c r="H3592" s="27" t="str">
        <x:v>Incomplete</x:v>
      </x:c>
      <x:c r="I3592" s="27" t="str">
        <x:v>Vehicle linked</x:v>
      </x:c>
      <x:c r="J3592" s="28" t="n">
        <x:v>2.6999999999999997</x:v>
      </x:c>
      <x:c r="K3592" s="27" t="str">
        <x:v>Pass with engineering controls</x:v>
      </x:c>
      <x:c r="L3592" s="27" t="str">
        <x:v>Carbon-to-fuel loop</x:v>
      </x:c>
      <x:c r="M3592" s="27" t="str">
        <x:v>CO2 product needs reactive capture and regeneration</x:v>
      </x:c>
    </x:row>
    <x:row r="3593">
      <x:c r="A3593" s="27" t="str">
        <x:v>X12387</x:v>
      </x:c>
      <x:c r="B3593" s="27" t="str">
        <x:v>DME</x:v>
      </x:c>
      <x:c r="C3593" s="27" t="str">
        <x:v>None</x:v>
      </x:c>
      <x:c r="D3593" s="27" t="str">
        <x:v>Aqueous LiCl</x:v>
      </x:c>
      <x:c r="E3593" s="27" t="str">
        <x:v>Depot or stationary capture</x:v>
      </x:c>
      <x:c r="F3593" s="27" t="str">
        <x:v>H2-O2 RFC</x:v>
      </x:c>
      <x:c r="G3593" s="27" t="str">
        <x:v>CO2 to methane</x:v>
      </x:c>
      <x:c r="H3593" s="27" t="str">
        <x:v>Incomplete</x:v>
      </x:c>
      <x:c r="I3593" s="27" t="str">
        <x:v>Station or depot</x:v>
      </x:c>
      <x:c r="J3593" s="28" t="n">
        <x:v>2.6999999999999997</x:v>
      </x:c>
      <x:c r="K3593" s="27" t="str">
        <x:v>Pass with engineering controls</x:v>
      </x:c>
      <x:c r="L3593" s="27" t="str">
        <x:v>Carbon-to-fuel loop</x:v>
      </x:c>
      <x:c r="M3593" s="27" t="str">
        <x:v>H2-O2 storage lacks matching water electrolysis products</x:v>
      </x:c>
    </x:row>
    <x:row r="3594">
      <x:c r="A3594" s="27" t="str">
        <x:v>X07297</x:v>
      </x:c>
      <x:c r="B3594" s="27" t="str">
        <x:v>Methane or RNG</x:v>
      </x:c>
      <x:c r="C3594" s="27" t="str">
        <x:v>None</x:v>
      </x:c>
      <x:c r="D3594" s="27" t="str">
        <x:v>PEM water</x:v>
      </x:c>
      <x:c r="E3594" s="27" t="str">
        <x:v>Depot or stationary capture</x:v>
      </x:c>
      <x:c r="F3594" s="27" t="str">
        <x:v>Li-Cl2</x:v>
      </x:c>
      <x:c r="G3594" s="27" t="str">
        <x:v>CO2 to methane</x:v>
      </x:c>
      <x:c r="H3594" s="27" t="str">
        <x:v>Incomplete</x:v>
      </x:c>
      <x:c r="I3594" s="27" t="str">
        <x:v>Station or depot</x:v>
      </x:c>
      <x:c r="J3594" s="28" t="n">
        <x:v>2.6833333333333336</x:v>
      </x:c>
      <x:c r="K3594" s="27" t="str">
        <x:v>Pass with engineering controls</x:v>
      </x:c>
      <x:c r="L3594" s="27" t="str">
        <x:v>Carbon-to-fuel loop</x:v>
      </x:c>
      <x:c r="M3594" s="27" t="str">
        <x:v>Li-Cl2 storage lacks molten LiCl regeneration</x:v>
      </x:c>
    </x:row>
    <x:row r="3595">
      <x:c r="A3595" s="27" t="str">
        <x:v>X07397</x:v>
      </x:c>
      <x:c r="B3595" s="27" t="str">
        <x:v>Methane or RNG</x:v>
      </x:c>
      <x:c r="C3595" s="27" t="str">
        <x:v>None</x:v>
      </x:c>
      <x:c r="D3595" s="27" t="str">
        <x:v>Liquid alkaline water</x:v>
      </x:c>
      <x:c r="E3595" s="27" t="str">
        <x:v>Depot or stationary capture</x:v>
      </x:c>
      <x:c r="F3595" s="27" t="str">
        <x:v>Li-Cl2</x:v>
      </x:c>
      <x:c r="G3595" s="27" t="str">
        <x:v>CO2 to methane</x:v>
      </x:c>
      <x:c r="H3595" s="27" t="str">
        <x:v>Incomplete</x:v>
      </x:c>
      <x:c r="I3595" s="27" t="str">
        <x:v>Station or depot</x:v>
      </x:c>
      <x:c r="J3595" s="28" t="n">
        <x:v>2.6833333333333336</x:v>
      </x:c>
      <x:c r="K3595" s="27" t="str">
        <x:v>Pass with engineering controls</x:v>
      </x:c>
      <x:c r="L3595" s="27" t="str">
        <x:v>Carbon-to-fuel loop</x:v>
      </x:c>
      <x:c r="M3595" s="27" t="str">
        <x:v>Li-Cl2 storage lacks molten LiCl regeneration</x:v>
      </x:c>
    </x:row>
    <x:row r="3596">
      <x:c r="A3596" s="27" t="str">
        <x:v>X07527</x:v>
      </x:c>
      <x:c r="B3596" s="27" t="str">
        <x:v>Methane or RNG</x:v>
      </x:c>
      <x:c r="C3596" s="27" t="str">
        <x:v>None</x:v>
      </x:c>
      <x:c r="D3596" s="27" t="str">
        <x:v>Aqueous LiCl</x:v>
      </x:c>
      <x:c r="E3596" s="27" t="str">
        <x:v>Plain-water Bubble Butt</x:v>
      </x:c>
      <x:c r="F3596" s="27" t="str">
        <x:v>LFP</x:v>
      </x:c>
      <x:c r="G3596" s="27" t="str">
        <x:v>CO2 to methane</x:v>
      </x:c>
      <x:c r="H3596" s="27" t="str">
        <x:v>Incomplete</x:v>
      </x:c>
      <x:c r="I3596" s="27" t="str">
        <x:v>Vehicle linked</x:v>
      </x:c>
      <x:c r="J3596" s="28" t="n">
        <x:v>2.6833333333333336</x:v>
      </x:c>
      <x:c r="K3596" s="27" t="str">
        <x:v>Pass with engineering controls</x:v>
      </x:c>
      <x:c r="L3596" s="27" t="str">
        <x:v>Carbon-to-fuel loop</x:v>
      </x:c>
      <x:c r="M3596" s="27" t="str">
        <x:v>CO2 product needs reactive capture and regeneration</x:v>
      </x:c>
    </x:row>
    <x:row r="3597">
      <x:c r="A3597" s="27" t="str">
        <x:v>X07587</x:v>
      </x:c>
      <x:c r="B3597" s="27" t="str">
        <x:v>Methane or RNG</x:v>
      </x:c>
      <x:c r="C3597" s="27" t="str">
        <x:v>None</x:v>
      </x:c>
      <x:c r="D3597" s="27" t="str">
        <x:v>Aqueous LiCl</x:v>
      </x:c>
      <x:c r="E3597" s="27" t="str">
        <x:v>Depot or stationary capture</x:v>
      </x:c>
      <x:c r="F3597" s="27" t="str">
        <x:v>H2-O2 RFC</x:v>
      </x:c>
      <x:c r="G3597" s="27" t="str">
        <x:v>CO2 to methane</x:v>
      </x:c>
      <x:c r="H3597" s="27" t="str">
        <x:v>Incomplete</x:v>
      </x:c>
      <x:c r="I3597" s="27" t="str">
        <x:v>Station or depot</x:v>
      </x:c>
      <x:c r="J3597" s="28" t="n">
        <x:v>2.6833333333333336</x:v>
      </x:c>
      <x:c r="K3597" s="27" t="str">
        <x:v>Pass with engineering controls</x:v>
      </x:c>
      <x:c r="L3597" s="27" t="str">
        <x:v>Carbon-to-fuel loop</x:v>
      </x:c>
      <x:c r="M3597" s="27" t="str">
        <x:v>H2-O2 storage lacks matching water electrolysis products</x:v>
      </x:c>
    </x:row>
    <x:row r="3598">
      <x:c r="A3598" s="27" t="str">
        <x:v>X07728</x:v>
      </x:c>
      <x:c r="B3598" s="27" t="str">
        <x:v>Methane or RNG</x:v>
      </x:c>
      <x:c r="C3598" s="27" t="str">
        <x:v>None</x:v>
      </x:c>
      <x:c r="D3598" s="27" t="str">
        <x:v>HCl electrolysis</x:v>
      </x:c>
      <x:c r="E3598" s="27" t="str">
        <x:v>Plain-water Bubble Butt</x:v>
      </x:c>
      <x:c r="F3598" s="27" t="str">
        <x:v>LFP</x:v>
      </x:c>
      <x:c r="G3598" s="27" t="str">
        <x:v>CO2 to methanol</x:v>
      </x:c>
      <x:c r="H3598" s="27" t="str">
        <x:v>Incomplete</x:v>
      </x:c>
      <x:c r="I3598" s="27" t="str">
        <x:v>Vehicle linked</x:v>
      </x:c>
      <x:c r="J3598" s="28" t="n">
        <x:v>2.6833333333333336</x:v>
      </x:c>
      <x:c r="K3598" s="27" t="str">
        <x:v>Pass with engineering controls</x:v>
      </x:c>
      <x:c r="L3598" s="27" t="str">
        <x:v>Carbon-to-fuel loop</x:v>
      </x:c>
      <x:c r="M3598" s="27" t="str">
        <x:v>CO2 product needs reactive capture and regeneration</x:v>
      </x:c>
    </x:row>
    <x:row r="3599">
      <x:c r="A3599" s="27" t="str">
        <x:v>X07729</x:v>
      </x:c>
      <x:c r="B3599" s="27" t="str">
        <x:v>Methane or RNG</x:v>
      </x:c>
      <x:c r="C3599" s="27" t="str">
        <x:v>None</x:v>
      </x:c>
      <x:c r="D3599" s="27" t="str">
        <x:v>HCl electrolysis</x:v>
      </x:c>
      <x:c r="E3599" s="27" t="str">
        <x:v>Plain-water Bubble Butt</x:v>
      </x:c>
      <x:c r="F3599" s="27" t="str">
        <x:v>LFP</x:v>
      </x:c>
      <x:c r="G3599" s="27" t="str">
        <x:v>CO2 to DME</x:v>
      </x:c>
      <x:c r="H3599" s="27" t="str">
        <x:v>Incomplete</x:v>
      </x:c>
      <x:c r="I3599" s="27" t="str">
        <x:v>Vehicle linked</x:v>
      </x:c>
      <x:c r="J3599" s="28" t="n">
        <x:v>2.6833333333333336</x:v>
      </x:c>
      <x:c r="K3599" s="27" t="str">
        <x:v>Pass with engineering controls</x:v>
      </x:c>
      <x:c r="L3599" s="27" t="str">
        <x:v>Carbon-to-fuel loop</x:v>
      </x:c>
      <x:c r="M3599" s="27" t="str">
        <x:v>CO2 product needs reactive capture and regeneration</x:v>
      </x:c>
    </x:row>
    <x:row r="3600">
      <x:c r="A3600" s="27" t="str">
        <x:v>X07788</x:v>
      </x:c>
      <x:c r="B3600" s="27" t="str">
        <x:v>Methane or RNG</x:v>
      </x:c>
      <x:c r="C3600" s="27" t="str">
        <x:v>None</x:v>
      </x:c>
      <x:c r="D3600" s="27" t="str">
        <x:v>HCl electrolysis</x:v>
      </x:c>
      <x:c r="E3600" s="27" t="str">
        <x:v>Depot or stationary capture</x:v>
      </x:c>
      <x:c r="F3600" s="27" t="str">
        <x:v>H2-O2 RFC</x:v>
      </x:c>
      <x:c r="G3600" s="27" t="str">
        <x:v>CO2 to methanol</x:v>
      </x:c>
      <x:c r="H3600" s="27" t="str">
        <x:v>Incomplete</x:v>
      </x:c>
      <x:c r="I3600" s="27" t="str">
        <x:v>Station or depot</x:v>
      </x:c>
      <x:c r="J3600" s="28" t="n">
        <x:v>2.6833333333333336</x:v>
      </x:c>
      <x:c r="K3600" s="27" t="str">
        <x:v>Pass with engineering controls</x:v>
      </x:c>
      <x:c r="L3600" s="27" t="str">
        <x:v>Carbon-to-fuel loop</x:v>
      </x:c>
      <x:c r="M3600" s="27" t="str">
        <x:v>H2-O2 storage lacks matching water electrolysis products</x:v>
      </x:c>
    </x:row>
    <x:row r="3601">
      <x:c r="A3601" s="27" t="str">
        <x:v>X07789</x:v>
      </x:c>
      <x:c r="B3601" s="27" t="str">
        <x:v>Methane or RNG</x:v>
      </x:c>
      <x:c r="C3601" s="27" t="str">
        <x:v>None</x:v>
      </x:c>
      <x:c r="D3601" s="27" t="str">
        <x:v>HCl electrolysis</x:v>
      </x:c>
      <x:c r="E3601" s="27" t="str">
        <x:v>Depot or stationary capture</x:v>
      </x:c>
      <x:c r="F3601" s="27" t="str">
        <x:v>H2-O2 RFC</x:v>
      </x:c>
      <x:c r="G3601" s="27" t="str">
        <x:v>CO2 to DME</x:v>
      </x:c>
      <x:c r="H3601" s="27" t="str">
        <x:v>Incomplete</x:v>
      </x:c>
      <x:c r="I3601" s="27" t="str">
        <x:v>Station or depot</x:v>
      </x:c>
      <x:c r="J3601" s="28" t="n">
        <x:v>2.6833333333333336</x:v>
      </x:c>
      <x:c r="K3601" s="27" t="str">
        <x:v>Pass with engineering controls</x:v>
      </x:c>
      <x:c r="L3601" s="27" t="str">
        <x:v>Carbon-to-fuel loop</x:v>
      </x:c>
      <x:c r="M3601" s="27" t="str">
        <x:v>H2-O2 storage lacks matching water electrolysis products</x:v>
      </x:c>
    </x:row>
    <x:row r="3602">
      <x:c r="A3602" s="27" t="str">
        <x:v>X08628</x:v>
      </x:c>
      <x:c r="B3602" s="27" t="str">
        <x:v>Methane or RNG</x:v>
      </x:c>
      <x:c r="C3602" s="27" t="str">
        <x:v>Separated O2 enrichment</x:v>
      </x:c>
      <x:c r="D3602" s="27" t="str">
        <x:v>Solid oxide steam</x:v>
      </x:c>
      <x:c r="E3602" s="27" t="str">
        <x:v>Plain-water Bubble Butt</x:v>
      </x:c>
      <x:c r="F3602" s="27" t="str">
        <x:v>LFP</x:v>
      </x:c>
      <x:c r="G3602" s="27" t="str">
        <x:v>CO2 to methanol</x:v>
      </x:c>
      <x:c r="H3602" s="27" t="str">
        <x:v>Incomplete</x:v>
      </x:c>
      <x:c r="I3602" s="27" t="str">
        <x:v>Vehicle linked</x:v>
      </x:c>
      <x:c r="J3602" s="28" t="n">
        <x:v>2.6833333333333336</x:v>
      </x:c>
      <x:c r="K3602" s="27" t="str">
        <x:v>Pass with engineering controls</x:v>
      </x:c>
      <x:c r="L3602" s="27" t="str">
        <x:v>Carbon-to-fuel loop</x:v>
      </x:c>
      <x:c r="M3602" s="27" t="str">
        <x:v>CO2 product needs reactive capture and regeneration</x:v>
      </x:c>
    </x:row>
    <x:row r="3603">
      <x:c r="A3603" s="27" t="str">
        <x:v>X08629</x:v>
      </x:c>
      <x:c r="B3603" s="27" t="str">
        <x:v>Methane or RNG</x:v>
      </x:c>
      <x:c r="C3603" s="27" t="str">
        <x:v>Separated O2 enrichment</x:v>
      </x:c>
      <x:c r="D3603" s="27" t="str">
        <x:v>Solid oxide steam</x:v>
      </x:c>
      <x:c r="E3603" s="27" t="str">
        <x:v>Plain-water Bubble Butt</x:v>
      </x:c>
      <x:c r="F3603" s="27" t="str">
        <x:v>LFP</x:v>
      </x:c>
      <x:c r="G3603" s="27" t="str">
        <x:v>CO2 to DME</x:v>
      </x:c>
      <x:c r="H3603" s="27" t="str">
        <x:v>Incomplete</x:v>
      </x:c>
      <x:c r="I3603" s="27" t="str">
        <x:v>Vehicle linked</x:v>
      </x:c>
      <x:c r="J3603" s="28" t="n">
        <x:v>2.6833333333333336</x:v>
      </x:c>
      <x:c r="K3603" s="27" t="str">
        <x:v>Pass with engineering controls</x:v>
      </x:c>
      <x:c r="L3603" s="27" t="str">
        <x:v>Carbon-to-fuel loop</x:v>
      </x:c>
      <x:c r="M3603" s="27" t="str">
        <x:v>CO2 product needs reactive capture and regeneration</x:v>
      </x:c>
    </x:row>
    <x:row r="3604">
      <x:c r="A3604" s="27" t="str">
        <x:v>X09697</x:v>
      </x:c>
      <x:c r="B3604" s="27" t="str">
        <x:v>Methanol</x:v>
      </x:c>
      <x:c r="C3604" s="27" t="str">
        <x:v>None</x:v>
      </x:c>
      <x:c r="D3604" s="27" t="str">
        <x:v>PEM water</x:v>
      </x:c>
      <x:c r="E3604" s="27" t="str">
        <x:v>Depot or stationary capture</x:v>
      </x:c>
      <x:c r="F3604" s="27" t="str">
        <x:v>Li-Cl2</x:v>
      </x:c>
      <x:c r="G3604" s="27" t="str">
        <x:v>CO2 to methane</x:v>
      </x:c>
      <x:c r="H3604" s="27" t="str">
        <x:v>Incomplete</x:v>
      </x:c>
      <x:c r="I3604" s="27" t="str">
        <x:v>Station or depot</x:v>
      </x:c>
      <x:c r="J3604" s="28" t="n">
        <x:v>2.6833333333333336</x:v>
      </x:c>
      <x:c r="K3604" s="27" t="str">
        <x:v>Pass with engineering controls</x:v>
      </x:c>
      <x:c r="L3604" s="27" t="str">
        <x:v>Carbon-to-fuel loop</x:v>
      </x:c>
      <x:c r="M3604" s="27" t="str">
        <x:v>Li-Cl2 storage lacks molten LiCl regeneration</x:v>
      </x:c>
    </x:row>
    <x:row r="3605">
      <x:c r="A3605" s="27" t="str">
        <x:v>X09797</x:v>
      </x:c>
      <x:c r="B3605" s="27" t="str">
        <x:v>Methanol</x:v>
      </x:c>
      <x:c r="C3605" s="27" t="str">
        <x:v>None</x:v>
      </x:c>
      <x:c r="D3605" s="27" t="str">
        <x:v>Liquid alkaline water</x:v>
      </x:c>
      <x:c r="E3605" s="27" t="str">
        <x:v>Depot or stationary capture</x:v>
      </x:c>
      <x:c r="F3605" s="27" t="str">
        <x:v>Li-Cl2</x:v>
      </x:c>
      <x:c r="G3605" s="27" t="str">
        <x:v>CO2 to methane</x:v>
      </x:c>
      <x:c r="H3605" s="27" t="str">
        <x:v>Incomplete</x:v>
      </x:c>
      <x:c r="I3605" s="27" t="str">
        <x:v>Station or depot</x:v>
      </x:c>
      <x:c r="J3605" s="28" t="n">
        <x:v>2.6833333333333336</x:v>
      </x:c>
      <x:c r="K3605" s="27" t="str">
        <x:v>Pass with engineering controls</x:v>
      </x:c>
      <x:c r="L3605" s="27" t="str">
        <x:v>Carbon-to-fuel loop</x:v>
      </x:c>
      <x:c r="M3605" s="27" t="str">
        <x:v>Li-Cl2 storage lacks molten LiCl regeneration</x:v>
      </x:c>
    </x:row>
    <x:row r="3606">
      <x:c r="A3606" s="27" t="str">
        <x:v>X09927</x:v>
      </x:c>
      <x:c r="B3606" s="27" t="str">
        <x:v>Methanol</x:v>
      </x:c>
      <x:c r="C3606" s="27" t="str">
        <x:v>None</x:v>
      </x:c>
      <x:c r="D3606" s="27" t="str">
        <x:v>Aqueous LiCl</x:v>
      </x:c>
      <x:c r="E3606" s="27" t="str">
        <x:v>Plain-water Bubble Butt</x:v>
      </x:c>
      <x:c r="F3606" s="27" t="str">
        <x:v>LFP</x:v>
      </x:c>
      <x:c r="G3606" s="27" t="str">
        <x:v>CO2 to methane</x:v>
      </x:c>
      <x:c r="H3606" s="27" t="str">
        <x:v>Incomplete</x:v>
      </x:c>
      <x:c r="I3606" s="27" t="str">
        <x:v>Vehicle linked</x:v>
      </x:c>
      <x:c r="J3606" s="28" t="n">
        <x:v>2.6833333333333336</x:v>
      </x:c>
      <x:c r="K3606" s="27" t="str">
        <x:v>Pass with engineering controls</x:v>
      </x:c>
      <x:c r="L3606" s="27" t="str">
        <x:v>Carbon-to-fuel loop</x:v>
      </x:c>
      <x:c r="M3606" s="27" t="str">
        <x:v>CO2 product needs reactive capture and regeneration</x:v>
      </x:c>
    </x:row>
    <x:row r="3607">
      <x:c r="A3607" s="27" t="str">
        <x:v>X09987</x:v>
      </x:c>
      <x:c r="B3607" s="27" t="str">
        <x:v>Methanol</x:v>
      </x:c>
      <x:c r="C3607" s="27" t="str">
        <x:v>None</x:v>
      </x:c>
      <x:c r="D3607" s="27" t="str">
        <x:v>Aqueous LiCl</x:v>
      </x:c>
      <x:c r="E3607" s="27" t="str">
        <x:v>Depot or stationary capture</x:v>
      </x:c>
      <x:c r="F3607" s="27" t="str">
        <x:v>H2-O2 RFC</x:v>
      </x:c>
      <x:c r="G3607" s="27" t="str">
        <x:v>CO2 to methane</x:v>
      </x:c>
      <x:c r="H3607" s="27" t="str">
        <x:v>Incomplete</x:v>
      </x:c>
      <x:c r="I3607" s="27" t="str">
        <x:v>Station or depot</x:v>
      </x:c>
      <x:c r="J3607" s="28" t="n">
        <x:v>2.6833333333333336</x:v>
      </x:c>
      <x:c r="K3607" s="27" t="str">
        <x:v>Pass with engineering controls</x:v>
      </x:c>
      <x:c r="L3607" s="27" t="str">
        <x:v>Carbon-to-fuel loop</x:v>
      </x:c>
      <x:c r="M3607" s="27" t="str">
        <x:v>H2-O2 storage lacks matching water electrolysis products</x:v>
      </x:c>
    </x:row>
    <x:row r="3608">
      <x:c r="A3608" s="27" t="str">
        <x:v>X10128</x:v>
      </x:c>
      <x:c r="B3608" s="27" t="str">
        <x:v>Methanol</x:v>
      </x:c>
      <x:c r="C3608" s="27" t="str">
        <x:v>None</x:v>
      </x:c>
      <x:c r="D3608" s="27" t="str">
        <x:v>HCl electrolysis</x:v>
      </x:c>
      <x:c r="E3608" s="27" t="str">
        <x:v>Plain-water Bubble Butt</x:v>
      </x:c>
      <x:c r="F3608" s="27" t="str">
        <x:v>LFP</x:v>
      </x:c>
      <x:c r="G3608" s="27" t="str">
        <x:v>CO2 to methanol</x:v>
      </x:c>
      <x:c r="H3608" s="27" t="str">
        <x:v>Incomplete</x:v>
      </x:c>
      <x:c r="I3608" s="27" t="str">
        <x:v>Vehicle linked</x:v>
      </x:c>
      <x:c r="J3608" s="28" t="n">
        <x:v>2.6833333333333336</x:v>
      </x:c>
      <x:c r="K3608" s="27" t="str">
        <x:v>Pass with engineering controls</x:v>
      </x:c>
      <x:c r="L3608" s="27" t="str">
        <x:v>Carbon-to-fuel loop</x:v>
      </x:c>
      <x:c r="M3608" s="27" t="str">
        <x:v>CO2 product needs reactive capture and regeneration</x:v>
      </x:c>
    </x:row>
    <x:row r="3609">
      <x:c r="A3609" s="27" t="str">
        <x:v>X10129</x:v>
      </x:c>
      <x:c r="B3609" s="27" t="str">
        <x:v>Methanol</x:v>
      </x:c>
      <x:c r="C3609" s="27" t="str">
        <x:v>None</x:v>
      </x:c>
      <x:c r="D3609" s="27" t="str">
        <x:v>HCl electrolysis</x:v>
      </x:c>
      <x:c r="E3609" s="27" t="str">
        <x:v>Plain-water Bubble Butt</x:v>
      </x:c>
      <x:c r="F3609" s="27" t="str">
        <x:v>LFP</x:v>
      </x:c>
      <x:c r="G3609" s="27" t="str">
        <x:v>CO2 to DME</x:v>
      </x:c>
      <x:c r="H3609" s="27" t="str">
        <x:v>Incomplete</x:v>
      </x:c>
      <x:c r="I3609" s="27" t="str">
        <x:v>Vehicle linked</x:v>
      </x:c>
      <x:c r="J3609" s="28" t="n">
        <x:v>2.6833333333333336</x:v>
      </x:c>
      <x:c r="K3609" s="27" t="str">
        <x:v>Pass with engineering controls</x:v>
      </x:c>
      <x:c r="L3609" s="27" t="str">
        <x:v>Carbon-to-fuel loop</x:v>
      </x:c>
      <x:c r="M3609" s="27" t="str">
        <x:v>CO2 product needs reactive capture and regeneration</x:v>
      </x:c>
    </x:row>
    <x:row r="3610">
      <x:c r="A3610" s="27" t="str">
        <x:v>X10188</x:v>
      </x:c>
      <x:c r="B3610" s="27" t="str">
        <x:v>Methanol</x:v>
      </x:c>
      <x:c r="C3610" s="27" t="str">
        <x:v>None</x:v>
      </x:c>
      <x:c r="D3610" s="27" t="str">
        <x:v>HCl electrolysis</x:v>
      </x:c>
      <x:c r="E3610" s="27" t="str">
        <x:v>Depot or stationary capture</x:v>
      </x:c>
      <x:c r="F3610" s="27" t="str">
        <x:v>H2-O2 RFC</x:v>
      </x:c>
      <x:c r="G3610" s="27" t="str">
        <x:v>CO2 to methanol</x:v>
      </x:c>
      <x:c r="H3610" s="27" t="str">
        <x:v>Incomplete</x:v>
      </x:c>
      <x:c r="I3610" s="27" t="str">
        <x:v>Station or depot</x:v>
      </x:c>
      <x:c r="J3610" s="28" t="n">
        <x:v>2.6833333333333336</x:v>
      </x:c>
      <x:c r="K3610" s="27" t="str">
        <x:v>Pass with engineering controls</x:v>
      </x:c>
      <x:c r="L3610" s="27" t="str">
        <x:v>Carbon-to-fuel loop</x:v>
      </x:c>
      <x:c r="M3610" s="27" t="str">
        <x:v>H2-O2 storage lacks matching water electrolysis products</x:v>
      </x:c>
    </x:row>
    <x:row r="3611">
      <x:c r="A3611" s="27" t="str">
        <x:v>X10189</x:v>
      </x:c>
      <x:c r="B3611" s="27" t="str">
        <x:v>Methanol</x:v>
      </x:c>
      <x:c r="C3611" s="27" t="str">
        <x:v>None</x:v>
      </x:c>
      <x:c r="D3611" s="27" t="str">
        <x:v>HCl electrolysis</x:v>
      </x:c>
      <x:c r="E3611" s="27" t="str">
        <x:v>Depot or stationary capture</x:v>
      </x:c>
      <x:c r="F3611" s="27" t="str">
        <x:v>H2-O2 RFC</x:v>
      </x:c>
      <x:c r="G3611" s="27" t="str">
        <x:v>CO2 to DME</x:v>
      </x:c>
      <x:c r="H3611" s="27" t="str">
        <x:v>Incomplete</x:v>
      </x:c>
      <x:c r="I3611" s="27" t="str">
        <x:v>Station or depot</x:v>
      </x:c>
      <x:c r="J3611" s="28" t="n">
        <x:v>2.6833333333333336</x:v>
      </x:c>
      <x:c r="K3611" s="27" t="str">
        <x:v>Pass with engineering controls</x:v>
      </x:c>
      <x:c r="L3611" s="27" t="str">
        <x:v>Carbon-to-fuel loop</x:v>
      </x:c>
      <x:c r="M3611" s="27" t="str">
        <x:v>H2-O2 storage lacks matching water electrolysis products</x:v>
      </x:c>
    </x:row>
    <x:row r="3612">
      <x:c r="A3612" s="27" t="str">
        <x:v>X11028</x:v>
      </x:c>
      <x:c r="B3612" s="27" t="str">
        <x:v>Methanol</x:v>
      </x:c>
      <x:c r="C3612" s="27" t="str">
        <x:v>Separated O2 enrichment</x:v>
      </x:c>
      <x:c r="D3612" s="27" t="str">
        <x:v>Solid oxide steam</x:v>
      </x:c>
      <x:c r="E3612" s="27" t="str">
        <x:v>Plain-water Bubble Butt</x:v>
      </x:c>
      <x:c r="F3612" s="27" t="str">
        <x:v>LFP</x:v>
      </x:c>
      <x:c r="G3612" s="27" t="str">
        <x:v>CO2 to methanol</x:v>
      </x:c>
      <x:c r="H3612" s="27" t="str">
        <x:v>Incomplete</x:v>
      </x:c>
      <x:c r="I3612" s="27" t="str">
        <x:v>Vehicle linked</x:v>
      </x:c>
      <x:c r="J3612" s="28" t="n">
        <x:v>2.6833333333333336</x:v>
      </x:c>
      <x:c r="K3612" s="27" t="str">
        <x:v>Pass with engineering controls</x:v>
      </x:c>
      <x:c r="L3612" s="27" t="str">
        <x:v>Carbon-to-fuel loop</x:v>
      </x:c>
      <x:c r="M3612" s="27" t="str">
        <x:v>CO2 product needs reactive capture and regeneration</x:v>
      </x:c>
    </x:row>
    <x:row r="3613">
      <x:c r="A3613" s="27" t="str">
        <x:v>X11029</x:v>
      </x:c>
      <x:c r="B3613" s="27" t="str">
        <x:v>Methanol</x:v>
      </x:c>
      <x:c r="C3613" s="27" t="str">
        <x:v>Separated O2 enrichment</x:v>
      </x:c>
      <x:c r="D3613" s="27" t="str">
        <x:v>Solid oxide steam</x:v>
      </x:c>
      <x:c r="E3613" s="27" t="str">
        <x:v>Plain-water Bubble Butt</x:v>
      </x:c>
      <x:c r="F3613" s="27" t="str">
        <x:v>LFP</x:v>
      </x:c>
      <x:c r="G3613" s="27" t="str">
        <x:v>CO2 to DME</x:v>
      </x:c>
      <x:c r="H3613" s="27" t="str">
        <x:v>Incomplete</x:v>
      </x:c>
      <x:c r="I3613" s="27" t="str">
        <x:v>Vehicle linked</x:v>
      </x:c>
      <x:c r="J3613" s="28" t="n">
        <x:v>2.6833333333333336</x:v>
      </x:c>
      <x:c r="K3613" s="27" t="str">
        <x:v>Pass with engineering controls</x:v>
      </x:c>
      <x:c r="L3613" s="27" t="str">
        <x:v>Carbon-to-fuel loop</x:v>
      </x:c>
      <x:c r="M3613" s="27" t="str">
        <x:v>CO2 product needs reactive capture and regeneration</x:v>
      </x:c>
    </x:row>
    <x:row r="3614">
      <x:c r="A3614" s="27" t="str">
        <x:v>X12091</x:v>
      </x:c>
      <x:c r="B3614" s="27" t="str">
        <x:v>DME</x:v>
      </x:c>
      <x:c r="C3614" s="27" t="str">
        <x:v>None</x:v>
      </x:c>
      <x:c r="D3614" s="27" t="str">
        <x:v>PEM water</x:v>
      </x:c>
      <x:c r="E3614" s="27" t="str">
        <x:v>Depot or stationary capture</x:v>
      </x:c>
      <x:c r="F3614" s="27" t="str">
        <x:v>H2-Cl2 RFC</x:v>
      </x:c>
      <x:c r="G3614" s="27" t="str">
        <x:v>Recovered water and heat</x:v>
      </x:c>
      <x:c r="H3614" s="27" t="str">
        <x:v>Incomplete</x:v>
      </x:c>
      <x:c r="I3614" s="27" t="str">
        <x:v>Station or depot</x:v>
      </x:c>
      <x:c r="J3614" s="28" t="n">
        <x:v>2.6833333333333336</x:v>
      </x:c>
      <x:c r="K3614" s="27" t="str">
        <x:v>Pass with engineering controls</x:v>
      </x:c>
      <x:c r="L3614" s="27" t="str">
        <x:v>Water and heat recovery</x:v>
      </x:c>
      <x:c r="M3614" s="27" t="str">
        <x:v>H2-Cl2 storage lacks a matched chlorine loop</x:v>
      </x:c>
    </x:row>
    <x:row r="3615">
      <x:c r="A3615" s="27" t="str">
        <x:v>X12191</x:v>
      </x:c>
      <x:c r="B3615" s="27" t="str">
        <x:v>DME</x:v>
      </x:c>
      <x:c r="C3615" s="27" t="str">
        <x:v>None</x:v>
      </x:c>
      <x:c r="D3615" s="27" t="str">
        <x:v>Liquid alkaline water</x:v>
      </x:c>
      <x:c r="E3615" s="27" t="str">
        <x:v>Depot or stationary capture</x:v>
      </x:c>
      <x:c r="F3615" s="27" t="str">
        <x:v>H2-Cl2 RFC</x:v>
      </x:c>
      <x:c r="G3615" s="27" t="str">
        <x:v>Recovered water and heat</x:v>
      </x:c>
      <x:c r="H3615" s="27" t="str">
        <x:v>Incomplete</x:v>
      </x:c>
      <x:c r="I3615" s="27" t="str">
        <x:v>Station or depot</x:v>
      </x:c>
      <x:c r="J3615" s="28" t="n">
        <x:v>2.6833333333333336</x:v>
      </x:c>
      <x:c r="K3615" s="27" t="str">
        <x:v>Pass with engineering controls</x:v>
      </x:c>
      <x:c r="L3615" s="27" t="str">
        <x:v>Water and heat recovery</x:v>
      </x:c>
      <x:c r="M3615" s="27" t="str">
        <x:v>H2-Cl2 storage lacks a matched chlorine loop</x:v>
      </x:c>
    </x:row>
    <x:row r="3616">
      <x:c r="A3616" s="27" t="str">
        <x:v>X12527</x:v>
      </x:c>
      <x:c r="B3616" s="27" t="str">
        <x:v>DME</x:v>
      </x:c>
      <x:c r="C3616" s="27" t="str">
        <x:v>None</x:v>
      </x:c>
      <x:c r="D3616" s="27" t="str">
        <x:v>HCl electrolysis</x:v>
      </x:c>
      <x:c r="E3616" s="27" t="str">
        <x:v>Plain-water Bubble Butt</x:v>
      </x:c>
      <x:c r="F3616" s="27" t="str">
        <x:v>LFP</x:v>
      </x:c>
      <x:c r="G3616" s="27" t="str">
        <x:v>CO2 to methane</x:v>
      </x:c>
      <x:c r="H3616" s="27" t="str">
        <x:v>Incomplete</x:v>
      </x:c>
      <x:c r="I3616" s="27" t="str">
        <x:v>Vehicle linked</x:v>
      </x:c>
      <x:c r="J3616" s="28" t="n">
        <x:v>2.6833333333333336</x:v>
      </x:c>
      <x:c r="K3616" s="27" t="str">
        <x:v>Pass with engineering controls</x:v>
      </x:c>
      <x:c r="L3616" s="27" t="str">
        <x:v>Carbon-to-fuel loop</x:v>
      </x:c>
      <x:c r="M3616" s="27" t="str">
        <x:v>CO2 product needs reactive capture and regeneration</x:v>
      </x:c>
    </x:row>
    <x:row r="3617">
      <x:c r="A3617" s="27" t="str">
        <x:v>X12587</x:v>
      </x:c>
      <x:c r="B3617" s="27" t="str">
        <x:v>DME</x:v>
      </x:c>
      <x:c r="C3617" s="27" t="str">
        <x:v>None</x:v>
      </x:c>
      <x:c r="D3617" s="27" t="str">
        <x:v>HCl electrolysis</x:v>
      </x:c>
      <x:c r="E3617" s="27" t="str">
        <x:v>Depot or stationary capture</x:v>
      </x:c>
      <x:c r="F3617" s="27" t="str">
        <x:v>H2-O2 RFC</x:v>
      </x:c>
      <x:c r="G3617" s="27" t="str">
        <x:v>CO2 to methane</x:v>
      </x:c>
      <x:c r="H3617" s="27" t="str">
        <x:v>Incomplete</x:v>
      </x:c>
      <x:c r="I3617" s="27" t="str">
        <x:v>Station or depot</x:v>
      </x:c>
      <x:c r="J3617" s="28" t="n">
        <x:v>2.6833333333333336</x:v>
      </x:c>
      <x:c r="K3617" s="27" t="str">
        <x:v>Pass with engineering controls</x:v>
      </x:c>
      <x:c r="L3617" s="27" t="str">
        <x:v>Carbon-to-fuel loop</x:v>
      </x:c>
      <x:c r="M3617" s="27" t="str">
        <x:v>H2-O2 storage lacks matching water electrolysis products</x:v>
      </x:c>
    </x:row>
    <x:row r="3618">
      <x:c r="A3618" s="27" t="str">
        <x:v>X12638</x:v>
      </x:c>
      <x:c r="B3618" s="27" t="str">
        <x:v>DME</x:v>
      </x:c>
      <x:c r="C3618" s="27" t="str">
        <x:v>Separated external H2</x:v>
      </x:c>
      <x:c r="D3618" s="27" t="str">
        <x:v>PEM water</x:v>
      </x:c>
      <x:c r="E3618" s="27" t="str">
        <x:v>Plain-water Bubble Butt</x:v>
      </x:c>
      <x:c r="F3618" s="27" t="str">
        <x:v>H2-O2 RFC</x:v>
      </x:c>
      <x:c r="G3618" s="27" t="str">
        <x:v>CO2 to methanol</x:v>
      </x:c>
      <x:c r="H3618" s="27" t="str">
        <x:v>Incomplete</x:v>
      </x:c>
      <x:c r="I3618" s="27" t="str">
        <x:v>Vehicle linked</x:v>
      </x:c>
      <x:c r="J3618" s="28" t="n">
        <x:v>2.6833333333333336</x:v>
      </x:c>
      <x:c r="K3618" s="27" t="str">
        <x:v>Pass with engineering controls</x:v>
      </x:c>
      <x:c r="L3618" s="27" t="str">
        <x:v>Carbon-to-fuel loop</x:v>
      </x:c>
      <x:c r="M3618" s="27" t="str">
        <x:v>CO2 product needs reactive capture and regeneration</x:v>
      </x:c>
    </x:row>
    <x:row r="3619">
      <x:c r="A3619" s="27" t="str">
        <x:v>X12639</x:v>
      </x:c>
      <x:c r="B3619" s="27" t="str">
        <x:v>DME</x:v>
      </x:c>
      <x:c r="C3619" s="27" t="str">
        <x:v>Separated external H2</x:v>
      </x:c>
      <x:c r="D3619" s="27" t="str">
        <x:v>PEM water</x:v>
      </x:c>
      <x:c r="E3619" s="27" t="str">
        <x:v>Plain-water Bubble Butt</x:v>
      </x:c>
      <x:c r="F3619" s="27" t="str">
        <x:v>H2-O2 RFC</x:v>
      </x:c>
      <x:c r="G3619" s="27" t="str">
        <x:v>CO2 to DME</x:v>
      </x:c>
      <x:c r="H3619" s="27" t="str">
        <x:v>Incomplete</x:v>
      </x:c>
      <x:c r="I3619" s="27" t="str">
        <x:v>Vehicle linked</x:v>
      </x:c>
      <x:c r="J3619" s="28" t="n">
        <x:v>2.6833333333333336</x:v>
      </x:c>
      <x:c r="K3619" s="27" t="str">
        <x:v>Pass with engineering controls</x:v>
      </x:c>
      <x:c r="L3619" s="27" t="str">
        <x:v>Carbon-to-fuel loop</x:v>
      </x:c>
      <x:c r="M3619" s="27" t="str">
        <x:v>CO2 product needs reactive capture and regeneration</x:v>
      </x:c>
    </x:row>
    <x:row r="3620">
      <x:c r="A3620" s="27" t="str">
        <x:v>X12738</x:v>
      </x:c>
      <x:c r="B3620" s="27" t="str">
        <x:v>DME</x:v>
      </x:c>
      <x:c r="C3620" s="27" t="str">
        <x:v>Separated external H2</x:v>
      </x:c>
      <x:c r="D3620" s="27" t="str">
        <x:v>Liquid alkaline water</x:v>
      </x:c>
      <x:c r="E3620" s="27" t="str">
        <x:v>Plain-water Bubble Butt</x:v>
      </x:c>
      <x:c r="F3620" s="27" t="str">
        <x:v>H2-O2 RFC</x:v>
      </x:c>
      <x:c r="G3620" s="27" t="str">
        <x:v>CO2 to methanol</x:v>
      </x:c>
      <x:c r="H3620" s="27" t="str">
        <x:v>Incomplete</x:v>
      </x:c>
      <x:c r="I3620" s="27" t="str">
        <x:v>Vehicle linked</x:v>
      </x:c>
      <x:c r="J3620" s="28" t="n">
        <x:v>2.6833333333333336</x:v>
      </x:c>
      <x:c r="K3620" s="27" t="str">
        <x:v>Pass with engineering controls</x:v>
      </x:c>
      <x:c r="L3620" s="27" t="str">
        <x:v>Carbon-to-fuel loop</x:v>
      </x:c>
      <x:c r="M3620" s="27" t="str">
        <x:v>CO2 product needs reactive capture and regeneration</x:v>
      </x:c>
    </x:row>
    <x:row r="3621">
      <x:c r="A3621" s="27" t="str">
        <x:v>X12739</x:v>
      </x:c>
      <x:c r="B3621" s="27" t="str">
        <x:v>DME</x:v>
      </x:c>
      <x:c r="C3621" s="27" t="str">
        <x:v>Separated external H2</x:v>
      </x:c>
      <x:c r="D3621" s="27" t="str">
        <x:v>Liquid alkaline water</x:v>
      </x:c>
      <x:c r="E3621" s="27" t="str">
        <x:v>Plain-water Bubble Butt</x:v>
      </x:c>
      <x:c r="F3621" s="27" t="str">
        <x:v>H2-O2 RFC</x:v>
      </x:c>
      <x:c r="G3621" s="27" t="str">
        <x:v>CO2 to DME</x:v>
      </x:c>
      <x:c r="H3621" s="27" t="str">
        <x:v>Incomplete</x:v>
      </x:c>
      <x:c r="I3621" s="27" t="str">
        <x:v>Vehicle linked</x:v>
      </x:c>
      <x:c r="J3621" s="28" t="n">
        <x:v>2.6833333333333336</x:v>
      </x:c>
      <x:c r="K3621" s="27" t="str">
        <x:v>Pass with engineering controls</x:v>
      </x:c>
      <x:c r="L3621" s="27" t="str">
        <x:v>Carbon-to-fuel loop</x:v>
      </x:c>
      <x:c r="M3621" s="27" t="str">
        <x:v>CO2 product needs reactive capture and regeneration</x:v>
      </x:c>
    </x:row>
    <x:row r="3622">
      <x:c r="A3622" s="27" t="str">
        <x:v>X12803</x:v>
      </x:c>
      <x:c r="B3622" s="27" t="str">
        <x:v>DME</x:v>
      </x:c>
      <x:c r="C3622" s="27" t="str">
        <x:v>Separated external H2</x:v>
      </x:c>
      <x:c r="D3622" s="27" t="str">
        <x:v>Solid oxide steam</x:v>
      </x:c>
      <x:c r="E3622" s="27" t="str">
        <x:v>Baseline aftertreatment</x:v>
      </x:c>
      <x:c r="F3622" s="27" t="str">
        <x:v>LFP</x:v>
      </x:c>
      <x:c r="G3622" s="27" t="str">
        <x:v>CO2 to methanol</x:v>
      </x:c>
      <x:c r="H3622" s="27" t="str">
        <x:v>Incomplete</x:v>
      </x:c>
      <x:c r="I3622" s="27" t="str">
        <x:v>Vehicle linked</x:v>
      </x:c>
      <x:c r="J3622" s="28" t="n">
        <x:v>2.6833333333333336</x:v>
      </x:c>
      <x:c r="K3622" s="27" t="str">
        <x:v>Pass with engineering controls</x:v>
      </x:c>
      <x:c r="L3622" s="27" t="str">
        <x:v>Carbon-to-fuel loop</x:v>
      </x:c>
      <x:c r="M3622" s="27" t="str">
        <x:v>CO2 product needs reactive capture and regeneration</x:v>
      </x:c>
    </x:row>
    <x:row r="3623">
      <x:c r="A3623" s="27" t="str">
        <x:v>X12804</x:v>
      </x:c>
      <x:c r="B3623" s="27" t="str">
        <x:v>DME</x:v>
      </x:c>
      <x:c r="C3623" s="27" t="str">
        <x:v>Separated external H2</x:v>
      </x:c>
      <x:c r="D3623" s="27" t="str">
        <x:v>Solid oxide steam</x:v>
      </x:c>
      <x:c r="E3623" s="27" t="str">
        <x:v>Baseline aftertreatment</x:v>
      </x:c>
      <x:c r="F3623" s="27" t="str">
        <x:v>LFP</x:v>
      </x:c>
      <x:c r="G3623" s="27" t="str">
        <x:v>CO2 to DME</x:v>
      </x:c>
      <x:c r="H3623" s="27" t="str">
        <x:v>Incomplete</x:v>
      </x:c>
      <x:c r="I3623" s="27" t="str">
        <x:v>Vehicle linked</x:v>
      </x:c>
      <x:c r="J3623" s="28" t="n">
        <x:v>2.6833333333333336</x:v>
      </x:c>
      <x:c r="K3623" s="27" t="str">
        <x:v>Pass with engineering controls</x:v>
      </x:c>
      <x:c r="L3623" s="27" t="str">
        <x:v>Carbon-to-fuel loop</x:v>
      </x:c>
      <x:c r="M3623" s="27" t="str">
        <x:v>CO2 product needs reactive capture and regeneration</x:v>
      </x:c>
    </x:row>
    <x:row r="3624">
      <x:c r="A3624" s="27" t="str">
        <x:v>X13427</x:v>
      </x:c>
      <x:c r="B3624" s="27" t="str">
        <x:v>DME</x:v>
      </x:c>
      <x:c r="C3624" s="27" t="str">
        <x:v>Separated O2 enrichment</x:v>
      </x:c>
      <x:c r="D3624" s="27" t="str">
        <x:v>Solid oxide steam</x:v>
      </x:c>
      <x:c r="E3624" s="27" t="str">
        <x:v>Plain-water Bubble Butt</x:v>
      </x:c>
      <x:c r="F3624" s="27" t="str">
        <x:v>LFP</x:v>
      </x:c>
      <x:c r="G3624" s="27" t="str">
        <x:v>CO2 to methane</x:v>
      </x:c>
      <x:c r="H3624" s="27" t="str">
        <x:v>Incomplete</x:v>
      </x:c>
      <x:c r="I3624" s="27" t="str">
        <x:v>Vehicle linked</x:v>
      </x:c>
      <x:c r="J3624" s="28" t="n">
        <x:v>2.6833333333333336</x:v>
      </x:c>
      <x:c r="K3624" s="27" t="str">
        <x:v>Pass with engineering controls</x:v>
      </x:c>
      <x:c r="L3624" s="27" t="str">
        <x:v>Carbon-to-fuel loop</x:v>
      </x:c>
      <x:c r="M3624" s="27" t="str">
        <x:v>CO2 product needs reactive capture and regeneration</x:v>
      </x:c>
    </x:row>
    <x:row r="3625">
      <x:c r="A3625" s="27" t="str">
        <x:v>X00628</x:v>
      </x:c>
      <x:c r="B3625" s="27" t="str">
        <x:v>Gasoline</x:v>
      </x:c>
      <x:c r="C3625" s="27" t="str">
        <x:v>Separated external H2</x:v>
      </x:c>
      <x:c r="D3625" s="27" t="str">
        <x:v>PEM water</x:v>
      </x:c>
      <x:c r="E3625" s="27" t="str">
        <x:v>Plain-water Bubble Butt</x:v>
      </x:c>
      <x:c r="F3625" s="27" t="str">
        <x:v>LFP</x:v>
      </x:c>
      <x:c r="G3625" s="27" t="str">
        <x:v>CO2 to methanol</x:v>
      </x:c>
      <x:c r="H3625" s="27" t="str">
        <x:v>Incomplete</x:v>
      </x:c>
      <x:c r="I3625" s="27" t="str">
        <x:v>Vehicle linked</x:v>
      </x:c>
      <x:c r="J3625" s="28" t="n">
        <x:v>2.6666666666666665</x:v>
      </x:c>
      <x:c r="K3625" s="27" t="str">
        <x:v>Pass with engineering controls</x:v>
      </x:c>
      <x:c r="L3625" s="27" t="str">
        <x:v>Carbon-to-fuel loop</x:v>
      </x:c>
      <x:c r="M3625" s="27" t="str">
        <x:v>CO2 product needs reactive capture and regeneration</x:v>
      </x:c>
    </x:row>
    <x:row r="3626">
      <x:c r="A3626" s="27" t="str">
        <x:v>X00629</x:v>
      </x:c>
      <x:c r="B3626" s="27" t="str">
        <x:v>Gasoline</x:v>
      </x:c>
      <x:c r="C3626" s="27" t="str">
        <x:v>Separated external H2</x:v>
      </x:c>
      <x:c r="D3626" s="27" t="str">
        <x:v>PEM water</x:v>
      </x:c>
      <x:c r="E3626" s="27" t="str">
        <x:v>Plain-water Bubble Butt</x:v>
      </x:c>
      <x:c r="F3626" s="27" t="str">
        <x:v>LFP</x:v>
      </x:c>
      <x:c r="G3626" s="27" t="str">
        <x:v>CO2 to DME</x:v>
      </x:c>
      <x:c r="H3626" s="27" t="str">
        <x:v>Incomplete</x:v>
      </x:c>
      <x:c r="I3626" s="27" t="str">
        <x:v>Vehicle linked</x:v>
      </x:c>
      <x:c r="J3626" s="28" t="n">
        <x:v>2.6666666666666665</x:v>
      </x:c>
      <x:c r="K3626" s="27" t="str">
        <x:v>Pass with engineering controls</x:v>
      </x:c>
      <x:c r="L3626" s="27" t="str">
        <x:v>Carbon-to-fuel loop</x:v>
      </x:c>
      <x:c r="M3626" s="27" t="str">
        <x:v>CO2 product needs reactive capture and regeneration</x:v>
      </x:c>
    </x:row>
    <x:row r="3627">
      <x:c r="A3627" s="27" t="str">
        <x:v>X00728</x:v>
      </x:c>
      <x:c r="B3627" s="27" t="str">
        <x:v>Gasoline</x:v>
      </x:c>
      <x:c r="C3627" s="27" t="str">
        <x:v>Separated external H2</x:v>
      </x:c>
      <x:c r="D3627" s="27" t="str">
        <x:v>Liquid alkaline water</x:v>
      </x:c>
      <x:c r="E3627" s="27" t="str">
        <x:v>Plain-water Bubble Butt</x:v>
      </x:c>
      <x:c r="F3627" s="27" t="str">
        <x:v>LFP</x:v>
      </x:c>
      <x:c r="G3627" s="27" t="str">
        <x:v>CO2 to methanol</x:v>
      </x:c>
      <x:c r="H3627" s="27" t="str">
        <x:v>Incomplete</x:v>
      </x:c>
      <x:c r="I3627" s="27" t="str">
        <x:v>Vehicle linked</x:v>
      </x:c>
      <x:c r="J3627" s="28" t="n">
        <x:v>2.6666666666666665</x:v>
      </x:c>
      <x:c r="K3627" s="27" t="str">
        <x:v>Pass with engineering controls</x:v>
      </x:c>
      <x:c r="L3627" s="27" t="str">
        <x:v>Carbon-to-fuel loop</x:v>
      </x:c>
      <x:c r="M3627" s="27" t="str">
        <x:v>CO2 product needs reactive capture and regeneration</x:v>
      </x:c>
    </x:row>
    <x:row r="3628">
      <x:c r="A3628" s="27" t="str">
        <x:v>X00729</x:v>
      </x:c>
      <x:c r="B3628" s="27" t="str">
        <x:v>Gasoline</x:v>
      </x:c>
      <x:c r="C3628" s="27" t="str">
        <x:v>Separated external H2</x:v>
      </x:c>
      <x:c r="D3628" s="27" t="str">
        <x:v>Liquid alkaline water</x:v>
      </x:c>
      <x:c r="E3628" s="27" t="str">
        <x:v>Plain-water Bubble Butt</x:v>
      </x:c>
      <x:c r="F3628" s="27" t="str">
        <x:v>LFP</x:v>
      </x:c>
      <x:c r="G3628" s="27" t="str">
        <x:v>CO2 to DME</x:v>
      </x:c>
      <x:c r="H3628" s="27" t="str">
        <x:v>Incomplete</x:v>
      </x:c>
      <x:c r="I3628" s="27" t="str">
        <x:v>Vehicle linked</x:v>
      </x:c>
      <x:c r="J3628" s="28" t="n">
        <x:v>2.6666666666666665</x:v>
      </x:c>
      <x:c r="K3628" s="27" t="str">
        <x:v>Pass with engineering controls</x:v>
      </x:c>
      <x:c r="L3628" s="27" t="str">
        <x:v>Carbon-to-fuel loop</x:v>
      </x:c>
      <x:c r="M3628" s="27" t="str">
        <x:v>CO2 product needs reactive capture and regeneration</x:v>
      </x:c>
    </x:row>
    <x:row r="3629">
      <x:c r="A3629" s="27" t="str">
        <x:v>X05428</x:v>
      </x:c>
      <x:c r="B3629" s="27" t="str">
        <x:v>Diesel</x:v>
      </x:c>
      <x:c r="C3629" s="27" t="str">
        <x:v>Separated external H2</x:v>
      </x:c>
      <x:c r="D3629" s="27" t="str">
        <x:v>PEM water</x:v>
      </x:c>
      <x:c r="E3629" s="27" t="str">
        <x:v>Plain-water Bubble Butt</x:v>
      </x:c>
      <x:c r="F3629" s="27" t="str">
        <x:v>LFP</x:v>
      </x:c>
      <x:c r="G3629" s="27" t="str">
        <x:v>CO2 to methanol</x:v>
      </x:c>
      <x:c r="H3629" s="27" t="str">
        <x:v>Incomplete</x:v>
      </x:c>
      <x:c r="I3629" s="27" t="str">
        <x:v>Vehicle linked</x:v>
      </x:c>
      <x:c r="J3629" s="28" t="n">
        <x:v>2.6666666666666665</x:v>
      </x:c>
      <x:c r="K3629" s="27" t="str">
        <x:v>Pass with engineering controls</x:v>
      </x:c>
      <x:c r="L3629" s="27" t="str">
        <x:v>Carbon-to-fuel loop</x:v>
      </x:c>
      <x:c r="M3629" s="27" t="str">
        <x:v>CO2 product needs reactive capture and regeneration</x:v>
      </x:c>
    </x:row>
    <x:row r="3630">
      <x:c r="A3630" s="27" t="str">
        <x:v>X05429</x:v>
      </x:c>
      <x:c r="B3630" s="27" t="str">
        <x:v>Diesel</x:v>
      </x:c>
      <x:c r="C3630" s="27" t="str">
        <x:v>Separated external H2</x:v>
      </x:c>
      <x:c r="D3630" s="27" t="str">
        <x:v>PEM water</x:v>
      </x:c>
      <x:c r="E3630" s="27" t="str">
        <x:v>Plain-water Bubble Butt</x:v>
      </x:c>
      <x:c r="F3630" s="27" t="str">
        <x:v>LFP</x:v>
      </x:c>
      <x:c r="G3630" s="27" t="str">
        <x:v>CO2 to DME</x:v>
      </x:c>
      <x:c r="H3630" s="27" t="str">
        <x:v>Incomplete</x:v>
      </x:c>
      <x:c r="I3630" s="27" t="str">
        <x:v>Vehicle linked</x:v>
      </x:c>
      <x:c r="J3630" s="28" t="n">
        <x:v>2.6666666666666665</x:v>
      </x:c>
      <x:c r="K3630" s="27" t="str">
        <x:v>Pass with engineering controls</x:v>
      </x:c>
      <x:c r="L3630" s="27" t="str">
        <x:v>Carbon-to-fuel loop</x:v>
      </x:c>
      <x:c r="M3630" s="27" t="str">
        <x:v>CO2 product needs reactive capture and regeneration</x:v>
      </x:c>
    </x:row>
    <x:row r="3631">
      <x:c r="A3631" s="27" t="str">
        <x:v>X05528</x:v>
      </x:c>
      <x:c r="B3631" s="27" t="str">
        <x:v>Diesel</x:v>
      </x:c>
      <x:c r="C3631" s="27" t="str">
        <x:v>Separated external H2</x:v>
      </x:c>
      <x:c r="D3631" s="27" t="str">
        <x:v>Liquid alkaline water</x:v>
      </x:c>
      <x:c r="E3631" s="27" t="str">
        <x:v>Plain-water Bubble Butt</x:v>
      </x:c>
      <x:c r="F3631" s="27" t="str">
        <x:v>LFP</x:v>
      </x:c>
      <x:c r="G3631" s="27" t="str">
        <x:v>CO2 to methanol</x:v>
      </x:c>
      <x:c r="H3631" s="27" t="str">
        <x:v>Incomplete</x:v>
      </x:c>
      <x:c r="I3631" s="27" t="str">
        <x:v>Vehicle linked</x:v>
      </x:c>
      <x:c r="J3631" s="28" t="n">
        <x:v>2.6666666666666665</x:v>
      </x:c>
      <x:c r="K3631" s="27" t="str">
        <x:v>Pass with engineering controls</x:v>
      </x:c>
      <x:c r="L3631" s="27" t="str">
        <x:v>Carbon-to-fuel loop</x:v>
      </x:c>
      <x:c r="M3631" s="27" t="str">
        <x:v>CO2 product needs reactive capture and regeneration</x:v>
      </x:c>
    </x:row>
    <x:row r="3632">
      <x:c r="A3632" s="27" t="str">
        <x:v>X05529</x:v>
      </x:c>
      <x:c r="B3632" s="27" t="str">
        <x:v>Diesel</x:v>
      </x:c>
      <x:c r="C3632" s="27" t="str">
        <x:v>Separated external H2</x:v>
      </x:c>
      <x:c r="D3632" s="27" t="str">
        <x:v>Liquid alkaline water</x:v>
      </x:c>
      <x:c r="E3632" s="27" t="str">
        <x:v>Plain-water Bubble Butt</x:v>
      </x:c>
      <x:c r="F3632" s="27" t="str">
        <x:v>LFP</x:v>
      </x:c>
      <x:c r="G3632" s="27" t="str">
        <x:v>CO2 to DME</x:v>
      </x:c>
      <x:c r="H3632" s="27" t="str">
        <x:v>Incomplete</x:v>
      </x:c>
      <x:c r="I3632" s="27" t="str">
        <x:v>Vehicle linked</x:v>
      </x:c>
      <x:c r="J3632" s="28" t="n">
        <x:v>2.6666666666666665</x:v>
      </x:c>
      <x:c r="K3632" s="27" t="str">
        <x:v>Pass with engineering controls</x:v>
      </x:c>
      <x:c r="L3632" s="27" t="str">
        <x:v>Carbon-to-fuel loop</x:v>
      </x:c>
      <x:c r="M3632" s="27" t="str">
        <x:v>CO2 product needs reactive capture and regeneration</x:v>
      </x:c>
    </x:row>
    <x:row r="3633">
      <x:c r="A3633" s="27" t="str">
        <x:v>X07291</x:v>
      </x:c>
      <x:c r="B3633" s="27" t="str">
        <x:v>Methane or RNG</x:v>
      </x:c>
      <x:c r="C3633" s="27" t="str">
        <x:v>None</x:v>
      </x:c>
      <x:c r="D3633" s="27" t="str">
        <x:v>PEM water</x:v>
      </x:c>
      <x:c r="E3633" s="27" t="str">
        <x:v>Depot or stationary capture</x:v>
      </x:c>
      <x:c r="F3633" s="27" t="str">
        <x:v>H2-Cl2 RFC</x:v>
      </x:c>
      <x:c r="G3633" s="27" t="str">
        <x:v>Recovered water and heat</x:v>
      </x:c>
      <x:c r="H3633" s="27" t="str">
        <x:v>Incomplete</x:v>
      </x:c>
      <x:c r="I3633" s="27" t="str">
        <x:v>Station or depot</x:v>
      </x:c>
      <x:c r="J3633" s="28" t="n">
        <x:v>2.6666666666666665</x:v>
      </x:c>
      <x:c r="K3633" s="27" t="str">
        <x:v>Pass with engineering controls</x:v>
      </x:c>
      <x:c r="L3633" s="27" t="str">
        <x:v>Water and heat recovery</x:v>
      </x:c>
      <x:c r="M3633" s="27" t="str">
        <x:v>H2-Cl2 storage lacks a matched chlorine loop</x:v>
      </x:c>
    </x:row>
    <x:row r="3634">
      <x:c r="A3634" s="27" t="str">
        <x:v>X07391</x:v>
      </x:c>
      <x:c r="B3634" s="27" t="str">
        <x:v>Methane or RNG</x:v>
      </x:c>
      <x:c r="C3634" s="27" t="str">
        <x:v>None</x:v>
      </x:c>
      <x:c r="D3634" s="27" t="str">
        <x:v>Liquid alkaline water</x:v>
      </x:c>
      <x:c r="E3634" s="27" t="str">
        <x:v>Depot or stationary capture</x:v>
      </x:c>
      <x:c r="F3634" s="27" t="str">
        <x:v>H2-Cl2 RFC</x:v>
      </x:c>
      <x:c r="G3634" s="27" t="str">
        <x:v>Recovered water and heat</x:v>
      </x:c>
      <x:c r="H3634" s="27" t="str">
        <x:v>Incomplete</x:v>
      </x:c>
      <x:c r="I3634" s="27" t="str">
        <x:v>Station or depot</x:v>
      </x:c>
      <x:c r="J3634" s="28" t="n">
        <x:v>2.6666666666666665</x:v>
      </x:c>
      <x:c r="K3634" s="27" t="str">
        <x:v>Pass with engineering controls</x:v>
      </x:c>
      <x:c r="L3634" s="27" t="str">
        <x:v>Water and heat recovery</x:v>
      </x:c>
      <x:c r="M3634" s="27" t="str">
        <x:v>H2-Cl2 storage lacks a matched chlorine loop</x:v>
      </x:c>
    </x:row>
    <x:row r="3635">
      <x:c r="A3635" s="27" t="str">
        <x:v>X07727</x:v>
      </x:c>
      <x:c r="B3635" s="27" t="str">
        <x:v>Methane or RNG</x:v>
      </x:c>
      <x:c r="C3635" s="27" t="str">
        <x:v>None</x:v>
      </x:c>
      <x:c r="D3635" s="27" t="str">
        <x:v>HCl electrolysis</x:v>
      </x:c>
      <x:c r="E3635" s="27" t="str">
        <x:v>Plain-water Bubble Butt</x:v>
      </x:c>
      <x:c r="F3635" s="27" t="str">
        <x:v>LFP</x:v>
      </x:c>
      <x:c r="G3635" s="27" t="str">
        <x:v>CO2 to methane</x:v>
      </x:c>
      <x:c r="H3635" s="27" t="str">
        <x:v>Incomplete</x:v>
      </x:c>
      <x:c r="I3635" s="27" t="str">
        <x:v>Vehicle linked</x:v>
      </x:c>
      <x:c r="J3635" s="28" t="n">
        <x:v>2.6666666666666665</x:v>
      </x:c>
      <x:c r="K3635" s="27" t="str">
        <x:v>Pass with engineering controls</x:v>
      </x:c>
      <x:c r="L3635" s="27" t="str">
        <x:v>Carbon-to-fuel loop</x:v>
      </x:c>
      <x:c r="M3635" s="27" t="str">
        <x:v>CO2 product needs reactive capture and regeneration</x:v>
      </x:c>
    </x:row>
    <x:row r="3636">
      <x:c r="A3636" s="27" t="str">
        <x:v>X07787</x:v>
      </x:c>
      <x:c r="B3636" s="27" t="str">
        <x:v>Methane or RNG</x:v>
      </x:c>
      <x:c r="C3636" s="27" t="str">
        <x:v>None</x:v>
      </x:c>
      <x:c r="D3636" s="27" t="str">
        <x:v>HCl electrolysis</x:v>
      </x:c>
      <x:c r="E3636" s="27" t="str">
        <x:v>Depot or stationary capture</x:v>
      </x:c>
      <x:c r="F3636" s="27" t="str">
        <x:v>H2-O2 RFC</x:v>
      </x:c>
      <x:c r="G3636" s="27" t="str">
        <x:v>CO2 to methane</x:v>
      </x:c>
      <x:c r="H3636" s="27" t="str">
        <x:v>Incomplete</x:v>
      </x:c>
      <x:c r="I3636" s="27" t="str">
        <x:v>Station or depot</x:v>
      </x:c>
      <x:c r="J3636" s="28" t="n">
        <x:v>2.6666666666666665</x:v>
      </x:c>
      <x:c r="K3636" s="27" t="str">
        <x:v>Pass with engineering controls</x:v>
      </x:c>
      <x:c r="L3636" s="27" t="str">
        <x:v>Carbon-to-fuel loop</x:v>
      </x:c>
      <x:c r="M3636" s="27" t="str">
        <x:v>H2-O2 storage lacks matching water electrolysis products</x:v>
      </x:c>
    </x:row>
    <x:row r="3637">
      <x:c r="A3637" s="27" t="str">
        <x:v>X07838</x:v>
      </x:c>
      <x:c r="B3637" s="27" t="str">
        <x:v>Methane or RNG</x:v>
      </x:c>
      <x:c r="C3637" s="27" t="str">
        <x:v>Separated external H2</x:v>
      </x:c>
      <x:c r="D3637" s="27" t="str">
        <x:v>PEM water</x:v>
      </x:c>
      <x:c r="E3637" s="27" t="str">
        <x:v>Plain-water Bubble Butt</x:v>
      </x:c>
      <x:c r="F3637" s="27" t="str">
        <x:v>H2-O2 RFC</x:v>
      </x:c>
      <x:c r="G3637" s="27" t="str">
        <x:v>CO2 to methanol</x:v>
      </x:c>
      <x:c r="H3637" s="27" t="str">
        <x:v>Incomplete</x:v>
      </x:c>
      <x:c r="I3637" s="27" t="str">
        <x:v>Vehicle linked</x:v>
      </x:c>
      <x:c r="J3637" s="28" t="n">
        <x:v>2.6666666666666665</x:v>
      </x:c>
      <x:c r="K3637" s="27" t="str">
        <x:v>Pass with engineering controls</x:v>
      </x:c>
      <x:c r="L3637" s="27" t="str">
        <x:v>Carbon-to-fuel loop</x:v>
      </x:c>
      <x:c r="M3637" s="27" t="str">
        <x:v>CO2 product needs reactive capture and regeneration</x:v>
      </x:c>
    </x:row>
    <x:row r="3638">
      <x:c r="A3638" s="27" t="str">
        <x:v>X07839</x:v>
      </x:c>
      <x:c r="B3638" s="27" t="str">
        <x:v>Methane or RNG</x:v>
      </x:c>
      <x:c r="C3638" s="27" t="str">
        <x:v>Separated external H2</x:v>
      </x:c>
      <x:c r="D3638" s="27" t="str">
        <x:v>PEM water</x:v>
      </x:c>
      <x:c r="E3638" s="27" t="str">
        <x:v>Plain-water Bubble Butt</x:v>
      </x:c>
      <x:c r="F3638" s="27" t="str">
        <x:v>H2-O2 RFC</x:v>
      </x:c>
      <x:c r="G3638" s="27" t="str">
        <x:v>CO2 to DME</x:v>
      </x:c>
      <x:c r="H3638" s="27" t="str">
        <x:v>Incomplete</x:v>
      </x:c>
      <x:c r="I3638" s="27" t="str">
        <x:v>Vehicle linked</x:v>
      </x:c>
      <x:c r="J3638" s="28" t="n">
        <x:v>2.6666666666666665</x:v>
      </x:c>
      <x:c r="K3638" s="27" t="str">
        <x:v>Pass with engineering controls</x:v>
      </x:c>
      <x:c r="L3638" s="27" t="str">
        <x:v>Carbon-to-fuel loop</x:v>
      </x:c>
      <x:c r="M3638" s="27" t="str">
        <x:v>CO2 product needs reactive capture and regeneration</x:v>
      </x:c>
    </x:row>
    <x:row r="3639">
      <x:c r="A3639" s="27" t="str">
        <x:v>X07938</x:v>
      </x:c>
      <x:c r="B3639" s="27" t="str">
        <x:v>Methane or RNG</x:v>
      </x:c>
      <x:c r="C3639" s="27" t="str">
        <x:v>Separated external H2</x:v>
      </x:c>
      <x:c r="D3639" s="27" t="str">
        <x:v>Liquid alkaline water</x:v>
      </x:c>
      <x:c r="E3639" s="27" t="str">
        <x:v>Plain-water Bubble Butt</x:v>
      </x:c>
      <x:c r="F3639" s="27" t="str">
        <x:v>H2-O2 RFC</x:v>
      </x:c>
      <x:c r="G3639" s="27" t="str">
        <x:v>CO2 to methanol</x:v>
      </x:c>
      <x:c r="H3639" s="27" t="str">
        <x:v>Incomplete</x:v>
      </x:c>
      <x:c r="I3639" s="27" t="str">
        <x:v>Vehicle linked</x:v>
      </x:c>
      <x:c r="J3639" s="28" t="n">
        <x:v>2.6666666666666665</x:v>
      </x:c>
      <x:c r="K3639" s="27" t="str">
        <x:v>Pass with engineering controls</x:v>
      </x:c>
      <x:c r="L3639" s="27" t="str">
        <x:v>Carbon-to-fuel loop</x:v>
      </x:c>
      <x:c r="M3639" s="27" t="str">
        <x:v>CO2 product needs reactive capture and regeneration</x:v>
      </x:c>
    </x:row>
    <x:row r="3640">
      <x:c r="A3640" s="27" t="str">
        <x:v>X07939</x:v>
      </x:c>
      <x:c r="B3640" s="27" t="str">
        <x:v>Methane or RNG</x:v>
      </x:c>
      <x:c r="C3640" s="27" t="str">
        <x:v>Separated external H2</x:v>
      </x:c>
      <x:c r="D3640" s="27" t="str">
        <x:v>Liquid alkaline water</x:v>
      </x:c>
      <x:c r="E3640" s="27" t="str">
        <x:v>Plain-water Bubble Butt</x:v>
      </x:c>
      <x:c r="F3640" s="27" t="str">
        <x:v>H2-O2 RFC</x:v>
      </x:c>
      <x:c r="G3640" s="27" t="str">
        <x:v>CO2 to DME</x:v>
      </x:c>
      <x:c r="H3640" s="27" t="str">
        <x:v>Incomplete</x:v>
      </x:c>
      <x:c r="I3640" s="27" t="str">
        <x:v>Vehicle linked</x:v>
      </x:c>
      <x:c r="J3640" s="28" t="n">
        <x:v>2.6666666666666665</x:v>
      </x:c>
      <x:c r="K3640" s="27" t="str">
        <x:v>Pass with engineering controls</x:v>
      </x:c>
      <x:c r="L3640" s="27" t="str">
        <x:v>Carbon-to-fuel loop</x:v>
      </x:c>
      <x:c r="M3640" s="27" t="str">
        <x:v>CO2 product needs reactive capture and regeneration</x:v>
      </x:c>
    </x:row>
    <x:row r="3641">
      <x:c r="A3641" s="27" t="str">
        <x:v>X08003</x:v>
      </x:c>
      <x:c r="B3641" s="27" t="str">
        <x:v>Methane or RNG</x:v>
      </x:c>
      <x:c r="C3641" s="27" t="str">
        <x:v>Separated external H2</x:v>
      </x:c>
      <x:c r="D3641" s="27" t="str">
        <x:v>Solid oxide steam</x:v>
      </x:c>
      <x:c r="E3641" s="27" t="str">
        <x:v>Baseline aftertreatment</x:v>
      </x:c>
      <x:c r="F3641" s="27" t="str">
        <x:v>LFP</x:v>
      </x:c>
      <x:c r="G3641" s="27" t="str">
        <x:v>CO2 to methanol</x:v>
      </x:c>
      <x:c r="H3641" s="27" t="str">
        <x:v>Incomplete</x:v>
      </x:c>
      <x:c r="I3641" s="27" t="str">
        <x:v>Vehicle linked</x:v>
      </x:c>
      <x:c r="J3641" s="28" t="n">
        <x:v>2.6666666666666665</x:v>
      </x:c>
      <x:c r="K3641" s="27" t="str">
        <x:v>Pass with engineering controls</x:v>
      </x:c>
      <x:c r="L3641" s="27" t="str">
        <x:v>Carbon-to-fuel loop</x:v>
      </x:c>
      <x:c r="M3641" s="27" t="str">
        <x:v>CO2 product needs reactive capture and regeneration</x:v>
      </x:c>
    </x:row>
    <x:row r="3642">
      <x:c r="A3642" s="27" t="str">
        <x:v>X08004</x:v>
      </x:c>
      <x:c r="B3642" s="27" t="str">
        <x:v>Methane or RNG</x:v>
      </x:c>
      <x:c r="C3642" s="27" t="str">
        <x:v>Separated external H2</x:v>
      </x:c>
      <x:c r="D3642" s="27" t="str">
        <x:v>Solid oxide steam</x:v>
      </x:c>
      <x:c r="E3642" s="27" t="str">
        <x:v>Baseline aftertreatment</x:v>
      </x:c>
      <x:c r="F3642" s="27" t="str">
        <x:v>LFP</x:v>
      </x:c>
      <x:c r="G3642" s="27" t="str">
        <x:v>CO2 to DME</x:v>
      </x:c>
      <x:c r="H3642" s="27" t="str">
        <x:v>Incomplete</x:v>
      </x:c>
      <x:c r="I3642" s="27" t="str">
        <x:v>Vehicle linked</x:v>
      </x:c>
      <x:c r="J3642" s="28" t="n">
        <x:v>2.6666666666666665</x:v>
      </x:c>
      <x:c r="K3642" s="27" t="str">
        <x:v>Pass with engineering controls</x:v>
      </x:c>
      <x:c r="L3642" s="27" t="str">
        <x:v>Carbon-to-fuel loop</x:v>
      </x:c>
      <x:c r="M3642" s="27" t="str">
        <x:v>CO2 product needs reactive capture and regeneration</x:v>
      </x:c>
    </x:row>
    <x:row r="3643">
      <x:c r="A3643" s="27" t="str">
        <x:v>X08627</x:v>
      </x:c>
      <x:c r="B3643" s="27" t="str">
        <x:v>Methane or RNG</x:v>
      </x:c>
      <x:c r="C3643" s="27" t="str">
        <x:v>Separated O2 enrichment</x:v>
      </x:c>
      <x:c r="D3643" s="27" t="str">
        <x:v>Solid oxide steam</x:v>
      </x:c>
      <x:c r="E3643" s="27" t="str">
        <x:v>Plain-water Bubble Butt</x:v>
      </x:c>
      <x:c r="F3643" s="27" t="str">
        <x:v>LFP</x:v>
      </x:c>
      <x:c r="G3643" s="27" t="str">
        <x:v>CO2 to methane</x:v>
      </x:c>
      <x:c r="H3643" s="27" t="str">
        <x:v>Incomplete</x:v>
      </x:c>
      <x:c r="I3643" s="27" t="str">
        <x:v>Vehicle linked</x:v>
      </x:c>
      <x:c r="J3643" s="28" t="n">
        <x:v>2.6666666666666665</x:v>
      </x:c>
      <x:c r="K3643" s="27" t="str">
        <x:v>Pass with engineering controls</x:v>
      </x:c>
      <x:c r="L3643" s="27" t="str">
        <x:v>Carbon-to-fuel loop</x:v>
      </x:c>
      <x:c r="M3643" s="27" t="str">
        <x:v>CO2 product needs reactive capture and regeneration</x:v>
      </x:c>
    </x:row>
    <x:row r="3644">
      <x:c r="A3644" s="27" t="str">
        <x:v>X09691</x:v>
      </x:c>
      <x:c r="B3644" s="27" t="str">
        <x:v>Methanol</x:v>
      </x:c>
      <x:c r="C3644" s="27" t="str">
        <x:v>None</x:v>
      </x:c>
      <x:c r="D3644" s="27" t="str">
        <x:v>PEM water</x:v>
      </x:c>
      <x:c r="E3644" s="27" t="str">
        <x:v>Depot or stationary capture</x:v>
      </x:c>
      <x:c r="F3644" s="27" t="str">
        <x:v>H2-Cl2 RFC</x:v>
      </x:c>
      <x:c r="G3644" s="27" t="str">
        <x:v>Recovered water and heat</x:v>
      </x:c>
      <x:c r="H3644" s="27" t="str">
        <x:v>Incomplete</x:v>
      </x:c>
      <x:c r="I3644" s="27" t="str">
        <x:v>Station or depot</x:v>
      </x:c>
      <x:c r="J3644" s="28" t="n">
        <x:v>2.6666666666666665</x:v>
      </x:c>
      <x:c r="K3644" s="27" t="str">
        <x:v>Pass with engineering controls</x:v>
      </x:c>
      <x:c r="L3644" s="27" t="str">
        <x:v>Water and heat recovery</x:v>
      </x:c>
      <x:c r="M3644" s="27" t="str">
        <x:v>H2-Cl2 storage lacks a matched chlorine loop</x:v>
      </x:c>
    </x:row>
    <x:row r="3645">
      <x:c r="A3645" s="27" t="str">
        <x:v>X09791</x:v>
      </x:c>
      <x:c r="B3645" s="27" t="str">
        <x:v>Methanol</x:v>
      </x:c>
      <x:c r="C3645" s="27" t="str">
        <x:v>None</x:v>
      </x:c>
      <x:c r="D3645" s="27" t="str">
        <x:v>Liquid alkaline water</x:v>
      </x:c>
      <x:c r="E3645" s="27" t="str">
        <x:v>Depot or stationary capture</x:v>
      </x:c>
      <x:c r="F3645" s="27" t="str">
        <x:v>H2-Cl2 RFC</x:v>
      </x:c>
      <x:c r="G3645" s="27" t="str">
        <x:v>Recovered water and heat</x:v>
      </x:c>
      <x:c r="H3645" s="27" t="str">
        <x:v>Incomplete</x:v>
      </x:c>
      <x:c r="I3645" s="27" t="str">
        <x:v>Station or depot</x:v>
      </x:c>
      <x:c r="J3645" s="28" t="n">
        <x:v>2.6666666666666665</x:v>
      </x:c>
      <x:c r="K3645" s="27" t="str">
        <x:v>Pass with engineering controls</x:v>
      </x:c>
      <x:c r="L3645" s="27" t="str">
        <x:v>Water and heat recovery</x:v>
      </x:c>
      <x:c r="M3645" s="27" t="str">
        <x:v>H2-Cl2 storage lacks a matched chlorine loop</x:v>
      </x:c>
    </x:row>
    <x:row r="3646">
      <x:c r="A3646" s="27" t="str">
        <x:v>X10127</x:v>
      </x:c>
      <x:c r="B3646" s="27" t="str">
        <x:v>Methanol</x:v>
      </x:c>
      <x:c r="C3646" s="27" t="str">
        <x:v>None</x:v>
      </x:c>
      <x:c r="D3646" s="27" t="str">
        <x:v>HCl electrolysis</x:v>
      </x:c>
      <x:c r="E3646" s="27" t="str">
        <x:v>Plain-water Bubble Butt</x:v>
      </x:c>
      <x:c r="F3646" s="27" t="str">
        <x:v>LFP</x:v>
      </x:c>
      <x:c r="G3646" s="27" t="str">
        <x:v>CO2 to methane</x:v>
      </x:c>
      <x:c r="H3646" s="27" t="str">
        <x:v>Incomplete</x:v>
      </x:c>
      <x:c r="I3646" s="27" t="str">
        <x:v>Vehicle linked</x:v>
      </x:c>
      <x:c r="J3646" s="28" t="n">
        <x:v>2.6666666666666665</x:v>
      </x:c>
      <x:c r="K3646" s="27" t="str">
        <x:v>Pass with engineering controls</x:v>
      </x:c>
      <x:c r="L3646" s="27" t="str">
        <x:v>Carbon-to-fuel loop</x:v>
      </x:c>
      <x:c r="M3646" s="27" t="str">
        <x:v>CO2 product needs reactive capture and regeneration</x:v>
      </x:c>
    </x:row>
    <x:row r="3647">
      <x:c r="A3647" s="27" t="str">
        <x:v>X10187</x:v>
      </x:c>
      <x:c r="B3647" s="27" t="str">
        <x:v>Methanol</x:v>
      </x:c>
      <x:c r="C3647" s="27" t="str">
        <x:v>None</x:v>
      </x:c>
      <x:c r="D3647" s="27" t="str">
        <x:v>HCl electrolysis</x:v>
      </x:c>
      <x:c r="E3647" s="27" t="str">
        <x:v>Depot or stationary capture</x:v>
      </x:c>
      <x:c r="F3647" s="27" t="str">
        <x:v>H2-O2 RFC</x:v>
      </x:c>
      <x:c r="G3647" s="27" t="str">
        <x:v>CO2 to methane</x:v>
      </x:c>
      <x:c r="H3647" s="27" t="str">
        <x:v>Incomplete</x:v>
      </x:c>
      <x:c r="I3647" s="27" t="str">
        <x:v>Station or depot</x:v>
      </x:c>
      <x:c r="J3647" s="28" t="n">
        <x:v>2.6666666666666665</x:v>
      </x:c>
      <x:c r="K3647" s="27" t="str">
        <x:v>Pass with engineering controls</x:v>
      </x:c>
      <x:c r="L3647" s="27" t="str">
        <x:v>Carbon-to-fuel loop</x:v>
      </x:c>
      <x:c r="M3647" s="27" t="str">
        <x:v>H2-O2 storage lacks matching water electrolysis products</x:v>
      </x:c>
    </x:row>
    <x:row r="3648">
      <x:c r="A3648" s="27" t="str">
        <x:v>X10238</x:v>
      </x:c>
      <x:c r="B3648" s="27" t="str">
        <x:v>Methanol</x:v>
      </x:c>
      <x:c r="C3648" s="27" t="str">
        <x:v>Separated external H2</x:v>
      </x:c>
      <x:c r="D3648" s="27" t="str">
        <x:v>PEM water</x:v>
      </x:c>
      <x:c r="E3648" s="27" t="str">
        <x:v>Plain-water Bubble Butt</x:v>
      </x:c>
      <x:c r="F3648" s="27" t="str">
        <x:v>H2-O2 RFC</x:v>
      </x:c>
      <x:c r="G3648" s="27" t="str">
        <x:v>CO2 to methanol</x:v>
      </x:c>
      <x:c r="H3648" s="27" t="str">
        <x:v>Incomplete</x:v>
      </x:c>
      <x:c r="I3648" s="27" t="str">
        <x:v>Vehicle linked</x:v>
      </x:c>
      <x:c r="J3648" s="28" t="n">
        <x:v>2.6666666666666665</x:v>
      </x:c>
      <x:c r="K3648" s="27" t="str">
        <x:v>Pass with engineering controls</x:v>
      </x:c>
      <x:c r="L3648" s="27" t="str">
        <x:v>Carbon-to-fuel loop</x:v>
      </x:c>
      <x:c r="M3648" s="27" t="str">
        <x:v>CO2 product needs reactive capture and regeneration</x:v>
      </x:c>
    </x:row>
    <x:row r="3649">
      <x:c r="A3649" s="27" t="str">
        <x:v>X10239</x:v>
      </x:c>
      <x:c r="B3649" s="27" t="str">
        <x:v>Methanol</x:v>
      </x:c>
      <x:c r="C3649" s="27" t="str">
        <x:v>Separated external H2</x:v>
      </x:c>
      <x:c r="D3649" s="27" t="str">
        <x:v>PEM water</x:v>
      </x:c>
      <x:c r="E3649" s="27" t="str">
        <x:v>Plain-water Bubble Butt</x:v>
      </x:c>
      <x:c r="F3649" s="27" t="str">
        <x:v>H2-O2 RFC</x:v>
      </x:c>
      <x:c r="G3649" s="27" t="str">
        <x:v>CO2 to DME</x:v>
      </x:c>
      <x:c r="H3649" s="27" t="str">
        <x:v>Incomplete</x:v>
      </x:c>
      <x:c r="I3649" s="27" t="str">
        <x:v>Vehicle linked</x:v>
      </x:c>
      <x:c r="J3649" s="28" t="n">
        <x:v>2.6666666666666665</x:v>
      </x:c>
      <x:c r="K3649" s="27" t="str">
        <x:v>Pass with engineering controls</x:v>
      </x:c>
      <x:c r="L3649" s="27" t="str">
        <x:v>Carbon-to-fuel loop</x:v>
      </x:c>
      <x:c r="M3649" s="27" t="str">
        <x:v>CO2 product needs reactive capture and regeneration</x:v>
      </x:c>
    </x:row>
    <x:row r="3650">
      <x:c r="A3650" s="27" t="str">
        <x:v>X10338</x:v>
      </x:c>
      <x:c r="B3650" s="27" t="str">
        <x:v>Methanol</x:v>
      </x:c>
      <x:c r="C3650" s="27" t="str">
        <x:v>Separated external H2</x:v>
      </x:c>
      <x:c r="D3650" s="27" t="str">
        <x:v>Liquid alkaline water</x:v>
      </x:c>
      <x:c r="E3650" s="27" t="str">
        <x:v>Plain-water Bubble Butt</x:v>
      </x:c>
      <x:c r="F3650" s="27" t="str">
        <x:v>H2-O2 RFC</x:v>
      </x:c>
      <x:c r="G3650" s="27" t="str">
        <x:v>CO2 to methanol</x:v>
      </x:c>
      <x:c r="H3650" s="27" t="str">
        <x:v>Incomplete</x:v>
      </x:c>
      <x:c r="I3650" s="27" t="str">
        <x:v>Vehicle linked</x:v>
      </x:c>
      <x:c r="J3650" s="28" t="n">
        <x:v>2.6666666666666665</x:v>
      </x:c>
      <x:c r="K3650" s="27" t="str">
        <x:v>Pass with engineering controls</x:v>
      </x:c>
      <x:c r="L3650" s="27" t="str">
        <x:v>Carbon-to-fuel loop</x:v>
      </x:c>
      <x:c r="M3650" s="27" t="str">
        <x:v>CO2 product needs reactive capture and regeneration</x:v>
      </x:c>
    </x:row>
    <x:row r="3651">
      <x:c r="A3651" s="27" t="str">
        <x:v>X10339</x:v>
      </x:c>
      <x:c r="B3651" s="27" t="str">
        <x:v>Methanol</x:v>
      </x:c>
      <x:c r="C3651" s="27" t="str">
        <x:v>Separated external H2</x:v>
      </x:c>
      <x:c r="D3651" s="27" t="str">
        <x:v>Liquid alkaline water</x:v>
      </x:c>
      <x:c r="E3651" s="27" t="str">
        <x:v>Plain-water Bubble Butt</x:v>
      </x:c>
      <x:c r="F3651" s="27" t="str">
        <x:v>H2-O2 RFC</x:v>
      </x:c>
      <x:c r="G3651" s="27" t="str">
        <x:v>CO2 to DME</x:v>
      </x:c>
      <x:c r="H3651" s="27" t="str">
        <x:v>Incomplete</x:v>
      </x:c>
      <x:c r="I3651" s="27" t="str">
        <x:v>Vehicle linked</x:v>
      </x:c>
      <x:c r="J3651" s="28" t="n">
        <x:v>2.6666666666666665</x:v>
      </x:c>
      <x:c r="K3651" s="27" t="str">
        <x:v>Pass with engineering controls</x:v>
      </x:c>
      <x:c r="L3651" s="27" t="str">
        <x:v>Carbon-to-fuel loop</x:v>
      </x:c>
      <x:c r="M3651" s="27" t="str">
        <x:v>CO2 product needs reactive capture and regeneration</x:v>
      </x:c>
    </x:row>
    <x:row r="3652">
      <x:c r="A3652" s="27" t="str">
        <x:v>X10403</x:v>
      </x:c>
      <x:c r="B3652" s="27" t="str">
        <x:v>Methanol</x:v>
      </x:c>
      <x:c r="C3652" s="27" t="str">
        <x:v>Separated external H2</x:v>
      </x:c>
      <x:c r="D3652" s="27" t="str">
        <x:v>Solid oxide steam</x:v>
      </x:c>
      <x:c r="E3652" s="27" t="str">
        <x:v>Baseline aftertreatment</x:v>
      </x:c>
      <x:c r="F3652" s="27" t="str">
        <x:v>LFP</x:v>
      </x:c>
      <x:c r="G3652" s="27" t="str">
        <x:v>CO2 to methanol</x:v>
      </x:c>
      <x:c r="H3652" s="27" t="str">
        <x:v>Incomplete</x:v>
      </x:c>
      <x:c r="I3652" s="27" t="str">
        <x:v>Vehicle linked</x:v>
      </x:c>
      <x:c r="J3652" s="28" t="n">
        <x:v>2.6666666666666665</x:v>
      </x:c>
      <x:c r="K3652" s="27" t="str">
        <x:v>Pass with engineering controls</x:v>
      </x:c>
      <x:c r="L3652" s="27" t="str">
        <x:v>Carbon-to-fuel loop</x:v>
      </x:c>
      <x:c r="M3652" s="27" t="str">
        <x:v>CO2 product needs reactive capture and regeneration</x:v>
      </x:c>
    </x:row>
    <x:row r="3653">
      <x:c r="A3653" s="27" t="str">
        <x:v>X10404</x:v>
      </x:c>
      <x:c r="B3653" s="27" t="str">
        <x:v>Methanol</x:v>
      </x:c>
      <x:c r="C3653" s="27" t="str">
        <x:v>Separated external H2</x:v>
      </x:c>
      <x:c r="D3653" s="27" t="str">
        <x:v>Solid oxide steam</x:v>
      </x:c>
      <x:c r="E3653" s="27" t="str">
        <x:v>Baseline aftertreatment</x:v>
      </x:c>
      <x:c r="F3653" s="27" t="str">
        <x:v>LFP</x:v>
      </x:c>
      <x:c r="G3653" s="27" t="str">
        <x:v>CO2 to DME</x:v>
      </x:c>
      <x:c r="H3653" s="27" t="str">
        <x:v>Incomplete</x:v>
      </x:c>
      <x:c r="I3653" s="27" t="str">
        <x:v>Vehicle linked</x:v>
      </x:c>
      <x:c r="J3653" s="28" t="n">
        <x:v>2.6666666666666665</x:v>
      </x:c>
      <x:c r="K3653" s="27" t="str">
        <x:v>Pass with engineering controls</x:v>
      </x:c>
      <x:c r="L3653" s="27" t="str">
        <x:v>Carbon-to-fuel loop</x:v>
      </x:c>
      <x:c r="M3653" s="27" t="str">
        <x:v>CO2 product needs reactive capture and regeneration</x:v>
      </x:c>
    </x:row>
    <x:row r="3654">
      <x:c r="A3654" s="27" t="str">
        <x:v>X11027</x:v>
      </x:c>
      <x:c r="B3654" s="27" t="str">
        <x:v>Methanol</x:v>
      </x:c>
      <x:c r="C3654" s="27" t="str">
        <x:v>Separated O2 enrichment</x:v>
      </x:c>
      <x:c r="D3654" s="27" t="str">
        <x:v>Solid oxide steam</x:v>
      </x:c>
      <x:c r="E3654" s="27" t="str">
        <x:v>Plain-water Bubble Butt</x:v>
      </x:c>
      <x:c r="F3654" s="27" t="str">
        <x:v>LFP</x:v>
      </x:c>
      <x:c r="G3654" s="27" t="str">
        <x:v>CO2 to methane</x:v>
      </x:c>
      <x:c r="H3654" s="27" t="str">
        <x:v>Incomplete</x:v>
      </x:c>
      <x:c r="I3654" s="27" t="str">
        <x:v>Vehicle linked</x:v>
      </x:c>
      <x:c r="J3654" s="28" t="n">
        <x:v>2.6666666666666665</x:v>
      </x:c>
      <x:c r="K3654" s="27" t="str">
        <x:v>Pass with engineering controls</x:v>
      </x:c>
      <x:c r="L3654" s="27" t="str">
        <x:v>Carbon-to-fuel loop</x:v>
      </x:c>
      <x:c r="M3654" s="27" t="str">
        <x:v>CO2 product needs reactive capture and regeneration</x:v>
      </x:c>
    </x:row>
    <x:row r="3655">
      <x:c r="A3655" s="27" t="str">
        <x:v>X12008</x:v>
      </x:c>
      <x:c r="B3655" s="27" t="str">
        <x:v>DME</x:v>
      </x:c>
      <x:c r="C3655" s="27" t="str">
        <x:v>None</x:v>
      </x:c>
      <x:c r="D3655" s="27" t="str">
        <x:v>PEM water</x:v>
      </x:c>
      <x:c r="E3655" s="27" t="str">
        <x:v>Baseline aftertreatment</x:v>
      </x:c>
      <x:c r="F3655" s="27" t="str">
        <x:v>Sodium-ion</x:v>
      </x:c>
      <x:c r="G3655" s="27" t="str">
        <x:v>CO2 to methanol</x:v>
      </x:c>
      <x:c r="H3655" s="27" t="str">
        <x:v>Incomplete</x:v>
      </x:c>
      <x:c r="I3655" s="27" t="str">
        <x:v>Vehicle linked</x:v>
      </x:c>
      <x:c r="J3655" s="28" t="n">
        <x:v>2.6666666666666665</x:v>
      </x:c>
      <x:c r="K3655" s="27" t="str">
        <x:v>Pass with engineering controls</x:v>
      </x:c>
      <x:c r="L3655" s="27" t="str">
        <x:v>Carbon-to-fuel loop</x:v>
      </x:c>
      <x:c r="M3655" s="27" t="str">
        <x:v>CO2 product needs reactive capture and regeneration</x:v>
      </x:c>
    </x:row>
    <x:row r="3656">
      <x:c r="A3656" s="27" t="str">
        <x:v>X12009</x:v>
      </x:c>
      <x:c r="B3656" s="27" t="str">
        <x:v>DME</x:v>
      </x:c>
      <x:c r="C3656" s="27" t="str">
        <x:v>None</x:v>
      </x:c>
      <x:c r="D3656" s="27" t="str">
        <x:v>PEM water</x:v>
      </x:c>
      <x:c r="E3656" s="27" t="str">
        <x:v>Baseline aftertreatment</x:v>
      </x:c>
      <x:c r="F3656" s="27" t="str">
        <x:v>Sodium-ion</x:v>
      </x:c>
      <x:c r="G3656" s="27" t="str">
        <x:v>CO2 to DME</x:v>
      </x:c>
      <x:c r="H3656" s="27" t="str">
        <x:v>Incomplete</x:v>
      </x:c>
      <x:c r="I3656" s="27" t="str">
        <x:v>Vehicle linked</x:v>
      </x:c>
      <x:c r="J3656" s="28" t="n">
        <x:v>2.6666666666666665</x:v>
      </x:c>
      <x:c r="K3656" s="27" t="str">
        <x:v>Pass with engineering controls</x:v>
      </x:c>
      <x:c r="L3656" s="27" t="str">
        <x:v>Carbon-to-fuel loop</x:v>
      </x:c>
      <x:c r="M3656" s="27" t="str">
        <x:v>CO2 product needs reactive capture and regeneration</x:v>
      </x:c>
    </x:row>
    <x:row r="3657">
      <x:c r="A3657" s="27" t="str">
        <x:v>X12108</x:v>
      </x:c>
      <x:c r="B3657" s="27" t="str">
        <x:v>DME</x:v>
      </x:c>
      <x:c r="C3657" s="27" t="str">
        <x:v>None</x:v>
      </x:c>
      <x:c r="D3657" s="27" t="str">
        <x:v>Liquid alkaline water</x:v>
      </x:c>
      <x:c r="E3657" s="27" t="str">
        <x:v>Baseline aftertreatment</x:v>
      </x:c>
      <x:c r="F3657" s="27" t="str">
        <x:v>Sodium-ion</x:v>
      </x:c>
      <x:c r="G3657" s="27" t="str">
        <x:v>CO2 to methanol</x:v>
      </x:c>
      <x:c r="H3657" s="27" t="str">
        <x:v>Incomplete</x:v>
      </x:c>
      <x:c r="I3657" s="27" t="str">
        <x:v>Vehicle linked</x:v>
      </x:c>
      <x:c r="J3657" s="28" t="n">
        <x:v>2.6666666666666665</x:v>
      </x:c>
      <x:c r="K3657" s="27" t="str">
        <x:v>Pass with engineering controls</x:v>
      </x:c>
      <x:c r="L3657" s="27" t="str">
        <x:v>Carbon-to-fuel loop</x:v>
      </x:c>
      <x:c r="M3657" s="27" t="str">
        <x:v>CO2 product needs reactive capture and regeneration</x:v>
      </x:c>
    </x:row>
    <x:row r="3658">
      <x:c r="A3658" s="27" t="str">
        <x:v>X12109</x:v>
      </x:c>
      <x:c r="B3658" s="27" t="str">
        <x:v>DME</x:v>
      </x:c>
      <x:c r="C3658" s="27" t="str">
        <x:v>None</x:v>
      </x:c>
      <x:c r="D3658" s="27" t="str">
        <x:v>Liquid alkaline water</x:v>
      </x:c>
      <x:c r="E3658" s="27" t="str">
        <x:v>Baseline aftertreatment</x:v>
      </x:c>
      <x:c r="F3658" s="27" t="str">
        <x:v>Sodium-ion</x:v>
      </x:c>
      <x:c r="G3658" s="27" t="str">
        <x:v>CO2 to DME</x:v>
      </x:c>
      <x:c r="H3658" s="27" t="str">
        <x:v>Incomplete</x:v>
      </x:c>
      <x:c r="I3658" s="27" t="str">
        <x:v>Vehicle linked</x:v>
      </x:c>
      <x:c r="J3658" s="28" t="n">
        <x:v>2.6666666666666665</x:v>
      </x:c>
      <x:c r="K3658" s="27" t="str">
        <x:v>Pass with engineering controls</x:v>
      </x:c>
      <x:c r="L3658" s="27" t="str">
        <x:v>Carbon-to-fuel loop</x:v>
      </x:c>
      <x:c r="M3658" s="27" t="str">
        <x:v>CO2 product needs reactive capture and regeneration</x:v>
      </x:c>
    </x:row>
    <x:row r="3659">
      <x:c r="A3659" s="27" t="str">
        <x:v>X12238</x:v>
      </x:c>
      <x:c r="B3659" s="27" t="str">
        <x:v>DME</x:v>
      </x:c>
      <x:c r="C3659" s="27" t="str">
        <x:v>None</x:v>
      </x:c>
      <x:c r="D3659" s="27" t="str">
        <x:v>Solid oxide steam</x:v>
      </x:c>
      <x:c r="E3659" s="27" t="str">
        <x:v>Plain-water Bubble Butt</x:v>
      </x:c>
      <x:c r="F3659" s="27" t="str">
        <x:v>H2-O2 RFC</x:v>
      </x:c>
      <x:c r="G3659" s="27" t="str">
        <x:v>CO2 to methanol</x:v>
      </x:c>
      <x:c r="H3659" s="27" t="str">
        <x:v>Incomplete</x:v>
      </x:c>
      <x:c r="I3659" s="27" t="str">
        <x:v>Vehicle linked</x:v>
      </x:c>
      <x:c r="J3659" s="28" t="n">
        <x:v>2.6666666666666665</x:v>
      </x:c>
      <x:c r="K3659" s="27" t="str">
        <x:v>Pass with engineering controls</x:v>
      </x:c>
      <x:c r="L3659" s="27" t="str">
        <x:v>Carbon-to-fuel loop</x:v>
      </x:c>
      <x:c r="M3659" s="27" t="str">
        <x:v>CO2 product needs reactive capture and regeneration</x:v>
      </x:c>
    </x:row>
    <x:row r="3660">
      <x:c r="A3660" s="27" t="str">
        <x:v>X12239</x:v>
      </x:c>
      <x:c r="B3660" s="27" t="str">
        <x:v>DME</x:v>
      </x:c>
      <x:c r="C3660" s="27" t="str">
        <x:v>None</x:v>
      </x:c>
      <x:c r="D3660" s="27" t="str">
        <x:v>Solid oxide steam</x:v>
      </x:c>
      <x:c r="E3660" s="27" t="str">
        <x:v>Plain-water Bubble Butt</x:v>
      </x:c>
      <x:c r="F3660" s="27" t="str">
        <x:v>H2-O2 RFC</x:v>
      </x:c>
      <x:c r="G3660" s="27" t="str">
        <x:v>CO2 to DME</x:v>
      </x:c>
      <x:c r="H3660" s="27" t="str">
        <x:v>Incomplete</x:v>
      </x:c>
      <x:c r="I3660" s="27" t="str">
        <x:v>Vehicle linked</x:v>
      </x:c>
      <x:c r="J3660" s="28" t="n">
        <x:v>2.6666666666666665</x:v>
      </x:c>
      <x:c r="K3660" s="27" t="str">
        <x:v>Pass with engineering controls</x:v>
      </x:c>
      <x:c r="L3660" s="27" t="str">
        <x:v>Carbon-to-fuel loop</x:v>
      </x:c>
      <x:c r="M3660" s="27" t="str">
        <x:v>CO2 product needs reactive capture and regeneration</x:v>
      </x:c>
    </x:row>
    <x:row r="3661">
      <x:c r="A3661" s="27" t="str">
        <x:v>X12637</x:v>
      </x:c>
      <x:c r="B3661" s="27" t="str">
        <x:v>DME</x:v>
      </x:c>
      <x:c r="C3661" s="27" t="str">
        <x:v>Separated external H2</x:v>
      </x:c>
      <x:c r="D3661" s="27" t="str">
        <x:v>PEM water</x:v>
      </x:c>
      <x:c r="E3661" s="27" t="str">
        <x:v>Plain-water Bubble Butt</x:v>
      </x:c>
      <x:c r="F3661" s="27" t="str">
        <x:v>H2-O2 RFC</x:v>
      </x:c>
      <x:c r="G3661" s="27" t="str">
        <x:v>CO2 to methane</x:v>
      </x:c>
      <x:c r="H3661" s="27" t="str">
        <x:v>Incomplete</x:v>
      </x:c>
      <x:c r="I3661" s="27" t="str">
        <x:v>Vehicle linked</x:v>
      </x:c>
      <x:c r="J3661" s="28" t="n">
        <x:v>2.6666666666666665</x:v>
      </x:c>
      <x:c r="K3661" s="27" t="str">
        <x:v>Pass with engineering controls</x:v>
      </x:c>
      <x:c r="L3661" s="27" t="str">
        <x:v>Carbon-to-fuel loop</x:v>
      </x:c>
      <x:c r="M3661" s="27" t="str">
        <x:v>CO2 product needs reactive capture and regeneration</x:v>
      </x:c>
    </x:row>
    <x:row r="3662">
      <x:c r="A3662" s="27" t="str">
        <x:v>X12737</x:v>
      </x:c>
      <x:c r="B3662" s="27" t="str">
        <x:v>DME</x:v>
      </x:c>
      <x:c r="C3662" s="27" t="str">
        <x:v>Separated external H2</x:v>
      </x:c>
      <x:c r="D3662" s="27" t="str">
        <x:v>Liquid alkaline water</x:v>
      </x:c>
      <x:c r="E3662" s="27" t="str">
        <x:v>Plain-water Bubble Butt</x:v>
      </x:c>
      <x:c r="F3662" s="27" t="str">
        <x:v>H2-O2 RFC</x:v>
      </x:c>
      <x:c r="G3662" s="27" t="str">
        <x:v>CO2 to methane</x:v>
      </x:c>
      <x:c r="H3662" s="27" t="str">
        <x:v>Incomplete</x:v>
      </x:c>
      <x:c r="I3662" s="27" t="str">
        <x:v>Vehicle linked</x:v>
      </x:c>
      <x:c r="J3662" s="28" t="n">
        <x:v>2.6666666666666665</x:v>
      </x:c>
      <x:c r="K3662" s="27" t="str">
        <x:v>Pass with engineering controls</x:v>
      </x:c>
      <x:c r="L3662" s="27" t="str">
        <x:v>Carbon-to-fuel loop</x:v>
      </x:c>
      <x:c r="M3662" s="27" t="str">
        <x:v>CO2 product needs reactive capture and regeneration</x:v>
      </x:c>
    </x:row>
    <x:row r="3663">
      <x:c r="A3663" s="27" t="str">
        <x:v>X12802</x:v>
      </x:c>
      <x:c r="B3663" s="27" t="str">
        <x:v>DME</x:v>
      </x:c>
      <x:c r="C3663" s="27" t="str">
        <x:v>Separated external H2</x:v>
      </x:c>
      <x:c r="D3663" s="27" t="str">
        <x:v>Solid oxide steam</x:v>
      </x:c>
      <x:c r="E3663" s="27" t="str">
        <x:v>Baseline aftertreatment</x:v>
      </x:c>
      <x:c r="F3663" s="27" t="str">
        <x:v>LFP</x:v>
      </x:c>
      <x:c r="G3663" s="27" t="str">
        <x:v>CO2 to methane</x:v>
      </x:c>
      <x:c r="H3663" s="27" t="str">
        <x:v>Incomplete</x:v>
      </x:c>
      <x:c r="I3663" s="27" t="str">
        <x:v>Vehicle linked</x:v>
      </x:c>
      <x:c r="J3663" s="28" t="n">
        <x:v>2.6666666666666665</x:v>
      </x:c>
      <x:c r="K3663" s="27" t="str">
        <x:v>Pass with engineering controls</x:v>
      </x:c>
      <x:c r="L3663" s="27" t="str">
        <x:v>Carbon-to-fuel loop</x:v>
      </x:c>
      <x:c r="M3663" s="27" t="str">
        <x:v>CO2 product needs reactive capture and regeneration</x:v>
      </x:c>
    </x:row>
    <x:row r="3664">
      <x:c r="A3664" s="27" t="str">
        <x:v>X00627</x:v>
      </x:c>
      <x:c r="B3664" s="27" t="str">
        <x:v>Gasoline</x:v>
      </x:c>
      <x:c r="C3664" s="27" t="str">
        <x:v>Separated external H2</x:v>
      </x:c>
      <x:c r="D3664" s="27" t="str">
        <x:v>PEM water</x:v>
      </x:c>
      <x:c r="E3664" s="27" t="str">
        <x:v>Plain-water Bubble Butt</x:v>
      </x:c>
      <x:c r="F3664" s="27" t="str">
        <x:v>LFP</x:v>
      </x:c>
      <x:c r="G3664" s="27" t="str">
        <x:v>CO2 to methane</x:v>
      </x:c>
      <x:c r="H3664" s="27" t="str">
        <x:v>Incomplete</x:v>
      </x:c>
      <x:c r="I3664" s="27" t="str">
        <x:v>Vehicle linked</x:v>
      </x:c>
      <x:c r="J3664" s="28" t="n">
        <x:v>2.6500000000000004</x:v>
      </x:c>
      <x:c r="K3664" s="27" t="str">
        <x:v>Pass with engineering controls</x:v>
      </x:c>
      <x:c r="L3664" s="27" t="str">
        <x:v>Carbon-to-fuel loop</x:v>
      </x:c>
      <x:c r="M3664" s="27" t="str">
        <x:v>CO2 product needs reactive capture and regeneration</x:v>
      </x:c>
    </x:row>
    <x:row r="3665">
      <x:c r="A3665" s="27" t="str">
        <x:v>X00727</x:v>
      </x:c>
      <x:c r="B3665" s="27" t="str">
        <x:v>Gasoline</x:v>
      </x:c>
      <x:c r="C3665" s="27" t="str">
        <x:v>Separated external H2</x:v>
      </x:c>
      <x:c r="D3665" s="27" t="str">
        <x:v>Liquid alkaline water</x:v>
      </x:c>
      <x:c r="E3665" s="27" t="str">
        <x:v>Plain-water Bubble Butt</x:v>
      </x:c>
      <x:c r="F3665" s="27" t="str">
        <x:v>LFP</x:v>
      </x:c>
      <x:c r="G3665" s="27" t="str">
        <x:v>CO2 to methane</x:v>
      </x:c>
      <x:c r="H3665" s="27" t="str">
        <x:v>Incomplete</x:v>
      </x:c>
      <x:c r="I3665" s="27" t="str">
        <x:v>Vehicle linked</x:v>
      </x:c>
      <x:c r="J3665" s="28" t="n">
        <x:v>2.6500000000000004</x:v>
      </x:c>
      <x:c r="K3665" s="27" t="str">
        <x:v>Pass with engineering controls</x:v>
      </x:c>
      <x:c r="L3665" s="27" t="str">
        <x:v>Carbon-to-fuel loop</x:v>
      </x:c>
      <x:c r="M3665" s="27" t="str">
        <x:v>CO2 product needs reactive capture and regeneration</x:v>
      </x:c>
    </x:row>
    <x:row r="3666">
      <x:c r="A3666" s="27" t="str">
        <x:v>X05427</x:v>
      </x:c>
      <x:c r="B3666" s="27" t="str">
        <x:v>Diesel</x:v>
      </x:c>
      <x:c r="C3666" s="27" t="str">
        <x:v>Separated external H2</x:v>
      </x:c>
      <x:c r="D3666" s="27" t="str">
        <x:v>PEM water</x:v>
      </x:c>
      <x:c r="E3666" s="27" t="str">
        <x:v>Plain-water Bubble Butt</x:v>
      </x:c>
      <x:c r="F3666" s="27" t="str">
        <x:v>LFP</x:v>
      </x:c>
      <x:c r="G3666" s="27" t="str">
        <x:v>CO2 to methane</x:v>
      </x:c>
      <x:c r="H3666" s="27" t="str">
        <x:v>Incomplete</x:v>
      </x:c>
      <x:c r="I3666" s="27" t="str">
        <x:v>Vehicle linked</x:v>
      </x:c>
      <x:c r="J3666" s="28" t="n">
        <x:v>2.6500000000000004</x:v>
      </x:c>
      <x:c r="K3666" s="27" t="str">
        <x:v>Pass with engineering controls</x:v>
      </x:c>
      <x:c r="L3666" s="27" t="str">
        <x:v>Carbon-to-fuel loop</x:v>
      </x:c>
      <x:c r="M3666" s="27" t="str">
        <x:v>CO2 product needs reactive capture and regeneration</x:v>
      </x:c>
    </x:row>
    <x:row r="3667">
      <x:c r="A3667" s="27" t="str">
        <x:v>X05527</x:v>
      </x:c>
      <x:c r="B3667" s="27" t="str">
        <x:v>Diesel</x:v>
      </x:c>
      <x:c r="C3667" s="27" t="str">
        <x:v>Separated external H2</x:v>
      </x:c>
      <x:c r="D3667" s="27" t="str">
        <x:v>Liquid alkaline water</x:v>
      </x:c>
      <x:c r="E3667" s="27" t="str">
        <x:v>Plain-water Bubble Butt</x:v>
      </x:c>
      <x:c r="F3667" s="27" t="str">
        <x:v>LFP</x:v>
      </x:c>
      <x:c r="G3667" s="27" t="str">
        <x:v>CO2 to methane</x:v>
      </x:c>
      <x:c r="H3667" s="27" t="str">
        <x:v>Incomplete</x:v>
      </x:c>
      <x:c r="I3667" s="27" t="str">
        <x:v>Vehicle linked</x:v>
      </x:c>
      <x:c r="J3667" s="28" t="n">
        <x:v>2.6500000000000004</x:v>
      </x:c>
      <x:c r="K3667" s="27" t="str">
        <x:v>Pass with engineering controls</x:v>
      </x:c>
      <x:c r="L3667" s="27" t="str">
        <x:v>Carbon-to-fuel loop</x:v>
      </x:c>
      <x:c r="M3667" s="27" t="str">
        <x:v>CO2 product needs reactive capture and regeneration</x:v>
      </x:c>
    </x:row>
    <x:row r="3668">
      <x:c r="A3668" s="27" t="str">
        <x:v>X07837</x:v>
      </x:c>
      <x:c r="B3668" s="27" t="str">
        <x:v>Methane or RNG</x:v>
      </x:c>
      <x:c r="C3668" s="27" t="str">
        <x:v>Separated external H2</x:v>
      </x:c>
      <x:c r="D3668" s="27" t="str">
        <x:v>PEM water</x:v>
      </x:c>
      <x:c r="E3668" s="27" t="str">
        <x:v>Plain-water Bubble Butt</x:v>
      </x:c>
      <x:c r="F3668" s="27" t="str">
        <x:v>H2-O2 RFC</x:v>
      </x:c>
      <x:c r="G3668" s="27" t="str">
        <x:v>CO2 to methane</x:v>
      </x:c>
      <x:c r="H3668" s="27" t="str">
        <x:v>Incomplete</x:v>
      </x:c>
      <x:c r="I3668" s="27" t="str">
        <x:v>Vehicle linked</x:v>
      </x:c>
      <x:c r="J3668" s="28" t="n">
        <x:v>2.6500000000000004</x:v>
      </x:c>
      <x:c r="K3668" s="27" t="str">
        <x:v>Pass with engineering controls</x:v>
      </x:c>
      <x:c r="L3668" s="27" t="str">
        <x:v>Carbon-to-fuel loop</x:v>
      </x:c>
      <x:c r="M3668" s="27" t="str">
        <x:v>CO2 product needs reactive capture and regeneration</x:v>
      </x:c>
    </x:row>
    <x:row r="3669">
      <x:c r="A3669" s="27" t="str">
        <x:v>X07937</x:v>
      </x:c>
      <x:c r="B3669" s="27" t="str">
        <x:v>Methane or RNG</x:v>
      </x:c>
      <x:c r="C3669" s="27" t="str">
        <x:v>Separated external H2</x:v>
      </x:c>
      <x:c r="D3669" s="27" t="str">
        <x:v>Liquid alkaline water</x:v>
      </x:c>
      <x:c r="E3669" s="27" t="str">
        <x:v>Plain-water Bubble Butt</x:v>
      </x:c>
      <x:c r="F3669" s="27" t="str">
        <x:v>H2-O2 RFC</x:v>
      </x:c>
      <x:c r="G3669" s="27" t="str">
        <x:v>CO2 to methane</x:v>
      </x:c>
      <x:c r="H3669" s="27" t="str">
        <x:v>Incomplete</x:v>
      </x:c>
      <x:c r="I3669" s="27" t="str">
        <x:v>Vehicle linked</x:v>
      </x:c>
      <x:c r="J3669" s="28" t="n">
        <x:v>2.6500000000000004</x:v>
      </x:c>
      <x:c r="K3669" s="27" t="str">
        <x:v>Pass with engineering controls</x:v>
      </x:c>
      <x:c r="L3669" s="27" t="str">
        <x:v>Carbon-to-fuel loop</x:v>
      </x:c>
      <x:c r="M3669" s="27" t="str">
        <x:v>CO2 product needs reactive capture and regeneration</x:v>
      </x:c>
    </x:row>
    <x:row r="3670">
      <x:c r="A3670" s="27" t="str">
        <x:v>X08002</x:v>
      </x:c>
      <x:c r="B3670" s="27" t="str">
        <x:v>Methane or RNG</x:v>
      </x:c>
      <x:c r="C3670" s="27" t="str">
        <x:v>Separated external H2</x:v>
      </x:c>
      <x:c r="D3670" s="27" t="str">
        <x:v>Solid oxide steam</x:v>
      </x:c>
      <x:c r="E3670" s="27" t="str">
        <x:v>Baseline aftertreatment</x:v>
      </x:c>
      <x:c r="F3670" s="27" t="str">
        <x:v>LFP</x:v>
      </x:c>
      <x:c r="G3670" s="27" t="str">
        <x:v>CO2 to methane</x:v>
      </x:c>
      <x:c r="H3670" s="27" t="str">
        <x:v>Incomplete</x:v>
      </x:c>
      <x:c r="I3670" s="27" t="str">
        <x:v>Vehicle linked</x:v>
      </x:c>
      <x:c r="J3670" s="28" t="n">
        <x:v>2.6500000000000004</x:v>
      </x:c>
      <x:c r="K3670" s="27" t="str">
        <x:v>Pass with engineering controls</x:v>
      </x:c>
      <x:c r="L3670" s="27" t="str">
        <x:v>Carbon-to-fuel loop</x:v>
      </x:c>
      <x:c r="M3670" s="27" t="str">
        <x:v>CO2 product needs reactive capture and regeneration</x:v>
      </x:c>
    </x:row>
    <x:row r="3671">
      <x:c r="A3671" s="27" t="str">
        <x:v>X10237</x:v>
      </x:c>
      <x:c r="B3671" s="27" t="str">
        <x:v>Methanol</x:v>
      </x:c>
      <x:c r="C3671" s="27" t="str">
        <x:v>Separated external H2</x:v>
      </x:c>
      <x:c r="D3671" s="27" t="str">
        <x:v>PEM water</x:v>
      </x:c>
      <x:c r="E3671" s="27" t="str">
        <x:v>Plain-water Bubble Butt</x:v>
      </x:c>
      <x:c r="F3671" s="27" t="str">
        <x:v>H2-O2 RFC</x:v>
      </x:c>
      <x:c r="G3671" s="27" t="str">
        <x:v>CO2 to methane</x:v>
      </x:c>
      <x:c r="H3671" s="27" t="str">
        <x:v>Incomplete</x:v>
      </x:c>
      <x:c r="I3671" s="27" t="str">
        <x:v>Vehicle linked</x:v>
      </x:c>
      <x:c r="J3671" s="28" t="n">
        <x:v>2.6500000000000004</x:v>
      </x:c>
      <x:c r="K3671" s="27" t="str">
        <x:v>Pass with engineering controls</x:v>
      </x:c>
      <x:c r="L3671" s="27" t="str">
        <x:v>Carbon-to-fuel loop</x:v>
      </x:c>
      <x:c r="M3671" s="27" t="str">
        <x:v>CO2 product needs reactive capture and regeneration</x:v>
      </x:c>
    </x:row>
    <x:row r="3672">
      <x:c r="A3672" s="27" t="str">
        <x:v>X10337</x:v>
      </x:c>
      <x:c r="B3672" s="27" t="str">
        <x:v>Methanol</x:v>
      </x:c>
      <x:c r="C3672" s="27" t="str">
        <x:v>Separated external H2</x:v>
      </x:c>
      <x:c r="D3672" s="27" t="str">
        <x:v>Liquid alkaline water</x:v>
      </x:c>
      <x:c r="E3672" s="27" t="str">
        <x:v>Plain-water Bubble Butt</x:v>
      </x:c>
      <x:c r="F3672" s="27" t="str">
        <x:v>H2-O2 RFC</x:v>
      </x:c>
      <x:c r="G3672" s="27" t="str">
        <x:v>CO2 to methane</x:v>
      </x:c>
      <x:c r="H3672" s="27" t="str">
        <x:v>Incomplete</x:v>
      </x:c>
      <x:c r="I3672" s="27" t="str">
        <x:v>Vehicle linked</x:v>
      </x:c>
      <x:c r="J3672" s="28" t="n">
        <x:v>2.6500000000000004</x:v>
      </x:c>
      <x:c r="K3672" s="27" t="str">
        <x:v>Pass with engineering controls</x:v>
      </x:c>
      <x:c r="L3672" s="27" t="str">
        <x:v>Carbon-to-fuel loop</x:v>
      </x:c>
      <x:c r="M3672" s="27" t="str">
        <x:v>CO2 product needs reactive capture and regeneration</x:v>
      </x:c>
    </x:row>
    <x:row r="3673">
      <x:c r="A3673" s="27" t="str">
        <x:v>X10402</x:v>
      </x:c>
      <x:c r="B3673" s="27" t="str">
        <x:v>Methanol</x:v>
      </x:c>
      <x:c r="C3673" s="27" t="str">
        <x:v>Separated external H2</x:v>
      </x:c>
      <x:c r="D3673" s="27" t="str">
        <x:v>Solid oxide steam</x:v>
      </x:c>
      <x:c r="E3673" s="27" t="str">
        <x:v>Baseline aftertreatment</x:v>
      </x:c>
      <x:c r="F3673" s="27" t="str">
        <x:v>LFP</x:v>
      </x:c>
      <x:c r="G3673" s="27" t="str">
        <x:v>CO2 to methane</x:v>
      </x:c>
      <x:c r="H3673" s="27" t="str">
        <x:v>Incomplete</x:v>
      </x:c>
      <x:c r="I3673" s="27" t="str">
        <x:v>Vehicle linked</x:v>
      </x:c>
      <x:c r="J3673" s="28" t="n">
        <x:v>2.6500000000000004</x:v>
      </x:c>
      <x:c r="K3673" s="27" t="str">
        <x:v>Pass with engineering controls</x:v>
      </x:c>
      <x:c r="L3673" s="27" t="str">
        <x:v>Carbon-to-fuel loop</x:v>
      </x:c>
      <x:c r="M3673" s="27" t="str">
        <x:v>CO2 product needs reactive capture and regeneration</x:v>
      </x:c>
    </x:row>
    <x:row r="3674">
      <x:c r="A3674" s="27" t="str">
        <x:v>X12007</x:v>
      </x:c>
      <x:c r="B3674" s="27" t="str">
        <x:v>DME</x:v>
      </x:c>
      <x:c r="C3674" s="27" t="str">
        <x:v>None</x:v>
      </x:c>
      <x:c r="D3674" s="27" t="str">
        <x:v>PEM water</x:v>
      </x:c>
      <x:c r="E3674" s="27" t="str">
        <x:v>Baseline aftertreatment</x:v>
      </x:c>
      <x:c r="F3674" s="27" t="str">
        <x:v>Sodium-ion</x:v>
      </x:c>
      <x:c r="G3674" s="27" t="str">
        <x:v>CO2 to methane</x:v>
      </x:c>
      <x:c r="H3674" s="27" t="str">
        <x:v>Incomplete</x:v>
      </x:c>
      <x:c r="I3674" s="27" t="str">
        <x:v>Vehicle linked</x:v>
      </x:c>
      <x:c r="J3674" s="28" t="n">
        <x:v>2.6500000000000004</x:v>
      </x:c>
      <x:c r="K3674" s="27" t="str">
        <x:v>Pass with engineering controls</x:v>
      </x:c>
      <x:c r="L3674" s="27" t="str">
        <x:v>Carbon-to-fuel loop</x:v>
      </x:c>
      <x:c r="M3674" s="27" t="str">
        <x:v>CO2 product needs reactive capture and regeneration</x:v>
      </x:c>
    </x:row>
    <x:row r="3675">
      <x:c r="A3675" s="27" t="str">
        <x:v>X12107</x:v>
      </x:c>
      <x:c r="B3675" s="27" t="str">
        <x:v>DME</x:v>
      </x:c>
      <x:c r="C3675" s="27" t="str">
        <x:v>None</x:v>
      </x:c>
      <x:c r="D3675" s="27" t="str">
        <x:v>Liquid alkaline water</x:v>
      </x:c>
      <x:c r="E3675" s="27" t="str">
        <x:v>Baseline aftertreatment</x:v>
      </x:c>
      <x:c r="F3675" s="27" t="str">
        <x:v>Sodium-ion</x:v>
      </x:c>
      <x:c r="G3675" s="27" t="str">
        <x:v>CO2 to methane</x:v>
      </x:c>
      <x:c r="H3675" s="27" t="str">
        <x:v>Incomplete</x:v>
      </x:c>
      <x:c r="I3675" s="27" t="str">
        <x:v>Vehicle linked</x:v>
      </x:c>
      <x:c r="J3675" s="28" t="n">
        <x:v>2.6500000000000004</x:v>
      </x:c>
      <x:c r="K3675" s="27" t="str">
        <x:v>Pass with engineering controls</x:v>
      </x:c>
      <x:c r="L3675" s="27" t="str">
        <x:v>Carbon-to-fuel loop</x:v>
      </x:c>
      <x:c r="M3675" s="27" t="str">
        <x:v>CO2 product needs reactive capture and regeneration</x:v>
      </x:c>
    </x:row>
    <x:row r="3676">
      <x:c r="A3676" s="27" t="str">
        <x:v>X12237</x:v>
      </x:c>
      <x:c r="B3676" s="27" t="str">
        <x:v>DME</x:v>
      </x:c>
      <x:c r="C3676" s="27" t="str">
        <x:v>None</x:v>
      </x:c>
      <x:c r="D3676" s="27" t="str">
        <x:v>Solid oxide steam</x:v>
      </x:c>
      <x:c r="E3676" s="27" t="str">
        <x:v>Plain-water Bubble Butt</x:v>
      </x:c>
      <x:c r="F3676" s="27" t="str">
        <x:v>H2-O2 RFC</x:v>
      </x:c>
      <x:c r="G3676" s="27" t="str">
        <x:v>CO2 to methane</x:v>
      </x:c>
      <x:c r="H3676" s="27" t="str">
        <x:v>Incomplete</x:v>
      </x:c>
      <x:c r="I3676" s="27" t="str">
        <x:v>Vehicle linked</x:v>
      </x:c>
      <x:c r="J3676" s="28" t="n">
        <x:v>2.6500000000000004</x:v>
      </x:c>
      <x:c r="K3676" s="27" t="str">
        <x:v>Pass with engineering controls</x:v>
      </x:c>
      <x:c r="L3676" s="27" t="str">
        <x:v>Carbon-to-fuel loop</x:v>
      </x:c>
      <x:c r="M3676" s="27" t="str">
        <x:v>CO2 product needs reactive capture and regeneration</x:v>
      </x:c>
    </x:row>
    <x:row r="3677">
      <x:c r="A3677" s="27" t="str">
        <x:v>X00228</x:v>
      </x:c>
      <x:c r="B3677" s="27" t="str">
        <x:v>Gasoline</x:v>
      </x:c>
      <x:c r="C3677" s="27" t="str">
        <x:v>None</x:v>
      </x:c>
      <x:c r="D3677" s="27" t="str">
        <x:v>Solid oxide steam</x:v>
      </x:c>
      <x:c r="E3677" s="27" t="str">
        <x:v>Plain-water Bubble Butt</x:v>
      </x:c>
      <x:c r="F3677" s="27" t="str">
        <x:v>LFP</x:v>
      </x:c>
      <x:c r="G3677" s="27" t="str">
        <x:v>CO2 to methanol</x:v>
      </x:c>
      <x:c r="H3677" s="27" t="str">
        <x:v>Incomplete</x:v>
      </x:c>
      <x:c r="I3677" s="27" t="str">
        <x:v>Vehicle linked</x:v>
      </x:c>
      <x:c r="J3677" s="28" t="n">
        <x:v>2.65</x:v>
      </x:c>
      <x:c r="K3677" s="27" t="str">
        <x:v>Pass with engineering controls</x:v>
      </x:c>
      <x:c r="L3677" s="27" t="str">
        <x:v>Carbon-to-fuel loop</x:v>
      </x:c>
      <x:c r="M3677" s="27" t="str">
        <x:v>CO2 product needs reactive capture and regeneration</x:v>
      </x:c>
    </x:row>
    <x:row r="3678">
      <x:c r="A3678" s="27" t="str">
        <x:v>X00229</x:v>
      </x:c>
      <x:c r="B3678" s="27" t="str">
        <x:v>Gasoline</x:v>
      </x:c>
      <x:c r="C3678" s="27" t="str">
        <x:v>None</x:v>
      </x:c>
      <x:c r="D3678" s="27" t="str">
        <x:v>Solid oxide steam</x:v>
      </x:c>
      <x:c r="E3678" s="27" t="str">
        <x:v>Plain-water Bubble Butt</x:v>
      </x:c>
      <x:c r="F3678" s="27" t="str">
        <x:v>LFP</x:v>
      </x:c>
      <x:c r="G3678" s="27" t="str">
        <x:v>CO2 to DME</x:v>
      </x:c>
      <x:c r="H3678" s="27" t="str">
        <x:v>Incomplete</x:v>
      </x:c>
      <x:c r="I3678" s="27" t="str">
        <x:v>Vehicle linked</x:v>
      </x:c>
      <x:c r="J3678" s="28" t="n">
        <x:v>2.65</x:v>
      </x:c>
      <x:c r="K3678" s="27" t="str">
        <x:v>Pass with engineering controls</x:v>
      </x:c>
      <x:c r="L3678" s="27" t="str">
        <x:v>Carbon-to-fuel loop</x:v>
      </x:c>
      <x:c r="M3678" s="27" t="str">
        <x:v>CO2 product needs reactive capture and regeneration</x:v>
      </x:c>
    </x:row>
    <x:row r="3679">
      <x:c r="A3679" s="27" t="str">
        <x:v>X03228</x:v>
      </x:c>
      <x:c r="B3679" s="27" t="str">
        <x:v>E10</x:v>
      </x:c>
      <x:c r="C3679" s="27" t="str">
        <x:v>Separated external H2</x:v>
      </x:c>
      <x:c r="D3679" s="27" t="str">
        <x:v>Solid oxide steam</x:v>
      </x:c>
      <x:c r="E3679" s="27" t="str">
        <x:v>Plain-water Bubble Butt</x:v>
      </x:c>
      <x:c r="F3679" s="27" t="str">
        <x:v>LFP</x:v>
      </x:c>
      <x:c r="G3679" s="27" t="str">
        <x:v>CO2 to methanol</x:v>
      </x:c>
      <x:c r="H3679" s="27" t="str">
        <x:v>Incomplete</x:v>
      </x:c>
      <x:c r="I3679" s="27" t="str">
        <x:v>Vehicle linked</x:v>
      </x:c>
      <x:c r="J3679" s="28" t="n">
        <x:v>2.65</x:v>
      </x:c>
      <x:c r="K3679" s="27" t="str">
        <x:v>Pass with engineering controls</x:v>
      </x:c>
      <x:c r="L3679" s="27" t="str">
        <x:v>Carbon-to-fuel loop</x:v>
      </x:c>
      <x:c r="M3679" s="27" t="str">
        <x:v>CO2 product needs reactive capture and regeneration</x:v>
      </x:c>
    </x:row>
    <x:row r="3680">
      <x:c r="A3680" s="27" t="str">
        <x:v>X03229</x:v>
      </x:c>
      <x:c r="B3680" s="27" t="str">
        <x:v>E10</x:v>
      </x:c>
      <x:c r="C3680" s="27" t="str">
        <x:v>Separated external H2</x:v>
      </x:c>
      <x:c r="D3680" s="27" t="str">
        <x:v>Solid oxide steam</x:v>
      </x:c>
      <x:c r="E3680" s="27" t="str">
        <x:v>Plain-water Bubble Butt</x:v>
      </x:c>
      <x:c r="F3680" s="27" t="str">
        <x:v>LFP</x:v>
      </x:c>
      <x:c r="G3680" s="27" t="str">
        <x:v>CO2 to DME</x:v>
      </x:c>
      <x:c r="H3680" s="27" t="str">
        <x:v>Incomplete</x:v>
      </x:c>
      <x:c r="I3680" s="27" t="str">
        <x:v>Vehicle linked</x:v>
      </x:c>
      <x:c r="J3680" s="28" t="n">
        <x:v>2.65</x:v>
      </x:c>
      <x:c r="K3680" s="27" t="str">
        <x:v>Pass with engineering controls</x:v>
      </x:c>
      <x:c r="L3680" s="27" t="str">
        <x:v>Carbon-to-fuel loop</x:v>
      </x:c>
      <x:c r="M3680" s="27" t="str">
        <x:v>CO2 product needs reactive capture and regeneration</x:v>
      </x:c>
    </x:row>
    <x:row r="3681">
      <x:c r="A3681" s="27" t="str">
        <x:v>X05028</x:v>
      </x:c>
      <x:c r="B3681" s="27" t="str">
        <x:v>Diesel</x:v>
      </x:c>
      <x:c r="C3681" s="27" t="str">
        <x:v>None</x:v>
      </x:c>
      <x:c r="D3681" s="27" t="str">
        <x:v>Solid oxide steam</x:v>
      </x:c>
      <x:c r="E3681" s="27" t="str">
        <x:v>Plain-water Bubble Butt</x:v>
      </x:c>
      <x:c r="F3681" s="27" t="str">
        <x:v>LFP</x:v>
      </x:c>
      <x:c r="G3681" s="27" t="str">
        <x:v>CO2 to methanol</x:v>
      </x:c>
      <x:c r="H3681" s="27" t="str">
        <x:v>Incomplete</x:v>
      </x:c>
      <x:c r="I3681" s="27" t="str">
        <x:v>Vehicle linked</x:v>
      </x:c>
      <x:c r="J3681" s="28" t="n">
        <x:v>2.65</x:v>
      </x:c>
      <x:c r="K3681" s="27" t="str">
        <x:v>Pass with engineering controls</x:v>
      </x:c>
      <x:c r="L3681" s="27" t="str">
        <x:v>Carbon-to-fuel loop</x:v>
      </x:c>
      <x:c r="M3681" s="27" t="str">
        <x:v>CO2 product needs reactive capture and regeneration</x:v>
      </x:c>
    </x:row>
    <x:row r="3682">
      <x:c r="A3682" s="27" t="str">
        <x:v>X05029</x:v>
      </x:c>
      <x:c r="B3682" s="27" t="str">
        <x:v>Diesel</x:v>
      </x:c>
      <x:c r="C3682" s="27" t="str">
        <x:v>None</x:v>
      </x:c>
      <x:c r="D3682" s="27" t="str">
        <x:v>Solid oxide steam</x:v>
      </x:c>
      <x:c r="E3682" s="27" t="str">
        <x:v>Plain-water Bubble Butt</x:v>
      </x:c>
      <x:c r="F3682" s="27" t="str">
        <x:v>LFP</x:v>
      </x:c>
      <x:c r="G3682" s="27" t="str">
        <x:v>CO2 to DME</x:v>
      </x:c>
      <x:c r="H3682" s="27" t="str">
        <x:v>Incomplete</x:v>
      </x:c>
      <x:c r="I3682" s="27" t="str">
        <x:v>Vehicle linked</x:v>
      </x:c>
      <x:c r="J3682" s="28" t="n">
        <x:v>2.65</x:v>
      </x:c>
      <x:c r="K3682" s="27" t="str">
        <x:v>Pass with engineering controls</x:v>
      </x:c>
      <x:c r="L3682" s="27" t="str">
        <x:v>Carbon-to-fuel loop</x:v>
      </x:c>
      <x:c r="M3682" s="27" t="str">
        <x:v>CO2 product needs reactive capture and regeneration</x:v>
      </x:c>
    </x:row>
    <x:row r="3683">
      <x:c r="A3683" s="27" t="str">
        <x:v>X07208</x:v>
      </x:c>
      <x:c r="B3683" s="27" t="str">
        <x:v>Methane or RNG</x:v>
      </x:c>
      <x:c r="C3683" s="27" t="str">
        <x:v>None</x:v>
      </x:c>
      <x:c r="D3683" s="27" t="str">
        <x:v>PEM water</x:v>
      </x:c>
      <x:c r="E3683" s="27" t="str">
        <x:v>Baseline aftertreatment</x:v>
      </x:c>
      <x:c r="F3683" s="27" t="str">
        <x:v>Sodium-ion</x:v>
      </x:c>
      <x:c r="G3683" s="27" t="str">
        <x:v>CO2 to methanol</x:v>
      </x:c>
      <x:c r="H3683" s="27" t="str">
        <x:v>Incomplete</x:v>
      </x:c>
      <x:c r="I3683" s="27" t="str">
        <x:v>Vehicle linked</x:v>
      </x:c>
      <x:c r="J3683" s="28" t="n">
        <x:v>2.65</x:v>
      </x:c>
      <x:c r="K3683" s="27" t="str">
        <x:v>Pass with engineering controls</x:v>
      </x:c>
      <x:c r="L3683" s="27" t="str">
        <x:v>Carbon-to-fuel loop</x:v>
      </x:c>
      <x:c r="M3683" s="27" t="str">
        <x:v>CO2 product needs reactive capture and regeneration</x:v>
      </x:c>
    </x:row>
    <x:row r="3684">
      <x:c r="A3684" s="27" t="str">
        <x:v>X07209</x:v>
      </x:c>
      <x:c r="B3684" s="27" t="str">
        <x:v>Methane or RNG</x:v>
      </x:c>
      <x:c r="C3684" s="27" t="str">
        <x:v>None</x:v>
      </x:c>
      <x:c r="D3684" s="27" t="str">
        <x:v>PEM water</x:v>
      </x:c>
      <x:c r="E3684" s="27" t="str">
        <x:v>Baseline aftertreatment</x:v>
      </x:c>
      <x:c r="F3684" s="27" t="str">
        <x:v>Sodium-ion</x:v>
      </x:c>
      <x:c r="G3684" s="27" t="str">
        <x:v>CO2 to DME</x:v>
      </x:c>
      <x:c r="H3684" s="27" t="str">
        <x:v>Incomplete</x:v>
      </x:c>
      <x:c r="I3684" s="27" t="str">
        <x:v>Vehicle linked</x:v>
      </x:c>
      <x:c r="J3684" s="28" t="n">
        <x:v>2.65</x:v>
      </x:c>
      <x:c r="K3684" s="27" t="str">
        <x:v>Pass with engineering controls</x:v>
      </x:c>
      <x:c r="L3684" s="27" t="str">
        <x:v>Carbon-to-fuel loop</x:v>
      </x:c>
      <x:c r="M3684" s="27" t="str">
        <x:v>CO2 product needs reactive capture and regeneration</x:v>
      </x:c>
    </x:row>
    <x:row r="3685">
      <x:c r="A3685" s="27" t="str">
        <x:v>X07308</x:v>
      </x:c>
      <x:c r="B3685" s="27" t="str">
        <x:v>Methane or RNG</x:v>
      </x:c>
      <x:c r="C3685" s="27" t="str">
        <x:v>None</x:v>
      </x:c>
      <x:c r="D3685" s="27" t="str">
        <x:v>Liquid alkaline water</x:v>
      </x:c>
      <x:c r="E3685" s="27" t="str">
        <x:v>Baseline aftertreatment</x:v>
      </x:c>
      <x:c r="F3685" s="27" t="str">
        <x:v>Sodium-ion</x:v>
      </x:c>
      <x:c r="G3685" s="27" t="str">
        <x:v>CO2 to methanol</x:v>
      </x:c>
      <x:c r="H3685" s="27" t="str">
        <x:v>Incomplete</x:v>
      </x:c>
      <x:c r="I3685" s="27" t="str">
        <x:v>Vehicle linked</x:v>
      </x:c>
      <x:c r="J3685" s="28" t="n">
        <x:v>2.65</x:v>
      </x:c>
      <x:c r="K3685" s="27" t="str">
        <x:v>Pass with engineering controls</x:v>
      </x:c>
      <x:c r="L3685" s="27" t="str">
        <x:v>Carbon-to-fuel loop</x:v>
      </x:c>
      <x:c r="M3685" s="27" t="str">
        <x:v>CO2 product needs reactive capture and regeneration</x:v>
      </x:c>
    </x:row>
    <x:row r="3686">
      <x:c r="A3686" s="27" t="str">
        <x:v>X07309</x:v>
      </x:c>
      <x:c r="B3686" s="27" t="str">
        <x:v>Methane or RNG</x:v>
      </x:c>
      <x:c r="C3686" s="27" t="str">
        <x:v>None</x:v>
      </x:c>
      <x:c r="D3686" s="27" t="str">
        <x:v>Liquid alkaline water</x:v>
      </x:c>
      <x:c r="E3686" s="27" t="str">
        <x:v>Baseline aftertreatment</x:v>
      </x:c>
      <x:c r="F3686" s="27" t="str">
        <x:v>Sodium-ion</x:v>
      </x:c>
      <x:c r="G3686" s="27" t="str">
        <x:v>CO2 to DME</x:v>
      </x:c>
      <x:c r="H3686" s="27" t="str">
        <x:v>Incomplete</x:v>
      </x:c>
      <x:c r="I3686" s="27" t="str">
        <x:v>Vehicle linked</x:v>
      </x:c>
      <x:c r="J3686" s="28" t="n">
        <x:v>2.65</x:v>
      </x:c>
      <x:c r="K3686" s="27" t="str">
        <x:v>Pass with engineering controls</x:v>
      </x:c>
      <x:c r="L3686" s="27" t="str">
        <x:v>Carbon-to-fuel loop</x:v>
      </x:c>
      <x:c r="M3686" s="27" t="str">
        <x:v>CO2 product needs reactive capture and regeneration</x:v>
      </x:c>
    </x:row>
    <x:row r="3687">
      <x:c r="A3687" s="27" t="str">
        <x:v>X07438</x:v>
      </x:c>
      <x:c r="B3687" s="27" t="str">
        <x:v>Methane or RNG</x:v>
      </x:c>
      <x:c r="C3687" s="27" t="str">
        <x:v>None</x:v>
      </x:c>
      <x:c r="D3687" s="27" t="str">
        <x:v>Solid oxide steam</x:v>
      </x:c>
      <x:c r="E3687" s="27" t="str">
        <x:v>Plain-water Bubble Butt</x:v>
      </x:c>
      <x:c r="F3687" s="27" t="str">
        <x:v>H2-O2 RFC</x:v>
      </x:c>
      <x:c r="G3687" s="27" t="str">
        <x:v>CO2 to methanol</x:v>
      </x:c>
      <x:c r="H3687" s="27" t="str">
        <x:v>Incomplete</x:v>
      </x:c>
      <x:c r="I3687" s="27" t="str">
        <x:v>Vehicle linked</x:v>
      </x:c>
      <x:c r="J3687" s="28" t="n">
        <x:v>2.65</x:v>
      </x:c>
      <x:c r="K3687" s="27" t="str">
        <x:v>Pass with engineering controls</x:v>
      </x:c>
      <x:c r="L3687" s="27" t="str">
        <x:v>Carbon-to-fuel loop</x:v>
      </x:c>
      <x:c r="M3687" s="27" t="str">
        <x:v>CO2 product needs reactive capture and regeneration</x:v>
      </x:c>
    </x:row>
    <x:row r="3688">
      <x:c r="A3688" s="27" t="str">
        <x:v>X07439</x:v>
      </x:c>
      <x:c r="B3688" s="27" t="str">
        <x:v>Methane or RNG</x:v>
      </x:c>
      <x:c r="C3688" s="27" t="str">
        <x:v>None</x:v>
      </x:c>
      <x:c r="D3688" s="27" t="str">
        <x:v>Solid oxide steam</x:v>
      </x:c>
      <x:c r="E3688" s="27" t="str">
        <x:v>Plain-water Bubble Butt</x:v>
      </x:c>
      <x:c r="F3688" s="27" t="str">
        <x:v>H2-O2 RFC</x:v>
      </x:c>
      <x:c r="G3688" s="27" t="str">
        <x:v>CO2 to DME</x:v>
      </x:c>
      <x:c r="H3688" s="27" t="str">
        <x:v>Incomplete</x:v>
      </x:c>
      <x:c r="I3688" s="27" t="str">
        <x:v>Vehicle linked</x:v>
      </x:c>
      <x:c r="J3688" s="28" t="n">
        <x:v>2.65</x:v>
      </x:c>
      <x:c r="K3688" s="27" t="str">
        <x:v>Pass with engineering controls</x:v>
      </x:c>
      <x:c r="L3688" s="27" t="str">
        <x:v>Carbon-to-fuel loop</x:v>
      </x:c>
      <x:c r="M3688" s="27" t="str">
        <x:v>CO2 product needs reactive capture and regeneration</x:v>
      </x:c>
    </x:row>
    <x:row r="3689">
      <x:c r="A3689" s="27" t="str">
        <x:v>X09608</x:v>
      </x:c>
      <x:c r="B3689" s="27" t="str">
        <x:v>Methanol</x:v>
      </x:c>
      <x:c r="C3689" s="27" t="str">
        <x:v>None</x:v>
      </x:c>
      <x:c r="D3689" s="27" t="str">
        <x:v>PEM water</x:v>
      </x:c>
      <x:c r="E3689" s="27" t="str">
        <x:v>Baseline aftertreatment</x:v>
      </x:c>
      <x:c r="F3689" s="27" t="str">
        <x:v>Sodium-ion</x:v>
      </x:c>
      <x:c r="G3689" s="27" t="str">
        <x:v>CO2 to methanol</x:v>
      </x:c>
      <x:c r="H3689" s="27" t="str">
        <x:v>Incomplete</x:v>
      </x:c>
      <x:c r="I3689" s="27" t="str">
        <x:v>Vehicle linked</x:v>
      </x:c>
      <x:c r="J3689" s="28" t="n">
        <x:v>2.65</x:v>
      </x:c>
      <x:c r="K3689" s="27" t="str">
        <x:v>Pass with engineering controls</x:v>
      </x:c>
      <x:c r="L3689" s="27" t="str">
        <x:v>Carbon-to-fuel loop</x:v>
      </x:c>
      <x:c r="M3689" s="27" t="str">
        <x:v>CO2 product needs reactive capture and regeneration</x:v>
      </x:c>
    </x:row>
    <x:row r="3690">
      <x:c r="A3690" s="27" t="str">
        <x:v>X09609</x:v>
      </x:c>
      <x:c r="B3690" s="27" t="str">
        <x:v>Methanol</x:v>
      </x:c>
      <x:c r="C3690" s="27" t="str">
        <x:v>None</x:v>
      </x:c>
      <x:c r="D3690" s="27" t="str">
        <x:v>PEM water</x:v>
      </x:c>
      <x:c r="E3690" s="27" t="str">
        <x:v>Baseline aftertreatment</x:v>
      </x:c>
      <x:c r="F3690" s="27" t="str">
        <x:v>Sodium-ion</x:v>
      </x:c>
      <x:c r="G3690" s="27" t="str">
        <x:v>CO2 to DME</x:v>
      </x:c>
      <x:c r="H3690" s="27" t="str">
        <x:v>Incomplete</x:v>
      </x:c>
      <x:c r="I3690" s="27" t="str">
        <x:v>Vehicle linked</x:v>
      </x:c>
      <x:c r="J3690" s="28" t="n">
        <x:v>2.65</x:v>
      </x:c>
      <x:c r="K3690" s="27" t="str">
        <x:v>Pass with engineering controls</x:v>
      </x:c>
      <x:c r="L3690" s="27" t="str">
        <x:v>Carbon-to-fuel loop</x:v>
      </x:c>
      <x:c r="M3690" s="27" t="str">
        <x:v>CO2 product needs reactive capture and regeneration</x:v>
      </x:c>
    </x:row>
    <x:row r="3691">
      <x:c r="A3691" s="27" t="str">
        <x:v>X09708</x:v>
      </x:c>
      <x:c r="B3691" s="27" t="str">
        <x:v>Methanol</x:v>
      </x:c>
      <x:c r="C3691" s="27" t="str">
        <x:v>None</x:v>
      </x:c>
      <x:c r="D3691" s="27" t="str">
        <x:v>Liquid alkaline water</x:v>
      </x:c>
      <x:c r="E3691" s="27" t="str">
        <x:v>Baseline aftertreatment</x:v>
      </x:c>
      <x:c r="F3691" s="27" t="str">
        <x:v>Sodium-ion</x:v>
      </x:c>
      <x:c r="G3691" s="27" t="str">
        <x:v>CO2 to methanol</x:v>
      </x:c>
      <x:c r="H3691" s="27" t="str">
        <x:v>Incomplete</x:v>
      </x:c>
      <x:c r="I3691" s="27" t="str">
        <x:v>Vehicle linked</x:v>
      </x:c>
      <x:c r="J3691" s="28" t="n">
        <x:v>2.65</x:v>
      </x:c>
      <x:c r="K3691" s="27" t="str">
        <x:v>Pass with engineering controls</x:v>
      </x:c>
      <x:c r="L3691" s="27" t="str">
        <x:v>Carbon-to-fuel loop</x:v>
      </x:c>
      <x:c r="M3691" s="27" t="str">
        <x:v>CO2 product needs reactive capture and regeneration</x:v>
      </x:c>
    </x:row>
    <x:row r="3692">
      <x:c r="A3692" s="27" t="str">
        <x:v>X09709</x:v>
      </x:c>
      <x:c r="B3692" s="27" t="str">
        <x:v>Methanol</x:v>
      </x:c>
      <x:c r="C3692" s="27" t="str">
        <x:v>None</x:v>
      </x:c>
      <x:c r="D3692" s="27" t="str">
        <x:v>Liquid alkaline water</x:v>
      </x:c>
      <x:c r="E3692" s="27" t="str">
        <x:v>Baseline aftertreatment</x:v>
      </x:c>
      <x:c r="F3692" s="27" t="str">
        <x:v>Sodium-ion</x:v>
      </x:c>
      <x:c r="G3692" s="27" t="str">
        <x:v>CO2 to DME</x:v>
      </x:c>
      <x:c r="H3692" s="27" t="str">
        <x:v>Incomplete</x:v>
      </x:c>
      <x:c r="I3692" s="27" t="str">
        <x:v>Vehicle linked</x:v>
      </x:c>
      <x:c r="J3692" s="28" t="n">
        <x:v>2.65</x:v>
      </x:c>
      <x:c r="K3692" s="27" t="str">
        <x:v>Pass with engineering controls</x:v>
      </x:c>
      <x:c r="L3692" s="27" t="str">
        <x:v>Carbon-to-fuel loop</x:v>
      </x:c>
      <x:c r="M3692" s="27" t="str">
        <x:v>CO2 product needs reactive capture and regeneration</x:v>
      </x:c>
    </x:row>
    <x:row r="3693">
      <x:c r="A3693" s="27" t="str">
        <x:v>X09838</x:v>
      </x:c>
      <x:c r="B3693" s="27" t="str">
        <x:v>Methanol</x:v>
      </x:c>
      <x:c r="C3693" s="27" t="str">
        <x:v>None</x:v>
      </x:c>
      <x:c r="D3693" s="27" t="str">
        <x:v>Solid oxide steam</x:v>
      </x:c>
      <x:c r="E3693" s="27" t="str">
        <x:v>Plain-water Bubble Butt</x:v>
      </x:c>
      <x:c r="F3693" s="27" t="str">
        <x:v>H2-O2 RFC</x:v>
      </x:c>
      <x:c r="G3693" s="27" t="str">
        <x:v>CO2 to methanol</x:v>
      </x:c>
      <x:c r="H3693" s="27" t="str">
        <x:v>Incomplete</x:v>
      </x:c>
      <x:c r="I3693" s="27" t="str">
        <x:v>Vehicle linked</x:v>
      </x:c>
      <x:c r="J3693" s="28" t="n">
        <x:v>2.65</x:v>
      </x:c>
      <x:c r="K3693" s="27" t="str">
        <x:v>Pass with engineering controls</x:v>
      </x:c>
      <x:c r="L3693" s="27" t="str">
        <x:v>Carbon-to-fuel loop</x:v>
      </x:c>
      <x:c r="M3693" s="27" t="str">
        <x:v>CO2 product needs reactive capture and regeneration</x:v>
      </x:c>
    </x:row>
    <x:row r="3694">
      <x:c r="A3694" s="27" t="str">
        <x:v>X09839</x:v>
      </x:c>
      <x:c r="B3694" s="27" t="str">
        <x:v>Methanol</x:v>
      </x:c>
      <x:c r="C3694" s="27" t="str">
        <x:v>None</x:v>
      </x:c>
      <x:c r="D3694" s="27" t="str">
        <x:v>Solid oxide steam</x:v>
      </x:c>
      <x:c r="E3694" s="27" t="str">
        <x:v>Plain-water Bubble Butt</x:v>
      </x:c>
      <x:c r="F3694" s="27" t="str">
        <x:v>H2-O2 RFC</x:v>
      </x:c>
      <x:c r="G3694" s="27" t="str">
        <x:v>CO2 to DME</x:v>
      </x:c>
      <x:c r="H3694" s="27" t="str">
        <x:v>Incomplete</x:v>
      </x:c>
      <x:c r="I3694" s="27" t="str">
        <x:v>Vehicle linked</x:v>
      </x:c>
      <x:c r="J3694" s="28" t="n">
        <x:v>2.65</x:v>
      </x:c>
      <x:c r="K3694" s="27" t="str">
        <x:v>Pass with engineering controls</x:v>
      </x:c>
      <x:c r="L3694" s="27" t="str">
        <x:v>Carbon-to-fuel loop</x:v>
      </x:c>
      <x:c r="M3694" s="27" t="str">
        <x:v>CO2 product needs reactive capture and regeneration</x:v>
      </x:c>
    </x:row>
    <x:row r="3695">
      <x:c r="A3695" s="27" t="str">
        <x:v>X12698</x:v>
      </x:c>
      <x:c r="B3695" s="27" t="str">
        <x:v>DME</x:v>
      </x:c>
      <x:c r="C3695" s="27" t="str">
        <x:v>Separated external H2</x:v>
      </x:c>
      <x:c r="D3695" s="27" t="str">
        <x:v>PEM water</x:v>
      </x:c>
      <x:c r="E3695" s="27" t="str">
        <x:v>Depot or stationary capture</x:v>
      </x:c>
      <x:c r="F3695" s="27" t="str">
        <x:v>Li-Cl2</x:v>
      </x:c>
      <x:c r="G3695" s="27" t="str">
        <x:v>CO2 to methanol</x:v>
      </x:c>
      <x:c r="H3695" s="27" t="str">
        <x:v>Incomplete</x:v>
      </x:c>
      <x:c r="I3695" s="27" t="str">
        <x:v>Station or depot</x:v>
      </x:c>
      <x:c r="J3695" s="28" t="n">
        <x:v>2.65</x:v>
      </x:c>
      <x:c r="K3695" s="27" t="str">
        <x:v>Pass with engineering controls</x:v>
      </x:c>
      <x:c r="L3695" s="27" t="str">
        <x:v>Carbon-to-fuel loop</x:v>
      </x:c>
      <x:c r="M3695" s="27" t="str">
        <x:v>Li-Cl2 storage lacks molten LiCl regeneration</x:v>
      </x:c>
    </x:row>
    <x:row r="3696">
      <x:c r="A3696" s="27" t="str">
        <x:v>X12699</x:v>
      </x:c>
      <x:c r="B3696" s="27" t="str">
        <x:v>DME</x:v>
      </x:c>
      <x:c r="C3696" s="27" t="str">
        <x:v>Separated external H2</x:v>
      </x:c>
      <x:c r="D3696" s="27" t="str">
        <x:v>PEM water</x:v>
      </x:c>
      <x:c r="E3696" s="27" t="str">
        <x:v>Depot or stationary capture</x:v>
      </x:c>
      <x:c r="F3696" s="27" t="str">
        <x:v>Li-Cl2</x:v>
      </x:c>
      <x:c r="G3696" s="27" t="str">
        <x:v>CO2 to DME</x:v>
      </x:c>
      <x:c r="H3696" s="27" t="str">
        <x:v>Incomplete</x:v>
      </x:c>
      <x:c r="I3696" s="27" t="str">
        <x:v>Station or depot</x:v>
      </x:c>
      <x:c r="J3696" s="28" t="n">
        <x:v>2.65</x:v>
      </x:c>
      <x:c r="K3696" s="27" t="str">
        <x:v>Pass with engineering controls</x:v>
      </x:c>
      <x:c r="L3696" s="27" t="str">
        <x:v>Carbon-to-fuel loop</x:v>
      </x:c>
      <x:c r="M3696" s="27" t="str">
        <x:v>Li-Cl2 storage lacks molten LiCl regeneration</x:v>
      </x:c>
    </x:row>
    <x:row r="3697">
      <x:c r="A3697" s="27" t="str">
        <x:v>X12798</x:v>
      </x:c>
      <x:c r="B3697" s="27" t="str">
        <x:v>DME</x:v>
      </x:c>
      <x:c r="C3697" s="27" t="str">
        <x:v>Separated external H2</x:v>
      </x:c>
      <x:c r="D3697" s="27" t="str">
        <x:v>Liquid alkaline water</x:v>
      </x:c>
      <x:c r="E3697" s="27" t="str">
        <x:v>Depot or stationary capture</x:v>
      </x:c>
      <x:c r="F3697" s="27" t="str">
        <x:v>Li-Cl2</x:v>
      </x:c>
      <x:c r="G3697" s="27" t="str">
        <x:v>CO2 to methanol</x:v>
      </x:c>
      <x:c r="H3697" s="27" t="str">
        <x:v>Incomplete</x:v>
      </x:c>
      <x:c r="I3697" s="27" t="str">
        <x:v>Station or depot</x:v>
      </x:c>
      <x:c r="J3697" s="28" t="n">
        <x:v>2.65</x:v>
      </x:c>
      <x:c r="K3697" s="27" t="str">
        <x:v>Pass with engineering controls</x:v>
      </x:c>
      <x:c r="L3697" s="27" t="str">
        <x:v>Carbon-to-fuel loop</x:v>
      </x:c>
      <x:c r="M3697" s="27" t="str">
        <x:v>Li-Cl2 storage lacks molten LiCl regeneration</x:v>
      </x:c>
    </x:row>
    <x:row r="3698">
      <x:c r="A3698" s="27" t="str">
        <x:v>X12799</x:v>
      </x:c>
      <x:c r="B3698" s="27" t="str">
        <x:v>DME</x:v>
      </x:c>
      <x:c r="C3698" s="27" t="str">
        <x:v>Separated external H2</x:v>
      </x:c>
      <x:c r="D3698" s="27" t="str">
        <x:v>Liquid alkaline water</x:v>
      </x:c>
      <x:c r="E3698" s="27" t="str">
        <x:v>Depot or stationary capture</x:v>
      </x:c>
      <x:c r="F3698" s="27" t="str">
        <x:v>Li-Cl2</x:v>
      </x:c>
      <x:c r="G3698" s="27" t="str">
        <x:v>CO2 to DME</x:v>
      </x:c>
      <x:c r="H3698" s="27" t="str">
        <x:v>Incomplete</x:v>
      </x:c>
      <x:c r="I3698" s="27" t="str">
        <x:v>Station or depot</x:v>
      </x:c>
      <x:c r="J3698" s="28" t="n">
        <x:v>2.65</x:v>
      </x:c>
      <x:c r="K3698" s="27" t="str">
        <x:v>Pass with engineering controls</x:v>
      </x:c>
      <x:c r="L3698" s="27" t="str">
        <x:v>Carbon-to-fuel loop</x:v>
      </x:c>
      <x:c r="M3698" s="27" t="str">
        <x:v>Li-Cl2 storage lacks molten LiCl regeneration</x:v>
      </x:c>
    </x:row>
    <x:row r="3699">
      <x:c r="A3699" s="27" t="str">
        <x:v>X12928</x:v>
      </x:c>
      <x:c r="B3699" s="27" t="str">
        <x:v>DME</x:v>
      </x:c>
      <x:c r="C3699" s="27" t="str">
        <x:v>Separated external H2</x:v>
      </x:c>
      <x:c r="D3699" s="27" t="str">
        <x:v>Aqueous LiCl</x:v>
      </x:c>
      <x:c r="E3699" s="27" t="str">
        <x:v>Plain-water Bubble Butt</x:v>
      </x:c>
      <x:c r="F3699" s="27" t="str">
        <x:v>LFP</x:v>
      </x:c>
      <x:c r="G3699" s="27" t="str">
        <x:v>CO2 to methanol</x:v>
      </x:c>
      <x:c r="H3699" s="27" t="str">
        <x:v>Incomplete</x:v>
      </x:c>
      <x:c r="I3699" s="27" t="str">
        <x:v>Vehicle linked</x:v>
      </x:c>
      <x:c r="J3699" s="28" t="n">
        <x:v>2.65</x:v>
      </x:c>
      <x:c r="K3699" s="27" t="str">
        <x:v>Pass with engineering controls</x:v>
      </x:c>
      <x:c r="L3699" s="27" t="str">
        <x:v>Carbon-to-fuel loop</x:v>
      </x:c>
      <x:c r="M3699" s="27" t="str">
        <x:v>CO2 product needs reactive capture and regeneration</x:v>
      </x:c>
    </x:row>
    <x:row r="3700">
      <x:c r="A3700" s="27" t="str">
        <x:v>X12929</x:v>
      </x:c>
      <x:c r="B3700" s="27" t="str">
        <x:v>DME</x:v>
      </x:c>
      <x:c r="C3700" s="27" t="str">
        <x:v>Separated external H2</x:v>
      </x:c>
      <x:c r="D3700" s="27" t="str">
        <x:v>Aqueous LiCl</x:v>
      </x:c>
      <x:c r="E3700" s="27" t="str">
        <x:v>Plain-water Bubble Butt</x:v>
      </x:c>
      <x:c r="F3700" s="27" t="str">
        <x:v>LFP</x:v>
      </x:c>
      <x:c r="G3700" s="27" t="str">
        <x:v>CO2 to DME</x:v>
      </x:c>
      <x:c r="H3700" s="27" t="str">
        <x:v>Incomplete</x:v>
      </x:c>
      <x:c r="I3700" s="27" t="str">
        <x:v>Vehicle linked</x:v>
      </x:c>
      <x:c r="J3700" s="28" t="n">
        <x:v>2.65</x:v>
      </x:c>
      <x:c r="K3700" s="27" t="str">
        <x:v>Pass with engineering controls</x:v>
      </x:c>
      <x:c r="L3700" s="27" t="str">
        <x:v>Carbon-to-fuel loop</x:v>
      </x:c>
      <x:c r="M3700" s="27" t="str">
        <x:v>CO2 product needs reactive capture and regeneration</x:v>
      </x:c>
    </x:row>
    <x:row r="3701">
      <x:c r="A3701" s="27" t="str">
        <x:v>X12988</x:v>
      </x:c>
      <x:c r="B3701" s="27" t="str">
        <x:v>DME</x:v>
      </x:c>
      <x:c r="C3701" s="27" t="str">
        <x:v>Separated external H2</x:v>
      </x:c>
      <x:c r="D3701" s="27" t="str">
        <x:v>Aqueous LiCl</x:v>
      </x:c>
      <x:c r="E3701" s="27" t="str">
        <x:v>Depot or stationary capture</x:v>
      </x:c>
      <x:c r="F3701" s="27" t="str">
        <x:v>H2-O2 RFC</x:v>
      </x:c>
      <x:c r="G3701" s="27" t="str">
        <x:v>CO2 to methanol</x:v>
      </x:c>
      <x:c r="H3701" s="27" t="str">
        <x:v>Incomplete</x:v>
      </x:c>
      <x:c r="I3701" s="27" t="str">
        <x:v>Station or depot</x:v>
      </x:c>
      <x:c r="J3701" s="28" t="n">
        <x:v>2.65</x:v>
      </x:c>
      <x:c r="K3701" s="27" t="str">
        <x:v>Pass with engineering controls</x:v>
      </x:c>
      <x:c r="L3701" s="27" t="str">
        <x:v>Carbon-to-fuel loop</x:v>
      </x:c>
      <x:c r="M3701" s="27" t="str">
        <x:v>H2-O2 storage lacks matching water electrolysis products</x:v>
      </x:c>
    </x:row>
    <x:row r="3702">
      <x:c r="A3702" s="27" t="str">
        <x:v>X12989</x:v>
      </x:c>
      <x:c r="B3702" s="27" t="str">
        <x:v>DME</x:v>
      </x:c>
      <x:c r="C3702" s="27" t="str">
        <x:v>Separated external H2</x:v>
      </x:c>
      <x:c r="D3702" s="27" t="str">
        <x:v>Aqueous LiCl</x:v>
      </x:c>
      <x:c r="E3702" s="27" t="str">
        <x:v>Depot or stationary capture</x:v>
      </x:c>
      <x:c r="F3702" s="27" t="str">
        <x:v>H2-O2 RFC</x:v>
      </x:c>
      <x:c r="G3702" s="27" t="str">
        <x:v>CO2 to DME</x:v>
      </x:c>
      <x:c r="H3702" s="27" t="str">
        <x:v>Incomplete</x:v>
      </x:c>
      <x:c r="I3702" s="27" t="str">
        <x:v>Station or depot</x:v>
      </x:c>
      <x:c r="J3702" s="28" t="n">
        <x:v>2.65</x:v>
      </x:c>
      <x:c r="K3702" s="27" t="str">
        <x:v>Pass with engineering controls</x:v>
      </x:c>
      <x:c r="L3702" s="27" t="str">
        <x:v>Carbon-to-fuel loop</x:v>
      </x:c>
      <x:c r="M3702" s="27" t="str">
        <x:v>H2-O2 storage lacks matching water electrolysis products</x:v>
      </x:c>
    </x:row>
    <x:row r="3703">
      <x:c r="A3703" s="27" t="str">
        <x:v>X13083</x:v>
      </x:c>
      <x:c r="B3703" s="27" t="str">
        <x:v>DME</x:v>
      </x:c>
      <x:c r="C3703" s="27" t="str">
        <x:v>Separated external H2</x:v>
      </x:c>
      <x:c r="D3703" s="27" t="str">
        <x:v>Molten LiCl</x:v>
      </x:c>
      <x:c r="E3703" s="27" t="str">
        <x:v>Depot or stationary capture</x:v>
      </x:c>
      <x:c r="F3703" s="27" t="str">
        <x:v>Sodium-ion</x:v>
      </x:c>
      <x:c r="G3703" s="27" t="str">
        <x:v>CO2 to methanol</x:v>
      </x:c>
      <x:c r="H3703" s="27" t="str">
        <x:v>Incomplete</x:v>
      </x:c>
      <x:c r="I3703" s="27" t="str">
        <x:v>Station or depot</x:v>
      </x:c>
      <x:c r="J3703" s="28" t="n">
        <x:v>2.65</x:v>
      </x:c>
      <x:c r="K3703" s="27" t="str">
        <x:v>Pass with engineering controls</x:v>
      </x:c>
      <x:c r="L3703" s="27" t="str">
        <x:v>Carbon-to-fuel loop</x:v>
      </x:c>
      <x:c r="M3703" s="27" t="str">
        <x:v>Molten LiCl does not produce H2</x:v>
      </x:c>
    </x:row>
    <x:row r="3704">
      <x:c r="A3704" s="27" t="str">
        <x:v>X13084</x:v>
      </x:c>
      <x:c r="B3704" s="27" t="str">
        <x:v>DME</x:v>
      </x:c>
      <x:c r="C3704" s="27" t="str">
        <x:v>Separated external H2</x:v>
      </x:c>
      <x:c r="D3704" s="27" t="str">
        <x:v>Molten LiCl</x:v>
      </x:c>
      <x:c r="E3704" s="27" t="str">
        <x:v>Depot or stationary capture</x:v>
      </x:c>
      <x:c r="F3704" s="27" t="str">
        <x:v>Sodium-ion</x:v>
      </x:c>
      <x:c r="G3704" s="27" t="str">
        <x:v>CO2 to DME</x:v>
      </x:c>
      <x:c r="H3704" s="27" t="str">
        <x:v>Incomplete</x:v>
      </x:c>
      <x:c r="I3704" s="27" t="str">
        <x:v>Station or depot</x:v>
      </x:c>
      <x:c r="J3704" s="28" t="n">
        <x:v>2.65</x:v>
      </x:c>
      <x:c r="K3704" s="27" t="str">
        <x:v>Pass with engineering controls</x:v>
      </x:c>
      <x:c r="L3704" s="27" t="str">
        <x:v>Carbon-to-fuel loop</x:v>
      </x:c>
      <x:c r="M3704" s="27" t="str">
        <x:v>Molten LiCl does not produce H2</x:v>
      </x:c>
    </x:row>
    <x:row r="3705">
      <x:c r="A3705" s="27" t="str">
        <x:v>X07898</x:v>
      </x:c>
      <x:c r="B3705" s="27" t="str">
        <x:v>Methane or RNG</x:v>
      </x:c>
      <x:c r="C3705" s="27" t="str">
        <x:v>Separated external H2</x:v>
      </x:c>
      <x:c r="D3705" s="27" t="str">
        <x:v>PEM water</x:v>
      </x:c>
      <x:c r="E3705" s="27" t="str">
        <x:v>Depot or stationary capture</x:v>
      </x:c>
      <x:c r="F3705" s="27" t="str">
        <x:v>Li-Cl2</x:v>
      </x:c>
      <x:c r="G3705" s="27" t="str">
        <x:v>CO2 to methanol</x:v>
      </x:c>
      <x:c r="H3705" s="27" t="str">
        <x:v>Incomplete</x:v>
      </x:c>
      <x:c r="I3705" s="27" t="str">
        <x:v>Station or depot</x:v>
      </x:c>
      <x:c r="J3705" s="28" t="n">
        <x:v>2.633333333333334</x:v>
      </x:c>
      <x:c r="K3705" s="27" t="str">
        <x:v>Pass with engineering controls</x:v>
      </x:c>
      <x:c r="L3705" s="27" t="str">
        <x:v>Carbon-to-fuel loop</x:v>
      </x:c>
      <x:c r="M3705" s="27" t="str">
        <x:v>Li-Cl2 storage lacks molten LiCl regeneration</x:v>
      </x:c>
    </x:row>
    <x:row r="3706">
      <x:c r="A3706" s="27" t="str">
        <x:v>X07899</x:v>
      </x:c>
      <x:c r="B3706" s="27" t="str">
        <x:v>Methane or RNG</x:v>
      </x:c>
      <x:c r="C3706" s="27" t="str">
        <x:v>Separated external H2</x:v>
      </x:c>
      <x:c r="D3706" s="27" t="str">
        <x:v>PEM water</x:v>
      </x:c>
      <x:c r="E3706" s="27" t="str">
        <x:v>Depot or stationary capture</x:v>
      </x:c>
      <x:c r="F3706" s="27" t="str">
        <x:v>Li-Cl2</x:v>
      </x:c>
      <x:c r="G3706" s="27" t="str">
        <x:v>CO2 to DME</x:v>
      </x:c>
      <x:c r="H3706" s="27" t="str">
        <x:v>Incomplete</x:v>
      </x:c>
      <x:c r="I3706" s="27" t="str">
        <x:v>Station or depot</x:v>
      </x:c>
      <x:c r="J3706" s="28" t="n">
        <x:v>2.633333333333334</x:v>
      </x:c>
      <x:c r="K3706" s="27" t="str">
        <x:v>Pass with engineering controls</x:v>
      </x:c>
      <x:c r="L3706" s="27" t="str">
        <x:v>Carbon-to-fuel loop</x:v>
      </x:c>
      <x:c r="M3706" s="27" t="str">
        <x:v>Li-Cl2 storage lacks molten LiCl regeneration</x:v>
      </x:c>
    </x:row>
    <x:row r="3707">
      <x:c r="A3707" s="27" t="str">
        <x:v>X07998</x:v>
      </x:c>
      <x:c r="B3707" s="27" t="str">
        <x:v>Methane or RNG</x:v>
      </x:c>
      <x:c r="C3707" s="27" t="str">
        <x:v>Separated external H2</x:v>
      </x:c>
      <x:c r="D3707" s="27" t="str">
        <x:v>Liquid alkaline water</x:v>
      </x:c>
      <x:c r="E3707" s="27" t="str">
        <x:v>Depot or stationary capture</x:v>
      </x:c>
      <x:c r="F3707" s="27" t="str">
        <x:v>Li-Cl2</x:v>
      </x:c>
      <x:c r="G3707" s="27" t="str">
        <x:v>CO2 to methanol</x:v>
      </x:c>
      <x:c r="H3707" s="27" t="str">
        <x:v>Incomplete</x:v>
      </x:c>
      <x:c r="I3707" s="27" t="str">
        <x:v>Station or depot</x:v>
      </x:c>
      <x:c r="J3707" s="28" t="n">
        <x:v>2.633333333333334</x:v>
      </x:c>
      <x:c r="K3707" s="27" t="str">
        <x:v>Pass with engineering controls</x:v>
      </x:c>
      <x:c r="L3707" s="27" t="str">
        <x:v>Carbon-to-fuel loop</x:v>
      </x:c>
      <x:c r="M3707" s="27" t="str">
        <x:v>Li-Cl2 storage lacks molten LiCl regeneration</x:v>
      </x:c>
    </x:row>
    <x:row r="3708">
      <x:c r="A3708" s="27" t="str">
        <x:v>X07999</x:v>
      </x:c>
      <x:c r="B3708" s="27" t="str">
        <x:v>Methane or RNG</x:v>
      </x:c>
      <x:c r="C3708" s="27" t="str">
        <x:v>Separated external H2</x:v>
      </x:c>
      <x:c r="D3708" s="27" t="str">
        <x:v>Liquid alkaline water</x:v>
      </x:c>
      <x:c r="E3708" s="27" t="str">
        <x:v>Depot or stationary capture</x:v>
      </x:c>
      <x:c r="F3708" s="27" t="str">
        <x:v>Li-Cl2</x:v>
      </x:c>
      <x:c r="G3708" s="27" t="str">
        <x:v>CO2 to DME</x:v>
      </x:c>
      <x:c r="H3708" s="27" t="str">
        <x:v>Incomplete</x:v>
      </x:c>
      <x:c r="I3708" s="27" t="str">
        <x:v>Station or depot</x:v>
      </x:c>
      <x:c r="J3708" s="28" t="n">
        <x:v>2.633333333333334</x:v>
      </x:c>
      <x:c r="K3708" s="27" t="str">
        <x:v>Pass with engineering controls</x:v>
      </x:c>
      <x:c r="L3708" s="27" t="str">
        <x:v>Carbon-to-fuel loop</x:v>
      </x:c>
      <x:c r="M3708" s="27" t="str">
        <x:v>Li-Cl2 storage lacks molten LiCl regeneration</x:v>
      </x:c>
    </x:row>
    <x:row r="3709">
      <x:c r="A3709" s="27" t="str">
        <x:v>X10298</x:v>
      </x:c>
      <x:c r="B3709" s="27" t="str">
        <x:v>Methanol</x:v>
      </x:c>
      <x:c r="C3709" s="27" t="str">
        <x:v>Separated external H2</x:v>
      </x:c>
      <x:c r="D3709" s="27" t="str">
        <x:v>PEM water</x:v>
      </x:c>
      <x:c r="E3709" s="27" t="str">
        <x:v>Depot or stationary capture</x:v>
      </x:c>
      <x:c r="F3709" s="27" t="str">
        <x:v>Li-Cl2</x:v>
      </x:c>
      <x:c r="G3709" s="27" t="str">
        <x:v>CO2 to methanol</x:v>
      </x:c>
      <x:c r="H3709" s="27" t="str">
        <x:v>Incomplete</x:v>
      </x:c>
      <x:c r="I3709" s="27" t="str">
        <x:v>Station or depot</x:v>
      </x:c>
      <x:c r="J3709" s="28" t="n">
        <x:v>2.633333333333334</x:v>
      </x:c>
      <x:c r="K3709" s="27" t="str">
        <x:v>Pass with engineering controls</x:v>
      </x:c>
      <x:c r="L3709" s="27" t="str">
        <x:v>Carbon-to-fuel loop</x:v>
      </x:c>
      <x:c r="M3709" s="27" t="str">
        <x:v>Li-Cl2 storage lacks molten LiCl regeneration</x:v>
      </x:c>
    </x:row>
    <x:row r="3710">
      <x:c r="A3710" s="27" t="str">
        <x:v>X10299</x:v>
      </x:c>
      <x:c r="B3710" s="27" t="str">
        <x:v>Methanol</x:v>
      </x:c>
      <x:c r="C3710" s="27" t="str">
        <x:v>Separated external H2</x:v>
      </x:c>
      <x:c r="D3710" s="27" t="str">
        <x:v>PEM water</x:v>
      </x:c>
      <x:c r="E3710" s="27" t="str">
        <x:v>Depot or stationary capture</x:v>
      </x:c>
      <x:c r="F3710" s="27" t="str">
        <x:v>Li-Cl2</x:v>
      </x:c>
      <x:c r="G3710" s="27" t="str">
        <x:v>CO2 to DME</x:v>
      </x:c>
      <x:c r="H3710" s="27" t="str">
        <x:v>Incomplete</x:v>
      </x:c>
      <x:c r="I3710" s="27" t="str">
        <x:v>Station or depot</x:v>
      </x:c>
      <x:c r="J3710" s="28" t="n">
        <x:v>2.633333333333334</x:v>
      </x:c>
      <x:c r="K3710" s="27" t="str">
        <x:v>Pass with engineering controls</x:v>
      </x:c>
      <x:c r="L3710" s="27" t="str">
        <x:v>Carbon-to-fuel loop</x:v>
      </x:c>
      <x:c r="M3710" s="27" t="str">
        <x:v>Li-Cl2 storage lacks molten LiCl regeneration</x:v>
      </x:c>
    </x:row>
    <x:row r="3711">
      <x:c r="A3711" s="27" t="str">
        <x:v>X10398</x:v>
      </x:c>
      <x:c r="B3711" s="27" t="str">
        <x:v>Methanol</x:v>
      </x:c>
      <x:c r="C3711" s="27" t="str">
        <x:v>Separated external H2</x:v>
      </x:c>
      <x:c r="D3711" s="27" t="str">
        <x:v>Liquid alkaline water</x:v>
      </x:c>
      <x:c r="E3711" s="27" t="str">
        <x:v>Depot or stationary capture</x:v>
      </x:c>
      <x:c r="F3711" s="27" t="str">
        <x:v>Li-Cl2</x:v>
      </x:c>
      <x:c r="G3711" s="27" t="str">
        <x:v>CO2 to methanol</x:v>
      </x:c>
      <x:c r="H3711" s="27" t="str">
        <x:v>Incomplete</x:v>
      </x:c>
      <x:c r="I3711" s="27" t="str">
        <x:v>Station or depot</x:v>
      </x:c>
      <x:c r="J3711" s="28" t="n">
        <x:v>2.633333333333334</x:v>
      </x:c>
      <x:c r="K3711" s="27" t="str">
        <x:v>Pass with engineering controls</x:v>
      </x:c>
      <x:c r="L3711" s="27" t="str">
        <x:v>Carbon-to-fuel loop</x:v>
      </x:c>
      <x:c r="M3711" s="27" t="str">
        <x:v>Li-Cl2 storage lacks molten LiCl regeneration</x:v>
      </x:c>
    </x:row>
    <x:row r="3712">
      <x:c r="A3712" s="27" t="str">
        <x:v>X10399</x:v>
      </x:c>
      <x:c r="B3712" s="27" t="str">
        <x:v>Methanol</x:v>
      </x:c>
      <x:c r="C3712" s="27" t="str">
        <x:v>Separated external H2</x:v>
      </x:c>
      <x:c r="D3712" s="27" t="str">
        <x:v>Liquid alkaline water</x:v>
      </x:c>
      <x:c r="E3712" s="27" t="str">
        <x:v>Depot or stationary capture</x:v>
      </x:c>
      <x:c r="F3712" s="27" t="str">
        <x:v>Li-Cl2</x:v>
      </x:c>
      <x:c r="G3712" s="27" t="str">
        <x:v>CO2 to DME</x:v>
      </x:c>
      <x:c r="H3712" s="27" t="str">
        <x:v>Incomplete</x:v>
      </x:c>
      <x:c r="I3712" s="27" t="str">
        <x:v>Station or depot</x:v>
      </x:c>
      <x:c r="J3712" s="28" t="n">
        <x:v>2.633333333333334</x:v>
      </x:c>
      <x:c r="K3712" s="27" t="str">
        <x:v>Pass with engineering controls</x:v>
      </x:c>
      <x:c r="L3712" s="27" t="str">
        <x:v>Carbon-to-fuel loop</x:v>
      </x:c>
      <x:c r="M3712" s="27" t="str">
        <x:v>Li-Cl2 storage lacks molten LiCl regeneration</x:v>
      </x:c>
    </x:row>
    <x:row r="3713">
      <x:c r="A3713" s="27" t="str">
        <x:v>X12298</x:v>
      </x:c>
      <x:c r="B3713" s="27" t="str">
        <x:v>DME</x:v>
      </x:c>
      <x:c r="C3713" s="27" t="str">
        <x:v>None</x:v>
      </x:c>
      <x:c r="D3713" s="27" t="str">
        <x:v>Solid oxide steam</x:v>
      </x:c>
      <x:c r="E3713" s="27" t="str">
        <x:v>Depot or stationary capture</x:v>
      </x:c>
      <x:c r="F3713" s="27" t="str">
        <x:v>Li-Cl2</x:v>
      </x:c>
      <x:c r="G3713" s="27" t="str">
        <x:v>CO2 to methanol</x:v>
      </x:c>
      <x:c r="H3713" s="27" t="str">
        <x:v>Incomplete</x:v>
      </x:c>
      <x:c r="I3713" s="27" t="str">
        <x:v>Station or depot</x:v>
      </x:c>
      <x:c r="J3713" s="28" t="n">
        <x:v>2.633333333333334</x:v>
      </x:c>
      <x:c r="K3713" s="27" t="str">
        <x:v>Pass with engineering controls</x:v>
      </x:c>
      <x:c r="L3713" s="27" t="str">
        <x:v>Carbon-to-fuel loop</x:v>
      </x:c>
      <x:c r="M3713" s="27" t="str">
        <x:v>Li-Cl2 storage lacks molten LiCl regeneration</x:v>
      </x:c>
    </x:row>
    <x:row r="3714">
      <x:c r="A3714" s="27" t="str">
        <x:v>X12299</x:v>
      </x:c>
      <x:c r="B3714" s="27" t="str">
        <x:v>DME</x:v>
      </x:c>
      <x:c r="C3714" s="27" t="str">
        <x:v>None</x:v>
      </x:c>
      <x:c r="D3714" s="27" t="str">
        <x:v>Solid oxide steam</x:v>
      </x:c>
      <x:c r="E3714" s="27" t="str">
        <x:v>Depot or stationary capture</x:v>
      </x:c>
      <x:c r="F3714" s="27" t="str">
        <x:v>Li-Cl2</x:v>
      </x:c>
      <x:c r="G3714" s="27" t="str">
        <x:v>CO2 to DME</x:v>
      </x:c>
      <x:c r="H3714" s="27" t="str">
        <x:v>Incomplete</x:v>
      </x:c>
      <x:c r="I3714" s="27" t="str">
        <x:v>Station or depot</x:v>
      </x:c>
      <x:c r="J3714" s="28" t="n">
        <x:v>2.633333333333334</x:v>
      </x:c>
      <x:c r="K3714" s="27" t="str">
        <x:v>Pass with engineering controls</x:v>
      </x:c>
      <x:c r="L3714" s="27" t="str">
        <x:v>Carbon-to-fuel loop</x:v>
      </x:c>
      <x:c r="M3714" s="27" t="str">
        <x:v>Li-Cl2 storage lacks molten LiCl regeneration</x:v>
      </x:c>
    </x:row>
    <x:row r="3715">
      <x:c r="A3715" s="27" t="str">
        <x:v>X00227</x:v>
      </x:c>
      <x:c r="B3715" s="27" t="str">
        <x:v>Gasoline</x:v>
      </x:c>
      <x:c r="C3715" s="27" t="str">
        <x:v>None</x:v>
      </x:c>
      <x:c r="D3715" s="27" t="str">
        <x:v>Solid oxide steam</x:v>
      </x:c>
      <x:c r="E3715" s="27" t="str">
        <x:v>Plain-water Bubble Butt</x:v>
      </x:c>
      <x:c r="F3715" s="27" t="str">
        <x:v>LFP</x:v>
      </x:c>
      <x:c r="G3715" s="27" t="str">
        <x:v>CO2 to methane</x:v>
      </x:c>
      <x:c r="H3715" s="27" t="str">
        <x:v>Incomplete</x:v>
      </x:c>
      <x:c r="I3715" s="27" t="str">
        <x:v>Vehicle linked</x:v>
      </x:c>
      <x:c r="J3715" s="28" t="n">
        <x:v>2.6333333333333333</x:v>
      </x:c>
      <x:c r="K3715" s="27" t="str">
        <x:v>Pass with engineering controls</x:v>
      </x:c>
      <x:c r="L3715" s="27" t="str">
        <x:v>Carbon-to-fuel loop</x:v>
      </x:c>
      <x:c r="M3715" s="27" t="str">
        <x:v>CO2 product needs reactive capture and regeneration</x:v>
      </x:c>
    </x:row>
    <x:row r="3716">
      <x:c r="A3716" s="27" t="str">
        <x:v>X03227</x:v>
      </x:c>
      <x:c r="B3716" s="27" t="str">
        <x:v>E10</x:v>
      </x:c>
      <x:c r="C3716" s="27" t="str">
        <x:v>Separated external H2</x:v>
      </x:c>
      <x:c r="D3716" s="27" t="str">
        <x:v>Solid oxide steam</x:v>
      </x:c>
      <x:c r="E3716" s="27" t="str">
        <x:v>Plain-water Bubble Butt</x:v>
      </x:c>
      <x:c r="F3716" s="27" t="str">
        <x:v>LFP</x:v>
      </x:c>
      <x:c r="G3716" s="27" t="str">
        <x:v>CO2 to methane</x:v>
      </x:c>
      <x:c r="H3716" s="27" t="str">
        <x:v>Incomplete</x:v>
      </x:c>
      <x:c r="I3716" s="27" t="str">
        <x:v>Vehicle linked</x:v>
      </x:c>
      <x:c r="J3716" s="28" t="n">
        <x:v>2.6333333333333333</x:v>
      </x:c>
      <x:c r="K3716" s="27" t="str">
        <x:v>Pass with engineering controls</x:v>
      </x:c>
      <x:c r="L3716" s="27" t="str">
        <x:v>Carbon-to-fuel loop</x:v>
      </x:c>
      <x:c r="M3716" s="27" t="str">
        <x:v>CO2 product needs reactive capture and regeneration</x:v>
      </x:c>
    </x:row>
    <x:row r="3717">
      <x:c r="A3717" s="27" t="str">
        <x:v>X05027</x:v>
      </x:c>
      <x:c r="B3717" s="27" t="str">
        <x:v>Diesel</x:v>
      </x:c>
      <x:c r="C3717" s="27" t="str">
        <x:v>None</x:v>
      </x:c>
      <x:c r="D3717" s="27" t="str">
        <x:v>Solid oxide steam</x:v>
      </x:c>
      <x:c r="E3717" s="27" t="str">
        <x:v>Plain-water Bubble Butt</x:v>
      </x:c>
      <x:c r="F3717" s="27" t="str">
        <x:v>LFP</x:v>
      </x:c>
      <x:c r="G3717" s="27" t="str">
        <x:v>CO2 to methane</x:v>
      </x:c>
      <x:c r="H3717" s="27" t="str">
        <x:v>Incomplete</x:v>
      </x:c>
      <x:c r="I3717" s="27" t="str">
        <x:v>Vehicle linked</x:v>
      </x:c>
      <x:c r="J3717" s="28" t="n">
        <x:v>2.6333333333333333</x:v>
      </x:c>
      <x:c r="K3717" s="27" t="str">
        <x:v>Pass with engineering controls</x:v>
      </x:c>
      <x:c r="L3717" s="27" t="str">
        <x:v>Carbon-to-fuel loop</x:v>
      </x:c>
      <x:c r="M3717" s="27" t="str">
        <x:v>CO2 product needs reactive capture and regeneration</x:v>
      </x:c>
    </x:row>
    <x:row r="3718">
      <x:c r="A3718" s="27" t="str">
        <x:v>X07207</x:v>
      </x:c>
      <x:c r="B3718" s="27" t="str">
        <x:v>Methane or RNG</x:v>
      </x:c>
      <x:c r="C3718" s="27" t="str">
        <x:v>None</x:v>
      </x:c>
      <x:c r="D3718" s="27" t="str">
        <x:v>PEM water</x:v>
      </x:c>
      <x:c r="E3718" s="27" t="str">
        <x:v>Baseline aftertreatment</x:v>
      </x:c>
      <x:c r="F3718" s="27" t="str">
        <x:v>Sodium-ion</x:v>
      </x:c>
      <x:c r="G3718" s="27" t="str">
        <x:v>CO2 to methane</x:v>
      </x:c>
      <x:c r="H3718" s="27" t="str">
        <x:v>Incomplete</x:v>
      </x:c>
      <x:c r="I3718" s="27" t="str">
        <x:v>Vehicle linked</x:v>
      </x:c>
      <x:c r="J3718" s="28" t="n">
        <x:v>2.6333333333333333</x:v>
      </x:c>
      <x:c r="K3718" s="27" t="str">
        <x:v>Pass with engineering controls</x:v>
      </x:c>
      <x:c r="L3718" s="27" t="str">
        <x:v>Carbon-to-fuel loop</x:v>
      </x:c>
      <x:c r="M3718" s="27" t="str">
        <x:v>CO2 product needs reactive capture and regeneration</x:v>
      </x:c>
    </x:row>
    <x:row r="3719">
      <x:c r="A3719" s="27" t="str">
        <x:v>X07307</x:v>
      </x:c>
      <x:c r="B3719" s="27" t="str">
        <x:v>Methane or RNG</x:v>
      </x:c>
      <x:c r="C3719" s="27" t="str">
        <x:v>None</x:v>
      </x:c>
      <x:c r="D3719" s="27" t="str">
        <x:v>Liquid alkaline water</x:v>
      </x:c>
      <x:c r="E3719" s="27" t="str">
        <x:v>Baseline aftertreatment</x:v>
      </x:c>
      <x:c r="F3719" s="27" t="str">
        <x:v>Sodium-ion</x:v>
      </x:c>
      <x:c r="G3719" s="27" t="str">
        <x:v>CO2 to methane</x:v>
      </x:c>
      <x:c r="H3719" s="27" t="str">
        <x:v>Incomplete</x:v>
      </x:c>
      <x:c r="I3719" s="27" t="str">
        <x:v>Vehicle linked</x:v>
      </x:c>
      <x:c r="J3719" s="28" t="n">
        <x:v>2.6333333333333333</x:v>
      </x:c>
      <x:c r="K3719" s="27" t="str">
        <x:v>Pass with engineering controls</x:v>
      </x:c>
      <x:c r="L3719" s="27" t="str">
        <x:v>Carbon-to-fuel loop</x:v>
      </x:c>
      <x:c r="M3719" s="27" t="str">
        <x:v>CO2 product needs reactive capture and regeneration</x:v>
      </x:c>
    </x:row>
    <x:row r="3720">
      <x:c r="A3720" s="27" t="str">
        <x:v>X07437</x:v>
      </x:c>
      <x:c r="B3720" s="27" t="str">
        <x:v>Methane or RNG</x:v>
      </x:c>
      <x:c r="C3720" s="27" t="str">
        <x:v>None</x:v>
      </x:c>
      <x:c r="D3720" s="27" t="str">
        <x:v>Solid oxide steam</x:v>
      </x:c>
      <x:c r="E3720" s="27" t="str">
        <x:v>Plain-water Bubble Butt</x:v>
      </x:c>
      <x:c r="F3720" s="27" t="str">
        <x:v>H2-O2 RFC</x:v>
      </x:c>
      <x:c r="G3720" s="27" t="str">
        <x:v>CO2 to methane</x:v>
      </x:c>
      <x:c r="H3720" s="27" t="str">
        <x:v>Incomplete</x:v>
      </x:c>
      <x:c r="I3720" s="27" t="str">
        <x:v>Vehicle linked</x:v>
      </x:c>
      <x:c r="J3720" s="28" t="n">
        <x:v>2.6333333333333333</x:v>
      </x:c>
      <x:c r="K3720" s="27" t="str">
        <x:v>Pass with engineering controls</x:v>
      </x:c>
      <x:c r="L3720" s="27" t="str">
        <x:v>Carbon-to-fuel loop</x:v>
      </x:c>
      <x:c r="M3720" s="27" t="str">
        <x:v>CO2 product needs reactive capture and regeneration</x:v>
      </x:c>
    </x:row>
    <x:row r="3721">
      <x:c r="A3721" s="27" t="str">
        <x:v>X09607</x:v>
      </x:c>
      <x:c r="B3721" s="27" t="str">
        <x:v>Methanol</x:v>
      </x:c>
      <x:c r="C3721" s="27" t="str">
        <x:v>None</x:v>
      </x:c>
      <x:c r="D3721" s="27" t="str">
        <x:v>PEM water</x:v>
      </x:c>
      <x:c r="E3721" s="27" t="str">
        <x:v>Baseline aftertreatment</x:v>
      </x:c>
      <x:c r="F3721" s="27" t="str">
        <x:v>Sodium-ion</x:v>
      </x:c>
      <x:c r="G3721" s="27" t="str">
        <x:v>CO2 to methane</x:v>
      </x:c>
      <x:c r="H3721" s="27" t="str">
        <x:v>Incomplete</x:v>
      </x:c>
      <x:c r="I3721" s="27" t="str">
        <x:v>Vehicle linked</x:v>
      </x:c>
      <x:c r="J3721" s="28" t="n">
        <x:v>2.6333333333333333</x:v>
      </x:c>
      <x:c r="K3721" s="27" t="str">
        <x:v>Pass with engineering controls</x:v>
      </x:c>
      <x:c r="L3721" s="27" t="str">
        <x:v>Carbon-to-fuel loop</x:v>
      </x:c>
      <x:c r="M3721" s="27" t="str">
        <x:v>CO2 product needs reactive capture and regeneration</x:v>
      </x:c>
    </x:row>
    <x:row r="3722">
      <x:c r="A3722" s="27" t="str">
        <x:v>X09707</x:v>
      </x:c>
      <x:c r="B3722" s="27" t="str">
        <x:v>Methanol</x:v>
      </x:c>
      <x:c r="C3722" s="27" t="str">
        <x:v>None</x:v>
      </x:c>
      <x:c r="D3722" s="27" t="str">
        <x:v>Liquid alkaline water</x:v>
      </x:c>
      <x:c r="E3722" s="27" t="str">
        <x:v>Baseline aftertreatment</x:v>
      </x:c>
      <x:c r="F3722" s="27" t="str">
        <x:v>Sodium-ion</x:v>
      </x:c>
      <x:c r="G3722" s="27" t="str">
        <x:v>CO2 to methane</x:v>
      </x:c>
      <x:c r="H3722" s="27" t="str">
        <x:v>Incomplete</x:v>
      </x:c>
      <x:c r="I3722" s="27" t="str">
        <x:v>Vehicle linked</x:v>
      </x:c>
      <x:c r="J3722" s="28" t="n">
        <x:v>2.6333333333333333</x:v>
      </x:c>
      <x:c r="K3722" s="27" t="str">
        <x:v>Pass with engineering controls</x:v>
      </x:c>
      <x:c r="L3722" s="27" t="str">
        <x:v>Carbon-to-fuel loop</x:v>
      </x:c>
      <x:c r="M3722" s="27" t="str">
        <x:v>CO2 product needs reactive capture and regeneration</x:v>
      </x:c>
    </x:row>
    <x:row r="3723">
      <x:c r="A3723" s="27" t="str">
        <x:v>X09837</x:v>
      </x:c>
      <x:c r="B3723" s="27" t="str">
        <x:v>Methanol</x:v>
      </x:c>
      <x:c r="C3723" s="27" t="str">
        <x:v>None</x:v>
      </x:c>
      <x:c r="D3723" s="27" t="str">
        <x:v>Solid oxide steam</x:v>
      </x:c>
      <x:c r="E3723" s="27" t="str">
        <x:v>Plain-water Bubble Butt</x:v>
      </x:c>
      <x:c r="F3723" s="27" t="str">
        <x:v>H2-O2 RFC</x:v>
      </x:c>
      <x:c r="G3723" s="27" t="str">
        <x:v>CO2 to methane</x:v>
      </x:c>
      <x:c r="H3723" s="27" t="str">
        <x:v>Incomplete</x:v>
      </x:c>
      <x:c r="I3723" s="27" t="str">
        <x:v>Vehicle linked</x:v>
      </x:c>
      <x:c r="J3723" s="28" t="n">
        <x:v>2.6333333333333333</x:v>
      </x:c>
      <x:c r="K3723" s="27" t="str">
        <x:v>Pass with engineering controls</x:v>
      </x:c>
      <x:c r="L3723" s="27" t="str">
        <x:v>Carbon-to-fuel loop</x:v>
      </x:c>
      <x:c r="M3723" s="27" t="str">
        <x:v>CO2 product needs reactive capture and regeneration</x:v>
      </x:c>
    </x:row>
    <x:row r="3724">
      <x:c r="A3724" s="27" t="str">
        <x:v>X12697</x:v>
      </x:c>
      <x:c r="B3724" s="27" t="str">
        <x:v>DME</x:v>
      </x:c>
      <x:c r="C3724" s="27" t="str">
        <x:v>Separated external H2</x:v>
      </x:c>
      <x:c r="D3724" s="27" t="str">
        <x:v>PEM water</x:v>
      </x:c>
      <x:c r="E3724" s="27" t="str">
        <x:v>Depot or stationary capture</x:v>
      </x:c>
      <x:c r="F3724" s="27" t="str">
        <x:v>Li-Cl2</x:v>
      </x:c>
      <x:c r="G3724" s="27" t="str">
        <x:v>CO2 to methane</x:v>
      </x:c>
      <x:c r="H3724" s="27" t="str">
        <x:v>Incomplete</x:v>
      </x:c>
      <x:c r="I3724" s="27" t="str">
        <x:v>Station or depot</x:v>
      </x:c>
      <x:c r="J3724" s="28" t="n">
        <x:v>2.6333333333333333</x:v>
      </x:c>
      <x:c r="K3724" s="27" t="str">
        <x:v>Pass with engineering controls</x:v>
      </x:c>
      <x:c r="L3724" s="27" t="str">
        <x:v>Carbon-to-fuel loop</x:v>
      </x:c>
      <x:c r="M3724" s="27" t="str">
        <x:v>Li-Cl2 storage lacks molten LiCl regeneration</x:v>
      </x:c>
    </x:row>
    <x:row r="3725">
      <x:c r="A3725" s="27" t="str">
        <x:v>X12797</x:v>
      </x:c>
      <x:c r="B3725" s="27" t="str">
        <x:v>DME</x:v>
      </x:c>
      <x:c r="C3725" s="27" t="str">
        <x:v>Separated external H2</x:v>
      </x:c>
      <x:c r="D3725" s="27" t="str">
        <x:v>Liquid alkaline water</x:v>
      </x:c>
      <x:c r="E3725" s="27" t="str">
        <x:v>Depot or stationary capture</x:v>
      </x:c>
      <x:c r="F3725" s="27" t="str">
        <x:v>Li-Cl2</x:v>
      </x:c>
      <x:c r="G3725" s="27" t="str">
        <x:v>CO2 to methane</x:v>
      </x:c>
      <x:c r="H3725" s="27" t="str">
        <x:v>Incomplete</x:v>
      </x:c>
      <x:c r="I3725" s="27" t="str">
        <x:v>Station or depot</x:v>
      </x:c>
      <x:c r="J3725" s="28" t="n">
        <x:v>2.6333333333333333</x:v>
      </x:c>
      <x:c r="K3725" s="27" t="str">
        <x:v>Pass with engineering controls</x:v>
      </x:c>
      <x:c r="L3725" s="27" t="str">
        <x:v>Carbon-to-fuel loop</x:v>
      </x:c>
      <x:c r="M3725" s="27" t="str">
        <x:v>Li-Cl2 storage lacks molten LiCl regeneration</x:v>
      </x:c>
    </x:row>
    <x:row r="3726">
      <x:c r="A3726" s="27" t="str">
        <x:v>X12927</x:v>
      </x:c>
      <x:c r="B3726" s="27" t="str">
        <x:v>DME</x:v>
      </x:c>
      <x:c r="C3726" s="27" t="str">
        <x:v>Separated external H2</x:v>
      </x:c>
      <x:c r="D3726" s="27" t="str">
        <x:v>Aqueous LiCl</x:v>
      </x:c>
      <x:c r="E3726" s="27" t="str">
        <x:v>Plain-water Bubble Butt</x:v>
      </x:c>
      <x:c r="F3726" s="27" t="str">
        <x:v>LFP</x:v>
      </x:c>
      <x:c r="G3726" s="27" t="str">
        <x:v>CO2 to methane</x:v>
      </x:c>
      <x:c r="H3726" s="27" t="str">
        <x:v>Incomplete</x:v>
      </x:c>
      <x:c r="I3726" s="27" t="str">
        <x:v>Vehicle linked</x:v>
      </x:c>
      <x:c r="J3726" s="28" t="n">
        <x:v>2.6333333333333333</x:v>
      </x:c>
      <x:c r="K3726" s="27" t="str">
        <x:v>Pass with engineering controls</x:v>
      </x:c>
      <x:c r="L3726" s="27" t="str">
        <x:v>Carbon-to-fuel loop</x:v>
      </x:c>
      <x:c r="M3726" s="27" t="str">
        <x:v>CO2 product needs reactive capture and regeneration</x:v>
      </x:c>
    </x:row>
    <x:row r="3727">
      <x:c r="A3727" s="27" t="str">
        <x:v>X12987</x:v>
      </x:c>
      <x:c r="B3727" s="27" t="str">
        <x:v>DME</x:v>
      </x:c>
      <x:c r="C3727" s="27" t="str">
        <x:v>Separated external H2</x:v>
      </x:c>
      <x:c r="D3727" s="27" t="str">
        <x:v>Aqueous LiCl</x:v>
      </x:c>
      <x:c r="E3727" s="27" t="str">
        <x:v>Depot or stationary capture</x:v>
      </x:c>
      <x:c r="F3727" s="27" t="str">
        <x:v>H2-O2 RFC</x:v>
      </x:c>
      <x:c r="G3727" s="27" t="str">
        <x:v>CO2 to methane</x:v>
      </x:c>
      <x:c r="H3727" s="27" t="str">
        <x:v>Incomplete</x:v>
      </x:c>
      <x:c r="I3727" s="27" t="str">
        <x:v>Station or depot</x:v>
      </x:c>
      <x:c r="J3727" s="28" t="n">
        <x:v>2.6333333333333333</x:v>
      </x:c>
      <x:c r="K3727" s="27" t="str">
        <x:v>Pass with engineering controls</x:v>
      </x:c>
      <x:c r="L3727" s="27" t="str">
        <x:v>Carbon-to-fuel loop</x:v>
      </x:c>
      <x:c r="M3727" s="27" t="str">
        <x:v>H2-O2 storage lacks matching water electrolysis products</x:v>
      </x:c>
    </x:row>
    <x:row r="3728">
      <x:c r="A3728" s="27" t="str">
        <x:v>X13082</x:v>
      </x:c>
      <x:c r="B3728" s="27" t="str">
        <x:v>DME</x:v>
      </x:c>
      <x:c r="C3728" s="27" t="str">
        <x:v>Separated external H2</x:v>
      </x:c>
      <x:c r="D3728" s="27" t="str">
        <x:v>Molten LiCl</x:v>
      </x:c>
      <x:c r="E3728" s="27" t="str">
        <x:v>Depot or stationary capture</x:v>
      </x:c>
      <x:c r="F3728" s="27" t="str">
        <x:v>Sodium-ion</x:v>
      </x:c>
      <x:c r="G3728" s="27" t="str">
        <x:v>CO2 to methane</x:v>
      </x:c>
      <x:c r="H3728" s="27" t="str">
        <x:v>Incomplete</x:v>
      </x:c>
      <x:c r="I3728" s="27" t="str">
        <x:v>Station or depot</x:v>
      </x:c>
      <x:c r="J3728" s="28" t="n">
        <x:v>2.6333333333333333</x:v>
      </x:c>
      <x:c r="K3728" s="27" t="str">
        <x:v>Pass with engineering controls</x:v>
      </x:c>
      <x:c r="L3728" s="27" t="str">
        <x:v>Carbon-to-fuel loop</x:v>
      </x:c>
      <x:c r="M3728" s="27" t="str">
        <x:v>Molten LiCl does not produce H2</x:v>
      </x:c>
    </x:row>
    <x:row r="3729">
      <x:c r="A3729" s="27" t="str">
        <x:v>X02433</x:v>
      </x:c>
      <x:c r="B3729" s="27" t="str">
        <x:v>E10</x:v>
      </x:c>
      <x:c r="C3729" s="27" t="str">
        <x:v>None</x:v>
      </x:c>
      <x:c r="D3729" s="27" t="str">
        <x:v>PEM water</x:v>
      </x:c>
      <x:c r="E3729" s="27" t="str">
        <x:v>Plain-water Bubble Butt</x:v>
      </x:c>
      <x:c r="F3729" s="27" t="str">
        <x:v>Sodium-ion</x:v>
      </x:c>
      <x:c r="G3729" s="27" t="str">
        <x:v>CO2 to methanol</x:v>
      </x:c>
      <x:c r="H3729" s="27" t="str">
        <x:v>Incomplete</x:v>
      </x:c>
      <x:c r="I3729" s="27" t="str">
        <x:v>Vehicle linked</x:v>
      </x:c>
      <x:c r="J3729" s="28" t="n">
        <x:v>2.633333333333333</x:v>
      </x:c>
      <x:c r="K3729" s="27" t="str">
        <x:v>Pass with engineering controls</x:v>
      </x:c>
      <x:c r="L3729" s="27" t="str">
        <x:v>Carbon-to-fuel loop</x:v>
      </x:c>
      <x:c r="M3729" s="27" t="str">
        <x:v>CO2 product needs reactive capture and regeneration</x:v>
      </x:c>
    </x:row>
    <x:row r="3730">
      <x:c r="A3730" s="27" t="str">
        <x:v>X02434</x:v>
      </x:c>
      <x:c r="B3730" s="27" t="str">
        <x:v>E10</x:v>
      </x:c>
      <x:c r="C3730" s="27" t="str">
        <x:v>None</x:v>
      </x:c>
      <x:c r="D3730" s="27" t="str">
        <x:v>PEM water</x:v>
      </x:c>
      <x:c r="E3730" s="27" t="str">
        <x:v>Plain-water Bubble Butt</x:v>
      </x:c>
      <x:c r="F3730" s="27" t="str">
        <x:v>Sodium-ion</x:v>
      </x:c>
      <x:c r="G3730" s="27" t="str">
        <x:v>CO2 to DME</x:v>
      </x:c>
      <x:c r="H3730" s="27" t="str">
        <x:v>Incomplete</x:v>
      </x:c>
      <x:c r="I3730" s="27" t="str">
        <x:v>Vehicle linked</x:v>
      </x:c>
      <x:c r="J3730" s="28" t="n">
        <x:v>2.633333333333333</x:v>
      </x:c>
      <x:c r="K3730" s="27" t="str">
        <x:v>Pass with engineering controls</x:v>
      </x:c>
      <x:c r="L3730" s="27" t="str">
        <x:v>Carbon-to-fuel loop</x:v>
      </x:c>
      <x:c r="M3730" s="27" t="str">
        <x:v>CO2 product needs reactive capture and regeneration</x:v>
      </x:c>
    </x:row>
    <x:row r="3731">
      <x:c r="A3731" s="27" t="str">
        <x:v>X02533</x:v>
      </x:c>
      <x:c r="B3731" s="27" t="str">
        <x:v>E10</x:v>
      </x:c>
      <x:c r="C3731" s="27" t="str">
        <x:v>None</x:v>
      </x:c>
      <x:c r="D3731" s="27" t="str">
        <x:v>Liquid alkaline water</x:v>
      </x:c>
      <x:c r="E3731" s="27" t="str">
        <x:v>Plain-water Bubble Butt</x:v>
      </x:c>
      <x:c r="F3731" s="27" t="str">
        <x:v>Sodium-ion</x:v>
      </x:c>
      <x:c r="G3731" s="27" t="str">
        <x:v>CO2 to methanol</x:v>
      </x:c>
      <x:c r="H3731" s="27" t="str">
        <x:v>Incomplete</x:v>
      </x:c>
      <x:c r="I3731" s="27" t="str">
        <x:v>Vehicle linked</x:v>
      </x:c>
      <x:c r="J3731" s="28" t="n">
        <x:v>2.633333333333333</x:v>
      </x:c>
      <x:c r="K3731" s="27" t="str">
        <x:v>Pass with engineering controls</x:v>
      </x:c>
      <x:c r="L3731" s="27" t="str">
        <x:v>Carbon-to-fuel loop</x:v>
      </x:c>
      <x:c r="M3731" s="27" t="str">
        <x:v>CO2 product needs reactive capture and regeneration</x:v>
      </x:c>
    </x:row>
    <x:row r="3732">
      <x:c r="A3732" s="27" t="str">
        <x:v>X02534</x:v>
      </x:c>
      <x:c r="B3732" s="27" t="str">
        <x:v>E10</x:v>
      </x:c>
      <x:c r="C3732" s="27" t="str">
        <x:v>None</x:v>
      </x:c>
      <x:c r="D3732" s="27" t="str">
        <x:v>Liquid alkaline water</x:v>
      </x:c>
      <x:c r="E3732" s="27" t="str">
        <x:v>Plain-water Bubble Butt</x:v>
      </x:c>
      <x:c r="F3732" s="27" t="str">
        <x:v>Sodium-ion</x:v>
      </x:c>
      <x:c r="G3732" s="27" t="str">
        <x:v>CO2 to DME</x:v>
      </x:c>
      <x:c r="H3732" s="27" t="str">
        <x:v>Incomplete</x:v>
      </x:c>
      <x:c r="I3732" s="27" t="str">
        <x:v>Vehicle linked</x:v>
      </x:c>
      <x:c r="J3732" s="28" t="n">
        <x:v>2.633333333333333</x:v>
      </x:c>
      <x:c r="K3732" s="27" t="str">
        <x:v>Pass with engineering controls</x:v>
      </x:c>
      <x:c r="L3732" s="27" t="str">
        <x:v>Carbon-to-fuel loop</x:v>
      </x:c>
      <x:c r="M3732" s="27" t="str">
        <x:v>CO2 product needs reactive capture and regeneration</x:v>
      </x:c>
    </x:row>
    <x:row r="3733">
      <x:c r="A3733" s="27" t="str">
        <x:v>X08128</x:v>
      </x:c>
      <x:c r="B3733" s="27" t="str">
        <x:v>Methane or RNG</x:v>
      </x:c>
      <x:c r="C3733" s="27" t="str">
        <x:v>Separated external H2</x:v>
      </x:c>
      <x:c r="D3733" s="27" t="str">
        <x:v>Aqueous LiCl</x:v>
      </x:c>
      <x:c r="E3733" s="27" t="str">
        <x:v>Plain-water Bubble Butt</x:v>
      </x:c>
      <x:c r="F3733" s="27" t="str">
        <x:v>LFP</x:v>
      </x:c>
      <x:c r="G3733" s="27" t="str">
        <x:v>CO2 to methanol</x:v>
      </x:c>
      <x:c r="H3733" s="27" t="str">
        <x:v>Incomplete</x:v>
      </x:c>
      <x:c r="I3733" s="27" t="str">
        <x:v>Vehicle linked</x:v>
      </x:c>
      <x:c r="J3733" s="28" t="n">
        <x:v>2.633333333333333</x:v>
      </x:c>
      <x:c r="K3733" s="27" t="str">
        <x:v>Pass with engineering controls</x:v>
      </x:c>
      <x:c r="L3733" s="27" t="str">
        <x:v>Carbon-to-fuel loop</x:v>
      </x:c>
      <x:c r="M3733" s="27" t="str">
        <x:v>CO2 product needs reactive capture and regeneration</x:v>
      </x:c>
    </x:row>
    <x:row r="3734">
      <x:c r="A3734" s="27" t="str">
        <x:v>X08129</x:v>
      </x:c>
      <x:c r="B3734" s="27" t="str">
        <x:v>Methane or RNG</x:v>
      </x:c>
      <x:c r="C3734" s="27" t="str">
        <x:v>Separated external H2</x:v>
      </x:c>
      <x:c r="D3734" s="27" t="str">
        <x:v>Aqueous LiCl</x:v>
      </x:c>
      <x:c r="E3734" s="27" t="str">
        <x:v>Plain-water Bubble Butt</x:v>
      </x:c>
      <x:c r="F3734" s="27" t="str">
        <x:v>LFP</x:v>
      </x:c>
      <x:c r="G3734" s="27" t="str">
        <x:v>CO2 to DME</x:v>
      </x:c>
      <x:c r="H3734" s="27" t="str">
        <x:v>Incomplete</x:v>
      </x:c>
      <x:c r="I3734" s="27" t="str">
        <x:v>Vehicle linked</x:v>
      </x:c>
      <x:c r="J3734" s="28" t="n">
        <x:v>2.633333333333333</x:v>
      </x:c>
      <x:c r="K3734" s="27" t="str">
        <x:v>Pass with engineering controls</x:v>
      </x:c>
      <x:c r="L3734" s="27" t="str">
        <x:v>Carbon-to-fuel loop</x:v>
      </x:c>
      <x:c r="M3734" s="27" t="str">
        <x:v>CO2 product needs reactive capture and regeneration</x:v>
      </x:c>
    </x:row>
    <x:row r="3735">
      <x:c r="A3735" s="27" t="str">
        <x:v>X08188</x:v>
      </x:c>
      <x:c r="B3735" s="27" t="str">
        <x:v>Methane or RNG</x:v>
      </x:c>
      <x:c r="C3735" s="27" t="str">
        <x:v>Separated external H2</x:v>
      </x:c>
      <x:c r="D3735" s="27" t="str">
        <x:v>Aqueous LiCl</x:v>
      </x:c>
      <x:c r="E3735" s="27" t="str">
        <x:v>Depot or stationary capture</x:v>
      </x:c>
      <x:c r="F3735" s="27" t="str">
        <x:v>H2-O2 RFC</x:v>
      </x:c>
      <x:c r="G3735" s="27" t="str">
        <x:v>CO2 to methanol</x:v>
      </x:c>
      <x:c r="H3735" s="27" t="str">
        <x:v>Incomplete</x:v>
      </x:c>
      <x:c r="I3735" s="27" t="str">
        <x:v>Station or depot</x:v>
      </x:c>
      <x:c r="J3735" s="28" t="n">
        <x:v>2.633333333333333</x:v>
      </x:c>
      <x:c r="K3735" s="27" t="str">
        <x:v>Pass with engineering controls</x:v>
      </x:c>
      <x:c r="L3735" s="27" t="str">
        <x:v>Carbon-to-fuel loop</x:v>
      </x:c>
      <x:c r="M3735" s="27" t="str">
        <x:v>H2-O2 storage lacks matching water electrolysis products</x:v>
      </x:c>
    </x:row>
    <x:row r="3736">
      <x:c r="A3736" s="27" t="str">
        <x:v>X08189</x:v>
      </x:c>
      <x:c r="B3736" s="27" t="str">
        <x:v>Methane or RNG</x:v>
      </x:c>
      <x:c r="C3736" s="27" t="str">
        <x:v>Separated external H2</x:v>
      </x:c>
      <x:c r="D3736" s="27" t="str">
        <x:v>Aqueous LiCl</x:v>
      </x:c>
      <x:c r="E3736" s="27" t="str">
        <x:v>Depot or stationary capture</x:v>
      </x:c>
      <x:c r="F3736" s="27" t="str">
        <x:v>H2-O2 RFC</x:v>
      </x:c>
      <x:c r="G3736" s="27" t="str">
        <x:v>CO2 to DME</x:v>
      </x:c>
      <x:c r="H3736" s="27" t="str">
        <x:v>Incomplete</x:v>
      </x:c>
      <x:c r="I3736" s="27" t="str">
        <x:v>Station or depot</x:v>
      </x:c>
      <x:c r="J3736" s="28" t="n">
        <x:v>2.633333333333333</x:v>
      </x:c>
      <x:c r="K3736" s="27" t="str">
        <x:v>Pass with engineering controls</x:v>
      </x:c>
      <x:c r="L3736" s="27" t="str">
        <x:v>Carbon-to-fuel loop</x:v>
      </x:c>
      <x:c r="M3736" s="27" t="str">
        <x:v>H2-O2 storage lacks matching water electrolysis products</x:v>
      </x:c>
    </x:row>
    <x:row r="3737">
      <x:c r="A3737" s="27" t="str">
        <x:v>X08283</x:v>
      </x:c>
      <x:c r="B3737" s="27" t="str">
        <x:v>Methane or RNG</x:v>
      </x:c>
      <x:c r="C3737" s="27" t="str">
        <x:v>Separated external H2</x:v>
      </x:c>
      <x:c r="D3737" s="27" t="str">
        <x:v>Molten LiCl</x:v>
      </x:c>
      <x:c r="E3737" s="27" t="str">
        <x:v>Depot or stationary capture</x:v>
      </x:c>
      <x:c r="F3737" s="27" t="str">
        <x:v>Sodium-ion</x:v>
      </x:c>
      <x:c r="G3737" s="27" t="str">
        <x:v>CO2 to methanol</x:v>
      </x:c>
      <x:c r="H3737" s="27" t="str">
        <x:v>Incomplete</x:v>
      </x:c>
      <x:c r="I3737" s="27" t="str">
        <x:v>Station or depot</x:v>
      </x:c>
      <x:c r="J3737" s="28" t="n">
        <x:v>2.633333333333333</x:v>
      </x:c>
      <x:c r="K3737" s="27" t="str">
        <x:v>Pass with engineering controls</x:v>
      </x:c>
      <x:c r="L3737" s="27" t="str">
        <x:v>Carbon-to-fuel loop</x:v>
      </x:c>
      <x:c r="M3737" s="27" t="str">
        <x:v>Molten LiCl does not produce H2</x:v>
      </x:c>
    </x:row>
    <x:row r="3738">
      <x:c r="A3738" s="27" t="str">
        <x:v>X08284</x:v>
      </x:c>
      <x:c r="B3738" s="27" t="str">
        <x:v>Methane or RNG</x:v>
      </x:c>
      <x:c r="C3738" s="27" t="str">
        <x:v>Separated external H2</x:v>
      </x:c>
      <x:c r="D3738" s="27" t="str">
        <x:v>Molten LiCl</x:v>
      </x:c>
      <x:c r="E3738" s="27" t="str">
        <x:v>Depot or stationary capture</x:v>
      </x:c>
      <x:c r="F3738" s="27" t="str">
        <x:v>Sodium-ion</x:v>
      </x:c>
      <x:c r="G3738" s="27" t="str">
        <x:v>CO2 to DME</x:v>
      </x:c>
      <x:c r="H3738" s="27" t="str">
        <x:v>Incomplete</x:v>
      </x:c>
      <x:c r="I3738" s="27" t="str">
        <x:v>Station or depot</x:v>
      </x:c>
      <x:c r="J3738" s="28" t="n">
        <x:v>2.633333333333333</x:v>
      </x:c>
      <x:c r="K3738" s="27" t="str">
        <x:v>Pass with engineering controls</x:v>
      </x:c>
      <x:c r="L3738" s="27" t="str">
        <x:v>Carbon-to-fuel loop</x:v>
      </x:c>
      <x:c r="M3738" s="27" t="str">
        <x:v>Molten LiCl does not produce H2</x:v>
      </x:c>
    </x:row>
    <x:row r="3739">
      <x:c r="A3739" s="27" t="str">
        <x:v>X10528</x:v>
      </x:c>
      <x:c r="B3739" s="27" t="str">
        <x:v>Methanol</x:v>
      </x:c>
      <x:c r="C3739" s="27" t="str">
        <x:v>Separated external H2</x:v>
      </x:c>
      <x:c r="D3739" s="27" t="str">
        <x:v>Aqueous LiCl</x:v>
      </x:c>
      <x:c r="E3739" s="27" t="str">
        <x:v>Plain-water Bubble Butt</x:v>
      </x:c>
      <x:c r="F3739" s="27" t="str">
        <x:v>LFP</x:v>
      </x:c>
      <x:c r="G3739" s="27" t="str">
        <x:v>CO2 to methanol</x:v>
      </x:c>
      <x:c r="H3739" s="27" t="str">
        <x:v>Incomplete</x:v>
      </x:c>
      <x:c r="I3739" s="27" t="str">
        <x:v>Vehicle linked</x:v>
      </x:c>
      <x:c r="J3739" s="28" t="n">
        <x:v>2.633333333333333</x:v>
      </x:c>
      <x:c r="K3739" s="27" t="str">
        <x:v>Pass with engineering controls</x:v>
      </x:c>
      <x:c r="L3739" s="27" t="str">
        <x:v>Carbon-to-fuel loop</x:v>
      </x:c>
      <x:c r="M3739" s="27" t="str">
        <x:v>CO2 product needs reactive capture and regeneration</x:v>
      </x:c>
    </x:row>
    <x:row r="3740">
      <x:c r="A3740" s="27" t="str">
        <x:v>X10529</x:v>
      </x:c>
      <x:c r="B3740" s="27" t="str">
        <x:v>Methanol</x:v>
      </x:c>
      <x:c r="C3740" s="27" t="str">
        <x:v>Separated external H2</x:v>
      </x:c>
      <x:c r="D3740" s="27" t="str">
        <x:v>Aqueous LiCl</x:v>
      </x:c>
      <x:c r="E3740" s="27" t="str">
        <x:v>Plain-water Bubble Butt</x:v>
      </x:c>
      <x:c r="F3740" s="27" t="str">
        <x:v>LFP</x:v>
      </x:c>
      <x:c r="G3740" s="27" t="str">
        <x:v>CO2 to DME</x:v>
      </x:c>
      <x:c r="H3740" s="27" t="str">
        <x:v>Incomplete</x:v>
      </x:c>
      <x:c r="I3740" s="27" t="str">
        <x:v>Vehicle linked</x:v>
      </x:c>
      <x:c r="J3740" s="28" t="n">
        <x:v>2.633333333333333</x:v>
      </x:c>
      <x:c r="K3740" s="27" t="str">
        <x:v>Pass with engineering controls</x:v>
      </x:c>
      <x:c r="L3740" s="27" t="str">
        <x:v>Carbon-to-fuel loop</x:v>
      </x:c>
      <x:c r="M3740" s="27" t="str">
        <x:v>CO2 product needs reactive capture and regeneration</x:v>
      </x:c>
    </x:row>
    <x:row r="3741">
      <x:c r="A3741" s="27" t="str">
        <x:v>X10588</x:v>
      </x:c>
      <x:c r="B3741" s="27" t="str">
        <x:v>Methanol</x:v>
      </x:c>
      <x:c r="C3741" s="27" t="str">
        <x:v>Separated external H2</x:v>
      </x:c>
      <x:c r="D3741" s="27" t="str">
        <x:v>Aqueous LiCl</x:v>
      </x:c>
      <x:c r="E3741" s="27" t="str">
        <x:v>Depot or stationary capture</x:v>
      </x:c>
      <x:c r="F3741" s="27" t="str">
        <x:v>H2-O2 RFC</x:v>
      </x:c>
      <x:c r="G3741" s="27" t="str">
        <x:v>CO2 to methanol</x:v>
      </x:c>
      <x:c r="H3741" s="27" t="str">
        <x:v>Incomplete</x:v>
      </x:c>
      <x:c r="I3741" s="27" t="str">
        <x:v>Station or depot</x:v>
      </x:c>
      <x:c r="J3741" s="28" t="n">
        <x:v>2.633333333333333</x:v>
      </x:c>
      <x:c r="K3741" s="27" t="str">
        <x:v>Pass with engineering controls</x:v>
      </x:c>
      <x:c r="L3741" s="27" t="str">
        <x:v>Carbon-to-fuel loop</x:v>
      </x:c>
      <x:c r="M3741" s="27" t="str">
        <x:v>H2-O2 storage lacks matching water electrolysis products</x:v>
      </x:c>
    </x:row>
    <x:row r="3742">
      <x:c r="A3742" s="27" t="str">
        <x:v>X10589</x:v>
      </x:c>
      <x:c r="B3742" s="27" t="str">
        <x:v>Methanol</x:v>
      </x:c>
      <x:c r="C3742" s="27" t="str">
        <x:v>Separated external H2</x:v>
      </x:c>
      <x:c r="D3742" s="27" t="str">
        <x:v>Aqueous LiCl</x:v>
      </x:c>
      <x:c r="E3742" s="27" t="str">
        <x:v>Depot or stationary capture</x:v>
      </x:c>
      <x:c r="F3742" s="27" t="str">
        <x:v>H2-O2 RFC</x:v>
      </x:c>
      <x:c r="G3742" s="27" t="str">
        <x:v>CO2 to DME</x:v>
      </x:c>
      <x:c r="H3742" s="27" t="str">
        <x:v>Incomplete</x:v>
      </x:c>
      <x:c r="I3742" s="27" t="str">
        <x:v>Station or depot</x:v>
      </x:c>
      <x:c r="J3742" s="28" t="n">
        <x:v>2.633333333333333</x:v>
      </x:c>
      <x:c r="K3742" s="27" t="str">
        <x:v>Pass with engineering controls</x:v>
      </x:c>
      <x:c r="L3742" s="27" t="str">
        <x:v>Carbon-to-fuel loop</x:v>
      </x:c>
      <x:c r="M3742" s="27" t="str">
        <x:v>H2-O2 storage lacks matching water electrolysis products</x:v>
      </x:c>
    </x:row>
    <x:row r="3743">
      <x:c r="A3743" s="27" t="str">
        <x:v>X10683</x:v>
      </x:c>
      <x:c r="B3743" s="27" t="str">
        <x:v>Methanol</x:v>
      </x:c>
      <x:c r="C3743" s="27" t="str">
        <x:v>Separated external H2</x:v>
      </x:c>
      <x:c r="D3743" s="27" t="str">
        <x:v>Molten LiCl</x:v>
      </x:c>
      <x:c r="E3743" s="27" t="str">
        <x:v>Depot or stationary capture</x:v>
      </x:c>
      <x:c r="F3743" s="27" t="str">
        <x:v>Sodium-ion</x:v>
      </x:c>
      <x:c r="G3743" s="27" t="str">
        <x:v>CO2 to methanol</x:v>
      </x:c>
      <x:c r="H3743" s="27" t="str">
        <x:v>Incomplete</x:v>
      </x:c>
      <x:c r="I3743" s="27" t="str">
        <x:v>Station or depot</x:v>
      </x:c>
      <x:c r="J3743" s="28" t="n">
        <x:v>2.633333333333333</x:v>
      </x:c>
      <x:c r="K3743" s="27" t="str">
        <x:v>Pass with engineering controls</x:v>
      </x:c>
      <x:c r="L3743" s="27" t="str">
        <x:v>Carbon-to-fuel loop</x:v>
      </x:c>
      <x:c r="M3743" s="27" t="str">
        <x:v>Molten LiCl does not produce H2</x:v>
      </x:c>
    </x:row>
    <x:row r="3744">
      <x:c r="A3744" s="27" t="str">
        <x:v>X10684</x:v>
      </x:c>
      <x:c r="B3744" s="27" t="str">
        <x:v>Methanol</x:v>
      </x:c>
      <x:c r="C3744" s="27" t="str">
        <x:v>Separated external H2</x:v>
      </x:c>
      <x:c r="D3744" s="27" t="str">
        <x:v>Molten LiCl</x:v>
      </x:c>
      <x:c r="E3744" s="27" t="str">
        <x:v>Depot or stationary capture</x:v>
      </x:c>
      <x:c r="F3744" s="27" t="str">
        <x:v>Sodium-ion</x:v>
      </x:c>
      <x:c r="G3744" s="27" t="str">
        <x:v>CO2 to DME</x:v>
      </x:c>
      <x:c r="H3744" s="27" t="str">
        <x:v>Incomplete</x:v>
      </x:c>
      <x:c r="I3744" s="27" t="str">
        <x:v>Station or depot</x:v>
      </x:c>
      <x:c r="J3744" s="28" t="n">
        <x:v>2.633333333333333</x:v>
      </x:c>
      <x:c r="K3744" s="27" t="str">
        <x:v>Pass with engineering controls</x:v>
      </x:c>
      <x:c r="L3744" s="27" t="str">
        <x:v>Carbon-to-fuel loop</x:v>
      </x:c>
      <x:c r="M3744" s="27" t="str">
        <x:v>Molten LiCl does not produce H2</x:v>
      </x:c>
    </x:row>
    <x:row r="3745">
      <x:c r="A3745" s="27" t="str">
        <x:v>X13128</x:v>
      </x:c>
      <x:c r="B3745" s="27" t="str">
        <x:v>DME</x:v>
      </x:c>
      <x:c r="C3745" s="27" t="str">
        <x:v>Separated external H2</x:v>
      </x:c>
      <x:c r="D3745" s="27" t="str">
        <x:v>HCl electrolysis</x:v>
      </x:c>
      <x:c r="E3745" s="27" t="str">
        <x:v>Plain-water Bubble Butt</x:v>
      </x:c>
      <x:c r="F3745" s="27" t="str">
        <x:v>LFP</x:v>
      </x:c>
      <x:c r="G3745" s="27" t="str">
        <x:v>CO2 to methanol</x:v>
      </x:c>
      <x:c r="H3745" s="27" t="str">
        <x:v>Incomplete</x:v>
      </x:c>
      <x:c r="I3745" s="27" t="str">
        <x:v>Vehicle linked</x:v>
      </x:c>
      <x:c r="J3745" s="28" t="n">
        <x:v>2.633333333333333</x:v>
      </x:c>
      <x:c r="K3745" s="27" t="str">
        <x:v>Pass with engineering controls</x:v>
      </x:c>
      <x:c r="L3745" s="27" t="str">
        <x:v>Carbon-to-fuel loop</x:v>
      </x:c>
      <x:c r="M3745" s="27" t="str">
        <x:v>CO2 product needs reactive capture and regeneration</x:v>
      </x:c>
    </x:row>
    <x:row r="3746">
      <x:c r="A3746" s="27" t="str">
        <x:v>X13129</x:v>
      </x:c>
      <x:c r="B3746" s="27" t="str">
        <x:v>DME</x:v>
      </x:c>
      <x:c r="C3746" s="27" t="str">
        <x:v>Separated external H2</x:v>
      </x:c>
      <x:c r="D3746" s="27" t="str">
        <x:v>HCl electrolysis</x:v>
      </x:c>
      <x:c r="E3746" s="27" t="str">
        <x:v>Plain-water Bubble Butt</x:v>
      </x:c>
      <x:c r="F3746" s="27" t="str">
        <x:v>LFP</x:v>
      </x:c>
      <x:c r="G3746" s="27" t="str">
        <x:v>CO2 to DME</x:v>
      </x:c>
      <x:c r="H3746" s="27" t="str">
        <x:v>Incomplete</x:v>
      </x:c>
      <x:c r="I3746" s="27" t="str">
        <x:v>Vehicle linked</x:v>
      </x:c>
      <x:c r="J3746" s="28" t="n">
        <x:v>2.633333333333333</x:v>
      </x:c>
      <x:c r="K3746" s="27" t="str">
        <x:v>Pass with engineering controls</x:v>
      </x:c>
      <x:c r="L3746" s="27" t="str">
        <x:v>Carbon-to-fuel loop</x:v>
      </x:c>
      <x:c r="M3746" s="27" t="str">
        <x:v>CO2 product needs reactive capture and regeneration</x:v>
      </x:c>
    </x:row>
    <x:row r="3747">
      <x:c r="A3747" s="27" t="str">
        <x:v>X13188</x:v>
      </x:c>
      <x:c r="B3747" s="27" t="str">
        <x:v>DME</x:v>
      </x:c>
      <x:c r="C3747" s="27" t="str">
        <x:v>Separated external H2</x:v>
      </x:c>
      <x:c r="D3747" s="27" t="str">
        <x:v>HCl electrolysis</x:v>
      </x:c>
      <x:c r="E3747" s="27" t="str">
        <x:v>Depot or stationary capture</x:v>
      </x:c>
      <x:c r="F3747" s="27" t="str">
        <x:v>H2-O2 RFC</x:v>
      </x:c>
      <x:c r="G3747" s="27" t="str">
        <x:v>CO2 to methanol</x:v>
      </x:c>
      <x:c r="H3747" s="27" t="str">
        <x:v>Incomplete</x:v>
      </x:c>
      <x:c r="I3747" s="27" t="str">
        <x:v>Station or depot</x:v>
      </x:c>
      <x:c r="J3747" s="28" t="n">
        <x:v>2.633333333333333</x:v>
      </x:c>
      <x:c r="K3747" s="27" t="str">
        <x:v>Pass with engineering controls</x:v>
      </x:c>
      <x:c r="L3747" s="27" t="str">
        <x:v>Carbon-to-fuel loop</x:v>
      </x:c>
      <x:c r="M3747" s="27" t="str">
        <x:v>H2-O2 storage lacks matching water electrolysis products</x:v>
      </x:c>
    </x:row>
    <x:row r="3748">
      <x:c r="A3748" s="27" t="str">
        <x:v>X13189</x:v>
      </x:c>
      <x:c r="B3748" s="27" t="str">
        <x:v>DME</x:v>
      </x:c>
      <x:c r="C3748" s="27" t="str">
        <x:v>Separated external H2</x:v>
      </x:c>
      <x:c r="D3748" s="27" t="str">
        <x:v>HCl electrolysis</x:v>
      </x:c>
      <x:c r="E3748" s="27" t="str">
        <x:v>Depot or stationary capture</x:v>
      </x:c>
      <x:c r="F3748" s="27" t="str">
        <x:v>H2-O2 RFC</x:v>
      </x:c>
      <x:c r="G3748" s="27" t="str">
        <x:v>CO2 to DME</x:v>
      </x:c>
      <x:c r="H3748" s="27" t="str">
        <x:v>Incomplete</x:v>
      </x:c>
      <x:c r="I3748" s="27" t="str">
        <x:v>Station or depot</x:v>
      </x:c>
      <x:c r="J3748" s="28" t="n">
        <x:v>2.633333333333333</x:v>
      </x:c>
      <x:c r="K3748" s="27" t="str">
        <x:v>Pass with engineering controls</x:v>
      </x:c>
      <x:c r="L3748" s="27" t="str">
        <x:v>Carbon-to-fuel loop</x:v>
      </x:c>
      <x:c r="M3748" s="27" t="str">
        <x:v>H2-O2 storage lacks matching water electrolysis products</x:v>
      </x:c>
    </x:row>
    <x:row r="3749">
      <x:c r="A3749" s="27" t="str">
        <x:v>X07498</x:v>
      </x:c>
      <x:c r="B3749" s="27" t="str">
        <x:v>Methane or RNG</x:v>
      </x:c>
      <x:c r="C3749" s="27" t="str">
        <x:v>None</x:v>
      </x:c>
      <x:c r="D3749" s="27" t="str">
        <x:v>Solid oxide steam</x:v>
      </x:c>
      <x:c r="E3749" s="27" t="str">
        <x:v>Depot or stationary capture</x:v>
      </x:c>
      <x:c r="F3749" s="27" t="str">
        <x:v>Li-Cl2</x:v>
      </x:c>
      <x:c r="G3749" s="27" t="str">
        <x:v>CO2 to methanol</x:v>
      </x:c>
      <x:c r="H3749" s="27" t="str">
        <x:v>Incomplete</x:v>
      </x:c>
      <x:c r="I3749" s="27" t="str">
        <x:v>Station or depot</x:v>
      </x:c>
      <x:c r="J3749" s="28" t="n">
        <x:v>2.616666666666667</x:v>
      </x:c>
      <x:c r="K3749" s="27" t="str">
        <x:v>Pass with engineering controls</x:v>
      </x:c>
      <x:c r="L3749" s="27" t="str">
        <x:v>Carbon-to-fuel loop</x:v>
      </x:c>
      <x:c r="M3749" s="27" t="str">
        <x:v>Li-Cl2 storage lacks molten LiCl regeneration</x:v>
      </x:c>
    </x:row>
    <x:row r="3750">
      <x:c r="A3750" s="27" t="str">
        <x:v>X07499</x:v>
      </x:c>
      <x:c r="B3750" s="27" t="str">
        <x:v>Methane or RNG</x:v>
      </x:c>
      <x:c r="C3750" s="27" t="str">
        <x:v>None</x:v>
      </x:c>
      <x:c r="D3750" s="27" t="str">
        <x:v>Solid oxide steam</x:v>
      </x:c>
      <x:c r="E3750" s="27" t="str">
        <x:v>Depot or stationary capture</x:v>
      </x:c>
      <x:c r="F3750" s="27" t="str">
        <x:v>Li-Cl2</x:v>
      </x:c>
      <x:c r="G3750" s="27" t="str">
        <x:v>CO2 to DME</x:v>
      </x:c>
      <x:c r="H3750" s="27" t="str">
        <x:v>Incomplete</x:v>
      </x:c>
      <x:c r="I3750" s="27" t="str">
        <x:v>Station or depot</x:v>
      </x:c>
      <x:c r="J3750" s="28" t="n">
        <x:v>2.616666666666667</x:v>
      </x:c>
      <x:c r="K3750" s="27" t="str">
        <x:v>Pass with engineering controls</x:v>
      </x:c>
      <x:c r="L3750" s="27" t="str">
        <x:v>Carbon-to-fuel loop</x:v>
      </x:c>
      <x:c r="M3750" s="27" t="str">
        <x:v>Li-Cl2 storage lacks molten LiCl regeneration</x:v>
      </x:c>
    </x:row>
    <x:row r="3751">
      <x:c r="A3751" s="27" t="str">
        <x:v>X07897</x:v>
      </x:c>
      <x:c r="B3751" s="27" t="str">
        <x:v>Methane or RNG</x:v>
      </x:c>
      <x:c r="C3751" s="27" t="str">
        <x:v>Separated external H2</x:v>
      </x:c>
      <x:c r="D3751" s="27" t="str">
        <x:v>PEM water</x:v>
      </x:c>
      <x:c r="E3751" s="27" t="str">
        <x:v>Depot or stationary capture</x:v>
      </x:c>
      <x:c r="F3751" s="27" t="str">
        <x:v>Li-Cl2</x:v>
      </x:c>
      <x:c r="G3751" s="27" t="str">
        <x:v>CO2 to methane</x:v>
      </x:c>
      <x:c r="H3751" s="27" t="str">
        <x:v>Incomplete</x:v>
      </x:c>
      <x:c r="I3751" s="27" t="str">
        <x:v>Station or depot</x:v>
      </x:c>
      <x:c r="J3751" s="28" t="n">
        <x:v>2.616666666666667</x:v>
      </x:c>
      <x:c r="K3751" s="27" t="str">
        <x:v>Pass with engineering controls</x:v>
      </x:c>
      <x:c r="L3751" s="27" t="str">
        <x:v>Carbon-to-fuel loop</x:v>
      </x:c>
      <x:c r="M3751" s="27" t="str">
        <x:v>Li-Cl2 storage lacks molten LiCl regeneration</x:v>
      </x:c>
    </x:row>
    <x:row r="3752">
      <x:c r="A3752" s="27" t="str">
        <x:v>X07997</x:v>
      </x:c>
      <x:c r="B3752" s="27" t="str">
        <x:v>Methane or RNG</x:v>
      </x:c>
      <x:c r="C3752" s="27" t="str">
        <x:v>Separated external H2</x:v>
      </x:c>
      <x:c r="D3752" s="27" t="str">
        <x:v>Liquid alkaline water</x:v>
      </x:c>
      <x:c r="E3752" s="27" t="str">
        <x:v>Depot or stationary capture</x:v>
      </x:c>
      <x:c r="F3752" s="27" t="str">
        <x:v>Li-Cl2</x:v>
      </x:c>
      <x:c r="G3752" s="27" t="str">
        <x:v>CO2 to methane</x:v>
      </x:c>
      <x:c r="H3752" s="27" t="str">
        <x:v>Incomplete</x:v>
      </x:c>
      <x:c r="I3752" s="27" t="str">
        <x:v>Station or depot</x:v>
      </x:c>
      <x:c r="J3752" s="28" t="n">
        <x:v>2.616666666666667</x:v>
      </x:c>
      <x:c r="K3752" s="27" t="str">
        <x:v>Pass with engineering controls</x:v>
      </x:c>
      <x:c r="L3752" s="27" t="str">
        <x:v>Carbon-to-fuel loop</x:v>
      </x:c>
      <x:c r="M3752" s="27" t="str">
        <x:v>Li-Cl2 storage lacks molten LiCl regeneration</x:v>
      </x:c>
    </x:row>
    <x:row r="3753">
      <x:c r="A3753" s="27" t="str">
        <x:v>X08328</x:v>
      </x:c>
      <x:c r="B3753" s="27" t="str">
        <x:v>Methane or RNG</x:v>
      </x:c>
      <x:c r="C3753" s="27" t="str">
        <x:v>Separated external H2</x:v>
      </x:c>
      <x:c r="D3753" s="27" t="str">
        <x:v>HCl electrolysis</x:v>
      </x:c>
      <x:c r="E3753" s="27" t="str">
        <x:v>Plain-water Bubble Butt</x:v>
      </x:c>
      <x:c r="F3753" s="27" t="str">
        <x:v>LFP</x:v>
      </x:c>
      <x:c r="G3753" s="27" t="str">
        <x:v>CO2 to methanol</x:v>
      </x:c>
      <x:c r="H3753" s="27" t="str">
        <x:v>Incomplete</x:v>
      </x:c>
      <x:c r="I3753" s="27" t="str">
        <x:v>Vehicle linked</x:v>
      </x:c>
      <x:c r="J3753" s="28" t="n">
        <x:v>2.616666666666667</x:v>
      </x:c>
      <x:c r="K3753" s="27" t="str">
        <x:v>Pass with engineering controls</x:v>
      </x:c>
      <x:c r="L3753" s="27" t="str">
        <x:v>Carbon-to-fuel loop</x:v>
      </x:c>
      <x:c r="M3753" s="27" t="str">
        <x:v>CO2 product needs reactive capture and regeneration</x:v>
      </x:c>
    </x:row>
    <x:row r="3754">
      <x:c r="A3754" s="27" t="str">
        <x:v>X08329</x:v>
      </x:c>
      <x:c r="B3754" s="27" t="str">
        <x:v>Methane or RNG</x:v>
      </x:c>
      <x:c r="C3754" s="27" t="str">
        <x:v>Separated external H2</x:v>
      </x:c>
      <x:c r="D3754" s="27" t="str">
        <x:v>HCl electrolysis</x:v>
      </x:c>
      <x:c r="E3754" s="27" t="str">
        <x:v>Plain-water Bubble Butt</x:v>
      </x:c>
      <x:c r="F3754" s="27" t="str">
        <x:v>LFP</x:v>
      </x:c>
      <x:c r="G3754" s="27" t="str">
        <x:v>CO2 to DME</x:v>
      </x:c>
      <x:c r="H3754" s="27" t="str">
        <x:v>Incomplete</x:v>
      </x:c>
      <x:c r="I3754" s="27" t="str">
        <x:v>Vehicle linked</x:v>
      </x:c>
      <x:c r="J3754" s="28" t="n">
        <x:v>2.616666666666667</x:v>
      </x:c>
      <x:c r="K3754" s="27" t="str">
        <x:v>Pass with engineering controls</x:v>
      </x:c>
      <x:c r="L3754" s="27" t="str">
        <x:v>Carbon-to-fuel loop</x:v>
      </x:c>
      <x:c r="M3754" s="27" t="str">
        <x:v>CO2 product needs reactive capture and regeneration</x:v>
      </x:c>
    </x:row>
    <x:row r="3755">
      <x:c r="A3755" s="27" t="str">
        <x:v>X08388</x:v>
      </x:c>
      <x:c r="B3755" s="27" t="str">
        <x:v>Methane or RNG</x:v>
      </x:c>
      <x:c r="C3755" s="27" t="str">
        <x:v>Separated external H2</x:v>
      </x:c>
      <x:c r="D3755" s="27" t="str">
        <x:v>HCl electrolysis</x:v>
      </x:c>
      <x:c r="E3755" s="27" t="str">
        <x:v>Depot or stationary capture</x:v>
      </x:c>
      <x:c r="F3755" s="27" t="str">
        <x:v>H2-O2 RFC</x:v>
      </x:c>
      <x:c r="G3755" s="27" t="str">
        <x:v>CO2 to methanol</x:v>
      </x:c>
      <x:c r="H3755" s="27" t="str">
        <x:v>Incomplete</x:v>
      </x:c>
      <x:c r="I3755" s="27" t="str">
        <x:v>Station or depot</x:v>
      </x:c>
      <x:c r="J3755" s="28" t="n">
        <x:v>2.616666666666667</x:v>
      </x:c>
      <x:c r="K3755" s="27" t="str">
        <x:v>Pass with engineering controls</x:v>
      </x:c>
      <x:c r="L3755" s="27" t="str">
        <x:v>Carbon-to-fuel loop</x:v>
      </x:c>
      <x:c r="M3755" s="27" t="str">
        <x:v>H2-O2 storage lacks matching water electrolysis products</x:v>
      </x:c>
    </x:row>
    <x:row r="3756">
      <x:c r="A3756" s="27" t="str">
        <x:v>X08389</x:v>
      </x:c>
      <x:c r="B3756" s="27" t="str">
        <x:v>Methane or RNG</x:v>
      </x:c>
      <x:c r="C3756" s="27" t="str">
        <x:v>Separated external H2</x:v>
      </x:c>
      <x:c r="D3756" s="27" t="str">
        <x:v>HCl electrolysis</x:v>
      </x:c>
      <x:c r="E3756" s="27" t="str">
        <x:v>Depot or stationary capture</x:v>
      </x:c>
      <x:c r="F3756" s="27" t="str">
        <x:v>H2-O2 RFC</x:v>
      </x:c>
      <x:c r="G3756" s="27" t="str">
        <x:v>CO2 to DME</x:v>
      </x:c>
      <x:c r="H3756" s="27" t="str">
        <x:v>Incomplete</x:v>
      </x:c>
      <x:c r="I3756" s="27" t="str">
        <x:v>Station or depot</x:v>
      </x:c>
      <x:c r="J3756" s="28" t="n">
        <x:v>2.616666666666667</x:v>
      </x:c>
      <x:c r="K3756" s="27" t="str">
        <x:v>Pass with engineering controls</x:v>
      </x:c>
      <x:c r="L3756" s="27" t="str">
        <x:v>Carbon-to-fuel loop</x:v>
      </x:c>
      <x:c r="M3756" s="27" t="str">
        <x:v>H2-O2 storage lacks matching water electrolysis products</x:v>
      </x:c>
    </x:row>
    <x:row r="3757">
      <x:c r="A3757" s="27" t="str">
        <x:v>X09898</x:v>
      </x:c>
      <x:c r="B3757" s="27" t="str">
        <x:v>Methanol</x:v>
      </x:c>
      <x:c r="C3757" s="27" t="str">
        <x:v>None</x:v>
      </x:c>
      <x:c r="D3757" s="27" t="str">
        <x:v>Solid oxide steam</x:v>
      </x:c>
      <x:c r="E3757" s="27" t="str">
        <x:v>Depot or stationary capture</x:v>
      </x:c>
      <x:c r="F3757" s="27" t="str">
        <x:v>Li-Cl2</x:v>
      </x:c>
      <x:c r="G3757" s="27" t="str">
        <x:v>CO2 to methanol</x:v>
      </x:c>
      <x:c r="H3757" s="27" t="str">
        <x:v>Incomplete</x:v>
      </x:c>
      <x:c r="I3757" s="27" t="str">
        <x:v>Station or depot</x:v>
      </x:c>
      <x:c r="J3757" s="28" t="n">
        <x:v>2.616666666666667</x:v>
      </x:c>
      <x:c r="K3757" s="27" t="str">
        <x:v>Pass with engineering controls</x:v>
      </x:c>
      <x:c r="L3757" s="27" t="str">
        <x:v>Carbon-to-fuel loop</x:v>
      </x:c>
      <x:c r="M3757" s="27" t="str">
        <x:v>Li-Cl2 storage lacks molten LiCl regeneration</x:v>
      </x:c>
    </x:row>
    <x:row r="3758">
      <x:c r="A3758" s="27" t="str">
        <x:v>X09899</x:v>
      </x:c>
      <x:c r="B3758" s="27" t="str">
        <x:v>Methanol</x:v>
      </x:c>
      <x:c r="C3758" s="27" t="str">
        <x:v>None</x:v>
      </x:c>
      <x:c r="D3758" s="27" t="str">
        <x:v>Solid oxide steam</x:v>
      </x:c>
      <x:c r="E3758" s="27" t="str">
        <x:v>Depot or stationary capture</x:v>
      </x:c>
      <x:c r="F3758" s="27" t="str">
        <x:v>Li-Cl2</x:v>
      </x:c>
      <x:c r="G3758" s="27" t="str">
        <x:v>CO2 to DME</x:v>
      </x:c>
      <x:c r="H3758" s="27" t="str">
        <x:v>Incomplete</x:v>
      </x:c>
      <x:c r="I3758" s="27" t="str">
        <x:v>Station or depot</x:v>
      </x:c>
      <x:c r="J3758" s="28" t="n">
        <x:v>2.616666666666667</x:v>
      </x:c>
      <x:c r="K3758" s="27" t="str">
        <x:v>Pass with engineering controls</x:v>
      </x:c>
      <x:c r="L3758" s="27" t="str">
        <x:v>Carbon-to-fuel loop</x:v>
      </x:c>
      <x:c r="M3758" s="27" t="str">
        <x:v>Li-Cl2 storage lacks molten LiCl regeneration</x:v>
      </x:c>
    </x:row>
    <x:row r="3759">
      <x:c r="A3759" s="27" t="str">
        <x:v>X10297</x:v>
      </x:c>
      <x:c r="B3759" s="27" t="str">
        <x:v>Methanol</x:v>
      </x:c>
      <x:c r="C3759" s="27" t="str">
        <x:v>Separated external H2</x:v>
      </x:c>
      <x:c r="D3759" s="27" t="str">
        <x:v>PEM water</x:v>
      </x:c>
      <x:c r="E3759" s="27" t="str">
        <x:v>Depot or stationary capture</x:v>
      </x:c>
      <x:c r="F3759" s="27" t="str">
        <x:v>Li-Cl2</x:v>
      </x:c>
      <x:c r="G3759" s="27" t="str">
        <x:v>CO2 to methane</x:v>
      </x:c>
      <x:c r="H3759" s="27" t="str">
        <x:v>Incomplete</x:v>
      </x:c>
      <x:c r="I3759" s="27" t="str">
        <x:v>Station or depot</x:v>
      </x:c>
      <x:c r="J3759" s="28" t="n">
        <x:v>2.616666666666667</x:v>
      </x:c>
      <x:c r="K3759" s="27" t="str">
        <x:v>Pass with engineering controls</x:v>
      </x:c>
      <x:c r="L3759" s="27" t="str">
        <x:v>Carbon-to-fuel loop</x:v>
      </x:c>
      <x:c r="M3759" s="27" t="str">
        <x:v>Li-Cl2 storage lacks molten LiCl regeneration</x:v>
      </x:c>
    </x:row>
    <x:row r="3760">
      <x:c r="A3760" s="27" t="str">
        <x:v>X10397</x:v>
      </x:c>
      <x:c r="B3760" s="27" t="str">
        <x:v>Methanol</x:v>
      </x:c>
      <x:c r="C3760" s="27" t="str">
        <x:v>Separated external H2</x:v>
      </x:c>
      <x:c r="D3760" s="27" t="str">
        <x:v>Liquid alkaline water</x:v>
      </x:c>
      <x:c r="E3760" s="27" t="str">
        <x:v>Depot or stationary capture</x:v>
      </x:c>
      <x:c r="F3760" s="27" t="str">
        <x:v>Li-Cl2</x:v>
      </x:c>
      <x:c r="G3760" s="27" t="str">
        <x:v>CO2 to methane</x:v>
      </x:c>
      <x:c r="H3760" s="27" t="str">
        <x:v>Incomplete</x:v>
      </x:c>
      <x:c r="I3760" s="27" t="str">
        <x:v>Station or depot</x:v>
      </x:c>
      <x:c r="J3760" s="28" t="n">
        <x:v>2.616666666666667</x:v>
      </x:c>
      <x:c r="K3760" s="27" t="str">
        <x:v>Pass with engineering controls</x:v>
      </x:c>
      <x:c r="L3760" s="27" t="str">
        <x:v>Carbon-to-fuel loop</x:v>
      </x:c>
      <x:c r="M3760" s="27" t="str">
        <x:v>Li-Cl2 storage lacks molten LiCl regeneration</x:v>
      </x:c>
    </x:row>
    <x:row r="3761">
      <x:c r="A3761" s="27" t="str">
        <x:v>X10728</x:v>
      </x:c>
      <x:c r="B3761" s="27" t="str">
        <x:v>Methanol</x:v>
      </x:c>
      <x:c r="C3761" s="27" t="str">
        <x:v>Separated external H2</x:v>
      </x:c>
      <x:c r="D3761" s="27" t="str">
        <x:v>HCl electrolysis</x:v>
      </x:c>
      <x:c r="E3761" s="27" t="str">
        <x:v>Plain-water Bubble Butt</x:v>
      </x:c>
      <x:c r="F3761" s="27" t="str">
        <x:v>LFP</x:v>
      </x:c>
      <x:c r="G3761" s="27" t="str">
        <x:v>CO2 to methanol</x:v>
      </x:c>
      <x:c r="H3761" s="27" t="str">
        <x:v>Incomplete</x:v>
      </x:c>
      <x:c r="I3761" s="27" t="str">
        <x:v>Vehicle linked</x:v>
      </x:c>
      <x:c r="J3761" s="28" t="n">
        <x:v>2.616666666666667</x:v>
      </x:c>
      <x:c r="K3761" s="27" t="str">
        <x:v>Pass with engineering controls</x:v>
      </x:c>
      <x:c r="L3761" s="27" t="str">
        <x:v>Carbon-to-fuel loop</x:v>
      </x:c>
      <x:c r="M3761" s="27" t="str">
        <x:v>CO2 product needs reactive capture and regeneration</x:v>
      </x:c>
    </x:row>
    <x:row r="3762">
      <x:c r="A3762" s="27" t="str">
        <x:v>X10729</x:v>
      </x:c>
      <x:c r="B3762" s="27" t="str">
        <x:v>Methanol</x:v>
      </x:c>
      <x:c r="C3762" s="27" t="str">
        <x:v>Separated external H2</x:v>
      </x:c>
      <x:c r="D3762" s="27" t="str">
        <x:v>HCl electrolysis</x:v>
      </x:c>
      <x:c r="E3762" s="27" t="str">
        <x:v>Plain-water Bubble Butt</x:v>
      </x:c>
      <x:c r="F3762" s="27" t="str">
        <x:v>LFP</x:v>
      </x:c>
      <x:c r="G3762" s="27" t="str">
        <x:v>CO2 to DME</x:v>
      </x:c>
      <x:c r="H3762" s="27" t="str">
        <x:v>Incomplete</x:v>
      </x:c>
      <x:c r="I3762" s="27" t="str">
        <x:v>Vehicle linked</x:v>
      </x:c>
      <x:c r="J3762" s="28" t="n">
        <x:v>2.616666666666667</x:v>
      </x:c>
      <x:c r="K3762" s="27" t="str">
        <x:v>Pass with engineering controls</x:v>
      </x:c>
      <x:c r="L3762" s="27" t="str">
        <x:v>Carbon-to-fuel loop</x:v>
      </x:c>
      <x:c r="M3762" s="27" t="str">
        <x:v>CO2 product needs reactive capture and regeneration</x:v>
      </x:c>
    </x:row>
    <x:row r="3763">
      <x:c r="A3763" s="27" t="str">
        <x:v>X10788</x:v>
      </x:c>
      <x:c r="B3763" s="27" t="str">
        <x:v>Methanol</x:v>
      </x:c>
      <x:c r="C3763" s="27" t="str">
        <x:v>Separated external H2</x:v>
      </x:c>
      <x:c r="D3763" s="27" t="str">
        <x:v>HCl electrolysis</x:v>
      </x:c>
      <x:c r="E3763" s="27" t="str">
        <x:v>Depot or stationary capture</x:v>
      </x:c>
      <x:c r="F3763" s="27" t="str">
        <x:v>H2-O2 RFC</x:v>
      </x:c>
      <x:c r="G3763" s="27" t="str">
        <x:v>CO2 to methanol</x:v>
      </x:c>
      <x:c r="H3763" s="27" t="str">
        <x:v>Incomplete</x:v>
      </x:c>
      <x:c r="I3763" s="27" t="str">
        <x:v>Station or depot</x:v>
      </x:c>
      <x:c r="J3763" s="28" t="n">
        <x:v>2.616666666666667</x:v>
      </x:c>
      <x:c r="K3763" s="27" t="str">
        <x:v>Pass with engineering controls</x:v>
      </x:c>
      <x:c r="L3763" s="27" t="str">
        <x:v>Carbon-to-fuel loop</x:v>
      </x:c>
      <x:c r="M3763" s="27" t="str">
        <x:v>H2-O2 storage lacks matching water electrolysis products</x:v>
      </x:c>
    </x:row>
    <x:row r="3764">
      <x:c r="A3764" s="27" t="str">
        <x:v>X10789</x:v>
      </x:c>
      <x:c r="B3764" s="27" t="str">
        <x:v>Methanol</x:v>
      </x:c>
      <x:c r="C3764" s="27" t="str">
        <x:v>Separated external H2</x:v>
      </x:c>
      <x:c r="D3764" s="27" t="str">
        <x:v>HCl electrolysis</x:v>
      </x:c>
      <x:c r="E3764" s="27" t="str">
        <x:v>Depot or stationary capture</x:v>
      </x:c>
      <x:c r="F3764" s="27" t="str">
        <x:v>H2-O2 RFC</x:v>
      </x:c>
      <x:c r="G3764" s="27" t="str">
        <x:v>CO2 to DME</x:v>
      </x:c>
      <x:c r="H3764" s="27" t="str">
        <x:v>Incomplete</x:v>
      </x:c>
      <x:c r="I3764" s="27" t="str">
        <x:v>Station or depot</x:v>
      </x:c>
      <x:c r="J3764" s="28" t="n">
        <x:v>2.616666666666667</x:v>
      </x:c>
      <x:c r="K3764" s="27" t="str">
        <x:v>Pass with engineering controls</x:v>
      </x:c>
      <x:c r="L3764" s="27" t="str">
        <x:v>Carbon-to-fuel loop</x:v>
      </x:c>
      <x:c r="M3764" s="27" t="str">
        <x:v>H2-O2 storage lacks matching water electrolysis products</x:v>
      </x:c>
    </x:row>
    <x:row r="3765">
      <x:c r="A3765" s="27" t="str">
        <x:v>X12297</x:v>
      </x:c>
      <x:c r="B3765" s="27" t="str">
        <x:v>DME</x:v>
      </x:c>
      <x:c r="C3765" s="27" t="str">
        <x:v>None</x:v>
      </x:c>
      <x:c r="D3765" s="27" t="str">
        <x:v>Solid oxide steam</x:v>
      </x:c>
      <x:c r="E3765" s="27" t="str">
        <x:v>Depot or stationary capture</x:v>
      </x:c>
      <x:c r="F3765" s="27" t="str">
        <x:v>Li-Cl2</x:v>
      </x:c>
      <x:c r="G3765" s="27" t="str">
        <x:v>CO2 to methane</x:v>
      </x:c>
      <x:c r="H3765" s="27" t="str">
        <x:v>Incomplete</x:v>
      </x:c>
      <x:c r="I3765" s="27" t="str">
        <x:v>Station or depot</x:v>
      </x:c>
      <x:c r="J3765" s="28" t="n">
        <x:v>2.616666666666667</x:v>
      </x:c>
      <x:c r="K3765" s="27" t="str">
        <x:v>Pass with engineering controls</x:v>
      </x:c>
      <x:c r="L3765" s="27" t="str">
        <x:v>Carbon-to-fuel loop</x:v>
      </x:c>
      <x:c r="M3765" s="27" t="str">
        <x:v>Li-Cl2 storage lacks molten LiCl regeneration</x:v>
      </x:c>
    </x:row>
    <x:row r="3766">
      <x:c r="A3766" s="27" t="str">
        <x:v>X13233</x:v>
      </x:c>
      <x:c r="B3766" s="27" t="str">
        <x:v>DME</x:v>
      </x:c>
      <x:c r="C3766" s="27" t="str">
        <x:v>Separated O2 enrichment</x:v>
      </x:c>
      <x:c r="D3766" s="27" t="str">
        <x:v>PEM water</x:v>
      </x:c>
      <x:c r="E3766" s="27" t="str">
        <x:v>Plain-water Bubble Butt</x:v>
      </x:c>
      <x:c r="F3766" s="27" t="str">
        <x:v>Sodium-ion</x:v>
      </x:c>
      <x:c r="G3766" s="27" t="str">
        <x:v>CO2 to methanol</x:v>
      </x:c>
      <x:c r="H3766" s="27" t="str">
        <x:v>Incomplete</x:v>
      </x:c>
      <x:c r="I3766" s="27" t="str">
        <x:v>Vehicle linked</x:v>
      </x:c>
      <x:c r="J3766" s="28" t="n">
        <x:v>2.616666666666667</x:v>
      </x:c>
      <x:c r="K3766" s="27" t="str">
        <x:v>Pass with engineering controls</x:v>
      </x:c>
      <x:c r="L3766" s="27" t="str">
        <x:v>Carbon-to-fuel loop</x:v>
      </x:c>
      <x:c r="M3766" s="27" t="str">
        <x:v>CO2 product needs reactive capture and regeneration</x:v>
      </x:c>
    </x:row>
    <x:row r="3767">
      <x:c r="A3767" s="27" t="str">
        <x:v>X13234</x:v>
      </x:c>
      <x:c r="B3767" s="27" t="str">
        <x:v>DME</x:v>
      </x:c>
      <x:c r="C3767" s="27" t="str">
        <x:v>Separated O2 enrichment</x:v>
      </x:c>
      <x:c r="D3767" s="27" t="str">
        <x:v>PEM water</x:v>
      </x:c>
      <x:c r="E3767" s="27" t="str">
        <x:v>Plain-water Bubble Butt</x:v>
      </x:c>
      <x:c r="F3767" s="27" t="str">
        <x:v>Sodium-ion</x:v>
      </x:c>
      <x:c r="G3767" s="27" t="str">
        <x:v>CO2 to DME</x:v>
      </x:c>
      <x:c r="H3767" s="27" t="str">
        <x:v>Incomplete</x:v>
      </x:c>
      <x:c r="I3767" s="27" t="str">
        <x:v>Vehicle linked</x:v>
      </x:c>
      <x:c r="J3767" s="28" t="n">
        <x:v>2.616666666666667</x:v>
      </x:c>
      <x:c r="K3767" s="27" t="str">
        <x:v>Pass with engineering controls</x:v>
      </x:c>
      <x:c r="L3767" s="27" t="str">
        <x:v>Carbon-to-fuel loop</x:v>
      </x:c>
      <x:c r="M3767" s="27" t="str">
        <x:v>CO2 product needs reactive capture and regeneration</x:v>
      </x:c>
    </x:row>
    <x:row r="3768">
      <x:c r="A3768" s="27" t="str">
        <x:v>X13333</x:v>
      </x:c>
      <x:c r="B3768" s="27" t="str">
        <x:v>DME</x:v>
      </x:c>
      <x:c r="C3768" s="27" t="str">
        <x:v>Separated O2 enrichment</x:v>
      </x:c>
      <x:c r="D3768" s="27" t="str">
        <x:v>Liquid alkaline water</x:v>
      </x:c>
      <x:c r="E3768" s="27" t="str">
        <x:v>Plain-water Bubble Butt</x:v>
      </x:c>
      <x:c r="F3768" s="27" t="str">
        <x:v>Sodium-ion</x:v>
      </x:c>
      <x:c r="G3768" s="27" t="str">
        <x:v>CO2 to methanol</x:v>
      </x:c>
      <x:c r="H3768" s="27" t="str">
        <x:v>Incomplete</x:v>
      </x:c>
      <x:c r="I3768" s="27" t="str">
        <x:v>Vehicle linked</x:v>
      </x:c>
      <x:c r="J3768" s="28" t="n">
        <x:v>2.616666666666667</x:v>
      </x:c>
      <x:c r="K3768" s="27" t="str">
        <x:v>Pass with engineering controls</x:v>
      </x:c>
      <x:c r="L3768" s="27" t="str">
        <x:v>Carbon-to-fuel loop</x:v>
      </x:c>
      <x:c r="M3768" s="27" t="str">
        <x:v>CO2 product needs reactive capture and regeneration</x:v>
      </x:c>
    </x:row>
    <x:row r="3769">
      <x:c r="A3769" s="27" t="str">
        <x:v>X13334</x:v>
      </x:c>
      <x:c r="B3769" s="27" t="str">
        <x:v>DME</x:v>
      </x:c>
      <x:c r="C3769" s="27" t="str">
        <x:v>Separated O2 enrichment</x:v>
      </x:c>
      <x:c r="D3769" s="27" t="str">
        <x:v>Liquid alkaline water</x:v>
      </x:c>
      <x:c r="E3769" s="27" t="str">
        <x:v>Plain-water Bubble Butt</x:v>
      </x:c>
      <x:c r="F3769" s="27" t="str">
        <x:v>Sodium-ion</x:v>
      </x:c>
      <x:c r="G3769" s="27" t="str">
        <x:v>CO2 to DME</x:v>
      </x:c>
      <x:c r="H3769" s="27" t="str">
        <x:v>Incomplete</x:v>
      </x:c>
      <x:c r="I3769" s="27" t="str">
        <x:v>Vehicle linked</x:v>
      </x:c>
      <x:c r="J3769" s="28" t="n">
        <x:v>2.616666666666667</x:v>
      </x:c>
      <x:c r="K3769" s="27" t="str">
        <x:v>Pass with engineering controls</x:v>
      </x:c>
      <x:c r="L3769" s="27" t="str">
        <x:v>Carbon-to-fuel loop</x:v>
      </x:c>
      <x:c r="M3769" s="27" t="str">
        <x:v>CO2 product needs reactive capture and regeneration</x:v>
      </x:c>
    </x:row>
    <x:row r="3770">
      <x:c r="A3770" s="27" t="str">
        <x:v>X02432</x:v>
      </x:c>
      <x:c r="B3770" s="27" t="str">
        <x:v>E10</x:v>
      </x:c>
      <x:c r="C3770" s="27" t="str">
        <x:v>None</x:v>
      </x:c>
      <x:c r="D3770" s="27" t="str">
        <x:v>PEM water</x:v>
      </x:c>
      <x:c r="E3770" s="27" t="str">
        <x:v>Plain-water Bubble Butt</x:v>
      </x:c>
      <x:c r="F3770" s="27" t="str">
        <x:v>Sodium-ion</x:v>
      </x:c>
      <x:c r="G3770" s="27" t="str">
        <x:v>CO2 to methane</x:v>
      </x:c>
      <x:c r="H3770" s="27" t="str">
        <x:v>Incomplete</x:v>
      </x:c>
      <x:c r="I3770" s="27" t="str">
        <x:v>Vehicle linked</x:v>
      </x:c>
      <x:c r="J3770" s="28" t="n">
        <x:v>2.6166666666666667</x:v>
      </x:c>
      <x:c r="K3770" s="27" t="str">
        <x:v>Pass with engineering controls</x:v>
      </x:c>
      <x:c r="L3770" s="27" t="str">
        <x:v>Carbon-to-fuel loop</x:v>
      </x:c>
      <x:c r="M3770" s="27" t="str">
        <x:v>CO2 product needs reactive capture and regeneration</x:v>
      </x:c>
    </x:row>
    <x:row r="3771">
      <x:c r="A3771" s="27" t="str">
        <x:v>X02532</x:v>
      </x:c>
      <x:c r="B3771" s="27" t="str">
        <x:v>E10</x:v>
      </x:c>
      <x:c r="C3771" s="27" t="str">
        <x:v>None</x:v>
      </x:c>
      <x:c r="D3771" s="27" t="str">
        <x:v>Liquid alkaline water</x:v>
      </x:c>
      <x:c r="E3771" s="27" t="str">
        <x:v>Plain-water Bubble Butt</x:v>
      </x:c>
      <x:c r="F3771" s="27" t="str">
        <x:v>Sodium-ion</x:v>
      </x:c>
      <x:c r="G3771" s="27" t="str">
        <x:v>CO2 to methane</x:v>
      </x:c>
      <x:c r="H3771" s="27" t="str">
        <x:v>Incomplete</x:v>
      </x:c>
      <x:c r="I3771" s="27" t="str">
        <x:v>Vehicle linked</x:v>
      </x:c>
      <x:c r="J3771" s="28" t="n">
        <x:v>2.6166666666666667</x:v>
      </x:c>
      <x:c r="K3771" s="27" t="str">
        <x:v>Pass with engineering controls</x:v>
      </x:c>
      <x:c r="L3771" s="27" t="str">
        <x:v>Carbon-to-fuel loop</x:v>
      </x:c>
      <x:c r="M3771" s="27" t="str">
        <x:v>CO2 product needs reactive capture and regeneration</x:v>
      </x:c>
    </x:row>
    <x:row r="3772">
      <x:c r="A3772" s="27" t="str">
        <x:v>X08127</x:v>
      </x:c>
      <x:c r="B3772" s="27" t="str">
        <x:v>Methane or RNG</x:v>
      </x:c>
      <x:c r="C3772" s="27" t="str">
        <x:v>Separated external H2</x:v>
      </x:c>
      <x:c r="D3772" s="27" t="str">
        <x:v>Aqueous LiCl</x:v>
      </x:c>
      <x:c r="E3772" s="27" t="str">
        <x:v>Plain-water Bubble Butt</x:v>
      </x:c>
      <x:c r="F3772" s="27" t="str">
        <x:v>LFP</x:v>
      </x:c>
      <x:c r="G3772" s="27" t="str">
        <x:v>CO2 to methane</x:v>
      </x:c>
      <x:c r="H3772" s="27" t="str">
        <x:v>Incomplete</x:v>
      </x:c>
      <x:c r="I3772" s="27" t="str">
        <x:v>Vehicle linked</x:v>
      </x:c>
      <x:c r="J3772" s="28" t="n">
        <x:v>2.6166666666666667</x:v>
      </x:c>
      <x:c r="K3772" s="27" t="str">
        <x:v>Pass with engineering controls</x:v>
      </x:c>
      <x:c r="L3772" s="27" t="str">
        <x:v>Carbon-to-fuel loop</x:v>
      </x:c>
      <x:c r="M3772" s="27" t="str">
        <x:v>CO2 product needs reactive capture and regeneration</x:v>
      </x:c>
    </x:row>
    <x:row r="3773">
      <x:c r="A3773" s="27" t="str">
        <x:v>X08187</x:v>
      </x:c>
      <x:c r="B3773" s="27" t="str">
        <x:v>Methane or RNG</x:v>
      </x:c>
      <x:c r="C3773" s="27" t="str">
        <x:v>Separated external H2</x:v>
      </x:c>
      <x:c r="D3773" s="27" t="str">
        <x:v>Aqueous LiCl</x:v>
      </x:c>
      <x:c r="E3773" s="27" t="str">
        <x:v>Depot or stationary capture</x:v>
      </x:c>
      <x:c r="F3773" s="27" t="str">
        <x:v>H2-O2 RFC</x:v>
      </x:c>
      <x:c r="G3773" s="27" t="str">
        <x:v>CO2 to methane</x:v>
      </x:c>
      <x:c r="H3773" s="27" t="str">
        <x:v>Incomplete</x:v>
      </x:c>
      <x:c r="I3773" s="27" t="str">
        <x:v>Station or depot</x:v>
      </x:c>
      <x:c r="J3773" s="28" t="n">
        <x:v>2.6166666666666667</x:v>
      </x:c>
      <x:c r="K3773" s="27" t="str">
        <x:v>Pass with engineering controls</x:v>
      </x:c>
      <x:c r="L3773" s="27" t="str">
        <x:v>Carbon-to-fuel loop</x:v>
      </x:c>
      <x:c r="M3773" s="27" t="str">
        <x:v>H2-O2 storage lacks matching water electrolysis products</x:v>
      </x:c>
    </x:row>
    <x:row r="3774">
      <x:c r="A3774" s="27" t="str">
        <x:v>X08282</x:v>
      </x:c>
      <x:c r="B3774" s="27" t="str">
        <x:v>Methane or RNG</x:v>
      </x:c>
      <x:c r="C3774" s="27" t="str">
        <x:v>Separated external H2</x:v>
      </x:c>
      <x:c r="D3774" s="27" t="str">
        <x:v>Molten LiCl</x:v>
      </x:c>
      <x:c r="E3774" s="27" t="str">
        <x:v>Depot or stationary capture</x:v>
      </x:c>
      <x:c r="F3774" s="27" t="str">
        <x:v>Sodium-ion</x:v>
      </x:c>
      <x:c r="G3774" s="27" t="str">
        <x:v>CO2 to methane</x:v>
      </x:c>
      <x:c r="H3774" s="27" t="str">
        <x:v>Incomplete</x:v>
      </x:c>
      <x:c r="I3774" s="27" t="str">
        <x:v>Station or depot</x:v>
      </x:c>
      <x:c r="J3774" s="28" t="n">
        <x:v>2.6166666666666667</x:v>
      </x:c>
      <x:c r="K3774" s="27" t="str">
        <x:v>Pass with engineering controls</x:v>
      </x:c>
      <x:c r="L3774" s="27" t="str">
        <x:v>Carbon-to-fuel loop</x:v>
      </x:c>
      <x:c r="M3774" s="27" t="str">
        <x:v>Molten LiCl does not produce H2</x:v>
      </x:c>
    </x:row>
    <x:row r="3775">
      <x:c r="A3775" s="27" t="str">
        <x:v>X10527</x:v>
      </x:c>
      <x:c r="B3775" s="27" t="str">
        <x:v>Methanol</x:v>
      </x:c>
      <x:c r="C3775" s="27" t="str">
        <x:v>Separated external H2</x:v>
      </x:c>
      <x:c r="D3775" s="27" t="str">
        <x:v>Aqueous LiCl</x:v>
      </x:c>
      <x:c r="E3775" s="27" t="str">
        <x:v>Plain-water Bubble Butt</x:v>
      </x:c>
      <x:c r="F3775" s="27" t="str">
        <x:v>LFP</x:v>
      </x:c>
      <x:c r="G3775" s="27" t="str">
        <x:v>CO2 to methane</x:v>
      </x:c>
      <x:c r="H3775" s="27" t="str">
        <x:v>Incomplete</x:v>
      </x:c>
      <x:c r="I3775" s="27" t="str">
        <x:v>Vehicle linked</x:v>
      </x:c>
      <x:c r="J3775" s="28" t="n">
        <x:v>2.6166666666666667</x:v>
      </x:c>
      <x:c r="K3775" s="27" t="str">
        <x:v>Pass with engineering controls</x:v>
      </x:c>
      <x:c r="L3775" s="27" t="str">
        <x:v>Carbon-to-fuel loop</x:v>
      </x:c>
      <x:c r="M3775" s="27" t="str">
        <x:v>CO2 product needs reactive capture and regeneration</x:v>
      </x:c>
    </x:row>
    <x:row r="3776">
      <x:c r="A3776" s="27" t="str">
        <x:v>X10587</x:v>
      </x:c>
      <x:c r="B3776" s="27" t="str">
        <x:v>Methanol</x:v>
      </x:c>
      <x:c r="C3776" s="27" t="str">
        <x:v>Separated external H2</x:v>
      </x:c>
      <x:c r="D3776" s="27" t="str">
        <x:v>Aqueous LiCl</x:v>
      </x:c>
      <x:c r="E3776" s="27" t="str">
        <x:v>Depot or stationary capture</x:v>
      </x:c>
      <x:c r="F3776" s="27" t="str">
        <x:v>H2-O2 RFC</x:v>
      </x:c>
      <x:c r="G3776" s="27" t="str">
        <x:v>CO2 to methane</x:v>
      </x:c>
      <x:c r="H3776" s="27" t="str">
        <x:v>Incomplete</x:v>
      </x:c>
      <x:c r="I3776" s="27" t="str">
        <x:v>Station or depot</x:v>
      </x:c>
      <x:c r="J3776" s="28" t="n">
        <x:v>2.6166666666666667</x:v>
      </x:c>
      <x:c r="K3776" s="27" t="str">
        <x:v>Pass with engineering controls</x:v>
      </x:c>
      <x:c r="L3776" s="27" t="str">
        <x:v>Carbon-to-fuel loop</x:v>
      </x:c>
      <x:c r="M3776" s="27" t="str">
        <x:v>H2-O2 storage lacks matching water electrolysis products</x:v>
      </x:c>
    </x:row>
    <x:row r="3777">
      <x:c r="A3777" s="27" t="str">
        <x:v>X10682</x:v>
      </x:c>
      <x:c r="B3777" s="27" t="str">
        <x:v>Methanol</x:v>
      </x:c>
      <x:c r="C3777" s="27" t="str">
        <x:v>Separated external H2</x:v>
      </x:c>
      <x:c r="D3777" s="27" t="str">
        <x:v>Molten LiCl</x:v>
      </x:c>
      <x:c r="E3777" s="27" t="str">
        <x:v>Depot or stationary capture</x:v>
      </x:c>
      <x:c r="F3777" s="27" t="str">
        <x:v>Sodium-ion</x:v>
      </x:c>
      <x:c r="G3777" s="27" t="str">
        <x:v>CO2 to methane</x:v>
      </x:c>
      <x:c r="H3777" s="27" t="str">
        <x:v>Incomplete</x:v>
      </x:c>
      <x:c r="I3777" s="27" t="str">
        <x:v>Station or depot</x:v>
      </x:c>
      <x:c r="J3777" s="28" t="n">
        <x:v>2.6166666666666667</x:v>
      </x:c>
      <x:c r="K3777" s="27" t="str">
        <x:v>Pass with engineering controls</x:v>
      </x:c>
      <x:c r="L3777" s="27" t="str">
        <x:v>Carbon-to-fuel loop</x:v>
      </x:c>
      <x:c r="M3777" s="27" t="str">
        <x:v>Molten LiCl does not produce H2</x:v>
      </x:c>
    </x:row>
    <x:row r="3778">
      <x:c r="A3778" s="27" t="str">
        <x:v>X12691</x:v>
      </x:c>
      <x:c r="B3778" s="27" t="str">
        <x:v>DME</x:v>
      </x:c>
      <x:c r="C3778" s="27" t="str">
        <x:v>Separated external H2</x:v>
      </x:c>
      <x:c r="D3778" s="27" t="str">
        <x:v>PEM water</x:v>
      </x:c>
      <x:c r="E3778" s="27" t="str">
        <x:v>Depot or stationary capture</x:v>
      </x:c>
      <x:c r="F3778" s="27" t="str">
        <x:v>H2-Cl2 RFC</x:v>
      </x:c>
      <x:c r="G3778" s="27" t="str">
        <x:v>Recovered water and heat</x:v>
      </x:c>
      <x:c r="H3778" s="27" t="str">
        <x:v>Incomplete</x:v>
      </x:c>
      <x:c r="I3778" s="27" t="str">
        <x:v>Station or depot</x:v>
      </x:c>
      <x:c r="J3778" s="28" t="n">
        <x:v>2.6166666666666667</x:v>
      </x:c>
      <x:c r="K3778" s="27" t="str">
        <x:v>Pass with engineering controls</x:v>
      </x:c>
      <x:c r="L3778" s="27" t="str">
        <x:v>Water and heat recovery</x:v>
      </x:c>
      <x:c r="M3778" s="27" t="str">
        <x:v>H2-Cl2 storage lacks a matched chlorine loop</x:v>
      </x:c>
    </x:row>
    <x:row r="3779">
      <x:c r="A3779" s="27" t="str">
        <x:v>X12791</x:v>
      </x:c>
      <x:c r="B3779" s="27" t="str">
        <x:v>DME</x:v>
      </x:c>
      <x:c r="C3779" s="27" t="str">
        <x:v>Separated external H2</x:v>
      </x:c>
      <x:c r="D3779" s="27" t="str">
        <x:v>Liquid alkaline water</x:v>
      </x:c>
      <x:c r="E3779" s="27" t="str">
        <x:v>Depot or stationary capture</x:v>
      </x:c>
      <x:c r="F3779" s="27" t="str">
        <x:v>H2-Cl2 RFC</x:v>
      </x:c>
      <x:c r="G3779" s="27" t="str">
        <x:v>Recovered water and heat</x:v>
      </x:c>
      <x:c r="H3779" s="27" t="str">
        <x:v>Incomplete</x:v>
      </x:c>
      <x:c r="I3779" s="27" t="str">
        <x:v>Station or depot</x:v>
      </x:c>
      <x:c r="J3779" s="28" t="n">
        <x:v>2.6166666666666667</x:v>
      </x:c>
      <x:c r="K3779" s="27" t="str">
        <x:v>Pass with engineering controls</x:v>
      </x:c>
      <x:c r="L3779" s="27" t="str">
        <x:v>Water and heat recovery</x:v>
      </x:c>
      <x:c r="M3779" s="27" t="str">
        <x:v>H2-Cl2 storage lacks a matched chlorine loop</x:v>
      </x:c>
    </x:row>
    <x:row r="3780">
      <x:c r="A3780" s="27" t="str">
        <x:v>X13076</x:v>
      </x:c>
      <x:c r="B3780" s="27" t="str">
        <x:v>DME</x:v>
      </x:c>
      <x:c r="C3780" s="27" t="str">
        <x:v>Separated external H2</x:v>
      </x:c>
      <x:c r="D3780" s="27" t="str">
        <x:v>Molten LiCl</x:v>
      </x:c>
      <x:c r="E3780" s="27" t="str">
        <x:v>Depot or stationary capture</x:v>
      </x:c>
      <x:c r="F3780" s="27" t="str">
        <x:v>LFP</x:v>
      </x:c>
      <x:c r="G3780" s="27" t="str">
        <x:v>Recovered water and heat</x:v>
      </x:c>
      <x:c r="H3780" s="27" t="str">
        <x:v>Incomplete</x:v>
      </x:c>
      <x:c r="I3780" s="27" t="str">
        <x:v>Station or depot</x:v>
      </x:c>
      <x:c r="J3780" s="28" t="n">
        <x:v>2.6166666666666667</x:v>
      </x:c>
      <x:c r="K3780" s="27" t="str">
        <x:v>Pass with engineering controls</x:v>
      </x:c>
      <x:c r="L3780" s="27" t="str">
        <x:v>Water and heat recovery</x:v>
      </x:c>
      <x:c r="M3780" s="27" t="str">
        <x:v>Molten LiCl does not produce H2</x:v>
      </x:c>
    </x:row>
    <x:row r="3781">
      <x:c r="A3781" s="27" t="str">
        <x:v>X13127</x:v>
      </x:c>
      <x:c r="B3781" s="27" t="str">
        <x:v>DME</x:v>
      </x:c>
      <x:c r="C3781" s="27" t="str">
        <x:v>Separated external H2</x:v>
      </x:c>
      <x:c r="D3781" s="27" t="str">
        <x:v>HCl electrolysis</x:v>
      </x:c>
      <x:c r="E3781" s="27" t="str">
        <x:v>Plain-water Bubble Butt</x:v>
      </x:c>
      <x:c r="F3781" s="27" t="str">
        <x:v>LFP</x:v>
      </x:c>
      <x:c r="G3781" s="27" t="str">
        <x:v>CO2 to methane</x:v>
      </x:c>
      <x:c r="H3781" s="27" t="str">
        <x:v>Incomplete</x:v>
      </x:c>
      <x:c r="I3781" s="27" t="str">
        <x:v>Vehicle linked</x:v>
      </x:c>
      <x:c r="J3781" s="28" t="n">
        <x:v>2.6166666666666667</x:v>
      </x:c>
      <x:c r="K3781" s="27" t="str">
        <x:v>Pass with engineering controls</x:v>
      </x:c>
      <x:c r="L3781" s="27" t="str">
        <x:v>Carbon-to-fuel loop</x:v>
      </x:c>
      <x:c r="M3781" s="27" t="str">
        <x:v>CO2 product needs reactive capture and regeneration</x:v>
      </x:c>
    </x:row>
    <x:row r="3782">
      <x:c r="A3782" s="27" t="str">
        <x:v>X13187</x:v>
      </x:c>
      <x:c r="B3782" s="27" t="str">
        <x:v>DME</x:v>
      </x:c>
      <x:c r="C3782" s="27" t="str">
        <x:v>Separated external H2</x:v>
      </x:c>
      <x:c r="D3782" s="27" t="str">
        <x:v>HCl electrolysis</x:v>
      </x:c>
      <x:c r="E3782" s="27" t="str">
        <x:v>Depot or stationary capture</x:v>
      </x:c>
      <x:c r="F3782" s="27" t="str">
        <x:v>H2-O2 RFC</x:v>
      </x:c>
      <x:c r="G3782" s="27" t="str">
        <x:v>CO2 to methane</x:v>
      </x:c>
      <x:c r="H3782" s="27" t="str">
        <x:v>Incomplete</x:v>
      </x:c>
      <x:c r="I3782" s="27" t="str">
        <x:v>Station or depot</x:v>
      </x:c>
      <x:c r="J3782" s="28" t="n">
        <x:v>2.6166666666666667</x:v>
      </x:c>
      <x:c r="K3782" s="27" t="str">
        <x:v>Pass with engineering controls</x:v>
      </x:c>
      <x:c r="L3782" s="27" t="str">
        <x:v>Carbon-to-fuel loop</x:v>
      </x:c>
      <x:c r="M3782" s="27" t="str">
        <x:v>H2-O2 storage lacks matching water electrolysis products</x:v>
      </x:c>
    </x:row>
    <x:row r="3783">
      <x:c r="A3783" s="27" t="str">
        <x:v>X02493</x:v>
      </x:c>
      <x:c r="B3783" s="27" t="str">
        <x:v>E10</x:v>
      </x:c>
      <x:c r="C3783" s="27" t="str">
        <x:v>None</x:v>
      </x:c>
      <x:c r="D3783" s="27" t="str">
        <x:v>PEM water</x:v>
      </x:c>
      <x:c r="E3783" s="27" t="str">
        <x:v>Depot or stationary capture</x:v>
      </x:c>
      <x:c r="F3783" s="27" t="str">
        <x:v>H2-Cl2 RFC</x:v>
      </x:c>
      <x:c r="G3783" s="27" t="str">
        <x:v>CO2 to methanol</x:v>
      </x:c>
      <x:c r="H3783" s="27" t="str">
        <x:v>Incomplete</x:v>
      </x:c>
      <x:c r="I3783" s="27" t="str">
        <x:v>Station or depot</x:v>
      </x:c>
      <x:c r="J3783" s="28" t="n">
        <x:v>2.6</x:v>
      </x:c>
      <x:c r="K3783" s="27" t="str">
        <x:v>Pass with engineering controls</x:v>
      </x:c>
      <x:c r="L3783" s="27" t="str">
        <x:v>Carbon-to-fuel loop</x:v>
      </x:c>
      <x:c r="M3783" s="27" t="str">
        <x:v>H2-Cl2 storage lacks a matched chlorine loop</x:v>
      </x:c>
    </x:row>
    <x:row r="3784">
      <x:c r="A3784" s="27" t="str">
        <x:v>X02494</x:v>
      </x:c>
      <x:c r="B3784" s="27" t="str">
        <x:v>E10</x:v>
      </x:c>
      <x:c r="C3784" s="27" t="str">
        <x:v>None</x:v>
      </x:c>
      <x:c r="D3784" s="27" t="str">
        <x:v>PEM water</x:v>
      </x:c>
      <x:c r="E3784" s="27" t="str">
        <x:v>Depot or stationary capture</x:v>
      </x:c>
      <x:c r="F3784" s="27" t="str">
        <x:v>H2-Cl2 RFC</x:v>
      </x:c>
      <x:c r="G3784" s="27" t="str">
        <x:v>CO2 to DME</x:v>
      </x:c>
      <x:c r="H3784" s="27" t="str">
        <x:v>Incomplete</x:v>
      </x:c>
      <x:c r="I3784" s="27" t="str">
        <x:v>Station or depot</x:v>
      </x:c>
      <x:c r="J3784" s="28" t="n">
        <x:v>2.6</x:v>
      </x:c>
      <x:c r="K3784" s="27" t="str">
        <x:v>Pass with engineering controls</x:v>
      </x:c>
      <x:c r="L3784" s="27" t="str">
        <x:v>Carbon-to-fuel loop</x:v>
      </x:c>
      <x:c r="M3784" s="27" t="str">
        <x:v>H2-Cl2 storage lacks a matched chlorine loop</x:v>
      </x:c>
    </x:row>
    <x:row r="3785">
      <x:c r="A3785" s="27" t="str">
        <x:v>X02593</x:v>
      </x:c>
      <x:c r="B3785" s="27" t="str">
        <x:v>E10</x:v>
      </x:c>
      <x:c r="C3785" s="27" t="str">
        <x:v>None</x:v>
      </x:c>
      <x:c r="D3785" s="27" t="str">
        <x:v>Liquid alkaline water</x:v>
      </x:c>
      <x:c r="E3785" s="27" t="str">
        <x:v>Depot or stationary capture</x:v>
      </x:c>
      <x:c r="F3785" s="27" t="str">
        <x:v>H2-Cl2 RFC</x:v>
      </x:c>
      <x:c r="G3785" s="27" t="str">
        <x:v>CO2 to methanol</x:v>
      </x:c>
      <x:c r="H3785" s="27" t="str">
        <x:v>Incomplete</x:v>
      </x:c>
      <x:c r="I3785" s="27" t="str">
        <x:v>Station or depot</x:v>
      </x:c>
      <x:c r="J3785" s="28" t="n">
        <x:v>2.6</x:v>
      </x:c>
      <x:c r="K3785" s="27" t="str">
        <x:v>Pass with engineering controls</x:v>
      </x:c>
      <x:c r="L3785" s="27" t="str">
        <x:v>Carbon-to-fuel loop</x:v>
      </x:c>
      <x:c r="M3785" s="27" t="str">
        <x:v>H2-Cl2 storage lacks a matched chlorine loop</x:v>
      </x:c>
    </x:row>
    <x:row r="3786">
      <x:c r="A3786" s="27" t="str">
        <x:v>X02594</x:v>
      </x:c>
      <x:c r="B3786" s="27" t="str">
        <x:v>E10</x:v>
      </x:c>
      <x:c r="C3786" s="27" t="str">
        <x:v>None</x:v>
      </x:c>
      <x:c r="D3786" s="27" t="str">
        <x:v>Liquid alkaline water</x:v>
      </x:c>
      <x:c r="E3786" s="27" t="str">
        <x:v>Depot or stationary capture</x:v>
      </x:c>
      <x:c r="F3786" s="27" t="str">
        <x:v>H2-Cl2 RFC</x:v>
      </x:c>
      <x:c r="G3786" s="27" t="str">
        <x:v>CO2 to DME</x:v>
      </x:c>
      <x:c r="H3786" s="27" t="str">
        <x:v>Incomplete</x:v>
      </x:c>
      <x:c r="I3786" s="27" t="str">
        <x:v>Station or depot</x:v>
      </x:c>
      <x:c r="J3786" s="28" t="n">
        <x:v>2.6</x:v>
      </x:c>
      <x:c r="K3786" s="27" t="str">
        <x:v>Pass with engineering controls</x:v>
      </x:c>
      <x:c r="L3786" s="27" t="str">
        <x:v>Carbon-to-fuel loop</x:v>
      </x:c>
      <x:c r="M3786" s="27" t="str">
        <x:v>H2-Cl2 storage lacks a matched chlorine loop</x:v>
      </x:c>
    </x:row>
    <x:row r="3787">
      <x:c r="A3787" s="27" t="str">
        <x:v>X07497</x:v>
      </x:c>
      <x:c r="B3787" s="27" t="str">
        <x:v>Methane or RNG</x:v>
      </x:c>
      <x:c r="C3787" s="27" t="str">
        <x:v>None</x:v>
      </x:c>
      <x:c r="D3787" s="27" t="str">
        <x:v>Solid oxide steam</x:v>
      </x:c>
      <x:c r="E3787" s="27" t="str">
        <x:v>Depot or stationary capture</x:v>
      </x:c>
      <x:c r="F3787" s="27" t="str">
        <x:v>Li-Cl2</x:v>
      </x:c>
      <x:c r="G3787" s="27" t="str">
        <x:v>CO2 to methane</x:v>
      </x:c>
      <x:c r="H3787" s="27" t="str">
        <x:v>Incomplete</x:v>
      </x:c>
      <x:c r="I3787" s="27" t="str">
        <x:v>Station or depot</x:v>
      </x:c>
      <x:c r="J3787" s="28" t="n">
        <x:v>2.6</x:v>
      </x:c>
      <x:c r="K3787" s="27" t="str">
        <x:v>Pass with engineering controls</x:v>
      </x:c>
      <x:c r="L3787" s="27" t="str">
        <x:v>Carbon-to-fuel loop</x:v>
      </x:c>
      <x:c r="M3787" s="27" t="str">
        <x:v>Li-Cl2 storage lacks molten LiCl regeneration</x:v>
      </x:c>
    </x:row>
    <x:row r="3788">
      <x:c r="A3788" s="27" t="str">
        <x:v>X07891</x:v>
      </x:c>
      <x:c r="B3788" s="27" t="str">
        <x:v>Methane or RNG</x:v>
      </x:c>
      <x:c r="C3788" s="27" t="str">
        <x:v>Separated external H2</x:v>
      </x:c>
      <x:c r="D3788" s="27" t="str">
        <x:v>PEM water</x:v>
      </x:c>
      <x:c r="E3788" s="27" t="str">
        <x:v>Depot or stationary capture</x:v>
      </x:c>
      <x:c r="F3788" s="27" t="str">
        <x:v>H2-Cl2 RFC</x:v>
      </x:c>
      <x:c r="G3788" s="27" t="str">
        <x:v>Recovered water and heat</x:v>
      </x:c>
      <x:c r="H3788" s="27" t="str">
        <x:v>Incomplete</x:v>
      </x:c>
      <x:c r="I3788" s="27" t="str">
        <x:v>Station or depot</x:v>
      </x:c>
      <x:c r="J3788" s="28" t="n">
        <x:v>2.6</x:v>
      </x:c>
      <x:c r="K3788" s="27" t="str">
        <x:v>Pass with engineering controls</x:v>
      </x:c>
      <x:c r="L3788" s="27" t="str">
        <x:v>Water and heat recovery</x:v>
      </x:c>
      <x:c r="M3788" s="27" t="str">
        <x:v>H2-Cl2 storage lacks a matched chlorine loop</x:v>
      </x:c>
    </x:row>
    <x:row r="3789">
      <x:c r="A3789" s="27" t="str">
        <x:v>X07991</x:v>
      </x:c>
      <x:c r="B3789" s="27" t="str">
        <x:v>Methane or RNG</x:v>
      </x:c>
      <x:c r="C3789" s="27" t="str">
        <x:v>Separated external H2</x:v>
      </x:c>
      <x:c r="D3789" s="27" t="str">
        <x:v>Liquid alkaline water</x:v>
      </x:c>
      <x:c r="E3789" s="27" t="str">
        <x:v>Depot or stationary capture</x:v>
      </x:c>
      <x:c r="F3789" s="27" t="str">
        <x:v>H2-Cl2 RFC</x:v>
      </x:c>
      <x:c r="G3789" s="27" t="str">
        <x:v>Recovered water and heat</x:v>
      </x:c>
      <x:c r="H3789" s="27" t="str">
        <x:v>Incomplete</x:v>
      </x:c>
      <x:c r="I3789" s="27" t="str">
        <x:v>Station or depot</x:v>
      </x:c>
      <x:c r="J3789" s="28" t="n">
        <x:v>2.6</x:v>
      </x:c>
      <x:c r="K3789" s="27" t="str">
        <x:v>Pass with engineering controls</x:v>
      </x:c>
      <x:c r="L3789" s="27" t="str">
        <x:v>Water and heat recovery</x:v>
      </x:c>
      <x:c r="M3789" s="27" t="str">
        <x:v>H2-Cl2 storage lacks a matched chlorine loop</x:v>
      </x:c>
    </x:row>
    <x:row r="3790">
      <x:c r="A3790" s="27" t="str">
        <x:v>X08327</x:v>
      </x:c>
      <x:c r="B3790" s="27" t="str">
        <x:v>Methane or RNG</x:v>
      </x:c>
      <x:c r="C3790" s="27" t="str">
        <x:v>Separated external H2</x:v>
      </x:c>
      <x:c r="D3790" s="27" t="str">
        <x:v>HCl electrolysis</x:v>
      </x:c>
      <x:c r="E3790" s="27" t="str">
        <x:v>Plain-water Bubble Butt</x:v>
      </x:c>
      <x:c r="F3790" s="27" t="str">
        <x:v>LFP</x:v>
      </x:c>
      <x:c r="G3790" s="27" t="str">
        <x:v>CO2 to methane</x:v>
      </x:c>
      <x:c r="H3790" s="27" t="str">
        <x:v>Incomplete</x:v>
      </x:c>
      <x:c r="I3790" s="27" t="str">
        <x:v>Vehicle linked</x:v>
      </x:c>
      <x:c r="J3790" s="28" t="n">
        <x:v>2.6</x:v>
      </x:c>
      <x:c r="K3790" s="27" t="str">
        <x:v>Pass with engineering controls</x:v>
      </x:c>
      <x:c r="L3790" s="27" t="str">
        <x:v>Carbon-to-fuel loop</x:v>
      </x:c>
      <x:c r="M3790" s="27" t="str">
        <x:v>CO2 product needs reactive capture and regeneration</x:v>
      </x:c>
    </x:row>
    <x:row r="3791">
      <x:c r="A3791" s="27" t="str">
        <x:v>X08387</x:v>
      </x:c>
      <x:c r="B3791" s="27" t="str">
        <x:v>Methane or RNG</x:v>
      </x:c>
      <x:c r="C3791" s="27" t="str">
        <x:v>Separated external H2</x:v>
      </x:c>
      <x:c r="D3791" s="27" t="str">
        <x:v>HCl electrolysis</x:v>
      </x:c>
      <x:c r="E3791" s="27" t="str">
        <x:v>Depot or stationary capture</x:v>
      </x:c>
      <x:c r="F3791" s="27" t="str">
        <x:v>H2-O2 RFC</x:v>
      </x:c>
      <x:c r="G3791" s="27" t="str">
        <x:v>CO2 to methane</x:v>
      </x:c>
      <x:c r="H3791" s="27" t="str">
        <x:v>Incomplete</x:v>
      </x:c>
      <x:c r="I3791" s="27" t="str">
        <x:v>Station or depot</x:v>
      </x:c>
      <x:c r="J3791" s="28" t="n">
        <x:v>2.6</x:v>
      </x:c>
      <x:c r="K3791" s="27" t="str">
        <x:v>Pass with engineering controls</x:v>
      </x:c>
      <x:c r="L3791" s="27" t="str">
        <x:v>Carbon-to-fuel loop</x:v>
      </x:c>
      <x:c r="M3791" s="27" t="str">
        <x:v>H2-O2 storage lacks matching water electrolysis products</x:v>
      </x:c>
    </x:row>
    <x:row r="3792">
      <x:c r="A3792" s="27" t="str">
        <x:v>X08433</x:v>
      </x:c>
      <x:c r="B3792" s="27" t="str">
        <x:v>Methane or RNG</x:v>
      </x:c>
      <x:c r="C3792" s="27" t="str">
        <x:v>Separated O2 enrichment</x:v>
      </x:c>
      <x:c r="D3792" s="27" t="str">
        <x:v>PEM water</x:v>
      </x:c>
      <x:c r="E3792" s="27" t="str">
        <x:v>Plain-water Bubble Butt</x:v>
      </x:c>
      <x:c r="F3792" s="27" t="str">
        <x:v>Sodium-ion</x:v>
      </x:c>
      <x:c r="G3792" s="27" t="str">
        <x:v>CO2 to methanol</x:v>
      </x:c>
      <x:c r="H3792" s="27" t="str">
        <x:v>Incomplete</x:v>
      </x:c>
      <x:c r="I3792" s="27" t="str">
        <x:v>Vehicle linked</x:v>
      </x:c>
      <x:c r="J3792" s="28" t="n">
        <x:v>2.6</x:v>
      </x:c>
      <x:c r="K3792" s="27" t="str">
        <x:v>Pass with engineering controls</x:v>
      </x:c>
      <x:c r="L3792" s="27" t="str">
        <x:v>Carbon-to-fuel loop</x:v>
      </x:c>
      <x:c r="M3792" s="27" t="str">
        <x:v>CO2 product needs reactive capture and regeneration</x:v>
      </x:c>
    </x:row>
    <x:row r="3793">
      <x:c r="A3793" s="27" t="str">
        <x:v>X08434</x:v>
      </x:c>
      <x:c r="B3793" s="27" t="str">
        <x:v>Methane or RNG</x:v>
      </x:c>
      <x:c r="C3793" s="27" t="str">
        <x:v>Separated O2 enrichment</x:v>
      </x:c>
      <x:c r="D3793" s="27" t="str">
        <x:v>PEM water</x:v>
      </x:c>
      <x:c r="E3793" s="27" t="str">
        <x:v>Plain-water Bubble Butt</x:v>
      </x:c>
      <x:c r="F3793" s="27" t="str">
        <x:v>Sodium-ion</x:v>
      </x:c>
      <x:c r="G3793" s="27" t="str">
        <x:v>CO2 to DME</x:v>
      </x:c>
      <x:c r="H3793" s="27" t="str">
        <x:v>Incomplete</x:v>
      </x:c>
      <x:c r="I3793" s="27" t="str">
        <x:v>Vehicle linked</x:v>
      </x:c>
      <x:c r="J3793" s="28" t="n">
        <x:v>2.6</x:v>
      </x:c>
      <x:c r="K3793" s="27" t="str">
        <x:v>Pass with engineering controls</x:v>
      </x:c>
      <x:c r="L3793" s="27" t="str">
        <x:v>Carbon-to-fuel loop</x:v>
      </x:c>
      <x:c r="M3793" s="27" t="str">
        <x:v>CO2 product needs reactive capture and regeneration</x:v>
      </x:c>
    </x:row>
    <x:row r="3794">
      <x:c r="A3794" s="27" t="str">
        <x:v>X08533</x:v>
      </x:c>
      <x:c r="B3794" s="27" t="str">
        <x:v>Methane or RNG</x:v>
      </x:c>
      <x:c r="C3794" s="27" t="str">
        <x:v>Separated O2 enrichment</x:v>
      </x:c>
      <x:c r="D3794" s="27" t="str">
        <x:v>Liquid alkaline water</x:v>
      </x:c>
      <x:c r="E3794" s="27" t="str">
        <x:v>Plain-water Bubble Butt</x:v>
      </x:c>
      <x:c r="F3794" s="27" t="str">
        <x:v>Sodium-ion</x:v>
      </x:c>
      <x:c r="G3794" s="27" t="str">
        <x:v>CO2 to methanol</x:v>
      </x:c>
      <x:c r="H3794" s="27" t="str">
        <x:v>Incomplete</x:v>
      </x:c>
      <x:c r="I3794" s="27" t="str">
        <x:v>Vehicle linked</x:v>
      </x:c>
      <x:c r="J3794" s="28" t="n">
        <x:v>2.6</x:v>
      </x:c>
      <x:c r="K3794" s="27" t="str">
        <x:v>Pass with engineering controls</x:v>
      </x:c>
      <x:c r="L3794" s="27" t="str">
        <x:v>Carbon-to-fuel loop</x:v>
      </x:c>
      <x:c r="M3794" s="27" t="str">
        <x:v>CO2 product needs reactive capture and regeneration</x:v>
      </x:c>
    </x:row>
    <x:row r="3795">
      <x:c r="A3795" s="27" t="str">
        <x:v>X08534</x:v>
      </x:c>
      <x:c r="B3795" s="27" t="str">
        <x:v>Methane or RNG</x:v>
      </x:c>
      <x:c r="C3795" s="27" t="str">
        <x:v>Separated O2 enrichment</x:v>
      </x:c>
      <x:c r="D3795" s="27" t="str">
        <x:v>Liquid alkaline water</x:v>
      </x:c>
      <x:c r="E3795" s="27" t="str">
        <x:v>Plain-water Bubble Butt</x:v>
      </x:c>
      <x:c r="F3795" s="27" t="str">
        <x:v>Sodium-ion</x:v>
      </x:c>
      <x:c r="G3795" s="27" t="str">
        <x:v>CO2 to DME</x:v>
      </x:c>
      <x:c r="H3795" s="27" t="str">
        <x:v>Incomplete</x:v>
      </x:c>
      <x:c r="I3795" s="27" t="str">
        <x:v>Vehicle linked</x:v>
      </x:c>
      <x:c r="J3795" s="28" t="n">
        <x:v>2.6</x:v>
      </x:c>
      <x:c r="K3795" s="27" t="str">
        <x:v>Pass with engineering controls</x:v>
      </x:c>
      <x:c r="L3795" s="27" t="str">
        <x:v>Carbon-to-fuel loop</x:v>
      </x:c>
      <x:c r="M3795" s="27" t="str">
        <x:v>CO2 product needs reactive capture and regeneration</x:v>
      </x:c>
    </x:row>
    <x:row r="3796">
      <x:c r="A3796" s="27" t="str">
        <x:v>X09897</x:v>
      </x:c>
      <x:c r="B3796" s="27" t="str">
        <x:v>Methanol</x:v>
      </x:c>
      <x:c r="C3796" s="27" t="str">
        <x:v>None</x:v>
      </x:c>
      <x:c r="D3796" s="27" t="str">
        <x:v>Solid oxide steam</x:v>
      </x:c>
      <x:c r="E3796" s="27" t="str">
        <x:v>Depot or stationary capture</x:v>
      </x:c>
      <x:c r="F3796" s="27" t="str">
        <x:v>Li-Cl2</x:v>
      </x:c>
      <x:c r="G3796" s="27" t="str">
        <x:v>CO2 to methane</x:v>
      </x:c>
      <x:c r="H3796" s="27" t="str">
        <x:v>Incomplete</x:v>
      </x:c>
      <x:c r="I3796" s="27" t="str">
        <x:v>Station or depot</x:v>
      </x:c>
      <x:c r="J3796" s="28" t="n">
        <x:v>2.6</x:v>
      </x:c>
      <x:c r="K3796" s="27" t="str">
        <x:v>Pass with engineering controls</x:v>
      </x:c>
      <x:c r="L3796" s="27" t="str">
        <x:v>Carbon-to-fuel loop</x:v>
      </x:c>
      <x:c r="M3796" s="27" t="str">
        <x:v>Li-Cl2 storage lacks molten LiCl regeneration</x:v>
      </x:c>
    </x:row>
    <x:row r="3797">
      <x:c r="A3797" s="27" t="str">
        <x:v>X10291</x:v>
      </x:c>
      <x:c r="B3797" s="27" t="str">
        <x:v>Methanol</x:v>
      </x:c>
      <x:c r="C3797" s="27" t="str">
        <x:v>Separated external H2</x:v>
      </x:c>
      <x:c r="D3797" s="27" t="str">
        <x:v>PEM water</x:v>
      </x:c>
      <x:c r="E3797" s="27" t="str">
        <x:v>Depot or stationary capture</x:v>
      </x:c>
      <x:c r="F3797" s="27" t="str">
        <x:v>H2-Cl2 RFC</x:v>
      </x:c>
      <x:c r="G3797" s="27" t="str">
        <x:v>Recovered water and heat</x:v>
      </x:c>
      <x:c r="H3797" s="27" t="str">
        <x:v>Incomplete</x:v>
      </x:c>
      <x:c r="I3797" s="27" t="str">
        <x:v>Station or depot</x:v>
      </x:c>
      <x:c r="J3797" s="28" t="n">
        <x:v>2.6</x:v>
      </x:c>
      <x:c r="K3797" s="27" t="str">
        <x:v>Pass with engineering controls</x:v>
      </x:c>
      <x:c r="L3797" s="27" t="str">
        <x:v>Water and heat recovery</x:v>
      </x:c>
      <x:c r="M3797" s="27" t="str">
        <x:v>H2-Cl2 storage lacks a matched chlorine loop</x:v>
      </x:c>
    </x:row>
    <x:row r="3798">
      <x:c r="A3798" s="27" t="str">
        <x:v>X10391</x:v>
      </x:c>
      <x:c r="B3798" s="27" t="str">
        <x:v>Methanol</x:v>
      </x:c>
      <x:c r="C3798" s="27" t="str">
        <x:v>Separated external H2</x:v>
      </x:c>
      <x:c r="D3798" s="27" t="str">
        <x:v>Liquid alkaline water</x:v>
      </x:c>
      <x:c r="E3798" s="27" t="str">
        <x:v>Depot or stationary capture</x:v>
      </x:c>
      <x:c r="F3798" s="27" t="str">
        <x:v>H2-Cl2 RFC</x:v>
      </x:c>
      <x:c r="G3798" s="27" t="str">
        <x:v>Recovered water and heat</x:v>
      </x:c>
      <x:c r="H3798" s="27" t="str">
        <x:v>Incomplete</x:v>
      </x:c>
      <x:c r="I3798" s="27" t="str">
        <x:v>Station or depot</x:v>
      </x:c>
      <x:c r="J3798" s="28" t="n">
        <x:v>2.6</x:v>
      </x:c>
      <x:c r="K3798" s="27" t="str">
        <x:v>Pass with engineering controls</x:v>
      </x:c>
      <x:c r="L3798" s="27" t="str">
        <x:v>Water and heat recovery</x:v>
      </x:c>
      <x:c r="M3798" s="27" t="str">
        <x:v>H2-Cl2 storage lacks a matched chlorine loop</x:v>
      </x:c>
    </x:row>
    <x:row r="3799">
      <x:c r="A3799" s="27" t="str">
        <x:v>X10727</x:v>
      </x:c>
      <x:c r="B3799" s="27" t="str">
        <x:v>Methanol</x:v>
      </x:c>
      <x:c r="C3799" s="27" t="str">
        <x:v>Separated external H2</x:v>
      </x:c>
      <x:c r="D3799" s="27" t="str">
        <x:v>HCl electrolysis</x:v>
      </x:c>
      <x:c r="E3799" s="27" t="str">
        <x:v>Plain-water Bubble Butt</x:v>
      </x:c>
      <x:c r="F3799" s="27" t="str">
        <x:v>LFP</x:v>
      </x:c>
      <x:c r="G3799" s="27" t="str">
        <x:v>CO2 to methane</x:v>
      </x:c>
      <x:c r="H3799" s="27" t="str">
        <x:v>Incomplete</x:v>
      </x:c>
      <x:c r="I3799" s="27" t="str">
        <x:v>Vehicle linked</x:v>
      </x:c>
      <x:c r="J3799" s="28" t="n">
        <x:v>2.6</x:v>
      </x:c>
      <x:c r="K3799" s="27" t="str">
        <x:v>Pass with engineering controls</x:v>
      </x:c>
      <x:c r="L3799" s="27" t="str">
        <x:v>Carbon-to-fuel loop</x:v>
      </x:c>
      <x:c r="M3799" s="27" t="str">
        <x:v>CO2 product needs reactive capture and regeneration</x:v>
      </x:c>
    </x:row>
    <x:row r="3800">
      <x:c r="A3800" s="27" t="str">
        <x:v>X10787</x:v>
      </x:c>
      <x:c r="B3800" s="27" t="str">
        <x:v>Methanol</x:v>
      </x:c>
      <x:c r="C3800" s="27" t="str">
        <x:v>Separated external H2</x:v>
      </x:c>
      <x:c r="D3800" s="27" t="str">
        <x:v>HCl electrolysis</x:v>
      </x:c>
      <x:c r="E3800" s="27" t="str">
        <x:v>Depot or stationary capture</x:v>
      </x:c>
      <x:c r="F3800" s="27" t="str">
        <x:v>H2-O2 RFC</x:v>
      </x:c>
      <x:c r="G3800" s="27" t="str">
        <x:v>CO2 to methane</x:v>
      </x:c>
      <x:c r="H3800" s="27" t="str">
        <x:v>Incomplete</x:v>
      </x:c>
      <x:c r="I3800" s="27" t="str">
        <x:v>Station or depot</x:v>
      </x:c>
      <x:c r="J3800" s="28" t="n">
        <x:v>2.6</x:v>
      </x:c>
      <x:c r="K3800" s="27" t="str">
        <x:v>Pass with engineering controls</x:v>
      </x:c>
      <x:c r="L3800" s="27" t="str">
        <x:v>Carbon-to-fuel loop</x:v>
      </x:c>
      <x:c r="M3800" s="27" t="str">
        <x:v>H2-O2 storage lacks matching water electrolysis products</x:v>
      </x:c>
    </x:row>
    <x:row r="3801">
      <x:c r="A3801" s="27" t="str">
        <x:v>X10833</x:v>
      </x:c>
      <x:c r="B3801" s="27" t="str">
        <x:v>Methanol</x:v>
      </x:c>
      <x:c r="C3801" s="27" t="str">
        <x:v>Separated O2 enrichment</x:v>
      </x:c>
      <x:c r="D3801" s="27" t="str">
        <x:v>PEM water</x:v>
      </x:c>
      <x:c r="E3801" s="27" t="str">
        <x:v>Plain-water Bubble Butt</x:v>
      </x:c>
      <x:c r="F3801" s="27" t="str">
        <x:v>Sodium-ion</x:v>
      </x:c>
      <x:c r="G3801" s="27" t="str">
        <x:v>CO2 to methanol</x:v>
      </x:c>
      <x:c r="H3801" s="27" t="str">
        <x:v>Incomplete</x:v>
      </x:c>
      <x:c r="I3801" s="27" t="str">
        <x:v>Vehicle linked</x:v>
      </x:c>
      <x:c r="J3801" s="28" t="n">
        <x:v>2.6</x:v>
      </x:c>
      <x:c r="K3801" s="27" t="str">
        <x:v>Pass with engineering controls</x:v>
      </x:c>
      <x:c r="L3801" s="27" t="str">
        <x:v>Carbon-to-fuel loop</x:v>
      </x:c>
      <x:c r="M3801" s="27" t="str">
        <x:v>CO2 product needs reactive capture and regeneration</x:v>
      </x:c>
    </x:row>
    <x:row r="3802">
      <x:c r="A3802" s="27" t="str">
        <x:v>X10834</x:v>
      </x:c>
      <x:c r="B3802" s="27" t="str">
        <x:v>Methanol</x:v>
      </x:c>
      <x:c r="C3802" s="27" t="str">
        <x:v>Separated O2 enrichment</x:v>
      </x:c>
      <x:c r="D3802" s="27" t="str">
        <x:v>PEM water</x:v>
      </x:c>
      <x:c r="E3802" s="27" t="str">
        <x:v>Plain-water Bubble Butt</x:v>
      </x:c>
      <x:c r="F3802" s="27" t="str">
        <x:v>Sodium-ion</x:v>
      </x:c>
      <x:c r="G3802" s="27" t="str">
        <x:v>CO2 to DME</x:v>
      </x:c>
      <x:c r="H3802" s="27" t="str">
        <x:v>Incomplete</x:v>
      </x:c>
      <x:c r="I3802" s="27" t="str">
        <x:v>Vehicle linked</x:v>
      </x:c>
      <x:c r="J3802" s="28" t="n">
        <x:v>2.6</x:v>
      </x:c>
      <x:c r="K3802" s="27" t="str">
        <x:v>Pass with engineering controls</x:v>
      </x:c>
      <x:c r="L3802" s="27" t="str">
        <x:v>Carbon-to-fuel loop</x:v>
      </x:c>
      <x:c r="M3802" s="27" t="str">
        <x:v>CO2 product needs reactive capture and regeneration</x:v>
      </x:c>
    </x:row>
    <x:row r="3803">
      <x:c r="A3803" s="27" t="str">
        <x:v>X10933</x:v>
      </x:c>
      <x:c r="B3803" s="27" t="str">
        <x:v>Methanol</x:v>
      </x:c>
      <x:c r="C3803" s="27" t="str">
        <x:v>Separated O2 enrichment</x:v>
      </x:c>
      <x:c r="D3803" s="27" t="str">
        <x:v>Liquid alkaline water</x:v>
      </x:c>
      <x:c r="E3803" s="27" t="str">
        <x:v>Plain-water Bubble Butt</x:v>
      </x:c>
      <x:c r="F3803" s="27" t="str">
        <x:v>Sodium-ion</x:v>
      </x:c>
      <x:c r="G3803" s="27" t="str">
        <x:v>CO2 to methanol</x:v>
      </x:c>
      <x:c r="H3803" s="27" t="str">
        <x:v>Incomplete</x:v>
      </x:c>
      <x:c r="I3803" s="27" t="str">
        <x:v>Vehicle linked</x:v>
      </x:c>
      <x:c r="J3803" s="28" t="n">
        <x:v>2.6</x:v>
      </x:c>
      <x:c r="K3803" s="27" t="str">
        <x:v>Pass with engineering controls</x:v>
      </x:c>
      <x:c r="L3803" s="27" t="str">
        <x:v>Carbon-to-fuel loop</x:v>
      </x:c>
      <x:c r="M3803" s="27" t="str">
        <x:v>CO2 product needs reactive capture and regeneration</x:v>
      </x:c>
    </x:row>
    <x:row r="3804">
      <x:c r="A3804" s="27" t="str">
        <x:v>X10934</x:v>
      </x:c>
      <x:c r="B3804" s="27" t="str">
        <x:v>Methanol</x:v>
      </x:c>
      <x:c r="C3804" s="27" t="str">
        <x:v>Separated O2 enrichment</x:v>
      </x:c>
      <x:c r="D3804" s="27" t="str">
        <x:v>Liquid alkaline water</x:v>
      </x:c>
      <x:c r="E3804" s="27" t="str">
        <x:v>Plain-water Bubble Butt</x:v>
      </x:c>
      <x:c r="F3804" s="27" t="str">
        <x:v>Sodium-ion</x:v>
      </x:c>
      <x:c r="G3804" s="27" t="str">
        <x:v>CO2 to DME</x:v>
      </x:c>
      <x:c r="H3804" s="27" t="str">
        <x:v>Incomplete</x:v>
      </x:c>
      <x:c r="I3804" s="27" t="str">
        <x:v>Vehicle linked</x:v>
      </x:c>
      <x:c r="J3804" s="28" t="n">
        <x:v>2.6</x:v>
      </x:c>
      <x:c r="K3804" s="27" t="str">
        <x:v>Pass with engineering controls</x:v>
      </x:c>
      <x:c r="L3804" s="27" t="str">
        <x:v>Carbon-to-fuel loop</x:v>
      </x:c>
      <x:c r="M3804" s="27" t="str">
        <x:v>CO2 product needs reactive capture and regeneration</x:v>
      </x:c>
    </x:row>
    <x:row r="3805">
      <x:c r="A3805" s="27" t="str">
        <x:v>X12291</x:v>
      </x:c>
      <x:c r="B3805" s="27" t="str">
        <x:v>DME</x:v>
      </x:c>
      <x:c r="C3805" s="27" t="str">
        <x:v>None</x:v>
      </x:c>
      <x:c r="D3805" s="27" t="str">
        <x:v>Solid oxide steam</x:v>
      </x:c>
      <x:c r="E3805" s="27" t="str">
        <x:v>Depot or stationary capture</x:v>
      </x:c>
      <x:c r="F3805" s="27" t="str">
        <x:v>H2-Cl2 RFC</x:v>
      </x:c>
      <x:c r="G3805" s="27" t="str">
        <x:v>Recovered water and heat</x:v>
      </x:c>
      <x:c r="H3805" s="27" t="str">
        <x:v>Incomplete</x:v>
      </x:c>
      <x:c r="I3805" s="27" t="str">
        <x:v>Station or depot</x:v>
      </x:c>
      <x:c r="J3805" s="28" t="n">
        <x:v>2.6</x:v>
      </x:c>
      <x:c r="K3805" s="27" t="str">
        <x:v>Pass with engineering controls</x:v>
      </x:c>
      <x:c r="L3805" s="27" t="str">
        <x:v>Water and heat recovery</x:v>
      </x:c>
      <x:c r="M3805" s="27" t="str">
        <x:v>H2-Cl2 storage lacks a matched chlorine loop</x:v>
      </x:c>
    </x:row>
    <x:row r="3806">
      <x:c r="A3806" s="27" t="str">
        <x:v>X12608</x:v>
      </x:c>
      <x:c r="B3806" s="27" t="str">
        <x:v>DME</x:v>
      </x:c>
      <x:c r="C3806" s="27" t="str">
        <x:v>Separated external H2</x:v>
      </x:c>
      <x:c r="D3806" s="27" t="str">
        <x:v>PEM water</x:v>
      </x:c>
      <x:c r="E3806" s="27" t="str">
        <x:v>Baseline aftertreatment</x:v>
      </x:c>
      <x:c r="F3806" s="27" t="str">
        <x:v>Sodium-ion</x:v>
      </x:c>
      <x:c r="G3806" s="27" t="str">
        <x:v>CO2 to methanol</x:v>
      </x:c>
      <x:c r="H3806" s="27" t="str">
        <x:v>Incomplete</x:v>
      </x:c>
      <x:c r="I3806" s="27" t="str">
        <x:v>Vehicle linked</x:v>
      </x:c>
      <x:c r="J3806" s="28" t="n">
        <x:v>2.6</x:v>
      </x:c>
      <x:c r="K3806" s="27" t="str">
        <x:v>Pass with engineering controls</x:v>
      </x:c>
      <x:c r="L3806" s="27" t="str">
        <x:v>Carbon-to-fuel loop</x:v>
      </x:c>
      <x:c r="M3806" s="27" t="str">
        <x:v>CO2 product needs reactive capture and regeneration</x:v>
      </x:c>
    </x:row>
    <x:row r="3807">
      <x:c r="A3807" s="27" t="str">
        <x:v>X12609</x:v>
      </x:c>
      <x:c r="B3807" s="27" t="str">
        <x:v>DME</x:v>
      </x:c>
      <x:c r="C3807" s="27" t="str">
        <x:v>Separated external H2</x:v>
      </x:c>
      <x:c r="D3807" s="27" t="str">
        <x:v>PEM water</x:v>
      </x:c>
      <x:c r="E3807" s="27" t="str">
        <x:v>Baseline aftertreatment</x:v>
      </x:c>
      <x:c r="F3807" s="27" t="str">
        <x:v>Sodium-ion</x:v>
      </x:c>
      <x:c r="G3807" s="27" t="str">
        <x:v>CO2 to DME</x:v>
      </x:c>
      <x:c r="H3807" s="27" t="str">
        <x:v>Incomplete</x:v>
      </x:c>
      <x:c r="I3807" s="27" t="str">
        <x:v>Vehicle linked</x:v>
      </x:c>
      <x:c r="J3807" s="28" t="n">
        <x:v>2.6</x:v>
      </x:c>
      <x:c r="K3807" s="27" t="str">
        <x:v>Pass with engineering controls</x:v>
      </x:c>
      <x:c r="L3807" s="27" t="str">
        <x:v>Carbon-to-fuel loop</x:v>
      </x:c>
      <x:c r="M3807" s="27" t="str">
        <x:v>CO2 product needs reactive capture and regeneration</x:v>
      </x:c>
    </x:row>
    <x:row r="3808">
      <x:c r="A3808" s="27" t="str">
        <x:v>X12708</x:v>
      </x:c>
      <x:c r="B3808" s="27" t="str">
        <x:v>DME</x:v>
      </x:c>
      <x:c r="C3808" s="27" t="str">
        <x:v>Separated external H2</x:v>
      </x:c>
      <x:c r="D3808" s="27" t="str">
        <x:v>Liquid alkaline water</x:v>
      </x:c>
      <x:c r="E3808" s="27" t="str">
        <x:v>Baseline aftertreatment</x:v>
      </x:c>
      <x:c r="F3808" s="27" t="str">
        <x:v>Sodium-ion</x:v>
      </x:c>
      <x:c r="G3808" s="27" t="str">
        <x:v>CO2 to methanol</x:v>
      </x:c>
      <x:c r="H3808" s="27" t="str">
        <x:v>Incomplete</x:v>
      </x:c>
      <x:c r="I3808" s="27" t="str">
        <x:v>Vehicle linked</x:v>
      </x:c>
      <x:c r="J3808" s="28" t="n">
        <x:v>2.6</x:v>
      </x:c>
      <x:c r="K3808" s="27" t="str">
        <x:v>Pass with engineering controls</x:v>
      </x:c>
      <x:c r="L3808" s="27" t="str">
        <x:v>Carbon-to-fuel loop</x:v>
      </x:c>
      <x:c r="M3808" s="27" t="str">
        <x:v>CO2 product needs reactive capture and regeneration</x:v>
      </x:c>
    </x:row>
    <x:row r="3809">
      <x:c r="A3809" s="27" t="str">
        <x:v>X12709</x:v>
      </x:c>
      <x:c r="B3809" s="27" t="str">
        <x:v>DME</x:v>
      </x:c>
      <x:c r="C3809" s="27" t="str">
        <x:v>Separated external H2</x:v>
      </x:c>
      <x:c r="D3809" s="27" t="str">
        <x:v>Liquid alkaline water</x:v>
      </x:c>
      <x:c r="E3809" s="27" t="str">
        <x:v>Baseline aftertreatment</x:v>
      </x:c>
      <x:c r="F3809" s="27" t="str">
        <x:v>Sodium-ion</x:v>
      </x:c>
      <x:c r="G3809" s="27" t="str">
        <x:v>CO2 to DME</x:v>
      </x:c>
      <x:c r="H3809" s="27" t="str">
        <x:v>Incomplete</x:v>
      </x:c>
      <x:c r="I3809" s="27" t="str">
        <x:v>Vehicle linked</x:v>
      </x:c>
      <x:c r="J3809" s="28" t="n">
        <x:v>2.6</x:v>
      </x:c>
      <x:c r="K3809" s="27" t="str">
        <x:v>Pass with engineering controls</x:v>
      </x:c>
      <x:c r="L3809" s="27" t="str">
        <x:v>Carbon-to-fuel loop</x:v>
      </x:c>
      <x:c r="M3809" s="27" t="str">
        <x:v>CO2 product needs reactive capture and regeneration</x:v>
      </x:c>
    </x:row>
    <x:row r="3810">
      <x:c r="A3810" s="27" t="str">
        <x:v>X12838</x:v>
      </x:c>
      <x:c r="B3810" s="27" t="str">
        <x:v>DME</x:v>
      </x:c>
      <x:c r="C3810" s="27" t="str">
        <x:v>Separated external H2</x:v>
      </x:c>
      <x:c r="D3810" s="27" t="str">
        <x:v>Solid oxide steam</x:v>
      </x:c>
      <x:c r="E3810" s="27" t="str">
        <x:v>Plain-water Bubble Butt</x:v>
      </x:c>
      <x:c r="F3810" s="27" t="str">
        <x:v>H2-O2 RFC</x:v>
      </x:c>
      <x:c r="G3810" s="27" t="str">
        <x:v>CO2 to methanol</x:v>
      </x:c>
      <x:c r="H3810" s="27" t="str">
        <x:v>Incomplete</x:v>
      </x:c>
      <x:c r="I3810" s="27" t="str">
        <x:v>Vehicle linked</x:v>
      </x:c>
      <x:c r="J3810" s="28" t="n">
        <x:v>2.6</x:v>
      </x:c>
      <x:c r="K3810" s="27" t="str">
        <x:v>Pass with engineering controls</x:v>
      </x:c>
      <x:c r="L3810" s="27" t="str">
        <x:v>Carbon-to-fuel loop</x:v>
      </x:c>
      <x:c r="M3810" s="27" t="str">
        <x:v>CO2 product needs reactive capture and regeneration</x:v>
      </x:c>
    </x:row>
    <x:row r="3811">
      <x:c r="A3811" s="27" t="str">
        <x:v>X12839</x:v>
      </x:c>
      <x:c r="B3811" s="27" t="str">
        <x:v>DME</x:v>
      </x:c>
      <x:c r="C3811" s="27" t="str">
        <x:v>Separated external H2</x:v>
      </x:c>
      <x:c r="D3811" s="27" t="str">
        <x:v>Solid oxide steam</x:v>
      </x:c>
      <x:c r="E3811" s="27" t="str">
        <x:v>Plain-water Bubble Butt</x:v>
      </x:c>
      <x:c r="F3811" s="27" t="str">
        <x:v>H2-O2 RFC</x:v>
      </x:c>
      <x:c r="G3811" s="27" t="str">
        <x:v>CO2 to DME</x:v>
      </x:c>
      <x:c r="H3811" s="27" t="str">
        <x:v>Incomplete</x:v>
      </x:c>
      <x:c r="I3811" s="27" t="str">
        <x:v>Vehicle linked</x:v>
      </x:c>
      <x:c r="J3811" s="28" t="n">
        <x:v>2.6</x:v>
      </x:c>
      <x:c r="K3811" s="27" t="str">
        <x:v>Pass with engineering controls</x:v>
      </x:c>
      <x:c r="L3811" s="27" t="str">
        <x:v>Carbon-to-fuel loop</x:v>
      </x:c>
      <x:c r="M3811" s="27" t="str">
        <x:v>CO2 product needs reactive capture and regeneration</x:v>
      </x:c>
    </x:row>
    <x:row r="3812">
      <x:c r="A3812" s="27" t="str">
        <x:v>X13232</x:v>
      </x:c>
      <x:c r="B3812" s="27" t="str">
        <x:v>DME</x:v>
      </x:c>
      <x:c r="C3812" s="27" t="str">
        <x:v>Separated O2 enrichment</x:v>
      </x:c>
      <x:c r="D3812" s="27" t="str">
        <x:v>PEM water</x:v>
      </x:c>
      <x:c r="E3812" s="27" t="str">
        <x:v>Plain-water Bubble Butt</x:v>
      </x:c>
      <x:c r="F3812" s="27" t="str">
        <x:v>Sodium-ion</x:v>
      </x:c>
      <x:c r="G3812" s="27" t="str">
        <x:v>CO2 to methane</x:v>
      </x:c>
      <x:c r="H3812" s="27" t="str">
        <x:v>Incomplete</x:v>
      </x:c>
      <x:c r="I3812" s="27" t="str">
        <x:v>Vehicle linked</x:v>
      </x:c>
      <x:c r="J3812" s="28" t="n">
        <x:v>2.6</x:v>
      </x:c>
      <x:c r="K3812" s="27" t="str">
        <x:v>Pass with engineering controls</x:v>
      </x:c>
      <x:c r="L3812" s="27" t="str">
        <x:v>Carbon-to-fuel loop</x:v>
      </x:c>
      <x:c r="M3812" s="27" t="str">
        <x:v>CO2 product needs reactive capture and regeneration</x:v>
      </x:c>
    </x:row>
    <x:row r="3813">
      <x:c r="A3813" s="27" t="str">
        <x:v>X13332</x:v>
      </x:c>
      <x:c r="B3813" s="27" t="str">
        <x:v>DME</x:v>
      </x:c>
      <x:c r="C3813" s="27" t="str">
        <x:v>Separated O2 enrichment</x:v>
      </x:c>
      <x:c r="D3813" s="27" t="str">
        <x:v>Liquid alkaline water</x:v>
      </x:c>
      <x:c r="E3813" s="27" t="str">
        <x:v>Plain-water Bubble Butt</x:v>
      </x:c>
      <x:c r="F3813" s="27" t="str">
        <x:v>Sodium-ion</x:v>
      </x:c>
      <x:c r="G3813" s="27" t="str">
        <x:v>CO2 to methane</x:v>
      </x:c>
      <x:c r="H3813" s="27" t="str">
        <x:v>Incomplete</x:v>
      </x:c>
      <x:c r="I3813" s="27" t="str">
        <x:v>Vehicle linked</x:v>
      </x:c>
      <x:c r="J3813" s="28" t="n">
        <x:v>2.6</x:v>
      </x:c>
      <x:c r="K3813" s="27" t="str">
        <x:v>Pass with engineering controls</x:v>
      </x:c>
      <x:c r="L3813" s="27" t="str">
        <x:v>Carbon-to-fuel loop</x:v>
      </x:c>
      <x:c r="M3813" s="27" t="str">
        <x:v>CO2 product needs reactive capture and regeneration</x:v>
      </x:c>
    </x:row>
    <x:row r="3814">
      <x:c r="A3814" s="27" t="str">
        <x:v>X08276</x:v>
      </x:c>
      <x:c r="B3814" s="27" t="str">
        <x:v>Methane or RNG</x:v>
      </x:c>
      <x:c r="C3814" s="27" t="str">
        <x:v>Separated external H2</x:v>
      </x:c>
      <x:c r="D3814" s="27" t="str">
        <x:v>Molten LiCl</x:v>
      </x:c>
      <x:c r="E3814" s="27" t="str">
        <x:v>Depot or stationary capture</x:v>
      </x:c>
      <x:c r="F3814" s="27" t="str">
        <x:v>LFP</x:v>
      </x:c>
      <x:c r="G3814" s="27" t="str">
        <x:v>Recovered water and heat</x:v>
      </x:c>
      <x:c r="H3814" s="27" t="str">
        <x:v>Incomplete</x:v>
      </x:c>
      <x:c r="I3814" s="27" t="str">
        <x:v>Station or depot</x:v>
      </x:c>
      <x:c r="J3814" s="28" t="n">
        <x:v>2.5999999999999996</x:v>
      </x:c>
      <x:c r="K3814" s="27" t="str">
        <x:v>Pass with engineering controls</x:v>
      </x:c>
      <x:c r="L3814" s="27" t="str">
        <x:v>Water and heat recovery</x:v>
      </x:c>
      <x:c r="M3814" s="27" t="str">
        <x:v>Molten LiCl does not produce H2</x:v>
      </x:c>
    </x:row>
    <x:row r="3815">
      <x:c r="A3815" s="27" t="str">
        <x:v>X10676</x:v>
      </x:c>
      <x:c r="B3815" s="27" t="str">
        <x:v>Methanol</x:v>
      </x:c>
      <x:c r="C3815" s="27" t="str">
        <x:v>Separated external H2</x:v>
      </x:c>
      <x:c r="D3815" s="27" t="str">
        <x:v>Molten LiCl</x:v>
      </x:c>
      <x:c r="E3815" s="27" t="str">
        <x:v>Depot or stationary capture</x:v>
      </x:c>
      <x:c r="F3815" s="27" t="str">
        <x:v>LFP</x:v>
      </x:c>
      <x:c r="G3815" s="27" t="str">
        <x:v>Recovered water and heat</x:v>
      </x:c>
      <x:c r="H3815" s="27" t="str">
        <x:v>Incomplete</x:v>
      </x:c>
      <x:c r="I3815" s="27" t="str">
        <x:v>Station or depot</x:v>
      </x:c>
      <x:c r="J3815" s="28" t="n">
        <x:v>2.5999999999999996</x:v>
      </x:c>
      <x:c r="K3815" s="27" t="str">
        <x:v>Pass with engineering controls</x:v>
      </x:c>
      <x:c r="L3815" s="27" t="str">
        <x:v>Water and heat recovery</x:v>
      </x:c>
      <x:c r="M3815" s="27" t="str">
        <x:v>Molten LiCl does not produce H2</x:v>
      </x:c>
    </x:row>
    <x:row r="3816">
      <x:c r="A3816" s="27" t="str">
        <x:v>X00828</x:v>
      </x:c>
      <x:c r="B3816" s="27" t="str">
        <x:v>Gasoline</x:v>
      </x:c>
      <x:c r="C3816" s="27" t="str">
        <x:v>Separated external H2</x:v>
      </x:c>
      <x:c r="D3816" s="27" t="str">
        <x:v>Solid oxide steam</x:v>
      </x:c>
      <x:c r="E3816" s="27" t="str">
        <x:v>Plain-water Bubble Butt</x:v>
      </x:c>
      <x:c r="F3816" s="27" t="str">
        <x:v>LFP</x:v>
      </x:c>
      <x:c r="G3816" s="27" t="str">
        <x:v>CO2 to methanol</x:v>
      </x:c>
      <x:c r="H3816" s="27" t="str">
        <x:v>Incomplete</x:v>
      </x:c>
      <x:c r="I3816" s="27" t="str">
        <x:v>Vehicle linked</x:v>
      </x:c>
      <x:c r="J3816" s="28" t="n">
        <x:v>2.5833333333333335</x:v>
      </x:c>
      <x:c r="K3816" s="27" t="str">
        <x:v>Pass with engineering controls</x:v>
      </x:c>
      <x:c r="L3816" s="27" t="str">
        <x:v>Carbon-to-fuel loop</x:v>
      </x:c>
      <x:c r="M3816" s="27" t="str">
        <x:v>CO2 product needs reactive capture and regeneration</x:v>
      </x:c>
    </x:row>
    <x:row r="3817">
      <x:c r="A3817" s="27" t="str">
        <x:v>X00829</x:v>
      </x:c>
      <x:c r="B3817" s="27" t="str">
        <x:v>Gasoline</x:v>
      </x:c>
      <x:c r="C3817" s="27" t="str">
        <x:v>Separated external H2</x:v>
      </x:c>
      <x:c r="D3817" s="27" t="str">
        <x:v>Solid oxide steam</x:v>
      </x:c>
      <x:c r="E3817" s="27" t="str">
        <x:v>Plain-water Bubble Butt</x:v>
      </x:c>
      <x:c r="F3817" s="27" t="str">
        <x:v>LFP</x:v>
      </x:c>
      <x:c r="G3817" s="27" t="str">
        <x:v>CO2 to DME</x:v>
      </x:c>
      <x:c r="H3817" s="27" t="str">
        <x:v>Incomplete</x:v>
      </x:c>
      <x:c r="I3817" s="27" t="str">
        <x:v>Vehicle linked</x:v>
      </x:c>
      <x:c r="J3817" s="28" t="n">
        <x:v>2.5833333333333335</x:v>
      </x:c>
      <x:c r="K3817" s="27" t="str">
        <x:v>Pass with engineering controls</x:v>
      </x:c>
      <x:c r="L3817" s="27" t="str">
        <x:v>Carbon-to-fuel loop</x:v>
      </x:c>
      <x:c r="M3817" s="27" t="str">
        <x:v>CO2 product needs reactive capture and regeneration</x:v>
      </x:c>
    </x:row>
    <x:row r="3818">
      <x:c r="A3818" s="27" t="str">
        <x:v>X02492</x:v>
      </x:c>
      <x:c r="B3818" s="27" t="str">
        <x:v>E10</x:v>
      </x:c>
      <x:c r="C3818" s="27" t="str">
        <x:v>None</x:v>
      </x:c>
      <x:c r="D3818" s="27" t="str">
        <x:v>PEM water</x:v>
      </x:c>
      <x:c r="E3818" s="27" t="str">
        <x:v>Depot or stationary capture</x:v>
      </x:c>
      <x:c r="F3818" s="27" t="str">
        <x:v>H2-Cl2 RFC</x:v>
      </x:c>
      <x:c r="G3818" s="27" t="str">
        <x:v>CO2 to methane</x:v>
      </x:c>
      <x:c r="H3818" s="27" t="str">
        <x:v>Incomplete</x:v>
      </x:c>
      <x:c r="I3818" s="27" t="str">
        <x:v>Station or depot</x:v>
      </x:c>
      <x:c r="J3818" s="28" t="n">
        <x:v>2.5833333333333335</x:v>
      </x:c>
      <x:c r="K3818" s="27" t="str">
        <x:v>Pass with engineering controls</x:v>
      </x:c>
      <x:c r="L3818" s="27" t="str">
        <x:v>Carbon-to-fuel loop</x:v>
      </x:c>
      <x:c r="M3818" s="27" t="str">
        <x:v>H2-Cl2 storage lacks a matched chlorine loop</x:v>
      </x:c>
    </x:row>
    <x:row r="3819">
      <x:c r="A3819" s="27" t="str">
        <x:v>X02592</x:v>
      </x:c>
      <x:c r="B3819" s="27" t="str">
        <x:v>E10</x:v>
      </x:c>
      <x:c r="C3819" s="27" t="str">
        <x:v>None</x:v>
      </x:c>
      <x:c r="D3819" s="27" t="str">
        <x:v>Liquid alkaline water</x:v>
      </x:c>
      <x:c r="E3819" s="27" t="str">
        <x:v>Depot or stationary capture</x:v>
      </x:c>
      <x:c r="F3819" s="27" t="str">
        <x:v>H2-Cl2 RFC</x:v>
      </x:c>
      <x:c r="G3819" s="27" t="str">
        <x:v>CO2 to methane</x:v>
      </x:c>
      <x:c r="H3819" s="27" t="str">
        <x:v>Incomplete</x:v>
      </x:c>
      <x:c r="I3819" s="27" t="str">
        <x:v>Station or depot</x:v>
      </x:c>
      <x:c r="J3819" s="28" t="n">
        <x:v>2.5833333333333335</x:v>
      </x:c>
      <x:c r="K3819" s="27" t="str">
        <x:v>Pass with engineering controls</x:v>
      </x:c>
      <x:c r="L3819" s="27" t="str">
        <x:v>Carbon-to-fuel loop</x:v>
      </x:c>
      <x:c r="M3819" s="27" t="str">
        <x:v>H2-Cl2 storage lacks a matched chlorine loop</x:v>
      </x:c>
    </x:row>
    <x:row r="3820">
      <x:c r="A3820" s="27" t="str">
        <x:v>X05628</x:v>
      </x:c>
      <x:c r="B3820" s="27" t="str">
        <x:v>Diesel</x:v>
      </x:c>
      <x:c r="C3820" s="27" t="str">
        <x:v>Separated external H2</x:v>
      </x:c>
      <x:c r="D3820" s="27" t="str">
        <x:v>Solid oxide steam</x:v>
      </x:c>
      <x:c r="E3820" s="27" t="str">
        <x:v>Plain-water Bubble Butt</x:v>
      </x:c>
      <x:c r="F3820" s="27" t="str">
        <x:v>LFP</x:v>
      </x:c>
      <x:c r="G3820" s="27" t="str">
        <x:v>CO2 to methanol</x:v>
      </x:c>
      <x:c r="H3820" s="27" t="str">
        <x:v>Incomplete</x:v>
      </x:c>
      <x:c r="I3820" s="27" t="str">
        <x:v>Vehicle linked</x:v>
      </x:c>
      <x:c r="J3820" s="28" t="n">
        <x:v>2.5833333333333335</x:v>
      </x:c>
      <x:c r="K3820" s="27" t="str">
        <x:v>Pass with engineering controls</x:v>
      </x:c>
      <x:c r="L3820" s="27" t="str">
        <x:v>Carbon-to-fuel loop</x:v>
      </x:c>
      <x:c r="M3820" s="27" t="str">
        <x:v>CO2 product needs reactive capture and regeneration</x:v>
      </x:c>
    </x:row>
    <x:row r="3821">
      <x:c r="A3821" s="27" t="str">
        <x:v>X05629</x:v>
      </x:c>
      <x:c r="B3821" s="27" t="str">
        <x:v>Diesel</x:v>
      </x:c>
      <x:c r="C3821" s="27" t="str">
        <x:v>Separated external H2</x:v>
      </x:c>
      <x:c r="D3821" s="27" t="str">
        <x:v>Solid oxide steam</x:v>
      </x:c>
      <x:c r="E3821" s="27" t="str">
        <x:v>Plain-water Bubble Butt</x:v>
      </x:c>
      <x:c r="F3821" s="27" t="str">
        <x:v>LFP</x:v>
      </x:c>
      <x:c r="G3821" s="27" t="str">
        <x:v>CO2 to DME</x:v>
      </x:c>
      <x:c r="H3821" s="27" t="str">
        <x:v>Incomplete</x:v>
      </x:c>
      <x:c r="I3821" s="27" t="str">
        <x:v>Vehicle linked</x:v>
      </x:c>
      <x:c r="J3821" s="28" t="n">
        <x:v>2.5833333333333335</x:v>
      </x:c>
      <x:c r="K3821" s="27" t="str">
        <x:v>Pass with engineering controls</x:v>
      </x:c>
      <x:c r="L3821" s="27" t="str">
        <x:v>Carbon-to-fuel loop</x:v>
      </x:c>
      <x:c r="M3821" s="27" t="str">
        <x:v>CO2 product needs reactive capture and regeneration</x:v>
      </x:c>
    </x:row>
    <x:row r="3822">
      <x:c r="A3822" s="27" t="str">
        <x:v>X07491</x:v>
      </x:c>
      <x:c r="B3822" s="27" t="str">
        <x:v>Methane or RNG</x:v>
      </x:c>
      <x:c r="C3822" s="27" t="str">
        <x:v>None</x:v>
      </x:c>
      <x:c r="D3822" s="27" t="str">
        <x:v>Solid oxide steam</x:v>
      </x:c>
      <x:c r="E3822" s="27" t="str">
        <x:v>Depot or stationary capture</x:v>
      </x:c>
      <x:c r="F3822" s="27" t="str">
        <x:v>H2-Cl2 RFC</x:v>
      </x:c>
      <x:c r="G3822" s="27" t="str">
        <x:v>Recovered water and heat</x:v>
      </x:c>
      <x:c r="H3822" s="27" t="str">
        <x:v>Incomplete</x:v>
      </x:c>
      <x:c r="I3822" s="27" t="str">
        <x:v>Station or depot</x:v>
      </x:c>
      <x:c r="J3822" s="28" t="n">
        <x:v>2.5833333333333335</x:v>
      </x:c>
      <x:c r="K3822" s="27" t="str">
        <x:v>Pass with engineering controls</x:v>
      </x:c>
      <x:c r="L3822" s="27" t="str">
        <x:v>Water and heat recovery</x:v>
      </x:c>
      <x:c r="M3822" s="27" t="str">
        <x:v>H2-Cl2 storage lacks a matched chlorine loop</x:v>
      </x:c>
    </x:row>
    <x:row r="3823">
      <x:c r="A3823" s="27" t="str">
        <x:v>X07808</x:v>
      </x:c>
      <x:c r="B3823" s="27" t="str">
        <x:v>Methane or RNG</x:v>
      </x:c>
      <x:c r="C3823" s="27" t="str">
        <x:v>Separated external H2</x:v>
      </x:c>
      <x:c r="D3823" s="27" t="str">
        <x:v>PEM water</x:v>
      </x:c>
      <x:c r="E3823" s="27" t="str">
        <x:v>Baseline aftertreatment</x:v>
      </x:c>
      <x:c r="F3823" s="27" t="str">
        <x:v>Sodium-ion</x:v>
      </x:c>
      <x:c r="G3823" s="27" t="str">
        <x:v>CO2 to methanol</x:v>
      </x:c>
      <x:c r="H3823" s="27" t="str">
        <x:v>Incomplete</x:v>
      </x:c>
      <x:c r="I3823" s="27" t="str">
        <x:v>Vehicle linked</x:v>
      </x:c>
      <x:c r="J3823" s="28" t="n">
        <x:v>2.5833333333333335</x:v>
      </x:c>
      <x:c r="K3823" s="27" t="str">
        <x:v>Pass with engineering controls</x:v>
      </x:c>
      <x:c r="L3823" s="27" t="str">
        <x:v>Carbon-to-fuel loop</x:v>
      </x:c>
      <x:c r="M3823" s="27" t="str">
        <x:v>CO2 product needs reactive capture and regeneration</x:v>
      </x:c>
    </x:row>
    <x:row r="3824">
      <x:c r="A3824" s="27" t="str">
        <x:v>X07809</x:v>
      </x:c>
      <x:c r="B3824" s="27" t="str">
        <x:v>Methane or RNG</x:v>
      </x:c>
      <x:c r="C3824" s="27" t="str">
        <x:v>Separated external H2</x:v>
      </x:c>
      <x:c r="D3824" s="27" t="str">
        <x:v>PEM water</x:v>
      </x:c>
      <x:c r="E3824" s="27" t="str">
        <x:v>Baseline aftertreatment</x:v>
      </x:c>
      <x:c r="F3824" s="27" t="str">
        <x:v>Sodium-ion</x:v>
      </x:c>
      <x:c r="G3824" s="27" t="str">
        <x:v>CO2 to DME</x:v>
      </x:c>
      <x:c r="H3824" s="27" t="str">
        <x:v>Incomplete</x:v>
      </x:c>
      <x:c r="I3824" s="27" t="str">
        <x:v>Vehicle linked</x:v>
      </x:c>
      <x:c r="J3824" s="28" t="n">
        <x:v>2.5833333333333335</x:v>
      </x:c>
      <x:c r="K3824" s="27" t="str">
        <x:v>Pass with engineering controls</x:v>
      </x:c>
      <x:c r="L3824" s="27" t="str">
        <x:v>Carbon-to-fuel loop</x:v>
      </x:c>
      <x:c r="M3824" s="27" t="str">
        <x:v>CO2 product needs reactive capture and regeneration</x:v>
      </x:c>
    </x:row>
    <x:row r="3825">
      <x:c r="A3825" s="27" t="str">
        <x:v>X07908</x:v>
      </x:c>
      <x:c r="B3825" s="27" t="str">
        <x:v>Methane or RNG</x:v>
      </x:c>
      <x:c r="C3825" s="27" t="str">
        <x:v>Separated external H2</x:v>
      </x:c>
      <x:c r="D3825" s="27" t="str">
        <x:v>Liquid alkaline water</x:v>
      </x:c>
      <x:c r="E3825" s="27" t="str">
        <x:v>Baseline aftertreatment</x:v>
      </x:c>
      <x:c r="F3825" s="27" t="str">
        <x:v>Sodium-ion</x:v>
      </x:c>
      <x:c r="G3825" s="27" t="str">
        <x:v>CO2 to methanol</x:v>
      </x:c>
      <x:c r="H3825" s="27" t="str">
        <x:v>Incomplete</x:v>
      </x:c>
      <x:c r="I3825" s="27" t="str">
        <x:v>Vehicle linked</x:v>
      </x:c>
      <x:c r="J3825" s="28" t="n">
        <x:v>2.5833333333333335</x:v>
      </x:c>
      <x:c r="K3825" s="27" t="str">
        <x:v>Pass with engineering controls</x:v>
      </x:c>
      <x:c r="L3825" s="27" t="str">
        <x:v>Carbon-to-fuel loop</x:v>
      </x:c>
      <x:c r="M3825" s="27" t="str">
        <x:v>CO2 product needs reactive capture and regeneration</x:v>
      </x:c>
    </x:row>
    <x:row r="3826">
      <x:c r="A3826" s="27" t="str">
        <x:v>X07909</x:v>
      </x:c>
      <x:c r="B3826" s="27" t="str">
        <x:v>Methane or RNG</x:v>
      </x:c>
      <x:c r="C3826" s="27" t="str">
        <x:v>Separated external H2</x:v>
      </x:c>
      <x:c r="D3826" s="27" t="str">
        <x:v>Liquid alkaline water</x:v>
      </x:c>
      <x:c r="E3826" s="27" t="str">
        <x:v>Baseline aftertreatment</x:v>
      </x:c>
      <x:c r="F3826" s="27" t="str">
        <x:v>Sodium-ion</x:v>
      </x:c>
      <x:c r="G3826" s="27" t="str">
        <x:v>CO2 to DME</x:v>
      </x:c>
      <x:c r="H3826" s="27" t="str">
        <x:v>Incomplete</x:v>
      </x:c>
      <x:c r="I3826" s="27" t="str">
        <x:v>Vehicle linked</x:v>
      </x:c>
      <x:c r="J3826" s="28" t="n">
        <x:v>2.5833333333333335</x:v>
      </x:c>
      <x:c r="K3826" s="27" t="str">
        <x:v>Pass with engineering controls</x:v>
      </x:c>
      <x:c r="L3826" s="27" t="str">
        <x:v>Carbon-to-fuel loop</x:v>
      </x:c>
      <x:c r="M3826" s="27" t="str">
        <x:v>CO2 product needs reactive capture and regeneration</x:v>
      </x:c>
    </x:row>
    <x:row r="3827">
      <x:c r="A3827" s="27" t="str">
        <x:v>X08038</x:v>
      </x:c>
      <x:c r="B3827" s="27" t="str">
        <x:v>Methane or RNG</x:v>
      </x:c>
      <x:c r="C3827" s="27" t="str">
        <x:v>Separated external H2</x:v>
      </x:c>
      <x:c r="D3827" s="27" t="str">
        <x:v>Solid oxide steam</x:v>
      </x:c>
      <x:c r="E3827" s="27" t="str">
        <x:v>Plain-water Bubble Butt</x:v>
      </x:c>
      <x:c r="F3827" s="27" t="str">
        <x:v>H2-O2 RFC</x:v>
      </x:c>
      <x:c r="G3827" s="27" t="str">
        <x:v>CO2 to methanol</x:v>
      </x:c>
      <x:c r="H3827" s="27" t="str">
        <x:v>Incomplete</x:v>
      </x:c>
      <x:c r="I3827" s="27" t="str">
        <x:v>Vehicle linked</x:v>
      </x:c>
      <x:c r="J3827" s="28" t="n">
        <x:v>2.5833333333333335</x:v>
      </x:c>
      <x:c r="K3827" s="27" t="str">
        <x:v>Pass with engineering controls</x:v>
      </x:c>
      <x:c r="L3827" s="27" t="str">
        <x:v>Carbon-to-fuel loop</x:v>
      </x:c>
      <x:c r="M3827" s="27" t="str">
        <x:v>CO2 product needs reactive capture and regeneration</x:v>
      </x:c>
    </x:row>
    <x:row r="3828">
      <x:c r="A3828" s="27" t="str">
        <x:v>X08039</x:v>
      </x:c>
      <x:c r="B3828" s="27" t="str">
        <x:v>Methane or RNG</x:v>
      </x:c>
      <x:c r="C3828" s="27" t="str">
        <x:v>Separated external H2</x:v>
      </x:c>
      <x:c r="D3828" s="27" t="str">
        <x:v>Solid oxide steam</x:v>
      </x:c>
      <x:c r="E3828" s="27" t="str">
        <x:v>Plain-water Bubble Butt</x:v>
      </x:c>
      <x:c r="F3828" s="27" t="str">
        <x:v>H2-O2 RFC</x:v>
      </x:c>
      <x:c r="G3828" s="27" t="str">
        <x:v>CO2 to DME</x:v>
      </x:c>
      <x:c r="H3828" s="27" t="str">
        <x:v>Incomplete</x:v>
      </x:c>
      <x:c r="I3828" s="27" t="str">
        <x:v>Vehicle linked</x:v>
      </x:c>
      <x:c r="J3828" s="28" t="n">
        <x:v>2.5833333333333335</x:v>
      </x:c>
      <x:c r="K3828" s="27" t="str">
        <x:v>Pass with engineering controls</x:v>
      </x:c>
      <x:c r="L3828" s="27" t="str">
        <x:v>Carbon-to-fuel loop</x:v>
      </x:c>
      <x:c r="M3828" s="27" t="str">
        <x:v>CO2 product needs reactive capture and regeneration</x:v>
      </x:c>
    </x:row>
    <x:row r="3829">
      <x:c r="A3829" s="27" t="str">
        <x:v>X08432</x:v>
      </x:c>
      <x:c r="B3829" s="27" t="str">
        <x:v>Methane or RNG</x:v>
      </x:c>
      <x:c r="C3829" s="27" t="str">
        <x:v>Separated O2 enrichment</x:v>
      </x:c>
      <x:c r="D3829" s="27" t="str">
        <x:v>PEM water</x:v>
      </x:c>
      <x:c r="E3829" s="27" t="str">
        <x:v>Plain-water Bubble Butt</x:v>
      </x:c>
      <x:c r="F3829" s="27" t="str">
        <x:v>Sodium-ion</x:v>
      </x:c>
      <x:c r="G3829" s="27" t="str">
        <x:v>CO2 to methane</x:v>
      </x:c>
      <x:c r="H3829" s="27" t="str">
        <x:v>Incomplete</x:v>
      </x:c>
      <x:c r="I3829" s="27" t="str">
        <x:v>Vehicle linked</x:v>
      </x:c>
      <x:c r="J3829" s="28" t="n">
        <x:v>2.5833333333333335</x:v>
      </x:c>
      <x:c r="K3829" s="27" t="str">
        <x:v>Pass with engineering controls</x:v>
      </x:c>
      <x:c r="L3829" s="27" t="str">
        <x:v>Carbon-to-fuel loop</x:v>
      </x:c>
      <x:c r="M3829" s="27" t="str">
        <x:v>CO2 product needs reactive capture and regeneration</x:v>
      </x:c>
    </x:row>
    <x:row r="3830">
      <x:c r="A3830" s="27" t="str">
        <x:v>X08532</x:v>
      </x:c>
      <x:c r="B3830" s="27" t="str">
        <x:v>Methane or RNG</x:v>
      </x:c>
      <x:c r="C3830" s="27" t="str">
        <x:v>Separated O2 enrichment</x:v>
      </x:c>
      <x:c r="D3830" s="27" t="str">
        <x:v>Liquid alkaline water</x:v>
      </x:c>
      <x:c r="E3830" s="27" t="str">
        <x:v>Plain-water Bubble Butt</x:v>
      </x:c>
      <x:c r="F3830" s="27" t="str">
        <x:v>Sodium-ion</x:v>
      </x:c>
      <x:c r="G3830" s="27" t="str">
        <x:v>CO2 to methane</x:v>
      </x:c>
      <x:c r="H3830" s="27" t="str">
        <x:v>Incomplete</x:v>
      </x:c>
      <x:c r="I3830" s="27" t="str">
        <x:v>Vehicle linked</x:v>
      </x:c>
      <x:c r="J3830" s="28" t="n">
        <x:v>2.5833333333333335</x:v>
      </x:c>
      <x:c r="K3830" s="27" t="str">
        <x:v>Pass with engineering controls</x:v>
      </x:c>
      <x:c r="L3830" s="27" t="str">
        <x:v>Carbon-to-fuel loop</x:v>
      </x:c>
      <x:c r="M3830" s="27" t="str">
        <x:v>CO2 product needs reactive capture and regeneration</x:v>
      </x:c>
    </x:row>
    <x:row r="3831">
      <x:c r="A3831" s="27" t="str">
        <x:v>X09891</x:v>
      </x:c>
      <x:c r="B3831" s="27" t="str">
        <x:v>Methanol</x:v>
      </x:c>
      <x:c r="C3831" s="27" t="str">
        <x:v>None</x:v>
      </x:c>
      <x:c r="D3831" s="27" t="str">
        <x:v>Solid oxide steam</x:v>
      </x:c>
      <x:c r="E3831" s="27" t="str">
        <x:v>Depot or stationary capture</x:v>
      </x:c>
      <x:c r="F3831" s="27" t="str">
        <x:v>H2-Cl2 RFC</x:v>
      </x:c>
      <x:c r="G3831" s="27" t="str">
        <x:v>Recovered water and heat</x:v>
      </x:c>
      <x:c r="H3831" s="27" t="str">
        <x:v>Incomplete</x:v>
      </x:c>
      <x:c r="I3831" s="27" t="str">
        <x:v>Station or depot</x:v>
      </x:c>
      <x:c r="J3831" s="28" t="n">
        <x:v>2.5833333333333335</x:v>
      </x:c>
      <x:c r="K3831" s="27" t="str">
        <x:v>Pass with engineering controls</x:v>
      </x:c>
      <x:c r="L3831" s="27" t="str">
        <x:v>Water and heat recovery</x:v>
      </x:c>
      <x:c r="M3831" s="27" t="str">
        <x:v>H2-Cl2 storage lacks a matched chlorine loop</x:v>
      </x:c>
    </x:row>
    <x:row r="3832">
      <x:c r="A3832" s="27" t="str">
        <x:v>X10208</x:v>
      </x:c>
      <x:c r="B3832" s="27" t="str">
        <x:v>Methanol</x:v>
      </x:c>
      <x:c r="C3832" s="27" t="str">
        <x:v>Separated external H2</x:v>
      </x:c>
      <x:c r="D3832" s="27" t="str">
        <x:v>PEM water</x:v>
      </x:c>
      <x:c r="E3832" s="27" t="str">
        <x:v>Baseline aftertreatment</x:v>
      </x:c>
      <x:c r="F3832" s="27" t="str">
        <x:v>Sodium-ion</x:v>
      </x:c>
      <x:c r="G3832" s="27" t="str">
        <x:v>CO2 to methanol</x:v>
      </x:c>
      <x:c r="H3832" s="27" t="str">
        <x:v>Incomplete</x:v>
      </x:c>
      <x:c r="I3832" s="27" t="str">
        <x:v>Vehicle linked</x:v>
      </x:c>
      <x:c r="J3832" s="28" t="n">
        <x:v>2.5833333333333335</x:v>
      </x:c>
      <x:c r="K3832" s="27" t="str">
        <x:v>Pass with engineering controls</x:v>
      </x:c>
      <x:c r="L3832" s="27" t="str">
        <x:v>Carbon-to-fuel loop</x:v>
      </x:c>
      <x:c r="M3832" s="27" t="str">
        <x:v>CO2 product needs reactive capture and regeneration</x:v>
      </x:c>
    </x:row>
    <x:row r="3833">
      <x:c r="A3833" s="27" t="str">
        <x:v>X10209</x:v>
      </x:c>
      <x:c r="B3833" s="27" t="str">
        <x:v>Methanol</x:v>
      </x:c>
      <x:c r="C3833" s="27" t="str">
        <x:v>Separated external H2</x:v>
      </x:c>
      <x:c r="D3833" s="27" t="str">
        <x:v>PEM water</x:v>
      </x:c>
      <x:c r="E3833" s="27" t="str">
        <x:v>Baseline aftertreatment</x:v>
      </x:c>
      <x:c r="F3833" s="27" t="str">
        <x:v>Sodium-ion</x:v>
      </x:c>
      <x:c r="G3833" s="27" t="str">
        <x:v>CO2 to DME</x:v>
      </x:c>
      <x:c r="H3833" s="27" t="str">
        <x:v>Incomplete</x:v>
      </x:c>
      <x:c r="I3833" s="27" t="str">
        <x:v>Vehicle linked</x:v>
      </x:c>
      <x:c r="J3833" s="28" t="n">
        <x:v>2.5833333333333335</x:v>
      </x:c>
      <x:c r="K3833" s="27" t="str">
        <x:v>Pass with engineering controls</x:v>
      </x:c>
      <x:c r="L3833" s="27" t="str">
        <x:v>Carbon-to-fuel loop</x:v>
      </x:c>
      <x:c r="M3833" s="27" t="str">
        <x:v>CO2 product needs reactive capture and regeneration</x:v>
      </x:c>
    </x:row>
    <x:row r="3834">
      <x:c r="A3834" s="27" t="str">
        <x:v>X10308</x:v>
      </x:c>
      <x:c r="B3834" s="27" t="str">
        <x:v>Methanol</x:v>
      </x:c>
      <x:c r="C3834" s="27" t="str">
        <x:v>Separated external H2</x:v>
      </x:c>
      <x:c r="D3834" s="27" t="str">
        <x:v>Liquid alkaline water</x:v>
      </x:c>
      <x:c r="E3834" s="27" t="str">
        <x:v>Baseline aftertreatment</x:v>
      </x:c>
      <x:c r="F3834" s="27" t="str">
        <x:v>Sodium-ion</x:v>
      </x:c>
      <x:c r="G3834" s="27" t="str">
        <x:v>CO2 to methanol</x:v>
      </x:c>
      <x:c r="H3834" s="27" t="str">
        <x:v>Incomplete</x:v>
      </x:c>
      <x:c r="I3834" s="27" t="str">
        <x:v>Vehicle linked</x:v>
      </x:c>
      <x:c r="J3834" s="28" t="n">
        <x:v>2.5833333333333335</x:v>
      </x:c>
      <x:c r="K3834" s="27" t="str">
        <x:v>Pass with engineering controls</x:v>
      </x:c>
      <x:c r="L3834" s="27" t="str">
        <x:v>Carbon-to-fuel loop</x:v>
      </x:c>
      <x:c r="M3834" s="27" t="str">
        <x:v>CO2 product needs reactive capture and regeneration</x:v>
      </x:c>
    </x:row>
    <x:row r="3835">
      <x:c r="A3835" s="27" t="str">
        <x:v>X10309</x:v>
      </x:c>
      <x:c r="B3835" s="27" t="str">
        <x:v>Methanol</x:v>
      </x:c>
      <x:c r="C3835" s="27" t="str">
        <x:v>Separated external H2</x:v>
      </x:c>
      <x:c r="D3835" s="27" t="str">
        <x:v>Liquid alkaline water</x:v>
      </x:c>
      <x:c r="E3835" s="27" t="str">
        <x:v>Baseline aftertreatment</x:v>
      </x:c>
      <x:c r="F3835" s="27" t="str">
        <x:v>Sodium-ion</x:v>
      </x:c>
      <x:c r="G3835" s="27" t="str">
        <x:v>CO2 to DME</x:v>
      </x:c>
      <x:c r="H3835" s="27" t="str">
        <x:v>Incomplete</x:v>
      </x:c>
      <x:c r="I3835" s="27" t="str">
        <x:v>Vehicle linked</x:v>
      </x:c>
      <x:c r="J3835" s="28" t="n">
        <x:v>2.5833333333333335</x:v>
      </x:c>
      <x:c r="K3835" s="27" t="str">
        <x:v>Pass with engineering controls</x:v>
      </x:c>
      <x:c r="L3835" s="27" t="str">
        <x:v>Carbon-to-fuel loop</x:v>
      </x:c>
      <x:c r="M3835" s="27" t="str">
        <x:v>CO2 product needs reactive capture and regeneration</x:v>
      </x:c>
    </x:row>
    <x:row r="3836">
      <x:c r="A3836" s="27" t="str">
        <x:v>X10438</x:v>
      </x:c>
      <x:c r="B3836" s="27" t="str">
        <x:v>Methanol</x:v>
      </x:c>
      <x:c r="C3836" s="27" t="str">
        <x:v>Separated external H2</x:v>
      </x:c>
      <x:c r="D3836" s="27" t="str">
        <x:v>Solid oxide steam</x:v>
      </x:c>
      <x:c r="E3836" s="27" t="str">
        <x:v>Plain-water Bubble Butt</x:v>
      </x:c>
      <x:c r="F3836" s="27" t="str">
        <x:v>H2-O2 RFC</x:v>
      </x:c>
      <x:c r="G3836" s="27" t="str">
        <x:v>CO2 to methanol</x:v>
      </x:c>
      <x:c r="H3836" s="27" t="str">
        <x:v>Incomplete</x:v>
      </x:c>
      <x:c r="I3836" s="27" t="str">
        <x:v>Vehicle linked</x:v>
      </x:c>
      <x:c r="J3836" s="28" t="n">
        <x:v>2.5833333333333335</x:v>
      </x:c>
      <x:c r="K3836" s="27" t="str">
        <x:v>Pass with engineering controls</x:v>
      </x:c>
      <x:c r="L3836" s="27" t="str">
        <x:v>Carbon-to-fuel loop</x:v>
      </x:c>
      <x:c r="M3836" s="27" t="str">
        <x:v>CO2 product needs reactive capture and regeneration</x:v>
      </x:c>
    </x:row>
    <x:row r="3837">
      <x:c r="A3837" s="27" t="str">
        <x:v>X10439</x:v>
      </x:c>
      <x:c r="B3837" s="27" t="str">
        <x:v>Methanol</x:v>
      </x:c>
      <x:c r="C3837" s="27" t="str">
        <x:v>Separated external H2</x:v>
      </x:c>
      <x:c r="D3837" s="27" t="str">
        <x:v>Solid oxide steam</x:v>
      </x:c>
      <x:c r="E3837" s="27" t="str">
        <x:v>Plain-water Bubble Butt</x:v>
      </x:c>
      <x:c r="F3837" s="27" t="str">
        <x:v>H2-O2 RFC</x:v>
      </x:c>
      <x:c r="G3837" s="27" t="str">
        <x:v>CO2 to DME</x:v>
      </x:c>
      <x:c r="H3837" s="27" t="str">
        <x:v>Incomplete</x:v>
      </x:c>
      <x:c r="I3837" s="27" t="str">
        <x:v>Vehicle linked</x:v>
      </x:c>
      <x:c r="J3837" s="28" t="n">
        <x:v>2.5833333333333335</x:v>
      </x:c>
      <x:c r="K3837" s="27" t="str">
        <x:v>Pass with engineering controls</x:v>
      </x:c>
      <x:c r="L3837" s="27" t="str">
        <x:v>Carbon-to-fuel loop</x:v>
      </x:c>
      <x:c r="M3837" s="27" t="str">
        <x:v>CO2 product needs reactive capture and regeneration</x:v>
      </x:c>
    </x:row>
    <x:row r="3838">
      <x:c r="A3838" s="27" t="str">
        <x:v>X10832</x:v>
      </x:c>
      <x:c r="B3838" s="27" t="str">
        <x:v>Methanol</x:v>
      </x:c>
      <x:c r="C3838" s="27" t="str">
        <x:v>Separated O2 enrichment</x:v>
      </x:c>
      <x:c r="D3838" s="27" t="str">
        <x:v>PEM water</x:v>
      </x:c>
      <x:c r="E3838" s="27" t="str">
        <x:v>Plain-water Bubble Butt</x:v>
      </x:c>
      <x:c r="F3838" s="27" t="str">
        <x:v>Sodium-ion</x:v>
      </x:c>
      <x:c r="G3838" s="27" t="str">
        <x:v>CO2 to methane</x:v>
      </x:c>
      <x:c r="H3838" s="27" t="str">
        <x:v>Incomplete</x:v>
      </x:c>
      <x:c r="I3838" s="27" t="str">
        <x:v>Vehicle linked</x:v>
      </x:c>
      <x:c r="J3838" s="28" t="n">
        <x:v>2.5833333333333335</x:v>
      </x:c>
      <x:c r="K3838" s="27" t="str">
        <x:v>Pass with engineering controls</x:v>
      </x:c>
      <x:c r="L3838" s="27" t="str">
        <x:v>Carbon-to-fuel loop</x:v>
      </x:c>
      <x:c r="M3838" s="27" t="str">
        <x:v>CO2 product needs reactive capture and regeneration</x:v>
      </x:c>
    </x:row>
    <x:row r="3839">
      <x:c r="A3839" s="27" t="str">
        <x:v>X10932</x:v>
      </x:c>
      <x:c r="B3839" s="27" t="str">
        <x:v>Methanol</x:v>
      </x:c>
      <x:c r="C3839" s="27" t="str">
        <x:v>Separated O2 enrichment</x:v>
      </x:c>
      <x:c r="D3839" s="27" t="str">
        <x:v>Liquid alkaline water</x:v>
      </x:c>
      <x:c r="E3839" s="27" t="str">
        <x:v>Plain-water Bubble Butt</x:v>
      </x:c>
      <x:c r="F3839" s="27" t="str">
        <x:v>Sodium-ion</x:v>
      </x:c>
      <x:c r="G3839" s="27" t="str">
        <x:v>CO2 to methane</x:v>
      </x:c>
      <x:c r="H3839" s="27" t="str">
        <x:v>Incomplete</x:v>
      </x:c>
      <x:c r="I3839" s="27" t="str">
        <x:v>Vehicle linked</x:v>
      </x:c>
      <x:c r="J3839" s="28" t="n">
        <x:v>2.5833333333333335</x:v>
      </x:c>
      <x:c r="K3839" s="27" t="str">
        <x:v>Pass with engineering controls</x:v>
      </x:c>
      <x:c r="L3839" s="27" t="str">
        <x:v>Carbon-to-fuel loop</x:v>
      </x:c>
      <x:c r="M3839" s="27" t="str">
        <x:v>CO2 product needs reactive capture and regeneration</x:v>
      </x:c>
    </x:row>
    <x:row r="3840">
      <x:c r="A3840" s="27" t="str">
        <x:v>X12208</x:v>
      </x:c>
      <x:c r="B3840" s="27" t="str">
        <x:v>DME</x:v>
      </x:c>
      <x:c r="C3840" s="27" t="str">
        <x:v>None</x:v>
      </x:c>
      <x:c r="D3840" s="27" t="str">
        <x:v>Solid oxide steam</x:v>
      </x:c>
      <x:c r="E3840" s="27" t="str">
        <x:v>Baseline aftertreatment</x:v>
      </x:c>
      <x:c r="F3840" s="27" t="str">
        <x:v>Sodium-ion</x:v>
      </x:c>
      <x:c r="G3840" s="27" t="str">
        <x:v>CO2 to methanol</x:v>
      </x:c>
      <x:c r="H3840" s="27" t="str">
        <x:v>Incomplete</x:v>
      </x:c>
      <x:c r="I3840" s="27" t="str">
        <x:v>Vehicle linked</x:v>
      </x:c>
      <x:c r="J3840" s="28" t="n">
        <x:v>2.5833333333333335</x:v>
      </x:c>
      <x:c r="K3840" s="27" t="str">
        <x:v>Pass with engineering controls</x:v>
      </x:c>
      <x:c r="L3840" s="27" t="str">
        <x:v>Carbon-to-fuel loop</x:v>
      </x:c>
      <x:c r="M3840" s="27" t="str">
        <x:v>CO2 product needs reactive capture and regeneration</x:v>
      </x:c>
    </x:row>
    <x:row r="3841">
      <x:c r="A3841" s="27" t="str">
        <x:v>X12209</x:v>
      </x:c>
      <x:c r="B3841" s="27" t="str">
        <x:v>DME</x:v>
      </x:c>
      <x:c r="C3841" s="27" t="str">
        <x:v>None</x:v>
      </x:c>
      <x:c r="D3841" s="27" t="str">
        <x:v>Solid oxide steam</x:v>
      </x:c>
      <x:c r="E3841" s="27" t="str">
        <x:v>Baseline aftertreatment</x:v>
      </x:c>
      <x:c r="F3841" s="27" t="str">
        <x:v>Sodium-ion</x:v>
      </x:c>
      <x:c r="G3841" s="27" t="str">
        <x:v>CO2 to DME</x:v>
      </x:c>
      <x:c r="H3841" s="27" t="str">
        <x:v>Incomplete</x:v>
      </x:c>
      <x:c r="I3841" s="27" t="str">
        <x:v>Vehicle linked</x:v>
      </x:c>
      <x:c r="J3841" s="28" t="n">
        <x:v>2.5833333333333335</x:v>
      </x:c>
      <x:c r="K3841" s="27" t="str">
        <x:v>Pass with engineering controls</x:v>
      </x:c>
      <x:c r="L3841" s="27" t="str">
        <x:v>Carbon-to-fuel loop</x:v>
      </x:c>
      <x:c r="M3841" s="27" t="str">
        <x:v>CO2 product needs reactive capture and regeneration</x:v>
      </x:c>
    </x:row>
    <x:row r="3842">
      <x:c r="A3842" s="27" t="str">
        <x:v>X12607</x:v>
      </x:c>
      <x:c r="B3842" s="27" t="str">
        <x:v>DME</x:v>
      </x:c>
      <x:c r="C3842" s="27" t="str">
        <x:v>Separated external H2</x:v>
      </x:c>
      <x:c r="D3842" s="27" t="str">
        <x:v>PEM water</x:v>
      </x:c>
      <x:c r="E3842" s="27" t="str">
        <x:v>Baseline aftertreatment</x:v>
      </x:c>
      <x:c r="F3842" s="27" t="str">
        <x:v>Sodium-ion</x:v>
      </x:c>
      <x:c r="G3842" s="27" t="str">
        <x:v>CO2 to methane</x:v>
      </x:c>
      <x:c r="H3842" s="27" t="str">
        <x:v>Incomplete</x:v>
      </x:c>
      <x:c r="I3842" s="27" t="str">
        <x:v>Vehicle linked</x:v>
      </x:c>
      <x:c r="J3842" s="28" t="n">
        <x:v>2.5833333333333335</x:v>
      </x:c>
      <x:c r="K3842" s="27" t="str">
        <x:v>Pass with engineering controls</x:v>
      </x:c>
      <x:c r="L3842" s="27" t="str">
        <x:v>Carbon-to-fuel loop</x:v>
      </x:c>
      <x:c r="M3842" s="27" t="str">
        <x:v>CO2 product needs reactive capture and regeneration</x:v>
      </x:c>
    </x:row>
    <x:row r="3843">
      <x:c r="A3843" s="27" t="str">
        <x:v>X12707</x:v>
      </x:c>
      <x:c r="B3843" s="27" t="str">
        <x:v>DME</x:v>
      </x:c>
      <x:c r="C3843" s="27" t="str">
        <x:v>Separated external H2</x:v>
      </x:c>
      <x:c r="D3843" s="27" t="str">
        <x:v>Liquid alkaline water</x:v>
      </x:c>
      <x:c r="E3843" s="27" t="str">
        <x:v>Baseline aftertreatment</x:v>
      </x:c>
      <x:c r="F3843" s="27" t="str">
        <x:v>Sodium-ion</x:v>
      </x:c>
      <x:c r="G3843" s="27" t="str">
        <x:v>CO2 to methane</x:v>
      </x:c>
      <x:c r="H3843" s="27" t="str">
        <x:v>Incomplete</x:v>
      </x:c>
      <x:c r="I3843" s="27" t="str">
        <x:v>Vehicle linked</x:v>
      </x:c>
      <x:c r="J3843" s="28" t="n">
        <x:v>2.5833333333333335</x:v>
      </x:c>
      <x:c r="K3843" s="27" t="str">
        <x:v>Pass with engineering controls</x:v>
      </x:c>
      <x:c r="L3843" s="27" t="str">
        <x:v>Carbon-to-fuel loop</x:v>
      </x:c>
      <x:c r="M3843" s="27" t="str">
        <x:v>CO2 product needs reactive capture and regeneration</x:v>
      </x:c>
    </x:row>
    <x:row r="3844">
      <x:c r="A3844" s="27" t="str">
        <x:v>X12837</x:v>
      </x:c>
      <x:c r="B3844" s="27" t="str">
        <x:v>DME</x:v>
      </x:c>
      <x:c r="C3844" s="27" t="str">
        <x:v>Separated external H2</x:v>
      </x:c>
      <x:c r="D3844" s="27" t="str">
        <x:v>Solid oxide steam</x:v>
      </x:c>
      <x:c r="E3844" s="27" t="str">
        <x:v>Plain-water Bubble Butt</x:v>
      </x:c>
      <x:c r="F3844" s="27" t="str">
        <x:v>H2-O2 RFC</x:v>
      </x:c>
      <x:c r="G3844" s="27" t="str">
        <x:v>CO2 to methane</x:v>
      </x:c>
      <x:c r="H3844" s="27" t="str">
        <x:v>Incomplete</x:v>
      </x:c>
      <x:c r="I3844" s="27" t="str">
        <x:v>Vehicle linked</x:v>
      </x:c>
      <x:c r="J3844" s="28" t="n">
        <x:v>2.5833333333333335</x:v>
      </x:c>
      <x:c r="K3844" s="27" t="str">
        <x:v>Pass with engineering controls</x:v>
      </x:c>
      <x:c r="L3844" s="27" t="str">
        <x:v>Carbon-to-fuel loop</x:v>
      </x:c>
      <x:c r="M3844" s="27" t="str">
        <x:v>CO2 product needs reactive capture and regeneration</x:v>
      </x:c>
    </x:row>
    <x:row r="3845">
      <x:c r="A3845" s="27" t="str">
        <x:v>X13293</x:v>
      </x:c>
      <x:c r="B3845" s="27" t="str">
        <x:v>DME</x:v>
      </x:c>
      <x:c r="C3845" s="27" t="str">
        <x:v>Separated O2 enrichment</x:v>
      </x:c>
      <x:c r="D3845" s="27" t="str">
        <x:v>PEM water</x:v>
      </x:c>
      <x:c r="E3845" s="27" t="str">
        <x:v>Depot or stationary capture</x:v>
      </x:c>
      <x:c r="F3845" s="27" t="str">
        <x:v>H2-Cl2 RFC</x:v>
      </x:c>
      <x:c r="G3845" s="27" t="str">
        <x:v>CO2 to methanol</x:v>
      </x:c>
      <x:c r="H3845" s="27" t="str">
        <x:v>Incomplete</x:v>
      </x:c>
      <x:c r="I3845" s="27" t="str">
        <x:v>Station or depot</x:v>
      </x:c>
      <x:c r="J3845" s="28" t="n">
        <x:v>2.5833333333333335</x:v>
      </x:c>
      <x:c r="K3845" s="27" t="str">
        <x:v>Pass with engineering controls</x:v>
      </x:c>
      <x:c r="L3845" s="27" t="str">
        <x:v>Carbon-to-fuel loop</x:v>
      </x:c>
      <x:c r="M3845" s="27" t="str">
        <x:v>H2-Cl2 storage lacks a matched chlorine loop</x:v>
      </x:c>
    </x:row>
    <x:row r="3846">
      <x:c r="A3846" s="27" t="str">
        <x:v>X13294</x:v>
      </x:c>
      <x:c r="B3846" s="27" t="str">
        <x:v>DME</x:v>
      </x:c>
      <x:c r="C3846" s="27" t="str">
        <x:v>Separated O2 enrichment</x:v>
      </x:c>
      <x:c r="D3846" s="27" t="str">
        <x:v>PEM water</x:v>
      </x:c>
      <x:c r="E3846" s="27" t="str">
        <x:v>Depot or stationary capture</x:v>
      </x:c>
      <x:c r="F3846" s="27" t="str">
        <x:v>H2-Cl2 RFC</x:v>
      </x:c>
      <x:c r="G3846" s="27" t="str">
        <x:v>CO2 to DME</x:v>
      </x:c>
      <x:c r="H3846" s="27" t="str">
        <x:v>Incomplete</x:v>
      </x:c>
      <x:c r="I3846" s="27" t="str">
        <x:v>Station or depot</x:v>
      </x:c>
      <x:c r="J3846" s="28" t="n">
        <x:v>2.5833333333333335</x:v>
      </x:c>
      <x:c r="K3846" s="27" t="str">
        <x:v>Pass with engineering controls</x:v>
      </x:c>
      <x:c r="L3846" s="27" t="str">
        <x:v>Carbon-to-fuel loop</x:v>
      </x:c>
      <x:c r="M3846" s="27" t="str">
        <x:v>H2-Cl2 storage lacks a matched chlorine loop</x:v>
      </x:c>
    </x:row>
    <x:row r="3847">
      <x:c r="A3847" s="27" t="str">
        <x:v>X13393</x:v>
      </x:c>
      <x:c r="B3847" s="27" t="str">
        <x:v>DME</x:v>
      </x:c>
      <x:c r="C3847" s="27" t="str">
        <x:v>Separated O2 enrichment</x:v>
      </x:c>
      <x:c r="D3847" s="27" t="str">
        <x:v>Liquid alkaline water</x:v>
      </x:c>
      <x:c r="E3847" s="27" t="str">
        <x:v>Depot or stationary capture</x:v>
      </x:c>
      <x:c r="F3847" s="27" t="str">
        <x:v>H2-Cl2 RFC</x:v>
      </x:c>
      <x:c r="G3847" s="27" t="str">
        <x:v>CO2 to methanol</x:v>
      </x:c>
      <x:c r="H3847" s="27" t="str">
        <x:v>Incomplete</x:v>
      </x:c>
      <x:c r="I3847" s="27" t="str">
        <x:v>Station or depot</x:v>
      </x:c>
      <x:c r="J3847" s="28" t="n">
        <x:v>2.5833333333333335</x:v>
      </x:c>
      <x:c r="K3847" s="27" t="str">
        <x:v>Pass with engineering controls</x:v>
      </x:c>
      <x:c r="L3847" s="27" t="str">
        <x:v>Carbon-to-fuel loop</x:v>
      </x:c>
      <x:c r="M3847" s="27" t="str">
        <x:v>H2-Cl2 storage lacks a matched chlorine loop</x:v>
      </x:c>
    </x:row>
    <x:row r="3848">
      <x:c r="A3848" s="27" t="str">
        <x:v>X13394</x:v>
      </x:c>
      <x:c r="B3848" s="27" t="str">
        <x:v>DME</x:v>
      </x:c>
      <x:c r="C3848" s="27" t="str">
        <x:v>Separated O2 enrichment</x:v>
      </x:c>
      <x:c r="D3848" s="27" t="str">
        <x:v>Liquid alkaline water</x:v>
      </x:c>
      <x:c r="E3848" s="27" t="str">
        <x:v>Depot or stationary capture</x:v>
      </x:c>
      <x:c r="F3848" s="27" t="str">
        <x:v>H2-Cl2 RFC</x:v>
      </x:c>
      <x:c r="G3848" s="27" t="str">
        <x:v>CO2 to DME</x:v>
      </x:c>
      <x:c r="H3848" s="27" t="str">
        <x:v>Incomplete</x:v>
      </x:c>
      <x:c r="I3848" s="27" t="str">
        <x:v>Station or depot</x:v>
      </x:c>
      <x:c r="J3848" s="28" t="n">
        <x:v>2.5833333333333335</x:v>
      </x:c>
      <x:c r="K3848" s="27" t="str">
        <x:v>Pass with engineering controls</x:v>
      </x:c>
      <x:c r="L3848" s="27" t="str">
        <x:v>Carbon-to-fuel loop</x:v>
      </x:c>
      <x:c r="M3848" s="27" t="str">
        <x:v>H2-Cl2 storage lacks a matched chlorine loop</x:v>
      </x:c>
    </x:row>
    <x:row r="3849">
      <x:c r="A3849" s="27" t="str">
        <x:v>X13583</x:v>
      </x:c>
      <x:c r="B3849" s="27" t="str">
        <x:v>DME</x:v>
      </x:c>
      <x:c r="C3849" s="27" t="str">
        <x:v>Separated O2 enrichment</x:v>
      </x:c>
      <x:c r="D3849" s="27" t="str">
        <x:v>Aqueous LiCl</x:v>
      </x:c>
      <x:c r="E3849" s="27" t="str">
        <x:v>Depot or stationary capture</x:v>
      </x:c>
      <x:c r="F3849" s="27" t="str">
        <x:v>Sodium-ion</x:v>
      </x:c>
      <x:c r="G3849" s="27" t="str">
        <x:v>CO2 to methanol</x:v>
      </x:c>
      <x:c r="H3849" s="27" t="str">
        <x:v>Incomplete</x:v>
      </x:c>
      <x:c r="I3849" s="27" t="str">
        <x:v>Station or depot</x:v>
      </x:c>
      <x:c r="J3849" s="28" t="n">
        <x:v>2.5833333333333335</x:v>
      </x:c>
      <x:c r="K3849" s="27" t="str">
        <x:v>Pass with engineering controls</x:v>
      </x:c>
      <x:c r="L3849" s="27" t="str">
        <x:v>Carbon-to-fuel loop</x:v>
      </x:c>
      <x:c r="M3849" s="27" t="str">
        <x:v>Selected electrolysis route does not supply separated O2</x:v>
      </x:c>
    </x:row>
    <x:row r="3850">
      <x:c r="A3850" s="27" t="str">
        <x:v>X13584</x:v>
      </x:c>
      <x:c r="B3850" s="27" t="str">
        <x:v>DME</x:v>
      </x:c>
      <x:c r="C3850" s="27" t="str">
        <x:v>Separated O2 enrichment</x:v>
      </x:c>
      <x:c r="D3850" s="27" t="str">
        <x:v>Aqueous LiCl</x:v>
      </x:c>
      <x:c r="E3850" s="27" t="str">
        <x:v>Depot or stationary capture</x:v>
      </x:c>
      <x:c r="F3850" s="27" t="str">
        <x:v>Sodium-ion</x:v>
      </x:c>
      <x:c r="G3850" s="27" t="str">
        <x:v>CO2 to DME</x:v>
      </x:c>
      <x:c r="H3850" s="27" t="str">
        <x:v>Incomplete</x:v>
      </x:c>
      <x:c r="I3850" s="27" t="str">
        <x:v>Station or depot</x:v>
      </x:c>
      <x:c r="J3850" s="28" t="n">
        <x:v>2.5833333333333335</x:v>
      </x:c>
      <x:c r="K3850" s="27" t="str">
        <x:v>Pass with engineering controls</x:v>
      </x:c>
      <x:c r="L3850" s="27" t="str">
        <x:v>Carbon-to-fuel loop</x:v>
      </x:c>
      <x:c r="M3850" s="27" t="str">
        <x:v>Selected electrolysis route does not supply separated O2</x:v>
      </x:c>
    </x:row>
    <x:row r="3851">
      <x:c r="A3851" s="27" t="str">
        <x:v>X13678</x:v>
      </x:c>
      <x:c r="B3851" s="27" t="str">
        <x:v>DME</x:v>
      </x:c>
      <x:c r="C3851" s="27" t="str">
        <x:v>Separated O2 enrichment</x:v>
      </x:c>
      <x:c r="D3851" s="27" t="str">
        <x:v>Molten LiCl</x:v>
      </x:c>
      <x:c r="E3851" s="27" t="str">
        <x:v>Depot or stationary capture</x:v>
      </x:c>
      <x:c r="F3851" s="27" t="str">
        <x:v>LFP</x:v>
      </x:c>
      <x:c r="G3851" s="27" t="str">
        <x:v>CO2 to methanol</x:v>
      </x:c>
      <x:c r="H3851" s="27" t="str">
        <x:v>Incomplete</x:v>
      </x:c>
      <x:c r="I3851" s="27" t="str">
        <x:v>Station or depot</x:v>
      </x:c>
      <x:c r="J3851" s="28" t="n">
        <x:v>2.5833333333333335</x:v>
      </x:c>
      <x:c r="K3851" s="27" t="str">
        <x:v>Pass with engineering controls</x:v>
      </x:c>
      <x:c r="L3851" s="27" t="str">
        <x:v>Carbon-to-fuel loop</x:v>
      </x:c>
      <x:c r="M3851" s="27" t="str">
        <x:v>Selected electrolysis route does not supply separated O2</x:v>
      </x:c>
    </x:row>
    <x:row r="3852">
      <x:c r="A3852" s="27" t="str">
        <x:v>X13679</x:v>
      </x:c>
      <x:c r="B3852" s="27" t="str">
        <x:v>DME</x:v>
      </x:c>
      <x:c r="C3852" s="27" t="str">
        <x:v>Separated O2 enrichment</x:v>
      </x:c>
      <x:c r="D3852" s="27" t="str">
        <x:v>Molten LiCl</x:v>
      </x:c>
      <x:c r="E3852" s="27" t="str">
        <x:v>Depot or stationary capture</x:v>
      </x:c>
      <x:c r="F3852" s="27" t="str">
        <x:v>LFP</x:v>
      </x:c>
      <x:c r="G3852" s="27" t="str">
        <x:v>CO2 to DME</x:v>
      </x:c>
      <x:c r="H3852" s="27" t="str">
        <x:v>Incomplete</x:v>
      </x:c>
      <x:c r="I3852" s="27" t="str">
        <x:v>Station or depot</x:v>
      </x:c>
      <x:c r="J3852" s="28" t="n">
        <x:v>2.5833333333333335</x:v>
      </x:c>
      <x:c r="K3852" s="27" t="str">
        <x:v>Pass with engineering controls</x:v>
      </x:c>
      <x:c r="L3852" s="27" t="str">
        <x:v>Carbon-to-fuel loop</x:v>
      </x:c>
      <x:c r="M3852" s="27" t="str">
        <x:v>Selected electrolysis route does not supply separated O2</x:v>
      </x:c>
    </x:row>
    <x:row r="3853">
      <x:c r="A3853" s="27" t="str">
        <x:v>X00827</x:v>
      </x:c>
      <x:c r="B3853" s="27" t="str">
        <x:v>Gasoline</x:v>
      </x:c>
      <x:c r="C3853" s="27" t="str">
        <x:v>Separated external H2</x:v>
      </x:c>
      <x:c r="D3853" s="27" t="str">
        <x:v>Solid oxide steam</x:v>
      </x:c>
      <x:c r="E3853" s="27" t="str">
        <x:v>Plain-water Bubble Butt</x:v>
      </x:c>
      <x:c r="F3853" s="27" t="str">
        <x:v>LFP</x:v>
      </x:c>
      <x:c r="G3853" s="27" t="str">
        <x:v>CO2 to methane</x:v>
      </x:c>
      <x:c r="H3853" s="27" t="str">
        <x:v>Incomplete</x:v>
      </x:c>
      <x:c r="I3853" s="27" t="str">
        <x:v>Vehicle linked</x:v>
      </x:c>
      <x:c r="J3853" s="28" t="n">
        <x:v>2.566666666666667</x:v>
      </x:c>
      <x:c r="K3853" s="27" t="str">
        <x:v>Pass with engineering controls</x:v>
      </x:c>
      <x:c r="L3853" s="27" t="str">
        <x:v>Carbon-to-fuel loop</x:v>
      </x:c>
      <x:c r="M3853" s="27" t="str">
        <x:v>CO2 product needs reactive capture and regeneration</x:v>
      </x:c>
    </x:row>
    <x:row r="3854">
      <x:c r="A3854" s="27" t="str">
        <x:v>X05627</x:v>
      </x:c>
      <x:c r="B3854" s="27" t="str">
        <x:v>Diesel</x:v>
      </x:c>
      <x:c r="C3854" s="27" t="str">
        <x:v>Separated external H2</x:v>
      </x:c>
      <x:c r="D3854" s="27" t="str">
        <x:v>Solid oxide steam</x:v>
      </x:c>
      <x:c r="E3854" s="27" t="str">
        <x:v>Plain-water Bubble Butt</x:v>
      </x:c>
      <x:c r="F3854" s="27" t="str">
        <x:v>LFP</x:v>
      </x:c>
      <x:c r="G3854" s="27" t="str">
        <x:v>CO2 to methane</x:v>
      </x:c>
      <x:c r="H3854" s="27" t="str">
        <x:v>Incomplete</x:v>
      </x:c>
      <x:c r="I3854" s="27" t="str">
        <x:v>Vehicle linked</x:v>
      </x:c>
      <x:c r="J3854" s="28" t="n">
        <x:v>2.566666666666667</x:v>
      </x:c>
      <x:c r="K3854" s="27" t="str">
        <x:v>Pass with engineering controls</x:v>
      </x:c>
      <x:c r="L3854" s="27" t="str">
        <x:v>Carbon-to-fuel loop</x:v>
      </x:c>
      <x:c r="M3854" s="27" t="str">
        <x:v>CO2 product needs reactive capture and regeneration</x:v>
      </x:c>
    </x:row>
    <x:row r="3855">
      <x:c r="A3855" s="27" t="str">
        <x:v>X07807</x:v>
      </x:c>
      <x:c r="B3855" s="27" t="str">
        <x:v>Methane or RNG</x:v>
      </x:c>
      <x:c r="C3855" s="27" t="str">
        <x:v>Separated external H2</x:v>
      </x:c>
      <x:c r="D3855" s="27" t="str">
        <x:v>PEM water</x:v>
      </x:c>
      <x:c r="E3855" s="27" t="str">
        <x:v>Baseline aftertreatment</x:v>
      </x:c>
      <x:c r="F3855" s="27" t="str">
        <x:v>Sodium-ion</x:v>
      </x:c>
      <x:c r="G3855" s="27" t="str">
        <x:v>CO2 to methane</x:v>
      </x:c>
      <x:c r="H3855" s="27" t="str">
        <x:v>Incomplete</x:v>
      </x:c>
      <x:c r="I3855" s="27" t="str">
        <x:v>Vehicle linked</x:v>
      </x:c>
      <x:c r="J3855" s="28" t="n">
        <x:v>2.566666666666667</x:v>
      </x:c>
      <x:c r="K3855" s="27" t="str">
        <x:v>Pass with engineering controls</x:v>
      </x:c>
      <x:c r="L3855" s="27" t="str">
        <x:v>Carbon-to-fuel loop</x:v>
      </x:c>
      <x:c r="M3855" s="27" t="str">
        <x:v>CO2 product needs reactive capture and regeneration</x:v>
      </x:c>
    </x:row>
    <x:row r="3856">
      <x:c r="A3856" s="27" t="str">
        <x:v>X07907</x:v>
      </x:c>
      <x:c r="B3856" s="27" t="str">
        <x:v>Methane or RNG</x:v>
      </x:c>
      <x:c r="C3856" s="27" t="str">
        <x:v>Separated external H2</x:v>
      </x:c>
      <x:c r="D3856" s="27" t="str">
        <x:v>Liquid alkaline water</x:v>
      </x:c>
      <x:c r="E3856" s="27" t="str">
        <x:v>Baseline aftertreatment</x:v>
      </x:c>
      <x:c r="F3856" s="27" t="str">
        <x:v>Sodium-ion</x:v>
      </x:c>
      <x:c r="G3856" s="27" t="str">
        <x:v>CO2 to methane</x:v>
      </x:c>
      <x:c r="H3856" s="27" t="str">
        <x:v>Incomplete</x:v>
      </x:c>
      <x:c r="I3856" s="27" t="str">
        <x:v>Vehicle linked</x:v>
      </x:c>
      <x:c r="J3856" s="28" t="n">
        <x:v>2.566666666666667</x:v>
      </x:c>
      <x:c r="K3856" s="27" t="str">
        <x:v>Pass with engineering controls</x:v>
      </x:c>
      <x:c r="L3856" s="27" t="str">
        <x:v>Carbon-to-fuel loop</x:v>
      </x:c>
      <x:c r="M3856" s="27" t="str">
        <x:v>CO2 product needs reactive capture and regeneration</x:v>
      </x:c>
    </x:row>
    <x:row r="3857">
      <x:c r="A3857" s="27" t="str">
        <x:v>X08037</x:v>
      </x:c>
      <x:c r="B3857" s="27" t="str">
        <x:v>Methane or RNG</x:v>
      </x:c>
      <x:c r="C3857" s="27" t="str">
        <x:v>Separated external H2</x:v>
      </x:c>
      <x:c r="D3857" s="27" t="str">
        <x:v>Solid oxide steam</x:v>
      </x:c>
      <x:c r="E3857" s="27" t="str">
        <x:v>Plain-water Bubble Butt</x:v>
      </x:c>
      <x:c r="F3857" s="27" t="str">
        <x:v>H2-O2 RFC</x:v>
      </x:c>
      <x:c r="G3857" s="27" t="str">
        <x:v>CO2 to methane</x:v>
      </x:c>
      <x:c r="H3857" s="27" t="str">
        <x:v>Incomplete</x:v>
      </x:c>
      <x:c r="I3857" s="27" t="str">
        <x:v>Vehicle linked</x:v>
      </x:c>
      <x:c r="J3857" s="28" t="n">
        <x:v>2.566666666666667</x:v>
      </x:c>
      <x:c r="K3857" s="27" t="str">
        <x:v>Pass with engineering controls</x:v>
      </x:c>
      <x:c r="L3857" s="27" t="str">
        <x:v>Carbon-to-fuel loop</x:v>
      </x:c>
      <x:c r="M3857" s="27" t="str">
        <x:v>CO2 product needs reactive capture and regeneration</x:v>
      </x:c>
    </x:row>
    <x:row r="3858">
      <x:c r="A3858" s="27" t="str">
        <x:v>X10207</x:v>
      </x:c>
      <x:c r="B3858" s="27" t="str">
        <x:v>Methanol</x:v>
      </x:c>
      <x:c r="C3858" s="27" t="str">
        <x:v>Separated external H2</x:v>
      </x:c>
      <x:c r="D3858" s="27" t="str">
        <x:v>PEM water</x:v>
      </x:c>
      <x:c r="E3858" s="27" t="str">
        <x:v>Baseline aftertreatment</x:v>
      </x:c>
      <x:c r="F3858" s="27" t="str">
        <x:v>Sodium-ion</x:v>
      </x:c>
      <x:c r="G3858" s="27" t="str">
        <x:v>CO2 to methane</x:v>
      </x:c>
      <x:c r="H3858" s="27" t="str">
        <x:v>Incomplete</x:v>
      </x:c>
      <x:c r="I3858" s="27" t="str">
        <x:v>Vehicle linked</x:v>
      </x:c>
      <x:c r="J3858" s="28" t="n">
        <x:v>2.566666666666667</x:v>
      </x:c>
      <x:c r="K3858" s="27" t="str">
        <x:v>Pass with engineering controls</x:v>
      </x:c>
      <x:c r="L3858" s="27" t="str">
        <x:v>Carbon-to-fuel loop</x:v>
      </x:c>
      <x:c r="M3858" s="27" t="str">
        <x:v>CO2 product needs reactive capture and regeneration</x:v>
      </x:c>
    </x:row>
    <x:row r="3859">
      <x:c r="A3859" s="27" t="str">
        <x:v>X10307</x:v>
      </x:c>
      <x:c r="B3859" s="27" t="str">
        <x:v>Methanol</x:v>
      </x:c>
      <x:c r="C3859" s="27" t="str">
        <x:v>Separated external H2</x:v>
      </x:c>
      <x:c r="D3859" s="27" t="str">
        <x:v>Liquid alkaline water</x:v>
      </x:c>
      <x:c r="E3859" s="27" t="str">
        <x:v>Baseline aftertreatment</x:v>
      </x:c>
      <x:c r="F3859" s="27" t="str">
        <x:v>Sodium-ion</x:v>
      </x:c>
      <x:c r="G3859" s="27" t="str">
        <x:v>CO2 to methane</x:v>
      </x:c>
      <x:c r="H3859" s="27" t="str">
        <x:v>Incomplete</x:v>
      </x:c>
      <x:c r="I3859" s="27" t="str">
        <x:v>Vehicle linked</x:v>
      </x:c>
      <x:c r="J3859" s="28" t="n">
        <x:v>2.566666666666667</x:v>
      </x:c>
      <x:c r="K3859" s="27" t="str">
        <x:v>Pass with engineering controls</x:v>
      </x:c>
      <x:c r="L3859" s="27" t="str">
        <x:v>Carbon-to-fuel loop</x:v>
      </x:c>
      <x:c r="M3859" s="27" t="str">
        <x:v>CO2 product needs reactive capture and regeneration</x:v>
      </x:c>
    </x:row>
    <x:row r="3860">
      <x:c r="A3860" s="27" t="str">
        <x:v>X10437</x:v>
      </x:c>
      <x:c r="B3860" s="27" t="str">
        <x:v>Methanol</x:v>
      </x:c>
      <x:c r="C3860" s="27" t="str">
        <x:v>Separated external H2</x:v>
      </x:c>
      <x:c r="D3860" s="27" t="str">
        <x:v>Solid oxide steam</x:v>
      </x:c>
      <x:c r="E3860" s="27" t="str">
        <x:v>Plain-water Bubble Butt</x:v>
      </x:c>
      <x:c r="F3860" s="27" t="str">
        <x:v>H2-O2 RFC</x:v>
      </x:c>
      <x:c r="G3860" s="27" t="str">
        <x:v>CO2 to methane</x:v>
      </x:c>
      <x:c r="H3860" s="27" t="str">
        <x:v>Incomplete</x:v>
      </x:c>
      <x:c r="I3860" s="27" t="str">
        <x:v>Vehicle linked</x:v>
      </x:c>
      <x:c r="J3860" s="28" t="n">
        <x:v>2.566666666666667</x:v>
      </x:c>
      <x:c r="K3860" s="27" t="str">
        <x:v>Pass with engineering controls</x:v>
      </x:c>
      <x:c r="L3860" s="27" t="str">
        <x:v>Carbon-to-fuel loop</x:v>
      </x:c>
      <x:c r="M3860" s="27" t="str">
        <x:v>CO2 product needs reactive capture and regeneration</x:v>
      </x:c>
    </x:row>
    <x:row r="3861">
      <x:c r="A3861" s="27" t="str">
        <x:v>X12207</x:v>
      </x:c>
      <x:c r="B3861" s="27" t="str">
        <x:v>DME</x:v>
      </x:c>
      <x:c r="C3861" s="27" t="str">
        <x:v>None</x:v>
      </x:c>
      <x:c r="D3861" s="27" t="str">
        <x:v>Solid oxide steam</x:v>
      </x:c>
      <x:c r="E3861" s="27" t="str">
        <x:v>Baseline aftertreatment</x:v>
      </x:c>
      <x:c r="F3861" s="27" t="str">
        <x:v>Sodium-ion</x:v>
      </x:c>
      <x:c r="G3861" s="27" t="str">
        <x:v>CO2 to methane</x:v>
      </x:c>
      <x:c r="H3861" s="27" t="str">
        <x:v>Incomplete</x:v>
      </x:c>
      <x:c r="I3861" s="27" t="str">
        <x:v>Vehicle linked</x:v>
      </x:c>
      <x:c r="J3861" s="28" t="n">
        <x:v>2.566666666666667</x:v>
      </x:c>
      <x:c r="K3861" s="27" t="str">
        <x:v>Pass with engineering controls</x:v>
      </x:c>
      <x:c r="L3861" s="27" t="str">
        <x:v>Carbon-to-fuel loop</x:v>
      </x:c>
      <x:c r="M3861" s="27" t="str">
        <x:v>CO2 product needs reactive capture and regeneration</x:v>
      </x:c>
    </x:row>
    <x:row r="3862">
      <x:c r="A3862" s="27" t="str">
        <x:v>X13292</x:v>
      </x:c>
      <x:c r="B3862" s="27" t="str">
        <x:v>DME</x:v>
      </x:c>
      <x:c r="C3862" s="27" t="str">
        <x:v>Separated O2 enrichment</x:v>
      </x:c>
      <x:c r="D3862" s="27" t="str">
        <x:v>PEM water</x:v>
      </x:c>
      <x:c r="E3862" s="27" t="str">
        <x:v>Depot or stationary capture</x:v>
      </x:c>
      <x:c r="F3862" s="27" t="str">
        <x:v>H2-Cl2 RFC</x:v>
      </x:c>
      <x:c r="G3862" s="27" t="str">
        <x:v>CO2 to methane</x:v>
      </x:c>
      <x:c r="H3862" s="27" t="str">
        <x:v>Incomplete</x:v>
      </x:c>
      <x:c r="I3862" s="27" t="str">
        <x:v>Station or depot</x:v>
      </x:c>
      <x:c r="J3862" s="28" t="n">
        <x:v>2.566666666666667</x:v>
      </x:c>
      <x:c r="K3862" s="27" t="str">
        <x:v>Pass with engineering controls</x:v>
      </x:c>
      <x:c r="L3862" s="27" t="str">
        <x:v>Carbon-to-fuel loop</x:v>
      </x:c>
      <x:c r="M3862" s="27" t="str">
        <x:v>H2-Cl2 storage lacks a matched chlorine loop</x:v>
      </x:c>
    </x:row>
    <x:row r="3863">
      <x:c r="A3863" s="27" t="str">
        <x:v>X13392</x:v>
      </x:c>
      <x:c r="B3863" s="27" t="str">
        <x:v>DME</x:v>
      </x:c>
      <x:c r="C3863" s="27" t="str">
        <x:v>Separated O2 enrichment</x:v>
      </x:c>
      <x:c r="D3863" s="27" t="str">
        <x:v>Liquid alkaline water</x:v>
      </x:c>
      <x:c r="E3863" s="27" t="str">
        <x:v>Depot or stationary capture</x:v>
      </x:c>
      <x:c r="F3863" s="27" t="str">
        <x:v>H2-Cl2 RFC</x:v>
      </x:c>
      <x:c r="G3863" s="27" t="str">
        <x:v>CO2 to methane</x:v>
      </x:c>
      <x:c r="H3863" s="27" t="str">
        <x:v>Incomplete</x:v>
      </x:c>
      <x:c r="I3863" s="27" t="str">
        <x:v>Station or depot</x:v>
      </x:c>
      <x:c r="J3863" s="28" t="n">
        <x:v>2.566666666666667</x:v>
      </x:c>
      <x:c r="K3863" s="27" t="str">
        <x:v>Pass with engineering controls</x:v>
      </x:c>
      <x:c r="L3863" s="27" t="str">
        <x:v>Carbon-to-fuel loop</x:v>
      </x:c>
      <x:c r="M3863" s="27" t="str">
        <x:v>H2-Cl2 storage lacks a matched chlorine loop</x:v>
      </x:c>
    </x:row>
    <x:row r="3864">
      <x:c r="A3864" s="27" t="str">
        <x:v>X13582</x:v>
      </x:c>
      <x:c r="B3864" s="27" t="str">
        <x:v>DME</x:v>
      </x:c>
      <x:c r="C3864" s="27" t="str">
        <x:v>Separated O2 enrichment</x:v>
      </x:c>
      <x:c r="D3864" s="27" t="str">
        <x:v>Aqueous LiCl</x:v>
      </x:c>
      <x:c r="E3864" s="27" t="str">
        <x:v>Depot or stationary capture</x:v>
      </x:c>
      <x:c r="F3864" s="27" t="str">
        <x:v>Sodium-ion</x:v>
      </x:c>
      <x:c r="G3864" s="27" t="str">
        <x:v>CO2 to methane</x:v>
      </x:c>
      <x:c r="H3864" s="27" t="str">
        <x:v>Incomplete</x:v>
      </x:c>
      <x:c r="I3864" s="27" t="str">
        <x:v>Station or depot</x:v>
      </x:c>
      <x:c r="J3864" s="28" t="n">
        <x:v>2.566666666666667</x:v>
      </x:c>
      <x:c r="K3864" s="27" t="str">
        <x:v>Pass with engineering controls</x:v>
      </x:c>
      <x:c r="L3864" s="27" t="str">
        <x:v>Carbon-to-fuel loop</x:v>
      </x:c>
      <x:c r="M3864" s="27" t="str">
        <x:v>Selected electrolysis route does not supply separated O2</x:v>
      </x:c>
    </x:row>
    <x:row r="3865">
      <x:c r="A3865" s="27" t="str">
        <x:v>X13677</x:v>
      </x:c>
      <x:c r="B3865" s="27" t="str">
        <x:v>DME</x:v>
      </x:c>
      <x:c r="C3865" s="27" t="str">
        <x:v>Separated O2 enrichment</x:v>
      </x:c>
      <x:c r="D3865" s="27" t="str">
        <x:v>Molten LiCl</x:v>
      </x:c>
      <x:c r="E3865" s="27" t="str">
        <x:v>Depot or stationary capture</x:v>
      </x:c>
      <x:c r="F3865" s="27" t="str">
        <x:v>LFP</x:v>
      </x:c>
      <x:c r="G3865" s="27" t="str">
        <x:v>CO2 to methane</x:v>
      </x:c>
      <x:c r="H3865" s="27" t="str">
        <x:v>Incomplete</x:v>
      </x:c>
      <x:c r="I3865" s="27" t="str">
        <x:v>Station or depot</x:v>
      </x:c>
      <x:c r="J3865" s="28" t="n">
        <x:v>2.566666666666667</x:v>
      </x:c>
      <x:c r="K3865" s="27" t="str">
        <x:v>Pass with engineering controls</x:v>
      </x:c>
      <x:c r="L3865" s="27" t="str">
        <x:v>Carbon-to-fuel loop</x:v>
      </x:c>
      <x:c r="M3865" s="27" t="str">
        <x:v>Selected electrolysis route does not supply separated O2</x:v>
      </x:c>
    </x:row>
    <x:row r="3866">
      <x:c r="A3866" s="27" t="str">
        <x:v>X00033</x:v>
      </x:c>
      <x:c r="B3866" s="27" t="str">
        <x:v>Gasoline</x:v>
      </x:c>
      <x:c r="C3866" s="27" t="str">
        <x:v>None</x:v>
      </x:c>
      <x:c r="D3866" s="27" t="str">
        <x:v>PEM water</x:v>
      </x:c>
      <x:c r="E3866" s="27" t="str">
        <x:v>Plain-water Bubble Butt</x:v>
      </x:c>
      <x:c r="F3866" s="27" t="str">
        <x:v>Sodium-ion</x:v>
      </x:c>
      <x:c r="G3866" s="27" t="str">
        <x:v>CO2 to methanol</x:v>
      </x:c>
      <x:c r="H3866" s="27" t="str">
        <x:v>Incomplete</x:v>
      </x:c>
      <x:c r="I3866" s="27" t="str">
        <x:v>Vehicle linked</x:v>
      </x:c>
      <x:c r="J3866" s="28" t="n">
        <x:v>2.5666666666666664</x:v>
      </x:c>
      <x:c r="K3866" s="27" t="str">
        <x:v>Pass with engineering controls</x:v>
      </x:c>
      <x:c r="L3866" s="27" t="str">
        <x:v>Carbon-to-fuel loop</x:v>
      </x:c>
      <x:c r="M3866" s="27" t="str">
        <x:v>CO2 product needs reactive capture and regeneration</x:v>
      </x:c>
    </x:row>
    <x:row r="3867">
      <x:c r="A3867" s="27" t="str">
        <x:v>X00034</x:v>
      </x:c>
      <x:c r="B3867" s="27" t="str">
        <x:v>Gasoline</x:v>
      </x:c>
      <x:c r="C3867" s="27" t="str">
        <x:v>None</x:v>
      </x:c>
      <x:c r="D3867" s="27" t="str">
        <x:v>PEM water</x:v>
      </x:c>
      <x:c r="E3867" s="27" t="str">
        <x:v>Plain-water Bubble Butt</x:v>
      </x:c>
      <x:c r="F3867" s="27" t="str">
        <x:v>Sodium-ion</x:v>
      </x:c>
      <x:c r="G3867" s="27" t="str">
        <x:v>CO2 to DME</x:v>
      </x:c>
      <x:c r="H3867" s="27" t="str">
        <x:v>Incomplete</x:v>
      </x:c>
      <x:c r="I3867" s="27" t="str">
        <x:v>Vehicle linked</x:v>
      </x:c>
      <x:c r="J3867" s="28" t="n">
        <x:v>2.5666666666666664</x:v>
      </x:c>
      <x:c r="K3867" s="27" t="str">
        <x:v>Pass with engineering controls</x:v>
      </x:c>
      <x:c r="L3867" s="27" t="str">
        <x:v>Carbon-to-fuel loop</x:v>
      </x:c>
      <x:c r="M3867" s="27" t="str">
        <x:v>CO2 product needs reactive capture and regeneration</x:v>
      </x:c>
    </x:row>
    <x:row r="3868">
      <x:c r="A3868" s="27" t="str">
        <x:v>X00133</x:v>
      </x:c>
      <x:c r="B3868" s="27" t="str">
        <x:v>Gasoline</x:v>
      </x:c>
      <x:c r="C3868" s="27" t="str">
        <x:v>None</x:v>
      </x:c>
      <x:c r="D3868" s="27" t="str">
        <x:v>Liquid alkaline water</x:v>
      </x:c>
      <x:c r="E3868" s="27" t="str">
        <x:v>Plain-water Bubble Butt</x:v>
      </x:c>
      <x:c r="F3868" s="27" t="str">
        <x:v>Sodium-ion</x:v>
      </x:c>
      <x:c r="G3868" s="27" t="str">
        <x:v>CO2 to methanol</x:v>
      </x:c>
      <x:c r="H3868" s="27" t="str">
        <x:v>Incomplete</x:v>
      </x:c>
      <x:c r="I3868" s="27" t="str">
        <x:v>Vehicle linked</x:v>
      </x:c>
      <x:c r="J3868" s="28" t="n">
        <x:v>2.5666666666666664</x:v>
      </x:c>
      <x:c r="K3868" s="27" t="str">
        <x:v>Pass with engineering controls</x:v>
      </x:c>
      <x:c r="L3868" s="27" t="str">
        <x:v>Carbon-to-fuel loop</x:v>
      </x:c>
      <x:c r="M3868" s="27" t="str">
        <x:v>CO2 product needs reactive capture and regeneration</x:v>
      </x:c>
    </x:row>
    <x:row r="3869">
      <x:c r="A3869" s="27" t="str">
        <x:v>X00134</x:v>
      </x:c>
      <x:c r="B3869" s="27" t="str">
        <x:v>Gasoline</x:v>
      </x:c>
      <x:c r="C3869" s="27" t="str">
        <x:v>None</x:v>
      </x:c>
      <x:c r="D3869" s="27" t="str">
        <x:v>Liquid alkaline water</x:v>
      </x:c>
      <x:c r="E3869" s="27" t="str">
        <x:v>Plain-water Bubble Butt</x:v>
      </x:c>
      <x:c r="F3869" s="27" t="str">
        <x:v>Sodium-ion</x:v>
      </x:c>
      <x:c r="G3869" s="27" t="str">
        <x:v>CO2 to DME</x:v>
      </x:c>
      <x:c r="H3869" s="27" t="str">
        <x:v>Incomplete</x:v>
      </x:c>
      <x:c r="I3869" s="27" t="str">
        <x:v>Vehicle linked</x:v>
      </x:c>
      <x:c r="J3869" s="28" t="n">
        <x:v>2.5666666666666664</x:v>
      </x:c>
      <x:c r="K3869" s="27" t="str">
        <x:v>Pass with engineering controls</x:v>
      </x:c>
      <x:c r="L3869" s="27" t="str">
        <x:v>Carbon-to-fuel loop</x:v>
      </x:c>
      <x:c r="M3869" s="27" t="str">
        <x:v>CO2 product needs reactive capture and regeneration</x:v>
      </x:c>
    </x:row>
    <x:row r="3870">
      <x:c r="A3870" s="27" t="str">
        <x:v>X03033</x:v>
      </x:c>
      <x:c r="B3870" s="27" t="str">
        <x:v>E10</x:v>
      </x:c>
      <x:c r="C3870" s="27" t="str">
        <x:v>Separated external H2</x:v>
      </x:c>
      <x:c r="D3870" s="27" t="str">
        <x:v>PEM water</x:v>
      </x:c>
      <x:c r="E3870" s="27" t="str">
        <x:v>Plain-water Bubble Butt</x:v>
      </x:c>
      <x:c r="F3870" s="27" t="str">
        <x:v>Sodium-ion</x:v>
      </x:c>
      <x:c r="G3870" s="27" t="str">
        <x:v>CO2 to methanol</x:v>
      </x:c>
      <x:c r="H3870" s="27" t="str">
        <x:v>Incomplete</x:v>
      </x:c>
      <x:c r="I3870" s="27" t="str">
        <x:v>Vehicle linked</x:v>
      </x:c>
      <x:c r="J3870" s="28" t="n">
        <x:v>2.5666666666666664</x:v>
      </x:c>
      <x:c r="K3870" s="27" t="str">
        <x:v>Pass with engineering controls</x:v>
      </x:c>
      <x:c r="L3870" s="27" t="str">
        <x:v>Carbon-to-fuel loop</x:v>
      </x:c>
      <x:c r="M3870" s="27" t="str">
        <x:v>CO2 product needs reactive capture and regeneration</x:v>
      </x:c>
    </x:row>
    <x:row r="3871">
      <x:c r="A3871" s="27" t="str">
        <x:v>X03034</x:v>
      </x:c>
      <x:c r="B3871" s="27" t="str">
        <x:v>E10</x:v>
      </x:c>
      <x:c r="C3871" s="27" t="str">
        <x:v>Separated external H2</x:v>
      </x:c>
      <x:c r="D3871" s="27" t="str">
        <x:v>PEM water</x:v>
      </x:c>
      <x:c r="E3871" s="27" t="str">
        <x:v>Plain-water Bubble Butt</x:v>
      </x:c>
      <x:c r="F3871" s="27" t="str">
        <x:v>Sodium-ion</x:v>
      </x:c>
      <x:c r="G3871" s="27" t="str">
        <x:v>CO2 to DME</x:v>
      </x:c>
      <x:c r="H3871" s="27" t="str">
        <x:v>Incomplete</x:v>
      </x:c>
      <x:c r="I3871" s="27" t="str">
        <x:v>Vehicle linked</x:v>
      </x:c>
      <x:c r="J3871" s="28" t="n">
        <x:v>2.5666666666666664</x:v>
      </x:c>
      <x:c r="K3871" s="27" t="str">
        <x:v>Pass with engineering controls</x:v>
      </x:c>
      <x:c r="L3871" s="27" t="str">
        <x:v>Carbon-to-fuel loop</x:v>
      </x:c>
      <x:c r="M3871" s="27" t="str">
        <x:v>CO2 product needs reactive capture and regeneration</x:v>
      </x:c>
    </x:row>
    <x:row r="3872">
      <x:c r="A3872" s="27" t="str">
        <x:v>X03133</x:v>
      </x:c>
      <x:c r="B3872" s="27" t="str">
        <x:v>E10</x:v>
      </x:c>
      <x:c r="C3872" s="27" t="str">
        <x:v>Separated external H2</x:v>
      </x:c>
      <x:c r="D3872" s="27" t="str">
        <x:v>Liquid alkaline water</x:v>
      </x:c>
      <x:c r="E3872" s="27" t="str">
        <x:v>Plain-water Bubble Butt</x:v>
      </x:c>
      <x:c r="F3872" s="27" t="str">
        <x:v>Sodium-ion</x:v>
      </x:c>
      <x:c r="G3872" s="27" t="str">
        <x:v>CO2 to methanol</x:v>
      </x:c>
      <x:c r="H3872" s="27" t="str">
        <x:v>Incomplete</x:v>
      </x:c>
      <x:c r="I3872" s="27" t="str">
        <x:v>Vehicle linked</x:v>
      </x:c>
      <x:c r="J3872" s="28" t="n">
        <x:v>2.5666666666666664</x:v>
      </x:c>
      <x:c r="K3872" s="27" t="str">
        <x:v>Pass with engineering controls</x:v>
      </x:c>
      <x:c r="L3872" s="27" t="str">
        <x:v>Carbon-to-fuel loop</x:v>
      </x:c>
      <x:c r="M3872" s="27" t="str">
        <x:v>CO2 product needs reactive capture and regeneration</x:v>
      </x:c>
    </x:row>
    <x:row r="3873">
      <x:c r="A3873" s="27" t="str">
        <x:v>X03134</x:v>
      </x:c>
      <x:c r="B3873" s="27" t="str">
        <x:v>E10</x:v>
      </x:c>
      <x:c r="C3873" s="27" t="str">
        <x:v>Separated external H2</x:v>
      </x:c>
      <x:c r="D3873" s="27" t="str">
        <x:v>Liquid alkaline water</x:v>
      </x:c>
      <x:c r="E3873" s="27" t="str">
        <x:v>Plain-water Bubble Butt</x:v>
      </x:c>
      <x:c r="F3873" s="27" t="str">
        <x:v>Sodium-ion</x:v>
      </x:c>
      <x:c r="G3873" s="27" t="str">
        <x:v>CO2 to DME</x:v>
      </x:c>
      <x:c r="H3873" s="27" t="str">
        <x:v>Incomplete</x:v>
      </x:c>
      <x:c r="I3873" s="27" t="str">
        <x:v>Vehicle linked</x:v>
      </x:c>
      <x:c r="J3873" s="28" t="n">
        <x:v>2.5666666666666664</x:v>
      </x:c>
      <x:c r="K3873" s="27" t="str">
        <x:v>Pass with engineering controls</x:v>
      </x:c>
      <x:c r="L3873" s="27" t="str">
        <x:v>Carbon-to-fuel loop</x:v>
      </x:c>
      <x:c r="M3873" s="27" t="str">
        <x:v>CO2 product needs reactive capture and regeneration</x:v>
      </x:c>
    </x:row>
    <x:row r="3874">
      <x:c r="A3874" s="27" t="str">
        <x:v>X04833</x:v>
      </x:c>
      <x:c r="B3874" s="27" t="str">
        <x:v>Diesel</x:v>
      </x:c>
      <x:c r="C3874" s="27" t="str">
        <x:v>None</x:v>
      </x:c>
      <x:c r="D3874" s="27" t="str">
        <x:v>PEM water</x:v>
      </x:c>
      <x:c r="E3874" s="27" t="str">
        <x:v>Plain-water Bubble Butt</x:v>
      </x:c>
      <x:c r="F3874" s="27" t="str">
        <x:v>Sodium-ion</x:v>
      </x:c>
      <x:c r="G3874" s="27" t="str">
        <x:v>CO2 to methanol</x:v>
      </x:c>
      <x:c r="H3874" s="27" t="str">
        <x:v>Incomplete</x:v>
      </x:c>
      <x:c r="I3874" s="27" t="str">
        <x:v>Vehicle linked</x:v>
      </x:c>
      <x:c r="J3874" s="28" t="n">
        <x:v>2.5666666666666664</x:v>
      </x:c>
      <x:c r="K3874" s="27" t="str">
        <x:v>Pass with engineering controls</x:v>
      </x:c>
      <x:c r="L3874" s="27" t="str">
        <x:v>Carbon-to-fuel loop</x:v>
      </x:c>
      <x:c r="M3874" s="27" t="str">
        <x:v>CO2 product needs reactive capture and regeneration</x:v>
      </x:c>
    </x:row>
    <x:row r="3875">
      <x:c r="A3875" s="27" t="str">
        <x:v>X04834</x:v>
      </x:c>
      <x:c r="B3875" s="27" t="str">
        <x:v>Diesel</x:v>
      </x:c>
      <x:c r="C3875" s="27" t="str">
        <x:v>None</x:v>
      </x:c>
      <x:c r="D3875" s="27" t="str">
        <x:v>PEM water</x:v>
      </x:c>
      <x:c r="E3875" s="27" t="str">
        <x:v>Plain-water Bubble Butt</x:v>
      </x:c>
      <x:c r="F3875" s="27" t="str">
        <x:v>Sodium-ion</x:v>
      </x:c>
      <x:c r="G3875" s="27" t="str">
        <x:v>CO2 to DME</x:v>
      </x:c>
      <x:c r="H3875" s="27" t="str">
        <x:v>Incomplete</x:v>
      </x:c>
      <x:c r="I3875" s="27" t="str">
        <x:v>Vehicle linked</x:v>
      </x:c>
      <x:c r="J3875" s="28" t="n">
        <x:v>2.5666666666666664</x:v>
      </x:c>
      <x:c r="K3875" s="27" t="str">
        <x:v>Pass with engineering controls</x:v>
      </x:c>
      <x:c r="L3875" s="27" t="str">
        <x:v>Carbon-to-fuel loop</x:v>
      </x:c>
      <x:c r="M3875" s="27" t="str">
        <x:v>CO2 product needs reactive capture and regeneration</x:v>
      </x:c>
    </x:row>
    <x:row r="3876">
      <x:c r="A3876" s="27" t="str">
        <x:v>X04933</x:v>
      </x:c>
      <x:c r="B3876" s="27" t="str">
        <x:v>Diesel</x:v>
      </x:c>
      <x:c r="C3876" s="27" t="str">
        <x:v>None</x:v>
      </x:c>
      <x:c r="D3876" s="27" t="str">
        <x:v>Liquid alkaline water</x:v>
      </x:c>
      <x:c r="E3876" s="27" t="str">
        <x:v>Plain-water Bubble Butt</x:v>
      </x:c>
      <x:c r="F3876" s="27" t="str">
        <x:v>Sodium-ion</x:v>
      </x:c>
      <x:c r="G3876" s="27" t="str">
        <x:v>CO2 to methanol</x:v>
      </x:c>
      <x:c r="H3876" s="27" t="str">
        <x:v>Incomplete</x:v>
      </x:c>
      <x:c r="I3876" s="27" t="str">
        <x:v>Vehicle linked</x:v>
      </x:c>
      <x:c r="J3876" s="28" t="n">
        <x:v>2.5666666666666664</x:v>
      </x:c>
      <x:c r="K3876" s="27" t="str">
        <x:v>Pass with engineering controls</x:v>
      </x:c>
      <x:c r="L3876" s="27" t="str">
        <x:v>Carbon-to-fuel loop</x:v>
      </x:c>
      <x:c r="M3876" s="27" t="str">
        <x:v>CO2 product needs reactive capture and regeneration</x:v>
      </x:c>
    </x:row>
    <x:row r="3877">
      <x:c r="A3877" s="27" t="str">
        <x:v>X04934</x:v>
      </x:c>
      <x:c r="B3877" s="27" t="str">
        <x:v>Diesel</x:v>
      </x:c>
      <x:c r="C3877" s="27" t="str">
        <x:v>None</x:v>
      </x:c>
      <x:c r="D3877" s="27" t="str">
        <x:v>Liquid alkaline water</x:v>
      </x:c>
      <x:c r="E3877" s="27" t="str">
        <x:v>Plain-water Bubble Butt</x:v>
      </x:c>
      <x:c r="F3877" s="27" t="str">
        <x:v>Sodium-ion</x:v>
      </x:c>
      <x:c r="G3877" s="27" t="str">
        <x:v>CO2 to DME</x:v>
      </x:c>
      <x:c r="H3877" s="27" t="str">
        <x:v>Incomplete</x:v>
      </x:c>
      <x:c r="I3877" s="27" t="str">
        <x:v>Vehicle linked</x:v>
      </x:c>
      <x:c r="J3877" s="28" t="n">
        <x:v>2.5666666666666664</x:v>
      </x:c>
      <x:c r="K3877" s="27" t="str">
        <x:v>Pass with engineering controls</x:v>
      </x:c>
      <x:c r="L3877" s="27" t="str">
        <x:v>Carbon-to-fuel loop</x:v>
      </x:c>
      <x:c r="M3877" s="27" t="str">
        <x:v>CO2 product needs reactive capture and regeneration</x:v>
      </x:c>
    </x:row>
    <x:row r="3878">
      <x:c r="A3878" s="27" t="str">
        <x:v>X07408</x:v>
      </x:c>
      <x:c r="B3878" s="27" t="str">
        <x:v>Methane or RNG</x:v>
      </x:c>
      <x:c r="C3878" s="27" t="str">
        <x:v>None</x:v>
      </x:c>
      <x:c r="D3878" s="27" t="str">
        <x:v>Solid oxide steam</x:v>
      </x:c>
      <x:c r="E3878" s="27" t="str">
        <x:v>Baseline aftertreatment</x:v>
      </x:c>
      <x:c r="F3878" s="27" t="str">
        <x:v>Sodium-ion</x:v>
      </x:c>
      <x:c r="G3878" s="27" t="str">
        <x:v>CO2 to methanol</x:v>
      </x:c>
      <x:c r="H3878" s="27" t="str">
        <x:v>Incomplete</x:v>
      </x:c>
      <x:c r="I3878" s="27" t="str">
        <x:v>Vehicle linked</x:v>
      </x:c>
      <x:c r="J3878" s="28" t="n">
        <x:v>2.5666666666666664</x:v>
      </x:c>
      <x:c r="K3878" s="27" t="str">
        <x:v>Pass with engineering controls</x:v>
      </x:c>
      <x:c r="L3878" s="27" t="str">
        <x:v>Carbon-to-fuel loop</x:v>
      </x:c>
      <x:c r="M3878" s="27" t="str">
        <x:v>CO2 product needs reactive capture and regeneration</x:v>
      </x:c>
    </x:row>
    <x:row r="3879">
      <x:c r="A3879" s="27" t="str">
        <x:v>X07409</x:v>
      </x:c>
      <x:c r="B3879" s="27" t="str">
        <x:v>Methane or RNG</x:v>
      </x:c>
      <x:c r="C3879" s="27" t="str">
        <x:v>None</x:v>
      </x:c>
      <x:c r="D3879" s="27" t="str">
        <x:v>Solid oxide steam</x:v>
      </x:c>
      <x:c r="E3879" s="27" t="str">
        <x:v>Baseline aftertreatment</x:v>
      </x:c>
      <x:c r="F3879" s="27" t="str">
        <x:v>Sodium-ion</x:v>
      </x:c>
      <x:c r="G3879" s="27" t="str">
        <x:v>CO2 to DME</x:v>
      </x:c>
      <x:c r="H3879" s="27" t="str">
        <x:v>Incomplete</x:v>
      </x:c>
      <x:c r="I3879" s="27" t="str">
        <x:v>Vehicle linked</x:v>
      </x:c>
      <x:c r="J3879" s="28" t="n">
        <x:v>2.5666666666666664</x:v>
      </x:c>
      <x:c r="K3879" s="27" t="str">
        <x:v>Pass with engineering controls</x:v>
      </x:c>
      <x:c r="L3879" s="27" t="str">
        <x:v>Carbon-to-fuel loop</x:v>
      </x:c>
      <x:c r="M3879" s="27" t="str">
        <x:v>CO2 product needs reactive capture and regeneration</x:v>
      </x:c>
    </x:row>
    <x:row r="3880">
      <x:c r="A3880" s="27" t="str">
        <x:v>X08493</x:v>
      </x:c>
      <x:c r="B3880" s="27" t="str">
        <x:v>Methane or RNG</x:v>
      </x:c>
      <x:c r="C3880" s="27" t="str">
        <x:v>Separated O2 enrichment</x:v>
      </x:c>
      <x:c r="D3880" s="27" t="str">
        <x:v>PEM water</x:v>
      </x:c>
      <x:c r="E3880" s="27" t="str">
        <x:v>Depot or stationary capture</x:v>
      </x:c>
      <x:c r="F3880" s="27" t="str">
        <x:v>H2-Cl2 RFC</x:v>
      </x:c>
      <x:c r="G3880" s="27" t="str">
        <x:v>CO2 to methanol</x:v>
      </x:c>
      <x:c r="H3880" s="27" t="str">
        <x:v>Incomplete</x:v>
      </x:c>
      <x:c r="I3880" s="27" t="str">
        <x:v>Station or depot</x:v>
      </x:c>
      <x:c r="J3880" s="28" t="n">
        <x:v>2.5666666666666664</x:v>
      </x:c>
      <x:c r="K3880" s="27" t="str">
        <x:v>Pass with engineering controls</x:v>
      </x:c>
      <x:c r="L3880" s="27" t="str">
        <x:v>Carbon-to-fuel loop</x:v>
      </x:c>
      <x:c r="M3880" s="27" t="str">
        <x:v>H2-Cl2 storage lacks a matched chlorine loop</x:v>
      </x:c>
    </x:row>
    <x:row r="3881">
      <x:c r="A3881" s="27" t="str">
        <x:v>X08494</x:v>
      </x:c>
      <x:c r="B3881" s="27" t="str">
        <x:v>Methane or RNG</x:v>
      </x:c>
      <x:c r="C3881" s="27" t="str">
        <x:v>Separated O2 enrichment</x:v>
      </x:c>
      <x:c r="D3881" s="27" t="str">
        <x:v>PEM water</x:v>
      </x:c>
      <x:c r="E3881" s="27" t="str">
        <x:v>Depot or stationary capture</x:v>
      </x:c>
      <x:c r="F3881" s="27" t="str">
        <x:v>H2-Cl2 RFC</x:v>
      </x:c>
      <x:c r="G3881" s="27" t="str">
        <x:v>CO2 to DME</x:v>
      </x:c>
      <x:c r="H3881" s="27" t="str">
        <x:v>Incomplete</x:v>
      </x:c>
      <x:c r="I3881" s="27" t="str">
        <x:v>Station or depot</x:v>
      </x:c>
      <x:c r="J3881" s="28" t="n">
        <x:v>2.5666666666666664</x:v>
      </x:c>
      <x:c r="K3881" s="27" t="str">
        <x:v>Pass with engineering controls</x:v>
      </x:c>
      <x:c r="L3881" s="27" t="str">
        <x:v>Carbon-to-fuel loop</x:v>
      </x:c>
      <x:c r="M3881" s="27" t="str">
        <x:v>H2-Cl2 storage lacks a matched chlorine loop</x:v>
      </x:c>
    </x:row>
    <x:row r="3882">
      <x:c r="A3882" s="27" t="str">
        <x:v>X08593</x:v>
      </x:c>
      <x:c r="B3882" s="27" t="str">
        <x:v>Methane or RNG</x:v>
      </x:c>
      <x:c r="C3882" s="27" t="str">
        <x:v>Separated O2 enrichment</x:v>
      </x:c>
      <x:c r="D3882" s="27" t="str">
        <x:v>Liquid alkaline water</x:v>
      </x:c>
      <x:c r="E3882" s="27" t="str">
        <x:v>Depot or stationary capture</x:v>
      </x:c>
      <x:c r="F3882" s="27" t="str">
        <x:v>H2-Cl2 RFC</x:v>
      </x:c>
      <x:c r="G3882" s="27" t="str">
        <x:v>CO2 to methanol</x:v>
      </x:c>
      <x:c r="H3882" s="27" t="str">
        <x:v>Incomplete</x:v>
      </x:c>
      <x:c r="I3882" s="27" t="str">
        <x:v>Station or depot</x:v>
      </x:c>
      <x:c r="J3882" s="28" t="n">
        <x:v>2.5666666666666664</x:v>
      </x:c>
      <x:c r="K3882" s="27" t="str">
        <x:v>Pass with engineering controls</x:v>
      </x:c>
      <x:c r="L3882" s="27" t="str">
        <x:v>Carbon-to-fuel loop</x:v>
      </x:c>
      <x:c r="M3882" s="27" t="str">
        <x:v>H2-Cl2 storage lacks a matched chlorine loop</x:v>
      </x:c>
    </x:row>
    <x:row r="3883">
      <x:c r="A3883" s="27" t="str">
        <x:v>X08594</x:v>
      </x:c>
      <x:c r="B3883" s="27" t="str">
        <x:v>Methane or RNG</x:v>
      </x:c>
      <x:c r="C3883" s="27" t="str">
        <x:v>Separated O2 enrichment</x:v>
      </x:c>
      <x:c r="D3883" s="27" t="str">
        <x:v>Liquid alkaline water</x:v>
      </x:c>
      <x:c r="E3883" s="27" t="str">
        <x:v>Depot or stationary capture</x:v>
      </x:c>
      <x:c r="F3883" s="27" t="str">
        <x:v>H2-Cl2 RFC</x:v>
      </x:c>
      <x:c r="G3883" s="27" t="str">
        <x:v>CO2 to DME</x:v>
      </x:c>
      <x:c r="H3883" s="27" t="str">
        <x:v>Incomplete</x:v>
      </x:c>
      <x:c r="I3883" s="27" t="str">
        <x:v>Station or depot</x:v>
      </x:c>
      <x:c r="J3883" s="28" t="n">
        <x:v>2.5666666666666664</x:v>
      </x:c>
      <x:c r="K3883" s="27" t="str">
        <x:v>Pass with engineering controls</x:v>
      </x:c>
      <x:c r="L3883" s="27" t="str">
        <x:v>Carbon-to-fuel loop</x:v>
      </x:c>
      <x:c r="M3883" s="27" t="str">
        <x:v>H2-Cl2 storage lacks a matched chlorine loop</x:v>
      </x:c>
    </x:row>
    <x:row r="3884">
      <x:c r="A3884" s="27" t="str">
        <x:v>X08783</x:v>
      </x:c>
      <x:c r="B3884" s="27" t="str">
        <x:v>Methane or RNG</x:v>
      </x:c>
      <x:c r="C3884" s="27" t="str">
        <x:v>Separated O2 enrichment</x:v>
      </x:c>
      <x:c r="D3884" s="27" t="str">
        <x:v>Aqueous LiCl</x:v>
      </x:c>
      <x:c r="E3884" s="27" t="str">
        <x:v>Depot or stationary capture</x:v>
      </x:c>
      <x:c r="F3884" s="27" t="str">
        <x:v>Sodium-ion</x:v>
      </x:c>
      <x:c r="G3884" s="27" t="str">
        <x:v>CO2 to methanol</x:v>
      </x:c>
      <x:c r="H3884" s="27" t="str">
        <x:v>Incomplete</x:v>
      </x:c>
      <x:c r="I3884" s="27" t="str">
        <x:v>Station or depot</x:v>
      </x:c>
      <x:c r="J3884" s="28" t="n">
        <x:v>2.5666666666666664</x:v>
      </x:c>
      <x:c r="K3884" s="27" t="str">
        <x:v>Pass with engineering controls</x:v>
      </x:c>
      <x:c r="L3884" s="27" t="str">
        <x:v>Carbon-to-fuel loop</x:v>
      </x:c>
      <x:c r="M3884" s="27" t="str">
        <x:v>Selected electrolysis route does not supply separated O2</x:v>
      </x:c>
    </x:row>
    <x:row r="3885">
      <x:c r="A3885" s="27" t="str">
        <x:v>X08784</x:v>
      </x:c>
      <x:c r="B3885" s="27" t="str">
        <x:v>Methane or RNG</x:v>
      </x:c>
      <x:c r="C3885" s="27" t="str">
        <x:v>Separated O2 enrichment</x:v>
      </x:c>
      <x:c r="D3885" s="27" t="str">
        <x:v>Aqueous LiCl</x:v>
      </x:c>
      <x:c r="E3885" s="27" t="str">
        <x:v>Depot or stationary capture</x:v>
      </x:c>
      <x:c r="F3885" s="27" t="str">
        <x:v>Sodium-ion</x:v>
      </x:c>
      <x:c r="G3885" s="27" t="str">
        <x:v>CO2 to DME</x:v>
      </x:c>
      <x:c r="H3885" s="27" t="str">
        <x:v>Incomplete</x:v>
      </x:c>
      <x:c r="I3885" s="27" t="str">
        <x:v>Station or depot</x:v>
      </x:c>
      <x:c r="J3885" s="28" t="n">
        <x:v>2.5666666666666664</x:v>
      </x:c>
      <x:c r="K3885" s="27" t="str">
        <x:v>Pass with engineering controls</x:v>
      </x:c>
      <x:c r="L3885" s="27" t="str">
        <x:v>Carbon-to-fuel loop</x:v>
      </x:c>
      <x:c r="M3885" s="27" t="str">
        <x:v>Selected electrolysis route does not supply separated O2</x:v>
      </x:c>
    </x:row>
    <x:row r="3886">
      <x:c r="A3886" s="27" t="str">
        <x:v>X08878</x:v>
      </x:c>
      <x:c r="B3886" s="27" t="str">
        <x:v>Methane or RNG</x:v>
      </x:c>
      <x:c r="C3886" s="27" t="str">
        <x:v>Separated O2 enrichment</x:v>
      </x:c>
      <x:c r="D3886" s="27" t="str">
        <x:v>Molten LiCl</x:v>
      </x:c>
      <x:c r="E3886" s="27" t="str">
        <x:v>Depot or stationary capture</x:v>
      </x:c>
      <x:c r="F3886" s="27" t="str">
        <x:v>LFP</x:v>
      </x:c>
      <x:c r="G3886" s="27" t="str">
        <x:v>CO2 to methanol</x:v>
      </x:c>
      <x:c r="H3886" s="27" t="str">
        <x:v>Incomplete</x:v>
      </x:c>
      <x:c r="I3886" s="27" t="str">
        <x:v>Station or depot</x:v>
      </x:c>
      <x:c r="J3886" s="28" t="n">
        <x:v>2.5666666666666664</x:v>
      </x:c>
      <x:c r="K3886" s="27" t="str">
        <x:v>Pass with engineering controls</x:v>
      </x:c>
      <x:c r="L3886" s="27" t="str">
        <x:v>Carbon-to-fuel loop</x:v>
      </x:c>
      <x:c r="M3886" s="27" t="str">
        <x:v>Selected electrolysis route does not supply separated O2</x:v>
      </x:c>
    </x:row>
    <x:row r="3887">
      <x:c r="A3887" s="27" t="str">
        <x:v>X08879</x:v>
      </x:c>
      <x:c r="B3887" s="27" t="str">
        <x:v>Methane or RNG</x:v>
      </x:c>
      <x:c r="C3887" s="27" t="str">
        <x:v>Separated O2 enrichment</x:v>
      </x:c>
      <x:c r="D3887" s="27" t="str">
        <x:v>Molten LiCl</x:v>
      </x:c>
      <x:c r="E3887" s="27" t="str">
        <x:v>Depot or stationary capture</x:v>
      </x:c>
      <x:c r="F3887" s="27" t="str">
        <x:v>LFP</x:v>
      </x:c>
      <x:c r="G3887" s="27" t="str">
        <x:v>CO2 to DME</x:v>
      </x:c>
      <x:c r="H3887" s="27" t="str">
        <x:v>Incomplete</x:v>
      </x:c>
      <x:c r="I3887" s="27" t="str">
        <x:v>Station or depot</x:v>
      </x:c>
      <x:c r="J3887" s="28" t="n">
        <x:v>2.5666666666666664</x:v>
      </x:c>
      <x:c r="K3887" s="27" t="str">
        <x:v>Pass with engineering controls</x:v>
      </x:c>
      <x:c r="L3887" s="27" t="str">
        <x:v>Carbon-to-fuel loop</x:v>
      </x:c>
      <x:c r="M3887" s="27" t="str">
        <x:v>Selected electrolysis route does not supply separated O2</x:v>
      </x:c>
    </x:row>
    <x:row r="3888">
      <x:c r="A3888" s="27" t="str">
        <x:v>X09808</x:v>
      </x:c>
      <x:c r="B3888" s="27" t="str">
        <x:v>Methanol</x:v>
      </x:c>
      <x:c r="C3888" s="27" t="str">
        <x:v>None</x:v>
      </x:c>
      <x:c r="D3888" s="27" t="str">
        <x:v>Solid oxide steam</x:v>
      </x:c>
      <x:c r="E3888" s="27" t="str">
        <x:v>Baseline aftertreatment</x:v>
      </x:c>
      <x:c r="F3888" s="27" t="str">
        <x:v>Sodium-ion</x:v>
      </x:c>
      <x:c r="G3888" s="27" t="str">
        <x:v>CO2 to methanol</x:v>
      </x:c>
      <x:c r="H3888" s="27" t="str">
        <x:v>Incomplete</x:v>
      </x:c>
      <x:c r="I3888" s="27" t="str">
        <x:v>Vehicle linked</x:v>
      </x:c>
      <x:c r="J3888" s="28" t="n">
        <x:v>2.5666666666666664</x:v>
      </x:c>
      <x:c r="K3888" s="27" t="str">
        <x:v>Pass with engineering controls</x:v>
      </x:c>
      <x:c r="L3888" s="27" t="str">
        <x:v>Carbon-to-fuel loop</x:v>
      </x:c>
      <x:c r="M3888" s="27" t="str">
        <x:v>CO2 product needs reactive capture and regeneration</x:v>
      </x:c>
    </x:row>
    <x:row r="3889">
      <x:c r="A3889" s="27" t="str">
        <x:v>X09809</x:v>
      </x:c>
      <x:c r="B3889" s="27" t="str">
        <x:v>Methanol</x:v>
      </x:c>
      <x:c r="C3889" s="27" t="str">
        <x:v>None</x:v>
      </x:c>
      <x:c r="D3889" s="27" t="str">
        <x:v>Solid oxide steam</x:v>
      </x:c>
      <x:c r="E3889" s="27" t="str">
        <x:v>Baseline aftertreatment</x:v>
      </x:c>
      <x:c r="F3889" s="27" t="str">
        <x:v>Sodium-ion</x:v>
      </x:c>
      <x:c r="G3889" s="27" t="str">
        <x:v>CO2 to DME</x:v>
      </x:c>
      <x:c r="H3889" s="27" t="str">
        <x:v>Incomplete</x:v>
      </x:c>
      <x:c r="I3889" s="27" t="str">
        <x:v>Vehicle linked</x:v>
      </x:c>
      <x:c r="J3889" s="28" t="n">
        <x:v>2.5666666666666664</x:v>
      </x:c>
      <x:c r="K3889" s="27" t="str">
        <x:v>Pass with engineering controls</x:v>
      </x:c>
      <x:c r="L3889" s="27" t="str">
        <x:v>Carbon-to-fuel loop</x:v>
      </x:c>
      <x:c r="M3889" s="27" t="str">
        <x:v>CO2 product needs reactive capture and regeneration</x:v>
      </x:c>
    </x:row>
    <x:row r="3890">
      <x:c r="A3890" s="27" t="str">
        <x:v>X10893</x:v>
      </x:c>
      <x:c r="B3890" s="27" t="str">
        <x:v>Methanol</x:v>
      </x:c>
      <x:c r="C3890" s="27" t="str">
        <x:v>Separated O2 enrichment</x:v>
      </x:c>
      <x:c r="D3890" s="27" t="str">
        <x:v>PEM water</x:v>
      </x:c>
      <x:c r="E3890" s="27" t="str">
        <x:v>Depot or stationary capture</x:v>
      </x:c>
      <x:c r="F3890" s="27" t="str">
        <x:v>H2-Cl2 RFC</x:v>
      </x:c>
      <x:c r="G3890" s="27" t="str">
        <x:v>CO2 to methanol</x:v>
      </x:c>
      <x:c r="H3890" s="27" t="str">
        <x:v>Incomplete</x:v>
      </x:c>
      <x:c r="I3890" s="27" t="str">
        <x:v>Station or depot</x:v>
      </x:c>
      <x:c r="J3890" s="28" t="n">
        <x:v>2.5666666666666664</x:v>
      </x:c>
      <x:c r="K3890" s="27" t="str">
        <x:v>Pass with engineering controls</x:v>
      </x:c>
      <x:c r="L3890" s="27" t="str">
        <x:v>Carbon-to-fuel loop</x:v>
      </x:c>
      <x:c r="M3890" s="27" t="str">
        <x:v>H2-Cl2 storage lacks a matched chlorine loop</x:v>
      </x:c>
    </x:row>
    <x:row r="3891">
      <x:c r="A3891" s="27" t="str">
        <x:v>X10894</x:v>
      </x:c>
      <x:c r="B3891" s="27" t="str">
        <x:v>Methanol</x:v>
      </x:c>
      <x:c r="C3891" s="27" t="str">
        <x:v>Separated O2 enrichment</x:v>
      </x:c>
      <x:c r="D3891" s="27" t="str">
        <x:v>PEM water</x:v>
      </x:c>
      <x:c r="E3891" s="27" t="str">
        <x:v>Depot or stationary capture</x:v>
      </x:c>
      <x:c r="F3891" s="27" t="str">
        <x:v>H2-Cl2 RFC</x:v>
      </x:c>
      <x:c r="G3891" s="27" t="str">
        <x:v>CO2 to DME</x:v>
      </x:c>
      <x:c r="H3891" s="27" t="str">
        <x:v>Incomplete</x:v>
      </x:c>
      <x:c r="I3891" s="27" t="str">
        <x:v>Station or depot</x:v>
      </x:c>
      <x:c r="J3891" s="28" t="n">
        <x:v>2.5666666666666664</x:v>
      </x:c>
      <x:c r="K3891" s="27" t="str">
        <x:v>Pass with engineering controls</x:v>
      </x:c>
      <x:c r="L3891" s="27" t="str">
        <x:v>Carbon-to-fuel loop</x:v>
      </x:c>
      <x:c r="M3891" s="27" t="str">
        <x:v>H2-Cl2 storage lacks a matched chlorine loop</x:v>
      </x:c>
    </x:row>
    <x:row r="3892">
      <x:c r="A3892" s="27" t="str">
        <x:v>X10993</x:v>
      </x:c>
      <x:c r="B3892" s="27" t="str">
        <x:v>Methanol</x:v>
      </x:c>
      <x:c r="C3892" s="27" t="str">
        <x:v>Separated O2 enrichment</x:v>
      </x:c>
      <x:c r="D3892" s="27" t="str">
        <x:v>Liquid alkaline water</x:v>
      </x:c>
      <x:c r="E3892" s="27" t="str">
        <x:v>Depot or stationary capture</x:v>
      </x:c>
      <x:c r="F3892" s="27" t="str">
        <x:v>H2-Cl2 RFC</x:v>
      </x:c>
      <x:c r="G3892" s="27" t="str">
        <x:v>CO2 to methanol</x:v>
      </x:c>
      <x:c r="H3892" s="27" t="str">
        <x:v>Incomplete</x:v>
      </x:c>
      <x:c r="I3892" s="27" t="str">
        <x:v>Station or depot</x:v>
      </x:c>
      <x:c r="J3892" s="28" t="n">
        <x:v>2.5666666666666664</x:v>
      </x:c>
      <x:c r="K3892" s="27" t="str">
        <x:v>Pass with engineering controls</x:v>
      </x:c>
      <x:c r="L3892" s="27" t="str">
        <x:v>Carbon-to-fuel loop</x:v>
      </x:c>
      <x:c r="M3892" s="27" t="str">
        <x:v>H2-Cl2 storage lacks a matched chlorine loop</x:v>
      </x:c>
    </x:row>
    <x:row r="3893">
      <x:c r="A3893" s="27" t="str">
        <x:v>X10994</x:v>
      </x:c>
      <x:c r="B3893" s="27" t="str">
        <x:v>Methanol</x:v>
      </x:c>
      <x:c r="C3893" s="27" t="str">
        <x:v>Separated O2 enrichment</x:v>
      </x:c>
      <x:c r="D3893" s="27" t="str">
        <x:v>Liquid alkaline water</x:v>
      </x:c>
      <x:c r="E3893" s="27" t="str">
        <x:v>Depot or stationary capture</x:v>
      </x:c>
      <x:c r="F3893" s="27" t="str">
        <x:v>H2-Cl2 RFC</x:v>
      </x:c>
      <x:c r="G3893" s="27" t="str">
        <x:v>CO2 to DME</x:v>
      </x:c>
      <x:c r="H3893" s="27" t="str">
        <x:v>Incomplete</x:v>
      </x:c>
      <x:c r="I3893" s="27" t="str">
        <x:v>Station or depot</x:v>
      </x:c>
      <x:c r="J3893" s="28" t="n">
        <x:v>2.5666666666666664</x:v>
      </x:c>
      <x:c r="K3893" s="27" t="str">
        <x:v>Pass with engineering controls</x:v>
      </x:c>
      <x:c r="L3893" s="27" t="str">
        <x:v>Carbon-to-fuel loop</x:v>
      </x:c>
      <x:c r="M3893" s="27" t="str">
        <x:v>H2-Cl2 storage lacks a matched chlorine loop</x:v>
      </x:c>
    </x:row>
    <x:row r="3894">
      <x:c r="A3894" s="27" t="str">
        <x:v>X11183</x:v>
      </x:c>
      <x:c r="B3894" s="27" t="str">
        <x:v>Methanol</x:v>
      </x:c>
      <x:c r="C3894" s="27" t="str">
        <x:v>Separated O2 enrichment</x:v>
      </x:c>
      <x:c r="D3894" s="27" t="str">
        <x:v>Aqueous LiCl</x:v>
      </x:c>
      <x:c r="E3894" s="27" t="str">
        <x:v>Depot or stationary capture</x:v>
      </x:c>
      <x:c r="F3894" s="27" t="str">
        <x:v>Sodium-ion</x:v>
      </x:c>
      <x:c r="G3894" s="27" t="str">
        <x:v>CO2 to methanol</x:v>
      </x:c>
      <x:c r="H3894" s="27" t="str">
        <x:v>Incomplete</x:v>
      </x:c>
      <x:c r="I3894" s="27" t="str">
        <x:v>Station or depot</x:v>
      </x:c>
      <x:c r="J3894" s="28" t="n">
        <x:v>2.5666666666666664</x:v>
      </x:c>
      <x:c r="K3894" s="27" t="str">
        <x:v>Pass with engineering controls</x:v>
      </x:c>
      <x:c r="L3894" s="27" t="str">
        <x:v>Carbon-to-fuel loop</x:v>
      </x:c>
      <x:c r="M3894" s="27" t="str">
        <x:v>Selected electrolysis route does not supply separated O2</x:v>
      </x:c>
    </x:row>
    <x:row r="3895">
      <x:c r="A3895" s="27" t="str">
        <x:v>X11184</x:v>
      </x:c>
      <x:c r="B3895" s="27" t="str">
        <x:v>Methanol</x:v>
      </x:c>
      <x:c r="C3895" s="27" t="str">
        <x:v>Separated O2 enrichment</x:v>
      </x:c>
      <x:c r="D3895" s="27" t="str">
        <x:v>Aqueous LiCl</x:v>
      </x:c>
      <x:c r="E3895" s="27" t="str">
        <x:v>Depot or stationary capture</x:v>
      </x:c>
      <x:c r="F3895" s="27" t="str">
        <x:v>Sodium-ion</x:v>
      </x:c>
      <x:c r="G3895" s="27" t="str">
        <x:v>CO2 to DME</x:v>
      </x:c>
      <x:c r="H3895" s="27" t="str">
        <x:v>Incomplete</x:v>
      </x:c>
      <x:c r="I3895" s="27" t="str">
        <x:v>Station or depot</x:v>
      </x:c>
      <x:c r="J3895" s="28" t="n">
        <x:v>2.5666666666666664</x:v>
      </x:c>
      <x:c r="K3895" s="27" t="str">
        <x:v>Pass with engineering controls</x:v>
      </x:c>
      <x:c r="L3895" s="27" t="str">
        <x:v>Carbon-to-fuel loop</x:v>
      </x:c>
      <x:c r="M3895" s="27" t="str">
        <x:v>Selected electrolysis route does not supply separated O2</x:v>
      </x:c>
    </x:row>
    <x:row r="3896">
      <x:c r="A3896" s="27" t="str">
        <x:v>X11278</x:v>
      </x:c>
      <x:c r="B3896" s="27" t="str">
        <x:v>Methanol</x:v>
      </x:c>
      <x:c r="C3896" s="27" t="str">
        <x:v>Separated O2 enrichment</x:v>
      </x:c>
      <x:c r="D3896" s="27" t="str">
        <x:v>Molten LiCl</x:v>
      </x:c>
      <x:c r="E3896" s="27" t="str">
        <x:v>Depot or stationary capture</x:v>
      </x:c>
      <x:c r="F3896" s="27" t="str">
        <x:v>LFP</x:v>
      </x:c>
      <x:c r="G3896" s="27" t="str">
        <x:v>CO2 to methanol</x:v>
      </x:c>
      <x:c r="H3896" s="27" t="str">
        <x:v>Incomplete</x:v>
      </x:c>
      <x:c r="I3896" s="27" t="str">
        <x:v>Station or depot</x:v>
      </x:c>
      <x:c r="J3896" s="28" t="n">
        <x:v>2.5666666666666664</x:v>
      </x:c>
      <x:c r="K3896" s="27" t="str">
        <x:v>Pass with engineering controls</x:v>
      </x:c>
      <x:c r="L3896" s="27" t="str">
        <x:v>Carbon-to-fuel loop</x:v>
      </x:c>
      <x:c r="M3896" s="27" t="str">
        <x:v>Selected electrolysis route does not supply separated O2</x:v>
      </x:c>
    </x:row>
    <x:row r="3897">
      <x:c r="A3897" s="27" t="str">
        <x:v>X11279</x:v>
      </x:c>
      <x:c r="B3897" s="27" t="str">
        <x:v>Methanol</x:v>
      </x:c>
      <x:c r="C3897" s="27" t="str">
        <x:v>Separated O2 enrichment</x:v>
      </x:c>
      <x:c r="D3897" s="27" t="str">
        <x:v>Molten LiCl</x:v>
      </x:c>
      <x:c r="E3897" s="27" t="str">
        <x:v>Depot or stationary capture</x:v>
      </x:c>
      <x:c r="F3897" s="27" t="str">
        <x:v>LFP</x:v>
      </x:c>
      <x:c r="G3897" s="27" t="str">
        <x:v>CO2 to DME</x:v>
      </x:c>
      <x:c r="H3897" s="27" t="str">
        <x:v>Incomplete</x:v>
      </x:c>
      <x:c r="I3897" s="27" t="str">
        <x:v>Station or depot</x:v>
      </x:c>
      <x:c r="J3897" s="28" t="n">
        <x:v>2.5666666666666664</x:v>
      </x:c>
      <x:c r="K3897" s="27" t="str">
        <x:v>Pass with engineering controls</x:v>
      </x:c>
      <x:c r="L3897" s="27" t="str">
        <x:v>Carbon-to-fuel loop</x:v>
      </x:c>
      <x:c r="M3897" s="27" t="str">
        <x:v>Selected electrolysis route does not supply separated O2</x:v>
      </x:c>
    </x:row>
    <x:row r="3898">
      <x:c r="A3898" s="27" t="str">
        <x:v>X12898</x:v>
      </x:c>
      <x:c r="B3898" s="27" t="str">
        <x:v>DME</x:v>
      </x:c>
      <x:c r="C3898" s="27" t="str">
        <x:v>Separated external H2</x:v>
      </x:c>
      <x:c r="D3898" s="27" t="str">
        <x:v>Solid oxide steam</x:v>
      </x:c>
      <x:c r="E3898" s="27" t="str">
        <x:v>Depot or stationary capture</x:v>
      </x:c>
      <x:c r="F3898" s="27" t="str">
        <x:v>Li-Cl2</x:v>
      </x:c>
      <x:c r="G3898" s="27" t="str">
        <x:v>CO2 to methanol</x:v>
      </x:c>
      <x:c r="H3898" s="27" t="str">
        <x:v>Incomplete</x:v>
      </x:c>
      <x:c r="I3898" s="27" t="str">
        <x:v>Station or depot</x:v>
      </x:c>
      <x:c r="J3898" s="28" t="n">
        <x:v>2.5666666666666664</x:v>
      </x:c>
      <x:c r="K3898" s="27" t="str">
        <x:v>Pass with engineering controls</x:v>
      </x:c>
      <x:c r="L3898" s="27" t="str">
        <x:v>Carbon-to-fuel loop</x:v>
      </x:c>
      <x:c r="M3898" s="27" t="str">
        <x:v>Li-Cl2 storage lacks molten LiCl regeneration</x:v>
      </x:c>
    </x:row>
    <x:row r="3899">
      <x:c r="A3899" s="27" t="str">
        <x:v>X12899</x:v>
      </x:c>
      <x:c r="B3899" s="27" t="str">
        <x:v>DME</x:v>
      </x:c>
      <x:c r="C3899" s="27" t="str">
        <x:v>Separated external H2</x:v>
      </x:c>
      <x:c r="D3899" s="27" t="str">
        <x:v>Solid oxide steam</x:v>
      </x:c>
      <x:c r="E3899" s="27" t="str">
        <x:v>Depot or stationary capture</x:v>
      </x:c>
      <x:c r="F3899" s="27" t="str">
        <x:v>Li-Cl2</x:v>
      </x:c>
      <x:c r="G3899" s="27" t="str">
        <x:v>CO2 to DME</x:v>
      </x:c>
      <x:c r="H3899" s="27" t="str">
        <x:v>Incomplete</x:v>
      </x:c>
      <x:c r="I3899" s="27" t="str">
        <x:v>Station or depot</x:v>
      </x:c>
      <x:c r="J3899" s="28" t="n">
        <x:v>2.5666666666666664</x:v>
      </x:c>
      <x:c r="K3899" s="27" t="str">
        <x:v>Pass with engineering controls</x:v>
      </x:c>
      <x:c r="L3899" s="27" t="str">
        <x:v>Carbon-to-fuel loop</x:v>
      </x:c>
      <x:c r="M3899" s="27" t="str">
        <x:v>Li-Cl2 storage lacks molten LiCl regeneration</x:v>
      </x:c>
    </x:row>
    <x:row r="3900">
      <x:c r="A3900" s="27" t="str">
        <x:v>X13783</x:v>
      </x:c>
      <x:c r="B3900" s="27" t="str">
        <x:v>DME</x:v>
      </x:c>
      <x:c r="C3900" s="27" t="str">
        <x:v>Separated O2 enrichment</x:v>
      </x:c>
      <x:c r="D3900" s="27" t="str">
        <x:v>HCl electrolysis</x:v>
      </x:c>
      <x:c r="E3900" s="27" t="str">
        <x:v>Depot or stationary capture</x:v>
      </x:c>
      <x:c r="F3900" s="27" t="str">
        <x:v>Sodium-ion</x:v>
      </x:c>
      <x:c r="G3900" s="27" t="str">
        <x:v>CO2 to methanol</x:v>
      </x:c>
      <x:c r="H3900" s="27" t="str">
        <x:v>Incomplete</x:v>
      </x:c>
      <x:c r="I3900" s="27" t="str">
        <x:v>Station or depot</x:v>
      </x:c>
      <x:c r="J3900" s="28" t="n">
        <x:v>2.5666666666666664</x:v>
      </x:c>
      <x:c r="K3900" s="27" t="str">
        <x:v>Pass with engineering controls</x:v>
      </x:c>
      <x:c r="L3900" s="27" t="str">
        <x:v>Carbon-to-fuel loop</x:v>
      </x:c>
      <x:c r="M3900" s="27" t="str">
        <x:v>Selected electrolysis route does not supply separated O2</x:v>
      </x:c>
    </x:row>
    <x:row r="3901">
      <x:c r="A3901" s="27" t="str">
        <x:v>X13784</x:v>
      </x:c>
      <x:c r="B3901" s="27" t="str">
        <x:v>DME</x:v>
      </x:c>
      <x:c r="C3901" s="27" t="str">
        <x:v>Separated O2 enrichment</x:v>
      </x:c>
      <x:c r="D3901" s="27" t="str">
        <x:v>HCl electrolysis</x:v>
      </x:c>
      <x:c r="E3901" s="27" t="str">
        <x:v>Depot or stationary capture</x:v>
      </x:c>
      <x:c r="F3901" s="27" t="str">
        <x:v>Sodium-ion</x:v>
      </x:c>
      <x:c r="G3901" s="27" t="str">
        <x:v>CO2 to DME</x:v>
      </x:c>
      <x:c r="H3901" s="27" t="str">
        <x:v>Incomplete</x:v>
      </x:c>
      <x:c r="I3901" s="27" t="str">
        <x:v>Station or depot</x:v>
      </x:c>
      <x:c r="J3901" s="28" t="n">
        <x:v>2.5666666666666664</x:v>
      </x:c>
      <x:c r="K3901" s="27" t="str">
        <x:v>Pass with engineering controls</x:v>
      </x:c>
      <x:c r="L3901" s="27" t="str">
        <x:v>Carbon-to-fuel loop</x:v>
      </x:c>
      <x:c r="M3901" s="27" t="str">
        <x:v>Selected electrolysis route does not supply separated O2</x:v>
      </x:c>
    </x:row>
    <x:row r="3902">
      <x:c r="A3902" s="27" t="str">
        <x:v>X08098</x:v>
      </x:c>
      <x:c r="B3902" s="27" t="str">
        <x:v>Methane or RNG</x:v>
      </x:c>
      <x:c r="C3902" s="27" t="str">
        <x:v>Separated external H2</x:v>
      </x:c>
      <x:c r="D3902" s="27" t="str">
        <x:v>Solid oxide steam</x:v>
      </x:c>
      <x:c r="E3902" s="27" t="str">
        <x:v>Depot or stationary capture</x:v>
      </x:c>
      <x:c r="F3902" s="27" t="str">
        <x:v>Li-Cl2</x:v>
      </x:c>
      <x:c r="G3902" s="27" t="str">
        <x:v>CO2 to methanol</x:v>
      </x:c>
      <x:c r="H3902" s="27" t="str">
        <x:v>Incomplete</x:v>
      </x:c>
      <x:c r="I3902" s="27" t="str">
        <x:v>Station or depot</x:v>
      </x:c>
      <x:c r="J3902" s="28" t="n">
        <x:v>2.5500000000000007</x:v>
      </x:c>
      <x:c r="K3902" s="27" t="str">
        <x:v>Pass with engineering controls</x:v>
      </x:c>
      <x:c r="L3902" s="27" t="str">
        <x:v>Carbon-to-fuel loop</x:v>
      </x:c>
      <x:c r="M3902" s="27" t="str">
        <x:v>Li-Cl2 storage lacks molten LiCl regeneration</x:v>
      </x:c>
    </x:row>
    <x:row r="3903">
      <x:c r="A3903" s="27" t="str">
        <x:v>X08099</x:v>
      </x:c>
      <x:c r="B3903" s="27" t="str">
        <x:v>Methane or RNG</x:v>
      </x:c>
      <x:c r="C3903" s="27" t="str">
        <x:v>Separated external H2</x:v>
      </x:c>
      <x:c r="D3903" s="27" t="str">
        <x:v>Solid oxide steam</x:v>
      </x:c>
      <x:c r="E3903" s="27" t="str">
        <x:v>Depot or stationary capture</x:v>
      </x:c>
      <x:c r="F3903" s="27" t="str">
        <x:v>Li-Cl2</x:v>
      </x:c>
      <x:c r="G3903" s="27" t="str">
        <x:v>CO2 to DME</x:v>
      </x:c>
      <x:c r="H3903" s="27" t="str">
        <x:v>Incomplete</x:v>
      </x:c>
      <x:c r="I3903" s="27" t="str">
        <x:v>Station or depot</x:v>
      </x:c>
      <x:c r="J3903" s="28" t="n">
        <x:v>2.5500000000000007</x:v>
      </x:c>
      <x:c r="K3903" s="27" t="str">
        <x:v>Pass with engineering controls</x:v>
      </x:c>
      <x:c r="L3903" s="27" t="str">
        <x:v>Carbon-to-fuel loop</x:v>
      </x:c>
      <x:c r="M3903" s="27" t="str">
        <x:v>Li-Cl2 storage lacks molten LiCl regeneration</x:v>
      </x:c>
    </x:row>
    <x:row r="3904">
      <x:c r="A3904" s="27" t="str">
        <x:v>X10498</x:v>
      </x:c>
      <x:c r="B3904" s="27" t="str">
        <x:v>Methanol</x:v>
      </x:c>
      <x:c r="C3904" s="27" t="str">
        <x:v>Separated external H2</x:v>
      </x:c>
      <x:c r="D3904" s="27" t="str">
        <x:v>Solid oxide steam</x:v>
      </x:c>
      <x:c r="E3904" s="27" t="str">
        <x:v>Depot or stationary capture</x:v>
      </x:c>
      <x:c r="F3904" s="27" t="str">
        <x:v>Li-Cl2</x:v>
      </x:c>
      <x:c r="G3904" s="27" t="str">
        <x:v>CO2 to methanol</x:v>
      </x:c>
      <x:c r="H3904" s="27" t="str">
        <x:v>Incomplete</x:v>
      </x:c>
      <x:c r="I3904" s="27" t="str">
        <x:v>Station or depot</x:v>
      </x:c>
      <x:c r="J3904" s="28" t="n">
        <x:v>2.5500000000000007</x:v>
      </x:c>
      <x:c r="K3904" s="27" t="str">
        <x:v>Pass with engineering controls</x:v>
      </x:c>
      <x:c r="L3904" s="27" t="str">
        <x:v>Carbon-to-fuel loop</x:v>
      </x:c>
      <x:c r="M3904" s="27" t="str">
        <x:v>Li-Cl2 storage lacks molten LiCl regeneration</x:v>
      </x:c>
    </x:row>
    <x:row r="3905">
      <x:c r="A3905" s="27" t="str">
        <x:v>X10499</x:v>
      </x:c>
      <x:c r="B3905" s="27" t="str">
        <x:v>Methanol</x:v>
      </x:c>
      <x:c r="C3905" s="27" t="str">
        <x:v>Separated external H2</x:v>
      </x:c>
      <x:c r="D3905" s="27" t="str">
        <x:v>Solid oxide steam</x:v>
      </x:c>
      <x:c r="E3905" s="27" t="str">
        <x:v>Depot or stationary capture</x:v>
      </x:c>
      <x:c r="F3905" s="27" t="str">
        <x:v>Li-Cl2</x:v>
      </x:c>
      <x:c r="G3905" s="27" t="str">
        <x:v>CO2 to DME</x:v>
      </x:c>
      <x:c r="H3905" s="27" t="str">
        <x:v>Incomplete</x:v>
      </x:c>
      <x:c r="I3905" s="27" t="str">
        <x:v>Station or depot</x:v>
      </x:c>
      <x:c r="J3905" s="28" t="n">
        <x:v>2.5500000000000007</x:v>
      </x:c>
      <x:c r="K3905" s="27" t="str">
        <x:v>Pass with engineering controls</x:v>
      </x:c>
      <x:c r="L3905" s="27" t="str">
        <x:v>Carbon-to-fuel loop</x:v>
      </x:c>
      <x:c r="M3905" s="27" t="str">
        <x:v>Li-Cl2 storage lacks molten LiCl regeneration</x:v>
      </x:c>
    </x:row>
    <x:row r="3906">
      <x:c r="A3906" s="27" t="str">
        <x:v>X00032</x:v>
      </x:c>
      <x:c r="B3906" s="27" t="str">
        <x:v>Gasoline</x:v>
      </x:c>
      <x:c r="C3906" s="27" t="str">
        <x:v>None</x:v>
      </x:c>
      <x:c r="D3906" s="27" t="str">
        <x:v>PEM water</x:v>
      </x:c>
      <x:c r="E3906" s="27" t="str">
        <x:v>Plain-water Bubble Butt</x:v>
      </x:c>
      <x:c r="F3906" s="27" t="str">
        <x:v>Sodium-ion</x:v>
      </x:c>
      <x:c r="G3906" s="27" t="str">
        <x:v>CO2 to methane</x:v>
      </x:c>
      <x:c r="H3906" s="27" t="str">
        <x:v>Incomplete</x:v>
      </x:c>
      <x:c r="I3906" s="27" t="str">
        <x:v>Vehicle linked</x:v>
      </x:c>
      <x:c r="J3906" s="28" t="n">
        <x:v>2.5500000000000003</x:v>
      </x:c>
      <x:c r="K3906" s="27" t="str">
        <x:v>Pass with engineering controls</x:v>
      </x:c>
      <x:c r="L3906" s="27" t="str">
        <x:v>Carbon-to-fuel loop</x:v>
      </x:c>
      <x:c r="M3906" s="27" t="str">
        <x:v>CO2 product needs reactive capture and regeneration</x:v>
      </x:c>
    </x:row>
    <x:row r="3907">
      <x:c r="A3907" s="27" t="str">
        <x:v>X00132</x:v>
      </x:c>
      <x:c r="B3907" s="27" t="str">
        <x:v>Gasoline</x:v>
      </x:c>
      <x:c r="C3907" s="27" t="str">
        <x:v>None</x:v>
      </x:c>
      <x:c r="D3907" s="27" t="str">
        <x:v>Liquid alkaline water</x:v>
      </x:c>
      <x:c r="E3907" s="27" t="str">
        <x:v>Plain-water Bubble Butt</x:v>
      </x:c>
      <x:c r="F3907" s="27" t="str">
        <x:v>Sodium-ion</x:v>
      </x:c>
      <x:c r="G3907" s="27" t="str">
        <x:v>CO2 to methane</x:v>
      </x:c>
      <x:c r="H3907" s="27" t="str">
        <x:v>Incomplete</x:v>
      </x:c>
      <x:c r="I3907" s="27" t="str">
        <x:v>Vehicle linked</x:v>
      </x:c>
      <x:c r="J3907" s="28" t="n">
        <x:v>2.5500000000000003</x:v>
      </x:c>
      <x:c r="K3907" s="27" t="str">
        <x:v>Pass with engineering controls</x:v>
      </x:c>
      <x:c r="L3907" s="27" t="str">
        <x:v>Carbon-to-fuel loop</x:v>
      </x:c>
      <x:c r="M3907" s="27" t="str">
        <x:v>CO2 product needs reactive capture and regeneration</x:v>
      </x:c>
    </x:row>
    <x:row r="3908">
      <x:c r="A3908" s="27" t="str">
        <x:v>X03032</x:v>
      </x:c>
      <x:c r="B3908" s="27" t="str">
        <x:v>E10</x:v>
      </x:c>
      <x:c r="C3908" s="27" t="str">
        <x:v>Separated external H2</x:v>
      </x:c>
      <x:c r="D3908" s="27" t="str">
        <x:v>PEM water</x:v>
      </x:c>
      <x:c r="E3908" s="27" t="str">
        <x:v>Plain-water Bubble Butt</x:v>
      </x:c>
      <x:c r="F3908" s="27" t="str">
        <x:v>Sodium-ion</x:v>
      </x:c>
      <x:c r="G3908" s="27" t="str">
        <x:v>CO2 to methane</x:v>
      </x:c>
      <x:c r="H3908" s="27" t="str">
        <x:v>Incomplete</x:v>
      </x:c>
      <x:c r="I3908" s="27" t="str">
        <x:v>Vehicle linked</x:v>
      </x:c>
      <x:c r="J3908" s="28" t="n">
        <x:v>2.5500000000000003</x:v>
      </x:c>
      <x:c r="K3908" s="27" t="str">
        <x:v>Pass with engineering controls</x:v>
      </x:c>
      <x:c r="L3908" s="27" t="str">
        <x:v>Carbon-to-fuel loop</x:v>
      </x:c>
      <x:c r="M3908" s="27" t="str">
        <x:v>CO2 product needs reactive capture and regeneration</x:v>
      </x:c>
    </x:row>
    <x:row r="3909">
      <x:c r="A3909" s="27" t="str">
        <x:v>X03132</x:v>
      </x:c>
      <x:c r="B3909" s="27" t="str">
        <x:v>E10</x:v>
      </x:c>
      <x:c r="C3909" s="27" t="str">
        <x:v>Separated external H2</x:v>
      </x:c>
      <x:c r="D3909" s="27" t="str">
        <x:v>Liquid alkaline water</x:v>
      </x:c>
      <x:c r="E3909" s="27" t="str">
        <x:v>Plain-water Bubble Butt</x:v>
      </x:c>
      <x:c r="F3909" s="27" t="str">
        <x:v>Sodium-ion</x:v>
      </x:c>
      <x:c r="G3909" s="27" t="str">
        <x:v>CO2 to methane</x:v>
      </x:c>
      <x:c r="H3909" s="27" t="str">
        <x:v>Incomplete</x:v>
      </x:c>
      <x:c r="I3909" s="27" t="str">
        <x:v>Vehicle linked</x:v>
      </x:c>
      <x:c r="J3909" s="28" t="n">
        <x:v>2.5500000000000003</x:v>
      </x:c>
      <x:c r="K3909" s="27" t="str">
        <x:v>Pass with engineering controls</x:v>
      </x:c>
      <x:c r="L3909" s="27" t="str">
        <x:v>Carbon-to-fuel loop</x:v>
      </x:c>
      <x:c r="M3909" s="27" t="str">
        <x:v>CO2 product needs reactive capture and regeneration</x:v>
      </x:c>
    </x:row>
    <x:row r="3910">
      <x:c r="A3910" s="27" t="str">
        <x:v>X04832</x:v>
      </x:c>
      <x:c r="B3910" s="27" t="str">
        <x:v>Diesel</x:v>
      </x:c>
      <x:c r="C3910" s="27" t="str">
        <x:v>None</x:v>
      </x:c>
      <x:c r="D3910" s="27" t="str">
        <x:v>PEM water</x:v>
      </x:c>
      <x:c r="E3910" s="27" t="str">
        <x:v>Plain-water Bubble Butt</x:v>
      </x:c>
      <x:c r="F3910" s="27" t="str">
        <x:v>Sodium-ion</x:v>
      </x:c>
      <x:c r="G3910" s="27" t="str">
        <x:v>CO2 to methane</x:v>
      </x:c>
      <x:c r="H3910" s="27" t="str">
        <x:v>Incomplete</x:v>
      </x:c>
      <x:c r="I3910" s="27" t="str">
        <x:v>Vehicle linked</x:v>
      </x:c>
      <x:c r="J3910" s="28" t="n">
        <x:v>2.5500000000000003</x:v>
      </x:c>
      <x:c r="K3910" s="27" t="str">
        <x:v>Pass with engineering controls</x:v>
      </x:c>
      <x:c r="L3910" s="27" t="str">
        <x:v>Carbon-to-fuel loop</x:v>
      </x:c>
      <x:c r="M3910" s="27" t="str">
        <x:v>CO2 product needs reactive capture and regeneration</x:v>
      </x:c>
    </x:row>
    <x:row r="3911">
      <x:c r="A3911" s="27" t="str">
        <x:v>X04932</x:v>
      </x:c>
      <x:c r="B3911" s="27" t="str">
        <x:v>Diesel</x:v>
      </x:c>
      <x:c r="C3911" s="27" t="str">
        <x:v>None</x:v>
      </x:c>
      <x:c r="D3911" s="27" t="str">
        <x:v>Liquid alkaline water</x:v>
      </x:c>
      <x:c r="E3911" s="27" t="str">
        <x:v>Plain-water Bubble Butt</x:v>
      </x:c>
      <x:c r="F3911" s="27" t="str">
        <x:v>Sodium-ion</x:v>
      </x:c>
      <x:c r="G3911" s="27" t="str">
        <x:v>CO2 to methane</x:v>
      </x:c>
      <x:c r="H3911" s="27" t="str">
        <x:v>Incomplete</x:v>
      </x:c>
      <x:c r="I3911" s="27" t="str">
        <x:v>Vehicle linked</x:v>
      </x:c>
      <x:c r="J3911" s="28" t="n">
        <x:v>2.5500000000000003</x:v>
      </x:c>
      <x:c r="K3911" s="27" t="str">
        <x:v>Pass with engineering controls</x:v>
      </x:c>
      <x:c r="L3911" s="27" t="str">
        <x:v>Carbon-to-fuel loop</x:v>
      </x:c>
      <x:c r="M3911" s="27" t="str">
        <x:v>CO2 product needs reactive capture and regeneration</x:v>
      </x:c>
    </x:row>
    <x:row r="3912">
      <x:c r="A3912" s="27" t="str">
        <x:v>X07407</x:v>
      </x:c>
      <x:c r="B3912" s="27" t="str">
        <x:v>Methane or RNG</x:v>
      </x:c>
      <x:c r="C3912" s="27" t="str">
        <x:v>None</x:v>
      </x:c>
      <x:c r="D3912" s="27" t="str">
        <x:v>Solid oxide steam</x:v>
      </x:c>
      <x:c r="E3912" s="27" t="str">
        <x:v>Baseline aftertreatment</x:v>
      </x:c>
      <x:c r="F3912" s="27" t="str">
        <x:v>Sodium-ion</x:v>
      </x:c>
      <x:c r="G3912" s="27" t="str">
        <x:v>CO2 to methane</x:v>
      </x:c>
      <x:c r="H3912" s="27" t="str">
        <x:v>Incomplete</x:v>
      </x:c>
      <x:c r="I3912" s="27" t="str">
        <x:v>Vehicle linked</x:v>
      </x:c>
      <x:c r="J3912" s="28" t="n">
        <x:v>2.5500000000000003</x:v>
      </x:c>
      <x:c r="K3912" s="27" t="str">
        <x:v>Pass with engineering controls</x:v>
      </x:c>
      <x:c r="L3912" s="27" t="str">
        <x:v>Carbon-to-fuel loop</x:v>
      </x:c>
      <x:c r="M3912" s="27" t="str">
        <x:v>CO2 product needs reactive capture and regeneration</x:v>
      </x:c>
    </x:row>
    <x:row r="3913">
      <x:c r="A3913" s="27" t="str">
        <x:v>X08492</x:v>
      </x:c>
      <x:c r="B3913" s="27" t="str">
        <x:v>Methane or RNG</x:v>
      </x:c>
      <x:c r="C3913" s="27" t="str">
        <x:v>Separated O2 enrichment</x:v>
      </x:c>
      <x:c r="D3913" s="27" t="str">
        <x:v>PEM water</x:v>
      </x:c>
      <x:c r="E3913" s="27" t="str">
        <x:v>Depot or stationary capture</x:v>
      </x:c>
      <x:c r="F3913" s="27" t="str">
        <x:v>H2-Cl2 RFC</x:v>
      </x:c>
      <x:c r="G3913" s="27" t="str">
        <x:v>CO2 to methane</x:v>
      </x:c>
      <x:c r="H3913" s="27" t="str">
        <x:v>Incomplete</x:v>
      </x:c>
      <x:c r="I3913" s="27" t="str">
        <x:v>Station or depot</x:v>
      </x:c>
      <x:c r="J3913" s="28" t="n">
        <x:v>2.5500000000000003</x:v>
      </x:c>
      <x:c r="K3913" s="27" t="str">
        <x:v>Pass with engineering controls</x:v>
      </x:c>
      <x:c r="L3913" s="27" t="str">
        <x:v>Carbon-to-fuel loop</x:v>
      </x:c>
      <x:c r="M3913" s="27" t="str">
        <x:v>H2-Cl2 storage lacks a matched chlorine loop</x:v>
      </x:c>
    </x:row>
    <x:row r="3914">
      <x:c r="A3914" s="27" t="str">
        <x:v>X08592</x:v>
      </x:c>
      <x:c r="B3914" s="27" t="str">
        <x:v>Methane or RNG</x:v>
      </x:c>
      <x:c r="C3914" s="27" t="str">
        <x:v>Separated O2 enrichment</x:v>
      </x:c>
      <x:c r="D3914" s="27" t="str">
        <x:v>Liquid alkaline water</x:v>
      </x:c>
      <x:c r="E3914" s="27" t="str">
        <x:v>Depot or stationary capture</x:v>
      </x:c>
      <x:c r="F3914" s="27" t="str">
        <x:v>H2-Cl2 RFC</x:v>
      </x:c>
      <x:c r="G3914" s="27" t="str">
        <x:v>CO2 to methane</x:v>
      </x:c>
      <x:c r="H3914" s="27" t="str">
        <x:v>Incomplete</x:v>
      </x:c>
      <x:c r="I3914" s="27" t="str">
        <x:v>Station or depot</x:v>
      </x:c>
      <x:c r="J3914" s="28" t="n">
        <x:v>2.5500000000000003</x:v>
      </x:c>
      <x:c r="K3914" s="27" t="str">
        <x:v>Pass with engineering controls</x:v>
      </x:c>
      <x:c r="L3914" s="27" t="str">
        <x:v>Carbon-to-fuel loop</x:v>
      </x:c>
      <x:c r="M3914" s="27" t="str">
        <x:v>H2-Cl2 storage lacks a matched chlorine loop</x:v>
      </x:c>
    </x:row>
    <x:row r="3915">
      <x:c r="A3915" s="27" t="str">
        <x:v>X08782</x:v>
      </x:c>
      <x:c r="B3915" s="27" t="str">
        <x:v>Methane or RNG</x:v>
      </x:c>
      <x:c r="C3915" s="27" t="str">
        <x:v>Separated O2 enrichment</x:v>
      </x:c>
      <x:c r="D3915" s="27" t="str">
        <x:v>Aqueous LiCl</x:v>
      </x:c>
      <x:c r="E3915" s="27" t="str">
        <x:v>Depot or stationary capture</x:v>
      </x:c>
      <x:c r="F3915" s="27" t="str">
        <x:v>Sodium-ion</x:v>
      </x:c>
      <x:c r="G3915" s="27" t="str">
        <x:v>CO2 to methane</x:v>
      </x:c>
      <x:c r="H3915" s="27" t="str">
        <x:v>Incomplete</x:v>
      </x:c>
      <x:c r="I3915" s="27" t="str">
        <x:v>Station or depot</x:v>
      </x:c>
      <x:c r="J3915" s="28" t="n">
        <x:v>2.5500000000000003</x:v>
      </x:c>
      <x:c r="K3915" s="27" t="str">
        <x:v>Pass with engineering controls</x:v>
      </x:c>
      <x:c r="L3915" s="27" t="str">
        <x:v>Carbon-to-fuel loop</x:v>
      </x:c>
      <x:c r="M3915" s="27" t="str">
        <x:v>Selected electrolysis route does not supply separated O2</x:v>
      </x:c>
    </x:row>
    <x:row r="3916">
      <x:c r="A3916" s="27" t="str">
        <x:v>X08877</x:v>
      </x:c>
      <x:c r="B3916" s="27" t="str">
        <x:v>Methane or RNG</x:v>
      </x:c>
      <x:c r="C3916" s="27" t="str">
        <x:v>Separated O2 enrichment</x:v>
      </x:c>
      <x:c r="D3916" s="27" t="str">
        <x:v>Molten LiCl</x:v>
      </x:c>
      <x:c r="E3916" s="27" t="str">
        <x:v>Depot or stationary capture</x:v>
      </x:c>
      <x:c r="F3916" s="27" t="str">
        <x:v>LFP</x:v>
      </x:c>
      <x:c r="G3916" s="27" t="str">
        <x:v>CO2 to methane</x:v>
      </x:c>
      <x:c r="H3916" s="27" t="str">
        <x:v>Incomplete</x:v>
      </x:c>
      <x:c r="I3916" s="27" t="str">
        <x:v>Station or depot</x:v>
      </x:c>
      <x:c r="J3916" s="28" t="n">
        <x:v>2.5500000000000003</x:v>
      </x:c>
      <x:c r="K3916" s="27" t="str">
        <x:v>Pass with engineering controls</x:v>
      </x:c>
      <x:c r="L3916" s="27" t="str">
        <x:v>Carbon-to-fuel loop</x:v>
      </x:c>
      <x:c r="M3916" s="27" t="str">
        <x:v>Selected electrolysis route does not supply separated O2</x:v>
      </x:c>
    </x:row>
    <x:row r="3917">
      <x:c r="A3917" s="27" t="str">
        <x:v>X09807</x:v>
      </x:c>
      <x:c r="B3917" s="27" t="str">
        <x:v>Methanol</x:v>
      </x:c>
      <x:c r="C3917" s="27" t="str">
        <x:v>None</x:v>
      </x:c>
      <x:c r="D3917" s="27" t="str">
        <x:v>Solid oxide steam</x:v>
      </x:c>
      <x:c r="E3917" s="27" t="str">
        <x:v>Baseline aftertreatment</x:v>
      </x:c>
      <x:c r="F3917" s="27" t="str">
        <x:v>Sodium-ion</x:v>
      </x:c>
      <x:c r="G3917" s="27" t="str">
        <x:v>CO2 to methane</x:v>
      </x:c>
      <x:c r="H3917" s="27" t="str">
        <x:v>Incomplete</x:v>
      </x:c>
      <x:c r="I3917" s="27" t="str">
        <x:v>Vehicle linked</x:v>
      </x:c>
      <x:c r="J3917" s="28" t="n">
        <x:v>2.5500000000000003</x:v>
      </x:c>
      <x:c r="K3917" s="27" t="str">
        <x:v>Pass with engineering controls</x:v>
      </x:c>
      <x:c r="L3917" s="27" t="str">
        <x:v>Carbon-to-fuel loop</x:v>
      </x:c>
      <x:c r="M3917" s="27" t="str">
        <x:v>CO2 product needs reactive capture and regeneration</x:v>
      </x:c>
    </x:row>
    <x:row r="3918">
      <x:c r="A3918" s="27" t="str">
        <x:v>X10892</x:v>
      </x:c>
      <x:c r="B3918" s="27" t="str">
        <x:v>Methanol</x:v>
      </x:c>
      <x:c r="C3918" s="27" t="str">
        <x:v>Separated O2 enrichment</x:v>
      </x:c>
      <x:c r="D3918" s="27" t="str">
        <x:v>PEM water</x:v>
      </x:c>
      <x:c r="E3918" s="27" t="str">
        <x:v>Depot or stationary capture</x:v>
      </x:c>
      <x:c r="F3918" s="27" t="str">
        <x:v>H2-Cl2 RFC</x:v>
      </x:c>
      <x:c r="G3918" s="27" t="str">
        <x:v>CO2 to methane</x:v>
      </x:c>
      <x:c r="H3918" s="27" t="str">
        <x:v>Incomplete</x:v>
      </x:c>
      <x:c r="I3918" s="27" t="str">
        <x:v>Station or depot</x:v>
      </x:c>
      <x:c r="J3918" s="28" t="n">
        <x:v>2.5500000000000003</x:v>
      </x:c>
      <x:c r="K3918" s="27" t="str">
        <x:v>Pass with engineering controls</x:v>
      </x:c>
      <x:c r="L3918" s="27" t="str">
        <x:v>Carbon-to-fuel loop</x:v>
      </x:c>
      <x:c r="M3918" s="27" t="str">
        <x:v>H2-Cl2 storage lacks a matched chlorine loop</x:v>
      </x:c>
    </x:row>
    <x:row r="3919">
      <x:c r="A3919" s="27" t="str">
        <x:v>X10992</x:v>
      </x:c>
      <x:c r="B3919" s="27" t="str">
        <x:v>Methanol</x:v>
      </x:c>
      <x:c r="C3919" s="27" t="str">
        <x:v>Separated O2 enrichment</x:v>
      </x:c>
      <x:c r="D3919" s="27" t="str">
        <x:v>Liquid alkaline water</x:v>
      </x:c>
      <x:c r="E3919" s="27" t="str">
        <x:v>Depot or stationary capture</x:v>
      </x:c>
      <x:c r="F3919" s="27" t="str">
        <x:v>H2-Cl2 RFC</x:v>
      </x:c>
      <x:c r="G3919" s="27" t="str">
        <x:v>CO2 to methane</x:v>
      </x:c>
      <x:c r="H3919" s="27" t="str">
        <x:v>Incomplete</x:v>
      </x:c>
      <x:c r="I3919" s="27" t="str">
        <x:v>Station or depot</x:v>
      </x:c>
      <x:c r="J3919" s="28" t="n">
        <x:v>2.5500000000000003</x:v>
      </x:c>
      <x:c r="K3919" s="27" t="str">
        <x:v>Pass with engineering controls</x:v>
      </x:c>
      <x:c r="L3919" s="27" t="str">
        <x:v>Carbon-to-fuel loop</x:v>
      </x:c>
      <x:c r="M3919" s="27" t="str">
        <x:v>H2-Cl2 storage lacks a matched chlorine loop</x:v>
      </x:c>
    </x:row>
    <x:row r="3920">
      <x:c r="A3920" s="27" t="str">
        <x:v>X11182</x:v>
      </x:c>
      <x:c r="B3920" s="27" t="str">
        <x:v>Methanol</x:v>
      </x:c>
      <x:c r="C3920" s="27" t="str">
        <x:v>Separated O2 enrichment</x:v>
      </x:c>
      <x:c r="D3920" s="27" t="str">
        <x:v>Aqueous LiCl</x:v>
      </x:c>
      <x:c r="E3920" s="27" t="str">
        <x:v>Depot or stationary capture</x:v>
      </x:c>
      <x:c r="F3920" s="27" t="str">
        <x:v>Sodium-ion</x:v>
      </x:c>
      <x:c r="G3920" s="27" t="str">
        <x:v>CO2 to methane</x:v>
      </x:c>
      <x:c r="H3920" s="27" t="str">
        <x:v>Incomplete</x:v>
      </x:c>
      <x:c r="I3920" s="27" t="str">
        <x:v>Station or depot</x:v>
      </x:c>
      <x:c r="J3920" s="28" t="n">
        <x:v>2.5500000000000003</x:v>
      </x:c>
      <x:c r="K3920" s="27" t="str">
        <x:v>Pass with engineering controls</x:v>
      </x:c>
      <x:c r="L3920" s="27" t="str">
        <x:v>Carbon-to-fuel loop</x:v>
      </x:c>
      <x:c r="M3920" s="27" t="str">
        <x:v>Selected electrolysis route does not supply separated O2</x:v>
      </x:c>
    </x:row>
    <x:row r="3921">
      <x:c r="A3921" s="27" t="str">
        <x:v>X11277</x:v>
      </x:c>
      <x:c r="B3921" s="27" t="str">
        <x:v>Methanol</x:v>
      </x:c>
      <x:c r="C3921" s="27" t="str">
        <x:v>Separated O2 enrichment</x:v>
      </x:c>
      <x:c r="D3921" s="27" t="str">
        <x:v>Molten LiCl</x:v>
      </x:c>
      <x:c r="E3921" s="27" t="str">
        <x:v>Depot or stationary capture</x:v>
      </x:c>
      <x:c r="F3921" s="27" t="str">
        <x:v>LFP</x:v>
      </x:c>
      <x:c r="G3921" s="27" t="str">
        <x:v>CO2 to methane</x:v>
      </x:c>
      <x:c r="H3921" s="27" t="str">
        <x:v>Incomplete</x:v>
      </x:c>
      <x:c r="I3921" s="27" t="str">
        <x:v>Station or depot</x:v>
      </x:c>
      <x:c r="J3921" s="28" t="n">
        <x:v>2.5500000000000003</x:v>
      </x:c>
      <x:c r="K3921" s="27" t="str">
        <x:v>Pass with engineering controls</x:v>
      </x:c>
      <x:c r="L3921" s="27" t="str">
        <x:v>Carbon-to-fuel loop</x:v>
      </x:c>
      <x:c r="M3921" s="27" t="str">
        <x:v>Selected electrolysis route does not supply separated O2</x:v>
      </x:c>
    </x:row>
    <x:row r="3922">
      <x:c r="A3922" s="27" t="str">
        <x:v>X12897</x:v>
      </x:c>
      <x:c r="B3922" s="27" t="str">
        <x:v>DME</x:v>
      </x:c>
      <x:c r="C3922" s="27" t="str">
        <x:v>Separated external H2</x:v>
      </x:c>
      <x:c r="D3922" s="27" t="str">
        <x:v>Solid oxide steam</x:v>
      </x:c>
      <x:c r="E3922" s="27" t="str">
        <x:v>Depot or stationary capture</x:v>
      </x:c>
      <x:c r="F3922" s="27" t="str">
        <x:v>Li-Cl2</x:v>
      </x:c>
      <x:c r="G3922" s="27" t="str">
        <x:v>CO2 to methane</x:v>
      </x:c>
      <x:c r="H3922" s="27" t="str">
        <x:v>Incomplete</x:v>
      </x:c>
      <x:c r="I3922" s="27" t="str">
        <x:v>Station or depot</x:v>
      </x:c>
      <x:c r="J3922" s="28" t="n">
        <x:v>2.5500000000000003</x:v>
      </x:c>
      <x:c r="K3922" s="27" t="str">
        <x:v>Pass with engineering controls</x:v>
      </x:c>
      <x:c r="L3922" s="27" t="str">
        <x:v>Carbon-to-fuel loop</x:v>
      </x:c>
      <x:c r="M3922" s="27" t="str">
        <x:v>Li-Cl2 storage lacks molten LiCl regeneration</x:v>
      </x:c>
    </x:row>
    <x:row r="3923">
      <x:c r="A3923" s="27" t="str">
        <x:v>X13576</x:v>
      </x:c>
      <x:c r="B3923" s="27" t="str">
        <x:v>DME</x:v>
      </x:c>
      <x:c r="C3923" s="27" t="str">
        <x:v>Separated O2 enrichment</x:v>
      </x:c>
      <x:c r="D3923" s="27" t="str">
        <x:v>Aqueous LiCl</x:v>
      </x:c>
      <x:c r="E3923" s="27" t="str">
        <x:v>Depot or stationary capture</x:v>
      </x:c>
      <x:c r="F3923" s="27" t="str">
        <x:v>LFP</x:v>
      </x:c>
      <x:c r="G3923" s="27" t="str">
        <x:v>Recovered water and heat</x:v>
      </x:c>
      <x:c r="H3923" s="27" t="str">
        <x:v>Incomplete</x:v>
      </x:c>
      <x:c r="I3923" s="27" t="str">
        <x:v>Station or depot</x:v>
      </x:c>
      <x:c r="J3923" s="28" t="n">
        <x:v>2.5500000000000003</x:v>
      </x:c>
      <x:c r="K3923" s="27" t="str">
        <x:v>Pass with engineering controls</x:v>
      </x:c>
      <x:c r="L3923" s="27" t="str">
        <x:v>Water and heat recovery</x:v>
      </x:c>
      <x:c r="M3923" s="27" t="str">
        <x:v>Selected electrolysis route does not supply separated O2</x:v>
      </x:c>
    </x:row>
    <x:row r="3924">
      <x:c r="A3924" s="27" t="str">
        <x:v>X13782</x:v>
      </x:c>
      <x:c r="B3924" s="27" t="str">
        <x:v>DME</x:v>
      </x:c>
      <x:c r="C3924" s="27" t="str">
        <x:v>Separated O2 enrichment</x:v>
      </x:c>
      <x:c r="D3924" s="27" t="str">
        <x:v>HCl electrolysis</x:v>
      </x:c>
      <x:c r="E3924" s="27" t="str">
        <x:v>Depot or stationary capture</x:v>
      </x:c>
      <x:c r="F3924" s="27" t="str">
        <x:v>Sodium-ion</x:v>
      </x:c>
      <x:c r="G3924" s="27" t="str">
        <x:v>CO2 to methane</x:v>
      </x:c>
      <x:c r="H3924" s="27" t="str">
        <x:v>Incomplete</x:v>
      </x:c>
      <x:c r="I3924" s="27" t="str">
        <x:v>Station or depot</x:v>
      </x:c>
      <x:c r="J3924" s="28" t="n">
        <x:v>2.5500000000000003</x:v>
      </x:c>
      <x:c r="K3924" s="27" t="str">
        <x:v>Pass with engineering controls</x:v>
      </x:c>
      <x:c r="L3924" s="27" t="str">
        <x:v>Carbon-to-fuel loop</x:v>
      </x:c>
      <x:c r="M3924" s="27" t="str">
        <x:v>Selected electrolysis route does not supply separated O2</x:v>
      </x:c>
    </x:row>
    <x:row r="3925">
      <x:c r="A3925" s="27" t="str">
        <x:v>X02403</x:v>
      </x:c>
      <x:c r="B3925" s="27" t="str">
        <x:v>E10</x:v>
      </x:c>
      <x:c r="C3925" s="27" t="str">
        <x:v>None</x:v>
      </x:c>
      <x:c r="D3925" s="27" t="str">
        <x:v>PEM water</x:v>
      </x:c>
      <x:c r="E3925" s="27" t="str">
        <x:v>Baseline aftertreatment</x:v>
      </x:c>
      <x:c r="F3925" s="27" t="str">
        <x:v>LFP</x:v>
      </x:c>
      <x:c r="G3925" s="27" t="str">
        <x:v>CO2 to methanol</x:v>
      </x:c>
      <x:c r="H3925" s="27" t="str">
        <x:v>Incomplete</x:v>
      </x:c>
      <x:c r="I3925" s="27" t="str">
        <x:v>Vehicle linked</x:v>
      </x:c>
      <x:c r="J3925" s="28" t="n">
        <x:v>2.5499999999999994</x:v>
      </x:c>
      <x:c r="K3925" s="27" t="str">
        <x:v>Pass with engineering controls</x:v>
      </x:c>
      <x:c r="L3925" s="27" t="str">
        <x:v>Carbon-to-fuel loop</x:v>
      </x:c>
      <x:c r="M3925" s="27" t="str">
        <x:v>CO2 product needs reactive capture and regeneration</x:v>
      </x:c>
    </x:row>
    <x:row r="3926">
      <x:c r="A3926" s="27" t="str">
        <x:v>X02404</x:v>
      </x:c>
      <x:c r="B3926" s="27" t="str">
        <x:v>E10</x:v>
      </x:c>
      <x:c r="C3926" s="27" t="str">
        <x:v>None</x:v>
      </x:c>
      <x:c r="D3926" s="27" t="str">
        <x:v>PEM water</x:v>
      </x:c>
      <x:c r="E3926" s="27" t="str">
        <x:v>Baseline aftertreatment</x:v>
      </x:c>
      <x:c r="F3926" s="27" t="str">
        <x:v>LFP</x:v>
      </x:c>
      <x:c r="G3926" s="27" t="str">
        <x:v>CO2 to DME</x:v>
      </x:c>
      <x:c r="H3926" s="27" t="str">
        <x:v>Incomplete</x:v>
      </x:c>
      <x:c r="I3926" s="27" t="str">
        <x:v>Vehicle linked</x:v>
      </x:c>
      <x:c r="J3926" s="28" t="n">
        <x:v>2.5499999999999994</x:v>
      </x:c>
      <x:c r="K3926" s="27" t="str">
        <x:v>Pass with engineering controls</x:v>
      </x:c>
      <x:c r="L3926" s="27" t="str">
        <x:v>Carbon-to-fuel loop</x:v>
      </x:c>
      <x:c r="M3926" s="27" t="str">
        <x:v>CO2 product needs reactive capture and regeneration</x:v>
      </x:c>
    </x:row>
    <x:row r="3927">
      <x:c r="A3927" s="27" t="str">
        <x:v>X02503</x:v>
      </x:c>
      <x:c r="B3927" s="27" t="str">
        <x:v>E10</x:v>
      </x:c>
      <x:c r="C3927" s="27" t="str">
        <x:v>None</x:v>
      </x:c>
      <x:c r="D3927" s="27" t="str">
        <x:v>Liquid alkaline water</x:v>
      </x:c>
      <x:c r="E3927" s="27" t="str">
        <x:v>Baseline aftertreatment</x:v>
      </x:c>
      <x:c r="F3927" s="27" t="str">
        <x:v>LFP</x:v>
      </x:c>
      <x:c r="G3927" s="27" t="str">
        <x:v>CO2 to methanol</x:v>
      </x:c>
      <x:c r="H3927" s="27" t="str">
        <x:v>Incomplete</x:v>
      </x:c>
      <x:c r="I3927" s="27" t="str">
        <x:v>Vehicle linked</x:v>
      </x:c>
      <x:c r="J3927" s="28" t="n">
        <x:v>2.5499999999999994</x:v>
      </x:c>
      <x:c r="K3927" s="27" t="str">
        <x:v>Pass with engineering controls</x:v>
      </x:c>
      <x:c r="L3927" s="27" t="str">
        <x:v>Carbon-to-fuel loop</x:v>
      </x:c>
      <x:c r="M3927" s="27" t="str">
        <x:v>CO2 product needs reactive capture and regeneration</x:v>
      </x:c>
    </x:row>
    <x:row r="3928">
      <x:c r="A3928" s="27" t="str">
        <x:v>X02504</x:v>
      </x:c>
      <x:c r="B3928" s="27" t="str">
        <x:v>E10</x:v>
      </x:c>
      <x:c r="C3928" s="27" t="str">
        <x:v>None</x:v>
      </x:c>
      <x:c r="D3928" s="27" t="str">
        <x:v>Liquid alkaline water</x:v>
      </x:c>
      <x:c r="E3928" s="27" t="str">
        <x:v>Baseline aftertreatment</x:v>
      </x:c>
      <x:c r="F3928" s="27" t="str">
        <x:v>LFP</x:v>
      </x:c>
      <x:c r="G3928" s="27" t="str">
        <x:v>CO2 to DME</x:v>
      </x:c>
      <x:c r="H3928" s="27" t="str">
        <x:v>Incomplete</x:v>
      </x:c>
      <x:c r="I3928" s="27" t="str">
        <x:v>Vehicle linked</x:v>
      </x:c>
      <x:c r="J3928" s="28" t="n">
        <x:v>2.5499999999999994</x:v>
      </x:c>
      <x:c r="K3928" s="27" t="str">
        <x:v>Pass with engineering controls</x:v>
      </x:c>
      <x:c r="L3928" s="27" t="str">
        <x:v>Carbon-to-fuel loop</x:v>
      </x:c>
      <x:c r="M3928" s="27" t="str">
        <x:v>CO2 product needs reactive capture and regeneration</x:v>
      </x:c>
    </x:row>
    <x:row r="3929">
      <x:c r="A3929" s="27" t="str">
        <x:v>X02633</x:v>
      </x:c>
      <x:c r="B3929" s="27" t="str">
        <x:v>E10</x:v>
      </x:c>
      <x:c r="C3929" s="27" t="str">
        <x:v>None</x:v>
      </x:c>
      <x:c r="D3929" s="27" t="str">
        <x:v>Solid oxide steam</x:v>
      </x:c>
      <x:c r="E3929" s="27" t="str">
        <x:v>Plain-water Bubble Butt</x:v>
      </x:c>
      <x:c r="F3929" s="27" t="str">
        <x:v>Sodium-ion</x:v>
      </x:c>
      <x:c r="G3929" s="27" t="str">
        <x:v>CO2 to methanol</x:v>
      </x:c>
      <x:c r="H3929" s="27" t="str">
        <x:v>Incomplete</x:v>
      </x:c>
      <x:c r="I3929" s="27" t="str">
        <x:v>Vehicle linked</x:v>
      </x:c>
      <x:c r="J3929" s="28" t="n">
        <x:v>2.5499999999999994</x:v>
      </x:c>
      <x:c r="K3929" s="27" t="str">
        <x:v>Pass with engineering controls</x:v>
      </x:c>
      <x:c r="L3929" s="27" t="str">
        <x:v>Carbon-to-fuel loop</x:v>
      </x:c>
      <x:c r="M3929" s="27" t="str">
        <x:v>CO2 product needs reactive capture and regeneration</x:v>
      </x:c>
    </x:row>
    <x:row r="3930">
      <x:c r="A3930" s="27" t="str">
        <x:v>X02634</x:v>
      </x:c>
      <x:c r="B3930" s="27" t="str">
        <x:v>E10</x:v>
      </x:c>
      <x:c r="C3930" s="27" t="str">
        <x:v>None</x:v>
      </x:c>
      <x:c r="D3930" s="27" t="str">
        <x:v>Solid oxide steam</x:v>
      </x:c>
      <x:c r="E3930" s="27" t="str">
        <x:v>Plain-water Bubble Butt</x:v>
      </x:c>
      <x:c r="F3930" s="27" t="str">
        <x:v>Sodium-ion</x:v>
      </x:c>
      <x:c r="G3930" s="27" t="str">
        <x:v>CO2 to DME</x:v>
      </x:c>
      <x:c r="H3930" s="27" t="str">
        <x:v>Incomplete</x:v>
      </x:c>
      <x:c r="I3930" s="27" t="str">
        <x:v>Vehicle linked</x:v>
      </x:c>
      <x:c r="J3930" s="28" t="n">
        <x:v>2.5499999999999994</x:v>
      </x:c>
      <x:c r="K3930" s="27" t="str">
        <x:v>Pass with engineering controls</x:v>
      </x:c>
      <x:c r="L3930" s="27" t="str">
        <x:v>Carbon-to-fuel loop</x:v>
      </x:c>
      <x:c r="M3930" s="27" t="str">
        <x:v>CO2 product needs reactive capture and regeneration</x:v>
      </x:c>
    </x:row>
    <x:row r="3931">
      <x:c r="A3931" s="27" t="str">
        <x:v>X08983</x:v>
      </x:c>
      <x:c r="B3931" s="27" t="str">
        <x:v>Methane or RNG</x:v>
      </x:c>
      <x:c r="C3931" s="27" t="str">
        <x:v>Separated O2 enrichment</x:v>
      </x:c>
      <x:c r="D3931" s="27" t="str">
        <x:v>HCl electrolysis</x:v>
      </x:c>
      <x:c r="E3931" s="27" t="str">
        <x:v>Depot or stationary capture</x:v>
      </x:c>
      <x:c r="F3931" s="27" t="str">
        <x:v>Sodium-ion</x:v>
      </x:c>
      <x:c r="G3931" s="27" t="str">
        <x:v>CO2 to methanol</x:v>
      </x:c>
      <x:c r="H3931" s="27" t="str">
        <x:v>Incomplete</x:v>
      </x:c>
      <x:c r="I3931" s="27" t="str">
        <x:v>Station or depot</x:v>
      </x:c>
      <x:c r="J3931" s="28" t="n">
        <x:v>2.5499999999999994</x:v>
      </x:c>
      <x:c r="K3931" s="27" t="str">
        <x:v>Pass with engineering controls</x:v>
      </x:c>
      <x:c r="L3931" s="27" t="str">
        <x:v>Carbon-to-fuel loop</x:v>
      </x:c>
      <x:c r="M3931" s="27" t="str">
        <x:v>Selected electrolysis route does not supply separated O2</x:v>
      </x:c>
    </x:row>
    <x:row r="3932">
      <x:c r="A3932" s="27" t="str">
        <x:v>X08984</x:v>
      </x:c>
      <x:c r="B3932" s="27" t="str">
        <x:v>Methane or RNG</x:v>
      </x:c>
      <x:c r="C3932" s="27" t="str">
        <x:v>Separated O2 enrichment</x:v>
      </x:c>
      <x:c r="D3932" s="27" t="str">
        <x:v>HCl electrolysis</x:v>
      </x:c>
      <x:c r="E3932" s="27" t="str">
        <x:v>Depot or stationary capture</x:v>
      </x:c>
      <x:c r="F3932" s="27" t="str">
        <x:v>Sodium-ion</x:v>
      </x:c>
      <x:c r="G3932" s="27" t="str">
        <x:v>CO2 to DME</x:v>
      </x:c>
      <x:c r="H3932" s="27" t="str">
        <x:v>Incomplete</x:v>
      </x:c>
      <x:c r="I3932" s="27" t="str">
        <x:v>Station or depot</x:v>
      </x:c>
      <x:c r="J3932" s="28" t="n">
        <x:v>2.5499999999999994</x:v>
      </x:c>
      <x:c r="K3932" s="27" t="str">
        <x:v>Pass with engineering controls</x:v>
      </x:c>
      <x:c r="L3932" s="27" t="str">
        <x:v>Carbon-to-fuel loop</x:v>
      </x:c>
      <x:c r="M3932" s="27" t="str">
        <x:v>Selected electrolysis route does not supply separated O2</x:v>
      </x:c>
    </x:row>
    <x:row r="3933">
      <x:c r="A3933" s="27" t="str">
        <x:v>X11383</x:v>
      </x:c>
      <x:c r="B3933" s="27" t="str">
        <x:v>Methanol</x:v>
      </x:c>
      <x:c r="C3933" s="27" t="str">
        <x:v>Separated O2 enrichment</x:v>
      </x:c>
      <x:c r="D3933" s="27" t="str">
        <x:v>HCl electrolysis</x:v>
      </x:c>
      <x:c r="E3933" s="27" t="str">
        <x:v>Depot or stationary capture</x:v>
      </x:c>
      <x:c r="F3933" s="27" t="str">
        <x:v>Sodium-ion</x:v>
      </x:c>
      <x:c r="G3933" s="27" t="str">
        <x:v>CO2 to methanol</x:v>
      </x:c>
      <x:c r="H3933" s="27" t="str">
        <x:v>Incomplete</x:v>
      </x:c>
      <x:c r="I3933" s="27" t="str">
        <x:v>Station or depot</x:v>
      </x:c>
      <x:c r="J3933" s="28" t="n">
        <x:v>2.5499999999999994</x:v>
      </x:c>
      <x:c r="K3933" s="27" t="str">
        <x:v>Pass with engineering controls</x:v>
      </x:c>
      <x:c r="L3933" s="27" t="str">
        <x:v>Carbon-to-fuel loop</x:v>
      </x:c>
      <x:c r="M3933" s="27" t="str">
        <x:v>Selected electrolysis route does not supply separated O2</x:v>
      </x:c>
    </x:row>
    <x:row r="3934">
      <x:c r="A3934" s="27" t="str">
        <x:v>X11384</x:v>
      </x:c>
      <x:c r="B3934" s="27" t="str">
        <x:v>Methanol</x:v>
      </x:c>
      <x:c r="C3934" s="27" t="str">
        <x:v>Separated O2 enrichment</x:v>
      </x:c>
      <x:c r="D3934" s="27" t="str">
        <x:v>HCl electrolysis</x:v>
      </x:c>
      <x:c r="E3934" s="27" t="str">
        <x:v>Depot or stationary capture</x:v>
      </x:c>
      <x:c r="F3934" s="27" t="str">
        <x:v>Sodium-ion</x:v>
      </x:c>
      <x:c r="G3934" s="27" t="str">
        <x:v>CO2 to DME</x:v>
      </x:c>
      <x:c r="H3934" s="27" t="str">
        <x:v>Incomplete</x:v>
      </x:c>
      <x:c r="I3934" s="27" t="str">
        <x:v>Station or depot</x:v>
      </x:c>
      <x:c r="J3934" s="28" t="n">
        <x:v>2.5499999999999994</x:v>
      </x:c>
      <x:c r="K3934" s="27" t="str">
        <x:v>Pass with engineering controls</x:v>
      </x:c>
      <x:c r="L3934" s="27" t="str">
        <x:v>Carbon-to-fuel loop</x:v>
      </x:c>
      <x:c r="M3934" s="27" t="str">
        <x:v>Selected electrolysis route does not supply separated O2</x:v>
      </x:c>
    </x:row>
    <x:row r="3935">
      <x:c r="A3935" s="27" t="str">
        <x:v>X12333</x:v>
      </x:c>
      <x:c r="B3935" s="27" t="str">
        <x:v>DME</x:v>
      </x:c>
      <x:c r="C3935" s="27" t="str">
        <x:v>None</x:v>
      </x:c>
      <x:c r="D3935" s="27" t="str">
        <x:v>Aqueous LiCl</x:v>
      </x:c>
      <x:c r="E3935" s="27" t="str">
        <x:v>Plain-water Bubble Butt</x:v>
      </x:c>
      <x:c r="F3935" s="27" t="str">
        <x:v>Sodium-ion</x:v>
      </x:c>
      <x:c r="G3935" s="27" t="str">
        <x:v>CO2 to methanol</x:v>
      </x:c>
      <x:c r="H3935" s="27" t="str">
        <x:v>Incomplete</x:v>
      </x:c>
      <x:c r="I3935" s="27" t="str">
        <x:v>Vehicle linked</x:v>
      </x:c>
      <x:c r="J3935" s="28" t="n">
        <x:v>2.5499999999999994</x:v>
      </x:c>
      <x:c r="K3935" s="27" t="str">
        <x:v>Pass with engineering controls</x:v>
      </x:c>
      <x:c r="L3935" s="27" t="str">
        <x:v>Carbon-to-fuel loop</x:v>
      </x:c>
      <x:c r="M3935" s="27" t="str">
        <x:v>CO2 product needs reactive capture and regeneration</x:v>
      </x:c>
    </x:row>
    <x:row r="3936">
      <x:c r="A3936" s="27" t="str">
        <x:v>X12334</x:v>
      </x:c>
      <x:c r="B3936" s="27" t="str">
        <x:v>DME</x:v>
      </x:c>
      <x:c r="C3936" s="27" t="str">
        <x:v>None</x:v>
      </x:c>
      <x:c r="D3936" s="27" t="str">
        <x:v>Aqueous LiCl</x:v>
      </x:c>
      <x:c r="E3936" s="27" t="str">
        <x:v>Plain-water Bubble Butt</x:v>
      </x:c>
      <x:c r="F3936" s="27" t="str">
        <x:v>Sodium-ion</x:v>
      </x:c>
      <x:c r="G3936" s="27" t="str">
        <x:v>CO2 to DME</x:v>
      </x:c>
      <x:c r="H3936" s="27" t="str">
        <x:v>Incomplete</x:v>
      </x:c>
      <x:c r="I3936" s="27" t="str">
        <x:v>Vehicle linked</x:v>
      </x:c>
      <x:c r="J3936" s="28" t="n">
        <x:v>2.5499999999999994</x:v>
      </x:c>
      <x:c r="K3936" s="27" t="str">
        <x:v>Pass with engineering controls</x:v>
      </x:c>
      <x:c r="L3936" s="27" t="str">
        <x:v>Carbon-to-fuel loop</x:v>
      </x:c>
      <x:c r="M3936" s="27" t="str">
        <x:v>CO2 product needs reactive capture and regeneration</x:v>
      </x:c>
    </x:row>
    <x:row r="3937">
      <x:c r="A3937" s="27" t="str">
        <x:v>X12428</x:v>
      </x:c>
      <x:c r="B3937" s="27" t="str">
        <x:v>DME</x:v>
      </x:c>
      <x:c r="C3937" s="27" t="str">
        <x:v>None</x:v>
      </x:c>
      <x:c r="D3937" s="27" t="str">
        <x:v>Molten LiCl</x:v>
      </x:c>
      <x:c r="E3937" s="27" t="str">
        <x:v>Plain-water Bubble Butt</x:v>
      </x:c>
      <x:c r="F3937" s="27" t="str">
        <x:v>LFP</x:v>
      </x:c>
      <x:c r="G3937" s="27" t="str">
        <x:v>CO2 to methanol</x:v>
      </x:c>
      <x:c r="H3937" s="27" t="str">
        <x:v>Incomplete</x:v>
      </x:c>
      <x:c r="I3937" s="27" t="str">
        <x:v>Vehicle linked</x:v>
      </x:c>
      <x:c r="J3937" s="28" t="n">
        <x:v>2.5499999999999994</x:v>
      </x:c>
      <x:c r="K3937" s="27" t="str">
        <x:v>Pass with engineering controls</x:v>
      </x:c>
      <x:c r="L3937" s="27" t="str">
        <x:v>Carbon-to-fuel loop</x:v>
      </x:c>
      <x:c r="M3937" s="27" t="str">
        <x:v>CO2 product needs reactive capture and regeneration</x:v>
      </x:c>
    </x:row>
    <x:row r="3938">
      <x:c r="A3938" s="27" t="str">
        <x:v>X12429</x:v>
      </x:c>
      <x:c r="B3938" s="27" t="str">
        <x:v>DME</x:v>
      </x:c>
      <x:c r="C3938" s="27" t="str">
        <x:v>None</x:v>
      </x:c>
      <x:c r="D3938" s="27" t="str">
        <x:v>Molten LiCl</x:v>
      </x:c>
      <x:c r="E3938" s="27" t="str">
        <x:v>Plain-water Bubble Butt</x:v>
      </x:c>
      <x:c r="F3938" s="27" t="str">
        <x:v>LFP</x:v>
      </x:c>
      <x:c r="G3938" s="27" t="str">
        <x:v>CO2 to DME</x:v>
      </x:c>
      <x:c r="H3938" s="27" t="str">
        <x:v>Incomplete</x:v>
      </x:c>
      <x:c r="I3938" s="27" t="str">
        <x:v>Vehicle linked</x:v>
      </x:c>
      <x:c r="J3938" s="28" t="n">
        <x:v>2.5499999999999994</x:v>
      </x:c>
      <x:c r="K3938" s="27" t="str">
        <x:v>Pass with engineering controls</x:v>
      </x:c>
      <x:c r="L3938" s="27" t="str">
        <x:v>Carbon-to-fuel loop</x:v>
      </x:c>
      <x:c r="M3938" s="27" t="str">
        <x:v>CO2 product needs reactive capture and regeneration</x:v>
      </x:c>
    </x:row>
    <x:row r="3939">
      <x:c r="A3939" s="27" t="str">
        <x:v>X12488</x:v>
      </x:c>
      <x:c r="B3939" s="27" t="str">
        <x:v>DME</x:v>
      </x:c>
      <x:c r="C3939" s="27" t="str">
        <x:v>None</x:v>
      </x:c>
      <x:c r="D3939" s="27" t="str">
        <x:v>Molten LiCl</x:v>
      </x:c>
      <x:c r="E3939" s="27" t="str">
        <x:v>Depot or stationary capture</x:v>
      </x:c>
      <x:c r="F3939" s="27" t="str">
        <x:v>H2-O2 RFC</x:v>
      </x:c>
      <x:c r="G3939" s="27" t="str">
        <x:v>CO2 to methanol</x:v>
      </x:c>
      <x:c r="H3939" s="27" t="str">
        <x:v>Incomplete</x:v>
      </x:c>
      <x:c r="I3939" s="27" t="str">
        <x:v>Station or depot</x:v>
      </x:c>
      <x:c r="J3939" s="28" t="n">
        <x:v>2.5499999999999994</x:v>
      </x:c>
      <x:c r="K3939" s="27" t="str">
        <x:v>Pass with engineering controls</x:v>
      </x:c>
      <x:c r="L3939" s="27" t="str">
        <x:v>Carbon-to-fuel loop</x:v>
      </x:c>
      <x:c r="M3939" s="27" t="str">
        <x:v>H2-O2 storage lacks matching water electrolysis products</x:v>
      </x:c>
    </x:row>
    <x:row r="3940">
      <x:c r="A3940" s="27" t="str">
        <x:v>X12489</x:v>
      </x:c>
      <x:c r="B3940" s="27" t="str">
        <x:v>DME</x:v>
      </x:c>
      <x:c r="C3940" s="27" t="str">
        <x:v>None</x:v>
      </x:c>
      <x:c r="D3940" s="27" t="str">
        <x:v>Molten LiCl</x:v>
      </x:c>
      <x:c r="E3940" s="27" t="str">
        <x:v>Depot or stationary capture</x:v>
      </x:c>
      <x:c r="F3940" s="27" t="str">
        <x:v>H2-O2 RFC</x:v>
      </x:c>
      <x:c r="G3940" s="27" t="str">
        <x:v>CO2 to DME</x:v>
      </x:c>
      <x:c r="H3940" s="27" t="str">
        <x:v>Incomplete</x:v>
      </x:c>
      <x:c r="I3940" s="27" t="str">
        <x:v>Station or depot</x:v>
      </x:c>
      <x:c r="J3940" s="28" t="n">
        <x:v>2.5499999999999994</x:v>
      </x:c>
      <x:c r="K3940" s="27" t="str">
        <x:v>Pass with engineering controls</x:v>
      </x:c>
      <x:c r="L3940" s="27" t="str">
        <x:v>Carbon-to-fuel loop</x:v>
      </x:c>
      <x:c r="M3940" s="27" t="str">
        <x:v>H2-O2 storage lacks matching water electrolysis products</x:v>
      </x:c>
    </x:row>
    <x:row r="3941">
      <x:c r="A3941" s="27" t="str">
        <x:v>X00093</x:v>
      </x:c>
      <x:c r="B3941" s="27" t="str">
        <x:v>Gasoline</x:v>
      </x:c>
      <x:c r="C3941" s="27" t="str">
        <x:v>None</x:v>
      </x:c>
      <x:c r="D3941" s="27" t="str">
        <x:v>PEM water</x:v>
      </x:c>
      <x:c r="E3941" s="27" t="str">
        <x:v>Depot or stationary capture</x:v>
      </x:c>
      <x:c r="F3941" s="27" t="str">
        <x:v>H2-Cl2 RFC</x:v>
      </x:c>
      <x:c r="G3941" s="27" t="str">
        <x:v>CO2 to methanol</x:v>
      </x:c>
      <x:c r="H3941" s="27" t="str">
        <x:v>Incomplete</x:v>
      </x:c>
      <x:c r="I3941" s="27" t="str">
        <x:v>Station or depot</x:v>
      </x:c>
      <x:c r="J3941" s="28" t="n">
        <x:v>2.5333333333333337</x:v>
      </x:c>
      <x:c r="K3941" s="27" t="str">
        <x:v>Pass with engineering controls</x:v>
      </x:c>
      <x:c r="L3941" s="27" t="str">
        <x:v>Carbon-to-fuel loop</x:v>
      </x:c>
      <x:c r="M3941" s="27" t="str">
        <x:v>H2-Cl2 storage lacks a matched chlorine loop</x:v>
      </x:c>
    </x:row>
    <x:row r="3942">
      <x:c r="A3942" s="27" t="str">
        <x:v>X00094</x:v>
      </x:c>
      <x:c r="B3942" s="27" t="str">
        <x:v>Gasoline</x:v>
      </x:c>
      <x:c r="C3942" s="27" t="str">
        <x:v>None</x:v>
      </x:c>
      <x:c r="D3942" s="27" t="str">
        <x:v>PEM water</x:v>
      </x:c>
      <x:c r="E3942" s="27" t="str">
        <x:v>Depot or stationary capture</x:v>
      </x:c>
      <x:c r="F3942" s="27" t="str">
        <x:v>H2-Cl2 RFC</x:v>
      </x:c>
      <x:c r="G3942" s="27" t="str">
        <x:v>CO2 to DME</x:v>
      </x:c>
      <x:c r="H3942" s="27" t="str">
        <x:v>Incomplete</x:v>
      </x:c>
      <x:c r="I3942" s="27" t="str">
        <x:v>Station or depot</x:v>
      </x:c>
      <x:c r="J3942" s="28" t="n">
        <x:v>2.5333333333333337</x:v>
      </x:c>
      <x:c r="K3942" s="27" t="str">
        <x:v>Pass with engineering controls</x:v>
      </x:c>
      <x:c r="L3942" s="27" t="str">
        <x:v>Carbon-to-fuel loop</x:v>
      </x:c>
      <x:c r="M3942" s="27" t="str">
        <x:v>H2-Cl2 storage lacks a matched chlorine loop</x:v>
      </x:c>
    </x:row>
    <x:row r="3943">
      <x:c r="A3943" s="27" t="str">
        <x:v>X00193</x:v>
      </x:c>
      <x:c r="B3943" s="27" t="str">
        <x:v>Gasoline</x:v>
      </x:c>
      <x:c r="C3943" s="27" t="str">
        <x:v>None</x:v>
      </x:c>
      <x:c r="D3943" s="27" t="str">
        <x:v>Liquid alkaline water</x:v>
      </x:c>
      <x:c r="E3943" s="27" t="str">
        <x:v>Depot or stationary capture</x:v>
      </x:c>
      <x:c r="F3943" s="27" t="str">
        <x:v>H2-Cl2 RFC</x:v>
      </x:c>
      <x:c r="G3943" s="27" t="str">
        <x:v>CO2 to methanol</x:v>
      </x:c>
      <x:c r="H3943" s="27" t="str">
        <x:v>Incomplete</x:v>
      </x:c>
      <x:c r="I3943" s="27" t="str">
        <x:v>Station or depot</x:v>
      </x:c>
      <x:c r="J3943" s="28" t="n">
        <x:v>2.5333333333333337</x:v>
      </x:c>
      <x:c r="K3943" s="27" t="str">
        <x:v>Pass with engineering controls</x:v>
      </x:c>
      <x:c r="L3943" s="27" t="str">
        <x:v>Carbon-to-fuel loop</x:v>
      </x:c>
      <x:c r="M3943" s="27" t="str">
        <x:v>H2-Cl2 storage lacks a matched chlorine loop</x:v>
      </x:c>
    </x:row>
    <x:row r="3944">
      <x:c r="A3944" s="27" t="str">
        <x:v>X00194</x:v>
      </x:c>
      <x:c r="B3944" s="27" t="str">
        <x:v>Gasoline</x:v>
      </x:c>
      <x:c r="C3944" s="27" t="str">
        <x:v>None</x:v>
      </x:c>
      <x:c r="D3944" s="27" t="str">
        <x:v>Liquid alkaline water</x:v>
      </x:c>
      <x:c r="E3944" s="27" t="str">
        <x:v>Depot or stationary capture</x:v>
      </x:c>
      <x:c r="F3944" s="27" t="str">
        <x:v>H2-Cl2 RFC</x:v>
      </x:c>
      <x:c r="G3944" s="27" t="str">
        <x:v>CO2 to DME</x:v>
      </x:c>
      <x:c r="H3944" s="27" t="str">
        <x:v>Incomplete</x:v>
      </x:c>
      <x:c r="I3944" s="27" t="str">
        <x:v>Station or depot</x:v>
      </x:c>
      <x:c r="J3944" s="28" t="n">
        <x:v>2.5333333333333337</x:v>
      </x:c>
      <x:c r="K3944" s="27" t="str">
        <x:v>Pass with engineering controls</x:v>
      </x:c>
      <x:c r="L3944" s="27" t="str">
        <x:v>Carbon-to-fuel loop</x:v>
      </x:c>
      <x:c r="M3944" s="27" t="str">
        <x:v>H2-Cl2 storage lacks a matched chlorine loop</x:v>
      </x:c>
    </x:row>
    <x:row r="3945">
      <x:c r="A3945" s="27" t="str">
        <x:v>X03093</x:v>
      </x:c>
      <x:c r="B3945" s="27" t="str">
        <x:v>E10</x:v>
      </x:c>
      <x:c r="C3945" s="27" t="str">
        <x:v>Separated external H2</x:v>
      </x:c>
      <x:c r="D3945" s="27" t="str">
        <x:v>PEM water</x:v>
      </x:c>
      <x:c r="E3945" s="27" t="str">
        <x:v>Depot or stationary capture</x:v>
      </x:c>
      <x:c r="F3945" s="27" t="str">
        <x:v>H2-Cl2 RFC</x:v>
      </x:c>
      <x:c r="G3945" s="27" t="str">
        <x:v>CO2 to methanol</x:v>
      </x:c>
      <x:c r="H3945" s="27" t="str">
        <x:v>Incomplete</x:v>
      </x:c>
      <x:c r="I3945" s="27" t="str">
        <x:v>Station or depot</x:v>
      </x:c>
      <x:c r="J3945" s="28" t="n">
        <x:v>2.5333333333333337</x:v>
      </x:c>
      <x:c r="K3945" s="27" t="str">
        <x:v>Pass with engineering controls</x:v>
      </x:c>
      <x:c r="L3945" s="27" t="str">
        <x:v>Carbon-to-fuel loop</x:v>
      </x:c>
      <x:c r="M3945" s="27" t="str">
        <x:v>H2-Cl2 storage lacks a matched chlorine loop</x:v>
      </x:c>
    </x:row>
    <x:row r="3946">
      <x:c r="A3946" s="27" t="str">
        <x:v>X03094</x:v>
      </x:c>
      <x:c r="B3946" s="27" t="str">
        <x:v>E10</x:v>
      </x:c>
      <x:c r="C3946" s="27" t="str">
        <x:v>Separated external H2</x:v>
      </x:c>
      <x:c r="D3946" s="27" t="str">
        <x:v>PEM water</x:v>
      </x:c>
      <x:c r="E3946" s="27" t="str">
        <x:v>Depot or stationary capture</x:v>
      </x:c>
      <x:c r="F3946" s="27" t="str">
        <x:v>H2-Cl2 RFC</x:v>
      </x:c>
      <x:c r="G3946" s="27" t="str">
        <x:v>CO2 to DME</x:v>
      </x:c>
      <x:c r="H3946" s="27" t="str">
        <x:v>Incomplete</x:v>
      </x:c>
      <x:c r="I3946" s="27" t="str">
        <x:v>Station or depot</x:v>
      </x:c>
      <x:c r="J3946" s="28" t="n">
        <x:v>2.5333333333333337</x:v>
      </x:c>
      <x:c r="K3946" s="27" t="str">
        <x:v>Pass with engineering controls</x:v>
      </x:c>
      <x:c r="L3946" s="27" t="str">
        <x:v>Carbon-to-fuel loop</x:v>
      </x:c>
      <x:c r="M3946" s="27" t="str">
        <x:v>H2-Cl2 storage lacks a matched chlorine loop</x:v>
      </x:c>
    </x:row>
    <x:row r="3947">
      <x:c r="A3947" s="27" t="str">
        <x:v>X03193</x:v>
      </x:c>
      <x:c r="B3947" s="27" t="str">
        <x:v>E10</x:v>
      </x:c>
      <x:c r="C3947" s="27" t="str">
        <x:v>Separated external H2</x:v>
      </x:c>
      <x:c r="D3947" s="27" t="str">
        <x:v>Liquid alkaline water</x:v>
      </x:c>
      <x:c r="E3947" s="27" t="str">
        <x:v>Depot or stationary capture</x:v>
      </x:c>
      <x:c r="F3947" s="27" t="str">
        <x:v>H2-Cl2 RFC</x:v>
      </x:c>
      <x:c r="G3947" s="27" t="str">
        <x:v>CO2 to methanol</x:v>
      </x:c>
      <x:c r="H3947" s="27" t="str">
        <x:v>Incomplete</x:v>
      </x:c>
      <x:c r="I3947" s="27" t="str">
        <x:v>Station or depot</x:v>
      </x:c>
      <x:c r="J3947" s="28" t="n">
        <x:v>2.5333333333333337</x:v>
      </x:c>
      <x:c r="K3947" s="27" t="str">
        <x:v>Pass with engineering controls</x:v>
      </x:c>
      <x:c r="L3947" s="27" t="str">
        <x:v>Carbon-to-fuel loop</x:v>
      </x:c>
      <x:c r="M3947" s="27" t="str">
        <x:v>H2-Cl2 storage lacks a matched chlorine loop</x:v>
      </x:c>
    </x:row>
    <x:row r="3948">
      <x:c r="A3948" s="27" t="str">
        <x:v>X03194</x:v>
      </x:c>
      <x:c r="B3948" s="27" t="str">
        <x:v>E10</x:v>
      </x:c>
      <x:c r="C3948" s="27" t="str">
        <x:v>Separated external H2</x:v>
      </x:c>
      <x:c r="D3948" s="27" t="str">
        <x:v>Liquid alkaline water</x:v>
      </x:c>
      <x:c r="E3948" s="27" t="str">
        <x:v>Depot or stationary capture</x:v>
      </x:c>
      <x:c r="F3948" s="27" t="str">
        <x:v>H2-Cl2 RFC</x:v>
      </x:c>
      <x:c r="G3948" s="27" t="str">
        <x:v>CO2 to DME</x:v>
      </x:c>
      <x:c r="H3948" s="27" t="str">
        <x:v>Incomplete</x:v>
      </x:c>
      <x:c r="I3948" s="27" t="str">
        <x:v>Station or depot</x:v>
      </x:c>
      <x:c r="J3948" s="28" t="n">
        <x:v>2.5333333333333337</x:v>
      </x:c>
      <x:c r="K3948" s="27" t="str">
        <x:v>Pass with engineering controls</x:v>
      </x:c>
      <x:c r="L3948" s="27" t="str">
        <x:v>Carbon-to-fuel loop</x:v>
      </x:c>
      <x:c r="M3948" s="27" t="str">
        <x:v>H2-Cl2 storage lacks a matched chlorine loop</x:v>
      </x:c>
    </x:row>
    <x:row r="3949">
      <x:c r="A3949" s="27" t="str">
        <x:v>X03478</x:v>
      </x:c>
      <x:c r="B3949" s="27" t="str">
        <x:v>E10</x:v>
      </x:c>
      <x:c r="C3949" s="27" t="str">
        <x:v>Separated external H2</x:v>
      </x:c>
      <x:c r="D3949" s="27" t="str">
        <x:v>Molten LiCl</x:v>
      </x:c>
      <x:c r="E3949" s="27" t="str">
        <x:v>Depot or stationary capture</x:v>
      </x:c>
      <x:c r="F3949" s="27" t="str">
        <x:v>LFP</x:v>
      </x:c>
      <x:c r="G3949" s="27" t="str">
        <x:v>CO2 to methanol</x:v>
      </x:c>
      <x:c r="H3949" s="27" t="str">
        <x:v>Incomplete</x:v>
      </x:c>
      <x:c r="I3949" s="27" t="str">
        <x:v>Station or depot</x:v>
      </x:c>
      <x:c r="J3949" s="28" t="n">
        <x:v>2.5333333333333337</x:v>
      </x:c>
      <x:c r="K3949" s="27" t="str">
        <x:v>Pass with engineering controls</x:v>
      </x:c>
      <x:c r="L3949" s="27" t="str">
        <x:v>Carbon-to-fuel loop</x:v>
      </x:c>
      <x:c r="M3949" s="27" t="str">
        <x:v>Molten LiCl does not produce H2</x:v>
      </x:c>
    </x:row>
    <x:row r="3950">
      <x:c r="A3950" s="27" t="str">
        <x:v>X03479</x:v>
      </x:c>
      <x:c r="B3950" s="27" t="str">
        <x:v>E10</x:v>
      </x:c>
      <x:c r="C3950" s="27" t="str">
        <x:v>Separated external H2</x:v>
      </x:c>
      <x:c r="D3950" s="27" t="str">
        <x:v>Molten LiCl</x:v>
      </x:c>
      <x:c r="E3950" s="27" t="str">
        <x:v>Depot or stationary capture</x:v>
      </x:c>
      <x:c r="F3950" s="27" t="str">
        <x:v>LFP</x:v>
      </x:c>
      <x:c r="G3950" s="27" t="str">
        <x:v>CO2 to DME</x:v>
      </x:c>
      <x:c r="H3950" s="27" t="str">
        <x:v>Incomplete</x:v>
      </x:c>
      <x:c r="I3950" s="27" t="str">
        <x:v>Station or depot</x:v>
      </x:c>
      <x:c r="J3950" s="28" t="n">
        <x:v>2.5333333333333337</x:v>
      </x:c>
      <x:c r="K3950" s="27" t="str">
        <x:v>Pass with engineering controls</x:v>
      </x:c>
      <x:c r="L3950" s="27" t="str">
        <x:v>Carbon-to-fuel loop</x:v>
      </x:c>
      <x:c r="M3950" s="27" t="str">
        <x:v>Molten LiCl does not produce H2</x:v>
      </x:c>
    </x:row>
    <x:row r="3951">
      <x:c r="A3951" s="27" t="str">
        <x:v>X04893</x:v>
      </x:c>
      <x:c r="B3951" s="27" t="str">
        <x:v>Diesel</x:v>
      </x:c>
      <x:c r="C3951" s="27" t="str">
        <x:v>None</x:v>
      </x:c>
      <x:c r="D3951" s="27" t="str">
        <x:v>PEM water</x:v>
      </x:c>
      <x:c r="E3951" s="27" t="str">
        <x:v>Depot or stationary capture</x:v>
      </x:c>
      <x:c r="F3951" s="27" t="str">
        <x:v>H2-Cl2 RFC</x:v>
      </x:c>
      <x:c r="G3951" s="27" t="str">
        <x:v>CO2 to methanol</x:v>
      </x:c>
      <x:c r="H3951" s="27" t="str">
        <x:v>Incomplete</x:v>
      </x:c>
      <x:c r="I3951" s="27" t="str">
        <x:v>Station or depot</x:v>
      </x:c>
      <x:c r="J3951" s="28" t="n">
        <x:v>2.5333333333333337</x:v>
      </x:c>
      <x:c r="K3951" s="27" t="str">
        <x:v>Pass with engineering controls</x:v>
      </x:c>
      <x:c r="L3951" s="27" t="str">
        <x:v>Carbon-to-fuel loop</x:v>
      </x:c>
      <x:c r="M3951" s="27" t="str">
        <x:v>H2-Cl2 storage lacks a matched chlorine loop</x:v>
      </x:c>
    </x:row>
    <x:row r="3952">
      <x:c r="A3952" s="27" t="str">
        <x:v>X04894</x:v>
      </x:c>
      <x:c r="B3952" s="27" t="str">
        <x:v>Diesel</x:v>
      </x:c>
      <x:c r="C3952" s="27" t="str">
        <x:v>None</x:v>
      </x:c>
      <x:c r="D3952" s="27" t="str">
        <x:v>PEM water</x:v>
      </x:c>
      <x:c r="E3952" s="27" t="str">
        <x:v>Depot or stationary capture</x:v>
      </x:c>
      <x:c r="F3952" s="27" t="str">
        <x:v>H2-Cl2 RFC</x:v>
      </x:c>
      <x:c r="G3952" s="27" t="str">
        <x:v>CO2 to DME</x:v>
      </x:c>
      <x:c r="H3952" s="27" t="str">
        <x:v>Incomplete</x:v>
      </x:c>
      <x:c r="I3952" s="27" t="str">
        <x:v>Station or depot</x:v>
      </x:c>
      <x:c r="J3952" s="28" t="n">
        <x:v>2.5333333333333337</x:v>
      </x:c>
      <x:c r="K3952" s="27" t="str">
        <x:v>Pass with engineering controls</x:v>
      </x:c>
      <x:c r="L3952" s="27" t="str">
        <x:v>Carbon-to-fuel loop</x:v>
      </x:c>
      <x:c r="M3952" s="27" t="str">
        <x:v>H2-Cl2 storage lacks a matched chlorine loop</x:v>
      </x:c>
    </x:row>
    <x:row r="3953">
      <x:c r="A3953" s="27" t="str">
        <x:v>X04993</x:v>
      </x:c>
      <x:c r="B3953" s="27" t="str">
        <x:v>Diesel</x:v>
      </x:c>
      <x:c r="C3953" s="27" t="str">
        <x:v>None</x:v>
      </x:c>
      <x:c r="D3953" s="27" t="str">
        <x:v>Liquid alkaline water</x:v>
      </x:c>
      <x:c r="E3953" s="27" t="str">
        <x:v>Depot or stationary capture</x:v>
      </x:c>
      <x:c r="F3953" s="27" t="str">
        <x:v>H2-Cl2 RFC</x:v>
      </x:c>
      <x:c r="G3953" s="27" t="str">
        <x:v>CO2 to methanol</x:v>
      </x:c>
      <x:c r="H3953" s="27" t="str">
        <x:v>Incomplete</x:v>
      </x:c>
      <x:c r="I3953" s="27" t="str">
        <x:v>Station or depot</x:v>
      </x:c>
      <x:c r="J3953" s="28" t="n">
        <x:v>2.5333333333333337</x:v>
      </x:c>
      <x:c r="K3953" s="27" t="str">
        <x:v>Pass with engineering controls</x:v>
      </x:c>
      <x:c r="L3953" s="27" t="str">
        <x:v>Carbon-to-fuel loop</x:v>
      </x:c>
      <x:c r="M3953" s="27" t="str">
        <x:v>H2-Cl2 storage lacks a matched chlorine loop</x:v>
      </x:c>
    </x:row>
    <x:row r="3954">
      <x:c r="A3954" s="27" t="str">
        <x:v>X04994</x:v>
      </x:c>
      <x:c r="B3954" s="27" t="str">
        <x:v>Diesel</x:v>
      </x:c>
      <x:c r="C3954" s="27" t="str">
        <x:v>None</x:v>
      </x:c>
      <x:c r="D3954" s="27" t="str">
        <x:v>Liquid alkaline water</x:v>
      </x:c>
      <x:c r="E3954" s="27" t="str">
        <x:v>Depot or stationary capture</x:v>
      </x:c>
      <x:c r="F3954" s="27" t="str">
        <x:v>H2-Cl2 RFC</x:v>
      </x:c>
      <x:c r="G3954" s="27" t="str">
        <x:v>CO2 to DME</x:v>
      </x:c>
      <x:c r="H3954" s="27" t="str">
        <x:v>Incomplete</x:v>
      </x:c>
      <x:c r="I3954" s="27" t="str">
        <x:v>Station or depot</x:v>
      </x:c>
      <x:c r="J3954" s="28" t="n">
        <x:v>2.5333333333333337</x:v>
      </x:c>
      <x:c r="K3954" s="27" t="str">
        <x:v>Pass with engineering controls</x:v>
      </x:c>
      <x:c r="L3954" s="27" t="str">
        <x:v>Carbon-to-fuel loop</x:v>
      </x:c>
      <x:c r="M3954" s="27" t="str">
        <x:v>H2-Cl2 storage lacks a matched chlorine loop</x:v>
      </x:c>
    </x:row>
    <x:row r="3955">
      <x:c r="A3955" s="27" t="str">
        <x:v>X07533</x:v>
      </x:c>
      <x:c r="B3955" s="27" t="str">
        <x:v>Methane or RNG</x:v>
      </x:c>
      <x:c r="C3955" s="27" t="str">
        <x:v>None</x:v>
      </x:c>
      <x:c r="D3955" s="27" t="str">
        <x:v>Aqueous LiCl</x:v>
      </x:c>
      <x:c r="E3955" s="27" t="str">
        <x:v>Plain-water Bubble Butt</x:v>
      </x:c>
      <x:c r="F3955" s="27" t="str">
        <x:v>Sodium-ion</x:v>
      </x:c>
      <x:c r="G3955" s="27" t="str">
        <x:v>CO2 to methanol</x:v>
      </x:c>
      <x:c r="H3955" s="27" t="str">
        <x:v>Incomplete</x:v>
      </x:c>
      <x:c r="I3955" s="27" t="str">
        <x:v>Vehicle linked</x:v>
      </x:c>
      <x:c r="J3955" s="28" t="n">
        <x:v>2.5333333333333337</x:v>
      </x:c>
      <x:c r="K3955" s="27" t="str">
        <x:v>Pass with engineering controls</x:v>
      </x:c>
      <x:c r="L3955" s="27" t="str">
        <x:v>Carbon-to-fuel loop</x:v>
      </x:c>
      <x:c r="M3955" s="27" t="str">
        <x:v>CO2 product needs reactive capture and regeneration</x:v>
      </x:c>
    </x:row>
    <x:row r="3956">
      <x:c r="A3956" s="27" t="str">
        <x:v>X07534</x:v>
      </x:c>
      <x:c r="B3956" s="27" t="str">
        <x:v>Methane or RNG</x:v>
      </x:c>
      <x:c r="C3956" s="27" t="str">
        <x:v>None</x:v>
      </x:c>
      <x:c r="D3956" s="27" t="str">
        <x:v>Aqueous LiCl</x:v>
      </x:c>
      <x:c r="E3956" s="27" t="str">
        <x:v>Plain-water Bubble Butt</x:v>
      </x:c>
      <x:c r="F3956" s="27" t="str">
        <x:v>Sodium-ion</x:v>
      </x:c>
      <x:c r="G3956" s="27" t="str">
        <x:v>CO2 to DME</x:v>
      </x:c>
      <x:c r="H3956" s="27" t="str">
        <x:v>Incomplete</x:v>
      </x:c>
      <x:c r="I3956" s="27" t="str">
        <x:v>Vehicle linked</x:v>
      </x:c>
      <x:c r="J3956" s="28" t="n">
        <x:v>2.5333333333333337</x:v>
      </x:c>
      <x:c r="K3956" s="27" t="str">
        <x:v>Pass with engineering controls</x:v>
      </x:c>
      <x:c r="L3956" s="27" t="str">
        <x:v>Carbon-to-fuel loop</x:v>
      </x:c>
      <x:c r="M3956" s="27" t="str">
        <x:v>CO2 product needs reactive capture and regeneration</x:v>
      </x:c>
    </x:row>
    <x:row r="3957">
      <x:c r="A3957" s="27" t="str">
        <x:v>X07628</x:v>
      </x:c>
      <x:c r="B3957" s="27" t="str">
        <x:v>Methane or RNG</x:v>
      </x:c>
      <x:c r="C3957" s="27" t="str">
        <x:v>None</x:v>
      </x:c>
      <x:c r="D3957" s="27" t="str">
        <x:v>Molten LiCl</x:v>
      </x:c>
      <x:c r="E3957" s="27" t="str">
        <x:v>Plain-water Bubble Butt</x:v>
      </x:c>
      <x:c r="F3957" s="27" t="str">
        <x:v>LFP</x:v>
      </x:c>
      <x:c r="G3957" s="27" t="str">
        <x:v>CO2 to methanol</x:v>
      </x:c>
      <x:c r="H3957" s="27" t="str">
        <x:v>Incomplete</x:v>
      </x:c>
      <x:c r="I3957" s="27" t="str">
        <x:v>Vehicle linked</x:v>
      </x:c>
      <x:c r="J3957" s="28" t="n">
        <x:v>2.5333333333333337</x:v>
      </x:c>
      <x:c r="K3957" s="27" t="str">
        <x:v>Pass with engineering controls</x:v>
      </x:c>
      <x:c r="L3957" s="27" t="str">
        <x:v>Carbon-to-fuel loop</x:v>
      </x:c>
      <x:c r="M3957" s="27" t="str">
        <x:v>CO2 product needs reactive capture and regeneration</x:v>
      </x:c>
    </x:row>
    <x:row r="3958">
      <x:c r="A3958" s="27" t="str">
        <x:v>X07629</x:v>
      </x:c>
      <x:c r="B3958" s="27" t="str">
        <x:v>Methane or RNG</x:v>
      </x:c>
      <x:c r="C3958" s="27" t="str">
        <x:v>None</x:v>
      </x:c>
      <x:c r="D3958" s="27" t="str">
        <x:v>Molten LiCl</x:v>
      </x:c>
      <x:c r="E3958" s="27" t="str">
        <x:v>Plain-water Bubble Butt</x:v>
      </x:c>
      <x:c r="F3958" s="27" t="str">
        <x:v>LFP</x:v>
      </x:c>
      <x:c r="G3958" s="27" t="str">
        <x:v>CO2 to DME</x:v>
      </x:c>
      <x:c r="H3958" s="27" t="str">
        <x:v>Incomplete</x:v>
      </x:c>
      <x:c r="I3958" s="27" t="str">
        <x:v>Vehicle linked</x:v>
      </x:c>
      <x:c r="J3958" s="28" t="n">
        <x:v>2.5333333333333337</x:v>
      </x:c>
      <x:c r="K3958" s="27" t="str">
        <x:v>Pass with engineering controls</x:v>
      </x:c>
      <x:c r="L3958" s="27" t="str">
        <x:v>Carbon-to-fuel loop</x:v>
      </x:c>
      <x:c r="M3958" s="27" t="str">
        <x:v>CO2 product needs reactive capture and regeneration</x:v>
      </x:c>
    </x:row>
    <x:row r="3959">
      <x:c r="A3959" s="27" t="str">
        <x:v>X07688</x:v>
      </x:c>
      <x:c r="B3959" s="27" t="str">
        <x:v>Methane or RNG</x:v>
      </x:c>
      <x:c r="C3959" s="27" t="str">
        <x:v>None</x:v>
      </x:c>
      <x:c r="D3959" s="27" t="str">
        <x:v>Molten LiCl</x:v>
      </x:c>
      <x:c r="E3959" s="27" t="str">
        <x:v>Depot or stationary capture</x:v>
      </x:c>
      <x:c r="F3959" s="27" t="str">
        <x:v>H2-O2 RFC</x:v>
      </x:c>
      <x:c r="G3959" s="27" t="str">
        <x:v>CO2 to methanol</x:v>
      </x:c>
      <x:c r="H3959" s="27" t="str">
        <x:v>Incomplete</x:v>
      </x:c>
      <x:c r="I3959" s="27" t="str">
        <x:v>Station or depot</x:v>
      </x:c>
      <x:c r="J3959" s="28" t="n">
        <x:v>2.5333333333333337</x:v>
      </x:c>
      <x:c r="K3959" s="27" t="str">
        <x:v>Pass with engineering controls</x:v>
      </x:c>
      <x:c r="L3959" s="27" t="str">
        <x:v>Carbon-to-fuel loop</x:v>
      </x:c>
      <x:c r="M3959" s="27" t="str">
        <x:v>H2-O2 storage lacks matching water electrolysis products</x:v>
      </x:c>
    </x:row>
    <x:row r="3960">
      <x:c r="A3960" s="27" t="str">
        <x:v>X07689</x:v>
      </x:c>
      <x:c r="B3960" s="27" t="str">
        <x:v>Methane or RNG</x:v>
      </x:c>
      <x:c r="C3960" s="27" t="str">
        <x:v>None</x:v>
      </x:c>
      <x:c r="D3960" s="27" t="str">
        <x:v>Molten LiCl</x:v>
      </x:c>
      <x:c r="E3960" s="27" t="str">
        <x:v>Depot or stationary capture</x:v>
      </x:c>
      <x:c r="F3960" s="27" t="str">
        <x:v>H2-O2 RFC</x:v>
      </x:c>
      <x:c r="G3960" s="27" t="str">
        <x:v>CO2 to DME</x:v>
      </x:c>
      <x:c r="H3960" s="27" t="str">
        <x:v>Incomplete</x:v>
      </x:c>
      <x:c r="I3960" s="27" t="str">
        <x:v>Station or depot</x:v>
      </x:c>
      <x:c r="J3960" s="28" t="n">
        <x:v>2.5333333333333337</x:v>
      </x:c>
      <x:c r="K3960" s="27" t="str">
        <x:v>Pass with engineering controls</x:v>
      </x:c>
      <x:c r="L3960" s="27" t="str">
        <x:v>Carbon-to-fuel loop</x:v>
      </x:c>
      <x:c r="M3960" s="27" t="str">
        <x:v>H2-O2 storage lacks matching water electrolysis products</x:v>
      </x:c>
    </x:row>
    <x:row r="3961">
      <x:c r="A3961" s="27" t="str">
        <x:v>X08097</x:v>
      </x:c>
      <x:c r="B3961" s="27" t="str">
        <x:v>Methane or RNG</x:v>
      </x:c>
      <x:c r="C3961" s="27" t="str">
        <x:v>Separated external H2</x:v>
      </x:c>
      <x:c r="D3961" s="27" t="str">
        <x:v>Solid oxide steam</x:v>
      </x:c>
      <x:c r="E3961" s="27" t="str">
        <x:v>Depot or stationary capture</x:v>
      </x:c>
      <x:c r="F3961" s="27" t="str">
        <x:v>Li-Cl2</x:v>
      </x:c>
      <x:c r="G3961" s="27" t="str">
        <x:v>CO2 to methane</x:v>
      </x:c>
      <x:c r="H3961" s="27" t="str">
        <x:v>Incomplete</x:v>
      </x:c>
      <x:c r="I3961" s="27" t="str">
        <x:v>Station or depot</x:v>
      </x:c>
      <x:c r="J3961" s="28" t="n">
        <x:v>2.5333333333333337</x:v>
      </x:c>
      <x:c r="K3961" s="27" t="str">
        <x:v>Pass with engineering controls</x:v>
      </x:c>
      <x:c r="L3961" s="27" t="str">
        <x:v>Carbon-to-fuel loop</x:v>
      </x:c>
      <x:c r="M3961" s="27" t="str">
        <x:v>Li-Cl2 storage lacks molten LiCl regeneration</x:v>
      </x:c>
    </x:row>
    <x:row r="3962">
      <x:c r="A3962" s="27" t="str">
        <x:v>X09933</x:v>
      </x:c>
      <x:c r="B3962" s="27" t="str">
        <x:v>Methanol</x:v>
      </x:c>
      <x:c r="C3962" s="27" t="str">
        <x:v>None</x:v>
      </x:c>
      <x:c r="D3962" s="27" t="str">
        <x:v>Aqueous LiCl</x:v>
      </x:c>
      <x:c r="E3962" s="27" t="str">
        <x:v>Plain-water Bubble Butt</x:v>
      </x:c>
      <x:c r="F3962" s="27" t="str">
        <x:v>Sodium-ion</x:v>
      </x:c>
      <x:c r="G3962" s="27" t="str">
        <x:v>CO2 to methanol</x:v>
      </x:c>
      <x:c r="H3962" s="27" t="str">
        <x:v>Incomplete</x:v>
      </x:c>
      <x:c r="I3962" s="27" t="str">
        <x:v>Vehicle linked</x:v>
      </x:c>
      <x:c r="J3962" s="28" t="n">
        <x:v>2.5333333333333337</x:v>
      </x:c>
      <x:c r="K3962" s="27" t="str">
        <x:v>Pass with engineering controls</x:v>
      </x:c>
      <x:c r="L3962" s="27" t="str">
        <x:v>Carbon-to-fuel loop</x:v>
      </x:c>
      <x:c r="M3962" s="27" t="str">
        <x:v>CO2 product needs reactive capture and regeneration</x:v>
      </x:c>
    </x:row>
    <x:row r="3963">
      <x:c r="A3963" s="27" t="str">
        <x:v>X09934</x:v>
      </x:c>
      <x:c r="B3963" s="27" t="str">
        <x:v>Methanol</x:v>
      </x:c>
      <x:c r="C3963" s="27" t="str">
        <x:v>None</x:v>
      </x:c>
      <x:c r="D3963" s="27" t="str">
        <x:v>Aqueous LiCl</x:v>
      </x:c>
      <x:c r="E3963" s="27" t="str">
        <x:v>Plain-water Bubble Butt</x:v>
      </x:c>
      <x:c r="F3963" s="27" t="str">
        <x:v>Sodium-ion</x:v>
      </x:c>
      <x:c r="G3963" s="27" t="str">
        <x:v>CO2 to DME</x:v>
      </x:c>
      <x:c r="H3963" s="27" t="str">
        <x:v>Incomplete</x:v>
      </x:c>
      <x:c r="I3963" s="27" t="str">
        <x:v>Vehicle linked</x:v>
      </x:c>
      <x:c r="J3963" s="28" t="n">
        <x:v>2.5333333333333337</x:v>
      </x:c>
      <x:c r="K3963" s="27" t="str">
        <x:v>Pass with engineering controls</x:v>
      </x:c>
      <x:c r="L3963" s="27" t="str">
        <x:v>Carbon-to-fuel loop</x:v>
      </x:c>
      <x:c r="M3963" s="27" t="str">
        <x:v>CO2 product needs reactive capture and regeneration</x:v>
      </x:c>
    </x:row>
    <x:row r="3964">
      <x:c r="A3964" s="27" t="str">
        <x:v>X10028</x:v>
      </x:c>
      <x:c r="B3964" s="27" t="str">
        <x:v>Methanol</x:v>
      </x:c>
      <x:c r="C3964" s="27" t="str">
        <x:v>None</x:v>
      </x:c>
      <x:c r="D3964" s="27" t="str">
        <x:v>Molten LiCl</x:v>
      </x:c>
      <x:c r="E3964" s="27" t="str">
        <x:v>Plain-water Bubble Butt</x:v>
      </x:c>
      <x:c r="F3964" s="27" t="str">
        <x:v>LFP</x:v>
      </x:c>
      <x:c r="G3964" s="27" t="str">
        <x:v>CO2 to methanol</x:v>
      </x:c>
      <x:c r="H3964" s="27" t="str">
        <x:v>Incomplete</x:v>
      </x:c>
      <x:c r="I3964" s="27" t="str">
        <x:v>Vehicle linked</x:v>
      </x:c>
      <x:c r="J3964" s="28" t="n">
        <x:v>2.5333333333333337</x:v>
      </x:c>
      <x:c r="K3964" s="27" t="str">
        <x:v>Pass with engineering controls</x:v>
      </x:c>
      <x:c r="L3964" s="27" t="str">
        <x:v>Carbon-to-fuel loop</x:v>
      </x:c>
      <x:c r="M3964" s="27" t="str">
        <x:v>CO2 product needs reactive capture and regeneration</x:v>
      </x:c>
    </x:row>
    <x:row r="3965">
      <x:c r="A3965" s="27" t="str">
        <x:v>X10029</x:v>
      </x:c>
      <x:c r="B3965" s="27" t="str">
        <x:v>Methanol</x:v>
      </x:c>
      <x:c r="C3965" s="27" t="str">
        <x:v>None</x:v>
      </x:c>
      <x:c r="D3965" s="27" t="str">
        <x:v>Molten LiCl</x:v>
      </x:c>
      <x:c r="E3965" s="27" t="str">
        <x:v>Plain-water Bubble Butt</x:v>
      </x:c>
      <x:c r="F3965" s="27" t="str">
        <x:v>LFP</x:v>
      </x:c>
      <x:c r="G3965" s="27" t="str">
        <x:v>CO2 to DME</x:v>
      </x:c>
      <x:c r="H3965" s="27" t="str">
        <x:v>Incomplete</x:v>
      </x:c>
      <x:c r="I3965" s="27" t="str">
        <x:v>Vehicle linked</x:v>
      </x:c>
      <x:c r="J3965" s="28" t="n">
        <x:v>2.5333333333333337</x:v>
      </x:c>
      <x:c r="K3965" s="27" t="str">
        <x:v>Pass with engineering controls</x:v>
      </x:c>
      <x:c r="L3965" s="27" t="str">
        <x:v>Carbon-to-fuel loop</x:v>
      </x:c>
      <x:c r="M3965" s="27" t="str">
        <x:v>CO2 product needs reactive capture and regeneration</x:v>
      </x:c>
    </x:row>
    <x:row r="3966">
      <x:c r="A3966" s="27" t="str">
        <x:v>X10088</x:v>
      </x:c>
      <x:c r="B3966" s="27" t="str">
        <x:v>Methanol</x:v>
      </x:c>
      <x:c r="C3966" s="27" t="str">
        <x:v>None</x:v>
      </x:c>
      <x:c r="D3966" s="27" t="str">
        <x:v>Molten LiCl</x:v>
      </x:c>
      <x:c r="E3966" s="27" t="str">
        <x:v>Depot or stationary capture</x:v>
      </x:c>
      <x:c r="F3966" s="27" t="str">
        <x:v>H2-O2 RFC</x:v>
      </x:c>
      <x:c r="G3966" s="27" t="str">
        <x:v>CO2 to methanol</x:v>
      </x:c>
      <x:c r="H3966" s="27" t="str">
        <x:v>Incomplete</x:v>
      </x:c>
      <x:c r="I3966" s="27" t="str">
        <x:v>Station or depot</x:v>
      </x:c>
      <x:c r="J3966" s="28" t="n">
        <x:v>2.5333333333333337</x:v>
      </x:c>
      <x:c r="K3966" s="27" t="str">
        <x:v>Pass with engineering controls</x:v>
      </x:c>
      <x:c r="L3966" s="27" t="str">
        <x:v>Carbon-to-fuel loop</x:v>
      </x:c>
      <x:c r="M3966" s="27" t="str">
        <x:v>H2-O2 storage lacks matching water electrolysis products</x:v>
      </x:c>
    </x:row>
    <x:row r="3967">
      <x:c r="A3967" s="27" t="str">
        <x:v>X10089</x:v>
      </x:c>
      <x:c r="B3967" s="27" t="str">
        <x:v>Methanol</x:v>
      </x:c>
      <x:c r="C3967" s="27" t="str">
        <x:v>None</x:v>
      </x:c>
      <x:c r="D3967" s="27" t="str">
        <x:v>Molten LiCl</x:v>
      </x:c>
      <x:c r="E3967" s="27" t="str">
        <x:v>Depot or stationary capture</x:v>
      </x:c>
      <x:c r="F3967" s="27" t="str">
        <x:v>H2-O2 RFC</x:v>
      </x:c>
      <x:c r="G3967" s="27" t="str">
        <x:v>CO2 to DME</x:v>
      </x:c>
      <x:c r="H3967" s="27" t="str">
        <x:v>Incomplete</x:v>
      </x:c>
      <x:c r="I3967" s="27" t="str">
        <x:v>Station or depot</x:v>
      </x:c>
      <x:c r="J3967" s="28" t="n">
        <x:v>2.5333333333333337</x:v>
      </x:c>
      <x:c r="K3967" s="27" t="str">
        <x:v>Pass with engineering controls</x:v>
      </x:c>
      <x:c r="L3967" s="27" t="str">
        <x:v>Carbon-to-fuel loop</x:v>
      </x:c>
      <x:c r="M3967" s="27" t="str">
        <x:v>H2-O2 storage lacks matching water electrolysis products</x:v>
      </x:c>
    </x:row>
    <x:row r="3968">
      <x:c r="A3968" s="27" t="str">
        <x:v>X10497</x:v>
      </x:c>
      <x:c r="B3968" s="27" t="str">
        <x:v>Methanol</x:v>
      </x:c>
      <x:c r="C3968" s="27" t="str">
        <x:v>Separated external H2</x:v>
      </x:c>
      <x:c r="D3968" s="27" t="str">
        <x:v>Solid oxide steam</x:v>
      </x:c>
      <x:c r="E3968" s="27" t="str">
        <x:v>Depot or stationary capture</x:v>
      </x:c>
      <x:c r="F3968" s="27" t="str">
        <x:v>Li-Cl2</x:v>
      </x:c>
      <x:c r="G3968" s="27" t="str">
        <x:v>CO2 to methane</x:v>
      </x:c>
      <x:c r="H3968" s="27" t="str">
        <x:v>Incomplete</x:v>
      </x:c>
      <x:c r="I3968" s="27" t="str">
        <x:v>Station or depot</x:v>
      </x:c>
      <x:c r="J3968" s="28" t="n">
        <x:v>2.5333333333333337</x:v>
      </x:c>
      <x:c r="K3968" s="27" t="str">
        <x:v>Pass with engineering controls</x:v>
      </x:c>
      <x:c r="L3968" s="27" t="str">
        <x:v>Carbon-to-fuel loop</x:v>
      </x:c>
      <x:c r="M3968" s="27" t="str">
        <x:v>Li-Cl2 storage lacks molten LiCl regeneration</x:v>
      </x:c>
    </x:row>
    <x:row r="3969">
      <x:c r="A3969" s="27" t="str">
        <x:v>X12533</x:v>
      </x:c>
      <x:c r="B3969" s="27" t="str">
        <x:v>DME</x:v>
      </x:c>
      <x:c r="C3969" s="27" t="str">
        <x:v>None</x:v>
      </x:c>
      <x:c r="D3969" s="27" t="str">
        <x:v>HCl electrolysis</x:v>
      </x:c>
      <x:c r="E3969" s="27" t="str">
        <x:v>Plain-water Bubble Butt</x:v>
      </x:c>
      <x:c r="F3969" s="27" t="str">
        <x:v>Sodium-ion</x:v>
      </x:c>
      <x:c r="G3969" s="27" t="str">
        <x:v>CO2 to methanol</x:v>
      </x:c>
      <x:c r="H3969" s="27" t="str">
        <x:v>Incomplete</x:v>
      </x:c>
      <x:c r="I3969" s="27" t="str">
        <x:v>Vehicle linked</x:v>
      </x:c>
      <x:c r="J3969" s="28" t="n">
        <x:v>2.5333333333333337</x:v>
      </x:c>
      <x:c r="K3969" s="27" t="str">
        <x:v>Pass with engineering controls</x:v>
      </x:c>
      <x:c r="L3969" s="27" t="str">
        <x:v>Carbon-to-fuel loop</x:v>
      </x:c>
      <x:c r="M3969" s="27" t="str">
        <x:v>CO2 product needs reactive capture and regeneration</x:v>
      </x:c>
    </x:row>
    <x:row r="3970">
      <x:c r="A3970" s="27" t="str">
        <x:v>X12534</x:v>
      </x:c>
      <x:c r="B3970" s="27" t="str">
        <x:v>DME</x:v>
      </x:c>
      <x:c r="C3970" s="27" t="str">
        <x:v>None</x:v>
      </x:c>
      <x:c r="D3970" s="27" t="str">
        <x:v>HCl electrolysis</x:v>
      </x:c>
      <x:c r="E3970" s="27" t="str">
        <x:v>Plain-water Bubble Butt</x:v>
      </x:c>
      <x:c r="F3970" s="27" t="str">
        <x:v>Sodium-ion</x:v>
      </x:c>
      <x:c r="G3970" s="27" t="str">
        <x:v>CO2 to DME</x:v>
      </x:c>
      <x:c r="H3970" s="27" t="str">
        <x:v>Incomplete</x:v>
      </x:c>
      <x:c r="I3970" s="27" t="str">
        <x:v>Vehicle linked</x:v>
      </x:c>
      <x:c r="J3970" s="28" t="n">
        <x:v>2.5333333333333337</x:v>
      </x:c>
      <x:c r="K3970" s="27" t="str">
        <x:v>Pass with engineering controls</x:v>
      </x:c>
      <x:c r="L3970" s="27" t="str">
        <x:v>Carbon-to-fuel loop</x:v>
      </x:c>
      <x:c r="M3970" s="27" t="str">
        <x:v>CO2 product needs reactive capture and regeneration</x:v>
      </x:c>
    </x:row>
    <x:row r="3971">
      <x:c r="A3971" s="27" t="str">
        <x:v>X13203</x:v>
      </x:c>
      <x:c r="B3971" s="27" t="str">
        <x:v>DME</x:v>
      </x:c>
      <x:c r="C3971" s="27" t="str">
        <x:v>Separated O2 enrichment</x:v>
      </x:c>
      <x:c r="D3971" s="27" t="str">
        <x:v>PEM water</x:v>
      </x:c>
      <x:c r="E3971" s="27" t="str">
        <x:v>Baseline aftertreatment</x:v>
      </x:c>
      <x:c r="F3971" s="27" t="str">
        <x:v>LFP</x:v>
      </x:c>
      <x:c r="G3971" s="27" t="str">
        <x:v>CO2 to methanol</x:v>
      </x:c>
      <x:c r="H3971" s="27" t="str">
        <x:v>Incomplete</x:v>
      </x:c>
      <x:c r="I3971" s="27" t="str">
        <x:v>Vehicle linked</x:v>
      </x:c>
      <x:c r="J3971" s="28" t="n">
        <x:v>2.5333333333333337</x:v>
      </x:c>
      <x:c r="K3971" s="27" t="str">
        <x:v>Pass with engineering controls</x:v>
      </x:c>
      <x:c r="L3971" s="27" t="str">
        <x:v>Carbon-to-fuel loop</x:v>
      </x:c>
      <x:c r="M3971" s="27" t="str">
        <x:v>CO2 product needs reactive capture and regeneration</x:v>
      </x:c>
    </x:row>
    <x:row r="3972">
      <x:c r="A3972" s="27" t="str">
        <x:v>X13204</x:v>
      </x:c>
      <x:c r="B3972" s="27" t="str">
        <x:v>DME</x:v>
      </x:c>
      <x:c r="C3972" s="27" t="str">
        <x:v>Separated O2 enrichment</x:v>
      </x:c>
      <x:c r="D3972" s="27" t="str">
        <x:v>PEM water</x:v>
      </x:c>
      <x:c r="E3972" s="27" t="str">
        <x:v>Baseline aftertreatment</x:v>
      </x:c>
      <x:c r="F3972" s="27" t="str">
        <x:v>LFP</x:v>
      </x:c>
      <x:c r="G3972" s="27" t="str">
        <x:v>CO2 to DME</x:v>
      </x:c>
      <x:c r="H3972" s="27" t="str">
        <x:v>Incomplete</x:v>
      </x:c>
      <x:c r="I3972" s="27" t="str">
        <x:v>Vehicle linked</x:v>
      </x:c>
      <x:c r="J3972" s="28" t="n">
        <x:v>2.5333333333333337</x:v>
      </x:c>
      <x:c r="K3972" s="27" t="str">
        <x:v>Pass with engineering controls</x:v>
      </x:c>
      <x:c r="L3972" s="27" t="str">
        <x:v>Carbon-to-fuel loop</x:v>
      </x:c>
      <x:c r="M3972" s="27" t="str">
        <x:v>CO2 product needs reactive capture and regeneration</x:v>
      </x:c>
    </x:row>
    <x:row r="3973">
      <x:c r="A3973" s="27" t="str">
        <x:v>X13303</x:v>
      </x:c>
      <x:c r="B3973" s="27" t="str">
        <x:v>DME</x:v>
      </x:c>
      <x:c r="C3973" s="27" t="str">
        <x:v>Separated O2 enrichment</x:v>
      </x:c>
      <x:c r="D3973" s="27" t="str">
        <x:v>Liquid alkaline water</x:v>
      </x:c>
      <x:c r="E3973" s="27" t="str">
        <x:v>Baseline aftertreatment</x:v>
      </x:c>
      <x:c r="F3973" s="27" t="str">
        <x:v>LFP</x:v>
      </x:c>
      <x:c r="G3973" s="27" t="str">
        <x:v>CO2 to methanol</x:v>
      </x:c>
      <x:c r="H3973" s="27" t="str">
        <x:v>Incomplete</x:v>
      </x:c>
      <x:c r="I3973" s="27" t="str">
        <x:v>Vehicle linked</x:v>
      </x:c>
      <x:c r="J3973" s="28" t="n">
        <x:v>2.5333333333333337</x:v>
      </x:c>
      <x:c r="K3973" s="27" t="str">
        <x:v>Pass with engineering controls</x:v>
      </x:c>
      <x:c r="L3973" s="27" t="str">
        <x:v>Carbon-to-fuel loop</x:v>
      </x:c>
      <x:c r="M3973" s="27" t="str">
        <x:v>CO2 product needs reactive capture and regeneration</x:v>
      </x:c>
    </x:row>
    <x:row r="3974">
      <x:c r="A3974" s="27" t="str">
        <x:v>X13304</x:v>
      </x:c>
      <x:c r="B3974" s="27" t="str">
        <x:v>DME</x:v>
      </x:c>
      <x:c r="C3974" s="27" t="str">
        <x:v>Separated O2 enrichment</x:v>
      </x:c>
      <x:c r="D3974" s="27" t="str">
        <x:v>Liquid alkaline water</x:v>
      </x:c>
      <x:c r="E3974" s="27" t="str">
        <x:v>Baseline aftertreatment</x:v>
      </x:c>
      <x:c r="F3974" s="27" t="str">
        <x:v>LFP</x:v>
      </x:c>
      <x:c r="G3974" s="27" t="str">
        <x:v>CO2 to DME</x:v>
      </x:c>
      <x:c r="H3974" s="27" t="str">
        <x:v>Incomplete</x:v>
      </x:c>
      <x:c r="I3974" s="27" t="str">
        <x:v>Vehicle linked</x:v>
      </x:c>
      <x:c r="J3974" s="28" t="n">
        <x:v>2.5333333333333337</x:v>
      </x:c>
      <x:c r="K3974" s="27" t="str">
        <x:v>Pass with engineering controls</x:v>
      </x:c>
      <x:c r="L3974" s="27" t="str">
        <x:v>Carbon-to-fuel loop</x:v>
      </x:c>
      <x:c r="M3974" s="27" t="str">
        <x:v>CO2 product needs reactive capture and regeneration</x:v>
      </x:c>
    </x:row>
    <x:row r="3975">
      <x:c r="A3975" s="27" t="str">
        <x:v>X13433</x:v>
      </x:c>
      <x:c r="B3975" s="27" t="str">
        <x:v>DME</x:v>
      </x:c>
      <x:c r="C3975" s="27" t="str">
        <x:v>Separated O2 enrichment</x:v>
      </x:c>
      <x:c r="D3975" s="27" t="str">
        <x:v>Solid oxide steam</x:v>
      </x:c>
      <x:c r="E3975" s="27" t="str">
        <x:v>Plain-water Bubble Butt</x:v>
      </x:c>
      <x:c r="F3975" s="27" t="str">
        <x:v>Sodium-ion</x:v>
      </x:c>
      <x:c r="G3975" s="27" t="str">
        <x:v>CO2 to methanol</x:v>
      </x:c>
      <x:c r="H3975" s="27" t="str">
        <x:v>Incomplete</x:v>
      </x:c>
      <x:c r="I3975" s="27" t="str">
        <x:v>Vehicle linked</x:v>
      </x:c>
      <x:c r="J3975" s="28" t="n">
        <x:v>2.5333333333333337</x:v>
      </x:c>
      <x:c r="K3975" s="27" t="str">
        <x:v>Pass with engineering controls</x:v>
      </x:c>
      <x:c r="L3975" s="27" t="str">
        <x:v>Carbon-to-fuel loop</x:v>
      </x:c>
      <x:c r="M3975" s="27" t="str">
        <x:v>CO2 product needs reactive capture and regeneration</x:v>
      </x:c>
    </x:row>
    <x:row r="3976">
      <x:c r="A3976" s="27" t="str">
        <x:v>X13434</x:v>
      </x:c>
      <x:c r="B3976" s="27" t="str">
        <x:v>DME</x:v>
      </x:c>
      <x:c r="C3976" s="27" t="str">
        <x:v>Separated O2 enrichment</x:v>
      </x:c>
      <x:c r="D3976" s="27" t="str">
        <x:v>Solid oxide steam</x:v>
      </x:c>
      <x:c r="E3976" s="27" t="str">
        <x:v>Plain-water Bubble Butt</x:v>
      </x:c>
      <x:c r="F3976" s="27" t="str">
        <x:v>Sodium-ion</x:v>
      </x:c>
      <x:c r="G3976" s="27" t="str">
        <x:v>CO2 to DME</x:v>
      </x:c>
      <x:c r="H3976" s="27" t="str">
        <x:v>Incomplete</x:v>
      </x:c>
      <x:c r="I3976" s="27" t="str">
        <x:v>Vehicle linked</x:v>
      </x:c>
      <x:c r="J3976" s="28" t="n">
        <x:v>2.5333333333333337</x:v>
      </x:c>
      <x:c r="K3976" s="27" t="str">
        <x:v>Pass with engineering controls</x:v>
      </x:c>
      <x:c r="L3976" s="27" t="str">
        <x:v>Carbon-to-fuel loop</x:v>
      </x:c>
      <x:c r="M3976" s="27" t="str">
        <x:v>CO2 product needs reactive capture and regeneration</x:v>
      </x:c>
    </x:row>
    <x:row r="3977">
      <x:c r="A3977" s="27" t="str">
        <x:v>X02402</x:v>
      </x:c>
      <x:c r="B3977" s="27" t="str">
        <x:v>E10</x:v>
      </x:c>
      <x:c r="C3977" s="27" t="str">
        <x:v>None</x:v>
      </x:c>
      <x:c r="D3977" s="27" t="str">
        <x:v>PEM water</x:v>
      </x:c>
      <x:c r="E3977" s="27" t="str">
        <x:v>Baseline aftertreatment</x:v>
      </x:c>
      <x:c r="F3977" s="27" t="str">
        <x:v>LFP</x:v>
      </x:c>
      <x:c r="G3977" s="27" t="str">
        <x:v>CO2 to methane</x:v>
      </x:c>
      <x:c r="H3977" s="27" t="str">
        <x:v>Incomplete</x:v>
      </x:c>
      <x:c r="I3977" s="27" t="str">
        <x:v>Vehicle linked</x:v>
      </x:c>
      <x:c r="J3977" s="28" t="n">
        <x:v>2.533333333333333</x:v>
      </x:c>
      <x:c r="K3977" s="27" t="str">
        <x:v>Pass with engineering controls</x:v>
      </x:c>
      <x:c r="L3977" s="27" t="str">
        <x:v>Carbon-to-fuel loop</x:v>
      </x:c>
      <x:c r="M3977" s="27" t="str">
        <x:v>CO2 product needs reactive capture and regeneration</x:v>
      </x:c>
    </x:row>
    <x:row r="3978">
      <x:c r="A3978" s="27" t="str">
        <x:v>X02502</x:v>
      </x:c>
      <x:c r="B3978" s="27" t="str">
        <x:v>E10</x:v>
      </x:c>
      <x:c r="C3978" s="27" t="str">
        <x:v>None</x:v>
      </x:c>
      <x:c r="D3978" s="27" t="str">
        <x:v>Liquid alkaline water</x:v>
      </x:c>
      <x:c r="E3978" s="27" t="str">
        <x:v>Baseline aftertreatment</x:v>
      </x:c>
      <x:c r="F3978" s="27" t="str">
        <x:v>LFP</x:v>
      </x:c>
      <x:c r="G3978" s="27" t="str">
        <x:v>CO2 to methane</x:v>
      </x:c>
      <x:c r="H3978" s="27" t="str">
        <x:v>Incomplete</x:v>
      </x:c>
      <x:c r="I3978" s="27" t="str">
        <x:v>Vehicle linked</x:v>
      </x:c>
      <x:c r="J3978" s="28" t="n">
        <x:v>2.533333333333333</x:v>
      </x:c>
      <x:c r="K3978" s="27" t="str">
        <x:v>Pass with engineering controls</x:v>
      </x:c>
      <x:c r="L3978" s="27" t="str">
        <x:v>Carbon-to-fuel loop</x:v>
      </x:c>
      <x:c r="M3978" s="27" t="str">
        <x:v>CO2 product needs reactive capture and regeneration</x:v>
      </x:c>
    </x:row>
    <x:row r="3979">
      <x:c r="A3979" s="27" t="str">
        <x:v>X02632</x:v>
      </x:c>
      <x:c r="B3979" s="27" t="str">
        <x:v>E10</x:v>
      </x:c>
      <x:c r="C3979" s="27" t="str">
        <x:v>None</x:v>
      </x:c>
      <x:c r="D3979" s="27" t="str">
        <x:v>Solid oxide steam</x:v>
      </x:c>
      <x:c r="E3979" s="27" t="str">
        <x:v>Plain-water Bubble Butt</x:v>
      </x:c>
      <x:c r="F3979" s="27" t="str">
        <x:v>Sodium-ion</x:v>
      </x:c>
      <x:c r="G3979" s="27" t="str">
        <x:v>CO2 to methane</x:v>
      </x:c>
      <x:c r="H3979" s="27" t="str">
        <x:v>Incomplete</x:v>
      </x:c>
      <x:c r="I3979" s="27" t="str">
        <x:v>Vehicle linked</x:v>
      </x:c>
      <x:c r="J3979" s="28" t="n">
        <x:v>2.533333333333333</x:v>
      </x:c>
      <x:c r="K3979" s="27" t="str">
        <x:v>Pass with engineering controls</x:v>
      </x:c>
      <x:c r="L3979" s="27" t="str">
        <x:v>Carbon-to-fuel loop</x:v>
      </x:c>
      <x:c r="M3979" s="27" t="str">
        <x:v>CO2 product needs reactive capture and regeneration</x:v>
      </x:c>
    </x:row>
    <x:row r="3980">
      <x:c r="A3980" s="27" t="str">
        <x:v>X08776</x:v>
      </x:c>
      <x:c r="B3980" s="27" t="str">
        <x:v>Methane or RNG</x:v>
      </x:c>
      <x:c r="C3980" s="27" t="str">
        <x:v>Separated O2 enrichment</x:v>
      </x:c>
      <x:c r="D3980" s="27" t="str">
        <x:v>Aqueous LiCl</x:v>
      </x:c>
      <x:c r="E3980" s="27" t="str">
        <x:v>Depot or stationary capture</x:v>
      </x:c>
      <x:c r="F3980" s="27" t="str">
        <x:v>LFP</x:v>
      </x:c>
      <x:c r="G3980" s="27" t="str">
        <x:v>Recovered water and heat</x:v>
      </x:c>
      <x:c r="H3980" s="27" t="str">
        <x:v>Incomplete</x:v>
      </x:c>
      <x:c r="I3980" s="27" t="str">
        <x:v>Station or depot</x:v>
      </x:c>
      <x:c r="J3980" s="28" t="n">
        <x:v>2.533333333333333</x:v>
      </x:c>
      <x:c r="K3980" s="27" t="str">
        <x:v>Pass with engineering controls</x:v>
      </x:c>
      <x:c r="L3980" s="27" t="str">
        <x:v>Water and heat recovery</x:v>
      </x:c>
      <x:c r="M3980" s="27" t="str">
        <x:v>Selected electrolysis route does not supply separated O2</x:v>
      </x:c>
    </x:row>
    <x:row r="3981">
      <x:c r="A3981" s="27" t="str">
        <x:v>X08982</x:v>
      </x:c>
      <x:c r="B3981" s="27" t="str">
        <x:v>Methane or RNG</x:v>
      </x:c>
      <x:c r="C3981" s="27" t="str">
        <x:v>Separated O2 enrichment</x:v>
      </x:c>
      <x:c r="D3981" s="27" t="str">
        <x:v>HCl electrolysis</x:v>
      </x:c>
      <x:c r="E3981" s="27" t="str">
        <x:v>Depot or stationary capture</x:v>
      </x:c>
      <x:c r="F3981" s="27" t="str">
        <x:v>Sodium-ion</x:v>
      </x:c>
      <x:c r="G3981" s="27" t="str">
        <x:v>CO2 to methane</x:v>
      </x:c>
      <x:c r="H3981" s="27" t="str">
        <x:v>Incomplete</x:v>
      </x:c>
      <x:c r="I3981" s="27" t="str">
        <x:v>Station or depot</x:v>
      </x:c>
      <x:c r="J3981" s="28" t="n">
        <x:v>2.533333333333333</x:v>
      </x:c>
      <x:c r="K3981" s="27" t="str">
        <x:v>Pass with engineering controls</x:v>
      </x:c>
      <x:c r="L3981" s="27" t="str">
        <x:v>Carbon-to-fuel loop</x:v>
      </x:c>
      <x:c r="M3981" s="27" t="str">
        <x:v>Selected electrolysis route does not supply separated O2</x:v>
      </x:c>
    </x:row>
    <x:row r="3982">
      <x:c r="A3982" s="27" t="str">
        <x:v>X11176</x:v>
      </x:c>
      <x:c r="B3982" s="27" t="str">
        <x:v>Methanol</x:v>
      </x:c>
      <x:c r="C3982" s="27" t="str">
        <x:v>Separated O2 enrichment</x:v>
      </x:c>
      <x:c r="D3982" s="27" t="str">
        <x:v>Aqueous LiCl</x:v>
      </x:c>
      <x:c r="E3982" s="27" t="str">
        <x:v>Depot or stationary capture</x:v>
      </x:c>
      <x:c r="F3982" s="27" t="str">
        <x:v>LFP</x:v>
      </x:c>
      <x:c r="G3982" s="27" t="str">
        <x:v>Recovered water and heat</x:v>
      </x:c>
      <x:c r="H3982" s="27" t="str">
        <x:v>Incomplete</x:v>
      </x:c>
      <x:c r="I3982" s="27" t="str">
        <x:v>Station or depot</x:v>
      </x:c>
      <x:c r="J3982" s="28" t="n">
        <x:v>2.533333333333333</x:v>
      </x:c>
      <x:c r="K3982" s="27" t="str">
        <x:v>Pass with engineering controls</x:v>
      </x:c>
      <x:c r="L3982" s="27" t="str">
        <x:v>Water and heat recovery</x:v>
      </x:c>
      <x:c r="M3982" s="27" t="str">
        <x:v>Selected electrolysis route does not supply separated O2</x:v>
      </x:c>
    </x:row>
    <x:row r="3983">
      <x:c r="A3983" s="27" t="str">
        <x:v>X11382</x:v>
      </x:c>
      <x:c r="B3983" s="27" t="str">
        <x:v>Methanol</x:v>
      </x:c>
      <x:c r="C3983" s="27" t="str">
        <x:v>Separated O2 enrichment</x:v>
      </x:c>
      <x:c r="D3983" s="27" t="str">
        <x:v>HCl electrolysis</x:v>
      </x:c>
      <x:c r="E3983" s="27" t="str">
        <x:v>Depot or stationary capture</x:v>
      </x:c>
      <x:c r="F3983" s="27" t="str">
        <x:v>Sodium-ion</x:v>
      </x:c>
      <x:c r="G3983" s="27" t="str">
        <x:v>CO2 to methane</x:v>
      </x:c>
      <x:c r="H3983" s="27" t="str">
        <x:v>Incomplete</x:v>
      </x:c>
      <x:c r="I3983" s="27" t="str">
        <x:v>Station or depot</x:v>
      </x:c>
      <x:c r="J3983" s="28" t="n">
        <x:v>2.533333333333333</x:v>
      </x:c>
      <x:c r="K3983" s="27" t="str">
        <x:v>Pass with engineering controls</x:v>
      </x:c>
      <x:c r="L3983" s="27" t="str">
        <x:v>Carbon-to-fuel loop</x:v>
      </x:c>
      <x:c r="M3983" s="27" t="str">
        <x:v>Selected electrolysis route does not supply separated O2</x:v>
      </x:c>
    </x:row>
    <x:row r="3984">
      <x:c r="A3984" s="27" t="str">
        <x:v>X12332</x:v>
      </x:c>
      <x:c r="B3984" s="27" t="str">
        <x:v>DME</x:v>
      </x:c>
      <x:c r="C3984" s="27" t="str">
        <x:v>None</x:v>
      </x:c>
      <x:c r="D3984" s="27" t="str">
        <x:v>Aqueous LiCl</x:v>
      </x:c>
      <x:c r="E3984" s="27" t="str">
        <x:v>Plain-water Bubble Butt</x:v>
      </x:c>
      <x:c r="F3984" s="27" t="str">
        <x:v>Sodium-ion</x:v>
      </x:c>
      <x:c r="G3984" s="27" t="str">
        <x:v>CO2 to methane</x:v>
      </x:c>
      <x:c r="H3984" s="27" t="str">
        <x:v>Incomplete</x:v>
      </x:c>
      <x:c r="I3984" s="27" t="str">
        <x:v>Vehicle linked</x:v>
      </x:c>
      <x:c r="J3984" s="28" t="n">
        <x:v>2.533333333333333</x:v>
      </x:c>
      <x:c r="K3984" s="27" t="str">
        <x:v>Pass with engineering controls</x:v>
      </x:c>
      <x:c r="L3984" s="27" t="str">
        <x:v>Carbon-to-fuel loop</x:v>
      </x:c>
      <x:c r="M3984" s="27" t="str">
        <x:v>CO2 product needs reactive capture and regeneration</x:v>
      </x:c>
    </x:row>
    <x:row r="3985">
      <x:c r="A3985" s="27" t="str">
        <x:v>X12427</x:v>
      </x:c>
      <x:c r="B3985" s="27" t="str">
        <x:v>DME</x:v>
      </x:c>
      <x:c r="C3985" s="27" t="str">
        <x:v>None</x:v>
      </x:c>
      <x:c r="D3985" s="27" t="str">
        <x:v>Molten LiCl</x:v>
      </x:c>
      <x:c r="E3985" s="27" t="str">
        <x:v>Plain-water Bubble Butt</x:v>
      </x:c>
      <x:c r="F3985" s="27" t="str">
        <x:v>LFP</x:v>
      </x:c>
      <x:c r="G3985" s="27" t="str">
        <x:v>CO2 to methane</x:v>
      </x:c>
      <x:c r="H3985" s="27" t="str">
        <x:v>Incomplete</x:v>
      </x:c>
      <x:c r="I3985" s="27" t="str">
        <x:v>Vehicle linked</x:v>
      </x:c>
      <x:c r="J3985" s="28" t="n">
        <x:v>2.533333333333333</x:v>
      </x:c>
      <x:c r="K3985" s="27" t="str">
        <x:v>Pass with engineering controls</x:v>
      </x:c>
      <x:c r="L3985" s="27" t="str">
        <x:v>Carbon-to-fuel loop</x:v>
      </x:c>
      <x:c r="M3985" s="27" t="str">
        <x:v>CO2 product needs reactive capture and regeneration</x:v>
      </x:c>
    </x:row>
    <x:row r="3986">
      <x:c r="A3986" s="27" t="str">
        <x:v>X12487</x:v>
      </x:c>
      <x:c r="B3986" s="27" t="str">
        <x:v>DME</x:v>
      </x:c>
      <x:c r="C3986" s="27" t="str">
        <x:v>None</x:v>
      </x:c>
      <x:c r="D3986" s="27" t="str">
        <x:v>Molten LiCl</x:v>
      </x:c>
      <x:c r="E3986" s="27" t="str">
        <x:v>Depot or stationary capture</x:v>
      </x:c>
      <x:c r="F3986" s="27" t="str">
        <x:v>H2-O2 RFC</x:v>
      </x:c>
      <x:c r="G3986" s="27" t="str">
        <x:v>CO2 to methane</x:v>
      </x:c>
      <x:c r="H3986" s="27" t="str">
        <x:v>Incomplete</x:v>
      </x:c>
      <x:c r="I3986" s="27" t="str">
        <x:v>Station or depot</x:v>
      </x:c>
      <x:c r="J3986" s="28" t="n">
        <x:v>2.533333333333333</x:v>
      </x:c>
      <x:c r="K3986" s="27" t="str">
        <x:v>Pass with engineering controls</x:v>
      </x:c>
      <x:c r="L3986" s="27" t="str">
        <x:v>Carbon-to-fuel loop</x:v>
      </x:c>
      <x:c r="M3986" s="27" t="str">
        <x:v>H2-O2 storage lacks matching water electrolysis products</x:v>
      </x:c>
    </x:row>
    <x:row r="3987">
      <x:c r="A3987" s="27" t="str">
        <x:v>X12891</x:v>
      </x:c>
      <x:c r="B3987" s="27" t="str">
        <x:v>DME</x:v>
      </x:c>
      <x:c r="C3987" s="27" t="str">
        <x:v>Separated external H2</x:v>
      </x:c>
      <x:c r="D3987" s="27" t="str">
        <x:v>Solid oxide steam</x:v>
      </x:c>
      <x:c r="E3987" s="27" t="str">
        <x:v>Depot or stationary capture</x:v>
      </x:c>
      <x:c r="F3987" s="27" t="str">
        <x:v>H2-Cl2 RFC</x:v>
      </x:c>
      <x:c r="G3987" s="27" t="str">
        <x:v>Recovered water and heat</x:v>
      </x:c>
      <x:c r="H3987" s="27" t="str">
        <x:v>Incomplete</x:v>
      </x:c>
      <x:c r="I3987" s="27" t="str">
        <x:v>Station or depot</x:v>
      </x:c>
      <x:c r="J3987" s="28" t="n">
        <x:v>2.533333333333333</x:v>
      </x:c>
      <x:c r="K3987" s="27" t="str">
        <x:v>Pass with engineering controls</x:v>
      </x:c>
      <x:c r="L3987" s="27" t="str">
        <x:v>Water and heat recovery</x:v>
      </x:c>
      <x:c r="M3987" s="27" t="str">
        <x:v>H2-Cl2 storage lacks a matched chlorine loop</x:v>
      </x:c>
    </x:row>
    <x:row r="3988">
      <x:c r="A3988" s="27" t="str">
        <x:v>X13776</x:v>
      </x:c>
      <x:c r="B3988" s="27" t="str">
        <x:v>DME</x:v>
      </x:c>
      <x:c r="C3988" s="27" t="str">
        <x:v>Separated O2 enrichment</x:v>
      </x:c>
      <x:c r="D3988" s="27" t="str">
        <x:v>HCl electrolysis</x:v>
      </x:c>
      <x:c r="E3988" s="27" t="str">
        <x:v>Depot or stationary capture</x:v>
      </x:c>
      <x:c r="F3988" s="27" t="str">
        <x:v>LFP</x:v>
      </x:c>
      <x:c r="G3988" s="27" t="str">
        <x:v>Recovered water and heat</x:v>
      </x:c>
      <x:c r="H3988" s="27" t="str">
        <x:v>Incomplete</x:v>
      </x:c>
      <x:c r="I3988" s="27" t="str">
        <x:v>Station or depot</x:v>
      </x:c>
      <x:c r="J3988" s="28" t="n">
        <x:v>2.533333333333333</x:v>
      </x:c>
      <x:c r="K3988" s="27" t="str">
        <x:v>Pass with engineering controls</x:v>
      </x:c>
      <x:c r="L3988" s="27" t="str">
        <x:v>Water and heat recovery</x:v>
      </x:c>
      <x:c r="M3988" s="27" t="str">
        <x:v>Selected electrolysis route does not supply separated O2</x:v>
      </x:c>
    </x:row>
    <x:row r="3989">
      <x:c r="A3989" s="27" t="str">
        <x:v>X00092</x:v>
      </x:c>
      <x:c r="B3989" s="27" t="str">
        <x:v>Gasoline</x:v>
      </x:c>
      <x:c r="C3989" s="27" t="str">
        <x:v>None</x:v>
      </x:c>
      <x:c r="D3989" s="27" t="str">
        <x:v>PEM water</x:v>
      </x:c>
      <x:c r="E3989" s="27" t="str">
        <x:v>Depot or stationary capture</x:v>
      </x:c>
      <x:c r="F3989" s="27" t="str">
        <x:v>H2-Cl2 RFC</x:v>
      </x:c>
      <x:c r="G3989" s="27" t="str">
        <x:v>CO2 to methane</x:v>
      </x:c>
      <x:c r="H3989" s="27" t="str">
        <x:v>Incomplete</x:v>
      </x:c>
      <x:c r="I3989" s="27" t="str">
        <x:v>Station or depot</x:v>
      </x:c>
      <x:c r="J3989" s="28" t="n">
        <x:v>2.516666666666667</x:v>
      </x:c>
      <x:c r="K3989" s="27" t="str">
        <x:v>Pass with engineering controls</x:v>
      </x:c>
      <x:c r="L3989" s="27" t="str">
        <x:v>Carbon-to-fuel loop</x:v>
      </x:c>
      <x:c r="M3989" s="27" t="str">
        <x:v>H2-Cl2 storage lacks a matched chlorine loop</x:v>
      </x:c>
    </x:row>
    <x:row r="3990">
      <x:c r="A3990" s="27" t="str">
        <x:v>X00192</x:v>
      </x:c>
      <x:c r="B3990" s="27" t="str">
        <x:v>Gasoline</x:v>
      </x:c>
      <x:c r="C3990" s="27" t="str">
        <x:v>None</x:v>
      </x:c>
      <x:c r="D3990" s="27" t="str">
        <x:v>Liquid alkaline water</x:v>
      </x:c>
      <x:c r="E3990" s="27" t="str">
        <x:v>Depot or stationary capture</x:v>
      </x:c>
      <x:c r="F3990" s="27" t="str">
        <x:v>H2-Cl2 RFC</x:v>
      </x:c>
      <x:c r="G3990" s="27" t="str">
        <x:v>CO2 to methane</x:v>
      </x:c>
      <x:c r="H3990" s="27" t="str">
        <x:v>Incomplete</x:v>
      </x:c>
      <x:c r="I3990" s="27" t="str">
        <x:v>Station or depot</x:v>
      </x:c>
      <x:c r="J3990" s="28" t="n">
        <x:v>2.516666666666667</x:v>
      </x:c>
      <x:c r="K3990" s="27" t="str">
        <x:v>Pass with engineering controls</x:v>
      </x:c>
      <x:c r="L3990" s="27" t="str">
        <x:v>Carbon-to-fuel loop</x:v>
      </x:c>
      <x:c r="M3990" s="27" t="str">
        <x:v>H2-Cl2 storage lacks a matched chlorine loop</x:v>
      </x:c>
    </x:row>
    <x:row r="3991">
      <x:c r="A3991" s="27" t="str">
        <x:v>X02693</x:v>
      </x:c>
      <x:c r="B3991" s="27" t="str">
        <x:v>E10</x:v>
      </x:c>
      <x:c r="C3991" s="27" t="str">
        <x:v>None</x:v>
      </x:c>
      <x:c r="D3991" s="27" t="str">
        <x:v>Solid oxide steam</x:v>
      </x:c>
      <x:c r="E3991" s="27" t="str">
        <x:v>Depot or stationary capture</x:v>
      </x:c>
      <x:c r="F3991" s="27" t="str">
        <x:v>H2-Cl2 RFC</x:v>
      </x:c>
      <x:c r="G3991" s="27" t="str">
        <x:v>CO2 to methanol</x:v>
      </x:c>
      <x:c r="H3991" s="27" t="str">
        <x:v>Incomplete</x:v>
      </x:c>
      <x:c r="I3991" s="27" t="str">
        <x:v>Station or depot</x:v>
      </x:c>
      <x:c r="J3991" s="28" t="n">
        <x:v>2.516666666666667</x:v>
      </x:c>
      <x:c r="K3991" s="27" t="str">
        <x:v>Pass with engineering controls</x:v>
      </x:c>
      <x:c r="L3991" s="27" t="str">
        <x:v>Carbon-to-fuel loop</x:v>
      </x:c>
      <x:c r="M3991" s="27" t="str">
        <x:v>H2-Cl2 storage lacks a matched chlorine loop</x:v>
      </x:c>
    </x:row>
    <x:row r="3992">
      <x:c r="A3992" s="27" t="str">
        <x:v>X02694</x:v>
      </x:c>
      <x:c r="B3992" s="27" t="str">
        <x:v>E10</x:v>
      </x:c>
      <x:c r="C3992" s="27" t="str">
        <x:v>None</x:v>
      </x:c>
      <x:c r="D3992" s="27" t="str">
        <x:v>Solid oxide steam</x:v>
      </x:c>
      <x:c r="E3992" s="27" t="str">
        <x:v>Depot or stationary capture</x:v>
      </x:c>
      <x:c r="F3992" s="27" t="str">
        <x:v>H2-Cl2 RFC</x:v>
      </x:c>
      <x:c r="G3992" s="27" t="str">
        <x:v>CO2 to DME</x:v>
      </x:c>
      <x:c r="H3992" s="27" t="str">
        <x:v>Incomplete</x:v>
      </x:c>
      <x:c r="I3992" s="27" t="str">
        <x:v>Station or depot</x:v>
      </x:c>
      <x:c r="J3992" s="28" t="n">
        <x:v>2.516666666666667</x:v>
      </x:c>
      <x:c r="K3992" s="27" t="str">
        <x:v>Pass with engineering controls</x:v>
      </x:c>
      <x:c r="L3992" s="27" t="str">
        <x:v>Carbon-to-fuel loop</x:v>
      </x:c>
      <x:c r="M3992" s="27" t="str">
        <x:v>H2-Cl2 storage lacks a matched chlorine loop</x:v>
      </x:c>
    </x:row>
    <x:row r="3993">
      <x:c r="A3993" s="27" t="str">
        <x:v>X03092</x:v>
      </x:c>
      <x:c r="B3993" s="27" t="str">
        <x:v>E10</x:v>
      </x:c>
      <x:c r="C3993" s="27" t="str">
        <x:v>Separated external H2</x:v>
      </x:c>
      <x:c r="D3993" s="27" t="str">
        <x:v>PEM water</x:v>
      </x:c>
      <x:c r="E3993" s="27" t="str">
        <x:v>Depot or stationary capture</x:v>
      </x:c>
      <x:c r="F3993" s="27" t="str">
        <x:v>H2-Cl2 RFC</x:v>
      </x:c>
      <x:c r="G3993" s="27" t="str">
        <x:v>CO2 to methane</x:v>
      </x:c>
      <x:c r="H3993" s="27" t="str">
        <x:v>Incomplete</x:v>
      </x:c>
      <x:c r="I3993" s="27" t="str">
        <x:v>Station or depot</x:v>
      </x:c>
      <x:c r="J3993" s="28" t="n">
        <x:v>2.516666666666667</x:v>
      </x:c>
      <x:c r="K3993" s="27" t="str">
        <x:v>Pass with engineering controls</x:v>
      </x:c>
      <x:c r="L3993" s="27" t="str">
        <x:v>Carbon-to-fuel loop</x:v>
      </x:c>
      <x:c r="M3993" s="27" t="str">
        <x:v>H2-Cl2 storage lacks a matched chlorine loop</x:v>
      </x:c>
    </x:row>
    <x:row r="3994">
      <x:c r="A3994" s="27" t="str">
        <x:v>X03192</x:v>
      </x:c>
      <x:c r="B3994" s="27" t="str">
        <x:v>E10</x:v>
      </x:c>
      <x:c r="C3994" s="27" t="str">
        <x:v>Separated external H2</x:v>
      </x:c>
      <x:c r="D3994" s="27" t="str">
        <x:v>Liquid alkaline water</x:v>
      </x:c>
      <x:c r="E3994" s="27" t="str">
        <x:v>Depot or stationary capture</x:v>
      </x:c>
      <x:c r="F3994" s="27" t="str">
        <x:v>H2-Cl2 RFC</x:v>
      </x:c>
      <x:c r="G3994" s="27" t="str">
        <x:v>CO2 to methane</x:v>
      </x:c>
      <x:c r="H3994" s="27" t="str">
        <x:v>Incomplete</x:v>
      </x:c>
      <x:c r="I3994" s="27" t="str">
        <x:v>Station or depot</x:v>
      </x:c>
      <x:c r="J3994" s="28" t="n">
        <x:v>2.516666666666667</x:v>
      </x:c>
      <x:c r="K3994" s="27" t="str">
        <x:v>Pass with engineering controls</x:v>
      </x:c>
      <x:c r="L3994" s="27" t="str">
        <x:v>Carbon-to-fuel loop</x:v>
      </x:c>
      <x:c r="M3994" s="27" t="str">
        <x:v>H2-Cl2 storage lacks a matched chlorine loop</x:v>
      </x:c>
    </x:row>
    <x:row r="3995">
      <x:c r="A3995" s="27" t="str">
        <x:v>X03477</x:v>
      </x:c>
      <x:c r="B3995" s="27" t="str">
        <x:v>E10</x:v>
      </x:c>
      <x:c r="C3995" s="27" t="str">
        <x:v>Separated external H2</x:v>
      </x:c>
      <x:c r="D3995" s="27" t="str">
        <x:v>Molten LiCl</x:v>
      </x:c>
      <x:c r="E3995" s="27" t="str">
        <x:v>Depot or stationary capture</x:v>
      </x:c>
      <x:c r="F3995" s="27" t="str">
        <x:v>LFP</x:v>
      </x:c>
      <x:c r="G3995" s="27" t="str">
        <x:v>CO2 to methane</x:v>
      </x:c>
      <x:c r="H3995" s="27" t="str">
        <x:v>Incomplete</x:v>
      </x:c>
      <x:c r="I3995" s="27" t="str">
        <x:v>Station or depot</x:v>
      </x:c>
      <x:c r="J3995" s="28" t="n">
        <x:v>2.516666666666667</x:v>
      </x:c>
      <x:c r="K3995" s="27" t="str">
        <x:v>Pass with engineering controls</x:v>
      </x:c>
      <x:c r="L3995" s="27" t="str">
        <x:v>Carbon-to-fuel loop</x:v>
      </x:c>
      <x:c r="M3995" s="27" t="str">
        <x:v>Molten LiCl does not produce H2</x:v>
      </x:c>
    </x:row>
    <x:row r="3996">
      <x:c r="A3996" s="27" t="str">
        <x:v>X04892</x:v>
      </x:c>
      <x:c r="B3996" s="27" t="str">
        <x:v>Diesel</x:v>
      </x:c>
      <x:c r="C3996" s="27" t="str">
        <x:v>None</x:v>
      </x:c>
      <x:c r="D3996" s="27" t="str">
        <x:v>PEM water</x:v>
      </x:c>
      <x:c r="E3996" s="27" t="str">
        <x:v>Depot or stationary capture</x:v>
      </x:c>
      <x:c r="F3996" s="27" t="str">
        <x:v>H2-Cl2 RFC</x:v>
      </x:c>
      <x:c r="G3996" s="27" t="str">
        <x:v>CO2 to methane</x:v>
      </x:c>
      <x:c r="H3996" s="27" t="str">
        <x:v>Incomplete</x:v>
      </x:c>
      <x:c r="I3996" s="27" t="str">
        <x:v>Station or depot</x:v>
      </x:c>
      <x:c r="J3996" s="28" t="n">
        <x:v>2.516666666666667</x:v>
      </x:c>
      <x:c r="K3996" s="27" t="str">
        <x:v>Pass with engineering controls</x:v>
      </x:c>
      <x:c r="L3996" s="27" t="str">
        <x:v>Carbon-to-fuel loop</x:v>
      </x:c>
      <x:c r="M3996" s="27" t="str">
        <x:v>H2-Cl2 storage lacks a matched chlorine loop</x:v>
      </x:c>
    </x:row>
    <x:row r="3997">
      <x:c r="A3997" s="27" t="str">
        <x:v>X04992</x:v>
      </x:c>
      <x:c r="B3997" s="27" t="str">
        <x:v>Diesel</x:v>
      </x:c>
      <x:c r="C3997" s="27" t="str">
        <x:v>None</x:v>
      </x:c>
      <x:c r="D3997" s="27" t="str">
        <x:v>Liquid alkaline water</x:v>
      </x:c>
      <x:c r="E3997" s="27" t="str">
        <x:v>Depot or stationary capture</x:v>
      </x:c>
      <x:c r="F3997" s="27" t="str">
        <x:v>H2-Cl2 RFC</x:v>
      </x:c>
      <x:c r="G3997" s="27" t="str">
        <x:v>CO2 to methane</x:v>
      </x:c>
      <x:c r="H3997" s="27" t="str">
        <x:v>Incomplete</x:v>
      </x:c>
      <x:c r="I3997" s="27" t="str">
        <x:v>Station or depot</x:v>
      </x:c>
      <x:c r="J3997" s="28" t="n">
        <x:v>2.516666666666667</x:v>
      </x:c>
      <x:c r="K3997" s="27" t="str">
        <x:v>Pass with engineering controls</x:v>
      </x:c>
      <x:c r="L3997" s="27" t="str">
        <x:v>Carbon-to-fuel loop</x:v>
      </x:c>
      <x:c r="M3997" s="27" t="str">
        <x:v>H2-Cl2 storage lacks a matched chlorine loop</x:v>
      </x:c>
    </x:row>
    <x:row r="3998">
      <x:c r="A3998" s="27" t="str">
        <x:v>X07532</x:v>
      </x:c>
      <x:c r="B3998" s="27" t="str">
        <x:v>Methane or RNG</x:v>
      </x:c>
      <x:c r="C3998" s="27" t="str">
        <x:v>None</x:v>
      </x:c>
      <x:c r="D3998" s="27" t="str">
        <x:v>Aqueous LiCl</x:v>
      </x:c>
      <x:c r="E3998" s="27" t="str">
        <x:v>Plain-water Bubble Butt</x:v>
      </x:c>
      <x:c r="F3998" s="27" t="str">
        <x:v>Sodium-ion</x:v>
      </x:c>
      <x:c r="G3998" s="27" t="str">
        <x:v>CO2 to methane</x:v>
      </x:c>
      <x:c r="H3998" s="27" t="str">
        <x:v>Incomplete</x:v>
      </x:c>
      <x:c r="I3998" s="27" t="str">
        <x:v>Vehicle linked</x:v>
      </x:c>
      <x:c r="J3998" s="28" t="n">
        <x:v>2.516666666666667</x:v>
      </x:c>
      <x:c r="K3998" s="27" t="str">
        <x:v>Pass with engineering controls</x:v>
      </x:c>
      <x:c r="L3998" s="27" t="str">
        <x:v>Carbon-to-fuel loop</x:v>
      </x:c>
      <x:c r="M3998" s="27" t="str">
        <x:v>CO2 product needs reactive capture and regeneration</x:v>
      </x:c>
    </x:row>
    <x:row r="3999">
      <x:c r="A3999" s="27" t="str">
        <x:v>X07627</x:v>
      </x:c>
      <x:c r="B3999" s="27" t="str">
        <x:v>Methane or RNG</x:v>
      </x:c>
      <x:c r="C3999" s="27" t="str">
        <x:v>None</x:v>
      </x:c>
      <x:c r="D3999" s="27" t="str">
        <x:v>Molten LiCl</x:v>
      </x:c>
      <x:c r="E3999" s="27" t="str">
        <x:v>Plain-water Bubble Butt</x:v>
      </x:c>
      <x:c r="F3999" s="27" t="str">
        <x:v>LFP</x:v>
      </x:c>
      <x:c r="G3999" s="27" t="str">
        <x:v>CO2 to methane</x:v>
      </x:c>
      <x:c r="H3999" s="27" t="str">
        <x:v>Incomplete</x:v>
      </x:c>
      <x:c r="I3999" s="27" t="str">
        <x:v>Vehicle linked</x:v>
      </x:c>
      <x:c r="J3999" s="28" t="n">
        <x:v>2.516666666666667</x:v>
      </x:c>
      <x:c r="K3999" s="27" t="str">
        <x:v>Pass with engineering controls</x:v>
      </x:c>
      <x:c r="L3999" s="27" t="str">
        <x:v>Carbon-to-fuel loop</x:v>
      </x:c>
      <x:c r="M3999" s="27" t="str">
        <x:v>CO2 product needs reactive capture and regeneration</x:v>
      </x:c>
    </x:row>
    <x:row r="4000">
      <x:c r="A4000" s="27" t="str">
        <x:v>X07687</x:v>
      </x:c>
      <x:c r="B4000" s="27" t="str">
        <x:v>Methane or RNG</x:v>
      </x:c>
      <x:c r="C4000" s="27" t="str">
        <x:v>None</x:v>
      </x:c>
      <x:c r="D4000" s="27" t="str">
        <x:v>Molten LiCl</x:v>
      </x:c>
      <x:c r="E4000" s="27" t="str">
        <x:v>Depot or stationary capture</x:v>
      </x:c>
      <x:c r="F4000" s="27" t="str">
        <x:v>H2-O2 RFC</x:v>
      </x:c>
      <x:c r="G4000" s="27" t="str">
        <x:v>CO2 to methane</x:v>
      </x:c>
      <x:c r="H4000" s="27" t="str">
        <x:v>Incomplete</x:v>
      </x:c>
      <x:c r="I4000" s="27" t="str">
        <x:v>Station or depot</x:v>
      </x:c>
      <x:c r="J4000" s="28" t="n">
        <x:v>2.516666666666667</x:v>
      </x:c>
      <x:c r="K4000" s="27" t="str">
        <x:v>Pass with engineering controls</x:v>
      </x:c>
      <x:c r="L4000" s="27" t="str">
        <x:v>Carbon-to-fuel loop</x:v>
      </x:c>
      <x:c r="M4000" s="27" t="str">
        <x:v>H2-O2 storage lacks matching water electrolysis products</x:v>
      </x:c>
    </x:row>
    <x:row r="4001">
      <x:c r="A4001" s="27" t="str">
        <x:v>X07733</x:v>
      </x:c>
      <x:c r="B4001" s="27" t="str">
        <x:v>Methane or RNG</x:v>
      </x:c>
      <x:c r="C4001" s="27" t="str">
        <x:v>None</x:v>
      </x:c>
      <x:c r="D4001" s="27" t="str">
        <x:v>HCl electrolysis</x:v>
      </x:c>
      <x:c r="E4001" s="27" t="str">
        <x:v>Plain-water Bubble Butt</x:v>
      </x:c>
      <x:c r="F4001" s="27" t="str">
        <x:v>Sodium-ion</x:v>
      </x:c>
      <x:c r="G4001" s="27" t="str">
        <x:v>CO2 to methanol</x:v>
      </x:c>
      <x:c r="H4001" s="27" t="str">
        <x:v>Incomplete</x:v>
      </x:c>
      <x:c r="I4001" s="27" t="str">
        <x:v>Vehicle linked</x:v>
      </x:c>
      <x:c r="J4001" s="28" t="n">
        <x:v>2.516666666666667</x:v>
      </x:c>
      <x:c r="K4001" s="27" t="str">
        <x:v>Pass with engineering controls</x:v>
      </x:c>
      <x:c r="L4001" s="27" t="str">
        <x:v>Carbon-to-fuel loop</x:v>
      </x:c>
      <x:c r="M4001" s="27" t="str">
        <x:v>CO2 product needs reactive capture and regeneration</x:v>
      </x:c>
    </x:row>
    <x:row r="4002">
      <x:c r="A4002" s="27" t="str">
        <x:v>X07734</x:v>
      </x:c>
      <x:c r="B4002" s="27" t="str">
        <x:v>Methane or RNG</x:v>
      </x:c>
      <x:c r="C4002" s="27" t="str">
        <x:v>None</x:v>
      </x:c>
      <x:c r="D4002" s="27" t="str">
        <x:v>HCl electrolysis</x:v>
      </x:c>
      <x:c r="E4002" s="27" t="str">
        <x:v>Plain-water Bubble Butt</x:v>
      </x:c>
      <x:c r="F4002" s="27" t="str">
        <x:v>Sodium-ion</x:v>
      </x:c>
      <x:c r="G4002" s="27" t="str">
        <x:v>CO2 to DME</x:v>
      </x:c>
      <x:c r="H4002" s="27" t="str">
        <x:v>Incomplete</x:v>
      </x:c>
      <x:c r="I4002" s="27" t="str">
        <x:v>Vehicle linked</x:v>
      </x:c>
      <x:c r="J4002" s="28" t="n">
        <x:v>2.516666666666667</x:v>
      </x:c>
      <x:c r="K4002" s="27" t="str">
        <x:v>Pass with engineering controls</x:v>
      </x:c>
      <x:c r="L4002" s="27" t="str">
        <x:v>Carbon-to-fuel loop</x:v>
      </x:c>
      <x:c r="M4002" s="27" t="str">
        <x:v>CO2 product needs reactive capture and regeneration</x:v>
      </x:c>
    </x:row>
    <x:row r="4003">
      <x:c r="A4003" s="27" t="str">
        <x:v>X08091</x:v>
      </x:c>
      <x:c r="B4003" s="27" t="str">
        <x:v>Methane or RNG</x:v>
      </x:c>
      <x:c r="C4003" s="27" t="str">
        <x:v>Separated external H2</x:v>
      </x:c>
      <x:c r="D4003" s="27" t="str">
        <x:v>Solid oxide steam</x:v>
      </x:c>
      <x:c r="E4003" s="27" t="str">
        <x:v>Depot or stationary capture</x:v>
      </x:c>
      <x:c r="F4003" s="27" t="str">
        <x:v>H2-Cl2 RFC</x:v>
      </x:c>
      <x:c r="G4003" s="27" t="str">
        <x:v>Recovered water and heat</x:v>
      </x:c>
      <x:c r="H4003" s="27" t="str">
        <x:v>Incomplete</x:v>
      </x:c>
      <x:c r="I4003" s="27" t="str">
        <x:v>Station or depot</x:v>
      </x:c>
      <x:c r="J4003" s="28" t="n">
        <x:v>2.516666666666667</x:v>
      </x:c>
      <x:c r="K4003" s="27" t="str">
        <x:v>Pass with engineering controls</x:v>
      </x:c>
      <x:c r="L4003" s="27" t="str">
        <x:v>Water and heat recovery</x:v>
      </x:c>
      <x:c r="M4003" s="27" t="str">
        <x:v>H2-Cl2 storage lacks a matched chlorine loop</x:v>
      </x:c>
    </x:row>
    <x:row r="4004">
      <x:c r="A4004" s="27" t="str">
        <x:v>X08403</x:v>
      </x:c>
      <x:c r="B4004" s="27" t="str">
        <x:v>Methane or RNG</x:v>
      </x:c>
      <x:c r="C4004" s="27" t="str">
        <x:v>Separated O2 enrichment</x:v>
      </x:c>
      <x:c r="D4004" s="27" t="str">
        <x:v>PEM water</x:v>
      </x:c>
      <x:c r="E4004" s="27" t="str">
        <x:v>Baseline aftertreatment</x:v>
      </x:c>
      <x:c r="F4004" s="27" t="str">
        <x:v>LFP</x:v>
      </x:c>
      <x:c r="G4004" s="27" t="str">
        <x:v>CO2 to methanol</x:v>
      </x:c>
      <x:c r="H4004" s="27" t="str">
        <x:v>Incomplete</x:v>
      </x:c>
      <x:c r="I4004" s="27" t="str">
        <x:v>Vehicle linked</x:v>
      </x:c>
      <x:c r="J4004" s="28" t="n">
        <x:v>2.516666666666667</x:v>
      </x:c>
      <x:c r="K4004" s="27" t="str">
        <x:v>Pass with engineering controls</x:v>
      </x:c>
      <x:c r="L4004" s="27" t="str">
        <x:v>Carbon-to-fuel loop</x:v>
      </x:c>
      <x:c r="M4004" s="27" t="str">
        <x:v>CO2 product needs reactive capture and regeneration</x:v>
      </x:c>
    </x:row>
    <x:row r="4005">
      <x:c r="A4005" s="27" t="str">
        <x:v>X08404</x:v>
      </x:c>
      <x:c r="B4005" s="27" t="str">
        <x:v>Methane or RNG</x:v>
      </x:c>
      <x:c r="C4005" s="27" t="str">
        <x:v>Separated O2 enrichment</x:v>
      </x:c>
      <x:c r="D4005" s="27" t="str">
        <x:v>PEM water</x:v>
      </x:c>
      <x:c r="E4005" s="27" t="str">
        <x:v>Baseline aftertreatment</x:v>
      </x:c>
      <x:c r="F4005" s="27" t="str">
        <x:v>LFP</x:v>
      </x:c>
      <x:c r="G4005" s="27" t="str">
        <x:v>CO2 to DME</x:v>
      </x:c>
      <x:c r="H4005" s="27" t="str">
        <x:v>Incomplete</x:v>
      </x:c>
      <x:c r="I4005" s="27" t="str">
        <x:v>Vehicle linked</x:v>
      </x:c>
      <x:c r="J4005" s="28" t="n">
        <x:v>2.516666666666667</x:v>
      </x:c>
      <x:c r="K4005" s="27" t="str">
        <x:v>Pass with engineering controls</x:v>
      </x:c>
      <x:c r="L4005" s="27" t="str">
        <x:v>Carbon-to-fuel loop</x:v>
      </x:c>
      <x:c r="M4005" s="27" t="str">
        <x:v>CO2 product needs reactive capture and regeneration</x:v>
      </x:c>
    </x:row>
    <x:row r="4006">
      <x:c r="A4006" s="27" t="str">
        <x:v>X08503</x:v>
      </x:c>
      <x:c r="B4006" s="27" t="str">
        <x:v>Methane or RNG</x:v>
      </x:c>
      <x:c r="C4006" s="27" t="str">
        <x:v>Separated O2 enrichment</x:v>
      </x:c>
      <x:c r="D4006" s="27" t="str">
        <x:v>Liquid alkaline water</x:v>
      </x:c>
      <x:c r="E4006" s="27" t="str">
        <x:v>Baseline aftertreatment</x:v>
      </x:c>
      <x:c r="F4006" s="27" t="str">
        <x:v>LFP</x:v>
      </x:c>
      <x:c r="G4006" s="27" t="str">
        <x:v>CO2 to methanol</x:v>
      </x:c>
      <x:c r="H4006" s="27" t="str">
        <x:v>Incomplete</x:v>
      </x:c>
      <x:c r="I4006" s="27" t="str">
        <x:v>Vehicle linked</x:v>
      </x:c>
      <x:c r="J4006" s="28" t="n">
        <x:v>2.516666666666667</x:v>
      </x:c>
      <x:c r="K4006" s="27" t="str">
        <x:v>Pass with engineering controls</x:v>
      </x:c>
      <x:c r="L4006" s="27" t="str">
        <x:v>Carbon-to-fuel loop</x:v>
      </x:c>
      <x:c r="M4006" s="27" t="str">
        <x:v>CO2 product needs reactive capture and regeneration</x:v>
      </x:c>
    </x:row>
    <x:row r="4007">
      <x:c r="A4007" s="27" t="str">
        <x:v>X08504</x:v>
      </x:c>
      <x:c r="B4007" s="27" t="str">
        <x:v>Methane or RNG</x:v>
      </x:c>
      <x:c r="C4007" s="27" t="str">
        <x:v>Separated O2 enrichment</x:v>
      </x:c>
      <x:c r="D4007" s="27" t="str">
        <x:v>Liquid alkaline water</x:v>
      </x:c>
      <x:c r="E4007" s="27" t="str">
        <x:v>Baseline aftertreatment</x:v>
      </x:c>
      <x:c r="F4007" s="27" t="str">
        <x:v>LFP</x:v>
      </x:c>
      <x:c r="G4007" s="27" t="str">
        <x:v>CO2 to DME</x:v>
      </x:c>
      <x:c r="H4007" s="27" t="str">
        <x:v>Incomplete</x:v>
      </x:c>
      <x:c r="I4007" s="27" t="str">
        <x:v>Vehicle linked</x:v>
      </x:c>
      <x:c r="J4007" s="28" t="n">
        <x:v>2.516666666666667</x:v>
      </x:c>
      <x:c r="K4007" s="27" t="str">
        <x:v>Pass with engineering controls</x:v>
      </x:c>
      <x:c r="L4007" s="27" t="str">
        <x:v>Carbon-to-fuel loop</x:v>
      </x:c>
      <x:c r="M4007" s="27" t="str">
        <x:v>CO2 product needs reactive capture and regeneration</x:v>
      </x:c>
    </x:row>
    <x:row r="4008">
      <x:c r="A4008" s="27" t="str">
        <x:v>X08633</x:v>
      </x:c>
      <x:c r="B4008" s="27" t="str">
        <x:v>Methane or RNG</x:v>
      </x:c>
      <x:c r="C4008" s="27" t="str">
        <x:v>Separated O2 enrichment</x:v>
      </x:c>
      <x:c r="D4008" s="27" t="str">
        <x:v>Solid oxide steam</x:v>
      </x:c>
      <x:c r="E4008" s="27" t="str">
        <x:v>Plain-water Bubble Butt</x:v>
      </x:c>
      <x:c r="F4008" s="27" t="str">
        <x:v>Sodium-ion</x:v>
      </x:c>
      <x:c r="G4008" s="27" t="str">
        <x:v>CO2 to methanol</x:v>
      </x:c>
      <x:c r="H4008" s="27" t="str">
        <x:v>Incomplete</x:v>
      </x:c>
      <x:c r="I4008" s="27" t="str">
        <x:v>Vehicle linked</x:v>
      </x:c>
      <x:c r="J4008" s="28" t="n">
        <x:v>2.516666666666667</x:v>
      </x:c>
      <x:c r="K4008" s="27" t="str">
        <x:v>Pass with engineering controls</x:v>
      </x:c>
      <x:c r="L4008" s="27" t="str">
        <x:v>Carbon-to-fuel loop</x:v>
      </x:c>
      <x:c r="M4008" s="27" t="str">
        <x:v>CO2 product needs reactive capture and regeneration</x:v>
      </x:c>
    </x:row>
    <x:row r="4009">
      <x:c r="A4009" s="27" t="str">
        <x:v>X08634</x:v>
      </x:c>
      <x:c r="B4009" s="27" t="str">
        <x:v>Methane or RNG</x:v>
      </x:c>
      <x:c r="C4009" s="27" t="str">
        <x:v>Separated O2 enrichment</x:v>
      </x:c>
      <x:c r="D4009" s="27" t="str">
        <x:v>Solid oxide steam</x:v>
      </x:c>
      <x:c r="E4009" s="27" t="str">
        <x:v>Plain-water Bubble Butt</x:v>
      </x:c>
      <x:c r="F4009" s="27" t="str">
        <x:v>Sodium-ion</x:v>
      </x:c>
      <x:c r="G4009" s="27" t="str">
        <x:v>CO2 to DME</x:v>
      </x:c>
      <x:c r="H4009" s="27" t="str">
        <x:v>Incomplete</x:v>
      </x:c>
      <x:c r="I4009" s="27" t="str">
        <x:v>Vehicle linked</x:v>
      </x:c>
      <x:c r="J4009" s="28" t="n">
        <x:v>2.516666666666667</x:v>
      </x:c>
      <x:c r="K4009" s="27" t="str">
        <x:v>Pass with engineering controls</x:v>
      </x:c>
      <x:c r="L4009" s="27" t="str">
        <x:v>Carbon-to-fuel loop</x:v>
      </x:c>
      <x:c r="M4009" s="27" t="str">
        <x:v>CO2 product needs reactive capture and regeneration</x:v>
      </x:c>
    </x:row>
    <x:row r="4010">
      <x:c r="A4010" s="27" t="str">
        <x:v>X09932</x:v>
      </x:c>
      <x:c r="B4010" s="27" t="str">
        <x:v>Methanol</x:v>
      </x:c>
      <x:c r="C4010" s="27" t="str">
        <x:v>None</x:v>
      </x:c>
      <x:c r="D4010" s="27" t="str">
        <x:v>Aqueous LiCl</x:v>
      </x:c>
      <x:c r="E4010" s="27" t="str">
        <x:v>Plain-water Bubble Butt</x:v>
      </x:c>
      <x:c r="F4010" s="27" t="str">
        <x:v>Sodium-ion</x:v>
      </x:c>
      <x:c r="G4010" s="27" t="str">
        <x:v>CO2 to methane</x:v>
      </x:c>
      <x:c r="H4010" s="27" t="str">
        <x:v>Incomplete</x:v>
      </x:c>
      <x:c r="I4010" s="27" t="str">
        <x:v>Vehicle linked</x:v>
      </x:c>
      <x:c r="J4010" s="28" t="n">
        <x:v>2.516666666666667</x:v>
      </x:c>
      <x:c r="K4010" s="27" t="str">
        <x:v>Pass with engineering controls</x:v>
      </x:c>
      <x:c r="L4010" s="27" t="str">
        <x:v>Carbon-to-fuel loop</x:v>
      </x:c>
      <x:c r="M4010" s="27" t="str">
        <x:v>CO2 product needs reactive capture and regeneration</x:v>
      </x:c>
    </x:row>
    <x:row r="4011">
      <x:c r="A4011" s="27" t="str">
        <x:v>X10027</x:v>
      </x:c>
      <x:c r="B4011" s="27" t="str">
        <x:v>Methanol</x:v>
      </x:c>
      <x:c r="C4011" s="27" t="str">
        <x:v>None</x:v>
      </x:c>
      <x:c r="D4011" s="27" t="str">
        <x:v>Molten LiCl</x:v>
      </x:c>
      <x:c r="E4011" s="27" t="str">
        <x:v>Plain-water Bubble Butt</x:v>
      </x:c>
      <x:c r="F4011" s="27" t="str">
        <x:v>LFP</x:v>
      </x:c>
      <x:c r="G4011" s="27" t="str">
        <x:v>CO2 to methane</x:v>
      </x:c>
      <x:c r="H4011" s="27" t="str">
        <x:v>Incomplete</x:v>
      </x:c>
      <x:c r="I4011" s="27" t="str">
        <x:v>Vehicle linked</x:v>
      </x:c>
      <x:c r="J4011" s="28" t="n">
        <x:v>2.516666666666667</x:v>
      </x:c>
      <x:c r="K4011" s="27" t="str">
        <x:v>Pass with engineering controls</x:v>
      </x:c>
      <x:c r="L4011" s="27" t="str">
        <x:v>Carbon-to-fuel loop</x:v>
      </x:c>
      <x:c r="M4011" s="27" t="str">
        <x:v>CO2 product needs reactive capture and regeneration</x:v>
      </x:c>
    </x:row>
    <x:row r="4012">
      <x:c r="A4012" s="27" t="str">
        <x:v>X10087</x:v>
      </x:c>
      <x:c r="B4012" s="27" t="str">
        <x:v>Methanol</x:v>
      </x:c>
      <x:c r="C4012" s="27" t="str">
        <x:v>None</x:v>
      </x:c>
      <x:c r="D4012" s="27" t="str">
        <x:v>Molten LiCl</x:v>
      </x:c>
      <x:c r="E4012" s="27" t="str">
        <x:v>Depot or stationary capture</x:v>
      </x:c>
      <x:c r="F4012" s="27" t="str">
        <x:v>H2-O2 RFC</x:v>
      </x:c>
      <x:c r="G4012" s="27" t="str">
        <x:v>CO2 to methane</x:v>
      </x:c>
      <x:c r="H4012" s="27" t="str">
        <x:v>Incomplete</x:v>
      </x:c>
      <x:c r="I4012" s="27" t="str">
        <x:v>Station or depot</x:v>
      </x:c>
      <x:c r="J4012" s="28" t="n">
        <x:v>2.516666666666667</x:v>
      </x:c>
      <x:c r="K4012" s="27" t="str">
        <x:v>Pass with engineering controls</x:v>
      </x:c>
      <x:c r="L4012" s="27" t="str">
        <x:v>Carbon-to-fuel loop</x:v>
      </x:c>
      <x:c r="M4012" s="27" t="str">
        <x:v>H2-O2 storage lacks matching water electrolysis products</x:v>
      </x:c>
    </x:row>
    <x:row r="4013">
      <x:c r="A4013" s="27" t="str">
        <x:v>X10133</x:v>
      </x:c>
      <x:c r="B4013" s="27" t="str">
        <x:v>Methanol</x:v>
      </x:c>
      <x:c r="C4013" s="27" t="str">
        <x:v>None</x:v>
      </x:c>
      <x:c r="D4013" s="27" t="str">
        <x:v>HCl electrolysis</x:v>
      </x:c>
      <x:c r="E4013" s="27" t="str">
        <x:v>Plain-water Bubble Butt</x:v>
      </x:c>
      <x:c r="F4013" s="27" t="str">
        <x:v>Sodium-ion</x:v>
      </x:c>
      <x:c r="G4013" s="27" t="str">
        <x:v>CO2 to methanol</x:v>
      </x:c>
      <x:c r="H4013" s="27" t="str">
        <x:v>Incomplete</x:v>
      </x:c>
      <x:c r="I4013" s="27" t="str">
        <x:v>Vehicle linked</x:v>
      </x:c>
      <x:c r="J4013" s="28" t="n">
        <x:v>2.516666666666667</x:v>
      </x:c>
      <x:c r="K4013" s="27" t="str">
        <x:v>Pass with engineering controls</x:v>
      </x:c>
      <x:c r="L4013" s="27" t="str">
        <x:v>Carbon-to-fuel loop</x:v>
      </x:c>
      <x:c r="M4013" s="27" t="str">
        <x:v>CO2 product needs reactive capture and regeneration</x:v>
      </x:c>
    </x:row>
    <x:row r="4014">
      <x:c r="A4014" s="27" t="str">
        <x:v>X10134</x:v>
      </x:c>
      <x:c r="B4014" s="27" t="str">
        <x:v>Methanol</x:v>
      </x:c>
      <x:c r="C4014" s="27" t="str">
        <x:v>None</x:v>
      </x:c>
      <x:c r="D4014" s="27" t="str">
        <x:v>HCl electrolysis</x:v>
      </x:c>
      <x:c r="E4014" s="27" t="str">
        <x:v>Plain-water Bubble Butt</x:v>
      </x:c>
      <x:c r="F4014" s="27" t="str">
        <x:v>Sodium-ion</x:v>
      </x:c>
      <x:c r="G4014" s="27" t="str">
        <x:v>CO2 to DME</x:v>
      </x:c>
      <x:c r="H4014" s="27" t="str">
        <x:v>Incomplete</x:v>
      </x:c>
      <x:c r="I4014" s="27" t="str">
        <x:v>Vehicle linked</x:v>
      </x:c>
      <x:c r="J4014" s="28" t="n">
        <x:v>2.516666666666667</x:v>
      </x:c>
      <x:c r="K4014" s="27" t="str">
        <x:v>Pass with engineering controls</x:v>
      </x:c>
      <x:c r="L4014" s="27" t="str">
        <x:v>Carbon-to-fuel loop</x:v>
      </x:c>
      <x:c r="M4014" s="27" t="str">
        <x:v>CO2 product needs reactive capture and regeneration</x:v>
      </x:c>
    </x:row>
    <x:row r="4015">
      <x:c r="A4015" s="27" t="str">
        <x:v>X10491</x:v>
      </x:c>
      <x:c r="B4015" s="27" t="str">
        <x:v>Methanol</x:v>
      </x:c>
      <x:c r="C4015" s="27" t="str">
        <x:v>Separated external H2</x:v>
      </x:c>
      <x:c r="D4015" s="27" t="str">
        <x:v>Solid oxide steam</x:v>
      </x:c>
      <x:c r="E4015" s="27" t="str">
        <x:v>Depot or stationary capture</x:v>
      </x:c>
      <x:c r="F4015" s="27" t="str">
        <x:v>H2-Cl2 RFC</x:v>
      </x:c>
      <x:c r="G4015" s="27" t="str">
        <x:v>Recovered water and heat</x:v>
      </x:c>
      <x:c r="H4015" s="27" t="str">
        <x:v>Incomplete</x:v>
      </x:c>
      <x:c r="I4015" s="27" t="str">
        <x:v>Station or depot</x:v>
      </x:c>
      <x:c r="J4015" s="28" t="n">
        <x:v>2.516666666666667</x:v>
      </x:c>
      <x:c r="K4015" s="27" t="str">
        <x:v>Pass with engineering controls</x:v>
      </x:c>
      <x:c r="L4015" s="27" t="str">
        <x:v>Water and heat recovery</x:v>
      </x:c>
      <x:c r="M4015" s="27" t="str">
        <x:v>H2-Cl2 storage lacks a matched chlorine loop</x:v>
      </x:c>
    </x:row>
    <x:row r="4016">
      <x:c r="A4016" s="27" t="str">
        <x:v>X10803</x:v>
      </x:c>
      <x:c r="B4016" s="27" t="str">
        <x:v>Methanol</x:v>
      </x:c>
      <x:c r="C4016" s="27" t="str">
        <x:v>Separated O2 enrichment</x:v>
      </x:c>
      <x:c r="D4016" s="27" t="str">
        <x:v>PEM water</x:v>
      </x:c>
      <x:c r="E4016" s="27" t="str">
        <x:v>Baseline aftertreatment</x:v>
      </x:c>
      <x:c r="F4016" s="27" t="str">
        <x:v>LFP</x:v>
      </x:c>
      <x:c r="G4016" s="27" t="str">
        <x:v>CO2 to methanol</x:v>
      </x:c>
      <x:c r="H4016" s="27" t="str">
        <x:v>Incomplete</x:v>
      </x:c>
      <x:c r="I4016" s="27" t="str">
        <x:v>Vehicle linked</x:v>
      </x:c>
      <x:c r="J4016" s="28" t="n">
        <x:v>2.516666666666667</x:v>
      </x:c>
      <x:c r="K4016" s="27" t="str">
        <x:v>Pass with engineering controls</x:v>
      </x:c>
      <x:c r="L4016" s="27" t="str">
        <x:v>Carbon-to-fuel loop</x:v>
      </x:c>
      <x:c r="M4016" s="27" t="str">
        <x:v>CO2 product needs reactive capture and regeneration</x:v>
      </x:c>
    </x:row>
    <x:row r="4017">
      <x:c r="A4017" s="27" t="str">
        <x:v>X10804</x:v>
      </x:c>
      <x:c r="B4017" s="27" t="str">
        <x:v>Methanol</x:v>
      </x:c>
      <x:c r="C4017" s="27" t="str">
        <x:v>Separated O2 enrichment</x:v>
      </x:c>
      <x:c r="D4017" s="27" t="str">
        <x:v>PEM water</x:v>
      </x:c>
      <x:c r="E4017" s="27" t="str">
        <x:v>Baseline aftertreatment</x:v>
      </x:c>
      <x:c r="F4017" s="27" t="str">
        <x:v>LFP</x:v>
      </x:c>
      <x:c r="G4017" s="27" t="str">
        <x:v>CO2 to DME</x:v>
      </x:c>
      <x:c r="H4017" s="27" t="str">
        <x:v>Incomplete</x:v>
      </x:c>
      <x:c r="I4017" s="27" t="str">
        <x:v>Vehicle linked</x:v>
      </x:c>
      <x:c r="J4017" s="28" t="n">
        <x:v>2.516666666666667</x:v>
      </x:c>
      <x:c r="K4017" s="27" t="str">
        <x:v>Pass with engineering controls</x:v>
      </x:c>
      <x:c r="L4017" s="27" t="str">
        <x:v>Carbon-to-fuel loop</x:v>
      </x:c>
      <x:c r="M4017" s="27" t="str">
        <x:v>CO2 product needs reactive capture and regeneration</x:v>
      </x:c>
    </x:row>
    <x:row r="4018">
      <x:c r="A4018" s="27" t="str">
        <x:v>X10903</x:v>
      </x:c>
      <x:c r="B4018" s="27" t="str">
        <x:v>Methanol</x:v>
      </x:c>
      <x:c r="C4018" s="27" t="str">
        <x:v>Separated O2 enrichment</x:v>
      </x:c>
      <x:c r="D4018" s="27" t="str">
        <x:v>Liquid alkaline water</x:v>
      </x:c>
      <x:c r="E4018" s="27" t="str">
        <x:v>Baseline aftertreatment</x:v>
      </x:c>
      <x:c r="F4018" s="27" t="str">
        <x:v>LFP</x:v>
      </x:c>
      <x:c r="G4018" s="27" t="str">
        <x:v>CO2 to methanol</x:v>
      </x:c>
      <x:c r="H4018" s="27" t="str">
        <x:v>Incomplete</x:v>
      </x:c>
      <x:c r="I4018" s="27" t="str">
        <x:v>Vehicle linked</x:v>
      </x:c>
      <x:c r="J4018" s="28" t="n">
        <x:v>2.516666666666667</x:v>
      </x:c>
      <x:c r="K4018" s="27" t="str">
        <x:v>Pass with engineering controls</x:v>
      </x:c>
      <x:c r="L4018" s="27" t="str">
        <x:v>Carbon-to-fuel loop</x:v>
      </x:c>
      <x:c r="M4018" s="27" t="str">
        <x:v>CO2 product needs reactive capture and regeneration</x:v>
      </x:c>
    </x:row>
    <x:row r="4019">
      <x:c r="A4019" s="27" t="str">
        <x:v>X10904</x:v>
      </x:c>
      <x:c r="B4019" s="27" t="str">
        <x:v>Methanol</x:v>
      </x:c>
      <x:c r="C4019" s="27" t="str">
        <x:v>Separated O2 enrichment</x:v>
      </x:c>
      <x:c r="D4019" s="27" t="str">
        <x:v>Liquid alkaline water</x:v>
      </x:c>
      <x:c r="E4019" s="27" t="str">
        <x:v>Baseline aftertreatment</x:v>
      </x:c>
      <x:c r="F4019" s="27" t="str">
        <x:v>LFP</x:v>
      </x:c>
      <x:c r="G4019" s="27" t="str">
        <x:v>CO2 to DME</x:v>
      </x:c>
      <x:c r="H4019" s="27" t="str">
        <x:v>Incomplete</x:v>
      </x:c>
      <x:c r="I4019" s="27" t="str">
        <x:v>Vehicle linked</x:v>
      </x:c>
      <x:c r="J4019" s="28" t="n">
        <x:v>2.516666666666667</x:v>
      </x:c>
      <x:c r="K4019" s="27" t="str">
        <x:v>Pass with engineering controls</x:v>
      </x:c>
      <x:c r="L4019" s="27" t="str">
        <x:v>Carbon-to-fuel loop</x:v>
      </x:c>
      <x:c r="M4019" s="27" t="str">
        <x:v>CO2 product needs reactive capture and regeneration</x:v>
      </x:c>
    </x:row>
    <x:row r="4020">
      <x:c r="A4020" s="27" t="str">
        <x:v>X11033</x:v>
      </x:c>
      <x:c r="B4020" s="27" t="str">
        <x:v>Methanol</x:v>
      </x:c>
      <x:c r="C4020" s="27" t="str">
        <x:v>Separated O2 enrichment</x:v>
      </x:c>
      <x:c r="D4020" s="27" t="str">
        <x:v>Solid oxide steam</x:v>
      </x:c>
      <x:c r="E4020" s="27" t="str">
        <x:v>Plain-water Bubble Butt</x:v>
      </x:c>
      <x:c r="F4020" s="27" t="str">
        <x:v>Sodium-ion</x:v>
      </x:c>
      <x:c r="G4020" s="27" t="str">
        <x:v>CO2 to methanol</x:v>
      </x:c>
      <x:c r="H4020" s="27" t="str">
        <x:v>Incomplete</x:v>
      </x:c>
      <x:c r="I4020" s="27" t="str">
        <x:v>Vehicle linked</x:v>
      </x:c>
      <x:c r="J4020" s="28" t="n">
        <x:v>2.516666666666667</x:v>
      </x:c>
      <x:c r="K4020" s="27" t="str">
        <x:v>Pass with engineering controls</x:v>
      </x:c>
      <x:c r="L4020" s="27" t="str">
        <x:v>Carbon-to-fuel loop</x:v>
      </x:c>
      <x:c r="M4020" s="27" t="str">
        <x:v>CO2 product needs reactive capture and regeneration</x:v>
      </x:c>
    </x:row>
    <x:row r="4021">
      <x:c r="A4021" s="27" t="str">
        <x:v>X11034</x:v>
      </x:c>
      <x:c r="B4021" s="27" t="str">
        <x:v>Methanol</x:v>
      </x:c>
      <x:c r="C4021" s="27" t="str">
        <x:v>Separated O2 enrichment</x:v>
      </x:c>
      <x:c r="D4021" s="27" t="str">
        <x:v>Solid oxide steam</x:v>
      </x:c>
      <x:c r="E4021" s="27" t="str">
        <x:v>Plain-water Bubble Butt</x:v>
      </x:c>
      <x:c r="F4021" s="27" t="str">
        <x:v>Sodium-ion</x:v>
      </x:c>
      <x:c r="G4021" s="27" t="str">
        <x:v>CO2 to DME</x:v>
      </x:c>
      <x:c r="H4021" s="27" t="str">
        <x:v>Incomplete</x:v>
      </x:c>
      <x:c r="I4021" s="27" t="str">
        <x:v>Vehicle linked</x:v>
      </x:c>
      <x:c r="J4021" s="28" t="n">
        <x:v>2.516666666666667</x:v>
      </x:c>
      <x:c r="K4021" s="27" t="str">
        <x:v>Pass with engineering controls</x:v>
      </x:c>
      <x:c r="L4021" s="27" t="str">
        <x:v>Carbon-to-fuel loop</x:v>
      </x:c>
      <x:c r="M4021" s="27" t="str">
        <x:v>CO2 product needs reactive capture and regeneration</x:v>
      </x:c>
    </x:row>
    <x:row r="4022">
      <x:c r="A4022" s="27" t="str">
        <x:v>X12096</x:v>
      </x:c>
      <x:c r="B4022" s="27" t="str">
        <x:v>DME</x:v>
      </x:c>
      <x:c r="C4022" s="27" t="str">
        <x:v>None</x:v>
      </x:c>
      <x:c r="D4022" s="27" t="str">
        <x:v>PEM water</x:v>
      </x:c>
      <x:c r="E4022" s="27" t="str">
        <x:v>Depot or stationary capture</x:v>
      </x:c>
      <x:c r="F4022" s="27" t="str">
        <x:v>Li-Cl2</x:v>
      </x:c>
      <x:c r="G4022" s="27" t="str">
        <x:v>Recovered water and heat</x:v>
      </x:c>
      <x:c r="H4022" s="27" t="str">
        <x:v>Incomplete</x:v>
      </x:c>
      <x:c r="I4022" s="27" t="str">
        <x:v>Station or depot</x:v>
      </x:c>
      <x:c r="J4022" s="28" t="n">
        <x:v>2.516666666666667</x:v>
      </x:c>
      <x:c r="K4022" s="27" t="str">
        <x:v>Pass with engineering controls</x:v>
      </x:c>
      <x:c r="L4022" s="27" t="str">
        <x:v>Water and heat recovery</x:v>
      </x:c>
      <x:c r="M4022" s="27" t="str">
        <x:v>Li-Cl2 storage lacks molten LiCl regeneration</x:v>
      </x:c>
    </x:row>
    <x:row r="4023">
      <x:c r="A4023" s="27" t="str">
        <x:v>X12196</x:v>
      </x:c>
      <x:c r="B4023" s="27" t="str">
        <x:v>DME</x:v>
      </x:c>
      <x:c r="C4023" s="27" t="str">
        <x:v>None</x:v>
      </x:c>
      <x:c r="D4023" s="27" t="str">
        <x:v>Liquid alkaline water</x:v>
      </x:c>
      <x:c r="E4023" s="27" t="str">
        <x:v>Depot or stationary capture</x:v>
      </x:c>
      <x:c r="F4023" s="27" t="str">
        <x:v>Li-Cl2</x:v>
      </x:c>
      <x:c r="G4023" s="27" t="str">
        <x:v>Recovered water and heat</x:v>
      </x:c>
      <x:c r="H4023" s="27" t="str">
        <x:v>Incomplete</x:v>
      </x:c>
      <x:c r="I4023" s="27" t="str">
        <x:v>Station or depot</x:v>
      </x:c>
      <x:c r="J4023" s="28" t="n">
        <x:v>2.516666666666667</x:v>
      </x:c>
      <x:c r="K4023" s="27" t="str">
        <x:v>Pass with engineering controls</x:v>
      </x:c>
      <x:c r="L4023" s="27" t="str">
        <x:v>Water and heat recovery</x:v>
      </x:c>
      <x:c r="M4023" s="27" t="str">
        <x:v>Li-Cl2 storage lacks molten LiCl regeneration</x:v>
      </x:c>
    </x:row>
    <x:row r="4024">
      <x:c r="A4024" s="27" t="str">
        <x:v>X12532</x:v>
      </x:c>
      <x:c r="B4024" s="27" t="str">
        <x:v>DME</x:v>
      </x:c>
      <x:c r="C4024" s="27" t="str">
        <x:v>None</x:v>
      </x:c>
      <x:c r="D4024" s="27" t="str">
        <x:v>HCl electrolysis</x:v>
      </x:c>
      <x:c r="E4024" s="27" t="str">
        <x:v>Plain-water Bubble Butt</x:v>
      </x:c>
      <x:c r="F4024" s="27" t="str">
        <x:v>Sodium-ion</x:v>
      </x:c>
      <x:c r="G4024" s="27" t="str">
        <x:v>CO2 to methane</x:v>
      </x:c>
      <x:c r="H4024" s="27" t="str">
        <x:v>Incomplete</x:v>
      </x:c>
      <x:c r="I4024" s="27" t="str">
        <x:v>Vehicle linked</x:v>
      </x:c>
      <x:c r="J4024" s="28" t="n">
        <x:v>2.516666666666667</x:v>
      </x:c>
      <x:c r="K4024" s="27" t="str">
        <x:v>Pass with engineering controls</x:v>
      </x:c>
      <x:c r="L4024" s="27" t="str">
        <x:v>Carbon-to-fuel loop</x:v>
      </x:c>
      <x:c r="M4024" s="27" t="str">
        <x:v>CO2 product needs reactive capture and regeneration</x:v>
      </x:c>
    </x:row>
    <x:row r="4025">
      <x:c r="A4025" s="27" t="str">
        <x:v>X12808</x:v>
      </x:c>
      <x:c r="B4025" s="27" t="str">
        <x:v>DME</x:v>
      </x:c>
      <x:c r="C4025" s="27" t="str">
        <x:v>Separated external H2</x:v>
      </x:c>
      <x:c r="D4025" s="27" t="str">
        <x:v>Solid oxide steam</x:v>
      </x:c>
      <x:c r="E4025" s="27" t="str">
        <x:v>Baseline aftertreatment</x:v>
      </x:c>
      <x:c r="F4025" s="27" t="str">
        <x:v>Sodium-ion</x:v>
      </x:c>
      <x:c r="G4025" s="27" t="str">
        <x:v>CO2 to methanol</x:v>
      </x:c>
      <x:c r="H4025" s="27" t="str">
        <x:v>Incomplete</x:v>
      </x:c>
      <x:c r="I4025" s="27" t="str">
        <x:v>Vehicle linked</x:v>
      </x:c>
      <x:c r="J4025" s="28" t="n">
        <x:v>2.516666666666667</x:v>
      </x:c>
      <x:c r="K4025" s="27" t="str">
        <x:v>Pass with engineering controls</x:v>
      </x:c>
      <x:c r="L4025" s="27" t="str">
        <x:v>Carbon-to-fuel loop</x:v>
      </x:c>
      <x:c r="M4025" s="27" t="str">
        <x:v>CO2 product needs reactive capture and regeneration</x:v>
      </x:c>
    </x:row>
    <x:row r="4026">
      <x:c r="A4026" s="27" t="str">
        <x:v>X12809</x:v>
      </x:c>
      <x:c r="B4026" s="27" t="str">
        <x:v>DME</x:v>
      </x:c>
      <x:c r="C4026" s="27" t="str">
        <x:v>Separated external H2</x:v>
      </x:c>
      <x:c r="D4026" s="27" t="str">
        <x:v>Solid oxide steam</x:v>
      </x:c>
      <x:c r="E4026" s="27" t="str">
        <x:v>Baseline aftertreatment</x:v>
      </x:c>
      <x:c r="F4026" s="27" t="str">
        <x:v>Sodium-ion</x:v>
      </x:c>
      <x:c r="G4026" s="27" t="str">
        <x:v>CO2 to DME</x:v>
      </x:c>
      <x:c r="H4026" s="27" t="str">
        <x:v>Incomplete</x:v>
      </x:c>
      <x:c r="I4026" s="27" t="str">
        <x:v>Vehicle linked</x:v>
      </x:c>
      <x:c r="J4026" s="28" t="n">
        <x:v>2.516666666666667</x:v>
      </x:c>
      <x:c r="K4026" s="27" t="str">
        <x:v>Pass with engineering controls</x:v>
      </x:c>
      <x:c r="L4026" s="27" t="str">
        <x:v>Carbon-to-fuel loop</x:v>
      </x:c>
      <x:c r="M4026" s="27" t="str">
        <x:v>CO2 product needs reactive capture and regeneration</x:v>
      </x:c>
    </x:row>
    <x:row r="4027">
      <x:c r="A4027" s="27" t="str">
        <x:v>X13202</x:v>
      </x:c>
      <x:c r="B4027" s="27" t="str">
        <x:v>DME</x:v>
      </x:c>
      <x:c r="C4027" s="27" t="str">
        <x:v>Separated O2 enrichment</x:v>
      </x:c>
      <x:c r="D4027" s="27" t="str">
        <x:v>PEM water</x:v>
      </x:c>
      <x:c r="E4027" s="27" t="str">
        <x:v>Baseline aftertreatment</x:v>
      </x:c>
      <x:c r="F4027" s="27" t="str">
        <x:v>LFP</x:v>
      </x:c>
      <x:c r="G4027" s="27" t="str">
        <x:v>CO2 to methane</x:v>
      </x:c>
      <x:c r="H4027" s="27" t="str">
        <x:v>Incomplete</x:v>
      </x:c>
      <x:c r="I4027" s="27" t="str">
        <x:v>Vehicle linked</x:v>
      </x:c>
      <x:c r="J4027" s="28" t="n">
        <x:v>2.516666666666667</x:v>
      </x:c>
      <x:c r="K4027" s="27" t="str">
        <x:v>Pass with engineering controls</x:v>
      </x:c>
      <x:c r="L4027" s="27" t="str">
        <x:v>Carbon-to-fuel loop</x:v>
      </x:c>
      <x:c r="M4027" s="27" t="str">
        <x:v>CO2 product needs reactive capture and regeneration</x:v>
      </x:c>
    </x:row>
    <x:row r="4028">
      <x:c r="A4028" s="27" t="str">
        <x:v>X13302</x:v>
      </x:c>
      <x:c r="B4028" s="27" t="str">
        <x:v>DME</x:v>
      </x:c>
      <x:c r="C4028" s="27" t="str">
        <x:v>Separated O2 enrichment</x:v>
      </x:c>
      <x:c r="D4028" s="27" t="str">
        <x:v>Liquid alkaline water</x:v>
      </x:c>
      <x:c r="E4028" s="27" t="str">
        <x:v>Baseline aftertreatment</x:v>
      </x:c>
      <x:c r="F4028" s="27" t="str">
        <x:v>LFP</x:v>
      </x:c>
      <x:c r="G4028" s="27" t="str">
        <x:v>CO2 to methane</x:v>
      </x:c>
      <x:c r="H4028" s="27" t="str">
        <x:v>Incomplete</x:v>
      </x:c>
      <x:c r="I4028" s="27" t="str">
        <x:v>Vehicle linked</x:v>
      </x:c>
      <x:c r="J4028" s="28" t="n">
        <x:v>2.516666666666667</x:v>
      </x:c>
      <x:c r="K4028" s="27" t="str">
        <x:v>Pass with engineering controls</x:v>
      </x:c>
      <x:c r="L4028" s="27" t="str">
        <x:v>Carbon-to-fuel loop</x:v>
      </x:c>
      <x:c r="M4028" s="27" t="str">
        <x:v>CO2 product needs reactive capture and regeneration</x:v>
      </x:c>
    </x:row>
    <x:row r="4029">
      <x:c r="A4029" s="27" t="str">
        <x:v>X13432</x:v>
      </x:c>
      <x:c r="B4029" s="27" t="str">
        <x:v>DME</x:v>
      </x:c>
      <x:c r="C4029" s="27" t="str">
        <x:v>Separated O2 enrichment</x:v>
      </x:c>
      <x:c r="D4029" s="27" t="str">
        <x:v>Solid oxide steam</x:v>
      </x:c>
      <x:c r="E4029" s="27" t="str">
        <x:v>Plain-water Bubble Butt</x:v>
      </x:c>
      <x:c r="F4029" s="27" t="str">
        <x:v>Sodium-ion</x:v>
      </x:c>
      <x:c r="G4029" s="27" t="str">
        <x:v>CO2 to methane</x:v>
      </x:c>
      <x:c r="H4029" s="27" t="str">
        <x:v>Incomplete</x:v>
      </x:c>
      <x:c r="I4029" s="27" t="str">
        <x:v>Vehicle linked</x:v>
      </x:c>
      <x:c r="J4029" s="28" t="n">
        <x:v>2.516666666666667</x:v>
      </x:c>
      <x:c r="K4029" s="27" t="str">
        <x:v>Pass with engineering controls</x:v>
      </x:c>
      <x:c r="L4029" s="27" t="str">
        <x:v>Carbon-to-fuel loop</x:v>
      </x:c>
      <x:c r="M4029" s="27" t="str">
        <x:v>CO2 product needs reactive capture and regeneration</x:v>
      </x:c>
    </x:row>
    <x:row r="4030">
      <x:c r="A4030" s="27" t="str">
        <x:v>X08976</x:v>
      </x:c>
      <x:c r="B4030" s="27" t="str">
        <x:v>Methane or RNG</x:v>
      </x:c>
      <x:c r="C4030" s="27" t="str">
        <x:v>Separated O2 enrichment</x:v>
      </x:c>
      <x:c r="D4030" s="27" t="str">
        <x:v>HCl electrolysis</x:v>
      </x:c>
      <x:c r="E4030" s="27" t="str">
        <x:v>Depot or stationary capture</x:v>
      </x:c>
      <x:c r="F4030" s="27" t="str">
        <x:v>LFP</x:v>
      </x:c>
      <x:c r="G4030" s="27" t="str">
        <x:v>Recovered water and heat</x:v>
      </x:c>
      <x:c r="H4030" s="27" t="str">
        <x:v>Incomplete</x:v>
      </x:c>
      <x:c r="I4030" s="27" t="str">
        <x:v>Station or depot</x:v>
      </x:c>
      <x:c r="J4030" s="28" t="n">
        <x:v>2.516666666666666</x:v>
      </x:c>
      <x:c r="K4030" s="27" t="str">
        <x:v>Pass with engineering controls</x:v>
      </x:c>
      <x:c r="L4030" s="27" t="str">
        <x:v>Water and heat recovery</x:v>
      </x:c>
      <x:c r="M4030" s="27" t="str">
        <x:v>Selected electrolysis route does not supply separated O2</x:v>
      </x:c>
    </x:row>
    <x:row r="4031">
      <x:c r="A4031" s="27" t="str">
        <x:v>X11376</x:v>
      </x:c>
      <x:c r="B4031" s="27" t="str">
        <x:v>Methanol</x:v>
      </x:c>
      <x:c r="C4031" s="27" t="str">
        <x:v>Separated O2 enrichment</x:v>
      </x:c>
      <x:c r="D4031" s="27" t="str">
        <x:v>HCl electrolysis</x:v>
      </x:c>
      <x:c r="E4031" s="27" t="str">
        <x:v>Depot or stationary capture</x:v>
      </x:c>
      <x:c r="F4031" s="27" t="str">
        <x:v>LFP</x:v>
      </x:c>
      <x:c r="G4031" s="27" t="str">
        <x:v>Recovered water and heat</x:v>
      </x:c>
      <x:c r="H4031" s="27" t="str">
        <x:v>Incomplete</x:v>
      </x:c>
      <x:c r="I4031" s="27" t="str">
        <x:v>Station or depot</x:v>
      </x:c>
      <x:c r="J4031" s="28" t="n">
        <x:v>2.516666666666666</x:v>
      </x:c>
      <x:c r="K4031" s="27" t="str">
        <x:v>Pass with engineering controls</x:v>
      </x:c>
      <x:c r="L4031" s="27" t="str">
        <x:v>Water and heat recovery</x:v>
      </x:c>
      <x:c r="M4031" s="27" t="str">
        <x:v>Selected electrolysis route does not supply separated O2</x:v>
      </x:c>
    </x:row>
    <x:row r="4032">
      <x:c r="A4032" s="27" t="str">
        <x:v>X12386</x:v>
      </x:c>
      <x:c r="B4032" s="27" t="str">
        <x:v>DME</x:v>
      </x:c>
      <x:c r="C4032" s="27" t="str">
        <x:v>None</x:v>
      </x:c>
      <x:c r="D4032" s="27" t="str">
        <x:v>Aqueous LiCl</x:v>
      </x:c>
      <x:c r="E4032" s="27" t="str">
        <x:v>Depot or stationary capture</x:v>
      </x:c>
      <x:c r="F4032" s="27" t="str">
        <x:v>H2-O2 RFC</x:v>
      </x:c>
      <x:c r="G4032" s="27" t="str">
        <x:v>Recovered water and heat</x:v>
      </x:c>
      <x:c r="H4032" s="27" t="str">
        <x:v>Incomplete</x:v>
      </x:c>
      <x:c r="I4032" s="27" t="str">
        <x:v>Station or depot</x:v>
      </x:c>
      <x:c r="J4032" s="28" t="n">
        <x:v>2.516666666666666</x:v>
      </x:c>
      <x:c r="K4032" s="27" t="str">
        <x:v>Pass with engineering controls</x:v>
      </x:c>
      <x:c r="L4032" s="27" t="str">
        <x:v>Water and heat recovery</x:v>
      </x:c>
      <x:c r="M4032" s="27" t="str">
        <x:v>H2-O2 storage lacks matching water electrolysis products</x:v>
      </x:c>
    </x:row>
    <x:row r="4033">
      <x:c r="A4033" s="27" t="str">
        <x:v>X00633</x:v>
      </x:c>
      <x:c r="B4033" s="27" t="str">
        <x:v>Gasoline</x:v>
      </x:c>
      <x:c r="C4033" s="27" t="str">
        <x:v>Separated external H2</x:v>
      </x:c>
      <x:c r="D4033" s="27" t="str">
        <x:v>PEM water</x:v>
      </x:c>
      <x:c r="E4033" s="27" t="str">
        <x:v>Plain-water Bubble Butt</x:v>
      </x:c>
      <x:c r="F4033" s="27" t="str">
        <x:v>Sodium-ion</x:v>
      </x:c>
      <x:c r="G4033" s="27" t="str">
        <x:v>CO2 to methanol</x:v>
      </x:c>
      <x:c r="H4033" s="27" t="str">
        <x:v>Incomplete</x:v>
      </x:c>
      <x:c r="I4033" s="27" t="str">
        <x:v>Vehicle linked</x:v>
      </x:c>
      <x:c r="J4033" s="28" t="n">
        <x:v>2.5</x:v>
      </x:c>
      <x:c r="K4033" s="27" t="str">
        <x:v>Pass with engineering controls</x:v>
      </x:c>
      <x:c r="L4033" s="27" t="str">
        <x:v>Carbon-to-fuel loop</x:v>
      </x:c>
      <x:c r="M4033" s="27" t="str">
        <x:v>CO2 product needs reactive capture and regeneration</x:v>
      </x:c>
    </x:row>
    <x:row r="4034">
      <x:c r="A4034" s="27" t="str">
        <x:v>X00634</x:v>
      </x:c>
      <x:c r="B4034" s="27" t="str">
        <x:v>Gasoline</x:v>
      </x:c>
      <x:c r="C4034" s="27" t="str">
        <x:v>Separated external H2</x:v>
      </x:c>
      <x:c r="D4034" s="27" t="str">
        <x:v>PEM water</x:v>
      </x:c>
      <x:c r="E4034" s="27" t="str">
        <x:v>Plain-water Bubble Butt</x:v>
      </x:c>
      <x:c r="F4034" s="27" t="str">
        <x:v>Sodium-ion</x:v>
      </x:c>
      <x:c r="G4034" s="27" t="str">
        <x:v>CO2 to DME</x:v>
      </x:c>
      <x:c r="H4034" s="27" t="str">
        <x:v>Incomplete</x:v>
      </x:c>
      <x:c r="I4034" s="27" t="str">
        <x:v>Vehicle linked</x:v>
      </x:c>
      <x:c r="J4034" s="28" t="n">
        <x:v>2.5</x:v>
      </x:c>
      <x:c r="K4034" s="27" t="str">
        <x:v>Pass with engineering controls</x:v>
      </x:c>
      <x:c r="L4034" s="27" t="str">
        <x:v>Carbon-to-fuel loop</x:v>
      </x:c>
      <x:c r="M4034" s="27" t="str">
        <x:v>CO2 product needs reactive capture and regeneration</x:v>
      </x:c>
    </x:row>
    <x:row r="4035">
      <x:c r="A4035" s="27" t="str">
        <x:v>X00733</x:v>
      </x:c>
      <x:c r="B4035" s="27" t="str">
        <x:v>Gasoline</x:v>
      </x:c>
      <x:c r="C4035" s="27" t="str">
        <x:v>Separated external H2</x:v>
      </x:c>
      <x:c r="D4035" s="27" t="str">
        <x:v>Liquid alkaline water</x:v>
      </x:c>
      <x:c r="E4035" s="27" t="str">
        <x:v>Plain-water Bubble Butt</x:v>
      </x:c>
      <x:c r="F4035" s="27" t="str">
        <x:v>Sodium-ion</x:v>
      </x:c>
      <x:c r="G4035" s="27" t="str">
        <x:v>CO2 to methanol</x:v>
      </x:c>
      <x:c r="H4035" s="27" t="str">
        <x:v>Incomplete</x:v>
      </x:c>
      <x:c r="I4035" s="27" t="str">
        <x:v>Vehicle linked</x:v>
      </x:c>
      <x:c r="J4035" s="28" t="n">
        <x:v>2.5</x:v>
      </x:c>
      <x:c r="K4035" s="27" t="str">
        <x:v>Pass with engineering controls</x:v>
      </x:c>
      <x:c r="L4035" s="27" t="str">
        <x:v>Carbon-to-fuel loop</x:v>
      </x:c>
      <x:c r="M4035" s="27" t="str">
        <x:v>CO2 product needs reactive capture and regeneration</x:v>
      </x:c>
    </x:row>
    <x:row r="4036">
      <x:c r="A4036" s="27" t="str">
        <x:v>X00734</x:v>
      </x:c>
      <x:c r="B4036" s="27" t="str">
        <x:v>Gasoline</x:v>
      </x:c>
      <x:c r="C4036" s="27" t="str">
        <x:v>Separated external H2</x:v>
      </x:c>
      <x:c r="D4036" s="27" t="str">
        <x:v>Liquid alkaline water</x:v>
      </x:c>
      <x:c r="E4036" s="27" t="str">
        <x:v>Plain-water Bubble Butt</x:v>
      </x:c>
      <x:c r="F4036" s="27" t="str">
        <x:v>Sodium-ion</x:v>
      </x:c>
      <x:c r="G4036" s="27" t="str">
        <x:v>CO2 to DME</x:v>
      </x:c>
      <x:c r="H4036" s="27" t="str">
        <x:v>Incomplete</x:v>
      </x:c>
      <x:c r="I4036" s="27" t="str">
        <x:v>Vehicle linked</x:v>
      </x:c>
      <x:c r="J4036" s="28" t="n">
        <x:v>2.5</x:v>
      </x:c>
      <x:c r="K4036" s="27" t="str">
        <x:v>Pass with engineering controls</x:v>
      </x:c>
      <x:c r="L4036" s="27" t="str">
        <x:v>Carbon-to-fuel loop</x:v>
      </x:c>
      <x:c r="M4036" s="27" t="str">
        <x:v>CO2 product needs reactive capture and regeneration</x:v>
      </x:c>
    </x:row>
    <x:row r="4037">
      <x:c r="A4037" s="27" t="str">
        <x:v>X02692</x:v>
      </x:c>
      <x:c r="B4037" s="27" t="str">
        <x:v>E10</x:v>
      </x:c>
      <x:c r="C4037" s="27" t="str">
        <x:v>None</x:v>
      </x:c>
      <x:c r="D4037" s="27" t="str">
        <x:v>Solid oxide steam</x:v>
      </x:c>
      <x:c r="E4037" s="27" t="str">
        <x:v>Depot or stationary capture</x:v>
      </x:c>
      <x:c r="F4037" s="27" t="str">
        <x:v>H2-Cl2 RFC</x:v>
      </x:c>
      <x:c r="G4037" s="27" t="str">
        <x:v>CO2 to methane</x:v>
      </x:c>
      <x:c r="H4037" s="27" t="str">
        <x:v>Incomplete</x:v>
      </x:c>
      <x:c r="I4037" s="27" t="str">
        <x:v>Station or depot</x:v>
      </x:c>
      <x:c r="J4037" s="28" t="n">
        <x:v>2.5</x:v>
      </x:c>
      <x:c r="K4037" s="27" t="str">
        <x:v>Pass with engineering controls</x:v>
      </x:c>
      <x:c r="L4037" s="27" t="str">
        <x:v>Carbon-to-fuel loop</x:v>
      </x:c>
      <x:c r="M4037" s="27" t="str">
        <x:v>H2-Cl2 storage lacks a matched chlorine loop</x:v>
      </x:c>
    </x:row>
    <x:row r="4038">
      <x:c r="A4038" s="27" t="str">
        <x:v>X03628</x:v>
      </x:c>
      <x:c r="B4038" s="27" t="str">
        <x:v>E10</x:v>
      </x:c>
      <x:c r="C4038" s="27" t="str">
        <x:v>Separated O2 enrichment</x:v>
      </x:c>
      <x:c r="D4038" s="27" t="str">
        <x:v>PEM water</x:v>
      </x:c>
      <x:c r="E4038" s="27" t="str">
        <x:v>Plain-water Bubble Butt</x:v>
      </x:c>
      <x:c r="F4038" s="27" t="str">
        <x:v>LFP</x:v>
      </x:c>
      <x:c r="G4038" s="27" t="str">
        <x:v>CO2 to methanol</x:v>
      </x:c>
      <x:c r="H4038" s="27" t="str">
        <x:v>Incomplete</x:v>
      </x:c>
      <x:c r="I4038" s="27" t="str">
        <x:v>Vehicle linked</x:v>
      </x:c>
      <x:c r="J4038" s="28" t="n">
        <x:v>2.5</x:v>
      </x:c>
      <x:c r="K4038" s="27" t="str">
        <x:v>Pass with engineering controls</x:v>
      </x:c>
      <x:c r="L4038" s="27" t="str">
        <x:v>Carbon-to-fuel loop</x:v>
      </x:c>
      <x:c r="M4038" s="27" t="str">
        <x:v>CO2 product needs reactive capture and regeneration</x:v>
      </x:c>
    </x:row>
    <x:row r="4039">
      <x:c r="A4039" s="27" t="str">
        <x:v>X03629</x:v>
      </x:c>
      <x:c r="B4039" s="27" t="str">
        <x:v>E10</x:v>
      </x:c>
      <x:c r="C4039" s="27" t="str">
        <x:v>Separated O2 enrichment</x:v>
      </x:c>
      <x:c r="D4039" s="27" t="str">
        <x:v>PEM water</x:v>
      </x:c>
      <x:c r="E4039" s="27" t="str">
        <x:v>Plain-water Bubble Butt</x:v>
      </x:c>
      <x:c r="F4039" s="27" t="str">
        <x:v>LFP</x:v>
      </x:c>
      <x:c r="G4039" s="27" t="str">
        <x:v>CO2 to DME</x:v>
      </x:c>
      <x:c r="H4039" s="27" t="str">
        <x:v>Incomplete</x:v>
      </x:c>
      <x:c r="I4039" s="27" t="str">
        <x:v>Vehicle linked</x:v>
      </x:c>
      <x:c r="J4039" s="28" t="n">
        <x:v>2.5</x:v>
      </x:c>
      <x:c r="K4039" s="27" t="str">
        <x:v>Pass with engineering controls</x:v>
      </x:c>
      <x:c r="L4039" s="27" t="str">
        <x:v>Carbon-to-fuel loop</x:v>
      </x:c>
      <x:c r="M4039" s="27" t="str">
        <x:v>CO2 product needs reactive capture and regeneration</x:v>
      </x:c>
    </x:row>
    <x:row r="4040">
      <x:c r="A4040" s="27" t="str">
        <x:v>X03728</x:v>
      </x:c>
      <x:c r="B4040" s="27" t="str">
        <x:v>E10</x:v>
      </x:c>
      <x:c r="C4040" s="27" t="str">
        <x:v>Separated O2 enrichment</x:v>
      </x:c>
      <x:c r="D4040" s="27" t="str">
        <x:v>Liquid alkaline water</x:v>
      </x:c>
      <x:c r="E4040" s="27" t="str">
        <x:v>Plain-water Bubble Butt</x:v>
      </x:c>
      <x:c r="F4040" s="27" t="str">
        <x:v>LFP</x:v>
      </x:c>
      <x:c r="G4040" s="27" t="str">
        <x:v>CO2 to methanol</x:v>
      </x:c>
      <x:c r="H4040" s="27" t="str">
        <x:v>Incomplete</x:v>
      </x:c>
      <x:c r="I4040" s="27" t="str">
        <x:v>Vehicle linked</x:v>
      </x:c>
      <x:c r="J4040" s="28" t="n">
        <x:v>2.5</x:v>
      </x:c>
      <x:c r="K4040" s="27" t="str">
        <x:v>Pass with engineering controls</x:v>
      </x:c>
      <x:c r="L4040" s="27" t="str">
        <x:v>Carbon-to-fuel loop</x:v>
      </x:c>
      <x:c r="M4040" s="27" t="str">
        <x:v>CO2 product needs reactive capture and regeneration</x:v>
      </x:c>
    </x:row>
    <x:row r="4041">
      <x:c r="A4041" s="27" t="str">
        <x:v>X03729</x:v>
      </x:c>
      <x:c r="B4041" s="27" t="str">
        <x:v>E10</x:v>
      </x:c>
      <x:c r="C4041" s="27" t="str">
        <x:v>Separated O2 enrichment</x:v>
      </x:c>
      <x:c r="D4041" s="27" t="str">
        <x:v>Liquid alkaline water</x:v>
      </x:c>
      <x:c r="E4041" s="27" t="str">
        <x:v>Plain-water Bubble Butt</x:v>
      </x:c>
      <x:c r="F4041" s="27" t="str">
        <x:v>LFP</x:v>
      </x:c>
      <x:c r="G4041" s="27" t="str">
        <x:v>CO2 to DME</x:v>
      </x:c>
      <x:c r="H4041" s="27" t="str">
        <x:v>Incomplete</x:v>
      </x:c>
      <x:c r="I4041" s="27" t="str">
        <x:v>Vehicle linked</x:v>
      </x:c>
      <x:c r="J4041" s="28" t="n">
        <x:v>2.5</x:v>
      </x:c>
      <x:c r="K4041" s="27" t="str">
        <x:v>Pass with engineering controls</x:v>
      </x:c>
      <x:c r="L4041" s="27" t="str">
        <x:v>Carbon-to-fuel loop</x:v>
      </x:c>
      <x:c r="M4041" s="27" t="str">
        <x:v>CO2 product needs reactive capture and regeneration</x:v>
      </x:c>
    </x:row>
    <x:row r="4042">
      <x:c r="A4042" s="27" t="str">
        <x:v>X05433</x:v>
      </x:c>
      <x:c r="B4042" s="27" t="str">
        <x:v>Diesel</x:v>
      </x:c>
      <x:c r="C4042" s="27" t="str">
        <x:v>Separated external H2</x:v>
      </x:c>
      <x:c r="D4042" s="27" t="str">
        <x:v>PEM water</x:v>
      </x:c>
      <x:c r="E4042" s="27" t="str">
        <x:v>Plain-water Bubble Butt</x:v>
      </x:c>
      <x:c r="F4042" s="27" t="str">
        <x:v>Sodium-ion</x:v>
      </x:c>
      <x:c r="G4042" s="27" t="str">
        <x:v>CO2 to methanol</x:v>
      </x:c>
      <x:c r="H4042" s="27" t="str">
        <x:v>Incomplete</x:v>
      </x:c>
      <x:c r="I4042" s="27" t="str">
        <x:v>Vehicle linked</x:v>
      </x:c>
      <x:c r="J4042" s="28" t="n">
        <x:v>2.5</x:v>
      </x:c>
      <x:c r="K4042" s="27" t="str">
        <x:v>Pass with engineering controls</x:v>
      </x:c>
      <x:c r="L4042" s="27" t="str">
        <x:v>Carbon-to-fuel loop</x:v>
      </x:c>
      <x:c r="M4042" s="27" t="str">
        <x:v>CO2 product needs reactive capture and regeneration</x:v>
      </x:c>
    </x:row>
    <x:row r="4043">
      <x:c r="A4043" s="27" t="str">
        <x:v>X05434</x:v>
      </x:c>
      <x:c r="B4043" s="27" t="str">
        <x:v>Diesel</x:v>
      </x:c>
      <x:c r="C4043" s="27" t="str">
        <x:v>Separated external H2</x:v>
      </x:c>
      <x:c r="D4043" s="27" t="str">
        <x:v>PEM water</x:v>
      </x:c>
      <x:c r="E4043" s="27" t="str">
        <x:v>Plain-water Bubble Butt</x:v>
      </x:c>
      <x:c r="F4043" s="27" t="str">
        <x:v>Sodium-ion</x:v>
      </x:c>
      <x:c r="G4043" s="27" t="str">
        <x:v>CO2 to DME</x:v>
      </x:c>
      <x:c r="H4043" s="27" t="str">
        <x:v>Incomplete</x:v>
      </x:c>
      <x:c r="I4043" s="27" t="str">
        <x:v>Vehicle linked</x:v>
      </x:c>
      <x:c r="J4043" s="28" t="n">
        <x:v>2.5</x:v>
      </x:c>
      <x:c r="K4043" s="27" t="str">
        <x:v>Pass with engineering controls</x:v>
      </x:c>
      <x:c r="L4043" s="27" t="str">
        <x:v>Carbon-to-fuel loop</x:v>
      </x:c>
      <x:c r="M4043" s="27" t="str">
        <x:v>CO2 product needs reactive capture and regeneration</x:v>
      </x:c>
    </x:row>
    <x:row r="4044">
      <x:c r="A4044" s="27" t="str">
        <x:v>X05533</x:v>
      </x:c>
      <x:c r="B4044" s="27" t="str">
        <x:v>Diesel</x:v>
      </x:c>
      <x:c r="C4044" s="27" t="str">
        <x:v>Separated external H2</x:v>
      </x:c>
      <x:c r="D4044" s="27" t="str">
        <x:v>Liquid alkaline water</x:v>
      </x:c>
      <x:c r="E4044" s="27" t="str">
        <x:v>Plain-water Bubble Butt</x:v>
      </x:c>
      <x:c r="F4044" s="27" t="str">
        <x:v>Sodium-ion</x:v>
      </x:c>
      <x:c r="G4044" s="27" t="str">
        <x:v>CO2 to methanol</x:v>
      </x:c>
      <x:c r="H4044" s="27" t="str">
        <x:v>Incomplete</x:v>
      </x:c>
      <x:c r="I4044" s="27" t="str">
        <x:v>Vehicle linked</x:v>
      </x:c>
      <x:c r="J4044" s="28" t="n">
        <x:v>2.5</x:v>
      </x:c>
      <x:c r="K4044" s="27" t="str">
        <x:v>Pass with engineering controls</x:v>
      </x:c>
      <x:c r="L4044" s="27" t="str">
        <x:v>Carbon-to-fuel loop</x:v>
      </x:c>
      <x:c r="M4044" s="27" t="str">
        <x:v>CO2 product needs reactive capture and regeneration</x:v>
      </x:c>
    </x:row>
    <x:row r="4045">
      <x:c r="A4045" s="27" t="str">
        <x:v>X05534</x:v>
      </x:c>
      <x:c r="B4045" s="27" t="str">
        <x:v>Diesel</x:v>
      </x:c>
      <x:c r="C4045" s="27" t="str">
        <x:v>Separated external H2</x:v>
      </x:c>
      <x:c r="D4045" s="27" t="str">
        <x:v>Liquid alkaline water</x:v>
      </x:c>
      <x:c r="E4045" s="27" t="str">
        <x:v>Plain-water Bubble Butt</x:v>
      </x:c>
      <x:c r="F4045" s="27" t="str">
        <x:v>Sodium-ion</x:v>
      </x:c>
      <x:c r="G4045" s="27" t="str">
        <x:v>CO2 to DME</x:v>
      </x:c>
      <x:c r="H4045" s="27" t="str">
        <x:v>Incomplete</x:v>
      </x:c>
      <x:c r="I4045" s="27" t="str">
        <x:v>Vehicle linked</x:v>
      </x:c>
      <x:c r="J4045" s="28" t="n">
        <x:v>2.5</x:v>
      </x:c>
      <x:c r="K4045" s="27" t="str">
        <x:v>Pass with engineering controls</x:v>
      </x:c>
      <x:c r="L4045" s="27" t="str">
        <x:v>Carbon-to-fuel loop</x:v>
      </x:c>
      <x:c r="M4045" s="27" t="str">
        <x:v>CO2 product needs reactive capture and regeneration</x:v>
      </x:c>
    </x:row>
    <x:row r="4046">
      <x:c r="A4046" s="27" t="str">
        <x:v>X07296</x:v>
      </x:c>
      <x:c r="B4046" s="27" t="str">
        <x:v>Methane or RNG</x:v>
      </x:c>
      <x:c r="C4046" s="27" t="str">
        <x:v>None</x:v>
      </x:c>
      <x:c r="D4046" s="27" t="str">
        <x:v>PEM water</x:v>
      </x:c>
      <x:c r="E4046" s="27" t="str">
        <x:v>Depot or stationary capture</x:v>
      </x:c>
      <x:c r="F4046" s="27" t="str">
        <x:v>Li-Cl2</x:v>
      </x:c>
      <x:c r="G4046" s="27" t="str">
        <x:v>Recovered water and heat</x:v>
      </x:c>
      <x:c r="H4046" s="27" t="str">
        <x:v>Incomplete</x:v>
      </x:c>
      <x:c r="I4046" s="27" t="str">
        <x:v>Station or depot</x:v>
      </x:c>
      <x:c r="J4046" s="28" t="n">
        <x:v>2.5</x:v>
      </x:c>
      <x:c r="K4046" s="27" t="str">
        <x:v>Pass with engineering controls</x:v>
      </x:c>
      <x:c r="L4046" s="27" t="str">
        <x:v>Water and heat recovery</x:v>
      </x:c>
      <x:c r="M4046" s="27" t="str">
        <x:v>Li-Cl2 storage lacks molten LiCl regeneration</x:v>
      </x:c>
    </x:row>
    <x:row r="4047">
      <x:c r="A4047" s="27" t="str">
        <x:v>X07396</x:v>
      </x:c>
      <x:c r="B4047" s="27" t="str">
        <x:v>Methane or RNG</x:v>
      </x:c>
      <x:c r="C4047" s="27" t="str">
        <x:v>None</x:v>
      </x:c>
      <x:c r="D4047" s="27" t="str">
        <x:v>Liquid alkaline water</x:v>
      </x:c>
      <x:c r="E4047" s="27" t="str">
        <x:v>Depot or stationary capture</x:v>
      </x:c>
      <x:c r="F4047" s="27" t="str">
        <x:v>Li-Cl2</x:v>
      </x:c>
      <x:c r="G4047" s="27" t="str">
        <x:v>Recovered water and heat</x:v>
      </x:c>
      <x:c r="H4047" s="27" t="str">
        <x:v>Incomplete</x:v>
      </x:c>
      <x:c r="I4047" s="27" t="str">
        <x:v>Station or depot</x:v>
      </x:c>
      <x:c r="J4047" s="28" t="n">
        <x:v>2.5</x:v>
      </x:c>
      <x:c r="K4047" s="27" t="str">
        <x:v>Pass with engineering controls</x:v>
      </x:c>
      <x:c r="L4047" s="27" t="str">
        <x:v>Water and heat recovery</x:v>
      </x:c>
      <x:c r="M4047" s="27" t="str">
        <x:v>Li-Cl2 storage lacks molten LiCl regeneration</x:v>
      </x:c>
    </x:row>
    <x:row r="4048">
      <x:c r="A4048" s="27" t="str">
        <x:v>X07586</x:v>
      </x:c>
      <x:c r="B4048" s="27" t="str">
        <x:v>Methane or RNG</x:v>
      </x:c>
      <x:c r="C4048" s="27" t="str">
        <x:v>None</x:v>
      </x:c>
      <x:c r="D4048" s="27" t="str">
        <x:v>Aqueous LiCl</x:v>
      </x:c>
      <x:c r="E4048" s="27" t="str">
        <x:v>Depot or stationary capture</x:v>
      </x:c>
      <x:c r="F4048" s="27" t="str">
        <x:v>H2-O2 RFC</x:v>
      </x:c>
      <x:c r="G4048" s="27" t="str">
        <x:v>Recovered water and heat</x:v>
      </x:c>
      <x:c r="H4048" s="27" t="str">
        <x:v>Incomplete</x:v>
      </x:c>
      <x:c r="I4048" s="27" t="str">
        <x:v>Station or depot</x:v>
      </x:c>
      <x:c r="J4048" s="28" t="n">
        <x:v>2.5</x:v>
      </x:c>
      <x:c r="K4048" s="27" t="str">
        <x:v>Pass with engineering controls</x:v>
      </x:c>
      <x:c r="L4048" s="27" t="str">
        <x:v>Water and heat recovery</x:v>
      </x:c>
      <x:c r="M4048" s="27" t="str">
        <x:v>H2-O2 storage lacks matching water electrolysis products</x:v>
      </x:c>
    </x:row>
    <x:row r="4049">
      <x:c r="A4049" s="27" t="str">
        <x:v>X07732</x:v>
      </x:c>
      <x:c r="B4049" s="27" t="str">
        <x:v>Methane or RNG</x:v>
      </x:c>
      <x:c r="C4049" s="27" t="str">
        <x:v>None</x:v>
      </x:c>
      <x:c r="D4049" s="27" t="str">
        <x:v>HCl electrolysis</x:v>
      </x:c>
      <x:c r="E4049" s="27" t="str">
        <x:v>Plain-water Bubble Butt</x:v>
      </x:c>
      <x:c r="F4049" s="27" t="str">
        <x:v>Sodium-ion</x:v>
      </x:c>
      <x:c r="G4049" s="27" t="str">
        <x:v>CO2 to methane</x:v>
      </x:c>
      <x:c r="H4049" s="27" t="str">
        <x:v>Incomplete</x:v>
      </x:c>
      <x:c r="I4049" s="27" t="str">
        <x:v>Vehicle linked</x:v>
      </x:c>
      <x:c r="J4049" s="28" t="n">
        <x:v>2.5</x:v>
      </x:c>
      <x:c r="K4049" s="27" t="str">
        <x:v>Pass with engineering controls</x:v>
      </x:c>
      <x:c r="L4049" s="27" t="str">
        <x:v>Carbon-to-fuel loop</x:v>
      </x:c>
      <x:c r="M4049" s="27" t="str">
        <x:v>CO2 product needs reactive capture and regeneration</x:v>
      </x:c>
    </x:row>
    <x:row r="4050">
      <x:c r="A4050" s="27" t="str">
        <x:v>X08008</x:v>
      </x:c>
      <x:c r="B4050" s="27" t="str">
        <x:v>Methane or RNG</x:v>
      </x:c>
      <x:c r="C4050" s="27" t="str">
        <x:v>Separated external H2</x:v>
      </x:c>
      <x:c r="D4050" s="27" t="str">
        <x:v>Solid oxide steam</x:v>
      </x:c>
      <x:c r="E4050" s="27" t="str">
        <x:v>Baseline aftertreatment</x:v>
      </x:c>
      <x:c r="F4050" s="27" t="str">
        <x:v>Sodium-ion</x:v>
      </x:c>
      <x:c r="G4050" s="27" t="str">
        <x:v>CO2 to methanol</x:v>
      </x:c>
      <x:c r="H4050" s="27" t="str">
        <x:v>Incomplete</x:v>
      </x:c>
      <x:c r="I4050" s="27" t="str">
        <x:v>Vehicle linked</x:v>
      </x:c>
      <x:c r="J4050" s="28" t="n">
        <x:v>2.5</x:v>
      </x:c>
      <x:c r="K4050" s="27" t="str">
        <x:v>Pass with engineering controls</x:v>
      </x:c>
      <x:c r="L4050" s="27" t="str">
        <x:v>Carbon-to-fuel loop</x:v>
      </x:c>
      <x:c r="M4050" s="27" t="str">
        <x:v>CO2 product needs reactive capture and regeneration</x:v>
      </x:c>
    </x:row>
    <x:row r="4051">
      <x:c r="A4051" s="27" t="str">
        <x:v>X08009</x:v>
      </x:c>
      <x:c r="B4051" s="27" t="str">
        <x:v>Methane or RNG</x:v>
      </x:c>
      <x:c r="C4051" s="27" t="str">
        <x:v>Separated external H2</x:v>
      </x:c>
      <x:c r="D4051" s="27" t="str">
        <x:v>Solid oxide steam</x:v>
      </x:c>
      <x:c r="E4051" s="27" t="str">
        <x:v>Baseline aftertreatment</x:v>
      </x:c>
      <x:c r="F4051" s="27" t="str">
        <x:v>Sodium-ion</x:v>
      </x:c>
      <x:c r="G4051" s="27" t="str">
        <x:v>CO2 to DME</x:v>
      </x:c>
      <x:c r="H4051" s="27" t="str">
        <x:v>Incomplete</x:v>
      </x:c>
      <x:c r="I4051" s="27" t="str">
        <x:v>Vehicle linked</x:v>
      </x:c>
      <x:c r="J4051" s="28" t="n">
        <x:v>2.5</x:v>
      </x:c>
      <x:c r="K4051" s="27" t="str">
        <x:v>Pass with engineering controls</x:v>
      </x:c>
      <x:c r="L4051" s="27" t="str">
        <x:v>Carbon-to-fuel loop</x:v>
      </x:c>
      <x:c r="M4051" s="27" t="str">
        <x:v>CO2 product needs reactive capture and regeneration</x:v>
      </x:c>
    </x:row>
    <x:row r="4052">
      <x:c r="A4052" s="27" t="str">
        <x:v>X08402</x:v>
      </x:c>
      <x:c r="B4052" s="27" t="str">
        <x:v>Methane or RNG</x:v>
      </x:c>
      <x:c r="C4052" s="27" t="str">
        <x:v>Separated O2 enrichment</x:v>
      </x:c>
      <x:c r="D4052" s="27" t="str">
        <x:v>PEM water</x:v>
      </x:c>
      <x:c r="E4052" s="27" t="str">
        <x:v>Baseline aftertreatment</x:v>
      </x:c>
      <x:c r="F4052" s="27" t="str">
        <x:v>LFP</x:v>
      </x:c>
      <x:c r="G4052" s="27" t="str">
        <x:v>CO2 to methane</x:v>
      </x:c>
      <x:c r="H4052" s="27" t="str">
        <x:v>Incomplete</x:v>
      </x:c>
      <x:c r="I4052" s="27" t="str">
        <x:v>Vehicle linked</x:v>
      </x:c>
      <x:c r="J4052" s="28" t="n">
        <x:v>2.5</x:v>
      </x:c>
      <x:c r="K4052" s="27" t="str">
        <x:v>Pass with engineering controls</x:v>
      </x:c>
      <x:c r="L4052" s="27" t="str">
        <x:v>Carbon-to-fuel loop</x:v>
      </x:c>
      <x:c r="M4052" s="27" t="str">
        <x:v>CO2 product needs reactive capture and regeneration</x:v>
      </x:c>
    </x:row>
    <x:row r="4053">
      <x:c r="A4053" s="27" t="str">
        <x:v>X08502</x:v>
      </x:c>
      <x:c r="B4053" s="27" t="str">
        <x:v>Methane or RNG</x:v>
      </x:c>
      <x:c r="C4053" s="27" t="str">
        <x:v>Separated O2 enrichment</x:v>
      </x:c>
      <x:c r="D4053" s="27" t="str">
        <x:v>Liquid alkaline water</x:v>
      </x:c>
      <x:c r="E4053" s="27" t="str">
        <x:v>Baseline aftertreatment</x:v>
      </x:c>
      <x:c r="F4053" s="27" t="str">
        <x:v>LFP</x:v>
      </x:c>
      <x:c r="G4053" s="27" t="str">
        <x:v>CO2 to methane</x:v>
      </x:c>
      <x:c r="H4053" s="27" t="str">
        <x:v>Incomplete</x:v>
      </x:c>
      <x:c r="I4053" s="27" t="str">
        <x:v>Vehicle linked</x:v>
      </x:c>
      <x:c r="J4053" s="28" t="n">
        <x:v>2.5</x:v>
      </x:c>
      <x:c r="K4053" s="27" t="str">
        <x:v>Pass with engineering controls</x:v>
      </x:c>
      <x:c r="L4053" s="27" t="str">
        <x:v>Carbon-to-fuel loop</x:v>
      </x:c>
      <x:c r="M4053" s="27" t="str">
        <x:v>CO2 product needs reactive capture and regeneration</x:v>
      </x:c>
    </x:row>
    <x:row r="4054">
      <x:c r="A4054" s="27" t="str">
        <x:v>X08632</x:v>
      </x:c>
      <x:c r="B4054" s="27" t="str">
        <x:v>Methane or RNG</x:v>
      </x:c>
      <x:c r="C4054" s="27" t="str">
        <x:v>Separated O2 enrichment</x:v>
      </x:c>
      <x:c r="D4054" s="27" t="str">
        <x:v>Solid oxide steam</x:v>
      </x:c>
      <x:c r="E4054" s="27" t="str">
        <x:v>Plain-water Bubble Butt</x:v>
      </x:c>
      <x:c r="F4054" s="27" t="str">
        <x:v>Sodium-ion</x:v>
      </x:c>
      <x:c r="G4054" s="27" t="str">
        <x:v>CO2 to methane</x:v>
      </x:c>
      <x:c r="H4054" s="27" t="str">
        <x:v>Incomplete</x:v>
      </x:c>
      <x:c r="I4054" s="27" t="str">
        <x:v>Vehicle linked</x:v>
      </x:c>
      <x:c r="J4054" s="28" t="n">
        <x:v>2.5</x:v>
      </x:c>
      <x:c r="K4054" s="27" t="str">
        <x:v>Pass with engineering controls</x:v>
      </x:c>
      <x:c r="L4054" s="27" t="str">
        <x:v>Carbon-to-fuel loop</x:v>
      </x:c>
      <x:c r="M4054" s="27" t="str">
        <x:v>CO2 product needs reactive capture and regeneration</x:v>
      </x:c>
    </x:row>
    <x:row r="4055">
      <x:c r="A4055" s="27" t="str">
        <x:v>X09696</x:v>
      </x:c>
      <x:c r="B4055" s="27" t="str">
        <x:v>Methanol</x:v>
      </x:c>
      <x:c r="C4055" s="27" t="str">
        <x:v>None</x:v>
      </x:c>
      <x:c r="D4055" s="27" t="str">
        <x:v>PEM water</x:v>
      </x:c>
      <x:c r="E4055" s="27" t="str">
        <x:v>Depot or stationary capture</x:v>
      </x:c>
      <x:c r="F4055" s="27" t="str">
        <x:v>Li-Cl2</x:v>
      </x:c>
      <x:c r="G4055" s="27" t="str">
        <x:v>Recovered water and heat</x:v>
      </x:c>
      <x:c r="H4055" s="27" t="str">
        <x:v>Incomplete</x:v>
      </x:c>
      <x:c r="I4055" s="27" t="str">
        <x:v>Station or depot</x:v>
      </x:c>
      <x:c r="J4055" s="28" t="n">
        <x:v>2.5</x:v>
      </x:c>
      <x:c r="K4055" s="27" t="str">
        <x:v>Pass with engineering controls</x:v>
      </x:c>
      <x:c r="L4055" s="27" t="str">
        <x:v>Water and heat recovery</x:v>
      </x:c>
      <x:c r="M4055" s="27" t="str">
        <x:v>Li-Cl2 storage lacks molten LiCl regeneration</x:v>
      </x:c>
    </x:row>
    <x:row r="4056">
      <x:c r="A4056" s="27" t="str">
        <x:v>X09796</x:v>
      </x:c>
      <x:c r="B4056" s="27" t="str">
        <x:v>Methanol</x:v>
      </x:c>
      <x:c r="C4056" s="27" t="str">
        <x:v>None</x:v>
      </x:c>
      <x:c r="D4056" s="27" t="str">
        <x:v>Liquid alkaline water</x:v>
      </x:c>
      <x:c r="E4056" s="27" t="str">
        <x:v>Depot or stationary capture</x:v>
      </x:c>
      <x:c r="F4056" s="27" t="str">
        <x:v>Li-Cl2</x:v>
      </x:c>
      <x:c r="G4056" s="27" t="str">
        <x:v>Recovered water and heat</x:v>
      </x:c>
      <x:c r="H4056" s="27" t="str">
        <x:v>Incomplete</x:v>
      </x:c>
      <x:c r="I4056" s="27" t="str">
        <x:v>Station or depot</x:v>
      </x:c>
      <x:c r="J4056" s="28" t="n">
        <x:v>2.5</x:v>
      </x:c>
      <x:c r="K4056" s="27" t="str">
        <x:v>Pass with engineering controls</x:v>
      </x:c>
      <x:c r="L4056" s="27" t="str">
        <x:v>Water and heat recovery</x:v>
      </x:c>
      <x:c r="M4056" s="27" t="str">
        <x:v>Li-Cl2 storage lacks molten LiCl regeneration</x:v>
      </x:c>
    </x:row>
    <x:row r="4057">
      <x:c r="A4057" s="27" t="str">
        <x:v>X09986</x:v>
      </x:c>
      <x:c r="B4057" s="27" t="str">
        <x:v>Methanol</x:v>
      </x:c>
      <x:c r="C4057" s="27" t="str">
        <x:v>None</x:v>
      </x:c>
      <x:c r="D4057" s="27" t="str">
        <x:v>Aqueous LiCl</x:v>
      </x:c>
      <x:c r="E4057" s="27" t="str">
        <x:v>Depot or stationary capture</x:v>
      </x:c>
      <x:c r="F4057" s="27" t="str">
        <x:v>H2-O2 RFC</x:v>
      </x:c>
      <x:c r="G4057" s="27" t="str">
        <x:v>Recovered water and heat</x:v>
      </x:c>
      <x:c r="H4057" s="27" t="str">
        <x:v>Incomplete</x:v>
      </x:c>
      <x:c r="I4057" s="27" t="str">
        <x:v>Station or depot</x:v>
      </x:c>
      <x:c r="J4057" s="28" t="n">
        <x:v>2.5</x:v>
      </x:c>
      <x:c r="K4057" s="27" t="str">
        <x:v>Pass with engineering controls</x:v>
      </x:c>
      <x:c r="L4057" s="27" t="str">
        <x:v>Water and heat recovery</x:v>
      </x:c>
      <x:c r="M4057" s="27" t="str">
        <x:v>H2-O2 storage lacks matching water electrolysis products</x:v>
      </x:c>
    </x:row>
    <x:row r="4058">
      <x:c r="A4058" s="27" t="str">
        <x:v>X10132</x:v>
      </x:c>
      <x:c r="B4058" s="27" t="str">
        <x:v>Methanol</x:v>
      </x:c>
      <x:c r="C4058" s="27" t="str">
        <x:v>None</x:v>
      </x:c>
      <x:c r="D4058" s="27" t="str">
        <x:v>HCl electrolysis</x:v>
      </x:c>
      <x:c r="E4058" s="27" t="str">
        <x:v>Plain-water Bubble Butt</x:v>
      </x:c>
      <x:c r="F4058" s="27" t="str">
        <x:v>Sodium-ion</x:v>
      </x:c>
      <x:c r="G4058" s="27" t="str">
        <x:v>CO2 to methane</x:v>
      </x:c>
      <x:c r="H4058" s="27" t="str">
        <x:v>Incomplete</x:v>
      </x:c>
      <x:c r="I4058" s="27" t="str">
        <x:v>Vehicle linked</x:v>
      </x:c>
      <x:c r="J4058" s="28" t="n">
        <x:v>2.5</x:v>
      </x:c>
      <x:c r="K4058" s="27" t="str">
        <x:v>Pass with engineering controls</x:v>
      </x:c>
      <x:c r="L4058" s="27" t="str">
        <x:v>Carbon-to-fuel loop</x:v>
      </x:c>
      <x:c r="M4058" s="27" t="str">
        <x:v>CO2 product needs reactive capture and regeneration</x:v>
      </x:c>
    </x:row>
    <x:row r="4059">
      <x:c r="A4059" s="27" t="str">
        <x:v>X10408</x:v>
      </x:c>
      <x:c r="B4059" s="27" t="str">
        <x:v>Methanol</x:v>
      </x:c>
      <x:c r="C4059" s="27" t="str">
        <x:v>Separated external H2</x:v>
      </x:c>
      <x:c r="D4059" s="27" t="str">
        <x:v>Solid oxide steam</x:v>
      </x:c>
      <x:c r="E4059" s="27" t="str">
        <x:v>Baseline aftertreatment</x:v>
      </x:c>
      <x:c r="F4059" s="27" t="str">
        <x:v>Sodium-ion</x:v>
      </x:c>
      <x:c r="G4059" s="27" t="str">
        <x:v>CO2 to methanol</x:v>
      </x:c>
      <x:c r="H4059" s="27" t="str">
        <x:v>Incomplete</x:v>
      </x:c>
      <x:c r="I4059" s="27" t="str">
        <x:v>Vehicle linked</x:v>
      </x:c>
      <x:c r="J4059" s="28" t="n">
        <x:v>2.5</x:v>
      </x:c>
      <x:c r="K4059" s="27" t="str">
        <x:v>Pass with engineering controls</x:v>
      </x:c>
      <x:c r="L4059" s="27" t="str">
        <x:v>Carbon-to-fuel loop</x:v>
      </x:c>
      <x:c r="M4059" s="27" t="str">
        <x:v>CO2 product needs reactive capture and regeneration</x:v>
      </x:c>
    </x:row>
    <x:row r="4060">
      <x:c r="A4060" s="27" t="str">
        <x:v>X10409</x:v>
      </x:c>
      <x:c r="B4060" s="27" t="str">
        <x:v>Methanol</x:v>
      </x:c>
      <x:c r="C4060" s="27" t="str">
        <x:v>Separated external H2</x:v>
      </x:c>
      <x:c r="D4060" s="27" t="str">
        <x:v>Solid oxide steam</x:v>
      </x:c>
      <x:c r="E4060" s="27" t="str">
        <x:v>Baseline aftertreatment</x:v>
      </x:c>
      <x:c r="F4060" s="27" t="str">
        <x:v>Sodium-ion</x:v>
      </x:c>
      <x:c r="G4060" s="27" t="str">
        <x:v>CO2 to DME</x:v>
      </x:c>
      <x:c r="H4060" s="27" t="str">
        <x:v>Incomplete</x:v>
      </x:c>
      <x:c r="I4060" s="27" t="str">
        <x:v>Vehicle linked</x:v>
      </x:c>
      <x:c r="J4060" s="28" t="n">
        <x:v>2.5</x:v>
      </x:c>
      <x:c r="K4060" s="27" t="str">
        <x:v>Pass with engineering controls</x:v>
      </x:c>
      <x:c r="L4060" s="27" t="str">
        <x:v>Carbon-to-fuel loop</x:v>
      </x:c>
      <x:c r="M4060" s="27" t="str">
        <x:v>CO2 product needs reactive capture and regeneration</x:v>
      </x:c>
    </x:row>
    <x:row r="4061">
      <x:c r="A4061" s="27" t="str">
        <x:v>X10802</x:v>
      </x:c>
      <x:c r="B4061" s="27" t="str">
        <x:v>Methanol</x:v>
      </x:c>
      <x:c r="C4061" s="27" t="str">
        <x:v>Separated O2 enrichment</x:v>
      </x:c>
      <x:c r="D4061" s="27" t="str">
        <x:v>PEM water</x:v>
      </x:c>
      <x:c r="E4061" s="27" t="str">
        <x:v>Baseline aftertreatment</x:v>
      </x:c>
      <x:c r="F4061" s="27" t="str">
        <x:v>LFP</x:v>
      </x:c>
      <x:c r="G4061" s="27" t="str">
        <x:v>CO2 to methane</x:v>
      </x:c>
      <x:c r="H4061" s="27" t="str">
        <x:v>Incomplete</x:v>
      </x:c>
      <x:c r="I4061" s="27" t="str">
        <x:v>Vehicle linked</x:v>
      </x:c>
      <x:c r="J4061" s="28" t="n">
        <x:v>2.5</x:v>
      </x:c>
      <x:c r="K4061" s="27" t="str">
        <x:v>Pass with engineering controls</x:v>
      </x:c>
      <x:c r="L4061" s="27" t="str">
        <x:v>Carbon-to-fuel loop</x:v>
      </x:c>
      <x:c r="M4061" s="27" t="str">
        <x:v>CO2 product needs reactive capture and regeneration</x:v>
      </x:c>
    </x:row>
    <x:row r="4062">
      <x:c r="A4062" s="27" t="str">
        <x:v>X10902</x:v>
      </x:c>
      <x:c r="B4062" s="27" t="str">
        <x:v>Methanol</x:v>
      </x:c>
      <x:c r="C4062" s="27" t="str">
        <x:v>Separated O2 enrichment</x:v>
      </x:c>
      <x:c r="D4062" s="27" t="str">
        <x:v>Liquid alkaline water</x:v>
      </x:c>
      <x:c r="E4062" s="27" t="str">
        <x:v>Baseline aftertreatment</x:v>
      </x:c>
      <x:c r="F4062" s="27" t="str">
        <x:v>LFP</x:v>
      </x:c>
      <x:c r="G4062" s="27" t="str">
        <x:v>CO2 to methane</x:v>
      </x:c>
      <x:c r="H4062" s="27" t="str">
        <x:v>Incomplete</x:v>
      </x:c>
      <x:c r="I4062" s="27" t="str">
        <x:v>Vehicle linked</x:v>
      </x:c>
      <x:c r="J4062" s="28" t="n">
        <x:v>2.5</x:v>
      </x:c>
      <x:c r="K4062" s="27" t="str">
        <x:v>Pass with engineering controls</x:v>
      </x:c>
      <x:c r="L4062" s="27" t="str">
        <x:v>Carbon-to-fuel loop</x:v>
      </x:c>
      <x:c r="M4062" s="27" t="str">
        <x:v>CO2 product needs reactive capture and regeneration</x:v>
      </x:c>
    </x:row>
    <x:row r="4063">
      <x:c r="A4063" s="27" t="str">
        <x:v>X11032</x:v>
      </x:c>
      <x:c r="B4063" s="27" t="str">
        <x:v>Methanol</x:v>
      </x:c>
      <x:c r="C4063" s="27" t="str">
        <x:v>Separated O2 enrichment</x:v>
      </x:c>
      <x:c r="D4063" s="27" t="str">
        <x:v>Solid oxide steam</x:v>
      </x:c>
      <x:c r="E4063" s="27" t="str">
        <x:v>Plain-water Bubble Butt</x:v>
      </x:c>
      <x:c r="F4063" s="27" t="str">
        <x:v>Sodium-ion</x:v>
      </x:c>
      <x:c r="G4063" s="27" t="str">
        <x:v>CO2 to methane</x:v>
      </x:c>
      <x:c r="H4063" s="27" t="str">
        <x:v>Incomplete</x:v>
      </x:c>
      <x:c r="I4063" s="27" t="str">
        <x:v>Vehicle linked</x:v>
      </x:c>
      <x:c r="J4063" s="28" t="n">
        <x:v>2.5</x:v>
      </x:c>
      <x:c r="K4063" s="27" t="str">
        <x:v>Pass with engineering controls</x:v>
      </x:c>
      <x:c r="L4063" s="27" t="str">
        <x:v>Carbon-to-fuel loop</x:v>
      </x:c>
      <x:c r="M4063" s="27" t="str">
        <x:v>CO2 product needs reactive capture and regeneration</x:v>
      </x:c>
    </x:row>
    <x:row r="4064">
      <x:c r="A4064" s="27" t="str">
        <x:v>X12013</x:v>
      </x:c>
      <x:c r="B4064" s="27" t="str">
        <x:v>DME</x:v>
      </x:c>
      <x:c r="C4064" s="27" t="str">
        <x:v>None</x:v>
      </x:c>
      <x:c r="D4064" s="27" t="str">
        <x:v>PEM water</x:v>
      </x:c>
      <x:c r="E4064" s="27" t="str">
        <x:v>Baseline aftertreatment</x:v>
      </x:c>
      <x:c r="F4064" s="27" t="str">
        <x:v>H2-O2 RFC</x:v>
      </x:c>
      <x:c r="G4064" s="27" t="str">
        <x:v>CO2 to methanol</x:v>
      </x:c>
      <x:c r="H4064" s="27" t="str">
        <x:v>Incomplete</x:v>
      </x:c>
      <x:c r="I4064" s="27" t="str">
        <x:v>Vehicle linked</x:v>
      </x:c>
      <x:c r="J4064" s="28" t="n">
        <x:v>2.5</x:v>
      </x:c>
      <x:c r="K4064" s="27" t="str">
        <x:v>Pass with engineering controls</x:v>
      </x:c>
      <x:c r="L4064" s="27" t="str">
        <x:v>Carbon-to-fuel loop</x:v>
      </x:c>
      <x:c r="M4064" s="27" t="str">
        <x:v>CO2 product needs reactive capture and regeneration</x:v>
      </x:c>
    </x:row>
    <x:row r="4065">
      <x:c r="A4065" s="27" t="str">
        <x:v>X12014</x:v>
      </x:c>
      <x:c r="B4065" s="27" t="str">
        <x:v>DME</x:v>
      </x:c>
      <x:c r="C4065" s="27" t="str">
        <x:v>None</x:v>
      </x:c>
      <x:c r="D4065" s="27" t="str">
        <x:v>PEM water</x:v>
      </x:c>
      <x:c r="E4065" s="27" t="str">
        <x:v>Baseline aftertreatment</x:v>
      </x:c>
      <x:c r="F4065" s="27" t="str">
        <x:v>H2-O2 RFC</x:v>
      </x:c>
      <x:c r="G4065" s="27" t="str">
        <x:v>CO2 to DME</x:v>
      </x:c>
      <x:c r="H4065" s="27" t="str">
        <x:v>Incomplete</x:v>
      </x:c>
      <x:c r="I4065" s="27" t="str">
        <x:v>Vehicle linked</x:v>
      </x:c>
      <x:c r="J4065" s="28" t="n">
        <x:v>2.5</x:v>
      </x:c>
      <x:c r="K4065" s="27" t="str">
        <x:v>Pass with engineering controls</x:v>
      </x:c>
      <x:c r="L4065" s="27" t="str">
        <x:v>Carbon-to-fuel loop</x:v>
      </x:c>
      <x:c r="M4065" s="27" t="str">
        <x:v>CO2 product needs reactive capture and regeneration</x:v>
      </x:c>
    </x:row>
    <x:row r="4066">
      <x:c r="A4066" s="27" t="str">
        <x:v>X12113</x:v>
      </x:c>
      <x:c r="B4066" s="27" t="str">
        <x:v>DME</x:v>
      </x:c>
      <x:c r="C4066" s="27" t="str">
        <x:v>None</x:v>
      </x:c>
      <x:c r="D4066" s="27" t="str">
        <x:v>Liquid alkaline water</x:v>
      </x:c>
      <x:c r="E4066" s="27" t="str">
        <x:v>Baseline aftertreatment</x:v>
      </x:c>
      <x:c r="F4066" s="27" t="str">
        <x:v>H2-O2 RFC</x:v>
      </x:c>
      <x:c r="G4066" s="27" t="str">
        <x:v>CO2 to methanol</x:v>
      </x:c>
      <x:c r="H4066" s="27" t="str">
        <x:v>Incomplete</x:v>
      </x:c>
      <x:c r="I4066" s="27" t="str">
        <x:v>Vehicle linked</x:v>
      </x:c>
      <x:c r="J4066" s="28" t="n">
        <x:v>2.5</x:v>
      </x:c>
      <x:c r="K4066" s="27" t="str">
        <x:v>Pass with engineering controls</x:v>
      </x:c>
      <x:c r="L4066" s="27" t="str">
        <x:v>Carbon-to-fuel loop</x:v>
      </x:c>
      <x:c r="M4066" s="27" t="str">
        <x:v>CO2 product needs reactive capture and regeneration</x:v>
      </x:c>
    </x:row>
    <x:row r="4067">
      <x:c r="A4067" s="27" t="str">
        <x:v>X12114</x:v>
      </x:c>
      <x:c r="B4067" s="27" t="str">
        <x:v>DME</x:v>
      </x:c>
      <x:c r="C4067" s="27" t="str">
        <x:v>None</x:v>
      </x:c>
      <x:c r="D4067" s="27" t="str">
        <x:v>Liquid alkaline water</x:v>
      </x:c>
      <x:c r="E4067" s="27" t="str">
        <x:v>Baseline aftertreatment</x:v>
      </x:c>
      <x:c r="F4067" s="27" t="str">
        <x:v>H2-O2 RFC</x:v>
      </x:c>
      <x:c r="G4067" s="27" t="str">
        <x:v>CO2 to DME</x:v>
      </x:c>
      <x:c r="H4067" s="27" t="str">
        <x:v>Incomplete</x:v>
      </x:c>
      <x:c r="I4067" s="27" t="str">
        <x:v>Vehicle linked</x:v>
      </x:c>
      <x:c r="J4067" s="28" t="n">
        <x:v>2.5</x:v>
      </x:c>
      <x:c r="K4067" s="27" t="str">
        <x:v>Pass with engineering controls</x:v>
      </x:c>
      <x:c r="L4067" s="27" t="str">
        <x:v>Carbon-to-fuel loop</x:v>
      </x:c>
      <x:c r="M4067" s="27" t="str">
        <x:v>CO2 product needs reactive capture and regeneration</x:v>
      </x:c>
    </x:row>
    <x:row r="4068">
      <x:c r="A4068" s="27" t="str">
        <x:v>X12586</x:v>
      </x:c>
      <x:c r="B4068" s="27" t="str">
        <x:v>DME</x:v>
      </x:c>
      <x:c r="C4068" s="27" t="str">
        <x:v>None</x:v>
      </x:c>
      <x:c r="D4068" s="27" t="str">
        <x:v>HCl electrolysis</x:v>
      </x:c>
      <x:c r="E4068" s="27" t="str">
        <x:v>Depot or stationary capture</x:v>
      </x:c>
      <x:c r="F4068" s="27" t="str">
        <x:v>H2-O2 RFC</x:v>
      </x:c>
      <x:c r="G4068" s="27" t="str">
        <x:v>Recovered water and heat</x:v>
      </x:c>
      <x:c r="H4068" s="27" t="str">
        <x:v>Incomplete</x:v>
      </x:c>
      <x:c r="I4068" s="27" t="str">
        <x:v>Station or depot</x:v>
      </x:c>
      <x:c r="J4068" s="28" t="n">
        <x:v>2.5</x:v>
      </x:c>
      <x:c r="K4068" s="27" t="str">
        <x:v>Pass with engineering controls</x:v>
      </x:c>
      <x:c r="L4068" s="27" t="str">
        <x:v>Water and heat recovery</x:v>
      </x:c>
      <x:c r="M4068" s="27" t="str">
        <x:v>H2-O2 storage lacks matching water electrolysis products</x:v>
      </x:c>
    </x:row>
    <x:row r="4069">
      <x:c r="A4069" s="27" t="str">
        <x:v>X12807</x:v>
      </x:c>
      <x:c r="B4069" s="27" t="str">
        <x:v>DME</x:v>
      </x:c>
      <x:c r="C4069" s="27" t="str">
        <x:v>Separated external H2</x:v>
      </x:c>
      <x:c r="D4069" s="27" t="str">
        <x:v>Solid oxide steam</x:v>
      </x:c>
      <x:c r="E4069" s="27" t="str">
        <x:v>Baseline aftertreatment</x:v>
      </x:c>
      <x:c r="F4069" s="27" t="str">
        <x:v>Sodium-ion</x:v>
      </x:c>
      <x:c r="G4069" s="27" t="str">
        <x:v>CO2 to methane</x:v>
      </x:c>
      <x:c r="H4069" s="27" t="str">
        <x:v>Incomplete</x:v>
      </x:c>
      <x:c r="I4069" s="27" t="str">
        <x:v>Vehicle linked</x:v>
      </x:c>
      <x:c r="J4069" s="28" t="n">
        <x:v>2.5</x:v>
      </x:c>
      <x:c r="K4069" s="27" t="str">
        <x:v>Pass with engineering controls</x:v>
      </x:c>
      <x:c r="L4069" s="27" t="str">
        <x:v>Carbon-to-fuel loop</x:v>
      </x:c>
      <x:c r="M4069" s="27" t="str">
        <x:v>CO2 product needs reactive capture and regeneration</x:v>
      </x:c>
    </x:row>
    <x:row r="4070">
      <x:c r="A4070" s="27" t="str">
        <x:v>X13493</x:v>
      </x:c>
      <x:c r="B4070" s="27" t="str">
        <x:v>DME</x:v>
      </x:c>
      <x:c r="C4070" s="27" t="str">
        <x:v>Separated O2 enrichment</x:v>
      </x:c>
      <x:c r="D4070" s="27" t="str">
        <x:v>Solid oxide steam</x:v>
      </x:c>
      <x:c r="E4070" s="27" t="str">
        <x:v>Depot or stationary capture</x:v>
      </x:c>
      <x:c r="F4070" s="27" t="str">
        <x:v>H2-Cl2 RFC</x:v>
      </x:c>
      <x:c r="G4070" s="27" t="str">
        <x:v>CO2 to methanol</x:v>
      </x:c>
      <x:c r="H4070" s="27" t="str">
        <x:v>Incomplete</x:v>
      </x:c>
      <x:c r="I4070" s="27" t="str">
        <x:v>Station or depot</x:v>
      </x:c>
      <x:c r="J4070" s="28" t="n">
        <x:v>2.5</x:v>
      </x:c>
      <x:c r="K4070" s="27" t="str">
        <x:v>Pass with engineering controls</x:v>
      </x:c>
      <x:c r="L4070" s="27" t="str">
        <x:v>Carbon-to-fuel loop</x:v>
      </x:c>
      <x:c r="M4070" s="27" t="str">
        <x:v>H2-Cl2 storage lacks a matched chlorine loop</x:v>
      </x:c>
    </x:row>
    <x:row r="4071">
      <x:c r="A4071" s="27" t="str">
        <x:v>X13494</x:v>
      </x:c>
      <x:c r="B4071" s="27" t="str">
        <x:v>DME</x:v>
      </x:c>
      <x:c r="C4071" s="27" t="str">
        <x:v>Separated O2 enrichment</x:v>
      </x:c>
      <x:c r="D4071" s="27" t="str">
        <x:v>Solid oxide steam</x:v>
      </x:c>
      <x:c r="E4071" s="27" t="str">
        <x:v>Depot or stationary capture</x:v>
      </x:c>
      <x:c r="F4071" s="27" t="str">
        <x:v>H2-Cl2 RFC</x:v>
      </x:c>
      <x:c r="G4071" s="27" t="str">
        <x:v>CO2 to DME</x:v>
      </x:c>
      <x:c r="H4071" s="27" t="str">
        <x:v>Incomplete</x:v>
      </x:c>
      <x:c r="I4071" s="27" t="str">
        <x:v>Station or depot</x:v>
      </x:c>
      <x:c r="J4071" s="28" t="n">
        <x:v>2.5</x:v>
      </x:c>
      <x:c r="K4071" s="27" t="str">
        <x:v>Pass with engineering controls</x:v>
      </x:c>
      <x:c r="L4071" s="27" t="str">
        <x:v>Carbon-to-fuel loop</x:v>
      </x:c>
      <x:c r="M4071" s="27" t="str">
        <x:v>H2-Cl2 storage lacks a matched chlorine loop</x:v>
      </x:c>
    </x:row>
    <x:row r="4072">
      <x:c r="A4072" s="27" t="str">
        <x:v>X00632</x:v>
      </x:c>
      <x:c r="B4072" s="27" t="str">
        <x:v>Gasoline</x:v>
      </x:c>
      <x:c r="C4072" s="27" t="str">
        <x:v>Separated external H2</x:v>
      </x:c>
      <x:c r="D4072" s="27" t="str">
        <x:v>PEM water</x:v>
      </x:c>
      <x:c r="E4072" s="27" t="str">
        <x:v>Plain-water Bubble Butt</x:v>
      </x:c>
      <x:c r="F4072" s="27" t="str">
        <x:v>Sodium-ion</x:v>
      </x:c>
      <x:c r="G4072" s="27" t="str">
        <x:v>CO2 to methane</x:v>
      </x:c>
      <x:c r="H4072" s="27" t="str">
        <x:v>Incomplete</x:v>
      </x:c>
      <x:c r="I4072" s="27" t="str">
        <x:v>Vehicle linked</x:v>
      </x:c>
      <x:c r="J4072" s="28" t="n">
        <x:v>2.483333333333334</x:v>
      </x:c>
      <x:c r="K4072" s="27" t="str">
        <x:v>Pass with engineering controls</x:v>
      </x:c>
      <x:c r="L4072" s="27" t="str">
        <x:v>Carbon-to-fuel loop</x:v>
      </x:c>
      <x:c r="M4072" s="27" t="str">
        <x:v>CO2 product needs reactive capture and regeneration</x:v>
      </x:c>
    </x:row>
    <x:row r="4073">
      <x:c r="A4073" s="27" t="str">
        <x:v>X00732</x:v>
      </x:c>
      <x:c r="B4073" s="27" t="str">
        <x:v>Gasoline</x:v>
      </x:c>
      <x:c r="C4073" s="27" t="str">
        <x:v>Separated external H2</x:v>
      </x:c>
      <x:c r="D4073" s="27" t="str">
        <x:v>Liquid alkaline water</x:v>
      </x:c>
      <x:c r="E4073" s="27" t="str">
        <x:v>Plain-water Bubble Butt</x:v>
      </x:c>
      <x:c r="F4073" s="27" t="str">
        <x:v>Sodium-ion</x:v>
      </x:c>
      <x:c r="G4073" s="27" t="str">
        <x:v>CO2 to methane</x:v>
      </x:c>
      <x:c r="H4073" s="27" t="str">
        <x:v>Incomplete</x:v>
      </x:c>
      <x:c r="I4073" s="27" t="str">
        <x:v>Vehicle linked</x:v>
      </x:c>
      <x:c r="J4073" s="28" t="n">
        <x:v>2.483333333333334</x:v>
      </x:c>
      <x:c r="K4073" s="27" t="str">
        <x:v>Pass with engineering controls</x:v>
      </x:c>
      <x:c r="L4073" s="27" t="str">
        <x:v>Carbon-to-fuel loop</x:v>
      </x:c>
      <x:c r="M4073" s="27" t="str">
        <x:v>CO2 product needs reactive capture and regeneration</x:v>
      </x:c>
    </x:row>
    <x:row r="4074">
      <x:c r="A4074" s="27" t="str">
        <x:v>X03627</x:v>
      </x:c>
      <x:c r="B4074" s="27" t="str">
        <x:v>E10</x:v>
      </x:c>
      <x:c r="C4074" s="27" t="str">
        <x:v>Separated O2 enrichment</x:v>
      </x:c>
      <x:c r="D4074" s="27" t="str">
        <x:v>PEM water</x:v>
      </x:c>
      <x:c r="E4074" s="27" t="str">
        <x:v>Plain-water Bubble Butt</x:v>
      </x:c>
      <x:c r="F4074" s="27" t="str">
        <x:v>LFP</x:v>
      </x:c>
      <x:c r="G4074" s="27" t="str">
        <x:v>CO2 to methane</x:v>
      </x:c>
      <x:c r="H4074" s="27" t="str">
        <x:v>Incomplete</x:v>
      </x:c>
      <x:c r="I4074" s="27" t="str">
        <x:v>Vehicle linked</x:v>
      </x:c>
      <x:c r="J4074" s="28" t="n">
        <x:v>2.483333333333334</x:v>
      </x:c>
      <x:c r="K4074" s="27" t="str">
        <x:v>Pass with engineering controls</x:v>
      </x:c>
      <x:c r="L4074" s="27" t="str">
        <x:v>Carbon-to-fuel loop</x:v>
      </x:c>
      <x:c r="M4074" s="27" t="str">
        <x:v>CO2 product needs reactive capture and regeneration</x:v>
      </x:c>
    </x:row>
    <x:row r="4075">
      <x:c r="A4075" s="27" t="str">
        <x:v>X03727</x:v>
      </x:c>
      <x:c r="B4075" s="27" t="str">
        <x:v>E10</x:v>
      </x:c>
      <x:c r="C4075" s="27" t="str">
        <x:v>Separated O2 enrichment</x:v>
      </x:c>
      <x:c r="D4075" s="27" t="str">
        <x:v>Liquid alkaline water</x:v>
      </x:c>
      <x:c r="E4075" s="27" t="str">
        <x:v>Plain-water Bubble Butt</x:v>
      </x:c>
      <x:c r="F4075" s="27" t="str">
        <x:v>LFP</x:v>
      </x:c>
      <x:c r="G4075" s="27" t="str">
        <x:v>CO2 to methane</x:v>
      </x:c>
      <x:c r="H4075" s="27" t="str">
        <x:v>Incomplete</x:v>
      </x:c>
      <x:c r="I4075" s="27" t="str">
        <x:v>Vehicle linked</x:v>
      </x:c>
      <x:c r="J4075" s="28" t="n">
        <x:v>2.483333333333334</x:v>
      </x:c>
      <x:c r="K4075" s="27" t="str">
        <x:v>Pass with engineering controls</x:v>
      </x:c>
      <x:c r="L4075" s="27" t="str">
        <x:v>Carbon-to-fuel loop</x:v>
      </x:c>
      <x:c r="M4075" s="27" t="str">
        <x:v>CO2 product needs reactive capture and regeneration</x:v>
      </x:c>
    </x:row>
    <x:row r="4076">
      <x:c r="A4076" s="27" t="str">
        <x:v>X05432</x:v>
      </x:c>
      <x:c r="B4076" s="27" t="str">
        <x:v>Diesel</x:v>
      </x:c>
      <x:c r="C4076" s="27" t="str">
        <x:v>Separated external H2</x:v>
      </x:c>
      <x:c r="D4076" s="27" t="str">
        <x:v>PEM water</x:v>
      </x:c>
      <x:c r="E4076" s="27" t="str">
        <x:v>Plain-water Bubble Butt</x:v>
      </x:c>
      <x:c r="F4076" s="27" t="str">
        <x:v>Sodium-ion</x:v>
      </x:c>
      <x:c r="G4076" s="27" t="str">
        <x:v>CO2 to methane</x:v>
      </x:c>
      <x:c r="H4076" s="27" t="str">
        <x:v>Incomplete</x:v>
      </x:c>
      <x:c r="I4076" s="27" t="str">
        <x:v>Vehicle linked</x:v>
      </x:c>
      <x:c r="J4076" s="28" t="n">
        <x:v>2.483333333333334</x:v>
      </x:c>
      <x:c r="K4076" s="27" t="str">
        <x:v>Pass with engineering controls</x:v>
      </x:c>
      <x:c r="L4076" s="27" t="str">
        <x:v>Carbon-to-fuel loop</x:v>
      </x:c>
      <x:c r="M4076" s="27" t="str">
        <x:v>CO2 product needs reactive capture and regeneration</x:v>
      </x:c>
    </x:row>
    <x:row r="4077">
      <x:c r="A4077" s="27" t="str">
        <x:v>X05532</x:v>
      </x:c>
      <x:c r="B4077" s="27" t="str">
        <x:v>Diesel</x:v>
      </x:c>
      <x:c r="C4077" s="27" t="str">
        <x:v>Separated external H2</x:v>
      </x:c>
      <x:c r="D4077" s="27" t="str">
        <x:v>Liquid alkaline water</x:v>
      </x:c>
      <x:c r="E4077" s="27" t="str">
        <x:v>Plain-water Bubble Butt</x:v>
      </x:c>
      <x:c r="F4077" s="27" t="str">
        <x:v>Sodium-ion</x:v>
      </x:c>
      <x:c r="G4077" s="27" t="str">
        <x:v>CO2 to methane</x:v>
      </x:c>
      <x:c r="H4077" s="27" t="str">
        <x:v>Incomplete</x:v>
      </x:c>
      <x:c r="I4077" s="27" t="str">
        <x:v>Vehicle linked</x:v>
      </x:c>
      <x:c r="J4077" s="28" t="n">
        <x:v>2.483333333333334</x:v>
      </x:c>
      <x:c r="K4077" s="27" t="str">
        <x:v>Pass with engineering controls</x:v>
      </x:c>
      <x:c r="L4077" s="27" t="str">
        <x:v>Carbon-to-fuel loop</x:v>
      </x:c>
      <x:c r="M4077" s="27" t="str">
        <x:v>CO2 product needs reactive capture and regeneration</x:v>
      </x:c>
    </x:row>
    <x:row r="4078">
      <x:c r="A4078" s="27" t="str">
        <x:v>X08007</x:v>
      </x:c>
      <x:c r="B4078" s="27" t="str">
        <x:v>Methane or RNG</x:v>
      </x:c>
      <x:c r="C4078" s="27" t="str">
        <x:v>Separated external H2</x:v>
      </x:c>
      <x:c r="D4078" s="27" t="str">
        <x:v>Solid oxide steam</x:v>
      </x:c>
      <x:c r="E4078" s="27" t="str">
        <x:v>Baseline aftertreatment</x:v>
      </x:c>
      <x:c r="F4078" s="27" t="str">
        <x:v>Sodium-ion</x:v>
      </x:c>
      <x:c r="G4078" s="27" t="str">
        <x:v>CO2 to methane</x:v>
      </x:c>
      <x:c r="H4078" s="27" t="str">
        <x:v>Incomplete</x:v>
      </x:c>
      <x:c r="I4078" s="27" t="str">
        <x:v>Vehicle linked</x:v>
      </x:c>
      <x:c r="J4078" s="28" t="n">
        <x:v>2.483333333333334</x:v>
      </x:c>
      <x:c r="K4078" s="27" t="str">
        <x:v>Pass with engineering controls</x:v>
      </x:c>
      <x:c r="L4078" s="27" t="str">
        <x:v>Carbon-to-fuel loop</x:v>
      </x:c>
      <x:c r="M4078" s="27" t="str">
        <x:v>CO2 product needs reactive capture and regeneration</x:v>
      </x:c>
    </x:row>
    <x:row r="4079">
      <x:c r="A4079" s="27" t="str">
        <x:v>X10407</x:v>
      </x:c>
      <x:c r="B4079" s="27" t="str">
        <x:v>Methanol</x:v>
      </x:c>
      <x:c r="C4079" s="27" t="str">
        <x:v>Separated external H2</x:v>
      </x:c>
      <x:c r="D4079" s="27" t="str">
        <x:v>Solid oxide steam</x:v>
      </x:c>
      <x:c r="E4079" s="27" t="str">
        <x:v>Baseline aftertreatment</x:v>
      </x:c>
      <x:c r="F4079" s="27" t="str">
        <x:v>Sodium-ion</x:v>
      </x:c>
      <x:c r="G4079" s="27" t="str">
        <x:v>CO2 to methane</x:v>
      </x:c>
      <x:c r="H4079" s="27" t="str">
        <x:v>Incomplete</x:v>
      </x:c>
      <x:c r="I4079" s="27" t="str">
        <x:v>Vehicle linked</x:v>
      </x:c>
      <x:c r="J4079" s="28" t="n">
        <x:v>2.483333333333334</x:v>
      </x:c>
      <x:c r="K4079" s="27" t="str">
        <x:v>Pass with engineering controls</x:v>
      </x:c>
      <x:c r="L4079" s="27" t="str">
        <x:v>Carbon-to-fuel loop</x:v>
      </x:c>
      <x:c r="M4079" s="27" t="str">
        <x:v>CO2 product needs reactive capture and regeneration</x:v>
      </x:c>
    </x:row>
    <x:row r="4080">
      <x:c r="A4080" s="27" t="str">
        <x:v>X12012</x:v>
      </x:c>
      <x:c r="B4080" s="27" t="str">
        <x:v>DME</x:v>
      </x:c>
      <x:c r="C4080" s="27" t="str">
        <x:v>None</x:v>
      </x:c>
      <x:c r="D4080" s="27" t="str">
        <x:v>PEM water</x:v>
      </x:c>
      <x:c r="E4080" s="27" t="str">
        <x:v>Baseline aftertreatment</x:v>
      </x:c>
      <x:c r="F4080" s="27" t="str">
        <x:v>H2-O2 RFC</x:v>
      </x:c>
      <x:c r="G4080" s="27" t="str">
        <x:v>CO2 to methane</x:v>
      </x:c>
      <x:c r="H4080" s="27" t="str">
        <x:v>Incomplete</x:v>
      </x:c>
      <x:c r="I4080" s="27" t="str">
        <x:v>Vehicle linked</x:v>
      </x:c>
      <x:c r="J4080" s="28" t="n">
        <x:v>2.483333333333334</x:v>
      </x:c>
      <x:c r="K4080" s="27" t="str">
        <x:v>Pass with engineering controls</x:v>
      </x:c>
      <x:c r="L4080" s="27" t="str">
        <x:v>Carbon-to-fuel loop</x:v>
      </x:c>
      <x:c r="M4080" s="27" t="str">
        <x:v>CO2 product needs reactive capture and regeneration</x:v>
      </x:c>
    </x:row>
    <x:row r="4081">
      <x:c r="A4081" s="27" t="str">
        <x:v>X12112</x:v>
      </x:c>
      <x:c r="B4081" s="27" t="str">
        <x:v>DME</x:v>
      </x:c>
      <x:c r="C4081" s="27" t="str">
        <x:v>None</x:v>
      </x:c>
      <x:c r="D4081" s="27" t="str">
        <x:v>Liquid alkaline water</x:v>
      </x:c>
      <x:c r="E4081" s="27" t="str">
        <x:v>Baseline aftertreatment</x:v>
      </x:c>
      <x:c r="F4081" s="27" t="str">
        <x:v>H2-O2 RFC</x:v>
      </x:c>
      <x:c r="G4081" s="27" t="str">
        <x:v>CO2 to methane</x:v>
      </x:c>
      <x:c r="H4081" s="27" t="str">
        <x:v>Incomplete</x:v>
      </x:c>
      <x:c r="I4081" s="27" t="str">
        <x:v>Vehicle linked</x:v>
      </x:c>
      <x:c r="J4081" s="28" t="n">
        <x:v>2.483333333333334</x:v>
      </x:c>
      <x:c r="K4081" s="27" t="str">
        <x:v>Pass with engineering controls</x:v>
      </x:c>
      <x:c r="L4081" s="27" t="str">
        <x:v>Carbon-to-fuel loop</x:v>
      </x:c>
      <x:c r="M4081" s="27" t="str">
        <x:v>CO2 product needs reactive capture and regeneration</x:v>
      </x:c>
    </x:row>
    <x:row r="4082">
      <x:c r="A4082" s="27" t="str">
        <x:v>X13492</x:v>
      </x:c>
      <x:c r="B4082" s="27" t="str">
        <x:v>DME</x:v>
      </x:c>
      <x:c r="C4082" s="27" t="str">
        <x:v>Separated O2 enrichment</x:v>
      </x:c>
      <x:c r="D4082" s="27" t="str">
        <x:v>Solid oxide steam</x:v>
      </x:c>
      <x:c r="E4082" s="27" t="str">
        <x:v>Depot or stationary capture</x:v>
      </x:c>
      <x:c r="F4082" s="27" t="str">
        <x:v>H2-Cl2 RFC</x:v>
      </x:c>
      <x:c r="G4082" s="27" t="str">
        <x:v>CO2 to methane</x:v>
      </x:c>
      <x:c r="H4082" s="27" t="str">
        <x:v>Incomplete</x:v>
      </x:c>
      <x:c r="I4082" s="27" t="str">
        <x:v>Station or depot</x:v>
      </x:c>
      <x:c r="J4082" s="28" t="n">
        <x:v>2.483333333333334</x:v>
      </x:c>
      <x:c r="K4082" s="27" t="str">
        <x:v>Pass with engineering controls</x:v>
      </x:c>
      <x:c r="L4082" s="27" t="str">
        <x:v>Carbon-to-fuel loop</x:v>
      </x:c>
      <x:c r="M4082" s="27" t="str">
        <x:v>H2-Cl2 storage lacks a matched chlorine loop</x:v>
      </x:c>
    </x:row>
    <x:row r="4083">
      <x:c r="A4083" s="27" t="str">
        <x:v>X00003</x:v>
      </x:c>
      <x:c r="B4083" s="27" t="str">
        <x:v>Gasoline</x:v>
      </x:c>
      <x:c r="C4083" s="27" t="str">
        <x:v>None</x:v>
      </x:c>
      <x:c r="D4083" s="27" t="str">
        <x:v>PEM water</x:v>
      </x:c>
      <x:c r="E4083" s="27" t="str">
        <x:v>Baseline aftertreatment</x:v>
      </x:c>
      <x:c r="F4083" s="27" t="str">
        <x:v>LFP</x:v>
      </x:c>
      <x:c r="G4083" s="27" t="str">
        <x:v>CO2 to methanol</x:v>
      </x:c>
      <x:c r="H4083" s="27" t="str">
        <x:v>Incomplete</x:v>
      </x:c>
      <x:c r="I4083" s="27" t="str">
        <x:v>Vehicle linked</x:v>
      </x:c>
      <x:c r="J4083" s="28" t="n">
        <x:v>2.483333333333333</x:v>
      </x:c>
      <x:c r="K4083" s="27" t="str">
        <x:v>Pass with engineering controls</x:v>
      </x:c>
      <x:c r="L4083" s="27" t="str">
        <x:v>Carbon-to-fuel loop</x:v>
      </x:c>
      <x:c r="M4083" s="27" t="str">
        <x:v>CO2 product needs reactive capture and regeneration</x:v>
      </x:c>
    </x:row>
    <x:row r="4084">
      <x:c r="A4084" s="27" t="str">
        <x:v>X00004</x:v>
      </x:c>
      <x:c r="B4084" s="27" t="str">
        <x:v>Gasoline</x:v>
      </x:c>
      <x:c r="C4084" s="27" t="str">
        <x:v>None</x:v>
      </x:c>
      <x:c r="D4084" s="27" t="str">
        <x:v>PEM water</x:v>
      </x:c>
      <x:c r="E4084" s="27" t="str">
        <x:v>Baseline aftertreatment</x:v>
      </x:c>
      <x:c r="F4084" s="27" t="str">
        <x:v>LFP</x:v>
      </x:c>
      <x:c r="G4084" s="27" t="str">
        <x:v>CO2 to DME</x:v>
      </x:c>
      <x:c r="H4084" s="27" t="str">
        <x:v>Incomplete</x:v>
      </x:c>
      <x:c r="I4084" s="27" t="str">
        <x:v>Vehicle linked</x:v>
      </x:c>
      <x:c r="J4084" s="28" t="n">
        <x:v>2.483333333333333</x:v>
      </x:c>
      <x:c r="K4084" s="27" t="str">
        <x:v>Pass with engineering controls</x:v>
      </x:c>
      <x:c r="L4084" s="27" t="str">
        <x:v>Carbon-to-fuel loop</x:v>
      </x:c>
      <x:c r="M4084" s="27" t="str">
        <x:v>CO2 product needs reactive capture and regeneration</x:v>
      </x:c>
    </x:row>
    <x:row r="4085">
      <x:c r="A4085" s="27" t="str">
        <x:v>X00103</x:v>
      </x:c>
      <x:c r="B4085" s="27" t="str">
        <x:v>Gasoline</x:v>
      </x:c>
      <x:c r="C4085" s="27" t="str">
        <x:v>None</x:v>
      </x:c>
      <x:c r="D4085" s="27" t="str">
        <x:v>Liquid alkaline water</x:v>
      </x:c>
      <x:c r="E4085" s="27" t="str">
        <x:v>Baseline aftertreatment</x:v>
      </x:c>
      <x:c r="F4085" s="27" t="str">
        <x:v>LFP</x:v>
      </x:c>
      <x:c r="G4085" s="27" t="str">
        <x:v>CO2 to methanol</x:v>
      </x:c>
      <x:c r="H4085" s="27" t="str">
        <x:v>Incomplete</x:v>
      </x:c>
      <x:c r="I4085" s="27" t="str">
        <x:v>Vehicle linked</x:v>
      </x:c>
      <x:c r="J4085" s="28" t="n">
        <x:v>2.483333333333333</x:v>
      </x:c>
      <x:c r="K4085" s="27" t="str">
        <x:v>Pass with engineering controls</x:v>
      </x:c>
      <x:c r="L4085" s="27" t="str">
        <x:v>Carbon-to-fuel loop</x:v>
      </x:c>
      <x:c r="M4085" s="27" t="str">
        <x:v>CO2 product needs reactive capture and regeneration</x:v>
      </x:c>
    </x:row>
    <x:row r="4086">
      <x:c r="A4086" s="27" t="str">
        <x:v>X00104</x:v>
      </x:c>
      <x:c r="B4086" s="27" t="str">
        <x:v>Gasoline</x:v>
      </x:c>
      <x:c r="C4086" s="27" t="str">
        <x:v>None</x:v>
      </x:c>
      <x:c r="D4086" s="27" t="str">
        <x:v>Liquid alkaline water</x:v>
      </x:c>
      <x:c r="E4086" s="27" t="str">
        <x:v>Baseline aftertreatment</x:v>
      </x:c>
      <x:c r="F4086" s="27" t="str">
        <x:v>LFP</x:v>
      </x:c>
      <x:c r="G4086" s="27" t="str">
        <x:v>CO2 to DME</x:v>
      </x:c>
      <x:c r="H4086" s="27" t="str">
        <x:v>Incomplete</x:v>
      </x:c>
      <x:c r="I4086" s="27" t="str">
        <x:v>Vehicle linked</x:v>
      </x:c>
      <x:c r="J4086" s="28" t="n">
        <x:v>2.483333333333333</x:v>
      </x:c>
      <x:c r="K4086" s="27" t="str">
        <x:v>Pass with engineering controls</x:v>
      </x:c>
      <x:c r="L4086" s="27" t="str">
        <x:v>Carbon-to-fuel loop</x:v>
      </x:c>
      <x:c r="M4086" s="27" t="str">
        <x:v>CO2 product needs reactive capture and regeneration</x:v>
      </x:c>
    </x:row>
    <x:row r="4087">
      <x:c r="A4087" s="27" t="str">
        <x:v>X00233</x:v>
      </x:c>
      <x:c r="B4087" s="27" t="str">
        <x:v>Gasoline</x:v>
      </x:c>
      <x:c r="C4087" s="27" t="str">
        <x:v>None</x:v>
      </x:c>
      <x:c r="D4087" s="27" t="str">
        <x:v>Solid oxide steam</x:v>
      </x:c>
      <x:c r="E4087" s="27" t="str">
        <x:v>Plain-water Bubble Butt</x:v>
      </x:c>
      <x:c r="F4087" s="27" t="str">
        <x:v>Sodium-ion</x:v>
      </x:c>
      <x:c r="G4087" s="27" t="str">
        <x:v>CO2 to methanol</x:v>
      </x:c>
      <x:c r="H4087" s="27" t="str">
        <x:v>Incomplete</x:v>
      </x:c>
      <x:c r="I4087" s="27" t="str">
        <x:v>Vehicle linked</x:v>
      </x:c>
      <x:c r="J4087" s="28" t="n">
        <x:v>2.483333333333333</x:v>
      </x:c>
      <x:c r="K4087" s="27" t="str">
        <x:v>Pass with engineering controls</x:v>
      </x:c>
      <x:c r="L4087" s="27" t="str">
        <x:v>Carbon-to-fuel loop</x:v>
      </x:c>
      <x:c r="M4087" s="27" t="str">
        <x:v>CO2 product needs reactive capture and regeneration</x:v>
      </x:c>
    </x:row>
    <x:row r="4088">
      <x:c r="A4088" s="27" t="str">
        <x:v>X00234</x:v>
      </x:c>
      <x:c r="B4088" s="27" t="str">
        <x:v>Gasoline</x:v>
      </x:c>
      <x:c r="C4088" s="27" t="str">
        <x:v>None</x:v>
      </x:c>
      <x:c r="D4088" s="27" t="str">
        <x:v>Solid oxide steam</x:v>
      </x:c>
      <x:c r="E4088" s="27" t="str">
        <x:v>Plain-water Bubble Butt</x:v>
      </x:c>
      <x:c r="F4088" s="27" t="str">
        <x:v>Sodium-ion</x:v>
      </x:c>
      <x:c r="G4088" s="27" t="str">
        <x:v>CO2 to DME</x:v>
      </x:c>
      <x:c r="H4088" s="27" t="str">
        <x:v>Incomplete</x:v>
      </x:c>
      <x:c r="I4088" s="27" t="str">
        <x:v>Vehicle linked</x:v>
      </x:c>
      <x:c r="J4088" s="28" t="n">
        <x:v>2.483333333333333</x:v>
      </x:c>
      <x:c r="K4088" s="27" t="str">
        <x:v>Pass with engineering controls</x:v>
      </x:c>
      <x:c r="L4088" s="27" t="str">
        <x:v>Carbon-to-fuel loop</x:v>
      </x:c>
      <x:c r="M4088" s="27" t="str">
        <x:v>CO2 product needs reactive capture and regeneration</x:v>
      </x:c>
    </x:row>
    <x:row r="4089">
      <x:c r="A4089" s="27" t="str">
        <x:v>X03003</x:v>
      </x:c>
      <x:c r="B4089" s="27" t="str">
        <x:v>E10</x:v>
      </x:c>
      <x:c r="C4089" s="27" t="str">
        <x:v>Separated external H2</x:v>
      </x:c>
      <x:c r="D4089" s="27" t="str">
        <x:v>PEM water</x:v>
      </x:c>
      <x:c r="E4089" s="27" t="str">
        <x:v>Baseline aftertreatment</x:v>
      </x:c>
      <x:c r="F4089" s="27" t="str">
        <x:v>LFP</x:v>
      </x:c>
      <x:c r="G4089" s="27" t="str">
        <x:v>CO2 to methanol</x:v>
      </x:c>
      <x:c r="H4089" s="27" t="str">
        <x:v>Incomplete</x:v>
      </x:c>
      <x:c r="I4089" s="27" t="str">
        <x:v>Vehicle linked</x:v>
      </x:c>
      <x:c r="J4089" s="28" t="n">
        <x:v>2.483333333333333</x:v>
      </x:c>
      <x:c r="K4089" s="27" t="str">
        <x:v>Pass with engineering controls</x:v>
      </x:c>
      <x:c r="L4089" s="27" t="str">
        <x:v>Carbon-to-fuel loop</x:v>
      </x:c>
      <x:c r="M4089" s="27" t="str">
        <x:v>CO2 product needs reactive capture and regeneration</x:v>
      </x:c>
    </x:row>
    <x:row r="4090">
      <x:c r="A4090" s="27" t="str">
        <x:v>X03004</x:v>
      </x:c>
      <x:c r="B4090" s="27" t="str">
        <x:v>E10</x:v>
      </x:c>
      <x:c r="C4090" s="27" t="str">
        <x:v>Separated external H2</x:v>
      </x:c>
      <x:c r="D4090" s="27" t="str">
        <x:v>PEM water</x:v>
      </x:c>
      <x:c r="E4090" s="27" t="str">
        <x:v>Baseline aftertreatment</x:v>
      </x:c>
      <x:c r="F4090" s="27" t="str">
        <x:v>LFP</x:v>
      </x:c>
      <x:c r="G4090" s="27" t="str">
        <x:v>CO2 to DME</x:v>
      </x:c>
      <x:c r="H4090" s="27" t="str">
        <x:v>Incomplete</x:v>
      </x:c>
      <x:c r="I4090" s="27" t="str">
        <x:v>Vehicle linked</x:v>
      </x:c>
      <x:c r="J4090" s="28" t="n">
        <x:v>2.483333333333333</x:v>
      </x:c>
      <x:c r="K4090" s="27" t="str">
        <x:v>Pass with engineering controls</x:v>
      </x:c>
      <x:c r="L4090" s="27" t="str">
        <x:v>Carbon-to-fuel loop</x:v>
      </x:c>
      <x:c r="M4090" s="27" t="str">
        <x:v>CO2 product needs reactive capture and regeneration</x:v>
      </x:c>
    </x:row>
    <x:row r="4091">
      <x:c r="A4091" s="27" t="str">
        <x:v>X03103</x:v>
      </x:c>
      <x:c r="B4091" s="27" t="str">
        <x:v>E10</x:v>
      </x:c>
      <x:c r="C4091" s="27" t="str">
        <x:v>Separated external H2</x:v>
      </x:c>
      <x:c r="D4091" s="27" t="str">
        <x:v>Liquid alkaline water</x:v>
      </x:c>
      <x:c r="E4091" s="27" t="str">
        <x:v>Baseline aftertreatment</x:v>
      </x:c>
      <x:c r="F4091" s="27" t="str">
        <x:v>LFP</x:v>
      </x:c>
      <x:c r="G4091" s="27" t="str">
        <x:v>CO2 to methanol</x:v>
      </x:c>
      <x:c r="H4091" s="27" t="str">
        <x:v>Incomplete</x:v>
      </x:c>
      <x:c r="I4091" s="27" t="str">
        <x:v>Vehicle linked</x:v>
      </x:c>
      <x:c r="J4091" s="28" t="n">
        <x:v>2.483333333333333</x:v>
      </x:c>
      <x:c r="K4091" s="27" t="str">
        <x:v>Pass with engineering controls</x:v>
      </x:c>
      <x:c r="L4091" s="27" t="str">
        <x:v>Carbon-to-fuel loop</x:v>
      </x:c>
      <x:c r="M4091" s="27" t="str">
        <x:v>CO2 product needs reactive capture and regeneration</x:v>
      </x:c>
    </x:row>
    <x:row r="4092">
      <x:c r="A4092" s="27" t="str">
        <x:v>X03104</x:v>
      </x:c>
      <x:c r="B4092" s="27" t="str">
        <x:v>E10</x:v>
      </x:c>
      <x:c r="C4092" s="27" t="str">
        <x:v>Separated external H2</x:v>
      </x:c>
      <x:c r="D4092" s="27" t="str">
        <x:v>Liquid alkaline water</x:v>
      </x:c>
      <x:c r="E4092" s="27" t="str">
        <x:v>Baseline aftertreatment</x:v>
      </x:c>
      <x:c r="F4092" s="27" t="str">
        <x:v>LFP</x:v>
      </x:c>
      <x:c r="G4092" s="27" t="str">
        <x:v>CO2 to DME</x:v>
      </x:c>
      <x:c r="H4092" s="27" t="str">
        <x:v>Incomplete</x:v>
      </x:c>
      <x:c r="I4092" s="27" t="str">
        <x:v>Vehicle linked</x:v>
      </x:c>
      <x:c r="J4092" s="28" t="n">
        <x:v>2.483333333333333</x:v>
      </x:c>
      <x:c r="K4092" s="27" t="str">
        <x:v>Pass with engineering controls</x:v>
      </x:c>
      <x:c r="L4092" s="27" t="str">
        <x:v>Carbon-to-fuel loop</x:v>
      </x:c>
      <x:c r="M4092" s="27" t="str">
        <x:v>CO2 product needs reactive capture and regeneration</x:v>
      </x:c>
    </x:row>
    <x:row r="4093">
      <x:c r="A4093" s="27" t="str">
        <x:v>X03233</x:v>
      </x:c>
      <x:c r="B4093" s="27" t="str">
        <x:v>E10</x:v>
      </x:c>
      <x:c r="C4093" s="27" t="str">
        <x:v>Separated external H2</x:v>
      </x:c>
      <x:c r="D4093" s="27" t="str">
        <x:v>Solid oxide steam</x:v>
      </x:c>
      <x:c r="E4093" s="27" t="str">
        <x:v>Plain-water Bubble Butt</x:v>
      </x:c>
      <x:c r="F4093" s="27" t="str">
        <x:v>Sodium-ion</x:v>
      </x:c>
      <x:c r="G4093" s="27" t="str">
        <x:v>CO2 to methanol</x:v>
      </x:c>
      <x:c r="H4093" s="27" t="str">
        <x:v>Incomplete</x:v>
      </x:c>
      <x:c r="I4093" s="27" t="str">
        <x:v>Vehicle linked</x:v>
      </x:c>
      <x:c r="J4093" s="28" t="n">
        <x:v>2.483333333333333</x:v>
      </x:c>
      <x:c r="K4093" s="27" t="str">
        <x:v>Pass with engineering controls</x:v>
      </x:c>
      <x:c r="L4093" s="27" t="str">
        <x:v>Carbon-to-fuel loop</x:v>
      </x:c>
      <x:c r="M4093" s="27" t="str">
        <x:v>CO2 product needs reactive capture and regeneration</x:v>
      </x:c>
    </x:row>
    <x:row r="4094">
      <x:c r="A4094" s="27" t="str">
        <x:v>X03234</x:v>
      </x:c>
      <x:c r="B4094" s="27" t="str">
        <x:v>E10</x:v>
      </x:c>
      <x:c r="C4094" s="27" t="str">
        <x:v>Separated external H2</x:v>
      </x:c>
      <x:c r="D4094" s="27" t="str">
        <x:v>Solid oxide steam</x:v>
      </x:c>
      <x:c r="E4094" s="27" t="str">
        <x:v>Plain-water Bubble Butt</x:v>
      </x:c>
      <x:c r="F4094" s="27" t="str">
        <x:v>Sodium-ion</x:v>
      </x:c>
      <x:c r="G4094" s="27" t="str">
        <x:v>CO2 to DME</x:v>
      </x:c>
      <x:c r="H4094" s="27" t="str">
        <x:v>Incomplete</x:v>
      </x:c>
      <x:c r="I4094" s="27" t="str">
        <x:v>Vehicle linked</x:v>
      </x:c>
      <x:c r="J4094" s="28" t="n">
        <x:v>2.483333333333333</x:v>
      </x:c>
      <x:c r="K4094" s="27" t="str">
        <x:v>Pass with engineering controls</x:v>
      </x:c>
      <x:c r="L4094" s="27" t="str">
        <x:v>Carbon-to-fuel loop</x:v>
      </x:c>
      <x:c r="M4094" s="27" t="str">
        <x:v>CO2 product needs reactive capture and regeneration</x:v>
      </x:c>
    </x:row>
    <x:row r="4095">
      <x:c r="A4095" s="27" t="str">
        <x:v>X04803</x:v>
      </x:c>
      <x:c r="B4095" s="27" t="str">
        <x:v>Diesel</x:v>
      </x:c>
      <x:c r="C4095" s="27" t="str">
        <x:v>None</x:v>
      </x:c>
      <x:c r="D4095" s="27" t="str">
        <x:v>PEM water</x:v>
      </x:c>
      <x:c r="E4095" s="27" t="str">
        <x:v>Baseline aftertreatment</x:v>
      </x:c>
      <x:c r="F4095" s="27" t="str">
        <x:v>LFP</x:v>
      </x:c>
      <x:c r="G4095" s="27" t="str">
        <x:v>CO2 to methanol</x:v>
      </x:c>
      <x:c r="H4095" s="27" t="str">
        <x:v>Incomplete</x:v>
      </x:c>
      <x:c r="I4095" s="27" t="str">
        <x:v>Vehicle linked</x:v>
      </x:c>
      <x:c r="J4095" s="28" t="n">
        <x:v>2.483333333333333</x:v>
      </x:c>
      <x:c r="K4095" s="27" t="str">
        <x:v>Pass with engineering controls</x:v>
      </x:c>
      <x:c r="L4095" s="27" t="str">
        <x:v>Carbon-to-fuel loop</x:v>
      </x:c>
      <x:c r="M4095" s="27" t="str">
        <x:v>CO2 product needs reactive capture and regeneration</x:v>
      </x:c>
    </x:row>
    <x:row r="4096">
      <x:c r="A4096" s="27" t="str">
        <x:v>X04804</x:v>
      </x:c>
      <x:c r="B4096" s="27" t="str">
        <x:v>Diesel</x:v>
      </x:c>
      <x:c r="C4096" s="27" t="str">
        <x:v>None</x:v>
      </x:c>
      <x:c r="D4096" s="27" t="str">
        <x:v>PEM water</x:v>
      </x:c>
      <x:c r="E4096" s="27" t="str">
        <x:v>Baseline aftertreatment</x:v>
      </x:c>
      <x:c r="F4096" s="27" t="str">
        <x:v>LFP</x:v>
      </x:c>
      <x:c r="G4096" s="27" t="str">
        <x:v>CO2 to DME</x:v>
      </x:c>
      <x:c r="H4096" s="27" t="str">
        <x:v>Incomplete</x:v>
      </x:c>
      <x:c r="I4096" s="27" t="str">
        <x:v>Vehicle linked</x:v>
      </x:c>
      <x:c r="J4096" s="28" t="n">
        <x:v>2.483333333333333</x:v>
      </x:c>
      <x:c r="K4096" s="27" t="str">
        <x:v>Pass with engineering controls</x:v>
      </x:c>
      <x:c r="L4096" s="27" t="str">
        <x:v>Carbon-to-fuel loop</x:v>
      </x:c>
      <x:c r="M4096" s="27" t="str">
        <x:v>CO2 product needs reactive capture and regeneration</x:v>
      </x:c>
    </x:row>
    <x:row r="4097">
      <x:c r="A4097" s="27" t="str">
        <x:v>X04903</x:v>
      </x:c>
      <x:c r="B4097" s="27" t="str">
        <x:v>Diesel</x:v>
      </x:c>
      <x:c r="C4097" s="27" t="str">
        <x:v>None</x:v>
      </x:c>
      <x:c r="D4097" s="27" t="str">
        <x:v>Liquid alkaline water</x:v>
      </x:c>
      <x:c r="E4097" s="27" t="str">
        <x:v>Baseline aftertreatment</x:v>
      </x:c>
      <x:c r="F4097" s="27" t="str">
        <x:v>LFP</x:v>
      </x:c>
      <x:c r="G4097" s="27" t="str">
        <x:v>CO2 to methanol</x:v>
      </x:c>
      <x:c r="H4097" s="27" t="str">
        <x:v>Incomplete</x:v>
      </x:c>
      <x:c r="I4097" s="27" t="str">
        <x:v>Vehicle linked</x:v>
      </x:c>
      <x:c r="J4097" s="28" t="n">
        <x:v>2.483333333333333</x:v>
      </x:c>
      <x:c r="K4097" s="27" t="str">
        <x:v>Pass with engineering controls</x:v>
      </x:c>
      <x:c r="L4097" s="27" t="str">
        <x:v>Carbon-to-fuel loop</x:v>
      </x:c>
      <x:c r="M4097" s="27" t="str">
        <x:v>CO2 product needs reactive capture and regeneration</x:v>
      </x:c>
    </x:row>
    <x:row r="4098">
      <x:c r="A4098" s="27" t="str">
        <x:v>X04904</x:v>
      </x:c>
      <x:c r="B4098" s="27" t="str">
        <x:v>Diesel</x:v>
      </x:c>
      <x:c r="C4098" s="27" t="str">
        <x:v>None</x:v>
      </x:c>
      <x:c r="D4098" s="27" t="str">
        <x:v>Liquid alkaline water</x:v>
      </x:c>
      <x:c r="E4098" s="27" t="str">
        <x:v>Baseline aftertreatment</x:v>
      </x:c>
      <x:c r="F4098" s="27" t="str">
        <x:v>LFP</x:v>
      </x:c>
      <x:c r="G4098" s="27" t="str">
        <x:v>CO2 to DME</x:v>
      </x:c>
      <x:c r="H4098" s="27" t="str">
        <x:v>Incomplete</x:v>
      </x:c>
      <x:c r="I4098" s="27" t="str">
        <x:v>Vehicle linked</x:v>
      </x:c>
      <x:c r="J4098" s="28" t="n">
        <x:v>2.483333333333333</x:v>
      </x:c>
      <x:c r="K4098" s="27" t="str">
        <x:v>Pass with engineering controls</x:v>
      </x:c>
      <x:c r="L4098" s="27" t="str">
        <x:v>Carbon-to-fuel loop</x:v>
      </x:c>
      <x:c r="M4098" s="27" t="str">
        <x:v>CO2 product needs reactive capture and regeneration</x:v>
      </x:c>
    </x:row>
    <x:row r="4099">
      <x:c r="A4099" s="27" t="str">
        <x:v>X05033</x:v>
      </x:c>
      <x:c r="B4099" s="27" t="str">
        <x:v>Diesel</x:v>
      </x:c>
      <x:c r="C4099" s="27" t="str">
        <x:v>None</x:v>
      </x:c>
      <x:c r="D4099" s="27" t="str">
        <x:v>Solid oxide steam</x:v>
      </x:c>
      <x:c r="E4099" s="27" t="str">
        <x:v>Plain-water Bubble Butt</x:v>
      </x:c>
      <x:c r="F4099" s="27" t="str">
        <x:v>Sodium-ion</x:v>
      </x:c>
      <x:c r="G4099" s="27" t="str">
        <x:v>CO2 to methanol</x:v>
      </x:c>
      <x:c r="H4099" s="27" t="str">
        <x:v>Incomplete</x:v>
      </x:c>
      <x:c r="I4099" s="27" t="str">
        <x:v>Vehicle linked</x:v>
      </x:c>
      <x:c r="J4099" s="28" t="n">
        <x:v>2.483333333333333</x:v>
      </x:c>
      <x:c r="K4099" s="27" t="str">
        <x:v>Pass with engineering controls</x:v>
      </x:c>
      <x:c r="L4099" s="27" t="str">
        <x:v>Carbon-to-fuel loop</x:v>
      </x:c>
      <x:c r="M4099" s="27" t="str">
        <x:v>CO2 product needs reactive capture and regeneration</x:v>
      </x:c>
    </x:row>
    <x:row r="4100">
      <x:c r="A4100" s="27" t="str">
        <x:v>X05034</x:v>
      </x:c>
      <x:c r="B4100" s="27" t="str">
        <x:v>Diesel</x:v>
      </x:c>
      <x:c r="C4100" s="27" t="str">
        <x:v>None</x:v>
      </x:c>
      <x:c r="D4100" s="27" t="str">
        <x:v>Solid oxide steam</x:v>
      </x:c>
      <x:c r="E4100" s="27" t="str">
        <x:v>Plain-water Bubble Butt</x:v>
      </x:c>
      <x:c r="F4100" s="27" t="str">
        <x:v>Sodium-ion</x:v>
      </x:c>
      <x:c r="G4100" s="27" t="str">
        <x:v>CO2 to DME</x:v>
      </x:c>
      <x:c r="H4100" s="27" t="str">
        <x:v>Incomplete</x:v>
      </x:c>
      <x:c r="I4100" s="27" t="str">
        <x:v>Vehicle linked</x:v>
      </x:c>
      <x:c r="J4100" s="28" t="n">
        <x:v>2.483333333333333</x:v>
      </x:c>
      <x:c r="K4100" s="27" t="str">
        <x:v>Pass with engineering controls</x:v>
      </x:c>
      <x:c r="L4100" s="27" t="str">
        <x:v>Carbon-to-fuel loop</x:v>
      </x:c>
      <x:c r="M4100" s="27" t="str">
        <x:v>CO2 product needs reactive capture and regeneration</x:v>
      </x:c>
    </x:row>
    <x:row r="4101">
      <x:c r="A4101" s="27" t="str">
        <x:v>X07213</x:v>
      </x:c>
      <x:c r="B4101" s="27" t="str">
        <x:v>Methane or RNG</x:v>
      </x:c>
      <x:c r="C4101" s="27" t="str">
        <x:v>None</x:v>
      </x:c>
      <x:c r="D4101" s="27" t="str">
        <x:v>PEM water</x:v>
      </x:c>
      <x:c r="E4101" s="27" t="str">
        <x:v>Baseline aftertreatment</x:v>
      </x:c>
      <x:c r="F4101" s="27" t="str">
        <x:v>H2-O2 RFC</x:v>
      </x:c>
      <x:c r="G4101" s="27" t="str">
        <x:v>CO2 to methanol</x:v>
      </x:c>
      <x:c r="H4101" s="27" t="str">
        <x:v>Incomplete</x:v>
      </x:c>
      <x:c r="I4101" s="27" t="str">
        <x:v>Vehicle linked</x:v>
      </x:c>
      <x:c r="J4101" s="28" t="n">
        <x:v>2.483333333333333</x:v>
      </x:c>
      <x:c r="K4101" s="27" t="str">
        <x:v>Pass with engineering controls</x:v>
      </x:c>
      <x:c r="L4101" s="27" t="str">
        <x:v>Carbon-to-fuel loop</x:v>
      </x:c>
      <x:c r="M4101" s="27" t="str">
        <x:v>CO2 product needs reactive capture and regeneration</x:v>
      </x:c>
    </x:row>
    <x:row r="4102">
      <x:c r="A4102" s="27" t="str">
        <x:v>X07214</x:v>
      </x:c>
      <x:c r="B4102" s="27" t="str">
        <x:v>Methane or RNG</x:v>
      </x:c>
      <x:c r="C4102" s="27" t="str">
        <x:v>None</x:v>
      </x:c>
      <x:c r="D4102" s="27" t="str">
        <x:v>PEM water</x:v>
      </x:c>
      <x:c r="E4102" s="27" t="str">
        <x:v>Baseline aftertreatment</x:v>
      </x:c>
      <x:c r="F4102" s="27" t="str">
        <x:v>H2-O2 RFC</x:v>
      </x:c>
      <x:c r="G4102" s="27" t="str">
        <x:v>CO2 to DME</x:v>
      </x:c>
      <x:c r="H4102" s="27" t="str">
        <x:v>Incomplete</x:v>
      </x:c>
      <x:c r="I4102" s="27" t="str">
        <x:v>Vehicle linked</x:v>
      </x:c>
      <x:c r="J4102" s="28" t="n">
        <x:v>2.483333333333333</x:v>
      </x:c>
      <x:c r="K4102" s="27" t="str">
        <x:v>Pass with engineering controls</x:v>
      </x:c>
      <x:c r="L4102" s="27" t="str">
        <x:v>Carbon-to-fuel loop</x:v>
      </x:c>
      <x:c r="M4102" s="27" t="str">
        <x:v>CO2 product needs reactive capture and regeneration</x:v>
      </x:c>
    </x:row>
    <x:row r="4103">
      <x:c r="A4103" s="27" t="str">
        <x:v>X07313</x:v>
      </x:c>
      <x:c r="B4103" s="27" t="str">
        <x:v>Methane or RNG</x:v>
      </x:c>
      <x:c r="C4103" s="27" t="str">
        <x:v>None</x:v>
      </x:c>
      <x:c r="D4103" s="27" t="str">
        <x:v>Liquid alkaline water</x:v>
      </x:c>
      <x:c r="E4103" s="27" t="str">
        <x:v>Baseline aftertreatment</x:v>
      </x:c>
      <x:c r="F4103" s="27" t="str">
        <x:v>H2-O2 RFC</x:v>
      </x:c>
      <x:c r="G4103" s="27" t="str">
        <x:v>CO2 to methanol</x:v>
      </x:c>
      <x:c r="H4103" s="27" t="str">
        <x:v>Incomplete</x:v>
      </x:c>
      <x:c r="I4103" s="27" t="str">
        <x:v>Vehicle linked</x:v>
      </x:c>
      <x:c r="J4103" s="28" t="n">
        <x:v>2.483333333333333</x:v>
      </x:c>
      <x:c r="K4103" s="27" t="str">
        <x:v>Pass with engineering controls</x:v>
      </x:c>
      <x:c r="L4103" s="27" t="str">
        <x:v>Carbon-to-fuel loop</x:v>
      </x:c>
      <x:c r="M4103" s="27" t="str">
        <x:v>CO2 product needs reactive capture and regeneration</x:v>
      </x:c>
    </x:row>
    <x:row r="4104">
      <x:c r="A4104" s="27" t="str">
        <x:v>X07314</x:v>
      </x:c>
      <x:c r="B4104" s="27" t="str">
        <x:v>Methane or RNG</x:v>
      </x:c>
      <x:c r="C4104" s="27" t="str">
        <x:v>None</x:v>
      </x:c>
      <x:c r="D4104" s="27" t="str">
        <x:v>Liquid alkaline water</x:v>
      </x:c>
      <x:c r="E4104" s="27" t="str">
        <x:v>Baseline aftertreatment</x:v>
      </x:c>
      <x:c r="F4104" s="27" t="str">
        <x:v>H2-O2 RFC</x:v>
      </x:c>
      <x:c r="G4104" s="27" t="str">
        <x:v>CO2 to DME</x:v>
      </x:c>
      <x:c r="H4104" s="27" t="str">
        <x:v>Incomplete</x:v>
      </x:c>
      <x:c r="I4104" s="27" t="str">
        <x:v>Vehicle linked</x:v>
      </x:c>
      <x:c r="J4104" s="28" t="n">
        <x:v>2.483333333333333</x:v>
      </x:c>
      <x:c r="K4104" s="27" t="str">
        <x:v>Pass with engineering controls</x:v>
      </x:c>
      <x:c r="L4104" s="27" t="str">
        <x:v>Carbon-to-fuel loop</x:v>
      </x:c>
      <x:c r="M4104" s="27" t="str">
        <x:v>CO2 product needs reactive capture and regeneration</x:v>
      </x:c>
    </x:row>
    <x:row r="4105">
      <x:c r="A4105" s="27" t="str">
        <x:v>X07786</x:v>
      </x:c>
      <x:c r="B4105" s="27" t="str">
        <x:v>Methane or RNG</x:v>
      </x:c>
      <x:c r="C4105" s="27" t="str">
        <x:v>None</x:v>
      </x:c>
      <x:c r="D4105" s="27" t="str">
        <x:v>HCl electrolysis</x:v>
      </x:c>
      <x:c r="E4105" s="27" t="str">
        <x:v>Depot or stationary capture</x:v>
      </x:c>
      <x:c r="F4105" s="27" t="str">
        <x:v>H2-O2 RFC</x:v>
      </x:c>
      <x:c r="G4105" s="27" t="str">
        <x:v>Recovered water and heat</x:v>
      </x:c>
      <x:c r="H4105" s="27" t="str">
        <x:v>Incomplete</x:v>
      </x:c>
      <x:c r="I4105" s="27" t="str">
        <x:v>Station or depot</x:v>
      </x:c>
      <x:c r="J4105" s="28" t="n">
        <x:v>2.483333333333333</x:v>
      </x:c>
      <x:c r="K4105" s="27" t="str">
        <x:v>Pass with engineering controls</x:v>
      </x:c>
      <x:c r="L4105" s="27" t="str">
        <x:v>Water and heat recovery</x:v>
      </x:c>
      <x:c r="M4105" s="27" t="str">
        <x:v>H2-O2 storage lacks matching water electrolysis products</x:v>
      </x:c>
    </x:row>
    <x:row r="4106">
      <x:c r="A4106" s="27" t="str">
        <x:v>X08693</x:v>
      </x:c>
      <x:c r="B4106" s="27" t="str">
        <x:v>Methane or RNG</x:v>
      </x:c>
      <x:c r="C4106" s="27" t="str">
        <x:v>Separated O2 enrichment</x:v>
      </x:c>
      <x:c r="D4106" s="27" t="str">
        <x:v>Solid oxide steam</x:v>
      </x:c>
      <x:c r="E4106" s="27" t="str">
        <x:v>Depot or stationary capture</x:v>
      </x:c>
      <x:c r="F4106" s="27" t="str">
        <x:v>H2-Cl2 RFC</x:v>
      </x:c>
      <x:c r="G4106" s="27" t="str">
        <x:v>CO2 to methanol</x:v>
      </x:c>
      <x:c r="H4106" s="27" t="str">
        <x:v>Incomplete</x:v>
      </x:c>
      <x:c r="I4106" s="27" t="str">
        <x:v>Station or depot</x:v>
      </x:c>
      <x:c r="J4106" s="28" t="n">
        <x:v>2.483333333333333</x:v>
      </x:c>
      <x:c r="K4106" s="27" t="str">
        <x:v>Pass with engineering controls</x:v>
      </x:c>
      <x:c r="L4106" s="27" t="str">
        <x:v>Carbon-to-fuel loop</x:v>
      </x:c>
      <x:c r="M4106" s="27" t="str">
        <x:v>H2-Cl2 storage lacks a matched chlorine loop</x:v>
      </x:c>
    </x:row>
    <x:row r="4107">
      <x:c r="A4107" s="27" t="str">
        <x:v>X08694</x:v>
      </x:c>
      <x:c r="B4107" s="27" t="str">
        <x:v>Methane or RNG</x:v>
      </x:c>
      <x:c r="C4107" s="27" t="str">
        <x:v>Separated O2 enrichment</x:v>
      </x:c>
      <x:c r="D4107" s="27" t="str">
        <x:v>Solid oxide steam</x:v>
      </x:c>
      <x:c r="E4107" s="27" t="str">
        <x:v>Depot or stationary capture</x:v>
      </x:c>
      <x:c r="F4107" s="27" t="str">
        <x:v>H2-Cl2 RFC</x:v>
      </x:c>
      <x:c r="G4107" s="27" t="str">
        <x:v>CO2 to DME</x:v>
      </x:c>
      <x:c r="H4107" s="27" t="str">
        <x:v>Incomplete</x:v>
      </x:c>
      <x:c r="I4107" s="27" t="str">
        <x:v>Station or depot</x:v>
      </x:c>
      <x:c r="J4107" s="28" t="n">
        <x:v>2.483333333333333</x:v>
      </x:c>
      <x:c r="K4107" s="27" t="str">
        <x:v>Pass with engineering controls</x:v>
      </x:c>
      <x:c r="L4107" s="27" t="str">
        <x:v>Carbon-to-fuel loop</x:v>
      </x:c>
      <x:c r="M4107" s="27" t="str">
        <x:v>H2-Cl2 storage lacks a matched chlorine loop</x:v>
      </x:c>
    </x:row>
    <x:row r="4108">
      <x:c r="A4108" s="27" t="str">
        <x:v>X09613</x:v>
      </x:c>
      <x:c r="B4108" s="27" t="str">
        <x:v>Methanol</x:v>
      </x:c>
      <x:c r="C4108" s="27" t="str">
        <x:v>None</x:v>
      </x:c>
      <x:c r="D4108" s="27" t="str">
        <x:v>PEM water</x:v>
      </x:c>
      <x:c r="E4108" s="27" t="str">
        <x:v>Baseline aftertreatment</x:v>
      </x:c>
      <x:c r="F4108" s="27" t="str">
        <x:v>H2-O2 RFC</x:v>
      </x:c>
      <x:c r="G4108" s="27" t="str">
        <x:v>CO2 to methanol</x:v>
      </x:c>
      <x:c r="H4108" s="27" t="str">
        <x:v>Incomplete</x:v>
      </x:c>
      <x:c r="I4108" s="27" t="str">
        <x:v>Vehicle linked</x:v>
      </x:c>
      <x:c r="J4108" s="28" t="n">
        <x:v>2.483333333333333</x:v>
      </x:c>
      <x:c r="K4108" s="27" t="str">
        <x:v>Pass with engineering controls</x:v>
      </x:c>
      <x:c r="L4108" s="27" t="str">
        <x:v>Carbon-to-fuel loop</x:v>
      </x:c>
      <x:c r="M4108" s="27" t="str">
        <x:v>CO2 product needs reactive capture and regeneration</x:v>
      </x:c>
    </x:row>
    <x:row r="4109">
      <x:c r="A4109" s="27" t="str">
        <x:v>X09614</x:v>
      </x:c>
      <x:c r="B4109" s="27" t="str">
        <x:v>Methanol</x:v>
      </x:c>
      <x:c r="C4109" s="27" t="str">
        <x:v>None</x:v>
      </x:c>
      <x:c r="D4109" s="27" t="str">
        <x:v>PEM water</x:v>
      </x:c>
      <x:c r="E4109" s="27" t="str">
        <x:v>Baseline aftertreatment</x:v>
      </x:c>
      <x:c r="F4109" s="27" t="str">
        <x:v>H2-O2 RFC</x:v>
      </x:c>
      <x:c r="G4109" s="27" t="str">
        <x:v>CO2 to DME</x:v>
      </x:c>
      <x:c r="H4109" s="27" t="str">
        <x:v>Incomplete</x:v>
      </x:c>
      <x:c r="I4109" s="27" t="str">
        <x:v>Vehicle linked</x:v>
      </x:c>
      <x:c r="J4109" s="28" t="n">
        <x:v>2.483333333333333</x:v>
      </x:c>
      <x:c r="K4109" s="27" t="str">
        <x:v>Pass with engineering controls</x:v>
      </x:c>
      <x:c r="L4109" s="27" t="str">
        <x:v>Carbon-to-fuel loop</x:v>
      </x:c>
      <x:c r="M4109" s="27" t="str">
        <x:v>CO2 product needs reactive capture and regeneration</x:v>
      </x:c>
    </x:row>
    <x:row r="4110">
      <x:c r="A4110" s="27" t="str">
        <x:v>X09713</x:v>
      </x:c>
      <x:c r="B4110" s="27" t="str">
        <x:v>Methanol</x:v>
      </x:c>
      <x:c r="C4110" s="27" t="str">
        <x:v>None</x:v>
      </x:c>
      <x:c r="D4110" s="27" t="str">
        <x:v>Liquid alkaline water</x:v>
      </x:c>
      <x:c r="E4110" s="27" t="str">
        <x:v>Baseline aftertreatment</x:v>
      </x:c>
      <x:c r="F4110" s="27" t="str">
        <x:v>H2-O2 RFC</x:v>
      </x:c>
      <x:c r="G4110" s="27" t="str">
        <x:v>CO2 to methanol</x:v>
      </x:c>
      <x:c r="H4110" s="27" t="str">
        <x:v>Incomplete</x:v>
      </x:c>
      <x:c r="I4110" s="27" t="str">
        <x:v>Vehicle linked</x:v>
      </x:c>
      <x:c r="J4110" s="28" t="n">
        <x:v>2.483333333333333</x:v>
      </x:c>
      <x:c r="K4110" s="27" t="str">
        <x:v>Pass with engineering controls</x:v>
      </x:c>
      <x:c r="L4110" s="27" t="str">
        <x:v>Carbon-to-fuel loop</x:v>
      </x:c>
      <x:c r="M4110" s="27" t="str">
        <x:v>CO2 product needs reactive capture and regeneration</x:v>
      </x:c>
    </x:row>
    <x:row r="4111">
      <x:c r="A4111" s="27" t="str">
        <x:v>X09714</x:v>
      </x:c>
      <x:c r="B4111" s="27" t="str">
        <x:v>Methanol</x:v>
      </x:c>
      <x:c r="C4111" s="27" t="str">
        <x:v>None</x:v>
      </x:c>
      <x:c r="D4111" s="27" t="str">
        <x:v>Liquid alkaline water</x:v>
      </x:c>
      <x:c r="E4111" s="27" t="str">
        <x:v>Baseline aftertreatment</x:v>
      </x:c>
      <x:c r="F4111" s="27" t="str">
        <x:v>H2-O2 RFC</x:v>
      </x:c>
      <x:c r="G4111" s="27" t="str">
        <x:v>CO2 to DME</x:v>
      </x:c>
      <x:c r="H4111" s="27" t="str">
        <x:v>Incomplete</x:v>
      </x:c>
      <x:c r="I4111" s="27" t="str">
        <x:v>Vehicle linked</x:v>
      </x:c>
      <x:c r="J4111" s="28" t="n">
        <x:v>2.483333333333333</x:v>
      </x:c>
      <x:c r="K4111" s="27" t="str">
        <x:v>Pass with engineering controls</x:v>
      </x:c>
      <x:c r="L4111" s="27" t="str">
        <x:v>Carbon-to-fuel loop</x:v>
      </x:c>
      <x:c r="M4111" s="27" t="str">
        <x:v>CO2 product needs reactive capture and regeneration</x:v>
      </x:c>
    </x:row>
    <x:row r="4112">
      <x:c r="A4112" s="27" t="str">
        <x:v>X10186</x:v>
      </x:c>
      <x:c r="B4112" s="27" t="str">
        <x:v>Methanol</x:v>
      </x:c>
      <x:c r="C4112" s="27" t="str">
        <x:v>None</x:v>
      </x:c>
      <x:c r="D4112" s="27" t="str">
        <x:v>HCl electrolysis</x:v>
      </x:c>
      <x:c r="E4112" s="27" t="str">
        <x:v>Depot or stationary capture</x:v>
      </x:c>
      <x:c r="F4112" s="27" t="str">
        <x:v>H2-O2 RFC</x:v>
      </x:c>
      <x:c r="G4112" s="27" t="str">
        <x:v>Recovered water and heat</x:v>
      </x:c>
      <x:c r="H4112" s="27" t="str">
        <x:v>Incomplete</x:v>
      </x:c>
      <x:c r="I4112" s="27" t="str">
        <x:v>Station or depot</x:v>
      </x:c>
      <x:c r="J4112" s="28" t="n">
        <x:v>2.483333333333333</x:v>
      </x:c>
      <x:c r="K4112" s="27" t="str">
        <x:v>Pass with engineering controls</x:v>
      </x:c>
      <x:c r="L4112" s="27" t="str">
        <x:v>Water and heat recovery</x:v>
      </x:c>
      <x:c r="M4112" s="27" t="str">
        <x:v>H2-O2 storage lacks matching water electrolysis products</x:v>
      </x:c>
    </x:row>
    <x:row r="4113">
      <x:c r="A4113" s="27" t="str">
        <x:v>X11093</x:v>
      </x:c>
      <x:c r="B4113" s="27" t="str">
        <x:v>Methanol</x:v>
      </x:c>
      <x:c r="C4113" s="27" t="str">
        <x:v>Separated O2 enrichment</x:v>
      </x:c>
      <x:c r="D4113" s="27" t="str">
        <x:v>Solid oxide steam</x:v>
      </x:c>
      <x:c r="E4113" s="27" t="str">
        <x:v>Depot or stationary capture</x:v>
      </x:c>
      <x:c r="F4113" s="27" t="str">
        <x:v>H2-Cl2 RFC</x:v>
      </x:c>
      <x:c r="G4113" s="27" t="str">
        <x:v>CO2 to methanol</x:v>
      </x:c>
      <x:c r="H4113" s="27" t="str">
        <x:v>Incomplete</x:v>
      </x:c>
      <x:c r="I4113" s="27" t="str">
        <x:v>Station or depot</x:v>
      </x:c>
      <x:c r="J4113" s="28" t="n">
        <x:v>2.483333333333333</x:v>
      </x:c>
      <x:c r="K4113" s="27" t="str">
        <x:v>Pass with engineering controls</x:v>
      </x:c>
      <x:c r="L4113" s="27" t="str">
        <x:v>Carbon-to-fuel loop</x:v>
      </x:c>
      <x:c r="M4113" s="27" t="str">
        <x:v>H2-Cl2 storage lacks a matched chlorine loop</x:v>
      </x:c>
    </x:row>
    <x:row r="4114">
      <x:c r="A4114" s="27" t="str">
        <x:v>X11094</x:v>
      </x:c>
      <x:c r="B4114" s="27" t="str">
        <x:v>Methanol</x:v>
      </x:c>
      <x:c r="C4114" s="27" t="str">
        <x:v>Separated O2 enrichment</x:v>
      </x:c>
      <x:c r="D4114" s="27" t="str">
        <x:v>Solid oxide steam</x:v>
      </x:c>
      <x:c r="E4114" s="27" t="str">
        <x:v>Depot or stationary capture</x:v>
      </x:c>
      <x:c r="F4114" s="27" t="str">
        <x:v>H2-Cl2 RFC</x:v>
      </x:c>
      <x:c r="G4114" s="27" t="str">
        <x:v>CO2 to DME</x:v>
      </x:c>
      <x:c r="H4114" s="27" t="str">
        <x:v>Incomplete</x:v>
      </x:c>
      <x:c r="I4114" s="27" t="str">
        <x:v>Station or depot</x:v>
      </x:c>
      <x:c r="J4114" s="28" t="n">
        <x:v>2.483333333333333</x:v>
      </x:c>
      <x:c r="K4114" s="27" t="str">
        <x:v>Pass with engineering controls</x:v>
      </x:c>
      <x:c r="L4114" s="27" t="str">
        <x:v>Carbon-to-fuel loop</x:v>
      </x:c>
      <x:c r="M4114" s="27" t="str">
        <x:v>H2-Cl2 storage lacks a matched chlorine loop</x:v>
      </x:c>
    </x:row>
    <x:row r="4115">
      <x:c r="A4115" s="27" t="str">
        <x:v>X12933</x:v>
      </x:c>
      <x:c r="B4115" s="27" t="str">
        <x:v>DME</x:v>
      </x:c>
      <x:c r="C4115" s="27" t="str">
        <x:v>Separated external H2</x:v>
      </x:c>
      <x:c r="D4115" s="27" t="str">
        <x:v>Aqueous LiCl</x:v>
      </x:c>
      <x:c r="E4115" s="27" t="str">
        <x:v>Plain-water Bubble Butt</x:v>
      </x:c>
      <x:c r="F4115" s="27" t="str">
        <x:v>Sodium-ion</x:v>
      </x:c>
      <x:c r="G4115" s="27" t="str">
        <x:v>CO2 to methanol</x:v>
      </x:c>
      <x:c r="H4115" s="27" t="str">
        <x:v>Incomplete</x:v>
      </x:c>
      <x:c r="I4115" s="27" t="str">
        <x:v>Vehicle linked</x:v>
      </x:c>
      <x:c r="J4115" s="28" t="n">
        <x:v>2.483333333333333</x:v>
      </x:c>
      <x:c r="K4115" s="27" t="str">
        <x:v>Pass with engineering controls</x:v>
      </x:c>
      <x:c r="L4115" s="27" t="str">
        <x:v>Carbon-to-fuel loop</x:v>
      </x:c>
      <x:c r="M4115" s="27" t="str">
        <x:v>CO2 product needs reactive capture and regeneration</x:v>
      </x:c>
    </x:row>
    <x:row r="4116">
      <x:c r="A4116" s="27" t="str">
        <x:v>X12934</x:v>
      </x:c>
      <x:c r="B4116" s="27" t="str">
        <x:v>DME</x:v>
      </x:c>
      <x:c r="C4116" s="27" t="str">
        <x:v>Separated external H2</x:v>
      </x:c>
      <x:c r="D4116" s="27" t="str">
        <x:v>Aqueous LiCl</x:v>
      </x:c>
      <x:c r="E4116" s="27" t="str">
        <x:v>Plain-water Bubble Butt</x:v>
      </x:c>
      <x:c r="F4116" s="27" t="str">
        <x:v>Sodium-ion</x:v>
      </x:c>
      <x:c r="G4116" s="27" t="str">
        <x:v>CO2 to DME</x:v>
      </x:c>
      <x:c r="H4116" s="27" t="str">
        <x:v>Incomplete</x:v>
      </x:c>
      <x:c r="I4116" s="27" t="str">
        <x:v>Vehicle linked</x:v>
      </x:c>
      <x:c r="J4116" s="28" t="n">
        <x:v>2.483333333333333</x:v>
      </x:c>
      <x:c r="K4116" s="27" t="str">
        <x:v>Pass with engineering controls</x:v>
      </x:c>
      <x:c r="L4116" s="27" t="str">
        <x:v>Carbon-to-fuel loop</x:v>
      </x:c>
      <x:c r="M4116" s="27" t="str">
        <x:v>CO2 product needs reactive capture and regeneration</x:v>
      </x:c>
    </x:row>
    <x:row r="4117">
      <x:c r="A4117" s="27" t="str">
        <x:v>X13028</x:v>
      </x:c>
      <x:c r="B4117" s="27" t="str">
        <x:v>DME</x:v>
      </x:c>
      <x:c r="C4117" s="27" t="str">
        <x:v>Separated external H2</x:v>
      </x:c>
      <x:c r="D4117" s="27" t="str">
        <x:v>Molten LiCl</x:v>
      </x:c>
      <x:c r="E4117" s="27" t="str">
        <x:v>Plain-water Bubble Butt</x:v>
      </x:c>
      <x:c r="F4117" s="27" t="str">
        <x:v>LFP</x:v>
      </x:c>
      <x:c r="G4117" s="27" t="str">
        <x:v>CO2 to methanol</x:v>
      </x:c>
      <x:c r="H4117" s="27" t="str">
        <x:v>Incomplete</x:v>
      </x:c>
      <x:c r="I4117" s="27" t="str">
        <x:v>Vehicle linked</x:v>
      </x:c>
      <x:c r="J4117" s="28" t="n">
        <x:v>2.483333333333333</x:v>
      </x:c>
      <x:c r="K4117" s="27" t="str">
        <x:v>Pass with engineering controls</x:v>
      </x:c>
      <x:c r="L4117" s="27" t="str">
        <x:v>Carbon-to-fuel loop</x:v>
      </x:c>
      <x:c r="M4117" s="27" t="str">
        <x:v>CO2 product needs reactive capture and regeneration; Molten LiCl does not produce H2</x:v>
      </x:c>
    </x:row>
    <x:row r="4118">
      <x:c r="A4118" s="27" t="str">
        <x:v>X13029</x:v>
      </x:c>
      <x:c r="B4118" s="27" t="str">
        <x:v>DME</x:v>
      </x:c>
      <x:c r="C4118" s="27" t="str">
        <x:v>Separated external H2</x:v>
      </x:c>
      <x:c r="D4118" s="27" t="str">
        <x:v>Molten LiCl</x:v>
      </x:c>
      <x:c r="E4118" s="27" t="str">
        <x:v>Plain-water Bubble Butt</x:v>
      </x:c>
      <x:c r="F4118" s="27" t="str">
        <x:v>LFP</x:v>
      </x:c>
      <x:c r="G4118" s="27" t="str">
        <x:v>CO2 to DME</x:v>
      </x:c>
      <x:c r="H4118" s="27" t="str">
        <x:v>Incomplete</x:v>
      </x:c>
      <x:c r="I4118" s="27" t="str">
        <x:v>Vehicle linked</x:v>
      </x:c>
      <x:c r="J4118" s="28" t="n">
        <x:v>2.483333333333333</x:v>
      </x:c>
      <x:c r="K4118" s="27" t="str">
        <x:v>Pass with engineering controls</x:v>
      </x:c>
      <x:c r="L4118" s="27" t="str">
        <x:v>Carbon-to-fuel loop</x:v>
      </x:c>
      <x:c r="M4118" s="27" t="str">
        <x:v>CO2 product needs reactive capture and regeneration; Molten LiCl does not produce H2</x:v>
      </x:c>
    </x:row>
    <x:row r="4119">
      <x:c r="A4119" s="27" t="str">
        <x:v>X13088</x:v>
      </x:c>
      <x:c r="B4119" s="27" t="str">
        <x:v>DME</x:v>
      </x:c>
      <x:c r="C4119" s="27" t="str">
        <x:v>Separated external H2</x:v>
      </x:c>
      <x:c r="D4119" s="27" t="str">
        <x:v>Molten LiCl</x:v>
      </x:c>
      <x:c r="E4119" s="27" t="str">
        <x:v>Depot or stationary capture</x:v>
      </x:c>
      <x:c r="F4119" s="27" t="str">
        <x:v>H2-O2 RFC</x:v>
      </x:c>
      <x:c r="G4119" s="27" t="str">
        <x:v>CO2 to methanol</x:v>
      </x:c>
      <x:c r="H4119" s="27" t="str">
        <x:v>Incomplete</x:v>
      </x:c>
      <x:c r="I4119" s="27" t="str">
        <x:v>Station or depot</x:v>
      </x:c>
      <x:c r="J4119" s="28" t="n">
        <x:v>2.483333333333333</x:v>
      </x:c>
      <x:c r="K4119" s="27" t="str">
        <x:v>Pass with engineering controls</x:v>
      </x:c>
      <x:c r="L4119" s="27" t="str">
        <x:v>Carbon-to-fuel loop</x:v>
      </x:c>
      <x:c r="M4119" s="27" t="str">
        <x:v>Molten LiCl does not produce H2; H2-O2 storage lacks matching water electrolysis products</x:v>
      </x:c>
    </x:row>
    <x:row r="4120">
      <x:c r="A4120" s="27" t="str">
        <x:v>X13089</x:v>
      </x:c>
      <x:c r="B4120" s="27" t="str">
        <x:v>DME</x:v>
      </x:c>
      <x:c r="C4120" s="27" t="str">
        <x:v>Separated external H2</x:v>
      </x:c>
      <x:c r="D4120" s="27" t="str">
        <x:v>Molten LiCl</x:v>
      </x:c>
      <x:c r="E4120" s="27" t="str">
        <x:v>Depot or stationary capture</x:v>
      </x:c>
      <x:c r="F4120" s="27" t="str">
        <x:v>H2-O2 RFC</x:v>
      </x:c>
      <x:c r="G4120" s="27" t="str">
        <x:v>CO2 to DME</x:v>
      </x:c>
      <x:c r="H4120" s="27" t="str">
        <x:v>Incomplete</x:v>
      </x:c>
      <x:c r="I4120" s="27" t="str">
        <x:v>Station or depot</x:v>
      </x:c>
      <x:c r="J4120" s="28" t="n">
        <x:v>2.483333333333333</x:v>
      </x:c>
      <x:c r="K4120" s="27" t="str">
        <x:v>Pass with engineering controls</x:v>
      </x:c>
      <x:c r="L4120" s="27" t="str">
        <x:v>Carbon-to-fuel loop</x:v>
      </x:c>
      <x:c r="M4120" s="27" t="str">
        <x:v>Molten LiCl does not produce H2; H2-O2 storage lacks matching water electrolysis products</x:v>
      </x:c>
    </x:row>
    <x:row r="4121">
      <x:c r="A4121" s="27" t="str">
        <x:v>X00002</x:v>
      </x:c>
      <x:c r="B4121" s="27" t="str">
        <x:v>Gasoline</x:v>
      </x:c>
      <x:c r="C4121" s="27" t="str">
        <x:v>None</x:v>
      </x:c>
      <x:c r="D4121" s="27" t="str">
        <x:v>PEM water</x:v>
      </x:c>
      <x:c r="E4121" s="27" t="str">
        <x:v>Baseline aftertreatment</x:v>
      </x:c>
      <x:c r="F4121" s="27" t="str">
        <x:v>LFP</x:v>
      </x:c>
      <x:c r="G4121" s="27" t="str">
        <x:v>CO2 to methane</x:v>
      </x:c>
      <x:c r="H4121" s="27" t="str">
        <x:v>Incomplete</x:v>
      </x:c>
      <x:c r="I4121" s="27" t="str">
        <x:v>Vehicle linked</x:v>
      </x:c>
      <x:c r="J4121" s="28" t="n">
        <x:v>2.466666666666667</x:v>
      </x:c>
      <x:c r="K4121" s="27" t="str">
        <x:v>Pass with engineering controls</x:v>
      </x:c>
      <x:c r="L4121" s="27" t="str">
        <x:v>Carbon-to-fuel loop</x:v>
      </x:c>
      <x:c r="M4121" s="27" t="str">
        <x:v>CO2 product needs reactive capture and regeneration</x:v>
      </x:c>
    </x:row>
    <x:row r="4122">
      <x:c r="A4122" s="27" t="str">
        <x:v>X00102</x:v>
      </x:c>
      <x:c r="B4122" s="27" t="str">
        <x:v>Gasoline</x:v>
      </x:c>
      <x:c r="C4122" s="27" t="str">
        <x:v>None</x:v>
      </x:c>
      <x:c r="D4122" s="27" t="str">
        <x:v>Liquid alkaline water</x:v>
      </x:c>
      <x:c r="E4122" s="27" t="str">
        <x:v>Baseline aftertreatment</x:v>
      </x:c>
      <x:c r="F4122" s="27" t="str">
        <x:v>LFP</x:v>
      </x:c>
      <x:c r="G4122" s="27" t="str">
        <x:v>CO2 to methane</x:v>
      </x:c>
      <x:c r="H4122" s="27" t="str">
        <x:v>Incomplete</x:v>
      </x:c>
      <x:c r="I4122" s="27" t="str">
        <x:v>Vehicle linked</x:v>
      </x:c>
      <x:c r="J4122" s="28" t="n">
        <x:v>2.466666666666667</x:v>
      </x:c>
      <x:c r="K4122" s="27" t="str">
        <x:v>Pass with engineering controls</x:v>
      </x:c>
      <x:c r="L4122" s="27" t="str">
        <x:v>Carbon-to-fuel loop</x:v>
      </x:c>
      <x:c r="M4122" s="27" t="str">
        <x:v>CO2 product needs reactive capture and regeneration</x:v>
      </x:c>
    </x:row>
    <x:row r="4123">
      <x:c r="A4123" s="27" t="str">
        <x:v>X00232</x:v>
      </x:c>
      <x:c r="B4123" s="27" t="str">
        <x:v>Gasoline</x:v>
      </x:c>
      <x:c r="C4123" s="27" t="str">
        <x:v>None</x:v>
      </x:c>
      <x:c r="D4123" s="27" t="str">
        <x:v>Solid oxide steam</x:v>
      </x:c>
      <x:c r="E4123" s="27" t="str">
        <x:v>Plain-water Bubble Butt</x:v>
      </x:c>
      <x:c r="F4123" s="27" t="str">
        <x:v>Sodium-ion</x:v>
      </x:c>
      <x:c r="G4123" s="27" t="str">
        <x:v>CO2 to methane</x:v>
      </x:c>
      <x:c r="H4123" s="27" t="str">
        <x:v>Incomplete</x:v>
      </x:c>
      <x:c r="I4123" s="27" t="str">
        <x:v>Vehicle linked</x:v>
      </x:c>
      <x:c r="J4123" s="28" t="n">
        <x:v>2.466666666666667</x:v>
      </x:c>
      <x:c r="K4123" s="27" t="str">
        <x:v>Pass with engineering controls</x:v>
      </x:c>
      <x:c r="L4123" s="27" t="str">
        <x:v>Carbon-to-fuel loop</x:v>
      </x:c>
      <x:c r="M4123" s="27" t="str">
        <x:v>CO2 product needs reactive capture and regeneration</x:v>
      </x:c>
    </x:row>
    <x:row r="4124">
      <x:c r="A4124" s="27" t="str">
        <x:v>X03002</x:v>
      </x:c>
      <x:c r="B4124" s="27" t="str">
        <x:v>E10</x:v>
      </x:c>
      <x:c r="C4124" s="27" t="str">
        <x:v>Separated external H2</x:v>
      </x:c>
      <x:c r="D4124" s="27" t="str">
        <x:v>PEM water</x:v>
      </x:c>
      <x:c r="E4124" s="27" t="str">
        <x:v>Baseline aftertreatment</x:v>
      </x:c>
      <x:c r="F4124" s="27" t="str">
        <x:v>LFP</x:v>
      </x:c>
      <x:c r="G4124" s="27" t="str">
        <x:v>CO2 to methane</x:v>
      </x:c>
      <x:c r="H4124" s="27" t="str">
        <x:v>Incomplete</x:v>
      </x:c>
      <x:c r="I4124" s="27" t="str">
        <x:v>Vehicle linked</x:v>
      </x:c>
      <x:c r="J4124" s="28" t="n">
        <x:v>2.466666666666667</x:v>
      </x:c>
      <x:c r="K4124" s="27" t="str">
        <x:v>Pass with engineering controls</x:v>
      </x:c>
      <x:c r="L4124" s="27" t="str">
        <x:v>Carbon-to-fuel loop</x:v>
      </x:c>
      <x:c r="M4124" s="27" t="str">
        <x:v>CO2 product needs reactive capture and regeneration</x:v>
      </x:c>
    </x:row>
    <x:row r="4125">
      <x:c r="A4125" s="27" t="str">
        <x:v>X03102</x:v>
      </x:c>
      <x:c r="B4125" s="27" t="str">
        <x:v>E10</x:v>
      </x:c>
      <x:c r="C4125" s="27" t="str">
        <x:v>Separated external H2</x:v>
      </x:c>
      <x:c r="D4125" s="27" t="str">
        <x:v>Liquid alkaline water</x:v>
      </x:c>
      <x:c r="E4125" s="27" t="str">
        <x:v>Baseline aftertreatment</x:v>
      </x:c>
      <x:c r="F4125" s="27" t="str">
        <x:v>LFP</x:v>
      </x:c>
      <x:c r="G4125" s="27" t="str">
        <x:v>CO2 to methane</x:v>
      </x:c>
      <x:c r="H4125" s="27" t="str">
        <x:v>Incomplete</x:v>
      </x:c>
      <x:c r="I4125" s="27" t="str">
        <x:v>Vehicle linked</x:v>
      </x:c>
      <x:c r="J4125" s="28" t="n">
        <x:v>2.466666666666667</x:v>
      </x:c>
      <x:c r="K4125" s="27" t="str">
        <x:v>Pass with engineering controls</x:v>
      </x:c>
      <x:c r="L4125" s="27" t="str">
        <x:v>Carbon-to-fuel loop</x:v>
      </x:c>
      <x:c r="M4125" s="27" t="str">
        <x:v>CO2 product needs reactive capture and regeneration</x:v>
      </x:c>
    </x:row>
    <x:row r="4126">
      <x:c r="A4126" s="27" t="str">
        <x:v>X03232</x:v>
      </x:c>
      <x:c r="B4126" s="27" t="str">
        <x:v>E10</x:v>
      </x:c>
      <x:c r="C4126" s="27" t="str">
        <x:v>Separated external H2</x:v>
      </x:c>
      <x:c r="D4126" s="27" t="str">
        <x:v>Solid oxide steam</x:v>
      </x:c>
      <x:c r="E4126" s="27" t="str">
        <x:v>Plain-water Bubble Butt</x:v>
      </x:c>
      <x:c r="F4126" s="27" t="str">
        <x:v>Sodium-ion</x:v>
      </x:c>
      <x:c r="G4126" s="27" t="str">
        <x:v>CO2 to methane</x:v>
      </x:c>
      <x:c r="H4126" s="27" t="str">
        <x:v>Incomplete</x:v>
      </x:c>
      <x:c r="I4126" s="27" t="str">
        <x:v>Vehicle linked</x:v>
      </x:c>
      <x:c r="J4126" s="28" t="n">
        <x:v>2.466666666666667</x:v>
      </x:c>
      <x:c r="K4126" s="27" t="str">
        <x:v>Pass with engineering controls</x:v>
      </x:c>
      <x:c r="L4126" s="27" t="str">
        <x:v>Carbon-to-fuel loop</x:v>
      </x:c>
      <x:c r="M4126" s="27" t="str">
        <x:v>CO2 product needs reactive capture and regeneration</x:v>
      </x:c>
    </x:row>
    <x:row r="4127">
      <x:c r="A4127" s="27" t="str">
        <x:v>X04802</x:v>
      </x:c>
      <x:c r="B4127" s="27" t="str">
        <x:v>Diesel</x:v>
      </x:c>
      <x:c r="C4127" s="27" t="str">
        <x:v>None</x:v>
      </x:c>
      <x:c r="D4127" s="27" t="str">
        <x:v>PEM water</x:v>
      </x:c>
      <x:c r="E4127" s="27" t="str">
        <x:v>Baseline aftertreatment</x:v>
      </x:c>
      <x:c r="F4127" s="27" t="str">
        <x:v>LFP</x:v>
      </x:c>
      <x:c r="G4127" s="27" t="str">
        <x:v>CO2 to methane</x:v>
      </x:c>
      <x:c r="H4127" s="27" t="str">
        <x:v>Incomplete</x:v>
      </x:c>
      <x:c r="I4127" s="27" t="str">
        <x:v>Vehicle linked</x:v>
      </x:c>
      <x:c r="J4127" s="28" t="n">
        <x:v>2.466666666666667</x:v>
      </x:c>
      <x:c r="K4127" s="27" t="str">
        <x:v>Pass with engineering controls</x:v>
      </x:c>
      <x:c r="L4127" s="27" t="str">
        <x:v>Carbon-to-fuel loop</x:v>
      </x:c>
      <x:c r="M4127" s="27" t="str">
        <x:v>CO2 product needs reactive capture and regeneration</x:v>
      </x:c>
    </x:row>
    <x:row r="4128">
      <x:c r="A4128" s="27" t="str">
        <x:v>X04902</x:v>
      </x:c>
      <x:c r="B4128" s="27" t="str">
        <x:v>Diesel</x:v>
      </x:c>
      <x:c r="C4128" s="27" t="str">
        <x:v>None</x:v>
      </x:c>
      <x:c r="D4128" s="27" t="str">
        <x:v>Liquid alkaline water</x:v>
      </x:c>
      <x:c r="E4128" s="27" t="str">
        <x:v>Baseline aftertreatment</x:v>
      </x:c>
      <x:c r="F4128" s="27" t="str">
        <x:v>LFP</x:v>
      </x:c>
      <x:c r="G4128" s="27" t="str">
        <x:v>CO2 to methane</x:v>
      </x:c>
      <x:c r="H4128" s="27" t="str">
        <x:v>Incomplete</x:v>
      </x:c>
      <x:c r="I4128" s="27" t="str">
        <x:v>Vehicle linked</x:v>
      </x:c>
      <x:c r="J4128" s="28" t="n">
        <x:v>2.466666666666667</x:v>
      </x:c>
      <x:c r="K4128" s="27" t="str">
        <x:v>Pass with engineering controls</x:v>
      </x:c>
      <x:c r="L4128" s="27" t="str">
        <x:v>Carbon-to-fuel loop</x:v>
      </x:c>
      <x:c r="M4128" s="27" t="str">
        <x:v>CO2 product needs reactive capture and regeneration</x:v>
      </x:c>
    </x:row>
    <x:row r="4129">
      <x:c r="A4129" s="27" t="str">
        <x:v>X05032</x:v>
      </x:c>
      <x:c r="B4129" s="27" t="str">
        <x:v>Diesel</x:v>
      </x:c>
      <x:c r="C4129" s="27" t="str">
        <x:v>None</x:v>
      </x:c>
      <x:c r="D4129" s="27" t="str">
        <x:v>Solid oxide steam</x:v>
      </x:c>
      <x:c r="E4129" s="27" t="str">
        <x:v>Plain-water Bubble Butt</x:v>
      </x:c>
      <x:c r="F4129" s="27" t="str">
        <x:v>Sodium-ion</x:v>
      </x:c>
      <x:c r="G4129" s="27" t="str">
        <x:v>CO2 to methane</x:v>
      </x:c>
      <x:c r="H4129" s="27" t="str">
        <x:v>Incomplete</x:v>
      </x:c>
      <x:c r="I4129" s="27" t="str">
        <x:v>Vehicle linked</x:v>
      </x:c>
      <x:c r="J4129" s="28" t="n">
        <x:v>2.466666666666667</x:v>
      </x:c>
      <x:c r="K4129" s="27" t="str">
        <x:v>Pass with engineering controls</x:v>
      </x:c>
      <x:c r="L4129" s="27" t="str">
        <x:v>Carbon-to-fuel loop</x:v>
      </x:c>
      <x:c r="M4129" s="27" t="str">
        <x:v>CO2 product needs reactive capture and regeneration</x:v>
      </x:c>
    </x:row>
    <x:row r="4130">
      <x:c r="A4130" s="27" t="str">
        <x:v>X07212</x:v>
      </x:c>
      <x:c r="B4130" s="27" t="str">
        <x:v>Methane or RNG</x:v>
      </x:c>
      <x:c r="C4130" s="27" t="str">
        <x:v>None</x:v>
      </x:c>
      <x:c r="D4130" s="27" t="str">
        <x:v>PEM water</x:v>
      </x:c>
      <x:c r="E4130" s="27" t="str">
        <x:v>Baseline aftertreatment</x:v>
      </x:c>
      <x:c r="F4130" s="27" t="str">
        <x:v>H2-O2 RFC</x:v>
      </x:c>
      <x:c r="G4130" s="27" t="str">
        <x:v>CO2 to methane</x:v>
      </x:c>
      <x:c r="H4130" s="27" t="str">
        <x:v>Incomplete</x:v>
      </x:c>
      <x:c r="I4130" s="27" t="str">
        <x:v>Vehicle linked</x:v>
      </x:c>
      <x:c r="J4130" s="28" t="n">
        <x:v>2.466666666666667</x:v>
      </x:c>
      <x:c r="K4130" s="27" t="str">
        <x:v>Pass with engineering controls</x:v>
      </x:c>
      <x:c r="L4130" s="27" t="str">
        <x:v>Carbon-to-fuel loop</x:v>
      </x:c>
      <x:c r="M4130" s="27" t="str">
        <x:v>CO2 product needs reactive capture and regeneration</x:v>
      </x:c>
    </x:row>
    <x:row r="4131">
      <x:c r="A4131" s="27" t="str">
        <x:v>X07312</x:v>
      </x:c>
      <x:c r="B4131" s="27" t="str">
        <x:v>Methane or RNG</x:v>
      </x:c>
      <x:c r="C4131" s="27" t="str">
        <x:v>None</x:v>
      </x:c>
      <x:c r="D4131" s="27" t="str">
        <x:v>Liquid alkaline water</x:v>
      </x:c>
      <x:c r="E4131" s="27" t="str">
        <x:v>Baseline aftertreatment</x:v>
      </x:c>
      <x:c r="F4131" s="27" t="str">
        <x:v>H2-O2 RFC</x:v>
      </x:c>
      <x:c r="G4131" s="27" t="str">
        <x:v>CO2 to methane</x:v>
      </x:c>
      <x:c r="H4131" s="27" t="str">
        <x:v>Incomplete</x:v>
      </x:c>
      <x:c r="I4131" s="27" t="str">
        <x:v>Vehicle linked</x:v>
      </x:c>
      <x:c r="J4131" s="28" t="n">
        <x:v>2.466666666666667</x:v>
      </x:c>
      <x:c r="K4131" s="27" t="str">
        <x:v>Pass with engineering controls</x:v>
      </x:c>
      <x:c r="L4131" s="27" t="str">
        <x:v>Carbon-to-fuel loop</x:v>
      </x:c>
      <x:c r="M4131" s="27" t="str">
        <x:v>CO2 product needs reactive capture and regeneration</x:v>
      </x:c>
    </x:row>
    <x:row r="4132">
      <x:c r="A4132" s="27" t="str">
        <x:v>X08692</x:v>
      </x:c>
      <x:c r="B4132" s="27" t="str">
        <x:v>Methane or RNG</x:v>
      </x:c>
      <x:c r="C4132" s="27" t="str">
        <x:v>Separated O2 enrichment</x:v>
      </x:c>
      <x:c r="D4132" s="27" t="str">
        <x:v>Solid oxide steam</x:v>
      </x:c>
      <x:c r="E4132" s="27" t="str">
        <x:v>Depot or stationary capture</x:v>
      </x:c>
      <x:c r="F4132" s="27" t="str">
        <x:v>H2-Cl2 RFC</x:v>
      </x:c>
      <x:c r="G4132" s="27" t="str">
        <x:v>CO2 to methane</x:v>
      </x:c>
      <x:c r="H4132" s="27" t="str">
        <x:v>Incomplete</x:v>
      </x:c>
      <x:c r="I4132" s="27" t="str">
        <x:v>Station or depot</x:v>
      </x:c>
      <x:c r="J4132" s="28" t="n">
        <x:v>2.466666666666667</x:v>
      </x:c>
      <x:c r="K4132" s="27" t="str">
        <x:v>Pass with engineering controls</x:v>
      </x:c>
      <x:c r="L4132" s="27" t="str">
        <x:v>Carbon-to-fuel loop</x:v>
      </x:c>
      <x:c r="M4132" s="27" t="str">
        <x:v>H2-Cl2 storage lacks a matched chlorine loop</x:v>
      </x:c>
    </x:row>
    <x:row r="4133">
      <x:c r="A4133" s="27" t="str">
        <x:v>X09612</x:v>
      </x:c>
      <x:c r="B4133" s="27" t="str">
        <x:v>Methanol</x:v>
      </x:c>
      <x:c r="C4133" s="27" t="str">
        <x:v>None</x:v>
      </x:c>
      <x:c r="D4133" s="27" t="str">
        <x:v>PEM water</x:v>
      </x:c>
      <x:c r="E4133" s="27" t="str">
        <x:v>Baseline aftertreatment</x:v>
      </x:c>
      <x:c r="F4133" s="27" t="str">
        <x:v>H2-O2 RFC</x:v>
      </x:c>
      <x:c r="G4133" s="27" t="str">
        <x:v>CO2 to methane</x:v>
      </x:c>
      <x:c r="H4133" s="27" t="str">
        <x:v>Incomplete</x:v>
      </x:c>
      <x:c r="I4133" s="27" t="str">
        <x:v>Vehicle linked</x:v>
      </x:c>
      <x:c r="J4133" s="28" t="n">
        <x:v>2.466666666666667</x:v>
      </x:c>
      <x:c r="K4133" s="27" t="str">
        <x:v>Pass with engineering controls</x:v>
      </x:c>
      <x:c r="L4133" s="27" t="str">
        <x:v>Carbon-to-fuel loop</x:v>
      </x:c>
      <x:c r="M4133" s="27" t="str">
        <x:v>CO2 product needs reactive capture and regeneration</x:v>
      </x:c>
    </x:row>
    <x:row r="4134">
      <x:c r="A4134" s="27" t="str">
        <x:v>X09712</x:v>
      </x:c>
      <x:c r="B4134" s="27" t="str">
        <x:v>Methanol</x:v>
      </x:c>
      <x:c r="C4134" s="27" t="str">
        <x:v>None</x:v>
      </x:c>
      <x:c r="D4134" s="27" t="str">
        <x:v>Liquid alkaline water</x:v>
      </x:c>
      <x:c r="E4134" s="27" t="str">
        <x:v>Baseline aftertreatment</x:v>
      </x:c>
      <x:c r="F4134" s="27" t="str">
        <x:v>H2-O2 RFC</x:v>
      </x:c>
      <x:c r="G4134" s="27" t="str">
        <x:v>CO2 to methane</x:v>
      </x:c>
      <x:c r="H4134" s="27" t="str">
        <x:v>Incomplete</x:v>
      </x:c>
      <x:c r="I4134" s="27" t="str">
        <x:v>Vehicle linked</x:v>
      </x:c>
      <x:c r="J4134" s="28" t="n">
        <x:v>2.466666666666667</x:v>
      </x:c>
      <x:c r="K4134" s="27" t="str">
        <x:v>Pass with engineering controls</x:v>
      </x:c>
      <x:c r="L4134" s="27" t="str">
        <x:v>Carbon-to-fuel loop</x:v>
      </x:c>
      <x:c r="M4134" s="27" t="str">
        <x:v>CO2 product needs reactive capture and regeneration</x:v>
      </x:c>
    </x:row>
    <x:row r="4135">
      <x:c r="A4135" s="27" t="str">
        <x:v>X11092</x:v>
      </x:c>
      <x:c r="B4135" s="27" t="str">
        <x:v>Methanol</x:v>
      </x:c>
      <x:c r="C4135" s="27" t="str">
        <x:v>Separated O2 enrichment</x:v>
      </x:c>
      <x:c r="D4135" s="27" t="str">
        <x:v>Solid oxide steam</x:v>
      </x:c>
      <x:c r="E4135" s="27" t="str">
        <x:v>Depot or stationary capture</x:v>
      </x:c>
      <x:c r="F4135" s="27" t="str">
        <x:v>H2-Cl2 RFC</x:v>
      </x:c>
      <x:c r="G4135" s="27" t="str">
        <x:v>CO2 to methane</x:v>
      </x:c>
      <x:c r="H4135" s="27" t="str">
        <x:v>Incomplete</x:v>
      </x:c>
      <x:c r="I4135" s="27" t="str">
        <x:v>Station or depot</x:v>
      </x:c>
      <x:c r="J4135" s="28" t="n">
        <x:v>2.466666666666667</x:v>
      </x:c>
      <x:c r="K4135" s="27" t="str">
        <x:v>Pass with engineering controls</x:v>
      </x:c>
      <x:c r="L4135" s="27" t="str">
        <x:v>Carbon-to-fuel loop</x:v>
      </x:c>
      <x:c r="M4135" s="27" t="str">
        <x:v>H2-Cl2 storage lacks a matched chlorine loop</x:v>
      </x:c>
    </x:row>
    <x:row r="4136">
      <x:c r="A4136" s="27" t="str">
        <x:v>X12932</x:v>
      </x:c>
      <x:c r="B4136" s="27" t="str">
        <x:v>DME</x:v>
      </x:c>
      <x:c r="C4136" s="27" t="str">
        <x:v>Separated external H2</x:v>
      </x:c>
      <x:c r="D4136" s="27" t="str">
        <x:v>Aqueous LiCl</x:v>
      </x:c>
      <x:c r="E4136" s="27" t="str">
        <x:v>Plain-water Bubble Butt</x:v>
      </x:c>
      <x:c r="F4136" s="27" t="str">
        <x:v>Sodium-ion</x:v>
      </x:c>
      <x:c r="G4136" s="27" t="str">
        <x:v>CO2 to methane</x:v>
      </x:c>
      <x:c r="H4136" s="27" t="str">
        <x:v>Incomplete</x:v>
      </x:c>
      <x:c r="I4136" s="27" t="str">
        <x:v>Vehicle linked</x:v>
      </x:c>
      <x:c r="J4136" s="28" t="n">
        <x:v>2.466666666666667</x:v>
      </x:c>
      <x:c r="K4136" s="27" t="str">
        <x:v>Pass with engineering controls</x:v>
      </x:c>
      <x:c r="L4136" s="27" t="str">
        <x:v>Carbon-to-fuel loop</x:v>
      </x:c>
      <x:c r="M4136" s="27" t="str">
        <x:v>CO2 product needs reactive capture and regeneration</x:v>
      </x:c>
    </x:row>
    <x:row r="4137">
      <x:c r="A4137" s="27" t="str">
        <x:v>X13027</x:v>
      </x:c>
      <x:c r="B4137" s="27" t="str">
        <x:v>DME</x:v>
      </x:c>
      <x:c r="C4137" s="27" t="str">
        <x:v>Separated external H2</x:v>
      </x:c>
      <x:c r="D4137" s="27" t="str">
        <x:v>Molten LiCl</x:v>
      </x:c>
      <x:c r="E4137" s="27" t="str">
        <x:v>Plain-water Bubble Butt</x:v>
      </x:c>
      <x:c r="F4137" s="27" t="str">
        <x:v>LFP</x:v>
      </x:c>
      <x:c r="G4137" s="27" t="str">
        <x:v>CO2 to methane</x:v>
      </x:c>
      <x:c r="H4137" s="27" t="str">
        <x:v>Incomplete</x:v>
      </x:c>
      <x:c r="I4137" s="27" t="str">
        <x:v>Vehicle linked</x:v>
      </x:c>
      <x:c r="J4137" s="28" t="n">
        <x:v>2.466666666666667</x:v>
      </x:c>
      <x:c r="K4137" s="27" t="str">
        <x:v>Pass with engineering controls</x:v>
      </x:c>
      <x:c r="L4137" s="27" t="str">
        <x:v>Carbon-to-fuel loop</x:v>
      </x:c>
      <x:c r="M4137" s="27" t="str">
        <x:v>CO2 product needs reactive capture and regeneration; Molten LiCl does not produce H2</x:v>
      </x:c>
    </x:row>
    <x:row r="4138">
      <x:c r="A4138" s="27" t="str">
        <x:v>X13087</x:v>
      </x:c>
      <x:c r="B4138" s="27" t="str">
        <x:v>DME</x:v>
      </x:c>
      <x:c r="C4138" s="27" t="str">
        <x:v>Separated external H2</x:v>
      </x:c>
      <x:c r="D4138" s="27" t="str">
        <x:v>Molten LiCl</x:v>
      </x:c>
      <x:c r="E4138" s="27" t="str">
        <x:v>Depot or stationary capture</x:v>
      </x:c>
      <x:c r="F4138" s="27" t="str">
        <x:v>H2-O2 RFC</x:v>
      </x:c>
      <x:c r="G4138" s="27" t="str">
        <x:v>CO2 to methane</x:v>
      </x:c>
      <x:c r="H4138" s="27" t="str">
        <x:v>Incomplete</x:v>
      </x:c>
      <x:c r="I4138" s="27" t="str">
        <x:v>Station or depot</x:v>
      </x:c>
      <x:c r="J4138" s="28" t="n">
        <x:v>2.466666666666667</x:v>
      </x:c>
      <x:c r="K4138" s="27" t="str">
        <x:v>Pass with engineering controls</x:v>
      </x:c>
      <x:c r="L4138" s="27" t="str">
        <x:v>Carbon-to-fuel loop</x:v>
      </x:c>
      <x:c r="M4138" s="27" t="str">
        <x:v>Molten LiCl does not produce H2; H2-O2 storage lacks matching water electrolysis products</x:v>
      </x:c>
    </x:row>
    <x:row r="4139">
      <x:c r="A4139" s="27" t="str">
        <x:v>X00693</x:v>
      </x:c>
      <x:c r="B4139" s="27" t="str">
        <x:v>Gasoline</x:v>
      </x:c>
      <x:c r="C4139" s="27" t="str">
        <x:v>Separated external H2</x:v>
      </x:c>
      <x:c r="D4139" s="27" t="str">
        <x:v>PEM water</x:v>
      </x:c>
      <x:c r="E4139" s="27" t="str">
        <x:v>Depot or stationary capture</x:v>
      </x:c>
      <x:c r="F4139" s="27" t="str">
        <x:v>H2-Cl2 RFC</x:v>
      </x:c>
      <x:c r="G4139" s="27" t="str">
        <x:v>CO2 to methanol</x:v>
      </x:c>
      <x:c r="H4139" s="27" t="str">
        <x:v>Incomplete</x:v>
      </x:c>
      <x:c r="I4139" s="27" t="str">
        <x:v>Station or depot</x:v>
      </x:c>
      <x:c r="J4139" s="28" t="n">
        <x:v>2.4666666666666663</x:v>
      </x:c>
      <x:c r="K4139" s="27" t="str">
        <x:v>Pass with engineering controls</x:v>
      </x:c>
      <x:c r="L4139" s="27" t="str">
        <x:v>Carbon-to-fuel loop</x:v>
      </x:c>
      <x:c r="M4139" s="27" t="str">
        <x:v>H2-Cl2 storage lacks a matched chlorine loop</x:v>
      </x:c>
    </x:row>
    <x:row r="4140">
      <x:c r="A4140" s="27" t="str">
        <x:v>X00694</x:v>
      </x:c>
      <x:c r="B4140" s="27" t="str">
        <x:v>Gasoline</x:v>
      </x:c>
      <x:c r="C4140" s="27" t="str">
        <x:v>Separated external H2</x:v>
      </x:c>
      <x:c r="D4140" s="27" t="str">
        <x:v>PEM water</x:v>
      </x:c>
      <x:c r="E4140" s="27" t="str">
        <x:v>Depot or stationary capture</x:v>
      </x:c>
      <x:c r="F4140" s="27" t="str">
        <x:v>H2-Cl2 RFC</x:v>
      </x:c>
      <x:c r="G4140" s="27" t="str">
        <x:v>CO2 to DME</x:v>
      </x:c>
      <x:c r="H4140" s="27" t="str">
        <x:v>Incomplete</x:v>
      </x:c>
      <x:c r="I4140" s="27" t="str">
        <x:v>Station or depot</x:v>
      </x:c>
      <x:c r="J4140" s="28" t="n">
        <x:v>2.4666666666666663</x:v>
      </x:c>
      <x:c r="K4140" s="27" t="str">
        <x:v>Pass with engineering controls</x:v>
      </x:c>
      <x:c r="L4140" s="27" t="str">
        <x:v>Carbon-to-fuel loop</x:v>
      </x:c>
      <x:c r="M4140" s="27" t="str">
        <x:v>H2-Cl2 storage lacks a matched chlorine loop</x:v>
      </x:c>
    </x:row>
    <x:row r="4141">
      <x:c r="A4141" s="27" t="str">
        <x:v>X00793</x:v>
      </x:c>
      <x:c r="B4141" s="27" t="str">
        <x:v>Gasoline</x:v>
      </x:c>
      <x:c r="C4141" s="27" t="str">
        <x:v>Separated external H2</x:v>
      </x:c>
      <x:c r="D4141" s="27" t="str">
        <x:v>Liquid alkaline water</x:v>
      </x:c>
      <x:c r="E4141" s="27" t="str">
        <x:v>Depot or stationary capture</x:v>
      </x:c>
      <x:c r="F4141" s="27" t="str">
        <x:v>H2-Cl2 RFC</x:v>
      </x:c>
      <x:c r="G4141" s="27" t="str">
        <x:v>CO2 to methanol</x:v>
      </x:c>
      <x:c r="H4141" s="27" t="str">
        <x:v>Incomplete</x:v>
      </x:c>
      <x:c r="I4141" s="27" t="str">
        <x:v>Station or depot</x:v>
      </x:c>
      <x:c r="J4141" s="28" t="n">
        <x:v>2.4666666666666663</x:v>
      </x:c>
      <x:c r="K4141" s="27" t="str">
        <x:v>Pass with engineering controls</x:v>
      </x:c>
      <x:c r="L4141" s="27" t="str">
        <x:v>Carbon-to-fuel loop</x:v>
      </x:c>
      <x:c r="M4141" s="27" t="str">
        <x:v>H2-Cl2 storage lacks a matched chlorine loop</x:v>
      </x:c>
    </x:row>
    <x:row r="4142">
      <x:c r="A4142" s="27" t="str">
        <x:v>X00794</x:v>
      </x:c>
      <x:c r="B4142" s="27" t="str">
        <x:v>Gasoline</x:v>
      </x:c>
      <x:c r="C4142" s="27" t="str">
        <x:v>Separated external H2</x:v>
      </x:c>
      <x:c r="D4142" s="27" t="str">
        <x:v>Liquid alkaline water</x:v>
      </x:c>
      <x:c r="E4142" s="27" t="str">
        <x:v>Depot or stationary capture</x:v>
      </x:c>
      <x:c r="F4142" s="27" t="str">
        <x:v>H2-Cl2 RFC</x:v>
      </x:c>
      <x:c r="G4142" s="27" t="str">
        <x:v>CO2 to DME</x:v>
      </x:c>
      <x:c r="H4142" s="27" t="str">
        <x:v>Incomplete</x:v>
      </x:c>
      <x:c r="I4142" s="27" t="str">
        <x:v>Station or depot</x:v>
      </x:c>
      <x:c r="J4142" s="28" t="n">
        <x:v>2.4666666666666663</x:v>
      </x:c>
      <x:c r="K4142" s="27" t="str">
        <x:v>Pass with engineering controls</x:v>
      </x:c>
      <x:c r="L4142" s="27" t="str">
        <x:v>Carbon-to-fuel loop</x:v>
      </x:c>
      <x:c r="M4142" s="27" t="str">
        <x:v>H2-Cl2 storage lacks a matched chlorine loop</x:v>
      </x:c>
    </x:row>
    <x:row r="4143">
      <x:c r="A4143" s="27" t="str">
        <x:v>X01078</x:v>
      </x:c>
      <x:c r="B4143" s="27" t="str">
        <x:v>Gasoline</x:v>
      </x:c>
      <x:c r="C4143" s="27" t="str">
        <x:v>Separated external H2</x:v>
      </x:c>
      <x:c r="D4143" s="27" t="str">
        <x:v>Molten LiCl</x:v>
      </x:c>
      <x:c r="E4143" s="27" t="str">
        <x:v>Depot or stationary capture</x:v>
      </x:c>
      <x:c r="F4143" s="27" t="str">
        <x:v>LFP</x:v>
      </x:c>
      <x:c r="G4143" s="27" t="str">
        <x:v>CO2 to methanol</x:v>
      </x:c>
      <x:c r="H4143" s="27" t="str">
        <x:v>Incomplete</x:v>
      </x:c>
      <x:c r="I4143" s="27" t="str">
        <x:v>Station or depot</x:v>
      </x:c>
      <x:c r="J4143" s="28" t="n">
        <x:v>2.4666666666666663</x:v>
      </x:c>
      <x:c r="K4143" s="27" t="str">
        <x:v>Pass with engineering controls</x:v>
      </x:c>
      <x:c r="L4143" s="27" t="str">
        <x:v>Carbon-to-fuel loop</x:v>
      </x:c>
      <x:c r="M4143" s="27" t="str">
        <x:v>Molten LiCl does not produce H2</x:v>
      </x:c>
    </x:row>
    <x:row r="4144">
      <x:c r="A4144" s="27" t="str">
        <x:v>X01079</x:v>
      </x:c>
      <x:c r="B4144" s="27" t="str">
        <x:v>Gasoline</x:v>
      </x:c>
      <x:c r="C4144" s="27" t="str">
        <x:v>Separated external H2</x:v>
      </x:c>
      <x:c r="D4144" s="27" t="str">
        <x:v>Molten LiCl</x:v>
      </x:c>
      <x:c r="E4144" s="27" t="str">
        <x:v>Depot or stationary capture</x:v>
      </x:c>
      <x:c r="F4144" s="27" t="str">
        <x:v>LFP</x:v>
      </x:c>
      <x:c r="G4144" s="27" t="str">
        <x:v>CO2 to DME</x:v>
      </x:c>
      <x:c r="H4144" s="27" t="str">
        <x:v>Incomplete</x:v>
      </x:c>
      <x:c r="I4144" s="27" t="str">
        <x:v>Station or depot</x:v>
      </x:c>
      <x:c r="J4144" s="28" t="n">
        <x:v>2.4666666666666663</x:v>
      </x:c>
      <x:c r="K4144" s="27" t="str">
        <x:v>Pass with engineering controls</x:v>
      </x:c>
      <x:c r="L4144" s="27" t="str">
        <x:v>Carbon-to-fuel loop</x:v>
      </x:c>
      <x:c r="M4144" s="27" t="str">
        <x:v>Molten LiCl does not produce H2</x:v>
      </x:c>
    </x:row>
    <x:row r="4145">
      <x:c r="A4145" s="27" t="str">
        <x:v>X02438</x:v>
      </x:c>
      <x:c r="B4145" s="27" t="str">
        <x:v>E10</x:v>
      </x:c>
      <x:c r="C4145" s="27" t="str">
        <x:v>None</x:v>
      </x:c>
      <x:c r="D4145" s="27" t="str">
        <x:v>PEM water</x:v>
      </x:c>
      <x:c r="E4145" s="27" t="str">
        <x:v>Plain-water Bubble Butt</x:v>
      </x:c>
      <x:c r="F4145" s="27" t="str">
        <x:v>H2-O2 RFC</x:v>
      </x:c>
      <x:c r="G4145" s="27" t="str">
        <x:v>CO2 to methanol</x:v>
      </x:c>
      <x:c r="H4145" s="27" t="str">
        <x:v>Incomplete</x:v>
      </x:c>
      <x:c r="I4145" s="27" t="str">
        <x:v>Vehicle linked</x:v>
      </x:c>
      <x:c r="J4145" s="28" t="n">
        <x:v>2.4666666666666663</x:v>
      </x:c>
      <x:c r="K4145" s="27" t="str">
        <x:v>Pass with engineering controls</x:v>
      </x:c>
      <x:c r="L4145" s="27" t="str">
        <x:v>Carbon-to-fuel loop</x:v>
      </x:c>
      <x:c r="M4145" s="27" t="str">
        <x:v>CO2 product needs reactive capture and regeneration</x:v>
      </x:c>
    </x:row>
    <x:row r="4146">
      <x:c r="A4146" s="27" t="str">
        <x:v>X02439</x:v>
      </x:c>
      <x:c r="B4146" s="27" t="str">
        <x:v>E10</x:v>
      </x:c>
      <x:c r="C4146" s="27" t="str">
        <x:v>None</x:v>
      </x:c>
      <x:c r="D4146" s="27" t="str">
        <x:v>PEM water</x:v>
      </x:c>
      <x:c r="E4146" s="27" t="str">
        <x:v>Plain-water Bubble Butt</x:v>
      </x:c>
      <x:c r="F4146" s="27" t="str">
        <x:v>H2-O2 RFC</x:v>
      </x:c>
      <x:c r="G4146" s="27" t="str">
        <x:v>CO2 to DME</x:v>
      </x:c>
      <x:c r="H4146" s="27" t="str">
        <x:v>Incomplete</x:v>
      </x:c>
      <x:c r="I4146" s="27" t="str">
        <x:v>Vehicle linked</x:v>
      </x:c>
      <x:c r="J4146" s="28" t="n">
        <x:v>2.4666666666666663</x:v>
      </x:c>
      <x:c r="K4146" s="27" t="str">
        <x:v>Pass with engineering controls</x:v>
      </x:c>
      <x:c r="L4146" s="27" t="str">
        <x:v>Carbon-to-fuel loop</x:v>
      </x:c>
      <x:c r="M4146" s="27" t="str">
        <x:v>CO2 product needs reactive capture and regeneration</x:v>
      </x:c>
    </x:row>
    <x:row r="4147">
      <x:c r="A4147" s="27" t="str">
        <x:v>X02538</x:v>
      </x:c>
      <x:c r="B4147" s="27" t="str">
        <x:v>E10</x:v>
      </x:c>
      <x:c r="C4147" s="27" t="str">
        <x:v>None</x:v>
      </x:c>
      <x:c r="D4147" s="27" t="str">
        <x:v>Liquid alkaline water</x:v>
      </x:c>
      <x:c r="E4147" s="27" t="str">
        <x:v>Plain-water Bubble Butt</x:v>
      </x:c>
      <x:c r="F4147" s="27" t="str">
        <x:v>H2-O2 RFC</x:v>
      </x:c>
      <x:c r="G4147" s="27" t="str">
        <x:v>CO2 to methanol</x:v>
      </x:c>
      <x:c r="H4147" s="27" t="str">
        <x:v>Incomplete</x:v>
      </x:c>
      <x:c r="I4147" s="27" t="str">
        <x:v>Vehicle linked</x:v>
      </x:c>
      <x:c r="J4147" s="28" t="n">
        <x:v>2.4666666666666663</x:v>
      </x:c>
      <x:c r="K4147" s="27" t="str">
        <x:v>Pass with engineering controls</x:v>
      </x:c>
      <x:c r="L4147" s="27" t="str">
        <x:v>Carbon-to-fuel loop</x:v>
      </x:c>
      <x:c r="M4147" s="27" t="str">
        <x:v>CO2 product needs reactive capture and regeneration</x:v>
      </x:c>
    </x:row>
    <x:row r="4148">
      <x:c r="A4148" s="27" t="str">
        <x:v>X02539</x:v>
      </x:c>
      <x:c r="B4148" s="27" t="str">
        <x:v>E10</x:v>
      </x:c>
      <x:c r="C4148" s="27" t="str">
        <x:v>None</x:v>
      </x:c>
      <x:c r="D4148" s="27" t="str">
        <x:v>Liquid alkaline water</x:v>
      </x:c>
      <x:c r="E4148" s="27" t="str">
        <x:v>Plain-water Bubble Butt</x:v>
      </x:c>
      <x:c r="F4148" s="27" t="str">
        <x:v>H2-O2 RFC</x:v>
      </x:c>
      <x:c r="G4148" s="27" t="str">
        <x:v>CO2 to DME</x:v>
      </x:c>
      <x:c r="H4148" s="27" t="str">
        <x:v>Incomplete</x:v>
      </x:c>
      <x:c r="I4148" s="27" t="str">
        <x:v>Vehicle linked</x:v>
      </x:c>
      <x:c r="J4148" s="28" t="n">
        <x:v>2.4666666666666663</x:v>
      </x:c>
      <x:c r="K4148" s="27" t="str">
        <x:v>Pass with engineering controls</x:v>
      </x:c>
      <x:c r="L4148" s="27" t="str">
        <x:v>Carbon-to-fuel loop</x:v>
      </x:c>
      <x:c r="M4148" s="27" t="str">
        <x:v>CO2 product needs reactive capture and regeneration</x:v>
      </x:c>
    </x:row>
    <x:row r="4149">
      <x:c r="A4149" s="27" t="str">
        <x:v>X02603</x:v>
      </x:c>
      <x:c r="B4149" s="27" t="str">
        <x:v>E10</x:v>
      </x:c>
      <x:c r="C4149" s="27" t="str">
        <x:v>None</x:v>
      </x:c>
      <x:c r="D4149" s="27" t="str">
        <x:v>Solid oxide steam</x:v>
      </x:c>
      <x:c r="E4149" s="27" t="str">
        <x:v>Baseline aftertreatment</x:v>
      </x:c>
      <x:c r="F4149" s="27" t="str">
        <x:v>LFP</x:v>
      </x:c>
      <x:c r="G4149" s="27" t="str">
        <x:v>CO2 to methanol</x:v>
      </x:c>
      <x:c r="H4149" s="27" t="str">
        <x:v>Incomplete</x:v>
      </x:c>
      <x:c r="I4149" s="27" t="str">
        <x:v>Vehicle linked</x:v>
      </x:c>
      <x:c r="J4149" s="28" t="n">
        <x:v>2.4666666666666663</x:v>
      </x:c>
      <x:c r="K4149" s="27" t="str">
        <x:v>Pass with engineering controls</x:v>
      </x:c>
      <x:c r="L4149" s="27" t="str">
        <x:v>Carbon-to-fuel loop</x:v>
      </x:c>
      <x:c r="M4149" s="27" t="str">
        <x:v>CO2 product needs reactive capture and regeneration</x:v>
      </x:c>
    </x:row>
    <x:row r="4150">
      <x:c r="A4150" s="27" t="str">
        <x:v>X02604</x:v>
      </x:c>
      <x:c r="B4150" s="27" t="str">
        <x:v>E10</x:v>
      </x:c>
      <x:c r="C4150" s="27" t="str">
        <x:v>None</x:v>
      </x:c>
      <x:c r="D4150" s="27" t="str">
        <x:v>Solid oxide steam</x:v>
      </x:c>
      <x:c r="E4150" s="27" t="str">
        <x:v>Baseline aftertreatment</x:v>
      </x:c>
      <x:c r="F4150" s="27" t="str">
        <x:v>LFP</x:v>
      </x:c>
      <x:c r="G4150" s="27" t="str">
        <x:v>CO2 to DME</x:v>
      </x:c>
      <x:c r="H4150" s="27" t="str">
        <x:v>Incomplete</x:v>
      </x:c>
      <x:c r="I4150" s="27" t="str">
        <x:v>Vehicle linked</x:v>
      </x:c>
      <x:c r="J4150" s="28" t="n">
        <x:v>2.4666666666666663</x:v>
      </x:c>
      <x:c r="K4150" s="27" t="str">
        <x:v>Pass with engineering controls</x:v>
      </x:c>
      <x:c r="L4150" s="27" t="str">
        <x:v>Carbon-to-fuel loop</x:v>
      </x:c>
      <x:c r="M4150" s="27" t="str">
        <x:v>CO2 product needs reactive capture and regeneration</x:v>
      </x:c>
    </x:row>
    <x:row r="4151">
      <x:c r="A4151" s="27" t="str">
        <x:v>X03978</x:v>
      </x:c>
      <x:c r="B4151" s="27" t="str">
        <x:v>E10</x:v>
      </x:c>
      <x:c r="C4151" s="27" t="str">
        <x:v>Separated O2 enrichment</x:v>
      </x:c>
      <x:c r="D4151" s="27" t="str">
        <x:v>Aqueous LiCl</x:v>
      </x:c>
      <x:c r="E4151" s="27" t="str">
        <x:v>Depot or stationary capture</x:v>
      </x:c>
      <x:c r="F4151" s="27" t="str">
        <x:v>LFP</x:v>
      </x:c>
      <x:c r="G4151" s="27" t="str">
        <x:v>CO2 to methanol</x:v>
      </x:c>
      <x:c r="H4151" s="27" t="str">
        <x:v>Incomplete</x:v>
      </x:c>
      <x:c r="I4151" s="27" t="str">
        <x:v>Station or depot</x:v>
      </x:c>
      <x:c r="J4151" s="28" t="n">
        <x:v>2.4666666666666663</x:v>
      </x:c>
      <x:c r="K4151" s="27" t="str">
        <x:v>Pass with engineering controls</x:v>
      </x:c>
      <x:c r="L4151" s="27" t="str">
        <x:v>Carbon-to-fuel loop</x:v>
      </x:c>
      <x:c r="M4151" s="27" t="str">
        <x:v>Selected electrolysis route does not supply separated O2</x:v>
      </x:c>
    </x:row>
    <x:row r="4152">
      <x:c r="A4152" s="27" t="str">
        <x:v>X03979</x:v>
      </x:c>
      <x:c r="B4152" s="27" t="str">
        <x:v>E10</x:v>
      </x:c>
      <x:c r="C4152" s="27" t="str">
        <x:v>Separated O2 enrichment</x:v>
      </x:c>
      <x:c r="D4152" s="27" t="str">
        <x:v>Aqueous LiCl</x:v>
      </x:c>
      <x:c r="E4152" s="27" t="str">
        <x:v>Depot or stationary capture</x:v>
      </x:c>
      <x:c r="F4152" s="27" t="str">
        <x:v>LFP</x:v>
      </x:c>
      <x:c r="G4152" s="27" t="str">
        <x:v>CO2 to DME</x:v>
      </x:c>
      <x:c r="H4152" s="27" t="str">
        <x:v>Incomplete</x:v>
      </x:c>
      <x:c r="I4152" s="27" t="str">
        <x:v>Station or depot</x:v>
      </x:c>
      <x:c r="J4152" s="28" t="n">
        <x:v>2.4666666666666663</x:v>
      </x:c>
      <x:c r="K4152" s="27" t="str">
        <x:v>Pass with engineering controls</x:v>
      </x:c>
      <x:c r="L4152" s="27" t="str">
        <x:v>Carbon-to-fuel loop</x:v>
      </x:c>
      <x:c r="M4152" s="27" t="str">
        <x:v>Selected electrolysis route does not supply separated O2</x:v>
      </x:c>
    </x:row>
    <x:row r="4153">
      <x:c r="A4153" s="27" t="str">
        <x:v>X05493</x:v>
      </x:c>
      <x:c r="B4153" s="27" t="str">
        <x:v>Diesel</x:v>
      </x:c>
      <x:c r="C4153" s="27" t="str">
        <x:v>Separated external H2</x:v>
      </x:c>
      <x:c r="D4153" s="27" t="str">
        <x:v>PEM water</x:v>
      </x:c>
      <x:c r="E4153" s="27" t="str">
        <x:v>Depot or stationary capture</x:v>
      </x:c>
      <x:c r="F4153" s="27" t="str">
        <x:v>H2-Cl2 RFC</x:v>
      </x:c>
      <x:c r="G4153" s="27" t="str">
        <x:v>CO2 to methanol</x:v>
      </x:c>
      <x:c r="H4153" s="27" t="str">
        <x:v>Incomplete</x:v>
      </x:c>
      <x:c r="I4153" s="27" t="str">
        <x:v>Station or depot</x:v>
      </x:c>
      <x:c r="J4153" s="28" t="n">
        <x:v>2.4666666666666663</x:v>
      </x:c>
      <x:c r="K4153" s="27" t="str">
        <x:v>Pass with engineering controls</x:v>
      </x:c>
      <x:c r="L4153" s="27" t="str">
        <x:v>Carbon-to-fuel loop</x:v>
      </x:c>
      <x:c r="M4153" s="27" t="str">
        <x:v>H2-Cl2 storage lacks a matched chlorine loop</x:v>
      </x:c>
    </x:row>
    <x:row r="4154">
      <x:c r="A4154" s="27" t="str">
        <x:v>X05494</x:v>
      </x:c>
      <x:c r="B4154" s="27" t="str">
        <x:v>Diesel</x:v>
      </x:c>
      <x:c r="C4154" s="27" t="str">
        <x:v>Separated external H2</x:v>
      </x:c>
      <x:c r="D4154" s="27" t="str">
        <x:v>PEM water</x:v>
      </x:c>
      <x:c r="E4154" s="27" t="str">
        <x:v>Depot or stationary capture</x:v>
      </x:c>
      <x:c r="F4154" s="27" t="str">
        <x:v>H2-Cl2 RFC</x:v>
      </x:c>
      <x:c r="G4154" s="27" t="str">
        <x:v>CO2 to DME</x:v>
      </x:c>
      <x:c r="H4154" s="27" t="str">
        <x:v>Incomplete</x:v>
      </x:c>
      <x:c r="I4154" s="27" t="str">
        <x:v>Station or depot</x:v>
      </x:c>
      <x:c r="J4154" s="28" t="n">
        <x:v>2.4666666666666663</x:v>
      </x:c>
      <x:c r="K4154" s="27" t="str">
        <x:v>Pass with engineering controls</x:v>
      </x:c>
      <x:c r="L4154" s="27" t="str">
        <x:v>Carbon-to-fuel loop</x:v>
      </x:c>
      <x:c r="M4154" s="27" t="str">
        <x:v>H2-Cl2 storage lacks a matched chlorine loop</x:v>
      </x:c>
    </x:row>
    <x:row r="4155">
      <x:c r="A4155" s="27" t="str">
        <x:v>X05593</x:v>
      </x:c>
      <x:c r="B4155" s="27" t="str">
        <x:v>Diesel</x:v>
      </x:c>
      <x:c r="C4155" s="27" t="str">
        <x:v>Separated external H2</x:v>
      </x:c>
      <x:c r="D4155" s="27" t="str">
        <x:v>Liquid alkaline water</x:v>
      </x:c>
      <x:c r="E4155" s="27" t="str">
        <x:v>Depot or stationary capture</x:v>
      </x:c>
      <x:c r="F4155" s="27" t="str">
        <x:v>H2-Cl2 RFC</x:v>
      </x:c>
      <x:c r="G4155" s="27" t="str">
        <x:v>CO2 to methanol</x:v>
      </x:c>
      <x:c r="H4155" s="27" t="str">
        <x:v>Incomplete</x:v>
      </x:c>
      <x:c r="I4155" s="27" t="str">
        <x:v>Station or depot</x:v>
      </x:c>
      <x:c r="J4155" s="28" t="n">
        <x:v>2.4666666666666663</x:v>
      </x:c>
      <x:c r="K4155" s="27" t="str">
        <x:v>Pass with engineering controls</x:v>
      </x:c>
      <x:c r="L4155" s="27" t="str">
        <x:v>Carbon-to-fuel loop</x:v>
      </x:c>
      <x:c r="M4155" s="27" t="str">
        <x:v>H2-Cl2 storage lacks a matched chlorine loop</x:v>
      </x:c>
    </x:row>
    <x:row r="4156">
      <x:c r="A4156" s="27" t="str">
        <x:v>X05594</x:v>
      </x:c>
      <x:c r="B4156" s="27" t="str">
        <x:v>Diesel</x:v>
      </x:c>
      <x:c r="C4156" s="27" t="str">
        <x:v>Separated external H2</x:v>
      </x:c>
      <x:c r="D4156" s="27" t="str">
        <x:v>Liquid alkaline water</x:v>
      </x:c>
      <x:c r="E4156" s="27" t="str">
        <x:v>Depot or stationary capture</x:v>
      </x:c>
      <x:c r="F4156" s="27" t="str">
        <x:v>H2-Cl2 RFC</x:v>
      </x:c>
      <x:c r="G4156" s="27" t="str">
        <x:v>CO2 to DME</x:v>
      </x:c>
      <x:c r="H4156" s="27" t="str">
        <x:v>Incomplete</x:v>
      </x:c>
      <x:c r="I4156" s="27" t="str">
        <x:v>Station or depot</x:v>
      </x:c>
      <x:c r="J4156" s="28" t="n">
        <x:v>2.4666666666666663</x:v>
      </x:c>
      <x:c r="K4156" s="27" t="str">
        <x:v>Pass with engineering controls</x:v>
      </x:c>
      <x:c r="L4156" s="27" t="str">
        <x:v>Carbon-to-fuel loop</x:v>
      </x:c>
      <x:c r="M4156" s="27" t="str">
        <x:v>H2-Cl2 storage lacks a matched chlorine loop</x:v>
      </x:c>
    </x:row>
    <x:row r="4157">
      <x:c r="A4157" s="27" t="str">
        <x:v>X05878</x:v>
      </x:c>
      <x:c r="B4157" s="27" t="str">
        <x:v>Diesel</x:v>
      </x:c>
      <x:c r="C4157" s="27" t="str">
        <x:v>Separated external H2</x:v>
      </x:c>
      <x:c r="D4157" s="27" t="str">
        <x:v>Molten LiCl</x:v>
      </x:c>
      <x:c r="E4157" s="27" t="str">
        <x:v>Depot or stationary capture</x:v>
      </x:c>
      <x:c r="F4157" s="27" t="str">
        <x:v>LFP</x:v>
      </x:c>
      <x:c r="G4157" s="27" t="str">
        <x:v>CO2 to methanol</x:v>
      </x:c>
      <x:c r="H4157" s="27" t="str">
        <x:v>Incomplete</x:v>
      </x:c>
      <x:c r="I4157" s="27" t="str">
        <x:v>Station or depot</x:v>
      </x:c>
      <x:c r="J4157" s="28" t="n">
        <x:v>2.4666666666666663</x:v>
      </x:c>
      <x:c r="K4157" s="27" t="str">
        <x:v>Pass with engineering controls</x:v>
      </x:c>
      <x:c r="L4157" s="27" t="str">
        <x:v>Carbon-to-fuel loop</x:v>
      </x:c>
      <x:c r="M4157" s="27" t="str">
        <x:v>Molten LiCl does not produce H2</x:v>
      </x:c>
    </x:row>
    <x:row r="4158">
      <x:c r="A4158" s="27" t="str">
        <x:v>X05879</x:v>
      </x:c>
      <x:c r="B4158" s="27" t="str">
        <x:v>Diesel</x:v>
      </x:c>
      <x:c r="C4158" s="27" t="str">
        <x:v>Separated external H2</x:v>
      </x:c>
      <x:c r="D4158" s="27" t="str">
        <x:v>Molten LiCl</x:v>
      </x:c>
      <x:c r="E4158" s="27" t="str">
        <x:v>Depot or stationary capture</x:v>
      </x:c>
      <x:c r="F4158" s="27" t="str">
        <x:v>LFP</x:v>
      </x:c>
      <x:c r="G4158" s="27" t="str">
        <x:v>CO2 to DME</x:v>
      </x:c>
      <x:c r="H4158" s="27" t="str">
        <x:v>Incomplete</x:v>
      </x:c>
      <x:c r="I4158" s="27" t="str">
        <x:v>Station or depot</x:v>
      </x:c>
      <x:c r="J4158" s="28" t="n">
        <x:v>2.4666666666666663</x:v>
      </x:c>
      <x:c r="K4158" s="27" t="str">
        <x:v>Pass with engineering controls</x:v>
      </x:c>
      <x:c r="L4158" s="27" t="str">
        <x:v>Carbon-to-fuel loop</x:v>
      </x:c>
      <x:c r="M4158" s="27" t="str">
        <x:v>Molten LiCl does not produce H2</x:v>
      </x:c>
    </x:row>
    <x:row r="4159">
      <x:c r="A4159" s="27" t="str">
        <x:v>X08133</x:v>
      </x:c>
      <x:c r="B4159" s="27" t="str">
        <x:v>Methane or RNG</x:v>
      </x:c>
      <x:c r="C4159" s="27" t="str">
        <x:v>Separated external H2</x:v>
      </x:c>
      <x:c r="D4159" s="27" t="str">
        <x:v>Aqueous LiCl</x:v>
      </x:c>
      <x:c r="E4159" s="27" t="str">
        <x:v>Plain-water Bubble Butt</x:v>
      </x:c>
      <x:c r="F4159" s="27" t="str">
        <x:v>Sodium-ion</x:v>
      </x:c>
      <x:c r="G4159" s="27" t="str">
        <x:v>CO2 to methanol</x:v>
      </x:c>
      <x:c r="H4159" s="27" t="str">
        <x:v>Incomplete</x:v>
      </x:c>
      <x:c r="I4159" s="27" t="str">
        <x:v>Vehicle linked</x:v>
      </x:c>
      <x:c r="J4159" s="28" t="n">
        <x:v>2.4666666666666663</x:v>
      </x:c>
      <x:c r="K4159" s="27" t="str">
        <x:v>Pass with engineering controls</x:v>
      </x:c>
      <x:c r="L4159" s="27" t="str">
        <x:v>Carbon-to-fuel loop</x:v>
      </x:c>
      <x:c r="M4159" s="27" t="str">
        <x:v>CO2 product needs reactive capture and regeneration</x:v>
      </x:c>
    </x:row>
    <x:row r="4160">
      <x:c r="A4160" s="27" t="str">
        <x:v>X08134</x:v>
      </x:c>
      <x:c r="B4160" s="27" t="str">
        <x:v>Methane or RNG</x:v>
      </x:c>
      <x:c r="C4160" s="27" t="str">
        <x:v>Separated external H2</x:v>
      </x:c>
      <x:c r="D4160" s="27" t="str">
        <x:v>Aqueous LiCl</x:v>
      </x:c>
      <x:c r="E4160" s="27" t="str">
        <x:v>Plain-water Bubble Butt</x:v>
      </x:c>
      <x:c r="F4160" s="27" t="str">
        <x:v>Sodium-ion</x:v>
      </x:c>
      <x:c r="G4160" s="27" t="str">
        <x:v>CO2 to DME</x:v>
      </x:c>
      <x:c r="H4160" s="27" t="str">
        <x:v>Incomplete</x:v>
      </x:c>
      <x:c r="I4160" s="27" t="str">
        <x:v>Vehicle linked</x:v>
      </x:c>
      <x:c r="J4160" s="28" t="n">
        <x:v>2.4666666666666663</x:v>
      </x:c>
      <x:c r="K4160" s="27" t="str">
        <x:v>Pass with engineering controls</x:v>
      </x:c>
      <x:c r="L4160" s="27" t="str">
        <x:v>Carbon-to-fuel loop</x:v>
      </x:c>
      <x:c r="M4160" s="27" t="str">
        <x:v>CO2 product needs reactive capture and regeneration</x:v>
      </x:c>
    </x:row>
    <x:row r="4161">
      <x:c r="A4161" s="27" t="str">
        <x:v>X08228</x:v>
      </x:c>
      <x:c r="B4161" s="27" t="str">
        <x:v>Methane or RNG</x:v>
      </x:c>
      <x:c r="C4161" s="27" t="str">
        <x:v>Separated external H2</x:v>
      </x:c>
      <x:c r="D4161" s="27" t="str">
        <x:v>Molten LiCl</x:v>
      </x:c>
      <x:c r="E4161" s="27" t="str">
        <x:v>Plain-water Bubble Butt</x:v>
      </x:c>
      <x:c r="F4161" s="27" t="str">
        <x:v>LFP</x:v>
      </x:c>
      <x:c r="G4161" s="27" t="str">
        <x:v>CO2 to methanol</x:v>
      </x:c>
      <x:c r="H4161" s="27" t="str">
        <x:v>Incomplete</x:v>
      </x:c>
      <x:c r="I4161" s="27" t="str">
        <x:v>Vehicle linked</x:v>
      </x:c>
      <x:c r="J4161" s="28" t="n">
        <x:v>2.4666666666666663</x:v>
      </x:c>
      <x:c r="K4161" s="27" t="str">
        <x:v>Pass with engineering controls</x:v>
      </x:c>
      <x:c r="L4161" s="27" t="str">
        <x:v>Carbon-to-fuel loop</x:v>
      </x:c>
      <x:c r="M4161" s="27" t="str">
        <x:v>CO2 product needs reactive capture and regeneration; Molten LiCl does not produce H2</x:v>
      </x:c>
    </x:row>
    <x:row r="4162">
      <x:c r="A4162" s="27" t="str">
        <x:v>X08229</x:v>
      </x:c>
      <x:c r="B4162" s="27" t="str">
        <x:v>Methane or RNG</x:v>
      </x:c>
      <x:c r="C4162" s="27" t="str">
        <x:v>Separated external H2</x:v>
      </x:c>
      <x:c r="D4162" s="27" t="str">
        <x:v>Molten LiCl</x:v>
      </x:c>
      <x:c r="E4162" s="27" t="str">
        <x:v>Plain-water Bubble Butt</x:v>
      </x:c>
      <x:c r="F4162" s="27" t="str">
        <x:v>LFP</x:v>
      </x:c>
      <x:c r="G4162" s="27" t="str">
        <x:v>CO2 to DME</x:v>
      </x:c>
      <x:c r="H4162" s="27" t="str">
        <x:v>Incomplete</x:v>
      </x:c>
      <x:c r="I4162" s="27" t="str">
        <x:v>Vehicle linked</x:v>
      </x:c>
      <x:c r="J4162" s="28" t="n">
        <x:v>2.4666666666666663</x:v>
      </x:c>
      <x:c r="K4162" s="27" t="str">
        <x:v>Pass with engineering controls</x:v>
      </x:c>
      <x:c r="L4162" s="27" t="str">
        <x:v>Carbon-to-fuel loop</x:v>
      </x:c>
      <x:c r="M4162" s="27" t="str">
        <x:v>CO2 product needs reactive capture and regeneration; Molten LiCl does not produce H2</x:v>
      </x:c>
    </x:row>
    <x:row r="4163">
      <x:c r="A4163" s="27" t="str">
        <x:v>X08288</x:v>
      </x:c>
      <x:c r="B4163" s="27" t="str">
        <x:v>Methane or RNG</x:v>
      </x:c>
      <x:c r="C4163" s="27" t="str">
        <x:v>Separated external H2</x:v>
      </x:c>
      <x:c r="D4163" s="27" t="str">
        <x:v>Molten LiCl</x:v>
      </x:c>
      <x:c r="E4163" s="27" t="str">
        <x:v>Depot or stationary capture</x:v>
      </x:c>
      <x:c r="F4163" s="27" t="str">
        <x:v>H2-O2 RFC</x:v>
      </x:c>
      <x:c r="G4163" s="27" t="str">
        <x:v>CO2 to methanol</x:v>
      </x:c>
      <x:c r="H4163" s="27" t="str">
        <x:v>Incomplete</x:v>
      </x:c>
      <x:c r="I4163" s="27" t="str">
        <x:v>Station or depot</x:v>
      </x:c>
      <x:c r="J4163" s="28" t="n">
        <x:v>2.4666666666666663</x:v>
      </x:c>
      <x:c r="K4163" s="27" t="str">
        <x:v>Pass with engineering controls</x:v>
      </x:c>
      <x:c r="L4163" s="27" t="str">
        <x:v>Carbon-to-fuel loop</x:v>
      </x:c>
      <x:c r="M4163" s="27" t="str">
        <x:v>Molten LiCl does not produce H2; H2-O2 storage lacks matching water electrolysis products</x:v>
      </x:c>
    </x:row>
    <x:row r="4164">
      <x:c r="A4164" s="27" t="str">
        <x:v>X08289</x:v>
      </x:c>
      <x:c r="B4164" s="27" t="str">
        <x:v>Methane or RNG</x:v>
      </x:c>
      <x:c r="C4164" s="27" t="str">
        <x:v>Separated external H2</x:v>
      </x:c>
      <x:c r="D4164" s="27" t="str">
        <x:v>Molten LiCl</x:v>
      </x:c>
      <x:c r="E4164" s="27" t="str">
        <x:v>Depot or stationary capture</x:v>
      </x:c>
      <x:c r="F4164" s="27" t="str">
        <x:v>H2-O2 RFC</x:v>
      </x:c>
      <x:c r="G4164" s="27" t="str">
        <x:v>CO2 to DME</x:v>
      </x:c>
      <x:c r="H4164" s="27" t="str">
        <x:v>Incomplete</x:v>
      </x:c>
      <x:c r="I4164" s="27" t="str">
        <x:v>Station or depot</x:v>
      </x:c>
      <x:c r="J4164" s="28" t="n">
        <x:v>2.4666666666666663</x:v>
      </x:c>
      <x:c r="K4164" s="27" t="str">
        <x:v>Pass with engineering controls</x:v>
      </x:c>
      <x:c r="L4164" s="27" t="str">
        <x:v>Carbon-to-fuel loop</x:v>
      </x:c>
      <x:c r="M4164" s="27" t="str">
        <x:v>Molten LiCl does not produce H2; H2-O2 storage lacks matching water electrolysis products</x:v>
      </x:c>
    </x:row>
    <x:row r="4165">
      <x:c r="A4165" s="27" t="str">
        <x:v>X10533</x:v>
      </x:c>
      <x:c r="B4165" s="27" t="str">
        <x:v>Methanol</x:v>
      </x:c>
      <x:c r="C4165" s="27" t="str">
        <x:v>Separated external H2</x:v>
      </x:c>
      <x:c r="D4165" s="27" t="str">
        <x:v>Aqueous LiCl</x:v>
      </x:c>
      <x:c r="E4165" s="27" t="str">
        <x:v>Plain-water Bubble Butt</x:v>
      </x:c>
      <x:c r="F4165" s="27" t="str">
        <x:v>Sodium-ion</x:v>
      </x:c>
      <x:c r="G4165" s="27" t="str">
        <x:v>CO2 to methanol</x:v>
      </x:c>
      <x:c r="H4165" s="27" t="str">
        <x:v>Incomplete</x:v>
      </x:c>
      <x:c r="I4165" s="27" t="str">
        <x:v>Vehicle linked</x:v>
      </x:c>
      <x:c r="J4165" s="28" t="n">
        <x:v>2.4666666666666663</x:v>
      </x:c>
      <x:c r="K4165" s="27" t="str">
        <x:v>Pass with engineering controls</x:v>
      </x:c>
      <x:c r="L4165" s="27" t="str">
        <x:v>Carbon-to-fuel loop</x:v>
      </x:c>
      <x:c r="M4165" s="27" t="str">
        <x:v>CO2 product needs reactive capture and regeneration</x:v>
      </x:c>
    </x:row>
    <x:row r="4166">
      <x:c r="A4166" s="27" t="str">
        <x:v>X10534</x:v>
      </x:c>
      <x:c r="B4166" s="27" t="str">
        <x:v>Methanol</x:v>
      </x:c>
      <x:c r="C4166" s="27" t="str">
        <x:v>Separated external H2</x:v>
      </x:c>
      <x:c r="D4166" s="27" t="str">
        <x:v>Aqueous LiCl</x:v>
      </x:c>
      <x:c r="E4166" s="27" t="str">
        <x:v>Plain-water Bubble Butt</x:v>
      </x:c>
      <x:c r="F4166" s="27" t="str">
        <x:v>Sodium-ion</x:v>
      </x:c>
      <x:c r="G4166" s="27" t="str">
        <x:v>CO2 to DME</x:v>
      </x:c>
      <x:c r="H4166" s="27" t="str">
        <x:v>Incomplete</x:v>
      </x:c>
      <x:c r="I4166" s="27" t="str">
        <x:v>Vehicle linked</x:v>
      </x:c>
      <x:c r="J4166" s="28" t="n">
        <x:v>2.4666666666666663</x:v>
      </x:c>
      <x:c r="K4166" s="27" t="str">
        <x:v>Pass with engineering controls</x:v>
      </x:c>
      <x:c r="L4166" s="27" t="str">
        <x:v>Carbon-to-fuel loop</x:v>
      </x:c>
      <x:c r="M4166" s="27" t="str">
        <x:v>CO2 product needs reactive capture and regeneration</x:v>
      </x:c>
    </x:row>
    <x:row r="4167">
      <x:c r="A4167" s="27" t="str">
        <x:v>X10628</x:v>
      </x:c>
      <x:c r="B4167" s="27" t="str">
        <x:v>Methanol</x:v>
      </x:c>
      <x:c r="C4167" s="27" t="str">
        <x:v>Separated external H2</x:v>
      </x:c>
      <x:c r="D4167" s="27" t="str">
        <x:v>Molten LiCl</x:v>
      </x:c>
      <x:c r="E4167" s="27" t="str">
        <x:v>Plain-water Bubble Butt</x:v>
      </x:c>
      <x:c r="F4167" s="27" t="str">
        <x:v>LFP</x:v>
      </x:c>
      <x:c r="G4167" s="27" t="str">
        <x:v>CO2 to methanol</x:v>
      </x:c>
      <x:c r="H4167" s="27" t="str">
        <x:v>Incomplete</x:v>
      </x:c>
      <x:c r="I4167" s="27" t="str">
        <x:v>Vehicle linked</x:v>
      </x:c>
      <x:c r="J4167" s="28" t="n">
        <x:v>2.4666666666666663</x:v>
      </x:c>
      <x:c r="K4167" s="27" t="str">
        <x:v>Pass with engineering controls</x:v>
      </x:c>
      <x:c r="L4167" s="27" t="str">
        <x:v>Carbon-to-fuel loop</x:v>
      </x:c>
      <x:c r="M4167" s="27" t="str">
        <x:v>CO2 product needs reactive capture and regeneration; Molten LiCl does not produce H2</x:v>
      </x:c>
    </x:row>
    <x:row r="4168">
      <x:c r="A4168" s="27" t="str">
        <x:v>X10629</x:v>
      </x:c>
      <x:c r="B4168" s="27" t="str">
        <x:v>Methanol</x:v>
      </x:c>
      <x:c r="C4168" s="27" t="str">
        <x:v>Separated external H2</x:v>
      </x:c>
      <x:c r="D4168" s="27" t="str">
        <x:v>Molten LiCl</x:v>
      </x:c>
      <x:c r="E4168" s="27" t="str">
        <x:v>Plain-water Bubble Butt</x:v>
      </x:c>
      <x:c r="F4168" s="27" t="str">
        <x:v>LFP</x:v>
      </x:c>
      <x:c r="G4168" s="27" t="str">
        <x:v>CO2 to DME</x:v>
      </x:c>
      <x:c r="H4168" s="27" t="str">
        <x:v>Incomplete</x:v>
      </x:c>
      <x:c r="I4168" s="27" t="str">
        <x:v>Vehicle linked</x:v>
      </x:c>
      <x:c r="J4168" s="28" t="n">
        <x:v>2.4666666666666663</x:v>
      </x:c>
      <x:c r="K4168" s="27" t="str">
        <x:v>Pass with engineering controls</x:v>
      </x:c>
      <x:c r="L4168" s="27" t="str">
        <x:v>Carbon-to-fuel loop</x:v>
      </x:c>
      <x:c r="M4168" s="27" t="str">
        <x:v>CO2 product needs reactive capture and regeneration; Molten LiCl does not produce H2</x:v>
      </x:c>
    </x:row>
    <x:row r="4169">
      <x:c r="A4169" s="27" t="str">
        <x:v>X10688</x:v>
      </x:c>
      <x:c r="B4169" s="27" t="str">
        <x:v>Methanol</x:v>
      </x:c>
      <x:c r="C4169" s="27" t="str">
        <x:v>Separated external H2</x:v>
      </x:c>
      <x:c r="D4169" s="27" t="str">
        <x:v>Molten LiCl</x:v>
      </x:c>
      <x:c r="E4169" s="27" t="str">
        <x:v>Depot or stationary capture</x:v>
      </x:c>
      <x:c r="F4169" s="27" t="str">
        <x:v>H2-O2 RFC</x:v>
      </x:c>
      <x:c r="G4169" s="27" t="str">
        <x:v>CO2 to methanol</x:v>
      </x:c>
      <x:c r="H4169" s="27" t="str">
        <x:v>Incomplete</x:v>
      </x:c>
      <x:c r="I4169" s="27" t="str">
        <x:v>Station or depot</x:v>
      </x:c>
      <x:c r="J4169" s="28" t="n">
        <x:v>2.4666666666666663</x:v>
      </x:c>
      <x:c r="K4169" s="27" t="str">
        <x:v>Pass with engineering controls</x:v>
      </x:c>
      <x:c r="L4169" s="27" t="str">
        <x:v>Carbon-to-fuel loop</x:v>
      </x:c>
      <x:c r="M4169" s="27" t="str">
        <x:v>Molten LiCl does not produce H2; H2-O2 storage lacks matching water electrolysis products</x:v>
      </x:c>
    </x:row>
    <x:row r="4170">
      <x:c r="A4170" s="27" t="str">
        <x:v>X10689</x:v>
      </x:c>
      <x:c r="B4170" s="27" t="str">
        <x:v>Methanol</x:v>
      </x:c>
      <x:c r="C4170" s="27" t="str">
        <x:v>Separated external H2</x:v>
      </x:c>
      <x:c r="D4170" s="27" t="str">
        <x:v>Molten LiCl</x:v>
      </x:c>
      <x:c r="E4170" s="27" t="str">
        <x:v>Depot or stationary capture</x:v>
      </x:c>
      <x:c r="F4170" s="27" t="str">
        <x:v>H2-O2 RFC</x:v>
      </x:c>
      <x:c r="G4170" s="27" t="str">
        <x:v>CO2 to DME</x:v>
      </x:c>
      <x:c r="H4170" s="27" t="str">
        <x:v>Incomplete</x:v>
      </x:c>
      <x:c r="I4170" s="27" t="str">
        <x:v>Station or depot</x:v>
      </x:c>
      <x:c r="J4170" s="28" t="n">
        <x:v>2.4666666666666663</x:v>
      </x:c>
      <x:c r="K4170" s="27" t="str">
        <x:v>Pass with engineering controls</x:v>
      </x:c>
      <x:c r="L4170" s="27" t="str">
        <x:v>Carbon-to-fuel loop</x:v>
      </x:c>
      <x:c r="M4170" s="27" t="str">
        <x:v>Molten LiCl does not produce H2; H2-O2 storage lacks matching water electrolysis products</x:v>
      </x:c>
    </x:row>
    <x:row r="4171">
      <x:c r="A4171" s="27" t="str">
        <x:v>X12303</x:v>
      </x:c>
      <x:c r="B4171" s="27" t="str">
        <x:v>DME</x:v>
      </x:c>
      <x:c r="C4171" s="27" t="str">
        <x:v>None</x:v>
      </x:c>
      <x:c r="D4171" s="27" t="str">
        <x:v>Aqueous LiCl</x:v>
      </x:c>
      <x:c r="E4171" s="27" t="str">
        <x:v>Baseline aftertreatment</x:v>
      </x:c>
      <x:c r="F4171" s="27" t="str">
        <x:v>LFP</x:v>
      </x:c>
      <x:c r="G4171" s="27" t="str">
        <x:v>CO2 to methanol</x:v>
      </x:c>
      <x:c r="H4171" s="27" t="str">
        <x:v>Incomplete</x:v>
      </x:c>
      <x:c r="I4171" s="27" t="str">
        <x:v>Vehicle linked</x:v>
      </x:c>
      <x:c r="J4171" s="28" t="n">
        <x:v>2.4666666666666663</x:v>
      </x:c>
      <x:c r="K4171" s="27" t="str">
        <x:v>Pass with engineering controls</x:v>
      </x:c>
      <x:c r="L4171" s="27" t="str">
        <x:v>Carbon-to-fuel loop</x:v>
      </x:c>
      <x:c r="M4171" s="27" t="str">
        <x:v>CO2 product needs reactive capture and regeneration</x:v>
      </x:c>
    </x:row>
    <x:row r="4172">
      <x:c r="A4172" s="27" t="str">
        <x:v>X12304</x:v>
      </x:c>
      <x:c r="B4172" s="27" t="str">
        <x:v>DME</x:v>
      </x:c>
      <x:c r="C4172" s="27" t="str">
        <x:v>None</x:v>
      </x:c>
      <x:c r="D4172" s="27" t="str">
        <x:v>Aqueous LiCl</x:v>
      </x:c>
      <x:c r="E4172" s="27" t="str">
        <x:v>Baseline aftertreatment</x:v>
      </x:c>
      <x:c r="F4172" s="27" t="str">
        <x:v>LFP</x:v>
      </x:c>
      <x:c r="G4172" s="27" t="str">
        <x:v>CO2 to DME</x:v>
      </x:c>
      <x:c r="H4172" s="27" t="str">
        <x:v>Incomplete</x:v>
      </x:c>
      <x:c r="I4172" s="27" t="str">
        <x:v>Vehicle linked</x:v>
      </x:c>
      <x:c r="J4172" s="28" t="n">
        <x:v>2.4666666666666663</x:v>
      </x:c>
      <x:c r="K4172" s="27" t="str">
        <x:v>Pass with engineering controls</x:v>
      </x:c>
      <x:c r="L4172" s="27" t="str">
        <x:v>Carbon-to-fuel loop</x:v>
      </x:c>
      <x:c r="M4172" s="27" t="str">
        <x:v>CO2 product needs reactive capture and regeneration</x:v>
      </x:c>
    </x:row>
    <x:row r="4173">
      <x:c r="A4173" s="27" t="str">
        <x:v>X13133</x:v>
      </x:c>
      <x:c r="B4173" s="27" t="str">
        <x:v>DME</x:v>
      </x:c>
      <x:c r="C4173" s="27" t="str">
        <x:v>Separated external H2</x:v>
      </x:c>
      <x:c r="D4173" s="27" t="str">
        <x:v>HCl electrolysis</x:v>
      </x:c>
      <x:c r="E4173" s="27" t="str">
        <x:v>Plain-water Bubble Butt</x:v>
      </x:c>
      <x:c r="F4173" s="27" t="str">
        <x:v>Sodium-ion</x:v>
      </x:c>
      <x:c r="G4173" s="27" t="str">
        <x:v>CO2 to methanol</x:v>
      </x:c>
      <x:c r="H4173" s="27" t="str">
        <x:v>Incomplete</x:v>
      </x:c>
      <x:c r="I4173" s="27" t="str">
        <x:v>Vehicle linked</x:v>
      </x:c>
      <x:c r="J4173" s="28" t="n">
        <x:v>2.4666666666666663</x:v>
      </x:c>
      <x:c r="K4173" s="27" t="str">
        <x:v>Pass with engineering controls</x:v>
      </x:c>
      <x:c r="L4173" s="27" t="str">
        <x:v>Carbon-to-fuel loop</x:v>
      </x:c>
      <x:c r="M4173" s="27" t="str">
        <x:v>CO2 product needs reactive capture and regeneration</x:v>
      </x:c>
    </x:row>
    <x:row r="4174">
      <x:c r="A4174" s="27" t="str">
        <x:v>X13134</x:v>
      </x:c>
      <x:c r="B4174" s="27" t="str">
        <x:v>DME</x:v>
      </x:c>
      <x:c r="C4174" s="27" t="str">
        <x:v>Separated external H2</x:v>
      </x:c>
      <x:c r="D4174" s="27" t="str">
        <x:v>HCl electrolysis</x:v>
      </x:c>
      <x:c r="E4174" s="27" t="str">
        <x:v>Plain-water Bubble Butt</x:v>
      </x:c>
      <x:c r="F4174" s="27" t="str">
        <x:v>Sodium-ion</x:v>
      </x:c>
      <x:c r="G4174" s="27" t="str">
        <x:v>CO2 to DME</x:v>
      </x:c>
      <x:c r="H4174" s="27" t="str">
        <x:v>Incomplete</x:v>
      </x:c>
      <x:c r="I4174" s="27" t="str">
        <x:v>Vehicle linked</x:v>
      </x:c>
      <x:c r="J4174" s="28" t="n">
        <x:v>2.4666666666666663</x:v>
      </x:c>
      <x:c r="K4174" s="27" t="str">
        <x:v>Pass with engineering controls</x:v>
      </x:c>
      <x:c r="L4174" s="27" t="str">
        <x:v>Carbon-to-fuel loop</x:v>
      </x:c>
      <x:c r="M4174" s="27" t="str">
        <x:v>CO2 product needs reactive capture and regeneration</x:v>
      </x:c>
    </x:row>
    <x:row r="4175">
      <x:c r="A4175" s="27" t="str">
        <x:v>X00293</x:v>
      </x:c>
      <x:c r="B4175" s="27" t="str">
        <x:v>Gasoline</x:v>
      </x:c>
      <x:c r="C4175" s="27" t="str">
        <x:v>None</x:v>
      </x:c>
      <x:c r="D4175" s="27" t="str">
        <x:v>Solid oxide steam</x:v>
      </x:c>
      <x:c r="E4175" s="27" t="str">
        <x:v>Depot or stationary capture</x:v>
      </x:c>
      <x:c r="F4175" s="27" t="str">
        <x:v>H2-Cl2 RFC</x:v>
      </x:c>
      <x:c r="G4175" s="27" t="str">
        <x:v>CO2 to methanol</x:v>
      </x:c>
      <x:c r="H4175" s="27" t="str">
        <x:v>Incomplete</x:v>
      </x:c>
      <x:c r="I4175" s="27" t="str">
        <x:v>Station or depot</x:v>
      </x:c>
      <x:c r="J4175" s="28" t="n">
        <x:v>2.4500000000000006</x:v>
      </x:c>
      <x:c r="K4175" s="27" t="str">
        <x:v>Pass with engineering controls</x:v>
      </x:c>
      <x:c r="L4175" s="27" t="str">
        <x:v>Carbon-to-fuel loop</x:v>
      </x:c>
      <x:c r="M4175" s="27" t="str">
        <x:v>H2-Cl2 storage lacks a matched chlorine loop</x:v>
      </x:c>
    </x:row>
    <x:row r="4176">
      <x:c r="A4176" s="27" t="str">
        <x:v>X00294</x:v>
      </x:c>
      <x:c r="B4176" s="27" t="str">
        <x:v>Gasoline</x:v>
      </x:c>
      <x:c r="C4176" s="27" t="str">
        <x:v>None</x:v>
      </x:c>
      <x:c r="D4176" s="27" t="str">
        <x:v>Solid oxide steam</x:v>
      </x:c>
      <x:c r="E4176" s="27" t="str">
        <x:v>Depot or stationary capture</x:v>
      </x:c>
      <x:c r="F4176" s="27" t="str">
        <x:v>H2-Cl2 RFC</x:v>
      </x:c>
      <x:c r="G4176" s="27" t="str">
        <x:v>CO2 to DME</x:v>
      </x:c>
      <x:c r="H4176" s="27" t="str">
        <x:v>Incomplete</x:v>
      </x:c>
      <x:c r="I4176" s="27" t="str">
        <x:v>Station or depot</x:v>
      </x:c>
      <x:c r="J4176" s="28" t="n">
        <x:v>2.4500000000000006</x:v>
      </x:c>
      <x:c r="K4176" s="27" t="str">
        <x:v>Pass with engineering controls</x:v>
      </x:c>
      <x:c r="L4176" s="27" t="str">
        <x:v>Carbon-to-fuel loop</x:v>
      </x:c>
      <x:c r="M4176" s="27" t="str">
        <x:v>H2-Cl2 storage lacks a matched chlorine loop</x:v>
      </x:c>
    </x:row>
    <x:row r="4177">
      <x:c r="A4177" s="27" t="str">
        <x:v>X03293</x:v>
      </x:c>
      <x:c r="B4177" s="27" t="str">
        <x:v>E10</x:v>
      </x:c>
      <x:c r="C4177" s="27" t="str">
        <x:v>Separated external H2</x:v>
      </x:c>
      <x:c r="D4177" s="27" t="str">
        <x:v>Solid oxide steam</x:v>
      </x:c>
      <x:c r="E4177" s="27" t="str">
        <x:v>Depot or stationary capture</x:v>
      </x:c>
      <x:c r="F4177" s="27" t="str">
        <x:v>H2-Cl2 RFC</x:v>
      </x:c>
      <x:c r="G4177" s="27" t="str">
        <x:v>CO2 to methanol</x:v>
      </x:c>
      <x:c r="H4177" s="27" t="str">
        <x:v>Incomplete</x:v>
      </x:c>
      <x:c r="I4177" s="27" t="str">
        <x:v>Station or depot</x:v>
      </x:c>
      <x:c r="J4177" s="28" t="n">
        <x:v>2.4500000000000006</x:v>
      </x:c>
      <x:c r="K4177" s="27" t="str">
        <x:v>Pass with engineering controls</x:v>
      </x:c>
      <x:c r="L4177" s="27" t="str">
        <x:v>Carbon-to-fuel loop</x:v>
      </x:c>
      <x:c r="M4177" s="27" t="str">
        <x:v>H2-Cl2 storage lacks a matched chlorine loop</x:v>
      </x:c>
    </x:row>
    <x:row r="4178">
      <x:c r="A4178" s="27" t="str">
        <x:v>X03294</x:v>
      </x:c>
      <x:c r="B4178" s="27" t="str">
        <x:v>E10</x:v>
      </x:c>
      <x:c r="C4178" s="27" t="str">
        <x:v>Separated external H2</x:v>
      </x:c>
      <x:c r="D4178" s="27" t="str">
        <x:v>Solid oxide steam</x:v>
      </x:c>
      <x:c r="E4178" s="27" t="str">
        <x:v>Depot or stationary capture</x:v>
      </x:c>
      <x:c r="F4178" s="27" t="str">
        <x:v>H2-Cl2 RFC</x:v>
      </x:c>
      <x:c r="G4178" s="27" t="str">
        <x:v>CO2 to DME</x:v>
      </x:c>
      <x:c r="H4178" s="27" t="str">
        <x:v>Incomplete</x:v>
      </x:c>
      <x:c r="I4178" s="27" t="str">
        <x:v>Station or depot</x:v>
      </x:c>
      <x:c r="J4178" s="28" t="n">
        <x:v>2.4500000000000006</x:v>
      </x:c>
      <x:c r="K4178" s="27" t="str">
        <x:v>Pass with engineering controls</x:v>
      </x:c>
      <x:c r="L4178" s="27" t="str">
        <x:v>Carbon-to-fuel loop</x:v>
      </x:c>
      <x:c r="M4178" s="27" t="str">
        <x:v>H2-Cl2 storage lacks a matched chlorine loop</x:v>
      </x:c>
    </x:row>
    <x:row r="4179">
      <x:c r="A4179" s="27" t="str">
        <x:v>X04178</x:v>
      </x:c>
      <x:c r="B4179" s="27" t="str">
        <x:v>E10</x:v>
      </x:c>
      <x:c r="C4179" s="27" t="str">
        <x:v>Separated O2 enrichment</x:v>
      </x:c>
      <x:c r="D4179" s="27" t="str">
        <x:v>HCl electrolysis</x:v>
      </x:c>
      <x:c r="E4179" s="27" t="str">
        <x:v>Depot or stationary capture</x:v>
      </x:c>
      <x:c r="F4179" s="27" t="str">
        <x:v>LFP</x:v>
      </x:c>
      <x:c r="G4179" s="27" t="str">
        <x:v>CO2 to methanol</x:v>
      </x:c>
      <x:c r="H4179" s="27" t="str">
        <x:v>Incomplete</x:v>
      </x:c>
      <x:c r="I4179" s="27" t="str">
        <x:v>Station or depot</x:v>
      </x:c>
      <x:c r="J4179" s="28" t="n">
        <x:v>2.4500000000000006</x:v>
      </x:c>
      <x:c r="K4179" s="27" t="str">
        <x:v>Pass with engineering controls</x:v>
      </x:c>
      <x:c r="L4179" s="27" t="str">
        <x:v>Carbon-to-fuel loop</x:v>
      </x:c>
      <x:c r="M4179" s="27" t="str">
        <x:v>Selected electrolysis route does not supply separated O2</x:v>
      </x:c>
    </x:row>
    <x:row r="4180">
      <x:c r="A4180" s="27" t="str">
        <x:v>X04179</x:v>
      </x:c>
      <x:c r="B4180" s="27" t="str">
        <x:v>E10</x:v>
      </x:c>
      <x:c r="C4180" s="27" t="str">
        <x:v>Separated O2 enrichment</x:v>
      </x:c>
      <x:c r="D4180" s="27" t="str">
        <x:v>HCl electrolysis</x:v>
      </x:c>
      <x:c r="E4180" s="27" t="str">
        <x:v>Depot or stationary capture</x:v>
      </x:c>
      <x:c r="F4180" s="27" t="str">
        <x:v>LFP</x:v>
      </x:c>
      <x:c r="G4180" s="27" t="str">
        <x:v>CO2 to DME</x:v>
      </x:c>
      <x:c r="H4180" s="27" t="str">
        <x:v>Incomplete</x:v>
      </x:c>
      <x:c r="I4180" s="27" t="str">
        <x:v>Station or depot</x:v>
      </x:c>
      <x:c r="J4180" s="28" t="n">
        <x:v>2.4500000000000006</x:v>
      </x:c>
      <x:c r="K4180" s="27" t="str">
        <x:v>Pass with engineering controls</x:v>
      </x:c>
      <x:c r="L4180" s="27" t="str">
        <x:v>Carbon-to-fuel loop</x:v>
      </x:c>
      <x:c r="M4180" s="27" t="str">
        <x:v>Selected electrolysis route does not supply separated O2</x:v>
      </x:c>
    </x:row>
    <x:row r="4181">
      <x:c r="A4181" s="27" t="str">
        <x:v>X05093</x:v>
      </x:c>
      <x:c r="B4181" s="27" t="str">
        <x:v>Diesel</x:v>
      </x:c>
      <x:c r="C4181" s="27" t="str">
        <x:v>None</x:v>
      </x:c>
      <x:c r="D4181" s="27" t="str">
        <x:v>Solid oxide steam</x:v>
      </x:c>
      <x:c r="E4181" s="27" t="str">
        <x:v>Depot or stationary capture</x:v>
      </x:c>
      <x:c r="F4181" s="27" t="str">
        <x:v>H2-Cl2 RFC</x:v>
      </x:c>
      <x:c r="G4181" s="27" t="str">
        <x:v>CO2 to methanol</x:v>
      </x:c>
      <x:c r="H4181" s="27" t="str">
        <x:v>Incomplete</x:v>
      </x:c>
      <x:c r="I4181" s="27" t="str">
        <x:v>Station or depot</x:v>
      </x:c>
      <x:c r="J4181" s="28" t="n">
        <x:v>2.4500000000000006</x:v>
      </x:c>
      <x:c r="K4181" s="27" t="str">
        <x:v>Pass with engineering controls</x:v>
      </x:c>
      <x:c r="L4181" s="27" t="str">
        <x:v>Carbon-to-fuel loop</x:v>
      </x:c>
      <x:c r="M4181" s="27" t="str">
        <x:v>H2-Cl2 storage lacks a matched chlorine loop</x:v>
      </x:c>
    </x:row>
    <x:row r="4182">
      <x:c r="A4182" s="27" t="str">
        <x:v>X05094</x:v>
      </x:c>
      <x:c r="B4182" s="27" t="str">
        <x:v>Diesel</x:v>
      </x:c>
      <x:c r="C4182" s="27" t="str">
        <x:v>None</x:v>
      </x:c>
      <x:c r="D4182" s="27" t="str">
        <x:v>Solid oxide steam</x:v>
      </x:c>
      <x:c r="E4182" s="27" t="str">
        <x:v>Depot or stationary capture</x:v>
      </x:c>
      <x:c r="F4182" s="27" t="str">
        <x:v>H2-Cl2 RFC</x:v>
      </x:c>
      <x:c r="G4182" s="27" t="str">
        <x:v>CO2 to DME</x:v>
      </x:c>
      <x:c r="H4182" s="27" t="str">
        <x:v>Incomplete</x:v>
      </x:c>
      <x:c r="I4182" s="27" t="str">
        <x:v>Station or depot</x:v>
      </x:c>
      <x:c r="J4182" s="28" t="n">
        <x:v>2.4500000000000006</x:v>
      </x:c>
      <x:c r="K4182" s="27" t="str">
        <x:v>Pass with engineering controls</x:v>
      </x:c>
      <x:c r="L4182" s="27" t="str">
        <x:v>Carbon-to-fuel loop</x:v>
      </x:c>
      <x:c r="M4182" s="27" t="str">
        <x:v>H2-Cl2 storage lacks a matched chlorine loop</x:v>
      </x:c>
    </x:row>
    <x:row r="4183">
      <x:c r="A4183" s="27" t="str">
        <x:v>X07503</x:v>
      </x:c>
      <x:c r="B4183" s="27" t="str">
        <x:v>Methane or RNG</x:v>
      </x:c>
      <x:c r="C4183" s="27" t="str">
        <x:v>None</x:v>
      </x:c>
      <x:c r="D4183" s="27" t="str">
        <x:v>Aqueous LiCl</x:v>
      </x:c>
      <x:c r="E4183" s="27" t="str">
        <x:v>Baseline aftertreatment</x:v>
      </x:c>
      <x:c r="F4183" s="27" t="str">
        <x:v>LFP</x:v>
      </x:c>
      <x:c r="G4183" s="27" t="str">
        <x:v>CO2 to methanol</x:v>
      </x:c>
      <x:c r="H4183" s="27" t="str">
        <x:v>Incomplete</x:v>
      </x:c>
      <x:c r="I4183" s="27" t="str">
        <x:v>Vehicle linked</x:v>
      </x:c>
      <x:c r="J4183" s="28" t="n">
        <x:v>2.4500000000000006</x:v>
      </x:c>
      <x:c r="K4183" s="27" t="str">
        <x:v>Pass with engineering controls</x:v>
      </x:c>
      <x:c r="L4183" s="27" t="str">
        <x:v>Carbon-to-fuel loop</x:v>
      </x:c>
      <x:c r="M4183" s="27" t="str">
        <x:v>CO2 product needs reactive capture and regeneration</x:v>
      </x:c>
    </x:row>
    <x:row r="4184">
      <x:c r="A4184" s="27" t="str">
        <x:v>X07504</x:v>
      </x:c>
      <x:c r="B4184" s="27" t="str">
        <x:v>Methane or RNG</x:v>
      </x:c>
      <x:c r="C4184" s="27" t="str">
        <x:v>None</x:v>
      </x:c>
      <x:c r="D4184" s="27" t="str">
        <x:v>Aqueous LiCl</x:v>
      </x:c>
      <x:c r="E4184" s="27" t="str">
        <x:v>Baseline aftertreatment</x:v>
      </x:c>
      <x:c r="F4184" s="27" t="str">
        <x:v>LFP</x:v>
      </x:c>
      <x:c r="G4184" s="27" t="str">
        <x:v>CO2 to DME</x:v>
      </x:c>
      <x:c r="H4184" s="27" t="str">
        <x:v>Incomplete</x:v>
      </x:c>
      <x:c r="I4184" s="27" t="str">
        <x:v>Vehicle linked</x:v>
      </x:c>
      <x:c r="J4184" s="28" t="n">
        <x:v>2.4500000000000006</x:v>
      </x:c>
      <x:c r="K4184" s="27" t="str">
        <x:v>Pass with engineering controls</x:v>
      </x:c>
      <x:c r="L4184" s="27" t="str">
        <x:v>Carbon-to-fuel loop</x:v>
      </x:c>
      <x:c r="M4184" s="27" t="str">
        <x:v>CO2 product needs reactive capture and regeneration</x:v>
      </x:c>
    </x:row>
    <x:row r="4185">
      <x:c r="A4185" s="27" t="str">
        <x:v>X08333</x:v>
      </x:c>
      <x:c r="B4185" s="27" t="str">
        <x:v>Methane or RNG</x:v>
      </x:c>
      <x:c r="C4185" s="27" t="str">
        <x:v>Separated external H2</x:v>
      </x:c>
      <x:c r="D4185" s="27" t="str">
        <x:v>HCl electrolysis</x:v>
      </x:c>
      <x:c r="E4185" s="27" t="str">
        <x:v>Plain-water Bubble Butt</x:v>
      </x:c>
      <x:c r="F4185" s="27" t="str">
        <x:v>Sodium-ion</x:v>
      </x:c>
      <x:c r="G4185" s="27" t="str">
        <x:v>CO2 to methanol</x:v>
      </x:c>
      <x:c r="H4185" s="27" t="str">
        <x:v>Incomplete</x:v>
      </x:c>
      <x:c r="I4185" s="27" t="str">
        <x:v>Vehicle linked</x:v>
      </x:c>
      <x:c r="J4185" s="28" t="n">
        <x:v>2.4500000000000006</x:v>
      </x:c>
      <x:c r="K4185" s="27" t="str">
        <x:v>Pass with engineering controls</x:v>
      </x:c>
      <x:c r="L4185" s="27" t="str">
        <x:v>Carbon-to-fuel loop</x:v>
      </x:c>
      <x:c r="M4185" s="27" t="str">
        <x:v>CO2 product needs reactive capture and regeneration</x:v>
      </x:c>
    </x:row>
    <x:row r="4186">
      <x:c r="A4186" s="27" t="str">
        <x:v>X08334</x:v>
      </x:c>
      <x:c r="B4186" s="27" t="str">
        <x:v>Methane or RNG</x:v>
      </x:c>
      <x:c r="C4186" s="27" t="str">
        <x:v>Separated external H2</x:v>
      </x:c>
      <x:c r="D4186" s="27" t="str">
        <x:v>HCl electrolysis</x:v>
      </x:c>
      <x:c r="E4186" s="27" t="str">
        <x:v>Plain-water Bubble Butt</x:v>
      </x:c>
      <x:c r="F4186" s="27" t="str">
        <x:v>Sodium-ion</x:v>
      </x:c>
      <x:c r="G4186" s="27" t="str">
        <x:v>CO2 to DME</x:v>
      </x:c>
      <x:c r="H4186" s="27" t="str">
        <x:v>Incomplete</x:v>
      </x:c>
      <x:c r="I4186" s="27" t="str">
        <x:v>Vehicle linked</x:v>
      </x:c>
      <x:c r="J4186" s="28" t="n">
        <x:v>2.4500000000000006</x:v>
      </x:c>
      <x:c r="K4186" s="27" t="str">
        <x:v>Pass with engineering controls</x:v>
      </x:c>
      <x:c r="L4186" s="27" t="str">
        <x:v>Carbon-to-fuel loop</x:v>
      </x:c>
      <x:c r="M4186" s="27" t="str">
        <x:v>CO2 product needs reactive capture and regeneration</x:v>
      </x:c>
    </x:row>
    <x:row r="4187">
      <x:c r="A4187" s="27" t="str">
        <x:v>X09903</x:v>
      </x:c>
      <x:c r="B4187" s="27" t="str">
        <x:v>Methanol</x:v>
      </x:c>
      <x:c r="C4187" s="27" t="str">
        <x:v>None</x:v>
      </x:c>
      <x:c r="D4187" s="27" t="str">
        <x:v>Aqueous LiCl</x:v>
      </x:c>
      <x:c r="E4187" s="27" t="str">
        <x:v>Baseline aftertreatment</x:v>
      </x:c>
      <x:c r="F4187" s="27" t="str">
        <x:v>LFP</x:v>
      </x:c>
      <x:c r="G4187" s="27" t="str">
        <x:v>CO2 to methanol</x:v>
      </x:c>
      <x:c r="H4187" s="27" t="str">
        <x:v>Incomplete</x:v>
      </x:c>
      <x:c r="I4187" s="27" t="str">
        <x:v>Vehicle linked</x:v>
      </x:c>
      <x:c r="J4187" s="28" t="n">
        <x:v>2.4500000000000006</x:v>
      </x:c>
      <x:c r="K4187" s="27" t="str">
        <x:v>Pass with engineering controls</x:v>
      </x:c>
      <x:c r="L4187" s="27" t="str">
        <x:v>Carbon-to-fuel loop</x:v>
      </x:c>
      <x:c r="M4187" s="27" t="str">
        <x:v>CO2 product needs reactive capture and regeneration</x:v>
      </x:c>
    </x:row>
    <x:row r="4188">
      <x:c r="A4188" s="27" t="str">
        <x:v>X09904</x:v>
      </x:c>
      <x:c r="B4188" s="27" t="str">
        <x:v>Methanol</x:v>
      </x:c>
      <x:c r="C4188" s="27" t="str">
        <x:v>None</x:v>
      </x:c>
      <x:c r="D4188" s="27" t="str">
        <x:v>Aqueous LiCl</x:v>
      </x:c>
      <x:c r="E4188" s="27" t="str">
        <x:v>Baseline aftertreatment</x:v>
      </x:c>
      <x:c r="F4188" s="27" t="str">
        <x:v>LFP</x:v>
      </x:c>
      <x:c r="G4188" s="27" t="str">
        <x:v>CO2 to DME</x:v>
      </x:c>
      <x:c r="H4188" s="27" t="str">
        <x:v>Incomplete</x:v>
      </x:c>
      <x:c r="I4188" s="27" t="str">
        <x:v>Vehicle linked</x:v>
      </x:c>
      <x:c r="J4188" s="28" t="n">
        <x:v>2.4500000000000006</x:v>
      </x:c>
      <x:c r="K4188" s="27" t="str">
        <x:v>Pass with engineering controls</x:v>
      </x:c>
      <x:c r="L4188" s="27" t="str">
        <x:v>Carbon-to-fuel loop</x:v>
      </x:c>
      <x:c r="M4188" s="27" t="str">
        <x:v>CO2 product needs reactive capture and regeneration</x:v>
      </x:c>
    </x:row>
    <x:row r="4189">
      <x:c r="A4189" s="27" t="str">
        <x:v>X10733</x:v>
      </x:c>
      <x:c r="B4189" s="27" t="str">
        <x:v>Methanol</x:v>
      </x:c>
      <x:c r="C4189" s="27" t="str">
        <x:v>Separated external H2</x:v>
      </x:c>
      <x:c r="D4189" s="27" t="str">
        <x:v>HCl electrolysis</x:v>
      </x:c>
      <x:c r="E4189" s="27" t="str">
        <x:v>Plain-water Bubble Butt</x:v>
      </x:c>
      <x:c r="F4189" s="27" t="str">
        <x:v>Sodium-ion</x:v>
      </x:c>
      <x:c r="G4189" s="27" t="str">
        <x:v>CO2 to methanol</x:v>
      </x:c>
      <x:c r="H4189" s="27" t="str">
        <x:v>Incomplete</x:v>
      </x:c>
      <x:c r="I4189" s="27" t="str">
        <x:v>Vehicle linked</x:v>
      </x:c>
      <x:c r="J4189" s="28" t="n">
        <x:v>2.4500000000000006</x:v>
      </x:c>
      <x:c r="K4189" s="27" t="str">
        <x:v>Pass with engineering controls</x:v>
      </x:c>
      <x:c r="L4189" s="27" t="str">
        <x:v>Carbon-to-fuel loop</x:v>
      </x:c>
      <x:c r="M4189" s="27" t="str">
        <x:v>CO2 product needs reactive capture and regeneration</x:v>
      </x:c>
    </x:row>
    <x:row r="4190">
      <x:c r="A4190" s="27" t="str">
        <x:v>X10734</x:v>
      </x:c>
      <x:c r="B4190" s="27" t="str">
        <x:v>Methanol</x:v>
      </x:c>
      <x:c r="C4190" s="27" t="str">
        <x:v>Separated external H2</x:v>
      </x:c>
      <x:c r="D4190" s="27" t="str">
        <x:v>HCl electrolysis</x:v>
      </x:c>
      <x:c r="E4190" s="27" t="str">
        <x:v>Plain-water Bubble Butt</x:v>
      </x:c>
      <x:c r="F4190" s="27" t="str">
        <x:v>Sodium-ion</x:v>
      </x:c>
      <x:c r="G4190" s="27" t="str">
        <x:v>CO2 to DME</x:v>
      </x:c>
      <x:c r="H4190" s="27" t="str">
        <x:v>Incomplete</x:v>
      </x:c>
      <x:c r="I4190" s="27" t="str">
        <x:v>Vehicle linked</x:v>
      </x:c>
      <x:c r="J4190" s="28" t="n">
        <x:v>2.4500000000000006</x:v>
      </x:c>
      <x:c r="K4190" s="27" t="str">
        <x:v>Pass with engineering controls</x:v>
      </x:c>
      <x:c r="L4190" s="27" t="str">
        <x:v>Carbon-to-fuel loop</x:v>
      </x:c>
      <x:c r="M4190" s="27" t="str">
        <x:v>CO2 product needs reactive capture and regeneration</x:v>
      </x:c>
    </x:row>
    <x:row r="4191">
      <x:c r="A4191" s="27" t="str">
        <x:v>X12503</x:v>
      </x:c>
      <x:c r="B4191" s="27" t="str">
        <x:v>DME</x:v>
      </x:c>
      <x:c r="C4191" s="27" t="str">
        <x:v>None</x:v>
      </x:c>
      <x:c r="D4191" s="27" t="str">
        <x:v>HCl electrolysis</x:v>
      </x:c>
      <x:c r="E4191" s="27" t="str">
        <x:v>Baseline aftertreatment</x:v>
      </x:c>
      <x:c r="F4191" s="27" t="str">
        <x:v>LFP</x:v>
      </x:c>
      <x:c r="G4191" s="27" t="str">
        <x:v>CO2 to methanol</x:v>
      </x:c>
      <x:c r="H4191" s="27" t="str">
        <x:v>Incomplete</x:v>
      </x:c>
      <x:c r="I4191" s="27" t="str">
        <x:v>Vehicle linked</x:v>
      </x:c>
      <x:c r="J4191" s="28" t="n">
        <x:v>2.4500000000000006</x:v>
      </x:c>
      <x:c r="K4191" s="27" t="str">
        <x:v>Pass with engineering controls</x:v>
      </x:c>
      <x:c r="L4191" s="27" t="str">
        <x:v>Carbon-to-fuel loop</x:v>
      </x:c>
      <x:c r="M4191" s="27" t="str">
        <x:v>CO2 product needs reactive capture and regeneration</x:v>
      </x:c>
    </x:row>
    <x:row r="4192">
      <x:c r="A4192" s="27" t="str">
        <x:v>X12504</x:v>
      </x:c>
      <x:c r="B4192" s="27" t="str">
        <x:v>DME</x:v>
      </x:c>
      <x:c r="C4192" s="27" t="str">
        <x:v>None</x:v>
      </x:c>
      <x:c r="D4192" s="27" t="str">
        <x:v>HCl electrolysis</x:v>
      </x:c>
      <x:c r="E4192" s="27" t="str">
        <x:v>Baseline aftertreatment</x:v>
      </x:c>
      <x:c r="F4192" s="27" t="str">
        <x:v>LFP</x:v>
      </x:c>
      <x:c r="G4192" s="27" t="str">
        <x:v>CO2 to DME</x:v>
      </x:c>
      <x:c r="H4192" s="27" t="str">
        <x:v>Incomplete</x:v>
      </x:c>
      <x:c r="I4192" s="27" t="str">
        <x:v>Vehicle linked</x:v>
      </x:c>
      <x:c r="J4192" s="28" t="n">
        <x:v>2.4500000000000006</x:v>
      </x:c>
      <x:c r="K4192" s="27" t="str">
        <x:v>Pass with engineering controls</x:v>
      </x:c>
      <x:c r="L4192" s="27" t="str">
        <x:v>Carbon-to-fuel loop</x:v>
      </x:c>
      <x:c r="M4192" s="27" t="str">
        <x:v>CO2 product needs reactive capture and regeneration</x:v>
      </x:c>
    </x:row>
    <x:row r="4193">
      <x:c r="A4193" s="27" t="str">
        <x:v>X13238</x:v>
      </x:c>
      <x:c r="B4193" s="27" t="str">
        <x:v>DME</x:v>
      </x:c>
      <x:c r="C4193" s="27" t="str">
        <x:v>Separated O2 enrichment</x:v>
      </x:c>
      <x:c r="D4193" s="27" t="str">
        <x:v>PEM water</x:v>
      </x:c>
      <x:c r="E4193" s="27" t="str">
        <x:v>Plain-water Bubble Butt</x:v>
      </x:c>
      <x:c r="F4193" s="27" t="str">
        <x:v>H2-O2 RFC</x:v>
      </x:c>
      <x:c r="G4193" s="27" t="str">
        <x:v>CO2 to methanol</x:v>
      </x:c>
      <x:c r="H4193" s="27" t="str">
        <x:v>Incomplete</x:v>
      </x:c>
      <x:c r="I4193" s="27" t="str">
        <x:v>Vehicle linked</x:v>
      </x:c>
      <x:c r="J4193" s="28" t="n">
        <x:v>2.4500000000000006</x:v>
      </x:c>
      <x:c r="K4193" s="27" t="str">
        <x:v>Pass with engineering controls</x:v>
      </x:c>
      <x:c r="L4193" s="27" t="str">
        <x:v>Carbon-to-fuel loop</x:v>
      </x:c>
      <x:c r="M4193" s="27" t="str">
        <x:v>CO2 product needs reactive capture and regeneration</x:v>
      </x:c>
    </x:row>
    <x:row r="4194">
      <x:c r="A4194" s="27" t="str">
        <x:v>X13239</x:v>
      </x:c>
      <x:c r="B4194" s="27" t="str">
        <x:v>DME</x:v>
      </x:c>
      <x:c r="C4194" s="27" t="str">
        <x:v>Separated O2 enrichment</x:v>
      </x:c>
      <x:c r="D4194" s="27" t="str">
        <x:v>PEM water</x:v>
      </x:c>
      <x:c r="E4194" s="27" t="str">
        <x:v>Plain-water Bubble Butt</x:v>
      </x:c>
      <x:c r="F4194" s="27" t="str">
        <x:v>H2-O2 RFC</x:v>
      </x:c>
      <x:c r="G4194" s="27" t="str">
        <x:v>CO2 to DME</x:v>
      </x:c>
      <x:c r="H4194" s="27" t="str">
        <x:v>Incomplete</x:v>
      </x:c>
      <x:c r="I4194" s="27" t="str">
        <x:v>Vehicle linked</x:v>
      </x:c>
      <x:c r="J4194" s="28" t="n">
        <x:v>2.4500000000000006</x:v>
      </x:c>
      <x:c r="K4194" s="27" t="str">
        <x:v>Pass with engineering controls</x:v>
      </x:c>
      <x:c r="L4194" s="27" t="str">
        <x:v>Carbon-to-fuel loop</x:v>
      </x:c>
      <x:c r="M4194" s="27" t="str">
        <x:v>CO2 product needs reactive capture and regeneration</x:v>
      </x:c>
    </x:row>
    <x:row r="4195">
      <x:c r="A4195" s="27" t="str">
        <x:v>X13338</x:v>
      </x:c>
      <x:c r="B4195" s="27" t="str">
        <x:v>DME</x:v>
      </x:c>
      <x:c r="C4195" s="27" t="str">
        <x:v>Separated O2 enrichment</x:v>
      </x:c>
      <x:c r="D4195" s="27" t="str">
        <x:v>Liquid alkaline water</x:v>
      </x:c>
      <x:c r="E4195" s="27" t="str">
        <x:v>Plain-water Bubble Butt</x:v>
      </x:c>
      <x:c r="F4195" s="27" t="str">
        <x:v>H2-O2 RFC</x:v>
      </x:c>
      <x:c r="G4195" s="27" t="str">
        <x:v>CO2 to methanol</x:v>
      </x:c>
      <x:c r="H4195" s="27" t="str">
        <x:v>Incomplete</x:v>
      </x:c>
      <x:c r="I4195" s="27" t="str">
        <x:v>Vehicle linked</x:v>
      </x:c>
      <x:c r="J4195" s="28" t="n">
        <x:v>2.4500000000000006</x:v>
      </x:c>
      <x:c r="K4195" s="27" t="str">
        <x:v>Pass with engineering controls</x:v>
      </x:c>
      <x:c r="L4195" s="27" t="str">
        <x:v>Carbon-to-fuel loop</x:v>
      </x:c>
      <x:c r="M4195" s="27" t="str">
        <x:v>CO2 product needs reactive capture and regeneration</x:v>
      </x:c>
    </x:row>
    <x:row r="4196">
      <x:c r="A4196" s="27" t="str">
        <x:v>X13339</x:v>
      </x:c>
      <x:c r="B4196" s="27" t="str">
        <x:v>DME</x:v>
      </x:c>
      <x:c r="C4196" s="27" t="str">
        <x:v>Separated O2 enrichment</x:v>
      </x:c>
      <x:c r="D4196" s="27" t="str">
        <x:v>Liquid alkaline water</x:v>
      </x:c>
      <x:c r="E4196" s="27" t="str">
        <x:v>Plain-water Bubble Butt</x:v>
      </x:c>
      <x:c r="F4196" s="27" t="str">
        <x:v>H2-O2 RFC</x:v>
      </x:c>
      <x:c r="G4196" s="27" t="str">
        <x:v>CO2 to DME</x:v>
      </x:c>
      <x:c r="H4196" s="27" t="str">
        <x:v>Incomplete</x:v>
      </x:c>
      <x:c r="I4196" s="27" t="str">
        <x:v>Vehicle linked</x:v>
      </x:c>
      <x:c r="J4196" s="28" t="n">
        <x:v>2.4500000000000006</x:v>
      </x:c>
      <x:c r="K4196" s="27" t="str">
        <x:v>Pass with engineering controls</x:v>
      </x:c>
      <x:c r="L4196" s="27" t="str">
        <x:v>Carbon-to-fuel loop</x:v>
      </x:c>
      <x:c r="M4196" s="27" t="str">
        <x:v>CO2 product needs reactive capture and regeneration</x:v>
      </x:c>
    </x:row>
    <x:row r="4197">
      <x:c r="A4197" s="27" t="str">
        <x:v>X13403</x:v>
      </x:c>
      <x:c r="B4197" s="27" t="str">
        <x:v>DME</x:v>
      </x:c>
      <x:c r="C4197" s="27" t="str">
        <x:v>Separated O2 enrichment</x:v>
      </x:c>
      <x:c r="D4197" s="27" t="str">
        <x:v>Solid oxide steam</x:v>
      </x:c>
      <x:c r="E4197" s="27" t="str">
        <x:v>Baseline aftertreatment</x:v>
      </x:c>
      <x:c r="F4197" s="27" t="str">
        <x:v>LFP</x:v>
      </x:c>
      <x:c r="G4197" s="27" t="str">
        <x:v>CO2 to methanol</x:v>
      </x:c>
      <x:c r="H4197" s="27" t="str">
        <x:v>Incomplete</x:v>
      </x:c>
      <x:c r="I4197" s="27" t="str">
        <x:v>Vehicle linked</x:v>
      </x:c>
      <x:c r="J4197" s="28" t="n">
        <x:v>2.4500000000000006</x:v>
      </x:c>
      <x:c r="K4197" s="27" t="str">
        <x:v>Pass with engineering controls</x:v>
      </x:c>
      <x:c r="L4197" s="27" t="str">
        <x:v>Carbon-to-fuel loop</x:v>
      </x:c>
      <x:c r="M4197" s="27" t="str">
        <x:v>CO2 product needs reactive capture and regeneration</x:v>
      </x:c>
    </x:row>
    <x:row r="4198">
      <x:c r="A4198" s="27" t="str">
        <x:v>X13404</x:v>
      </x:c>
      <x:c r="B4198" s="27" t="str">
        <x:v>DME</x:v>
      </x:c>
      <x:c r="C4198" s="27" t="str">
        <x:v>Separated O2 enrichment</x:v>
      </x:c>
      <x:c r="D4198" s="27" t="str">
        <x:v>Solid oxide steam</x:v>
      </x:c>
      <x:c r="E4198" s="27" t="str">
        <x:v>Baseline aftertreatment</x:v>
      </x:c>
      <x:c r="F4198" s="27" t="str">
        <x:v>LFP</x:v>
      </x:c>
      <x:c r="G4198" s="27" t="str">
        <x:v>CO2 to DME</x:v>
      </x:c>
      <x:c r="H4198" s="27" t="str">
        <x:v>Incomplete</x:v>
      </x:c>
      <x:c r="I4198" s="27" t="str">
        <x:v>Vehicle linked</x:v>
      </x:c>
      <x:c r="J4198" s="28" t="n">
        <x:v>2.4500000000000006</x:v>
      </x:c>
      <x:c r="K4198" s="27" t="str">
        <x:v>Pass with engineering controls</x:v>
      </x:c>
      <x:c r="L4198" s="27" t="str">
        <x:v>Carbon-to-fuel loop</x:v>
      </x:c>
      <x:c r="M4198" s="27" t="str">
        <x:v>CO2 product needs reactive capture and regeneration</x:v>
      </x:c>
    </x:row>
    <x:row r="4199">
      <x:c r="A4199" s="27" t="str">
        <x:v>X00692</x:v>
      </x:c>
      <x:c r="B4199" s="27" t="str">
        <x:v>Gasoline</x:v>
      </x:c>
      <x:c r="C4199" s="27" t="str">
        <x:v>Separated external H2</x:v>
      </x:c>
      <x:c r="D4199" s="27" t="str">
        <x:v>PEM water</x:v>
      </x:c>
      <x:c r="E4199" s="27" t="str">
        <x:v>Depot or stationary capture</x:v>
      </x:c>
      <x:c r="F4199" s="27" t="str">
        <x:v>H2-Cl2 RFC</x:v>
      </x:c>
      <x:c r="G4199" s="27" t="str">
        <x:v>CO2 to methane</x:v>
      </x:c>
      <x:c r="H4199" s="27" t="str">
        <x:v>Incomplete</x:v>
      </x:c>
      <x:c r="I4199" s="27" t="str">
        <x:v>Station or depot</x:v>
      </x:c>
      <x:c r="J4199" s="28" t="n">
        <x:v>2.4499999999999997</x:v>
      </x:c>
      <x:c r="K4199" s="27" t="str">
        <x:v>Pass with engineering controls</x:v>
      </x:c>
      <x:c r="L4199" s="27" t="str">
        <x:v>Carbon-to-fuel loop</x:v>
      </x:c>
      <x:c r="M4199" s="27" t="str">
        <x:v>H2-Cl2 storage lacks a matched chlorine loop</x:v>
      </x:c>
    </x:row>
    <x:row r="4200">
      <x:c r="A4200" s="27" t="str">
        <x:v>X00792</x:v>
      </x:c>
      <x:c r="B4200" s="27" t="str">
        <x:v>Gasoline</x:v>
      </x:c>
      <x:c r="C4200" s="27" t="str">
        <x:v>Separated external H2</x:v>
      </x:c>
      <x:c r="D4200" s="27" t="str">
        <x:v>Liquid alkaline water</x:v>
      </x:c>
      <x:c r="E4200" s="27" t="str">
        <x:v>Depot or stationary capture</x:v>
      </x:c>
      <x:c r="F4200" s="27" t="str">
        <x:v>H2-Cl2 RFC</x:v>
      </x:c>
      <x:c r="G4200" s="27" t="str">
        <x:v>CO2 to methane</x:v>
      </x:c>
      <x:c r="H4200" s="27" t="str">
        <x:v>Incomplete</x:v>
      </x:c>
      <x:c r="I4200" s="27" t="str">
        <x:v>Station or depot</x:v>
      </x:c>
      <x:c r="J4200" s="28" t="n">
        <x:v>2.4499999999999997</x:v>
      </x:c>
      <x:c r="K4200" s="27" t="str">
        <x:v>Pass with engineering controls</x:v>
      </x:c>
      <x:c r="L4200" s="27" t="str">
        <x:v>Carbon-to-fuel loop</x:v>
      </x:c>
      <x:c r="M4200" s="27" t="str">
        <x:v>H2-Cl2 storage lacks a matched chlorine loop</x:v>
      </x:c>
    </x:row>
    <x:row r="4201">
      <x:c r="A4201" s="27" t="str">
        <x:v>X01077</x:v>
      </x:c>
      <x:c r="B4201" s="27" t="str">
        <x:v>Gasoline</x:v>
      </x:c>
      <x:c r="C4201" s="27" t="str">
        <x:v>Separated external H2</x:v>
      </x:c>
      <x:c r="D4201" s="27" t="str">
        <x:v>Molten LiCl</x:v>
      </x:c>
      <x:c r="E4201" s="27" t="str">
        <x:v>Depot or stationary capture</x:v>
      </x:c>
      <x:c r="F4201" s="27" t="str">
        <x:v>LFP</x:v>
      </x:c>
      <x:c r="G4201" s="27" t="str">
        <x:v>CO2 to methane</x:v>
      </x:c>
      <x:c r="H4201" s="27" t="str">
        <x:v>Incomplete</x:v>
      </x:c>
      <x:c r="I4201" s="27" t="str">
        <x:v>Station or depot</x:v>
      </x:c>
      <x:c r="J4201" s="28" t="n">
        <x:v>2.4499999999999997</x:v>
      </x:c>
      <x:c r="K4201" s="27" t="str">
        <x:v>Pass with engineering controls</x:v>
      </x:c>
      <x:c r="L4201" s="27" t="str">
        <x:v>Carbon-to-fuel loop</x:v>
      </x:c>
      <x:c r="M4201" s="27" t="str">
        <x:v>Molten LiCl does not produce H2</x:v>
      </x:c>
    </x:row>
    <x:row r="4202">
      <x:c r="A4202" s="27" t="str">
        <x:v>X02437</x:v>
      </x:c>
      <x:c r="B4202" s="27" t="str">
        <x:v>E10</x:v>
      </x:c>
      <x:c r="C4202" s="27" t="str">
        <x:v>None</x:v>
      </x:c>
      <x:c r="D4202" s="27" t="str">
        <x:v>PEM water</x:v>
      </x:c>
      <x:c r="E4202" s="27" t="str">
        <x:v>Plain-water Bubble Butt</x:v>
      </x:c>
      <x:c r="F4202" s="27" t="str">
        <x:v>H2-O2 RFC</x:v>
      </x:c>
      <x:c r="G4202" s="27" t="str">
        <x:v>CO2 to methane</x:v>
      </x:c>
      <x:c r="H4202" s="27" t="str">
        <x:v>Incomplete</x:v>
      </x:c>
      <x:c r="I4202" s="27" t="str">
        <x:v>Vehicle linked</x:v>
      </x:c>
      <x:c r="J4202" s="28" t="n">
        <x:v>2.4499999999999997</x:v>
      </x:c>
      <x:c r="K4202" s="27" t="str">
        <x:v>Pass with engineering controls</x:v>
      </x:c>
      <x:c r="L4202" s="27" t="str">
        <x:v>Carbon-to-fuel loop</x:v>
      </x:c>
      <x:c r="M4202" s="27" t="str">
        <x:v>CO2 product needs reactive capture and regeneration</x:v>
      </x:c>
    </x:row>
    <x:row r="4203">
      <x:c r="A4203" s="27" t="str">
        <x:v>X02537</x:v>
      </x:c>
      <x:c r="B4203" s="27" t="str">
        <x:v>E10</x:v>
      </x:c>
      <x:c r="C4203" s="27" t="str">
        <x:v>None</x:v>
      </x:c>
      <x:c r="D4203" s="27" t="str">
        <x:v>Liquid alkaline water</x:v>
      </x:c>
      <x:c r="E4203" s="27" t="str">
        <x:v>Plain-water Bubble Butt</x:v>
      </x:c>
      <x:c r="F4203" s="27" t="str">
        <x:v>H2-O2 RFC</x:v>
      </x:c>
      <x:c r="G4203" s="27" t="str">
        <x:v>CO2 to methane</x:v>
      </x:c>
      <x:c r="H4203" s="27" t="str">
        <x:v>Incomplete</x:v>
      </x:c>
      <x:c r="I4203" s="27" t="str">
        <x:v>Vehicle linked</x:v>
      </x:c>
      <x:c r="J4203" s="28" t="n">
        <x:v>2.4499999999999997</x:v>
      </x:c>
      <x:c r="K4203" s="27" t="str">
        <x:v>Pass with engineering controls</x:v>
      </x:c>
      <x:c r="L4203" s="27" t="str">
        <x:v>Carbon-to-fuel loop</x:v>
      </x:c>
      <x:c r="M4203" s="27" t="str">
        <x:v>CO2 product needs reactive capture and regeneration</x:v>
      </x:c>
    </x:row>
    <x:row r="4204">
      <x:c r="A4204" s="27" t="str">
        <x:v>X02602</x:v>
      </x:c>
      <x:c r="B4204" s="27" t="str">
        <x:v>E10</x:v>
      </x:c>
      <x:c r="C4204" s="27" t="str">
        <x:v>None</x:v>
      </x:c>
      <x:c r="D4204" s="27" t="str">
        <x:v>Solid oxide steam</x:v>
      </x:c>
      <x:c r="E4204" s="27" t="str">
        <x:v>Baseline aftertreatment</x:v>
      </x:c>
      <x:c r="F4204" s="27" t="str">
        <x:v>LFP</x:v>
      </x:c>
      <x:c r="G4204" s="27" t="str">
        <x:v>CO2 to methane</x:v>
      </x:c>
      <x:c r="H4204" s="27" t="str">
        <x:v>Incomplete</x:v>
      </x:c>
      <x:c r="I4204" s="27" t="str">
        <x:v>Vehicle linked</x:v>
      </x:c>
      <x:c r="J4204" s="28" t="n">
        <x:v>2.4499999999999997</x:v>
      </x:c>
      <x:c r="K4204" s="27" t="str">
        <x:v>Pass with engineering controls</x:v>
      </x:c>
      <x:c r="L4204" s="27" t="str">
        <x:v>Carbon-to-fuel loop</x:v>
      </x:c>
      <x:c r="M4204" s="27" t="str">
        <x:v>CO2 product needs reactive capture and regeneration</x:v>
      </x:c>
    </x:row>
    <x:row r="4205">
      <x:c r="A4205" s="27" t="str">
        <x:v>X03977</x:v>
      </x:c>
      <x:c r="B4205" s="27" t="str">
        <x:v>E10</x:v>
      </x:c>
      <x:c r="C4205" s="27" t="str">
        <x:v>Separated O2 enrichment</x:v>
      </x:c>
      <x:c r="D4205" s="27" t="str">
        <x:v>Aqueous LiCl</x:v>
      </x:c>
      <x:c r="E4205" s="27" t="str">
        <x:v>Depot or stationary capture</x:v>
      </x:c>
      <x:c r="F4205" s="27" t="str">
        <x:v>LFP</x:v>
      </x:c>
      <x:c r="G4205" s="27" t="str">
        <x:v>CO2 to methane</x:v>
      </x:c>
      <x:c r="H4205" s="27" t="str">
        <x:v>Incomplete</x:v>
      </x:c>
      <x:c r="I4205" s="27" t="str">
        <x:v>Station or depot</x:v>
      </x:c>
      <x:c r="J4205" s="28" t="n">
        <x:v>2.4499999999999997</x:v>
      </x:c>
      <x:c r="K4205" s="27" t="str">
        <x:v>Pass with engineering controls</x:v>
      </x:c>
      <x:c r="L4205" s="27" t="str">
        <x:v>Carbon-to-fuel loop</x:v>
      </x:c>
      <x:c r="M4205" s="27" t="str">
        <x:v>Selected electrolysis route does not supply separated O2</x:v>
      </x:c>
    </x:row>
    <x:row r="4206">
      <x:c r="A4206" s="27" t="str">
        <x:v>X05492</x:v>
      </x:c>
      <x:c r="B4206" s="27" t="str">
        <x:v>Diesel</x:v>
      </x:c>
      <x:c r="C4206" s="27" t="str">
        <x:v>Separated external H2</x:v>
      </x:c>
      <x:c r="D4206" s="27" t="str">
        <x:v>PEM water</x:v>
      </x:c>
      <x:c r="E4206" s="27" t="str">
        <x:v>Depot or stationary capture</x:v>
      </x:c>
      <x:c r="F4206" s="27" t="str">
        <x:v>H2-Cl2 RFC</x:v>
      </x:c>
      <x:c r="G4206" s="27" t="str">
        <x:v>CO2 to methane</x:v>
      </x:c>
      <x:c r="H4206" s="27" t="str">
        <x:v>Incomplete</x:v>
      </x:c>
      <x:c r="I4206" s="27" t="str">
        <x:v>Station or depot</x:v>
      </x:c>
      <x:c r="J4206" s="28" t="n">
        <x:v>2.4499999999999997</x:v>
      </x:c>
      <x:c r="K4206" s="27" t="str">
        <x:v>Pass with engineering controls</x:v>
      </x:c>
      <x:c r="L4206" s="27" t="str">
        <x:v>Carbon-to-fuel loop</x:v>
      </x:c>
      <x:c r="M4206" s="27" t="str">
        <x:v>H2-Cl2 storage lacks a matched chlorine loop</x:v>
      </x:c>
    </x:row>
    <x:row r="4207">
      <x:c r="A4207" s="27" t="str">
        <x:v>X05592</x:v>
      </x:c>
      <x:c r="B4207" s="27" t="str">
        <x:v>Diesel</x:v>
      </x:c>
      <x:c r="C4207" s="27" t="str">
        <x:v>Separated external H2</x:v>
      </x:c>
      <x:c r="D4207" s="27" t="str">
        <x:v>Liquid alkaline water</x:v>
      </x:c>
      <x:c r="E4207" s="27" t="str">
        <x:v>Depot or stationary capture</x:v>
      </x:c>
      <x:c r="F4207" s="27" t="str">
        <x:v>H2-Cl2 RFC</x:v>
      </x:c>
      <x:c r="G4207" s="27" t="str">
        <x:v>CO2 to methane</x:v>
      </x:c>
      <x:c r="H4207" s="27" t="str">
        <x:v>Incomplete</x:v>
      </x:c>
      <x:c r="I4207" s="27" t="str">
        <x:v>Station or depot</x:v>
      </x:c>
      <x:c r="J4207" s="28" t="n">
        <x:v>2.4499999999999997</x:v>
      </x:c>
      <x:c r="K4207" s="27" t="str">
        <x:v>Pass with engineering controls</x:v>
      </x:c>
      <x:c r="L4207" s="27" t="str">
        <x:v>Carbon-to-fuel loop</x:v>
      </x:c>
      <x:c r="M4207" s="27" t="str">
        <x:v>H2-Cl2 storage lacks a matched chlorine loop</x:v>
      </x:c>
    </x:row>
    <x:row r="4208">
      <x:c r="A4208" s="27" t="str">
        <x:v>X05877</x:v>
      </x:c>
      <x:c r="B4208" s="27" t="str">
        <x:v>Diesel</x:v>
      </x:c>
      <x:c r="C4208" s="27" t="str">
        <x:v>Separated external H2</x:v>
      </x:c>
      <x:c r="D4208" s="27" t="str">
        <x:v>Molten LiCl</x:v>
      </x:c>
      <x:c r="E4208" s="27" t="str">
        <x:v>Depot or stationary capture</x:v>
      </x:c>
      <x:c r="F4208" s="27" t="str">
        <x:v>LFP</x:v>
      </x:c>
      <x:c r="G4208" s="27" t="str">
        <x:v>CO2 to methane</x:v>
      </x:c>
      <x:c r="H4208" s="27" t="str">
        <x:v>Incomplete</x:v>
      </x:c>
      <x:c r="I4208" s="27" t="str">
        <x:v>Station or depot</x:v>
      </x:c>
      <x:c r="J4208" s="28" t="n">
        <x:v>2.4499999999999997</x:v>
      </x:c>
      <x:c r="K4208" s="27" t="str">
        <x:v>Pass with engineering controls</x:v>
      </x:c>
      <x:c r="L4208" s="27" t="str">
        <x:v>Carbon-to-fuel loop</x:v>
      </x:c>
      <x:c r="M4208" s="27" t="str">
        <x:v>Molten LiCl does not produce H2</x:v>
      </x:c>
    </x:row>
    <x:row r="4209">
      <x:c r="A4209" s="27" t="str">
        <x:v>X08132</x:v>
      </x:c>
      <x:c r="B4209" s="27" t="str">
        <x:v>Methane or RNG</x:v>
      </x:c>
      <x:c r="C4209" s="27" t="str">
        <x:v>Separated external H2</x:v>
      </x:c>
      <x:c r="D4209" s="27" t="str">
        <x:v>Aqueous LiCl</x:v>
      </x:c>
      <x:c r="E4209" s="27" t="str">
        <x:v>Plain-water Bubble Butt</x:v>
      </x:c>
      <x:c r="F4209" s="27" t="str">
        <x:v>Sodium-ion</x:v>
      </x:c>
      <x:c r="G4209" s="27" t="str">
        <x:v>CO2 to methane</x:v>
      </x:c>
      <x:c r="H4209" s="27" t="str">
        <x:v>Incomplete</x:v>
      </x:c>
      <x:c r="I4209" s="27" t="str">
        <x:v>Vehicle linked</x:v>
      </x:c>
      <x:c r="J4209" s="28" t="n">
        <x:v>2.4499999999999997</x:v>
      </x:c>
      <x:c r="K4209" s="27" t="str">
        <x:v>Pass with engineering controls</x:v>
      </x:c>
      <x:c r="L4209" s="27" t="str">
        <x:v>Carbon-to-fuel loop</x:v>
      </x:c>
      <x:c r="M4209" s="27" t="str">
        <x:v>CO2 product needs reactive capture and regeneration</x:v>
      </x:c>
    </x:row>
    <x:row r="4210">
      <x:c r="A4210" s="27" t="str">
        <x:v>X08227</x:v>
      </x:c>
      <x:c r="B4210" s="27" t="str">
        <x:v>Methane or RNG</x:v>
      </x:c>
      <x:c r="C4210" s="27" t="str">
        <x:v>Separated external H2</x:v>
      </x:c>
      <x:c r="D4210" s="27" t="str">
        <x:v>Molten LiCl</x:v>
      </x:c>
      <x:c r="E4210" s="27" t="str">
        <x:v>Plain-water Bubble Butt</x:v>
      </x:c>
      <x:c r="F4210" s="27" t="str">
        <x:v>LFP</x:v>
      </x:c>
      <x:c r="G4210" s="27" t="str">
        <x:v>CO2 to methane</x:v>
      </x:c>
      <x:c r="H4210" s="27" t="str">
        <x:v>Incomplete</x:v>
      </x:c>
      <x:c r="I4210" s="27" t="str">
        <x:v>Vehicle linked</x:v>
      </x:c>
      <x:c r="J4210" s="28" t="n">
        <x:v>2.4499999999999997</x:v>
      </x:c>
      <x:c r="K4210" s="27" t="str">
        <x:v>Pass with engineering controls</x:v>
      </x:c>
      <x:c r="L4210" s="27" t="str">
        <x:v>Carbon-to-fuel loop</x:v>
      </x:c>
      <x:c r="M4210" s="27" t="str">
        <x:v>CO2 product needs reactive capture and regeneration; Molten LiCl does not produce H2</x:v>
      </x:c>
    </x:row>
    <x:row r="4211">
      <x:c r="A4211" s="27" t="str">
        <x:v>X08287</x:v>
      </x:c>
      <x:c r="B4211" s="27" t="str">
        <x:v>Methane or RNG</x:v>
      </x:c>
      <x:c r="C4211" s="27" t="str">
        <x:v>Separated external H2</x:v>
      </x:c>
      <x:c r="D4211" s="27" t="str">
        <x:v>Molten LiCl</x:v>
      </x:c>
      <x:c r="E4211" s="27" t="str">
        <x:v>Depot or stationary capture</x:v>
      </x:c>
      <x:c r="F4211" s="27" t="str">
        <x:v>H2-O2 RFC</x:v>
      </x:c>
      <x:c r="G4211" s="27" t="str">
        <x:v>CO2 to methane</x:v>
      </x:c>
      <x:c r="H4211" s="27" t="str">
        <x:v>Incomplete</x:v>
      </x:c>
      <x:c r="I4211" s="27" t="str">
        <x:v>Station or depot</x:v>
      </x:c>
      <x:c r="J4211" s="28" t="n">
        <x:v>2.4499999999999997</x:v>
      </x:c>
      <x:c r="K4211" s="27" t="str">
        <x:v>Pass with engineering controls</x:v>
      </x:c>
      <x:c r="L4211" s="27" t="str">
        <x:v>Carbon-to-fuel loop</x:v>
      </x:c>
      <x:c r="M4211" s="27" t="str">
        <x:v>Molten LiCl does not produce H2; H2-O2 storage lacks matching water electrolysis products</x:v>
      </x:c>
    </x:row>
    <x:row r="4212">
      <x:c r="A4212" s="27" t="str">
        <x:v>X10532</x:v>
      </x:c>
      <x:c r="B4212" s="27" t="str">
        <x:v>Methanol</x:v>
      </x:c>
      <x:c r="C4212" s="27" t="str">
        <x:v>Separated external H2</x:v>
      </x:c>
      <x:c r="D4212" s="27" t="str">
        <x:v>Aqueous LiCl</x:v>
      </x:c>
      <x:c r="E4212" s="27" t="str">
        <x:v>Plain-water Bubble Butt</x:v>
      </x:c>
      <x:c r="F4212" s="27" t="str">
        <x:v>Sodium-ion</x:v>
      </x:c>
      <x:c r="G4212" s="27" t="str">
        <x:v>CO2 to methane</x:v>
      </x:c>
      <x:c r="H4212" s="27" t="str">
        <x:v>Incomplete</x:v>
      </x:c>
      <x:c r="I4212" s="27" t="str">
        <x:v>Vehicle linked</x:v>
      </x:c>
      <x:c r="J4212" s="28" t="n">
        <x:v>2.4499999999999997</x:v>
      </x:c>
      <x:c r="K4212" s="27" t="str">
        <x:v>Pass with engineering controls</x:v>
      </x:c>
      <x:c r="L4212" s="27" t="str">
        <x:v>Carbon-to-fuel loop</x:v>
      </x:c>
      <x:c r="M4212" s="27" t="str">
        <x:v>CO2 product needs reactive capture and regeneration</x:v>
      </x:c>
    </x:row>
    <x:row r="4213">
      <x:c r="A4213" s="27" t="str">
        <x:v>X10627</x:v>
      </x:c>
      <x:c r="B4213" s="27" t="str">
        <x:v>Methanol</x:v>
      </x:c>
      <x:c r="C4213" s="27" t="str">
        <x:v>Separated external H2</x:v>
      </x:c>
      <x:c r="D4213" s="27" t="str">
        <x:v>Molten LiCl</x:v>
      </x:c>
      <x:c r="E4213" s="27" t="str">
        <x:v>Plain-water Bubble Butt</x:v>
      </x:c>
      <x:c r="F4213" s="27" t="str">
        <x:v>LFP</x:v>
      </x:c>
      <x:c r="G4213" s="27" t="str">
        <x:v>CO2 to methane</x:v>
      </x:c>
      <x:c r="H4213" s="27" t="str">
        <x:v>Incomplete</x:v>
      </x:c>
      <x:c r="I4213" s="27" t="str">
        <x:v>Vehicle linked</x:v>
      </x:c>
      <x:c r="J4213" s="28" t="n">
        <x:v>2.4499999999999997</x:v>
      </x:c>
      <x:c r="K4213" s="27" t="str">
        <x:v>Pass with engineering controls</x:v>
      </x:c>
      <x:c r="L4213" s="27" t="str">
        <x:v>Carbon-to-fuel loop</x:v>
      </x:c>
      <x:c r="M4213" s="27" t="str">
        <x:v>CO2 product needs reactive capture and regeneration; Molten LiCl does not produce H2</x:v>
      </x:c>
    </x:row>
    <x:row r="4214">
      <x:c r="A4214" s="27" t="str">
        <x:v>X10687</x:v>
      </x:c>
      <x:c r="B4214" s="27" t="str">
        <x:v>Methanol</x:v>
      </x:c>
      <x:c r="C4214" s="27" t="str">
        <x:v>Separated external H2</x:v>
      </x:c>
      <x:c r="D4214" s="27" t="str">
        <x:v>Molten LiCl</x:v>
      </x:c>
      <x:c r="E4214" s="27" t="str">
        <x:v>Depot or stationary capture</x:v>
      </x:c>
      <x:c r="F4214" s="27" t="str">
        <x:v>H2-O2 RFC</x:v>
      </x:c>
      <x:c r="G4214" s="27" t="str">
        <x:v>CO2 to methane</x:v>
      </x:c>
      <x:c r="H4214" s="27" t="str">
        <x:v>Incomplete</x:v>
      </x:c>
      <x:c r="I4214" s="27" t="str">
        <x:v>Station or depot</x:v>
      </x:c>
      <x:c r="J4214" s="28" t="n">
        <x:v>2.4499999999999997</x:v>
      </x:c>
      <x:c r="K4214" s="27" t="str">
        <x:v>Pass with engineering controls</x:v>
      </x:c>
      <x:c r="L4214" s="27" t="str">
        <x:v>Carbon-to-fuel loop</x:v>
      </x:c>
      <x:c r="M4214" s="27" t="str">
        <x:v>Molten LiCl does not produce H2; H2-O2 storage lacks matching water electrolysis products</x:v>
      </x:c>
    </x:row>
    <x:row r="4215">
      <x:c r="A4215" s="27" t="str">
        <x:v>X12302</x:v>
      </x:c>
      <x:c r="B4215" s="27" t="str">
        <x:v>DME</x:v>
      </x:c>
      <x:c r="C4215" s="27" t="str">
        <x:v>None</x:v>
      </x:c>
      <x:c r="D4215" s="27" t="str">
        <x:v>Aqueous LiCl</x:v>
      </x:c>
      <x:c r="E4215" s="27" t="str">
        <x:v>Baseline aftertreatment</x:v>
      </x:c>
      <x:c r="F4215" s="27" t="str">
        <x:v>LFP</x:v>
      </x:c>
      <x:c r="G4215" s="27" t="str">
        <x:v>CO2 to methane</x:v>
      </x:c>
      <x:c r="H4215" s="27" t="str">
        <x:v>Incomplete</x:v>
      </x:c>
      <x:c r="I4215" s="27" t="str">
        <x:v>Vehicle linked</x:v>
      </x:c>
      <x:c r="J4215" s="28" t="n">
        <x:v>2.4499999999999997</x:v>
      </x:c>
      <x:c r="K4215" s="27" t="str">
        <x:v>Pass with engineering controls</x:v>
      </x:c>
      <x:c r="L4215" s="27" t="str">
        <x:v>Carbon-to-fuel loop</x:v>
      </x:c>
      <x:c r="M4215" s="27" t="str">
        <x:v>CO2 product needs reactive capture and regeneration</x:v>
      </x:c>
    </x:row>
    <x:row r="4216">
      <x:c r="A4216" s="27" t="str">
        <x:v>X12696</x:v>
      </x:c>
      <x:c r="B4216" s="27" t="str">
        <x:v>DME</x:v>
      </x:c>
      <x:c r="C4216" s="27" t="str">
        <x:v>Separated external H2</x:v>
      </x:c>
      <x:c r="D4216" s="27" t="str">
        <x:v>PEM water</x:v>
      </x:c>
      <x:c r="E4216" s="27" t="str">
        <x:v>Depot or stationary capture</x:v>
      </x:c>
      <x:c r="F4216" s="27" t="str">
        <x:v>Li-Cl2</x:v>
      </x:c>
      <x:c r="G4216" s="27" t="str">
        <x:v>Recovered water and heat</x:v>
      </x:c>
      <x:c r="H4216" s="27" t="str">
        <x:v>Incomplete</x:v>
      </x:c>
      <x:c r="I4216" s="27" t="str">
        <x:v>Station or depot</x:v>
      </x:c>
      <x:c r="J4216" s="28" t="n">
        <x:v>2.4499999999999997</x:v>
      </x:c>
      <x:c r="K4216" s="27" t="str">
        <x:v>Pass with engineering controls</x:v>
      </x:c>
      <x:c r="L4216" s="27" t="str">
        <x:v>Water and heat recovery</x:v>
      </x:c>
      <x:c r="M4216" s="27" t="str">
        <x:v>Li-Cl2 storage lacks molten LiCl regeneration</x:v>
      </x:c>
    </x:row>
    <x:row r="4217">
      <x:c r="A4217" s="27" t="str">
        <x:v>X12796</x:v>
      </x:c>
      <x:c r="B4217" s="27" t="str">
        <x:v>DME</x:v>
      </x:c>
      <x:c r="C4217" s="27" t="str">
        <x:v>Separated external H2</x:v>
      </x:c>
      <x:c r="D4217" s="27" t="str">
        <x:v>Liquid alkaline water</x:v>
      </x:c>
      <x:c r="E4217" s="27" t="str">
        <x:v>Depot or stationary capture</x:v>
      </x:c>
      <x:c r="F4217" s="27" t="str">
        <x:v>Li-Cl2</x:v>
      </x:c>
      <x:c r="G4217" s="27" t="str">
        <x:v>Recovered water and heat</x:v>
      </x:c>
      <x:c r="H4217" s="27" t="str">
        <x:v>Incomplete</x:v>
      </x:c>
      <x:c r="I4217" s="27" t="str">
        <x:v>Station or depot</x:v>
      </x:c>
      <x:c r="J4217" s="28" t="n">
        <x:v>2.4499999999999997</x:v>
      </x:c>
      <x:c r="K4217" s="27" t="str">
        <x:v>Pass with engineering controls</x:v>
      </x:c>
      <x:c r="L4217" s="27" t="str">
        <x:v>Water and heat recovery</x:v>
      </x:c>
      <x:c r="M4217" s="27" t="str">
        <x:v>Li-Cl2 storage lacks molten LiCl regeneration</x:v>
      </x:c>
    </x:row>
    <x:row r="4218">
      <x:c r="A4218" s="27" t="str">
        <x:v>X12986</x:v>
      </x:c>
      <x:c r="B4218" s="27" t="str">
        <x:v>DME</x:v>
      </x:c>
      <x:c r="C4218" s="27" t="str">
        <x:v>Separated external H2</x:v>
      </x:c>
      <x:c r="D4218" s="27" t="str">
        <x:v>Aqueous LiCl</x:v>
      </x:c>
      <x:c r="E4218" s="27" t="str">
        <x:v>Depot or stationary capture</x:v>
      </x:c>
      <x:c r="F4218" s="27" t="str">
        <x:v>H2-O2 RFC</x:v>
      </x:c>
      <x:c r="G4218" s="27" t="str">
        <x:v>Recovered water and heat</x:v>
      </x:c>
      <x:c r="H4218" s="27" t="str">
        <x:v>Incomplete</x:v>
      </x:c>
      <x:c r="I4218" s="27" t="str">
        <x:v>Station or depot</x:v>
      </x:c>
      <x:c r="J4218" s="28" t="n">
        <x:v>2.4499999999999997</x:v>
      </x:c>
      <x:c r="K4218" s="27" t="str">
        <x:v>Pass with engineering controls</x:v>
      </x:c>
      <x:c r="L4218" s="27" t="str">
        <x:v>Water and heat recovery</x:v>
      </x:c>
      <x:c r="M4218" s="27" t="str">
        <x:v>H2-O2 storage lacks matching water electrolysis products</x:v>
      </x:c>
    </x:row>
    <x:row r="4219">
      <x:c r="A4219" s="27" t="str">
        <x:v>X13081</x:v>
      </x:c>
      <x:c r="B4219" s="27" t="str">
        <x:v>DME</x:v>
      </x:c>
      <x:c r="C4219" s="27" t="str">
        <x:v>Separated external H2</x:v>
      </x:c>
      <x:c r="D4219" s="27" t="str">
        <x:v>Molten LiCl</x:v>
      </x:c>
      <x:c r="E4219" s="27" t="str">
        <x:v>Depot or stationary capture</x:v>
      </x:c>
      <x:c r="F4219" s="27" t="str">
        <x:v>Sodium-ion</x:v>
      </x:c>
      <x:c r="G4219" s="27" t="str">
        <x:v>Recovered water and heat</x:v>
      </x:c>
      <x:c r="H4219" s="27" t="str">
        <x:v>Incomplete</x:v>
      </x:c>
      <x:c r="I4219" s="27" t="str">
        <x:v>Station or depot</x:v>
      </x:c>
      <x:c r="J4219" s="28" t="n">
        <x:v>2.4499999999999997</x:v>
      </x:c>
      <x:c r="K4219" s="27" t="str">
        <x:v>Pass with engineering controls</x:v>
      </x:c>
      <x:c r="L4219" s="27" t="str">
        <x:v>Water and heat recovery</x:v>
      </x:c>
      <x:c r="M4219" s="27" t="str">
        <x:v>Molten LiCl does not produce H2</x:v>
      </x:c>
    </x:row>
    <x:row r="4220">
      <x:c r="A4220" s="27" t="str">
        <x:v>X13132</x:v>
      </x:c>
      <x:c r="B4220" s="27" t="str">
        <x:v>DME</x:v>
      </x:c>
      <x:c r="C4220" s="27" t="str">
        <x:v>Separated external H2</x:v>
      </x:c>
      <x:c r="D4220" s="27" t="str">
        <x:v>HCl electrolysis</x:v>
      </x:c>
      <x:c r="E4220" s="27" t="str">
        <x:v>Plain-water Bubble Butt</x:v>
      </x:c>
      <x:c r="F4220" s="27" t="str">
        <x:v>Sodium-ion</x:v>
      </x:c>
      <x:c r="G4220" s="27" t="str">
        <x:v>CO2 to methane</x:v>
      </x:c>
      <x:c r="H4220" s="27" t="str">
        <x:v>Incomplete</x:v>
      </x:c>
      <x:c r="I4220" s="27" t="str">
        <x:v>Vehicle linked</x:v>
      </x:c>
      <x:c r="J4220" s="28" t="n">
        <x:v>2.4499999999999997</x:v>
      </x:c>
      <x:c r="K4220" s="27" t="str">
        <x:v>Pass with engineering controls</x:v>
      </x:c>
      <x:c r="L4220" s="27" t="str">
        <x:v>Carbon-to-fuel loop</x:v>
      </x:c>
      <x:c r="M4220" s="27" t="str">
        <x:v>CO2 product needs reactive capture and regeneration</x:v>
      </x:c>
    </x:row>
    <x:row r="4221">
      <x:c r="A4221" s="27" t="str">
        <x:v>X00292</x:v>
      </x:c>
      <x:c r="B4221" s="27" t="str">
        <x:v>Gasoline</x:v>
      </x:c>
      <x:c r="C4221" s="27" t="str">
        <x:v>None</x:v>
      </x:c>
      <x:c r="D4221" s="27" t="str">
        <x:v>Solid oxide steam</x:v>
      </x:c>
      <x:c r="E4221" s="27" t="str">
        <x:v>Depot or stationary capture</x:v>
      </x:c>
      <x:c r="F4221" s="27" t="str">
        <x:v>H2-Cl2 RFC</x:v>
      </x:c>
      <x:c r="G4221" s="27" t="str">
        <x:v>CO2 to methane</x:v>
      </x:c>
      <x:c r="H4221" s="27" t="str">
        <x:v>Incomplete</x:v>
      </x:c>
      <x:c r="I4221" s="27" t="str">
        <x:v>Station or depot</x:v>
      </x:c>
      <x:c r="J4221" s="28" t="n">
        <x:v>2.4333333333333336</x:v>
      </x:c>
      <x:c r="K4221" s="27" t="str">
        <x:v>Pass with engineering controls</x:v>
      </x:c>
      <x:c r="L4221" s="27" t="str">
        <x:v>Carbon-to-fuel loop</x:v>
      </x:c>
      <x:c r="M4221" s="27" t="str">
        <x:v>H2-Cl2 storage lacks a matched chlorine loop</x:v>
      </x:c>
    </x:row>
    <x:row r="4222">
      <x:c r="A4222" s="27" t="str">
        <x:v>X01228</x:v>
      </x:c>
      <x:c r="B4222" s="27" t="str">
        <x:v>Gasoline</x:v>
      </x:c>
      <x:c r="C4222" s="27" t="str">
        <x:v>Separated O2 enrichment</x:v>
      </x:c>
      <x:c r="D4222" s="27" t="str">
        <x:v>PEM water</x:v>
      </x:c>
      <x:c r="E4222" s="27" t="str">
        <x:v>Plain-water Bubble Butt</x:v>
      </x:c>
      <x:c r="F4222" s="27" t="str">
        <x:v>LFP</x:v>
      </x:c>
      <x:c r="G4222" s="27" t="str">
        <x:v>CO2 to methanol</x:v>
      </x:c>
      <x:c r="H4222" s="27" t="str">
        <x:v>Incomplete</x:v>
      </x:c>
      <x:c r="I4222" s="27" t="str">
        <x:v>Vehicle linked</x:v>
      </x:c>
      <x:c r="J4222" s="28" t="n">
        <x:v>2.4333333333333336</x:v>
      </x:c>
      <x:c r="K4222" s="27" t="str">
        <x:v>Pass with engineering controls</x:v>
      </x:c>
      <x:c r="L4222" s="27" t="str">
        <x:v>Carbon-to-fuel loop</x:v>
      </x:c>
      <x:c r="M4222" s="27" t="str">
        <x:v>CO2 product needs reactive capture and regeneration</x:v>
      </x:c>
    </x:row>
    <x:row r="4223">
      <x:c r="A4223" s="27" t="str">
        <x:v>X01229</x:v>
      </x:c>
      <x:c r="B4223" s="27" t="str">
        <x:v>Gasoline</x:v>
      </x:c>
      <x:c r="C4223" s="27" t="str">
        <x:v>Separated O2 enrichment</x:v>
      </x:c>
      <x:c r="D4223" s="27" t="str">
        <x:v>PEM water</x:v>
      </x:c>
      <x:c r="E4223" s="27" t="str">
        <x:v>Plain-water Bubble Butt</x:v>
      </x:c>
      <x:c r="F4223" s="27" t="str">
        <x:v>LFP</x:v>
      </x:c>
      <x:c r="G4223" s="27" t="str">
        <x:v>CO2 to DME</x:v>
      </x:c>
      <x:c r="H4223" s="27" t="str">
        <x:v>Incomplete</x:v>
      </x:c>
      <x:c r="I4223" s="27" t="str">
        <x:v>Vehicle linked</x:v>
      </x:c>
      <x:c r="J4223" s="28" t="n">
        <x:v>2.4333333333333336</x:v>
      </x:c>
      <x:c r="K4223" s="27" t="str">
        <x:v>Pass with engineering controls</x:v>
      </x:c>
      <x:c r="L4223" s="27" t="str">
        <x:v>Carbon-to-fuel loop</x:v>
      </x:c>
      <x:c r="M4223" s="27" t="str">
        <x:v>CO2 product needs reactive capture and regeneration</x:v>
      </x:c>
    </x:row>
    <x:row r="4224">
      <x:c r="A4224" s="27" t="str">
        <x:v>X01328</x:v>
      </x:c>
      <x:c r="B4224" s="27" t="str">
        <x:v>Gasoline</x:v>
      </x:c>
      <x:c r="C4224" s="27" t="str">
        <x:v>Separated O2 enrichment</x:v>
      </x:c>
      <x:c r="D4224" s="27" t="str">
        <x:v>Liquid alkaline water</x:v>
      </x:c>
      <x:c r="E4224" s="27" t="str">
        <x:v>Plain-water Bubble Butt</x:v>
      </x:c>
      <x:c r="F4224" s="27" t="str">
        <x:v>LFP</x:v>
      </x:c>
      <x:c r="G4224" s="27" t="str">
        <x:v>CO2 to methanol</x:v>
      </x:c>
      <x:c r="H4224" s="27" t="str">
        <x:v>Incomplete</x:v>
      </x:c>
      <x:c r="I4224" s="27" t="str">
        <x:v>Vehicle linked</x:v>
      </x:c>
      <x:c r="J4224" s="28" t="n">
        <x:v>2.4333333333333336</x:v>
      </x:c>
      <x:c r="K4224" s="27" t="str">
        <x:v>Pass with engineering controls</x:v>
      </x:c>
      <x:c r="L4224" s="27" t="str">
        <x:v>Carbon-to-fuel loop</x:v>
      </x:c>
      <x:c r="M4224" s="27" t="str">
        <x:v>CO2 product needs reactive capture and regeneration</x:v>
      </x:c>
    </x:row>
    <x:row r="4225">
      <x:c r="A4225" s="27" t="str">
        <x:v>X01329</x:v>
      </x:c>
      <x:c r="B4225" s="27" t="str">
        <x:v>Gasoline</x:v>
      </x:c>
      <x:c r="C4225" s="27" t="str">
        <x:v>Separated O2 enrichment</x:v>
      </x:c>
      <x:c r="D4225" s="27" t="str">
        <x:v>Liquid alkaline water</x:v>
      </x:c>
      <x:c r="E4225" s="27" t="str">
        <x:v>Plain-water Bubble Butt</x:v>
      </x:c>
      <x:c r="F4225" s="27" t="str">
        <x:v>LFP</x:v>
      </x:c>
      <x:c r="G4225" s="27" t="str">
        <x:v>CO2 to DME</x:v>
      </x:c>
      <x:c r="H4225" s="27" t="str">
        <x:v>Incomplete</x:v>
      </x:c>
      <x:c r="I4225" s="27" t="str">
        <x:v>Vehicle linked</x:v>
      </x:c>
      <x:c r="J4225" s="28" t="n">
        <x:v>2.4333333333333336</x:v>
      </x:c>
      <x:c r="K4225" s="27" t="str">
        <x:v>Pass with engineering controls</x:v>
      </x:c>
      <x:c r="L4225" s="27" t="str">
        <x:v>Carbon-to-fuel loop</x:v>
      </x:c>
      <x:c r="M4225" s="27" t="str">
        <x:v>CO2 product needs reactive capture and regeneration</x:v>
      </x:c>
    </x:row>
    <x:row r="4226">
      <x:c r="A4226" s="27" t="str">
        <x:v>X02498</x:v>
      </x:c>
      <x:c r="B4226" s="27" t="str">
        <x:v>E10</x:v>
      </x:c>
      <x:c r="C4226" s="27" t="str">
        <x:v>None</x:v>
      </x:c>
      <x:c r="D4226" s="27" t="str">
        <x:v>PEM water</x:v>
      </x:c>
      <x:c r="E4226" s="27" t="str">
        <x:v>Depot or stationary capture</x:v>
      </x:c>
      <x:c r="F4226" s="27" t="str">
        <x:v>Li-Cl2</x:v>
      </x:c>
      <x:c r="G4226" s="27" t="str">
        <x:v>CO2 to methanol</x:v>
      </x:c>
      <x:c r="H4226" s="27" t="str">
        <x:v>Incomplete</x:v>
      </x:c>
      <x:c r="I4226" s="27" t="str">
        <x:v>Station or depot</x:v>
      </x:c>
      <x:c r="J4226" s="28" t="n">
        <x:v>2.4333333333333336</x:v>
      </x:c>
      <x:c r="K4226" s="27" t="str">
        <x:v>Pass with engineering controls</x:v>
      </x:c>
      <x:c r="L4226" s="27" t="str">
        <x:v>Carbon-to-fuel loop</x:v>
      </x:c>
      <x:c r="M4226" s="27" t="str">
        <x:v>Li-Cl2 storage lacks molten LiCl regeneration</x:v>
      </x:c>
    </x:row>
    <x:row r="4227">
      <x:c r="A4227" s="27" t="str">
        <x:v>X02499</x:v>
      </x:c>
      <x:c r="B4227" s="27" t="str">
        <x:v>E10</x:v>
      </x:c>
      <x:c r="C4227" s="27" t="str">
        <x:v>None</x:v>
      </x:c>
      <x:c r="D4227" s="27" t="str">
        <x:v>PEM water</x:v>
      </x:c>
      <x:c r="E4227" s="27" t="str">
        <x:v>Depot or stationary capture</x:v>
      </x:c>
      <x:c r="F4227" s="27" t="str">
        <x:v>Li-Cl2</x:v>
      </x:c>
      <x:c r="G4227" s="27" t="str">
        <x:v>CO2 to DME</x:v>
      </x:c>
      <x:c r="H4227" s="27" t="str">
        <x:v>Incomplete</x:v>
      </x:c>
      <x:c r="I4227" s="27" t="str">
        <x:v>Station or depot</x:v>
      </x:c>
      <x:c r="J4227" s="28" t="n">
        <x:v>2.4333333333333336</x:v>
      </x:c>
      <x:c r="K4227" s="27" t="str">
        <x:v>Pass with engineering controls</x:v>
      </x:c>
      <x:c r="L4227" s="27" t="str">
        <x:v>Carbon-to-fuel loop</x:v>
      </x:c>
      <x:c r="M4227" s="27" t="str">
        <x:v>Li-Cl2 storage lacks molten LiCl regeneration</x:v>
      </x:c>
    </x:row>
    <x:row r="4228">
      <x:c r="A4228" s="27" t="str">
        <x:v>X02598</x:v>
      </x:c>
      <x:c r="B4228" s="27" t="str">
        <x:v>E10</x:v>
      </x:c>
      <x:c r="C4228" s="27" t="str">
        <x:v>None</x:v>
      </x:c>
      <x:c r="D4228" s="27" t="str">
        <x:v>Liquid alkaline water</x:v>
      </x:c>
      <x:c r="E4228" s="27" t="str">
        <x:v>Depot or stationary capture</x:v>
      </x:c>
      <x:c r="F4228" s="27" t="str">
        <x:v>Li-Cl2</x:v>
      </x:c>
      <x:c r="G4228" s="27" t="str">
        <x:v>CO2 to methanol</x:v>
      </x:c>
      <x:c r="H4228" s="27" t="str">
        <x:v>Incomplete</x:v>
      </x:c>
      <x:c r="I4228" s="27" t="str">
        <x:v>Station or depot</x:v>
      </x:c>
      <x:c r="J4228" s="28" t="n">
        <x:v>2.4333333333333336</x:v>
      </x:c>
      <x:c r="K4228" s="27" t="str">
        <x:v>Pass with engineering controls</x:v>
      </x:c>
      <x:c r="L4228" s="27" t="str">
        <x:v>Carbon-to-fuel loop</x:v>
      </x:c>
      <x:c r="M4228" s="27" t="str">
        <x:v>Li-Cl2 storage lacks molten LiCl regeneration</x:v>
      </x:c>
    </x:row>
    <x:row r="4229">
      <x:c r="A4229" s="27" t="str">
        <x:v>X02599</x:v>
      </x:c>
      <x:c r="B4229" s="27" t="str">
        <x:v>E10</x:v>
      </x:c>
      <x:c r="C4229" s="27" t="str">
        <x:v>None</x:v>
      </x:c>
      <x:c r="D4229" s="27" t="str">
        <x:v>Liquid alkaline water</x:v>
      </x:c>
      <x:c r="E4229" s="27" t="str">
        <x:v>Depot or stationary capture</x:v>
      </x:c>
      <x:c r="F4229" s="27" t="str">
        <x:v>Li-Cl2</x:v>
      </x:c>
      <x:c r="G4229" s="27" t="str">
        <x:v>CO2 to DME</x:v>
      </x:c>
      <x:c r="H4229" s="27" t="str">
        <x:v>Incomplete</x:v>
      </x:c>
      <x:c r="I4229" s="27" t="str">
        <x:v>Station or depot</x:v>
      </x:c>
      <x:c r="J4229" s="28" t="n">
        <x:v>2.4333333333333336</x:v>
      </x:c>
      <x:c r="K4229" s="27" t="str">
        <x:v>Pass with engineering controls</x:v>
      </x:c>
      <x:c r="L4229" s="27" t="str">
        <x:v>Carbon-to-fuel loop</x:v>
      </x:c>
      <x:c r="M4229" s="27" t="str">
        <x:v>Li-Cl2 storage lacks molten LiCl regeneration</x:v>
      </x:c>
    </x:row>
    <x:row r="4230">
      <x:c r="A4230" s="27" t="str">
        <x:v>X02728</x:v>
      </x:c>
      <x:c r="B4230" s="27" t="str">
        <x:v>E10</x:v>
      </x:c>
      <x:c r="C4230" s="27" t="str">
        <x:v>None</x:v>
      </x:c>
      <x:c r="D4230" s="27" t="str">
        <x:v>Aqueous LiCl</x:v>
      </x:c>
      <x:c r="E4230" s="27" t="str">
        <x:v>Plain-water Bubble Butt</x:v>
      </x:c>
      <x:c r="F4230" s="27" t="str">
        <x:v>LFP</x:v>
      </x:c>
      <x:c r="G4230" s="27" t="str">
        <x:v>CO2 to methanol</x:v>
      </x:c>
      <x:c r="H4230" s="27" t="str">
        <x:v>Incomplete</x:v>
      </x:c>
      <x:c r="I4230" s="27" t="str">
        <x:v>Vehicle linked</x:v>
      </x:c>
      <x:c r="J4230" s="28" t="n">
        <x:v>2.4333333333333336</x:v>
      </x:c>
      <x:c r="K4230" s="27" t="str">
        <x:v>Pass with engineering controls</x:v>
      </x:c>
      <x:c r="L4230" s="27" t="str">
        <x:v>Carbon-to-fuel loop</x:v>
      </x:c>
      <x:c r="M4230" s="27" t="str">
        <x:v>CO2 product needs reactive capture and regeneration</x:v>
      </x:c>
    </x:row>
    <x:row r="4231">
      <x:c r="A4231" s="27" t="str">
        <x:v>X02729</x:v>
      </x:c>
      <x:c r="B4231" s="27" t="str">
        <x:v>E10</x:v>
      </x:c>
      <x:c r="C4231" s="27" t="str">
        <x:v>None</x:v>
      </x:c>
      <x:c r="D4231" s="27" t="str">
        <x:v>Aqueous LiCl</x:v>
      </x:c>
      <x:c r="E4231" s="27" t="str">
        <x:v>Plain-water Bubble Butt</x:v>
      </x:c>
      <x:c r="F4231" s="27" t="str">
        <x:v>LFP</x:v>
      </x:c>
      <x:c r="G4231" s="27" t="str">
        <x:v>CO2 to DME</x:v>
      </x:c>
      <x:c r="H4231" s="27" t="str">
        <x:v>Incomplete</x:v>
      </x:c>
      <x:c r="I4231" s="27" t="str">
        <x:v>Vehicle linked</x:v>
      </x:c>
      <x:c r="J4231" s="28" t="n">
        <x:v>2.4333333333333336</x:v>
      </x:c>
      <x:c r="K4231" s="27" t="str">
        <x:v>Pass with engineering controls</x:v>
      </x:c>
      <x:c r="L4231" s="27" t="str">
        <x:v>Carbon-to-fuel loop</x:v>
      </x:c>
      <x:c r="M4231" s="27" t="str">
        <x:v>CO2 product needs reactive capture and regeneration</x:v>
      </x:c>
    </x:row>
    <x:row r="4232">
      <x:c r="A4232" s="27" t="str">
        <x:v>X02788</x:v>
      </x:c>
      <x:c r="B4232" s="27" t="str">
        <x:v>E10</x:v>
      </x:c>
      <x:c r="C4232" s="27" t="str">
        <x:v>None</x:v>
      </x:c>
      <x:c r="D4232" s="27" t="str">
        <x:v>Aqueous LiCl</x:v>
      </x:c>
      <x:c r="E4232" s="27" t="str">
        <x:v>Depot or stationary capture</x:v>
      </x:c>
      <x:c r="F4232" s="27" t="str">
        <x:v>H2-O2 RFC</x:v>
      </x:c>
      <x:c r="G4232" s="27" t="str">
        <x:v>CO2 to methanol</x:v>
      </x:c>
      <x:c r="H4232" s="27" t="str">
        <x:v>Incomplete</x:v>
      </x:c>
      <x:c r="I4232" s="27" t="str">
        <x:v>Station or depot</x:v>
      </x:c>
      <x:c r="J4232" s="28" t="n">
        <x:v>2.4333333333333336</x:v>
      </x:c>
      <x:c r="K4232" s="27" t="str">
        <x:v>Pass with engineering controls</x:v>
      </x:c>
      <x:c r="L4232" s="27" t="str">
        <x:v>Carbon-to-fuel loop</x:v>
      </x:c>
      <x:c r="M4232" s="27" t="str">
        <x:v>H2-O2 storage lacks matching water electrolysis products</x:v>
      </x:c>
    </x:row>
    <x:row r="4233">
      <x:c r="A4233" s="27" t="str">
        <x:v>X02789</x:v>
      </x:c>
      <x:c r="B4233" s="27" t="str">
        <x:v>E10</x:v>
      </x:c>
      <x:c r="C4233" s="27" t="str">
        <x:v>None</x:v>
      </x:c>
      <x:c r="D4233" s="27" t="str">
        <x:v>Aqueous LiCl</x:v>
      </x:c>
      <x:c r="E4233" s="27" t="str">
        <x:v>Depot or stationary capture</x:v>
      </x:c>
      <x:c r="F4233" s="27" t="str">
        <x:v>H2-O2 RFC</x:v>
      </x:c>
      <x:c r="G4233" s="27" t="str">
        <x:v>CO2 to DME</x:v>
      </x:c>
      <x:c r="H4233" s="27" t="str">
        <x:v>Incomplete</x:v>
      </x:c>
      <x:c r="I4233" s="27" t="str">
        <x:v>Station or depot</x:v>
      </x:c>
      <x:c r="J4233" s="28" t="n">
        <x:v>2.4333333333333336</x:v>
      </x:c>
      <x:c r="K4233" s="27" t="str">
        <x:v>Pass with engineering controls</x:v>
      </x:c>
      <x:c r="L4233" s="27" t="str">
        <x:v>Carbon-to-fuel loop</x:v>
      </x:c>
      <x:c r="M4233" s="27" t="str">
        <x:v>H2-O2 storage lacks matching water electrolysis products</x:v>
      </x:c>
    </x:row>
    <x:row r="4234">
      <x:c r="A4234" s="27" t="str">
        <x:v>X03292</x:v>
      </x:c>
      <x:c r="B4234" s="27" t="str">
        <x:v>E10</x:v>
      </x:c>
      <x:c r="C4234" s="27" t="str">
        <x:v>Separated external H2</x:v>
      </x:c>
      <x:c r="D4234" s="27" t="str">
        <x:v>Solid oxide steam</x:v>
      </x:c>
      <x:c r="E4234" s="27" t="str">
        <x:v>Depot or stationary capture</x:v>
      </x:c>
      <x:c r="F4234" s="27" t="str">
        <x:v>H2-Cl2 RFC</x:v>
      </x:c>
      <x:c r="G4234" s="27" t="str">
        <x:v>CO2 to methane</x:v>
      </x:c>
      <x:c r="H4234" s="27" t="str">
        <x:v>Incomplete</x:v>
      </x:c>
      <x:c r="I4234" s="27" t="str">
        <x:v>Station or depot</x:v>
      </x:c>
      <x:c r="J4234" s="28" t="n">
        <x:v>2.4333333333333336</x:v>
      </x:c>
      <x:c r="K4234" s="27" t="str">
        <x:v>Pass with engineering controls</x:v>
      </x:c>
      <x:c r="L4234" s="27" t="str">
        <x:v>Carbon-to-fuel loop</x:v>
      </x:c>
      <x:c r="M4234" s="27" t="str">
        <x:v>H2-Cl2 storage lacks a matched chlorine loop</x:v>
      </x:c>
    </x:row>
    <x:row r="4235">
      <x:c r="A4235" s="27" t="str">
        <x:v>X04177</x:v>
      </x:c>
      <x:c r="B4235" s="27" t="str">
        <x:v>E10</x:v>
      </x:c>
      <x:c r="C4235" s="27" t="str">
        <x:v>Separated O2 enrichment</x:v>
      </x:c>
      <x:c r="D4235" s="27" t="str">
        <x:v>HCl electrolysis</x:v>
      </x:c>
      <x:c r="E4235" s="27" t="str">
        <x:v>Depot or stationary capture</x:v>
      </x:c>
      <x:c r="F4235" s="27" t="str">
        <x:v>LFP</x:v>
      </x:c>
      <x:c r="G4235" s="27" t="str">
        <x:v>CO2 to methane</x:v>
      </x:c>
      <x:c r="H4235" s="27" t="str">
        <x:v>Incomplete</x:v>
      </x:c>
      <x:c r="I4235" s="27" t="str">
        <x:v>Station or depot</x:v>
      </x:c>
      <x:c r="J4235" s="28" t="n">
        <x:v>2.4333333333333336</x:v>
      </x:c>
      <x:c r="K4235" s="27" t="str">
        <x:v>Pass with engineering controls</x:v>
      </x:c>
      <x:c r="L4235" s="27" t="str">
        <x:v>Carbon-to-fuel loop</x:v>
      </x:c>
      <x:c r="M4235" s="27" t="str">
        <x:v>Selected electrolysis route does not supply separated O2</x:v>
      </x:c>
    </x:row>
    <x:row r="4236">
      <x:c r="A4236" s="27" t="str">
        <x:v>X05092</x:v>
      </x:c>
      <x:c r="B4236" s="27" t="str">
        <x:v>Diesel</x:v>
      </x:c>
      <x:c r="C4236" s="27" t="str">
        <x:v>None</x:v>
      </x:c>
      <x:c r="D4236" s="27" t="str">
        <x:v>Solid oxide steam</x:v>
      </x:c>
      <x:c r="E4236" s="27" t="str">
        <x:v>Depot or stationary capture</x:v>
      </x:c>
      <x:c r="F4236" s="27" t="str">
        <x:v>H2-Cl2 RFC</x:v>
      </x:c>
      <x:c r="G4236" s="27" t="str">
        <x:v>CO2 to methane</x:v>
      </x:c>
      <x:c r="H4236" s="27" t="str">
        <x:v>Incomplete</x:v>
      </x:c>
      <x:c r="I4236" s="27" t="str">
        <x:v>Station or depot</x:v>
      </x:c>
      <x:c r="J4236" s="28" t="n">
        <x:v>2.4333333333333336</x:v>
      </x:c>
      <x:c r="K4236" s="27" t="str">
        <x:v>Pass with engineering controls</x:v>
      </x:c>
      <x:c r="L4236" s="27" t="str">
        <x:v>Carbon-to-fuel loop</x:v>
      </x:c>
      <x:c r="M4236" s="27" t="str">
        <x:v>H2-Cl2 storage lacks a matched chlorine loop</x:v>
      </x:c>
    </x:row>
    <x:row r="4237">
      <x:c r="A4237" s="27" t="str">
        <x:v>X06028</x:v>
      </x:c>
      <x:c r="B4237" s="27" t="str">
        <x:v>Diesel</x:v>
      </x:c>
      <x:c r="C4237" s="27" t="str">
        <x:v>Separated O2 enrichment</x:v>
      </x:c>
      <x:c r="D4237" s="27" t="str">
        <x:v>PEM water</x:v>
      </x:c>
      <x:c r="E4237" s="27" t="str">
        <x:v>Plain-water Bubble Butt</x:v>
      </x:c>
      <x:c r="F4237" s="27" t="str">
        <x:v>LFP</x:v>
      </x:c>
      <x:c r="G4237" s="27" t="str">
        <x:v>CO2 to methanol</x:v>
      </x:c>
      <x:c r="H4237" s="27" t="str">
        <x:v>Incomplete</x:v>
      </x:c>
      <x:c r="I4237" s="27" t="str">
        <x:v>Vehicle linked</x:v>
      </x:c>
      <x:c r="J4237" s="28" t="n">
        <x:v>2.4333333333333336</x:v>
      </x:c>
      <x:c r="K4237" s="27" t="str">
        <x:v>Pass with engineering controls</x:v>
      </x:c>
      <x:c r="L4237" s="27" t="str">
        <x:v>Carbon-to-fuel loop</x:v>
      </x:c>
      <x:c r="M4237" s="27" t="str">
        <x:v>CO2 product needs reactive capture and regeneration</x:v>
      </x:c>
    </x:row>
    <x:row r="4238">
      <x:c r="A4238" s="27" t="str">
        <x:v>X06029</x:v>
      </x:c>
      <x:c r="B4238" s="27" t="str">
        <x:v>Diesel</x:v>
      </x:c>
      <x:c r="C4238" s="27" t="str">
        <x:v>Separated O2 enrichment</x:v>
      </x:c>
      <x:c r="D4238" s="27" t="str">
        <x:v>PEM water</x:v>
      </x:c>
      <x:c r="E4238" s="27" t="str">
        <x:v>Plain-water Bubble Butt</x:v>
      </x:c>
      <x:c r="F4238" s="27" t="str">
        <x:v>LFP</x:v>
      </x:c>
      <x:c r="G4238" s="27" t="str">
        <x:v>CO2 to DME</x:v>
      </x:c>
      <x:c r="H4238" s="27" t="str">
        <x:v>Incomplete</x:v>
      </x:c>
      <x:c r="I4238" s="27" t="str">
        <x:v>Vehicle linked</x:v>
      </x:c>
      <x:c r="J4238" s="28" t="n">
        <x:v>2.4333333333333336</x:v>
      </x:c>
      <x:c r="K4238" s="27" t="str">
        <x:v>Pass with engineering controls</x:v>
      </x:c>
      <x:c r="L4238" s="27" t="str">
        <x:v>Carbon-to-fuel loop</x:v>
      </x:c>
      <x:c r="M4238" s="27" t="str">
        <x:v>CO2 product needs reactive capture and regeneration</x:v>
      </x:c>
    </x:row>
    <x:row r="4239">
      <x:c r="A4239" s="27" t="str">
        <x:v>X06128</x:v>
      </x:c>
      <x:c r="B4239" s="27" t="str">
        <x:v>Diesel</x:v>
      </x:c>
      <x:c r="C4239" s="27" t="str">
        <x:v>Separated O2 enrichment</x:v>
      </x:c>
      <x:c r="D4239" s="27" t="str">
        <x:v>Liquid alkaline water</x:v>
      </x:c>
      <x:c r="E4239" s="27" t="str">
        <x:v>Plain-water Bubble Butt</x:v>
      </x:c>
      <x:c r="F4239" s="27" t="str">
        <x:v>LFP</x:v>
      </x:c>
      <x:c r="G4239" s="27" t="str">
        <x:v>CO2 to methanol</x:v>
      </x:c>
      <x:c r="H4239" s="27" t="str">
        <x:v>Incomplete</x:v>
      </x:c>
      <x:c r="I4239" s="27" t="str">
        <x:v>Vehicle linked</x:v>
      </x:c>
      <x:c r="J4239" s="28" t="n">
        <x:v>2.4333333333333336</x:v>
      </x:c>
      <x:c r="K4239" s="27" t="str">
        <x:v>Pass with engineering controls</x:v>
      </x:c>
      <x:c r="L4239" s="27" t="str">
        <x:v>Carbon-to-fuel loop</x:v>
      </x:c>
      <x:c r="M4239" s="27" t="str">
        <x:v>CO2 product needs reactive capture and regeneration</x:v>
      </x:c>
    </x:row>
    <x:row r="4240">
      <x:c r="A4240" s="27" t="str">
        <x:v>X06129</x:v>
      </x:c>
      <x:c r="B4240" s="27" t="str">
        <x:v>Diesel</x:v>
      </x:c>
      <x:c r="C4240" s="27" t="str">
        <x:v>Separated O2 enrichment</x:v>
      </x:c>
      <x:c r="D4240" s="27" t="str">
        <x:v>Liquid alkaline water</x:v>
      </x:c>
      <x:c r="E4240" s="27" t="str">
        <x:v>Plain-water Bubble Butt</x:v>
      </x:c>
      <x:c r="F4240" s="27" t="str">
        <x:v>LFP</x:v>
      </x:c>
      <x:c r="G4240" s="27" t="str">
        <x:v>CO2 to DME</x:v>
      </x:c>
      <x:c r="H4240" s="27" t="str">
        <x:v>Incomplete</x:v>
      </x:c>
      <x:c r="I4240" s="27" t="str">
        <x:v>Vehicle linked</x:v>
      </x:c>
      <x:c r="J4240" s="28" t="n">
        <x:v>2.4333333333333336</x:v>
      </x:c>
      <x:c r="K4240" s="27" t="str">
        <x:v>Pass with engineering controls</x:v>
      </x:c>
      <x:c r="L4240" s="27" t="str">
        <x:v>Carbon-to-fuel loop</x:v>
      </x:c>
      <x:c r="M4240" s="27" t="str">
        <x:v>CO2 product needs reactive capture and regeneration</x:v>
      </x:c>
    </x:row>
    <x:row r="4241">
      <x:c r="A4241" s="27" t="str">
        <x:v>X07502</x:v>
      </x:c>
      <x:c r="B4241" s="27" t="str">
        <x:v>Methane or RNG</x:v>
      </x:c>
      <x:c r="C4241" s="27" t="str">
        <x:v>None</x:v>
      </x:c>
      <x:c r="D4241" s="27" t="str">
        <x:v>Aqueous LiCl</x:v>
      </x:c>
      <x:c r="E4241" s="27" t="str">
        <x:v>Baseline aftertreatment</x:v>
      </x:c>
      <x:c r="F4241" s="27" t="str">
        <x:v>LFP</x:v>
      </x:c>
      <x:c r="G4241" s="27" t="str">
        <x:v>CO2 to methane</x:v>
      </x:c>
      <x:c r="H4241" s="27" t="str">
        <x:v>Incomplete</x:v>
      </x:c>
      <x:c r="I4241" s="27" t="str">
        <x:v>Vehicle linked</x:v>
      </x:c>
      <x:c r="J4241" s="28" t="n">
        <x:v>2.4333333333333336</x:v>
      </x:c>
      <x:c r="K4241" s="27" t="str">
        <x:v>Pass with engineering controls</x:v>
      </x:c>
      <x:c r="L4241" s="27" t="str">
        <x:v>Carbon-to-fuel loop</x:v>
      </x:c>
      <x:c r="M4241" s="27" t="str">
        <x:v>CO2 product needs reactive capture and regeneration</x:v>
      </x:c>
    </x:row>
    <x:row r="4242">
      <x:c r="A4242" s="27" t="str">
        <x:v>X07703</x:v>
      </x:c>
      <x:c r="B4242" s="27" t="str">
        <x:v>Methane or RNG</x:v>
      </x:c>
      <x:c r="C4242" s="27" t="str">
        <x:v>None</x:v>
      </x:c>
      <x:c r="D4242" s="27" t="str">
        <x:v>HCl electrolysis</x:v>
      </x:c>
      <x:c r="E4242" s="27" t="str">
        <x:v>Baseline aftertreatment</x:v>
      </x:c>
      <x:c r="F4242" s="27" t="str">
        <x:v>LFP</x:v>
      </x:c>
      <x:c r="G4242" s="27" t="str">
        <x:v>CO2 to methanol</x:v>
      </x:c>
      <x:c r="H4242" s="27" t="str">
        <x:v>Incomplete</x:v>
      </x:c>
      <x:c r="I4242" s="27" t="str">
        <x:v>Vehicle linked</x:v>
      </x:c>
      <x:c r="J4242" s="28" t="n">
        <x:v>2.4333333333333336</x:v>
      </x:c>
      <x:c r="K4242" s="27" t="str">
        <x:v>Pass with engineering controls</x:v>
      </x:c>
      <x:c r="L4242" s="27" t="str">
        <x:v>Carbon-to-fuel loop</x:v>
      </x:c>
      <x:c r="M4242" s="27" t="str">
        <x:v>CO2 product needs reactive capture and regeneration</x:v>
      </x:c>
    </x:row>
    <x:row r="4243">
      <x:c r="A4243" s="27" t="str">
        <x:v>X07704</x:v>
      </x:c>
      <x:c r="B4243" s="27" t="str">
        <x:v>Methane or RNG</x:v>
      </x:c>
      <x:c r="C4243" s="27" t="str">
        <x:v>None</x:v>
      </x:c>
      <x:c r="D4243" s="27" t="str">
        <x:v>HCl electrolysis</x:v>
      </x:c>
      <x:c r="E4243" s="27" t="str">
        <x:v>Baseline aftertreatment</x:v>
      </x:c>
      <x:c r="F4243" s="27" t="str">
        <x:v>LFP</x:v>
      </x:c>
      <x:c r="G4243" s="27" t="str">
        <x:v>CO2 to DME</x:v>
      </x:c>
      <x:c r="H4243" s="27" t="str">
        <x:v>Incomplete</x:v>
      </x:c>
      <x:c r="I4243" s="27" t="str">
        <x:v>Vehicle linked</x:v>
      </x:c>
      <x:c r="J4243" s="28" t="n">
        <x:v>2.4333333333333336</x:v>
      </x:c>
      <x:c r="K4243" s="27" t="str">
        <x:v>Pass with engineering controls</x:v>
      </x:c>
      <x:c r="L4243" s="27" t="str">
        <x:v>Carbon-to-fuel loop</x:v>
      </x:c>
      <x:c r="M4243" s="27" t="str">
        <x:v>CO2 product needs reactive capture and regeneration</x:v>
      </x:c>
    </x:row>
    <x:row r="4244">
      <x:c r="A4244" s="27" t="str">
        <x:v>X07896</x:v>
      </x:c>
      <x:c r="B4244" s="27" t="str">
        <x:v>Methane or RNG</x:v>
      </x:c>
      <x:c r="C4244" s="27" t="str">
        <x:v>Separated external H2</x:v>
      </x:c>
      <x:c r="D4244" s="27" t="str">
        <x:v>PEM water</x:v>
      </x:c>
      <x:c r="E4244" s="27" t="str">
        <x:v>Depot or stationary capture</x:v>
      </x:c>
      <x:c r="F4244" s="27" t="str">
        <x:v>Li-Cl2</x:v>
      </x:c>
      <x:c r="G4244" s="27" t="str">
        <x:v>Recovered water and heat</x:v>
      </x:c>
      <x:c r="H4244" s="27" t="str">
        <x:v>Incomplete</x:v>
      </x:c>
      <x:c r="I4244" s="27" t="str">
        <x:v>Station or depot</x:v>
      </x:c>
      <x:c r="J4244" s="28" t="n">
        <x:v>2.4333333333333336</x:v>
      </x:c>
      <x:c r="K4244" s="27" t="str">
        <x:v>Pass with engineering controls</x:v>
      </x:c>
      <x:c r="L4244" s="27" t="str">
        <x:v>Water and heat recovery</x:v>
      </x:c>
      <x:c r="M4244" s="27" t="str">
        <x:v>Li-Cl2 storage lacks molten LiCl regeneration</x:v>
      </x:c>
    </x:row>
    <x:row r="4245">
      <x:c r="A4245" s="27" t="str">
        <x:v>X07996</x:v>
      </x:c>
      <x:c r="B4245" s="27" t="str">
        <x:v>Methane or RNG</x:v>
      </x:c>
      <x:c r="C4245" s="27" t="str">
        <x:v>Separated external H2</x:v>
      </x:c>
      <x:c r="D4245" s="27" t="str">
        <x:v>Liquid alkaline water</x:v>
      </x:c>
      <x:c r="E4245" s="27" t="str">
        <x:v>Depot or stationary capture</x:v>
      </x:c>
      <x:c r="F4245" s="27" t="str">
        <x:v>Li-Cl2</x:v>
      </x:c>
      <x:c r="G4245" s="27" t="str">
        <x:v>Recovered water and heat</x:v>
      </x:c>
      <x:c r="H4245" s="27" t="str">
        <x:v>Incomplete</x:v>
      </x:c>
      <x:c r="I4245" s="27" t="str">
        <x:v>Station or depot</x:v>
      </x:c>
      <x:c r="J4245" s="28" t="n">
        <x:v>2.4333333333333336</x:v>
      </x:c>
      <x:c r="K4245" s="27" t="str">
        <x:v>Pass with engineering controls</x:v>
      </x:c>
      <x:c r="L4245" s="27" t="str">
        <x:v>Water and heat recovery</x:v>
      </x:c>
      <x:c r="M4245" s="27" t="str">
        <x:v>Li-Cl2 storage lacks molten LiCl regeneration</x:v>
      </x:c>
    </x:row>
    <x:row r="4246">
      <x:c r="A4246" s="27" t="str">
        <x:v>X08332</x:v>
      </x:c>
      <x:c r="B4246" s="27" t="str">
        <x:v>Methane or RNG</x:v>
      </x:c>
      <x:c r="C4246" s="27" t="str">
        <x:v>Separated external H2</x:v>
      </x:c>
      <x:c r="D4246" s="27" t="str">
        <x:v>HCl electrolysis</x:v>
      </x:c>
      <x:c r="E4246" s="27" t="str">
        <x:v>Plain-water Bubble Butt</x:v>
      </x:c>
      <x:c r="F4246" s="27" t="str">
        <x:v>Sodium-ion</x:v>
      </x:c>
      <x:c r="G4246" s="27" t="str">
        <x:v>CO2 to methane</x:v>
      </x:c>
      <x:c r="H4246" s="27" t="str">
        <x:v>Incomplete</x:v>
      </x:c>
      <x:c r="I4246" s="27" t="str">
        <x:v>Vehicle linked</x:v>
      </x:c>
      <x:c r="J4246" s="28" t="n">
        <x:v>2.4333333333333336</x:v>
      </x:c>
      <x:c r="K4246" s="27" t="str">
        <x:v>Pass with engineering controls</x:v>
      </x:c>
      <x:c r="L4246" s="27" t="str">
        <x:v>Carbon-to-fuel loop</x:v>
      </x:c>
      <x:c r="M4246" s="27" t="str">
        <x:v>CO2 product needs reactive capture and regeneration</x:v>
      </x:c>
    </x:row>
    <x:row r="4247">
      <x:c r="A4247" s="27" t="str">
        <x:v>X08438</x:v>
      </x:c>
      <x:c r="B4247" s="27" t="str">
        <x:v>Methane or RNG</x:v>
      </x:c>
      <x:c r="C4247" s="27" t="str">
        <x:v>Separated O2 enrichment</x:v>
      </x:c>
      <x:c r="D4247" s="27" t="str">
        <x:v>PEM water</x:v>
      </x:c>
      <x:c r="E4247" s="27" t="str">
        <x:v>Plain-water Bubble Butt</x:v>
      </x:c>
      <x:c r="F4247" s="27" t="str">
        <x:v>H2-O2 RFC</x:v>
      </x:c>
      <x:c r="G4247" s="27" t="str">
        <x:v>CO2 to methanol</x:v>
      </x:c>
      <x:c r="H4247" s="27" t="str">
        <x:v>Incomplete</x:v>
      </x:c>
      <x:c r="I4247" s="27" t="str">
        <x:v>Vehicle linked</x:v>
      </x:c>
      <x:c r="J4247" s="28" t="n">
        <x:v>2.4333333333333336</x:v>
      </x:c>
      <x:c r="K4247" s="27" t="str">
        <x:v>Pass with engineering controls</x:v>
      </x:c>
      <x:c r="L4247" s="27" t="str">
        <x:v>Carbon-to-fuel loop</x:v>
      </x:c>
      <x:c r="M4247" s="27" t="str">
        <x:v>CO2 product needs reactive capture and regeneration</x:v>
      </x:c>
    </x:row>
    <x:row r="4248">
      <x:c r="A4248" s="27" t="str">
        <x:v>X08439</x:v>
      </x:c>
      <x:c r="B4248" s="27" t="str">
        <x:v>Methane or RNG</x:v>
      </x:c>
      <x:c r="C4248" s="27" t="str">
        <x:v>Separated O2 enrichment</x:v>
      </x:c>
      <x:c r="D4248" s="27" t="str">
        <x:v>PEM water</x:v>
      </x:c>
      <x:c r="E4248" s="27" t="str">
        <x:v>Plain-water Bubble Butt</x:v>
      </x:c>
      <x:c r="F4248" s="27" t="str">
        <x:v>H2-O2 RFC</x:v>
      </x:c>
      <x:c r="G4248" s="27" t="str">
        <x:v>CO2 to DME</x:v>
      </x:c>
      <x:c r="H4248" s="27" t="str">
        <x:v>Incomplete</x:v>
      </x:c>
      <x:c r="I4248" s="27" t="str">
        <x:v>Vehicle linked</x:v>
      </x:c>
      <x:c r="J4248" s="28" t="n">
        <x:v>2.4333333333333336</x:v>
      </x:c>
      <x:c r="K4248" s="27" t="str">
        <x:v>Pass with engineering controls</x:v>
      </x:c>
      <x:c r="L4248" s="27" t="str">
        <x:v>Carbon-to-fuel loop</x:v>
      </x:c>
      <x:c r="M4248" s="27" t="str">
        <x:v>CO2 product needs reactive capture and regeneration</x:v>
      </x:c>
    </x:row>
    <x:row r="4249">
      <x:c r="A4249" s="27" t="str">
        <x:v>X08538</x:v>
      </x:c>
      <x:c r="B4249" s="27" t="str">
        <x:v>Methane or RNG</x:v>
      </x:c>
      <x:c r="C4249" s="27" t="str">
        <x:v>Separated O2 enrichment</x:v>
      </x:c>
      <x:c r="D4249" s="27" t="str">
        <x:v>Liquid alkaline water</x:v>
      </x:c>
      <x:c r="E4249" s="27" t="str">
        <x:v>Plain-water Bubble Butt</x:v>
      </x:c>
      <x:c r="F4249" s="27" t="str">
        <x:v>H2-O2 RFC</x:v>
      </x:c>
      <x:c r="G4249" s="27" t="str">
        <x:v>CO2 to methanol</x:v>
      </x:c>
      <x:c r="H4249" s="27" t="str">
        <x:v>Incomplete</x:v>
      </x:c>
      <x:c r="I4249" s="27" t="str">
        <x:v>Vehicle linked</x:v>
      </x:c>
      <x:c r="J4249" s="28" t="n">
        <x:v>2.4333333333333336</x:v>
      </x:c>
      <x:c r="K4249" s="27" t="str">
        <x:v>Pass with engineering controls</x:v>
      </x:c>
      <x:c r="L4249" s="27" t="str">
        <x:v>Carbon-to-fuel loop</x:v>
      </x:c>
      <x:c r="M4249" s="27" t="str">
        <x:v>CO2 product needs reactive capture and regeneration</x:v>
      </x:c>
    </x:row>
    <x:row r="4250">
      <x:c r="A4250" s="27" t="str">
        <x:v>X08539</x:v>
      </x:c>
      <x:c r="B4250" s="27" t="str">
        <x:v>Methane or RNG</x:v>
      </x:c>
      <x:c r="C4250" s="27" t="str">
        <x:v>Separated O2 enrichment</x:v>
      </x:c>
      <x:c r="D4250" s="27" t="str">
        <x:v>Liquid alkaline water</x:v>
      </x:c>
      <x:c r="E4250" s="27" t="str">
        <x:v>Plain-water Bubble Butt</x:v>
      </x:c>
      <x:c r="F4250" s="27" t="str">
        <x:v>H2-O2 RFC</x:v>
      </x:c>
      <x:c r="G4250" s="27" t="str">
        <x:v>CO2 to DME</x:v>
      </x:c>
      <x:c r="H4250" s="27" t="str">
        <x:v>Incomplete</x:v>
      </x:c>
      <x:c r="I4250" s="27" t="str">
        <x:v>Vehicle linked</x:v>
      </x:c>
      <x:c r="J4250" s="28" t="n">
        <x:v>2.4333333333333336</x:v>
      </x:c>
      <x:c r="K4250" s="27" t="str">
        <x:v>Pass with engineering controls</x:v>
      </x:c>
      <x:c r="L4250" s="27" t="str">
        <x:v>Carbon-to-fuel loop</x:v>
      </x:c>
      <x:c r="M4250" s="27" t="str">
        <x:v>CO2 product needs reactive capture and regeneration</x:v>
      </x:c>
    </x:row>
    <x:row r="4251">
      <x:c r="A4251" s="27" t="str">
        <x:v>X08603</x:v>
      </x:c>
      <x:c r="B4251" s="27" t="str">
        <x:v>Methane or RNG</x:v>
      </x:c>
      <x:c r="C4251" s="27" t="str">
        <x:v>Separated O2 enrichment</x:v>
      </x:c>
      <x:c r="D4251" s="27" t="str">
        <x:v>Solid oxide steam</x:v>
      </x:c>
      <x:c r="E4251" s="27" t="str">
        <x:v>Baseline aftertreatment</x:v>
      </x:c>
      <x:c r="F4251" s="27" t="str">
        <x:v>LFP</x:v>
      </x:c>
      <x:c r="G4251" s="27" t="str">
        <x:v>CO2 to methanol</x:v>
      </x:c>
      <x:c r="H4251" s="27" t="str">
        <x:v>Incomplete</x:v>
      </x:c>
      <x:c r="I4251" s="27" t="str">
        <x:v>Vehicle linked</x:v>
      </x:c>
      <x:c r="J4251" s="28" t="n">
        <x:v>2.4333333333333336</x:v>
      </x:c>
      <x:c r="K4251" s="27" t="str">
        <x:v>Pass with engineering controls</x:v>
      </x:c>
      <x:c r="L4251" s="27" t="str">
        <x:v>Carbon-to-fuel loop</x:v>
      </x:c>
      <x:c r="M4251" s="27" t="str">
        <x:v>CO2 product needs reactive capture and regeneration</x:v>
      </x:c>
    </x:row>
    <x:row r="4252">
      <x:c r="A4252" s="27" t="str">
        <x:v>X08604</x:v>
      </x:c>
      <x:c r="B4252" s="27" t="str">
        <x:v>Methane or RNG</x:v>
      </x:c>
      <x:c r="C4252" s="27" t="str">
        <x:v>Separated O2 enrichment</x:v>
      </x:c>
      <x:c r="D4252" s="27" t="str">
        <x:v>Solid oxide steam</x:v>
      </x:c>
      <x:c r="E4252" s="27" t="str">
        <x:v>Baseline aftertreatment</x:v>
      </x:c>
      <x:c r="F4252" s="27" t="str">
        <x:v>LFP</x:v>
      </x:c>
      <x:c r="G4252" s="27" t="str">
        <x:v>CO2 to DME</x:v>
      </x:c>
      <x:c r="H4252" s="27" t="str">
        <x:v>Incomplete</x:v>
      </x:c>
      <x:c r="I4252" s="27" t="str">
        <x:v>Vehicle linked</x:v>
      </x:c>
      <x:c r="J4252" s="28" t="n">
        <x:v>2.4333333333333336</x:v>
      </x:c>
      <x:c r="K4252" s="27" t="str">
        <x:v>Pass with engineering controls</x:v>
      </x:c>
      <x:c r="L4252" s="27" t="str">
        <x:v>Carbon-to-fuel loop</x:v>
      </x:c>
      <x:c r="M4252" s="27" t="str">
        <x:v>CO2 product needs reactive capture and regeneration</x:v>
      </x:c>
    </x:row>
    <x:row r="4253">
      <x:c r="A4253" s="27" t="str">
        <x:v>X09902</x:v>
      </x:c>
      <x:c r="B4253" s="27" t="str">
        <x:v>Methanol</x:v>
      </x:c>
      <x:c r="C4253" s="27" t="str">
        <x:v>None</x:v>
      </x:c>
      <x:c r="D4253" s="27" t="str">
        <x:v>Aqueous LiCl</x:v>
      </x:c>
      <x:c r="E4253" s="27" t="str">
        <x:v>Baseline aftertreatment</x:v>
      </x:c>
      <x:c r="F4253" s="27" t="str">
        <x:v>LFP</x:v>
      </x:c>
      <x:c r="G4253" s="27" t="str">
        <x:v>CO2 to methane</x:v>
      </x:c>
      <x:c r="H4253" s="27" t="str">
        <x:v>Incomplete</x:v>
      </x:c>
      <x:c r="I4253" s="27" t="str">
        <x:v>Vehicle linked</x:v>
      </x:c>
      <x:c r="J4253" s="28" t="n">
        <x:v>2.4333333333333336</x:v>
      </x:c>
      <x:c r="K4253" s="27" t="str">
        <x:v>Pass with engineering controls</x:v>
      </x:c>
      <x:c r="L4253" s="27" t="str">
        <x:v>Carbon-to-fuel loop</x:v>
      </x:c>
      <x:c r="M4253" s="27" t="str">
        <x:v>CO2 product needs reactive capture and regeneration</x:v>
      </x:c>
    </x:row>
    <x:row r="4254">
      <x:c r="A4254" s="27" t="str">
        <x:v>X10103</x:v>
      </x:c>
      <x:c r="B4254" s="27" t="str">
        <x:v>Methanol</x:v>
      </x:c>
      <x:c r="C4254" s="27" t="str">
        <x:v>None</x:v>
      </x:c>
      <x:c r="D4254" s="27" t="str">
        <x:v>HCl electrolysis</x:v>
      </x:c>
      <x:c r="E4254" s="27" t="str">
        <x:v>Baseline aftertreatment</x:v>
      </x:c>
      <x:c r="F4254" s="27" t="str">
        <x:v>LFP</x:v>
      </x:c>
      <x:c r="G4254" s="27" t="str">
        <x:v>CO2 to methanol</x:v>
      </x:c>
      <x:c r="H4254" s="27" t="str">
        <x:v>Incomplete</x:v>
      </x:c>
      <x:c r="I4254" s="27" t="str">
        <x:v>Vehicle linked</x:v>
      </x:c>
      <x:c r="J4254" s="28" t="n">
        <x:v>2.4333333333333336</x:v>
      </x:c>
      <x:c r="K4254" s="27" t="str">
        <x:v>Pass with engineering controls</x:v>
      </x:c>
      <x:c r="L4254" s="27" t="str">
        <x:v>Carbon-to-fuel loop</x:v>
      </x:c>
      <x:c r="M4254" s="27" t="str">
        <x:v>CO2 product needs reactive capture and regeneration</x:v>
      </x:c>
    </x:row>
    <x:row r="4255">
      <x:c r="A4255" s="27" t="str">
        <x:v>X10104</x:v>
      </x:c>
      <x:c r="B4255" s="27" t="str">
        <x:v>Methanol</x:v>
      </x:c>
      <x:c r="C4255" s="27" t="str">
        <x:v>None</x:v>
      </x:c>
      <x:c r="D4255" s="27" t="str">
        <x:v>HCl electrolysis</x:v>
      </x:c>
      <x:c r="E4255" s="27" t="str">
        <x:v>Baseline aftertreatment</x:v>
      </x:c>
      <x:c r="F4255" s="27" t="str">
        <x:v>LFP</x:v>
      </x:c>
      <x:c r="G4255" s="27" t="str">
        <x:v>CO2 to DME</x:v>
      </x:c>
      <x:c r="H4255" s="27" t="str">
        <x:v>Incomplete</x:v>
      </x:c>
      <x:c r="I4255" s="27" t="str">
        <x:v>Vehicle linked</x:v>
      </x:c>
      <x:c r="J4255" s="28" t="n">
        <x:v>2.4333333333333336</x:v>
      </x:c>
      <x:c r="K4255" s="27" t="str">
        <x:v>Pass with engineering controls</x:v>
      </x:c>
      <x:c r="L4255" s="27" t="str">
        <x:v>Carbon-to-fuel loop</x:v>
      </x:c>
      <x:c r="M4255" s="27" t="str">
        <x:v>CO2 product needs reactive capture and regeneration</x:v>
      </x:c>
    </x:row>
    <x:row r="4256">
      <x:c r="A4256" s="27" t="str">
        <x:v>X10296</x:v>
      </x:c>
      <x:c r="B4256" s="27" t="str">
        <x:v>Methanol</x:v>
      </x:c>
      <x:c r="C4256" s="27" t="str">
        <x:v>Separated external H2</x:v>
      </x:c>
      <x:c r="D4256" s="27" t="str">
        <x:v>PEM water</x:v>
      </x:c>
      <x:c r="E4256" s="27" t="str">
        <x:v>Depot or stationary capture</x:v>
      </x:c>
      <x:c r="F4256" s="27" t="str">
        <x:v>Li-Cl2</x:v>
      </x:c>
      <x:c r="G4256" s="27" t="str">
        <x:v>Recovered water and heat</x:v>
      </x:c>
      <x:c r="H4256" s="27" t="str">
        <x:v>Incomplete</x:v>
      </x:c>
      <x:c r="I4256" s="27" t="str">
        <x:v>Station or depot</x:v>
      </x:c>
      <x:c r="J4256" s="28" t="n">
        <x:v>2.4333333333333336</x:v>
      </x:c>
      <x:c r="K4256" s="27" t="str">
        <x:v>Pass with engineering controls</x:v>
      </x:c>
      <x:c r="L4256" s="27" t="str">
        <x:v>Water and heat recovery</x:v>
      </x:c>
      <x:c r="M4256" s="27" t="str">
        <x:v>Li-Cl2 storage lacks molten LiCl regeneration</x:v>
      </x:c>
    </x:row>
    <x:row r="4257">
      <x:c r="A4257" s="27" t="str">
        <x:v>X10396</x:v>
      </x:c>
      <x:c r="B4257" s="27" t="str">
        <x:v>Methanol</x:v>
      </x:c>
      <x:c r="C4257" s="27" t="str">
        <x:v>Separated external H2</x:v>
      </x:c>
      <x:c r="D4257" s="27" t="str">
        <x:v>Liquid alkaline water</x:v>
      </x:c>
      <x:c r="E4257" s="27" t="str">
        <x:v>Depot or stationary capture</x:v>
      </x:c>
      <x:c r="F4257" s="27" t="str">
        <x:v>Li-Cl2</x:v>
      </x:c>
      <x:c r="G4257" s="27" t="str">
        <x:v>Recovered water and heat</x:v>
      </x:c>
      <x:c r="H4257" s="27" t="str">
        <x:v>Incomplete</x:v>
      </x:c>
      <x:c r="I4257" s="27" t="str">
        <x:v>Station or depot</x:v>
      </x:c>
      <x:c r="J4257" s="28" t="n">
        <x:v>2.4333333333333336</x:v>
      </x:c>
      <x:c r="K4257" s="27" t="str">
        <x:v>Pass with engineering controls</x:v>
      </x:c>
      <x:c r="L4257" s="27" t="str">
        <x:v>Water and heat recovery</x:v>
      </x:c>
      <x:c r="M4257" s="27" t="str">
        <x:v>Li-Cl2 storage lacks molten LiCl regeneration</x:v>
      </x:c>
    </x:row>
    <x:row r="4258">
      <x:c r="A4258" s="27" t="str">
        <x:v>X10732</x:v>
      </x:c>
      <x:c r="B4258" s="27" t="str">
        <x:v>Methanol</x:v>
      </x:c>
      <x:c r="C4258" s="27" t="str">
        <x:v>Separated external H2</x:v>
      </x:c>
      <x:c r="D4258" s="27" t="str">
        <x:v>HCl electrolysis</x:v>
      </x:c>
      <x:c r="E4258" s="27" t="str">
        <x:v>Plain-water Bubble Butt</x:v>
      </x:c>
      <x:c r="F4258" s="27" t="str">
        <x:v>Sodium-ion</x:v>
      </x:c>
      <x:c r="G4258" s="27" t="str">
        <x:v>CO2 to methane</x:v>
      </x:c>
      <x:c r="H4258" s="27" t="str">
        <x:v>Incomplete</x:v>
      </x:c>
      <x:c r="I4258" s="27" t="str">
        <x:v>Vehicle linked</x:v>
      </x:c>
      <x:c r="J4258" s="28" t="n">
        <x:v>2.4333333333333336</x:v>
      </x:c>
      <x:c r="K4258" s="27" t="str">
        <x:v>Pass with engineering controls</x:v>
      </x:c>
      <x:c r="L4258" s="27" t="str">
        <x:v>Carbon-to-fuel loop</x:v>
      </x:c>
      <x:c r="M4258" s="27" t="str">
        <x:v>CO2 product needs reactive capture and regeneration</x:v>
      </x:c>
    </x:row>
    <x:row r="4259">
      <x:c r="A4259" s="27" t="str">
        <x:v>X10838</x:v>
      </x:c>
      <x:c r="B4259" s="27" t="str">
        <x:v>Methanol</x:v>
      </x:c>
      <x:c r="C4259" s="27" t="str">
        <x:v>Separated O2 enrichment</x:v>
      </x:c>
      <x:c r="D4259" s="27" t="str">
        <x:v>PEM water</x:v>
      </x:c>
      <x:c r="E4259" s="27" t="str">
        <x:v>Plain-water Bubble Butt</x:v>
      </x:c>
      <x:c r="F4259" s="27" t="str">
        <x:v>H2-O2 RFC</x:v>
      </x:c>
      <x:c r="G4259" s="27" t="str">
        <x:v>CO2 to methanol</x:v>
      </x:c>
      <x:c r="H4259" s="27" t="str">
        <x:v>Incomplete</x:v>
      </x:c>
      <x:c r="I4259" s="27" t="str">
        <x:v>Vehicle linked</x:v>
      </x:c>
      <x:c r="J4259" s="28" t="n">
        <x:v>2.4333333333333336</x:v>
      </x:c>
      <x:c r="K4259" s="27" t="str">
        <x:v>Pass with engineering controls</x:v>
      </x:c>
      <x:c r="L4259" s="27" t="str">
        <x:v>Carbon-to-fuel loop</x:v>
      </x:c>
      <x:c r="M4259" s="27" t="str">
        <x:v>CO2 product needs reactive capture and regeneration</x:v>
      </x:c>
    </x:row>
    <x:row r="4260">
      <x:c r="A4260" s="27" t="str">
        <x:v>X10839</x:v>
      </x:c>
      <x:c r="B4260" s="27" t="str">
        <x:v>Methanol</x:v>
      </x:c>
      <x:c r="C4260" s="27" t="str">
        <x:v>Separated O2 enrichment</x:v>
      </x:c>
      <x:c r="D4260" s="27" t="str">
        <x:v>PEM water</x:v>
      </x:c>
      <x:c r="E4260" s="27" t="str">
        <x:v>Plain-water Bubble Butt</x:v>
      </x:c>
      <x:c r="F4260" s="27" t="str">
        <x:v>H2-O2 RFC</x:v>
      </x:c>
      <x:c r="G4260" s="27" t="str">
        <x:v>CO2 to DME</x:v>
      </x:c>
      <x:c r="H4260" s="27" t="str">
        <x:v>Incomplete</x:v>
      </x:c>
      <x:c r="I4260" s="27" t="str">
        <x:v>Vehicle linked</x:v>
      </x:c>
      <x:c r="J4260" s="28" t="n">
        <x:v>2.4333333333333336</x:v>
      </x:c>
      <x:c r="K4260" s="27" t="str">
        <x:v>Pass with engineering controls</x:v>
      </x:c>
      <x:c r="L4260" s="27" t="str">
        <x:v>Carbon-to-fuel loop</x:v>
      </x:c>
      <x:c r="M4260" s="27" t="str">
        <x:v>CO2 product needs reactive capture and regeneration</x:v>
      </x:c>
    </x:row>
    <x:row r="4261">
      <x:c r="A4261" s="27" t="str">
        <x:v>X10938</x:v>
      </x:c>
      <x:c r="B4261" s="27" t="str">
        <x:v>Methanol</x:v>
      </x:c>
      <x:c r="C4261" s="27" t="str">
        <x:v>Separated O2 enrichment</x:v>
      </x:c>
      <x:c r="D4261" s="27" t="str">
        <x:v>Liquid alkaline water</x:v>
      </x:c>
      <x:c r="E4261" s="27" t="str">
        <x:v>Plain-water Bubble Butt</x:v>
      </x:c>
      <x:c r="F4261" s="27" t="str">
        <x:v>H2-O2 RFC</x:v>
      </x:c>
      <x:c r="G4261" s="27" t="str">
        <x:v>CO2 to methanol</x:v>
      </x:c>
      <x:c r="H4261" s="27" t="str">
        <x:v>Incomplete</x:v>
      </x:c>
      <x:c r="I4261" s="27" t="str">
        <x:v>Vehicle linked</x:v>
      </x:c>
      <x:c r="J4261" s="28" t="n">
        <x:v>2.4333333333333336</x:v>
      </x:c>
      <x:c r="K4261" s="27" t="str">
        <x:v>Pass with engineering controls</x:v>
      </x:c>
      <x:c r="L4261" s="27" t="str">
        <x:v>Carbon-to-fuel loop</x:v>
      </x:c>
      <x:c r="M4261" s="27" t="str">
        <x:v>CO2 product needs reactive capture and regeneration</x:v>
      </x:c>
    </x:row>
    <x:row r="4262">
      <x:c r="A4262" s="27" t="str">
        <x:v>X10939</x:v>
      </x:c>
      <x:c r="B4262" s="27" t="str">
        <x:v>Methanol</x:v>
      </x:c>
      <x:c r="C4262" s="27" t="str">
        <x:v>Separated O2 enrichment</x:v>
      </x:c>
      <x:c r="D4262" s="27" t="str">
        <x:v>Liquid alkaline water</x:v>
      </x:c>
      <x:c r="E4262" s="27" t="str">
        <x:v>Plain-water Bubble Butt</x:v>
      </x:c>
      <x:c r="F4262" s="27" t="str">
        <x:v>H2-O2 RFC</x:v>
      </x:c>
      <x:c r="G4262" s="27" t="str">
        <x:v>CO2 to DME</x:v>
      </x:c>
      <x:c r="H4262" s="27" t="str">
        <x:v>Incomplete</x:v>
      </x:c>
      <x:c r="I4262" s="27" t="str">
        <x:v>Vehicle linked</x:v>
      </x:c>
      <x:c r="J4262" s="28" t="n">
        <x:v>2.4333333333333336</x:v>
      </x:c>
      <x:c r="K4262" s="27" t="str">
        <x:v>Pass with engineering controls</x:v>
      </x:c>
      <x:c r="L4262" s="27" t="str">
        <x:v>Carbon-to-fuel loop</x:v>
      </x:c>
      <x:c r="M4262" s="27" t="str">
        <x:v>CO2 product needs reactive capture and regeneration</x:v>
      </x:c>
    </x:row>
    <x:row r="4263">
      <x:c r="A4263" s="27" t="str">
        <x:v>X11003</x:v>
      </x:c>
      <x:c r="B4263" s="27" t="str">
        <x:v>Methanol</x:v>
      </x:c>
      <x:c r="C4263" s="27" t="str">
        <x:v>Separated O2 enrichment</x:v>
      </x:c>
      <x:c r="D4263" s="27" t="str">
        <x:v>Solid oxide steam</x:v>
      </x:c>
      <x:c r="E4263" s="27" t="str">
        <x:v>Baseline aftertreatment</x:v>
      </x:c>
      <x:c r="F4263" s="27" t="str">
        <x:v>LFP</x:v>
      </x:c>
      <x:c r="G4263" s="27" t="str">
        <x:v>CO2 to methanol</x:v>
      </x:c>
      <x:c r="H4263" s="27" t="str">
        <x:v>Incomplete</x:v>
      </x:c>
      <x:c r="I4263" s="27" t="str">
        <x:v>Vehicle linked</x:v>
      </x:c>
      <x:c r="J4263" s="28" t="n">
        <x:v>2.4333333333333336</x:v>
      </x:c>
      <x:c r="K4263" s="27" t="str">
        <x:v>Pass with engineering controls</x:v>
      </x:c>
      <x:c r="L4263" s="27" t="str">
        <x:v>Carbon-to-fuel loop</x:v>
      </x:c>
      <x:c r="M4263" s="27" t="str">
        <x:v>CO2 product needs reactive capture and regeneration</x:v>
      </x:c>
    </x:row>
    <x:row r="4264">
      <x:c r="A4264" s="27" t="str">
        <x:v>X11004</x:v>
      </x:c>
      <x:c r="B4264" s="27" t="str">
        <x:v>Methanol</x:v>
      </x:c>
      <x:c r="C4264" s="27" t="str">
        <x:v>Separated O2 enrichment</x:v>
      </x:c>
      <x:c r="D4264" s="27" t="str">
        <x:v>Solid oxide steam</x:v>
      </x:c>
      <x:c r="E4264" s="27" t="str">
        <x:v>Baseline aftertreatment</x:v>
      </x:c>
      <x:c r="F4264" s="27" t="str">
        <x:v>LFP</x:v>
      </x:c>
      <x:c r="G4264" s="27" t="str">
        <x:v>CO2 to DME</x:v>
      </x:c>
      <x:c r="H4264" s="27" t="str">
        <x:v>Incomplete</x:v>
      </x:c>
      <x:c r="I4264" s="27" t="str">
        <x:v>Vehicle linked</x:v>
      </x:c>
      <x:c r="J4264" s="28" t="n">
        <x:v>2.4333333333333336</x:v>
      </x:c>
      <x:c r="K4264" s="27" t="str">
        <x:v>Pass with engineering controls</x:v>
      </x:c>
      <x:c r="L4264" s="27" t="str">
        <x:v>Carbon-to-fuel loop</x:v>
      </x:c>
      <x:c r="M4264" s="27" t="str">
        <x:v>CO2 product needs reactive capture and regeneration</x:v>
      </x:c>
    </x:row>
    <x:row r="4265">
      <x:c r="A4265" s="27" t="str">
        <x:v>X12296</x:v>
      </x:c>
      <x:c r="B4265" s="27" t="str">
        <x:v>DME</x:v>
      </x:c>
      <x:c r="C4265" s="27" t="str">
        <x:v>None</x:v>
      </x:c>
      <x:c r="D4265" s="27" t="str">
        <x:v>Solid oxide steam</x:v>
      </x:c>
      <x:c r="E4265" s="27" t="str">
        <x:v>Depot or stationary capture</x:v>
      </x:c>
      <x:c r="F4265" s="27" t="str">
        <x:v>Li-Cl2</x:v>
      </x:c>
      <x:c r="G4265" s="27" t="str">
        <x:v>Recovered water and heat</x:v>
      </x:c>
      <x:c r="H4265" s="27" t="str">
        <x:v>Incomplete</x:v>
      </x:c>
      <x:c r="I4265" s="27" t="str">
        <x:v>Station or depot</x:v>
      </x:c>
      <x:c r="J4265" s="28" t="n">
        <x:v>2.4333333333333336</x:v>
      </x:c>
      <x:c r="K4265" s="27" t="str">
        <x:v>Pass with engineering controls</x:v>
      </x:c>
      <x:c r="L4265" s="27" t="str">
        <x:v>Water and heat recovery</x:v>
      </x:c>
      <x:c r="M4265" s="27" t="str">
        <x:v>Li-Cl2 storage lacks molten LiCl regeneration</x:v>
      </x:c>
    </x:row>
    <x:row r="4266">
      <x:c r="A4266" s="27" t="str">
        <x:v>X12502</x:v>
      </x:c>
      <x:c r="B4266" s="27" t="str">
        <x:v>DME</x:v>
      </x:c>
      <x:c r="C4266" s="27" t="str">
        <x:v>None</x:v>
      </x:c>
      <x:c r="D4266" s="27" t="str">
        <x:v>HCl electrolysis</x:v>
      </x:c>
      <x:c r="E4266" s="27" t="str">
        <x:v>Baseline aftertreatment</x:v>
      </x:c>
      <x:c r="F4266" s="27" t="str">
        <x:v>LFP</x:v>
      </x:c>
      <x:c r="G4266" s="27" t="str">
        <x:v>CO2 to methane</x:v>
      </x:c>
      <x:c r="H4266" s="27" t="str">
        <x:v>Incomplete</x:v>
      </x:c>
      <x:c r="I4266" s="27" t="str">
        <x:v>Vehicle linked</x:v>
      </x:c>
      <x:c r="J4266" s="28" t="n">
        <x:v>2.4333333333333336</x:v>
      </x:c>
      <x:c r="K4266" s="27" t="str">
        <x:v>Pass with engineering controls</x:v>
      </x:c>
      <x:c r="L4266" s="27" t="str">
        <x:v>Carbon-to-fuel loop</x:v>
      </x:c>
      <x:c r="M4266" s="27" t="str">
        <x:v>CO2 product needs reactive capture and regeneration</x:v>
      </x:c>
    </x:row>
    <x:row r="4267">
      <x:c r="A4267" s="27" t="str">
        <x:v>X12613</x:v>
      </x:c>
      <x:c r="B4267" s="27" t="str">
        <x:v>DME</x:v>
      </x:c>
      <x:c r="C4267" s="27" t="str">
        <x:v>Separated external H2</x:v>
      </x:c>
      <x:c r="D4267" s="27" t="str">
        <x:v>PEM water</x:v>
      </x:c>
      <x:c r="E4267" s="27" t="str">
        <x:v>Baseline aftertreatment</x:v>
      </x:c>
      <x:c r="F4267" s="27" t="str">
        <x:v>H2-O2 RFC</x:v>
      </x:c>
      <x:c r="G4267" s="27" t="str">
        <x:v>CO2 to methanol</x:v>
      </x:c>
      <x:c r="H4267" s="27" t="str">
        <x:v>Incomplete</x:v>
      </x:c>
      <x:c r="I4267" s="27" t="str">
        <x:v>Vehicle linked</x:v>
      </x:c>
      <x:c r="J4267" s="28" t="n">
        <x:v>2.4333333333333336</x:v>
      </x:c>
      <x:c r="K4267" s="27" t="str">
        <x:v>Pass with engineering controls</x:v>
      </x:c>
      <x:c r="L4267" s="27" t="str">
        <x:v>Carbon-to-fuel loop</x:v>
      </x:c>
      <x:c r="M4267" s="27" t="str">
        <x:v>CO2 product needs reactive capture and regeneration</x:v>
      </x:c>
    </x:row>
    <x:row r="4268">
      <x:c r="A4268" s="27" t="str">
        <x:v>X12614</x:v>
      </x:c>
      <x:c r="B4268" s="27" t="str">
        <x:v>DME</x:v>
      </x:c>
      <x:c r="C4268" s="27" t="str">
        <x:v>Separated external H2</x:v>
      </x:c>
      <x:c r="D4268" s="27" t="str">
        <x:v>PEM water</x:v>
      </x:c>
      <x:c r="E4268" s="27" t="str">
        <x:v>Baseline aftertreatment</x:v>
      </x:c>
      <x:c r="F4268" s="27" t="str">
        <x:v>H2-O2 RFC</x:v>
      </x:c>
      <x:c r="G4268" s="27" t="str">
        <x:v>CO2 to DME</x:v>
      </x:c>
      <x:c r="H4268" s="27" t="str">
        <x:v>Incomplete</x:v>
      </x:c>
      <x:c r="I4268" s="27" t="str">
        <x:v>Vehicle linked</x:v>
      </x:c>
      <x:c r="J4268" s="28" t="n">
        <x:v>2.4333333333333336</x:v>
      </x:c>
      <x:c r="K4268" s="27" t="str">
        <x:v>Pass with engineering controls</x:v>
      </x:c>
      <x:c r="L4268" s="27" t="str">
        <x:v>Carbon-to-fuel loop</x:v>
      </x:c>
      <x:c r="M4268" s="27" t="str">
        <x:v>CO2 product needs reactive capture and regeneration</x:v>
      </x:c>
    </x:row>
    <x:row r="4269">
      <x:c r="A4269" s="27" t="str">
        <x:v>X12713</x:v>
      </x:c>
      <x:c r="B4269" s="27" t="str">
        <x:v>DME</x:v>
      </x:c>
      <x:c r="C4269" s="27" t="str">
        <x:v>Separated external H2</x:v>
      </x:c>
      <x:c r="D4269" s="27" t="str">
        <x:v>Liquid alkaline water</x:v>
      </x:c>
      <x:c r="E4269" s="27" t="str">
        <x:v>Baseline aftertreatment</x:v>
      </x:c>
      <x:c r="F4269" s="27" t="str">
        <x:v>H2-O2 RFC</x:v>
      </x:c>
      <x:c r="G4269" s="27" t="str">
        <x:v>CO2 to methanol</x:v>
      </x:c>
      <x:c r="H4269" s="27" t="str">
        <x:v>Incomplete</x:v>
      </x:c>
      <x:c r="I4269" s="27" t="str">
        <x:v>Vehicle linked</x:v>
      </x:c>
      <x:c r="J4269" s="28" t="n">
        <x:v>2.4333333333333336</x:v>
      </x:c>
      <x:c r="K4269" s="27" t="str">
        <x:v>Pass with engineering controls</x:v>
      </x:c>
      <x:c r="L4269" s="27" t="str">
        <x:v>Carbon-to-fuel loop</x:v>
      </x:c>
      <x:c r="M4269" s="27" t="str">
        <x:v>CO2 product needs reactive capture and regeneration</x:v>
      </x:c>
    </x:row>
    <x:row r="4270">
      <x:c r="A4270" s="27" t="str">
        <x:v>X12714</x:v>
      </x:c>
      <x:c r="B4270" s="27" t="str">
        <x:v>DME</x:v>
      </x:c>
      <x:c r="C4270" s="27" t="str">
        <x:v>Separated external H2</x:v>
      </x:c>
      <x:c r="D4270" s="27" t="str">
        <x:v>Liquid alkaline water</x:v>
      </x:c>
      <x:c r="E4270" s="27" t="str">
        <x:v>Baseline aftertreatment</x:v>
      </x:c>
      <x:c r="F4270" s="27" t="str">
        <x:v>H2-O2 RFC</x:v>
      </x:c>
      <x:c r="G4270" s="27" t="str">
        <x:v>CO2 to DME</x:v>
      </x:c>
      <x:c r="H4270" s="27" t="str">
        <x:v>Incomplete</x:v>
      </x:c>
      <x:c r="I4270" s="27" t="str">
        <x:v>Vehicle linked</x:v>
      </x:c>
      <x:c r="J4270" s="28" t="n">
        <x:v>2.4333333333333336</x:v>
      </x:c>
      <x:c r="K4270" s="27" t="str">
        <x:v>Pass with engineering controls</x:v>
      </x:c>
      <x:c r="L4270" s="27" t="str">
        <x:v>Carbon-to-fuel loop</x:v>
      </x:c>
      <x:c r="M4270" s="27" t="str">
        <x:v>CO2 product needs reactive capture and regeneration</x:v>
      </x:c>
    </x:row>
    <x:row r="4271">
      <x:c r="A4271" s="27" t="str">
        <x:v>X13237</x:v>
      </x:c>
      <x:c r="B4271" s="27" t="str">
        <x:v>DME</x:v>
      </x:c>
      <x:c r="C4271" s="27" t="str">
        <x:v>Separated O2 enrichment</x:v>
      </x:c>
      <x:c r="D4271" s="27" t="str">
        <x:v>PEM water</x:v>
      </x:c>
      <x:c r="E4271" s="27" t="str">
        <x:v>Plain-water Bubble Butt</x:v>
      </x:c>
      <x:c r="F4271" s="27" t="str">
        <x:v>H2-O2 RFC</x:v>
      </x:c>
      <x:c r="G4271" s="27" t="str">
        <x:v>CO2 to methane</x:v>
      </x:c>
      <x:c r="H4271" s="27" t="str">
        <x:v>Incomplete</x:v>
      </x:c>
      <x:c r="I4271" s="27" t="str">
        <x:v>Vehicle linked</x:v>
      </x:c>
      <x:c r="J4271" s="28" t="n">
        <x:v>2.4333333333333336</x:v>
      </x:c>
      <x:c r="K4271" s="27" t="str">
        <x:v>Pass with engineering controls</x:v>
      </x:c>
      <x:c r="L4271" s="27" t="str">
        <x:v>Carbon-to-fuel loop</x:v>
      </x:c>
      <x:c r="M4271" s="27" t="str">
        <x:v>CO2 product needs reactive capture and regeneration</x:v>
      </x:c>
    </x:row>
    <x:row r="4272">
      <x:c r="A4272" s="27" t="str">
        <x:v>X13337</x:v>
      </x:c>
      <x:c r="B4272" s="27" t="str">
        <x:v>DME</x:v>
      </x:c>
      <x:c r="C4272" s="27" t="str">
        <x:v>Separated O2 enrichment</x:v>
      </x:c>
      <x:c r="D4272" s="27" t="str">
        <x:v>Liquid alkaline water</x:v>
      </x:c>
      <x:c r="E4272" s="27" t="str">
        <x:v>Plain-water Bubble Butt</x:v>
      </x:c>
      <x:c r="F4272" s="27" t="str">
        <x:v>H2-O2 RFC</x:v>
      </x:c>
      <x:c r="G4272" s="27" t="str">
        <x:v>CO2 to methane</x:v>
      </x:c>
      <x:c r="H4272" s="27" t="str">
        <x:v>Incomplete</x:v>
      </x:c>
      <x:c r="I4272" s="27" t="str">
        <x:v>Vehicle linked</x:v>
      </x:c>
      <x:c r="J4272" s="28" t="n">
        <x:v>2.4333333333333336</x:v>
      </x:c>
      <x:c r="K4272" s="27" t="str">
        <x:v>Pass with engineering controls</x:v>
      </x:c>
      <x:c r="L4272" s="27" t="str">
        <x:v>Carbon-to-fuel loop</x:v>
      </x:c>
      <x:c r="M4272" s="27" t="str">
        <x:v>CO2 product needs reactive capture and regeneration</x:v>
      </x:c>
    </x:row>
    <x:row r="4273">
      <x:c r="A4273" s="27" t="str">
        <x:v>X13402</x:v>
      </x:c>
      <x:c r="B4273" s="27" t="str">
        <x:v>DME</x:v>
      </x:c>
      <x:c r="C4273" s="27" t="str">
        <x:v>Separated O2 enrichment</x:v>
      </x:c>
      <x:c r="D4273" s="27" t="str">
        <x:v>Solid oxide steam</x:v>
      </x:c>
      <x:c r="E4273" s="27" t="str">
        <x:v>Baseline aftertreatment</x:v>
      </x:c>
      <x:c r="F4273" s="27" t="str">
        <x:v>LFP</x:v>
      </x:c>
      <x:c r="G4273" s="27" t="str">
        <x:v>CO2 to methane</x:v>
      </x:c>
      <x:c r="H4273" s="27" t="str">
        <x:v>Incomplete</x:v>
      </x:c>
      <x:c r="I4273" s="27" t="str">
        <x:v>Vehicle linked</x:v>
      </x:c>
      <x:c r="J4273" s="28" t="n">
        <x:v>2.4333333333333336</x:v>
      </x:c>
      <x:c r="K4273" s="27" t="str">
        <x:v>Pass with engineering controls</x:v>
      </x:c>
      <x:c r="L4273" s="27" t="str">
        <x:v>Carbon-to-fuel loop</x:v>
      </x:c>
      <x:c r="M4273" s="27" t="str">
        <x:v>CO2 product needs reactive capture and regeneration</x:v>
      </x:c>
    </x:row>
    <x:row r="4274">
      <x:c r="A4274" s="27" t="str">
        <x:v>X08186</x:v>
      </x:c>
      <x:c r="B4274" s="27" t="str">
        <x:v>Methane or RNG</x:v>
      </x:c>
      <x:c r="C4274" s="27" t="str">
        <x:v>Separated external H2</x:v>
      </x:c>
      <x:c r="D4274" s="27" t="str">
        <x:v>Aqueous LiCl</x:v>
      </x:c>
      <x:c r="E4274" s="27" t="str">
        <x:v>Depot or stationary capture</x:v>
      </x:c>
      <x:c r="F4274" s="27" t="str">
        <x:v>H2-O2 RFC</x:v>
      </x:c>
      <x:c r="G4274" s="27" t="str">
        <x:v>Recovered water and heat</x:v>
      </x:c>
      <x:c r="H4274" s="27" t="str">
        <x:v>Incomplete</x:v>
      </x:c>
      <x:c r="I4274" s="27" t="str">
        <x:v>Station or depot</x:v>
      </x:c>
      <x:c r="J4274" s="28" t="n">
        <x:v>2.433333333333333</x:v>
      </x:c>
      <x:c r="K4274" s="27" t="str">
        <x:v>Pass with engineering controls</x:v>
      </x:c>
      <x:c r="L4274" s="27" t="str">
        <x:v>Water and heat recovery</x:v>
      </x:c>
      <x:c r="M4274" s="27" t="str">
        <x:v>H2-O2 storage lacks matching water electrolysis products</x:v>
      </x:c>
    </x:row>
    <x:row r="4275">
      <x:c r="A4275" s="27" t="str">
        <x:v>X08281</x:v>
      </x:c>
      <x:c r="B4275" s="27" t="str">
        <x:v>Methane or RNG</x:v>
      </x:c>
      <x:c r="C4275" s="27" t="str">
        <x:v>Separated external H2</x:v>
      </x:c>
      <x:c r="D4275" s="27" t="str">
        <x:v>Molten LiCl</x:v>
      </x:c>
      <x:c r="E4275" s="27" t="str">
        <x:v>Depot or stationary capture</x:v>
      </x:c>
      <x:c r="F4275" s="27" t="str">
        <x:v>Sodium-ion</x:v>
      </x:c>
      <x:c r="G4275" s="27" t="str">
        <x:v>Recovered water and heat</x:v>
      </x:c>
      <x:c r="H4275" s="27" t="str">
        <x:v>Incomplete</x:v>
      </x:c>
      <x:c r="I4275" s="27" t="str">
        <x:v>Station or depot</x:v>
      </x:c>
      <x:c r="J4275" s="28" t="n">
        <x:v>2.433333333333333</x:v>
      </x:c>
      <x:c r="K4275" s="27" t="str">
        <x:v>Pass with engineering controls</x:v>
      </x:c>
      <x:c r="L4275" s="27" t="str">
        <x:v>Water and heat recovery</x:v>
      </x:c>
      <x:c r="M4275" s="27" t="str">
        <x:v>Molten LiCl does not produce H2</x:v>
      </x:c>
    </x:row>
    <x:row r="4276">
      <x:c r="A4276" s="27" t="str">
        <x:v>X10586</x:v>
      </x:c>
      <x:c r="B4276" s="27" t="str">
        <x:v>Methanol</x:v>
      </x:c>
      <x:c r="C4276" s="27" t="str">
        <x:v>Separated external H2</x:v>
      </x:c>
      <x:c r="D4276" s="27" t="str">
        <x:v>Aqueous LiCl</x:v>
      </x:c>
      <x:c r="E4276" s="27" t="str">
        <x:v>Depot or stationary capture</x:v>
      </x:c>
      <x:c r="F4276" s="27" t="str">
        <x:v>H2-O2 RFC</x:v>
      </x:c>
      <x:c r="G4276" s="27" t="str">
        <x:v>Recovered water and heat</x:v>
      </x:c>
      <x:c r="H4276" s="27" t="str">
        <x:v>Incomplete</x:v>
      </x:c>
      <x:c r="I4276" s="27" t="str">
        <x:v>Station or depot</x:v>
      </x:c>
      <x:c r="J4276" s="28" t="n">
        <x:v>2.433333333333333</x:v>
      </x:c>
      <x:c r="K4276" s="27" t="str">
        <x:v>Pass with engineering controls</x:v>
      </x:c>
      <x:c r="L4276" s="27" t="str">
        <x:v>Water and heat recovery</x:v>
      </x:c>
      <x:c r="M4276" s="27" t="str">
        <x:v>H2-O2 storage lacks matching water electrolysis products</x:v>
      </x:c>
    </x:row>
    <x:row r="4277">
      <x:c r="A4277" s="27" t="str">
        <x:v>X10681</x:v>
      </x:c>
      <x:c r="B4277" s="27" t="str">
        <x:v>Methanol</x:v>
      </x:c>
      <x:c r="C4277" s="27" t="str">
        <x:v>Separated external H2</x:v>
      </x:c>
      <x:c r="D4277" s="27" t="str">
        <x:v>Molten LiCl</x:v>
      </x:c>
      <x:c r="E4277" s="27" t="str">
        <x:v>Depot or stationary capture</x:v>
      </x:c>
      <x:c r="F4277" s="27" t="str">
        <x:v>Sodium-ion</x:v>
      </x:c>
      <x:c r="G4277" s="27" t="str">
        <x:v>Recovered water and heat</x:v>
      </x:c>
      <x:c r="H4277" s="27" t="str">
        <x:v>Incomplete</x:v>
      </x:c>
      <x:c r="I4277" s="27" t="str">
        <x:v>Station or depot</x:v>
      </x:c>
      <x:c r="J4277" s="28" t="n">
        <x:v>2.433333333333333</x:v>
      </x:c>
      <x:c r="K4277" s="27" t="str">
        <x:v>Pass with engineering controls</x:v>
      </x:c>
      <x:c r="L4277" s="27" t="str">
        <x:v>Water and heat recovery</x:v>
      </x:c>
      <x:c r="M4277" s="27" t="str">
        <x:v>Molten LiCl does not produce H2</x:v>
      </x:c>
    </x:row>
    <x:row r="4278">
      <x:c r="A4278" s="27" t="str">
        <x:v>X13186</x:v>
      </x:c>
      <x:c r="B4278" s="27" t="str">
        <x:v>DME</x:v>
      </x:c>
      <x:c r="C4278" s="27" t="str">
        <x:v>Separated external H2</x:v>
      </x:c>
      <x:c r="D4278" s="27" t="str">
        <x:v>HCl electrolysis</x:v>
      </x:c>
      <x:c r="E4278" s="27" t="str">
        <x:v>Depot or stationary capture</x:v>
      </x:c>
      <x:c r="F4278" s="27" t="str">
        <x:v>H2-O2 RFC</x:v>
      </x:c>
      <x:c r="G4278" s="27" t="str">
        <x:v>Recovered water and heat</x:v>
      </x:c>
      <x:c r="H4278" s="27" t="str">
        <x:v>Incomplete</x:v>
      </x:c>
      <x:c r="I4278" s="27" t="str">
        <x:v>Station or depot</x:v>
      </x:c>
      <x:c r="J4278" s="28" t="n">
        <x:v>2.433333333333333</x:v>
      </x:c>
      <x:c r="K4278" s="27" t="str">
        <x:v>Pass with engineering controls</x:v>
      </x:c>
      <x:c r="L4278" s="27" t="str">
        <x:v>Water and heat recovery</x:v>
      </x:c>
      <x:c r="M4278" s="27" t="str">
        <x:v>H2-O2 storage lacks matching water electrolysis products</x:v>
      </x:c>
    </x:row>
    <x:row r="4279">
      <x:c r="A4279" s="27" t="str">
        <x:v>X00603</x:v>
      </x:c>
      <x:c r="B4279" s="27" t="str">
        <x:v>Gasoline</x:v>
      </x:c>
      <x:c r="C4279" s="27" t="str">
        <x:v>Separated external H2</x:v>
      </x:c>
      <x:c r="D4279" s="27" t="str">
        <x:v>PEM water</x:v>
      </x:c>
      <x:c r="E4279" s="27" t="str">
        <x:v>Baseline aftertreatment</x:v>
      </x:c>
      <x:c r="F4279" s="27" t="str">
        <x:v>LFP</x:v>
      </x:c>
      <x:c r="G4279" s="27" t="str">
        <x:v>CO2 to methanol</x:v>
      </x:c>
      <x:c r="H4279" s="27" t="str">
        <x:v>Incomplete</x:v>
      </x:c>
      <x:c r="I4279" s="27" t="str">
        <x:v>Vehicle linked</x:v>
      </x:c>
      <x:c r="J4279" s="28" t="n">
        <x:v>2.4166666666666665</x:v>
      </x:c>
      <x:c r="K4279" s="27" t="str">
        <x:v>Pass with engineering controls</x:v>
      </x:c>
      <x:c r="L4279" s="27" t="str">
        <x:v>Carbon-to-fuel loop</x:v>
      </x:c>
      <x:c r="M4279" s="27" t="str">
        <x:v>CO2 product needs reactive capture and regeneration</x:v>
      </x:c>
    </x:row>
    <x:row r="4280">
      <x:c r="A4280" s="27" t="str">
        <x:v>X00604</x:v>
      </x:c>
      <x:c r="B4280" s="27" t="str">
        <x:v>Gasoline</x:v>
      </x:c>
      <x:c r="C4280" s="27" t="str">
        <x:v>Separated external H2</x:v>
      </x:c>
      <x:c r="D4280" s="27" t="str">
        <x:v>PEM water</x:v>
      </x:c>
      <x:c r="E4280" s="27" t="str">
        <x:v>Baseline aftertreatment</x:v>
      </x:c>
      <x:c r="F4280" s="27" t="str">
        <x:v>LFP</x:v>
      </x:c>
      <x:c r="G4280" s="27" t="str">
        <x:v>CO2 to DME</x:v>
      </x:c>
      <x:c r="H4280" s="27" t="str">
        <x:v>Incomplete</x:v>
      </x:c>
      <x:c r="I4280" s="27" t="str">
        <x:v>Vehicle linked</x:v>
      </x:c>
      <x:c r="J4280" s="28" t="n">
        <x:v>2.4166666666666665</x:v>
      </x:c>
      <x:c r="K4280" s="27" t="str">
        <x:v>Pass with engineering controls</x:v>
      </x:c>
      <x:c r="L4280" s="27" t="str">
        <x:v>Carbon-to-fuel loop</x:v>
      </x:c>
      <x:c r="M4280" s="27" t="str">
        <x:v>CO2 product needs reactive capture and regeneration</x:v>
      </x:c>
    </x:row>
    <x:row r="4281">
      <x:c r="A4281" s="27" t="str">
        <x:v>X00703</x:v>
      </x:c>
      <x:c r="B4281" s="27" t="str">
        <x:v>Gasoline</x:v>
      </x:c>
      <x:c r="C4281" s="27" t="str">
        <x:v>Separated external H2</x:v>
      </x:c>
      <x:c r="D4281" s="27" t="str">
        <x:v>Liquid alkaline water</x:v>
      </x:c>
      <x:c r="E4281" s="27" t="str">
        <x:v>Baseline aftertreatment</x:v>
      </x:c>
      <x:c r="F4281" s="27" t="str">
        <x:v>LFP</x:v>
      </x:c>
      <x:c r="G4281" s="27" t="str">
        <x:v>CO2 to methanol</x:v>
      </x:c>
      <x:c r="H4281" s="27" t="str">
        <x:v>Incomplete</x:v>
      </x:c>
      <x:c r="I4281" s="27" t="str">
        <x:v>Vehicle linked</x:v>
      </x:c>
      <x:c r="J4281" s="28" t="n">
        <x:v>2.4166666666666665</x:v>
      </x:c>
      <x:c r="K4281" s="27" t="str">
        <x:v>Pass with engineering controls</x:v>
      </x:c>
      <x:c r="L4281" s="27" t="str">
        <x:v>Carbon-to-fuel loop</x:v>
      </x:c>
      <x:c r="M4281" s="27" t="str">
        <x:v>CO2 product needs reactive capture and regeneration</x:v>
      </x:c>
    </x:row>
    <x:row r="4282">
      <x:c r="A4282" s="27" t="str">
        <x:v>X00704</x:v>
      </x:c>
      <x:c r="B4282" s="27" t="str">
        <x:v>Gasoline</x:v>
      </x:c>
      <x:c r="C4282" s="27" t="str">
        <x:v>Separated external H2</x:v>
      </x:c>
      <x:c r="D4282" s="27" t="str">
        <x:v>Liquid alkaline water</x:v>
      </x:c>
      <x:c r="E4282" s="27" t="str">
        <x:v>Baseline aftertreatment</x:v>
      </x:c>
      <x:c r="F4282" s="27" t="str">
        <x:v>LFP</x:v>
      </x:c>
      <x:c r="G4282" s="27" t="str">
        <x:v>CO2 to DME</x:v>
      </x:c>
      <x:c r="H4282" s="27" t="str">
        <x:v>Incomplete</x:v>
      </x:c>
      <x:c r="I4282" s="27" t="str">
        <x:v>Vehicle linked</x:v>
      </x:c>
      <x:c r="J4282" s="28" t="n">
        <x:v>2.4166666666666665</x:v>
      </x:c>
      <x:c r="K4282" s="27" t="str">
        <x:v>Pass with engineering controls</x:v>
      </x:c>
      <x:c r="L4282" s="27" t="str">
        <x:v>Carbon-to-fuel loop</x:v>
      </x:c>
      <x:c r="M4282" s="27" t="str">
        <x:v>CO2 product needs reactive capture and regeneration</x:v>
      </x:c>
    </x:row>
    <x:row r="4283">
      <x:c r="A4283" s="27" t="str">
        <x:v>X00833</x:v>
      </x:c>
      <x:c r="B4283" s="27" t="str">
        <x:v>Gasoline</x:v>
      </x:c>
      <x:c r="C4283" s="27" t="str">
        <x:v>Separated external H2</x:v>
      </x:c>
      <x:c r="D4283" s="27" t="str">
        <x:v>Solid oxide steam</x:v>
      </x:c>
      <x:c r="E4283" s="27" t="str">
        <x:v>Plain-water Bubble Butt</x:v>
      </x:c>
      <x:c r="F4283" s="27" t="str">
        <x:v>Sodium-ion</x:v>
      </x:c>
      <x:c r="G4283" s="27" t="str">
        <x:v>CO2 to methanol</x:v>
      </x:c>
      <x:c r="H4283" s="27" t="str">
        <x:v>Incomplete</x:v>
      </x:c>
      <x:c r="I4283" s="27" t="str">
        <x:v>Vehicle linked</x:v>
      </x:c>
      <x:c r="J4283" s="28" t="n">
        <x:v>2.4166666666666665</x:v>
      </x:c>
      <x:c r="K4283" s="27" t="str">
        <x:v>Pass with engineering controls</x:v>
      </x:c>
      <x:c r="L4283" s="27" t="str">
        <x:v>Carbon-to-fuel loop</x:v>
      </x:c>
      <x:c r="M4283" s="27" t="str">
        <x:v>CO2 product needs reactive capture and regeneration</x:v>
      </x:c>
    </x:row>
    <x:row r="4284">
      <x:c r="A4284" s="27" t="str">
        <x:v>X00834</x:v>
      </x:c>
      <x:c r="B4284" s="27" t="str">
        <x:v>Gasoline</x:v>
      </x:c>
      <x:c r="C4284" s="27" t="str">
        <x:v>Separated external H2</x:v>
      </x:c>
      <x:c r="D4284" s="27" t="str">
        <x:v>Solid oxide steam</x:v>
      </x:c>
      <x:c r="E4284" s="27" t="str">
        <x:v>Plain-water Bubble Butt</x:v>
      </x:c>
      <x:c r="F4284" s="27" t="str">
        <x:v>Sodium-ion</x:v>
      </x:c>
      <x:c r="G4284" s="27" t="str">
        <x:v>CO2 to DME</x:v>
      </x:c>
      <x:c r="H4284" s="27" t="str">
        <x:v>Incomplete</x:v>
      </x:c>
      <x:c r="I4284" s="27" t="str">
        <x:v>Vehicle linked</x:v>
      </x:c>
      <x:c r="J4284" s="28" t="n">
        <x:v>2.4166666666666665</x:v>
      </x:c>
      <x:c r="K4284" s="27" t="str">
        <x:v>Pass with engineering controls</x:v>
      </x:c>
      <x:c r="L4284" s="27" t="str">
        <x:v>Carbon-to-fuel loop</x:v>
      </x:c>
      <x:c r="M4284" s="27" t="str">
        <x:v>CO2 product needs reactive capture and regeneration</x:v>
      </x:c>
    </x:row>
    <x:row r="4285">
      <x:c r="A4285" s="27" t="str">
        <x:v>X01227</x:v>
      </x:c>
      <x:c r="B4285" s="27" t="str">
        <x:v>Gasoline</x:v>
      </x:c>
      <x:c r="C4285" s="27" t="str">
        <x:v>Separated O2 enrichment</x:v>
      </x:c>
      <x:c r="D4285" s="27" t="str">
        <x:v>PEM water</x:v>
      </x:c>
      <x:c r="E4285" s="27" t="str">
        <x:v>Plain-water Bubble Butt</x:v>
      </x:c>
      <x:c r="F4285" s="27" t="str">
        <x:v>LFP</x:v>
      </x:c>
      <x:c r="G4285" s="27" t="str">
        <x:v>CO2 to methane</x:v>
      </x:c>
      <x:c r="H4285" s="27" t="str">
        <x:v>Incomplete</x:v>
      </x:c>
      <x:c r="I4285" s="27" t="str">
        <x:v>Vehicle linked</x:v>
      </x:c>
      <x:c r="J4285" s="28" t="n">
        <x:v>2.4166666666666665</x:v>
      </x:c>
      <x:c r="K4285" s="27" t="str">
        <x:v>Pass with engineering controls</x:v>
      </x:c>
      <x:c r="L4285" s="27" t="str">
        <x:v>Carbon-to-fuel loop</x:v>
      </x:c>
      <x:c r="M4285" s="27" t="str">
        <x:v>CO2 product needs reactive capture and regeneration</x:v>
      </x:c>
    </x:row>
    <x:row r="4286">
      <x:c r="A4286" s="27" t="str">
        <x:v>X01327</x:v>
      </x:c>
      <x:c r="B4286" s="27" t="str">
        <x:v>Gasoline</x:v>
      </x:c>
      <x:c r="C4286" s="27" t="str">
        <x:v>Separated O2 enrichment</x:v>
      </x:c>
      <x:c r="D4286" s="27" t="str">
        <x:v>Liquid alkaline water</x:v>
      </x:c>
      <x:c r="E4286" s="27" t="str">
        <x:v>Plain-water Bubble Butt</x:v>
      </x:c>
      <x:c r="F4286" s="27" t="str">
        <x:v>LFP</x:v>
      </x:c>
      <x:c r="G4286" s="27" t="str">
        <x:v>CO2 to methane</x:v>
      </x:c>
      <x:c r="H4286" s="27" t="str">
        <x:v>Incomplete</x:v>
      </x:c>
      <x:c r="I4286" s="27" t="str">
        <x:v>Vehicle linked</x:v>
      </x:c>
      <x:c r="J4286" s="28" t="n">
        <x:v>2.4166666666666665</x:v>
      </x:c>
      <x:c r="K4286" s="27" t="str">
        <x:v>Pass with engineering controls</x:v>
      </x:c>
      <x:c r="L4286" s="27" t="str">
        <x:v>Carbon-to-fuel loop</x:v>
      </x:c>
      <x:c r="M4286" s="27" t="str">
        <x:v>CO2 product needs reactive capture and regeneration</x:v>
      </x:c>
    </x:row>
    <x:row r="4287">
      <x:c r="A4287" s="27" t="str">
        <x:v>X02497</x:v>
      </x:c>
      <x:c r="B4287" s="27" t="str">
        <x:v>E10</x:v>
      </x:c>
      <x:c r="C4287" s="27" t="str">
        <x:v>None</x:v>
      </x:c>
      <x:c r="D4287" s="27" t="str">
        <x:v>PEM water</x:v>
      </x:c>
      <x:c r="E4287" s="27" t="str">
        <x:v>Depot or stationary capture</x:v>
      </x:c>
      <x:c r="F4287" s="27" t="str">
        <x:v>Li-Cl2</x:v>
      </x:c>
      <x:c r="G4287" s="27" t="str">
        <x:v>CO2 to methane</x:v>
      </x:c>
      <x:c r="H4287" s="27" t="str">
        <x:v>Incomplete</x:v>
      </x:c>
      <x:c r="I4287" s="27" t="str">
        <x:v>Station or depot</x:v>
      </x:c>
      <x:c r="J4287" s="28" t="n">
        <x:v>2.4166666666666665</x:v>
      </x:c>
      <x:c r="K4287" s="27" t="str">
        <x:v>Pass with engineering controls</x:v>
      </x:c>
      <x:c r="L4287" s="27" t="str">
        <x:v>Carbon-to-fuel loop</x:v>
      </x:c>
      <x:c r="M4287" s="27" t="str">
        <x:v>Li-Cl2 storage lacks molten LiCl regeneration</x:v>
      </x:c>
    </x:row>
    <x:row r="4288">
      <x:c r="A4288" s="27" t="str">
        <x:v>X02597</x:v>
      </x:c>
      <x:c r="B4288" s="27" t="str">
        <x:v>E10</x:v>
      </x:c>
      <x:c r="C4288" s="27" t="str">
        <x:v>None</x:v>
      </x:c>
      <x:c r="D4288" s="27" t="str">
        <x:v>Liquid alkaline water</x:v>
      </x:c>
      <x:c r="E4288" s="27" t="str">
        <x:v>Depot or stationary capture</x:v>
      </x:c>
      <x:c r="F4288" s="27" t="str">
        <x:v>Li-Cl2</x:v>
      </x:c>
      <x:c r="G4288" s="27" t="str">
        <x:v>CO2 to methane</x:v>
      </x:c>
      <x:c r="H4288" s="27" t="str">
        <x:v>Incomplete</x:v>
      </x:c>
      <x:c r="I4288" s="27" t="str">
        <x:v>Station or depot</x:v>
      </x:c>
      <x:c r="J4288" s="28" t="n">
        <x:v>2.4166666666666665</x:v>
      </x:c>
      <x:c r="K4288" s="27" t="str">
        <x:v>Pass with engineering controls</x:v>
      </x:c>
      <x:c r="L4288" s="27" t="str">
        <x:v>Carbon-to-fuel loop</x:v>
      </x:c>
      <x:c r="M4288" s="27" t="str">
        <x:v>Li-Cl2 storage lacks molten LiCl regeneration</x:v>
      </x:c>
    </x:row>
    <x:row r="4289">
      <x:c r="A4289" s="27" t="str">
        <x:v>X02727</x:v>
      </x:c>
      <x:c r="B4289" s="27" t="str">
        <x:v>E10</x:v>
      </x:c>
      <x:c r="C4289" s="27" t="str">
        <x:v>None</x:v>
      </x:c>
      <x:c r="D4289" s="27" t="str">
        <x:v>Aqueous LiCl</x:v>
      </x:c>
      <x:c r="E4289" s="27" t="str">
        <x:v>Plain-water Bubble Butt</x:v>
      </x:c>
      <x:c r="F4289" s="27" t="str">
        <x:v>LFP</x:v>
      </x:c>
      <x:c r="G4289" s="27" t="str">
        <x:v>CO2 to methane</x:v>
      </x:c>
      <x:c r="H4289" s="27" t="str">
        <x:v>Incomplete</x:v>
      </x:c>
      <x:c r="I4289" s="27" t="str">
        <x:v>Vehicle linked</x:v>
      </x:c>
      <x:c r="J4289" s="28" t="n">
        <x:v>2.4166666666666665</x:v>
      </x:c>
      <x:c r="K4289" s="27" t="str">
        <x:v>Pass with engineering controls</x:v>
      </x:c>
      <x:c r="L4289" s="27" t="str">
        <x:v>Carbon-to-fuel loop</x:v>
      </x:c>
      <x:c r="M4289" s="27" t="str">
        <x:v>CO2 product needs reactive capture and regeneration</x:v>
      </x:c>
    </x:row>
    <x:row r="4290">
      <x:c r="A4290" s="27" t="str">
        <x:v>X02787</x:v>
      </x:c>
      <x:c r="B4290" s="27" t="str">
        <x:v>E10</x:v>
      </x:c>
      <x:c r="C4290" s="27" t="str">
        <x:v>None</x:v>
      </x:c>
      <x:c r="D4290" s="27" t="str">
        <x:v>Aqueous LiCl</x:v>
      </x:c>
      <x:c r="E4290" s="27" t="str">
        <x:v>Depot or stationary capture</x:v>
      </x:c>
      <x:c r="F4290" s="27" t="str">
        <x:v>H2-O2 RFC</x:v>
      </x:c>
      <x:c r="G4290" s="27" t="str">
        <x:v>CO2 to methane</x:v>
      </x:c>
      <x:c r="H4290" s="27" t="str">
        <x:v>Incomplete</x:v>
      </x:c>
      <x:c r="I4290" s="27" t="str">
        <x:v>Station or depot</x:v>
      </x:c>
      <x:c r="J4290" s="28" t="n">
        <x:v>2.4166666666666665</x:v>
      </x:c>
      <x:c r="K4290" s="27" t="str">
        <x:v>Pass with engineering controls</x:v>
      </x:c>
      <x:c r="L4290" s="27" t="str">
        <x:v>Carbon-to-fuel loop</x:v>
      </x:c>
      <x:c r="M4290" s="27" t="str">
        <x:v>H2-O2 storage lacks matching water electrolysis products</x:v>
      </x:c>
    </x:row>
    <x:row r="4291">
      <x:c r="A4291" s="27" t="str">
        <x:v>X02928</x:v>
      </x:c>
      <x:c r="B4291" s="27" t="str">
        <x:v>E10</x:v>
      </x:c>
      <x:c r="C4291" s="27" t="str">
        <x:v>None</x:v>
      </x:c>
      <x:c r="D4291" s="27" t="str">
        <x:v>HCl electrolysis</x:v>
      </x:c>
      <x:c r="E4291" s="27" t="str">
        <x:v>Plain-water Bubble Butt</x:v>
      </x:c>
      <x:c r="F4291" s="27" t="str">
        <x:v>LFP</x:v>
      </x:c>
      <x:c r="G4291" s="27" t="str">
        <x:v>CO2 to methanol</x:v>
      </x:c>
      <x:c r="H4291" s="27" t="str">
        <x:v>Incomplete</x:v>
      </x:c>
      <x:c r="I4291" s="27" t="str">
        <x:v>Vehicle linked</x:v>
      </x:c>
      <x:c r="J4291" s="28" t="n">
        <x:v>2.4166666666666665</x:v>
      </x:c>
      <x:c r="K4291" s="27" t="str">
        <x:v>Pass with engineering controls</x:v>
      </x:c>
      <x:c r="L4291" s="27" t="str">
        <x:v>Carbon-to-fuel loop</x:v>
      </x:c>
      <x:c r="M4291" s="27" t="str">
        <x:v>CO2 product needs reactive capture and regeneration</x:v>
      </x:c>
    </x:row>
    <x:row r="4292">
      <x:c r="A4292" s="27" t="str">
        <x:v>X02929</x:v>
      </x:c>
      <x:c r="B4292" s="27" t="str">
        <x:v>E10</x:v>
      </x:c>
      <x:c r="C4292" s="27" t="str">
        <x:v>None</x:v>
      </x:c>
      <x:c r="D4292" s="27" t="str">
        <x:v>HCl electrolysis</x:v>
      </x:c>
      <x:c r="E4292" s="27" t="str">
        <x:v>Plain-water Bubble Butt</x:v>
      </x:c>
      <x:c r="F4292" s="27" t="str">
        <x:v>LFP</x:v>
      </x:c>
      <x:c r="G4292" s="27" t="str">
        <x:v>CO2 to DME</x:v>
      </x:c>
      <x:c r="H4292" s="27" t="str">
        <x:v>Incomplete</x:v>
      </x:c>
      <x:c r="I4292" s="27" t="str">
        <x:v>Vehicle linked</x:v>
      </x:c>
      <x:c r="J4292" s="28" t="n">
        <x:v>2.4166666666666665</x:v>
      </x:c>
      <x:c r="K4292" s="27" t="str">
        <x:v>Pass with engineering controls</x:v>
      </x:c>
      <x:c r="L4292" s="27" t="str">
        <x:v>Carbon-to-fuel loop</x:v>
      </x:c>
      <x:c r="M4292" s="27" t="str">
        <x:v>CO2 product needs reactive capture and regeneration</x:v>
      </x:c>
    </x:row>
    <x:row r="4293">
      <x:c r="A4293" s="27" t="str">
        <x:v>X02988</x:v>
      </x:c>
      <x:c r="B4293" s="27" t="str">
        <x:v>E10</x:v>
      </x:c>
      <x:c r="C4293" s="27" t="str">
        <x:v>None</x:v>
      </x:c>
      <x:c r="D4293" s="27" t="str">
        <x:v>HCl electrolysis</x:v>
      </x:c>
      <x:c r="E4293" s="27" t="str">
        <x:v>Depot or stationary capture</x:v>
      </x:c>
      <x:c r="F4293" s="27" t="str">
        <x:v>H2-O2 RFC</x:v>
      </x:c>
      <x:c r="G4293" s="27" t="str">
        <x:v>CO2 to methanol</x:v>
      </x:c>
      <x:c r="H4293" s="27" t="str">
        <x:v>Incomplete</x:v>
      </x:c>
      <x:c r="I4293" s="27" t="str">
        <x:v>Station or depot</x:v>
      </x:c>
      <x:c r="J4293" s="28" t="n">
        <x:v>2.4166666666666665</x:v>
      </x:c>
      <x:c r="K4293" s="27" t="str">
        <x:v>Pass with engineering controls</x:v>
      </x:c>
      <x:c r="L4293" s="27" t="str">
        <x:v>Carbon-to-fuel loop</x:v>
      </x:c>
      <x:c r="M4293" s="27" t="str">
        <x:v>H2-O2 storage lacks matching water electrolysis products</x:v>
      </x:c>
    </x:row>
    <x:row r="4294">
      <x:c r="A4294" s="27" t="str">
        <x:v>X02989</x:v>
      </x:c>
      <x:c r="B4294" s="27" t="str">
        <x:v>E10</x:v>
      </x:c>
      <x:c r="C4294" s="27" t="str">
        <x:v>None</x:v>
      </x:c>
      <x:c r="D4294" s="27" t="str">
        <x:v>HCl electrolysis</x:v>
      </x:c>
      <x:c r="E4294" s="27" t="str">
        <x:v>Depot or stationary capture</x:v>
      </x:c>
      <x:c r="F4294" s="27" t="str">
        <x:v>H2-O2 RFC</x:v>
      </x:c>
      <x:c r="G4294" s="27" t="str">
        <x:v>CO2 to DME</x:v>
      </x:c>
      <x:c r="H4294" s="27" t="str">
        <x:v>Incomplete</x:v>
      </x:c>
      <x:c r="I4294" s="27" t="str">
        <x:v>Station or depot</x:v>
      </x:c>
      <x:c r="J4294" s="28" t="n">
        <x:v>2.4166666666666665</x:v>
      </x:c>
      <x:c r="K4294" s="27" t="str">
        <x:v>Pass with engineering controls</x:v>
      </x:c>
      <x:c r="L4294" s="27" t="str">
        <x:v>Carbon-to-fuel loop</x:v>
      </x:c>
      <x:c r="M4294" s="27" t="str">
        <x:v>H2-O2 storage lacks matching water electrolysis products</x:v>
      </x:c>
    </x:row>
    <x:row r="4295">
      <x:c r="A4295" s="27" t="str">
        <x:v>X03828</x:v>
      </x:c>
      <x:c r="B4295" s="27" t="str">
        <x:v>E10</x:v>
      </x:c>
      <x:c r="C4295" s="27" t="str">
        <x:v>Separated O2 enrichment</x:v>
      </x:c>
      <x:c r="D4295" s="27" t="str">
        <x:v>Solid oxide steam</x:v>
      </x:c>
      <x:c r="E4295" s="27" t="str">
        <x:v>Plain-water Bubble Butt</x:v>
      </x:c>
      <x:c r="F4295" s="27" t="str">
        <x:v>LFP</x:v>
      </x:c>
      <x:c r="G4295" s="27" t="str">
        <x:v>CO2 to methanol</x:v>
      </x:c>
      <x:c r="H4295" s="27" t="str">
        <x:v>Incomplete</x:v>
      </x:c>
      <x:c r="I4295" s="27" t="str">
        <x:v>Vehicle linked</x:v>
      </x:c>
      <x:c r="J4295" s="28" t="n">
        <x:v>2.4166666666666665</x:v>
      </x:c>
      <x:c r="K4295" s="27" t="str">
        <x:v>Pass with engineering controls</x:v>
      </x:c>
      <x:c r="L4295" s="27" t="str">
        <x:v>Carbon-to-fuel loop</x:v>
      </x:c>
      <x:c r="M4295" s="27" t="str">
        <x:v>CO2 product needs reactive capture and regeneration</x:v>
      </x:c>
    </x:row>
    <x:row r="4296">
      <x:c r="A4296" s="27" t="str">
        <x:v>X03829</x:v>
      </x:c>
      <x:c r="B4296" s="27" t="str">
        <x:v>E10</x:v>
      </x:c>
      <x:c r="C4296" s="27" t="str">
        <x:v>Separated O2 enrichment</x:v>
      </x:c>
      <x:c r="D4296" s="27" t="str">
        <x:v>Solid oxide steam</x:v>
      </x:c>
      <x:c r="E4296" s="27" t="str">
        <x:v>Plain-water Bubble Butt</x:v>
      </x:c>
      <x:c r="F4296" s="27" t="str">
        <x:v>LFP</x:v>
      </x:c>
      <x:c r="G4296" s="27" t="str">
        <x:v>CO2 to DME</x:v>
      </x:c>
      <x:c r="H4296" s="27" t="str">
        <x:v>Incomplete</x:v>
      </x:c>
      <x:c r="I4296" s="27" t="str">
        <x:v>Vehicle linked</x:v>
      </x:c>
      <x:c r="J4296" s="28" t="n">
        <x:v>2.4166666666666665</x:v>
      </x:c>
      <x:c r="K4296" s="27" t="str">
        <x:v>Pass with engineering controls</x:v>
      </x:c>
      <x:c r="L4296" s="27" t="str">
        <x:v>Carbon-to-fuel loop</x:v>
      </x:c>
      <x:c r="M4296" s="27" t="str">
        <x:v>CO2 product needs reactive capture and regeneration</x:v>
      </x:c>
    </x:row>
    <x:row r="4297">
      <x:c r="A4297" s="27" t="str">
        <x:v>X05403</x:v>
      </x:c>
      <x:c r="B4297" s="27" t="str">
        <x:v>Diesel</x:v>
      </x:c>
      <x:c r="C4297" s="27" t="str">
        <x:v>Separated external H2</x:v>
      </x:c>
      <x:c r="D4297" s="27" t="str">
        <x:v>PEM water</x:v>
      </x:c>
      <x:c r="E4297" s="27" t="str">
        <x:v>Baseline aftertreatment</x:v>
      </x:c>
      <x:c r="F4297" s="27" t="str">
        <x:v>LFP</x:v>
      </x:c>
      <x:c r="G4297" s="27" t="str">
        <x:v>CO2 to methanol</x:v>
      </x:c>
      <x:c r="H4297" s="27" t="str">
        <x:v>Incomplete</x:v>
      </x:c>
      <x:c r="I4297" s="27" t="str">
        <x:v>Vehicle linked</x:v>
      </x:c>
      <x:c r="J4297" s="28" t="n">
        <x:v>2.4166666666666665</x:v>
      </x:c>
      <x:c r="K4297" s="27" t="str">
        <x:v>Pass with engineering controls</x:v>
      </x:c>
      <x:c r="L4297" s="27" t="str">
        <x:v>Carbon-to-fuel loop</x:v>
      </x:c>
      <x:c r="M4297" s="27" t="str">
        <x:v>CO2 product needs reactive capture and regeneration</x:v>
      </x:c>
    </x:row>
    <x:row r="4298">
      <x:c r="A4298" s="27" t="str">
        <x:v>X05404</x:v>
      </x:c>
      <x:c r="B4298" s="27" t="str">
        <x:v>Diesel</x:v>
      </x:c>
      <x:c r="C4298" s="27" t="str">
        <x:v>Separated external H2</x:v>
      </x:c>
      <x:c r="D4298" s="27" t="str">
        <x:v>PEM water</x:v>
      </x:c>
      <x:c r="E4298" s="27" t="str">
        <x:v>Baseline aftertreatment</x:v>
      </x:c>
      <x:c r="F4298" s="27" t="str">
        <x:v>LFP</x:v>
      </x:c>
      <x:c r="G4298" s="27" t="str">
        <x:v>CO2 to DME</x:v>
      </x:c>
      <x:c r="H4298" s="27" t="str">
        <x:v>Incomplete</x:v>
      </x:c>
      <x:c r="I4298" s="27" t="str">
        <x:v>Vehicle linked</x:v>
      </x:c>
      <x:c r="J4298" s="28" t="n">
        <x:v>2.4166666666666665</x:v>
      </x:c>
      <x:c r="K4298" s="27" t="str">
        <x:v>Pass with engineering controls</x:v>
      </x:c>
      <x:c r="L4298" s="27" t="str">
        <x:v>Carbon-to-fuel loop</x:v>
      </x:c>
      <x:c r="M4298" s="27" t="str">
        <x:v>CO2 product needs reactive capture and regeneration</x:v>
      </x:c>
    </x:row>
    <x:row r="4299">
      <x:c r="A4299" s="27" t="str">
        <x:v>X05503</x:v>
      </x:c>
      <x:c r="B4299" s="27" t="str">
        <x:v>Diesel</x:v>
      </x:c>
      <x:c r="C4299" s="27" t="str">
        <x:v>Separated external H2</x:v>
      </x:c>
      <x:c r="D4299" s="27" t="str">
        <x:v>Liquid alkaline water</x:v>
      </x:c>
      <x:c r="E4299" s="27" t="str">
        <x:v>Baseline aftertreatment</x:v>
      </x:c>
      <x:c r="F4299" s="27" t="str">
        <x:v>LFP</x:v>
      </x:c>
      <x:c r="G4299" s="27" t="str">
        <x:v>CO2 to methanol</x:v>
      </x:c>
      <x:c r="H4299" s="27" t="str">
        <x:v>Incomplete</x:v>
      </x:c>
      <x:c r="I4299" s="27" t="str">
        <x:v>Vehicle linked</x:v>
      </x:c>
      <x:c r="J4299" s="28" t="n">
        <x:v>2.4166666666666665</x:v>
      </x:c>
      <x:c r="K4299" s="27" t="str">
        <x:v>Pass with engineering controls</x:v>
      </x:c>
      <x:c r="L4299" s="27" t="str">
        <x:v>Carbon-to-fuel loop</x:v>
      </x:c>
      <x:c r="M4299" s="27" t="str">
        <x:v>CO2 product needs reactive capture and regeneration</x:v>
      </x:c>
    </x:row>
    <x:row r="4300">
      <x:c r="A4300" s="27" t="str">
        <x:v>X05504</x:v>
      </x:c>
      <x:c r="B4300" s="27" t="str">
        <x:v>Diesel</x:v>
      </x:c>
      <x:c r="C4300" s="27" t="str">
        <x:v>Separated external H2</x:v>
      </x:c>
      <x:c r="D4300" s="27" t="str">
        <x:v>Liquid alkaline water</x:v>
      </x:c>
      <x:c r="E4300" s="27" t="str">
        <x:v>Baseline aftertreatment</x:v>
      </x:c>
      <x:c r="F4300" s="27" t="str">
        <x:v>LFP</x:v>
      </x:c>
      <x:c r="G4300" s="27" t="str">
        <x:v>CO2 to DME</x:v>
      </x:c>
      <x:c r="H4300" s="27" t="str">
        <x:v>Incomplete</x:v>
      </x:c>
      <x:c r="I4300" s="27" t="str">
        <x:v>Vehicle linked</x:v>
      </x:c>
      <x:c r="J4300" s="28" t="n">
        <x:v>2.4166666666666665</x:v>
      </x:c>
      <x:c r="K4300" s="27" t="str">
        <x:v>Pass with engineering controls</x:v>
      </x:c>
      <x:c r="L4300" s="27" t="str">
        <x:v>Carbon-to-fuel loop</x:v>
      </x:c>
      <x:c r="M4300" s="27" t="str">
        <x:v>CO2 product needs reactive capture and regeneration</x:v>
      </x:c>
    </x:row>
    <x:row r="4301">
      <x:c r="A4301" s="27" t="str">
        <x:v>X05633</x:v>
      </x:c>
      <x:c r="B4301" s="27" t="str">
        <x:v>Diesel</x:v>
      </x:c>
      <x:c r="C4301" s="27" t="str">
        <x:v>Separated external H2</x:v>
      </x:c>
      <x:c r="D4301" s="27" t="str">
        <x:v>Solid oxide steam</x:v>
      </x:c>
      <x:c r="E4301" s="27" t="str">
        <x:v>Plain-water Bubble Butt</x:v>
      </x:c>
      <x:c r="F4301" s="27" t="str">
        <x:v>Sodium-ion</x:v>
      </x:c>
      <x:c r="G4301" s="27" t="str">
        <x:v>CO2 to methanol</x:v>
      </x:c>
      <x:c r="H4301" s="27" t="str">
        <x:v>Incomplete</x:v>
      </x:c>
      <x:c r="I4301" s="27" t="str">
        <x:v>Vehicle linked</x:v>
      </x:c>
      <x:c r="J4301" s="28" t="n">
        <x:v>2.4166666666666665</x:v>
      </x:c>
      <x:c r="K4301" s="27" t="str">
        <x:v>Pass with engineering controls</x:v>
      </x:c>
      <x:c r="L4301" s="27" t="str">
        <x:v>Carbon-to-fuel loop</x:v>
      </x:c>
      <x:c r="M4301" s="27" t="str">
        <x:v>CO2 product needs reactive capture and regeneration</x:v>
      </x:c>
    </x:row>
    <x:row r="4302">
      <x:c r="A4302" s="27" t="str">
        <x:v>X05634</x:v>
      </x:c>
      <x:c r="B4302" s="27" t="str">
        <x:v>Diesel</x:v>
      </x:c>
      <x:c r="C4302" s="27" t="str">
        <x:v>Separated external H2</x:v>
      </x:c>
      <x:c r="D4302" s="27" t="str">
        <x:v>Solid oxide steam</x:v>
      </x:c>
      <x:c r="E4302" s="27" t="str">
        <x:v>Plain-water Bubble Butt</x:v>
      </x:c>
      <x:c r="F4302" s="27" t="str">
        <x:v>Sodium-ion</x:v>
      </x:c>
      <x:c r="G4302" s="27" t="str">
        <x:v>CO2 to DME</x:v>
      </x:c>
      <x:c r="H4302" s="27" t="str">
        <x:v>Incomplete</x:v>
      </x:c>
      <x:c r="I4302" s="27" t="str">
        <x:v>Vehicle linked</x:v>
      </x:c>
      <x:c r="J4302" s="28" t="n">
        <x:v>2.4166666666666665</x:v>
      </x:c>
      <x:c r="K4302" s="27" t="str">
        <x:v>Pass with engineering controls</x:v>
      </x:c>
      <x:c r="L4302" s="27" t="str">
        <x:v>Carbon-to-fuel loop</x:v>
      </x:c>
      <x:c r="M4302" s="27" t="str">
        <x:v>CO2 product needs reactive capture and regeneration</x:v>
      </x:c>
    </x:row>
    <x:row r="4303">
      <x:c r="A4303" s="27" t="str">
        <x:v>X06027</x:v>
      </x:c>
      <x:c r="B4303" s="27" t="str">
        <x:v>Diesel</x:v>
      </x:c>
      <x:c r="C4303" s="27" t="str">
        <x:v>Separated O2 enrichment</x:v>
      </x:c>
      <x:c r="D4303" s="27" t="str">
        <x:v>PEM water</x:v>
      </x:c>
      <x:c r="E4303" s="27" t="str">
        <x:v>Plain-water Bubble Butt</x:v>
      </x:c>
      <x:c r="F4303" s="27" t="str">
        <x:v>LFP</x:v>
      </x:c>
      <x:c r="G4303" s="27" t="str">
        <x:v>CO2 to methane</x:v>
      </x:c>
      <x:c r="H4303" s="27" t="str">
        <x:v>Incomplete</x:v>
      </x:c>
      <x:c r="I4303" s="27" t="str">
        <x:v>Vehicle linked</x:v>
      </x:c>
      <x:c r="J4303" s="28" t="n">
        <x:v>2.4166666666666665</x:v>
      </x:c>
      <x:c r="K4303" s="27" t="str">
        <x:v>Pass with engineering controls</x:v>
      </x:c>
      <x:c r="L4303" s="27" t="str">
        <x:v>Carbon-to-fuel loop</x:v>
      </x:c>
      <x:c r="M4303" s="27" t="str">
        <x:v>CO2 product needs reactive capture and regeneration</x:v>
      </x:c>
    </x:row>
    <x:row r="4304">
      <x:c r="A4304" s="27" t="str">
        <x:v>X06127</x:v>
      </x:c>
      <x:c r="B4304" s="27" t="str">
        <x:v>Diesel</x:v>
      </x:c>
      <x:c r="C4304" s="27" t="str">
        <x:v>Separated O2 enrichment</x:v>
      </x:c>
      <x:c r="D4304" s="27" t="str">
        <x:v>Liquid alkaline water</x:v>
      </x:c>
      <x:c r="E4304" s="27" t="str">
        <x:v>Plain-water Bubble Butt</x:v>
      </x:c>
      <x:c r="F4304" s="27" t="str">
        <x:v>LFP</x:v>
      </x:c>
      <x:c r="G4304" s="27" t="str">
        <x:v>CO2 to methane</x:v>
      </x:c>
      <x:c r="H4304" s="27" t="str">
        <x:v>Incomplete</x:v>
      </x:c>
      <x:c r="I4304" s="27" t="str">
        <x:v>Vehicle linked</x:v>
      </x:c>
      <x:c r="J4304" s="28" t="n">
        <x:v>2.4166666666666665</x:v>
      </x:c>
      <x:c r="K4304" s="27" t="str">
        <x:v>Pass with engineering controls</x:v>
      </x:c>
      <x:c r="L4304" s="27" t="str">
        <x:v>Carbon-to-fuel loop</x:v>
      </x:c>
      <x:c r="M4304" s="27" t="str">
        <x:v>CO2 product needs reactive capture and regeneration</x:v>
      </x:c>
    </x:row>
    <x:row r="4305">
      <x:c r="A4305" s="27" t="str">
        <x:v>X07496</x:v>
      </x:c>
      <x:c r="B4305" s="27" t="str">
        <x:v>Methane or RNG</x:v>
      </x:c>
      <x:c r="C4305" s="27" t="str">
        <x:v>None</x:v>
      </x:c>
      <x:c r="D4305" s="27" t="str">
        <x:v>Solid oxide steam</x:v>
      </x:c>
      <x:c r="E4305" s="27" t="str">
        <x:v>Depot or stationary capture</x:v>
      </x:c>
      <x:c r="F4305" s="27" t="str">
        <x:v>Li-Cl2</x:v>
      </x:c>
      <x:c r="G4305" s="27" t="str">
        <x:v>Recovered water and heat</x:v>
      </x:c>
      <x:c r="H4305" s="27" t="str">
        <x:v>Incomplete</x:v>
      </x:c>
      <x:c r="I4305" s="27" t="str">
        <x:v>Station or depot</x:v>
      </x:c>
      <x:c r="J4305" s="28" t="n">
        <x:v>2.4166666666666665</x:v>
      </x:c>
      <x:c r="K4305" s="27" t="str">
        <x:v>Pass with engineering controls</x:v>
      </x:c>
      <x:c r="L4305" s="27" t="str">
        <x:v>Water and heat recovery</x:v>
      </x:c>
      <x:c r="M4305" s="27" t="str">
        <x:v>Li-Cl2 storage lacks molten LiCl regeneration</x:v>
      </x:c>
    </x:row>
    <x:row r="4306">
      <x:c r="A4306" s="27" t="str">
        <x:v>X07702</x:v>
      </x:c>
      <x:c r="B4306" s="27" t="str">
        <x:v>Methane or RNG</x:v>
      </x:c>
      <x:c r="C4306" s="27" t="str">
        <x:v>None</x:v>
      </x:c>
      <x:c r="D4306" s="27" t="str">
        <x:v>HCl electrolysis</x:v>
      </x:c>
      <x:c r="E4306" s="27" t="str">
        <x:v>Baseline aftertreatment</x:v>
      </x:c>
      <x:c r="F4306" s="27" t="str">
        <x:v>LFP</x:v>
      </x:c>
      <x:c r="G4306" s="27" t="str">
        <x:v>CO2 to methane</x:v>
      </x:c>
      <x:c r="H4306" s="27" t="str">
        <x:v>Incomplete</x:v>
      </x:c>
      <x:c r="I4306" s="27" t="str">
        <x:v>Vehicle linked</x:v>
      </x:c>
      <x:c r="J4306" s="28" t="n">
        <x:v>2.4166666666666665</x:v>
      </x:c>
      <x:c r="K4306" s="27" t="str">
        <x:v>Pass with engineering controls</x:v>
      </x:c>
      <x:c r="L4306" s="27" t="str">
        <x:v>Carbon-to-fuel loop</x:v>
      </x:c>
      <x:c r="M4306" s="27" t="str">
        <x:v>CO2 product needs reactive capture and regeneration</x:v>
      </x:c>
    </x:row>
    <x:row r="4307">
      <x:c r="A4307" s="27" t="str">
        <x:v>X07813</x:v>
      </x:c>
      <x:c r="B4307" s="27" t="str">
        <x:v>Methane or RNG</x:v>
      </x:c>
      <x:c r="C4307" s="27" t="str">
        <x:v>Separated external H2</x:v>
      </x:c>
      <x:c r="D4307" s="27" t="str">
        <x:v>PEM water</x:v>
      </x:c>
      <x:c r="E4307" s="27" t="str">
        <x:v>Baseline aftertreatment</x:v>
      </x:c>
      <x:c r="F4307" s="27" t="str">
        <x:v>H2-O2 RFC</x:v>
      </x:c>
      <x:c r="G4307" s="27" t="str">
        <x:v>CO2 to methanol</x:v>
      </x:c>
      <x:c r="H4307" s="27" t="str">
        <x:v>Incomplete</x:v>
      </x:c>
      <x:c r="I4307" s="27" t="str">
        <x:v>Vehicle linked</x:v>
      </x:c>
      <x:c r="J4307" s="28" t="n">
        <x:v>2.4166666666666665</x:v>
      </x:c>
      <x:c r="K4307" s="27" t="str">
        <x:v>Pass with engineering controls</x:v>
      </x:c>
      <x:c r="L4307" s="27" t="str">
        <x:v>Carbon-to-fuel loop</x:v>
      </x:c>
      <x:c r="M4307" s="27" t="str">
        <x:v>CO2 product needs reactive capture and regeneration</x:v>
      </x:c>
    </x:row>
    <x:row r="4308">
      <x:c r="A4308" s="27" t="str">
        <x:v>X07814</x:v>
      </x:c>
      <x:c r="B4308" s="27" t="str">
        <x:v>Methane or RNG</x:v>
      </x:c>
      <x:c r="C4308" s="27" t="str">
        <x:v>Separated external H2</x:v>
      </x:c>
      <x:c r="D4308" s="27" t="str">
        <x:v>PEM water</x:v>
      </x:c>
      <x:c r="E4308" s="27" t="str">
        <x:v>Baseline aftertreatment</x:v>
      </x:c>
      <x:c r="F4308" s="27" t="str">
        <x:v>H2-O2 RFC</x:v>
      </x:c>
      <x:c r="G4308" s="27" t="str">
        <x:v>CO2 to DME</x:v>
      </x:c>
      <x:c r="H4308" s="27" t="str">
        <x:v>Incomplete</x:v>
      </x:c>
      <x:c r="I4308" s="27" t="str">
        <x:v>Vehicle linked</x:v>
      </x:c>
      <x:c r="J4308" s="28" t="n">
        <x:v>2.4166666666666665</x:v>
      </x:c>
      <x:c r="K4308" s="27" t="str">
        <x:v>Pass with engineering controls</x:v>
      </x:c>
      <x:c r="L4308" s="27" t="str">
        <x:v>Carbon-to-fuel loop</x:v>
      </x:c>
      <x:c r="M4308" s="27" t="str">
        <x:v>CO2 product needs reactive capture and regeneration</x:v>
      </x:c>
    </x:row>
    <x:row r="4309">
      <x:c r="A4309" s="27" t="str">
        <x:v>X07913</x:v>
      </x:c>
      <x:c r="B4309" s="27" t="str">
        <x:v>Methane or RNG</x:v>
      </x:c>
      <x:c r="C4309" s="27" t="str">
        <x:v>Separated external H2</x:v>
      </x:c>
      <x:c r="D4309" s="27" t="str">
        <x:v>Liquid alkaline water</x:v>
      </x:c>
      <x:c r="E4309" s="27" t="str">
        <x:v>Baseline aftertreatment</x:v>
      </x:c>
      <x:c r="F4309" s="27" t="str">
        <x:v>H2-O2 RFC</x:v>
      </x:c>
      <x:c r="G4309" s="27" t="str">
        <x:v>CO2 to methanol</x:v>
      </x:c>
      <x:c r="H4309" s="27" t="str">
        <x:v>Incomplete</x:v>
      </x:c>
      <x:c r="I4309" s="27" t="str">
        <x:v>Vehicle linked</x:v>
      </x:c>
      <x:c r="J4309" s="28" t="n">
        <x:v>2.4166666666666665</x:v>
      </x:c>
      <x:c r="K4309" s="27" t="str">
        <x:v>Pass with engineering controls</x:v>
      </x:c>
      <x:c r="L4309" s="27" t="str">
        <x:v>Carbon-to-fuel loop</x:v>
      </x:c>
      <x:c r="M4309" s="27" t="str">
        <x:v>CO2 product needs reactive capture and regeneration</x:v>
      </x:c>
    </x:row>
    <x:row r="4310">
      <x:c r="A4310" s="27" t="str">
        <x:v>X07914</x:v>
      </x:c>
      <x:c r="B4310" s="27" t="str">
        <x:v>Methane or RNG</x:v>
      </x:c>
      <x:c r="C4310" s="27" t="str">
        <x:v>Separated external H2</x:v>
      </x:c>
      <x:c r="D4310" s="27" t="str">
        <x:v>Liquid alkaline water</x:v>
      </x:c>
      <x:c r="E4310" s="27" t="str">
        <x:v>Baseline aftertreatment</x:v>
      </x:c>
      <x:c r="F4310" s="27" t="str">
        <x:v>H2-O2 RFC</x:v>
      </x:c>
      <x:c r="G4310" s="27" t="str">
        <x:v>CO2 to DME</x:v>
      </x:c>
      <x:c r="H4310" s="27" t="str">
        <x:v>Incomplete</x:v>
      </x:c>
      <x:c r="I4310" s="27" t="str">
        <x:v>Vehicle linked</x:v>
      </x:c>
      <x:c r="J4310" s="28" t="n">
        <x:v>2.4166666666666665</x:v>
      </x:c>
      <x:c r="K4310" s="27" t="str">
        <x:v>Pass with engineering controls</x:v>
      </x:c>
      <x:c r="L4310" s="27" t="str">
        <x:v>Carbon-to-fuel loop</x:v>
      </x:c>
      <x:c r="M4310" s="27" t="str">
        <x:v>CO2 product needs reactive capture and regeneration</x:v>
      </x:c>
    </x:row>
    <x:row r="4311">
      <x:c r="A4311" s="27" t="str">
        <x:v>X08386</x:v>
      </x:c>
      <x:c r="B4311" s="27" t="str">
        <x:v>Methane or RNG</x:v>
      </x:c>
      <x:c r="C4311" s="27" t="str">
        <x:v>Separated external H2</x:v>
      </x:c>
      <x:c r="D4311" s="27" t="str">
        <x:v>HCl electrolysis</x:v>
      </x:c>
      <x:c r="E4311" s="27" t="str">
        <x:v>Depot or stationary capture</x:v>
      </x:c>
      <x:c r="F4311" s="27" t="str">
        <x:v>H2-O2 RFC</x:v>
      </x:c>
      <x:c r="G4311" s="27" t="str">
        <x:v>Recovered water and heat</x:v>
      </x:c>
      <x:c r="H4311" s="27" t="str">
        <x:v>Incomplete</x:v>
      </x:c>
      <x:c r="I4311" s="27" t="str">
        <x:v>Station or depot</x:v>
      </x:c>
      <x:c r="J4311" s="28" t="n">
        <x:v>2.4166666666666665</x:v>
      </x:c>
      <x:c r="K4311" s="27" t="str">
        <x:v>Pass with engineering controls</x:v>
      </x:c>
      <x:c r="L4311" s="27" t="str">
        <x:v>Water and heat recovery</x:v>
      </x:c>
      <x:c r="M4311" s="27" t="str">
        <x:v>H2-O2 storage lacks matching water electrolysis products</x:v>
      </x:c>
    </x:row>
    <x:row r="4312">
      <x:c r="A4312" s="27" t="str">
        <x:v>X08437</x:v>
      </x:c>
      <x:c r="B4312" s="27" t="str">
        <x:v>Methane or RNG</x:v>
      </x:c>
      <x:c r="C4312" s="27" t="str">
        <x:v>Separated O2 enrichment</x:v>
      </x:c>
      <x:c r="D4312" s="27" t="str">
        <x:v>PEM water</x:v>
      </x:c>
      <x:c r="E4312" s="27" t="str">
        <x:v>Plain-water Bubble Butt</x:v>
      </x:c>
      <x:c r="F4312" s="27" t="str">
        <x:v>H2-O2 RFC</x:v>
      </x:c>
      <x:c r="G4312" s="27" t="str">
        <x:v>CO2 to methane</x:v>
      </x:c>
      <x:c r="H4312" s="27" t="str">
        <x:v>Incomplete</x:v>
      </x:c>
      <x:c r="I4312" s="27" t="str">
        <x:v>Vehicle linked</x:v>
      </x:c>
      <x:c r="J4312" s="28" t="n">
        <x:v>2.4166666666666665</x:v>
      </x:c>
      <x:c r="K4312" s="27" t="str">
        <x:v>Pass with engineering controls</x:v>
      </x:c>
      <x:c r="L4312" s="27" t="str">
        <x:v>Carbon-to-fuel loop</x:v>
      </x:c>
      <x:c r="M4312" s="27" t="str">
        <x:v>CO2 product needs reactive capture and regeneration</x:v>
      </x:c>
    </x:row>
    <x:row r="4313">
      <x:c r="A4313" s="27" t="str">
        <x:v>X08537</x:v>
      </x:c>
      <x:c r="B4313" s="27" t="str">
        <x:v>Methane or RNG</x:v>
      </x:c>
      <x:c r="C4313" s="27" t="str">
        <x:v>Separated O2 enrichment</x:v>
      </x:c>
      <x:c r="D4313" s="27" t="str">
        <x:v>Liquid alkaline water</x:v>
      </x:c>
      <x:c r="E4313" s="27" t="str">
        <x:v>Plain-water Bubble Butt</x:v>
      </x:c>
      <x:c r="F4313" s="27" t="str">
        <x:v>H2-O2 RFC</x:v>
      </x:c>
      <x:c r="G4313" s="27" t="str">
        <x:v>CO2 to methane</x:v>
      </x:c>
      <x:c r="H4313" s="27" t="str">
        <x:v>Incomplete</x:v>
      </x:c>
      <x:c r="I4313" s="27" t="str">
        <x:v>Vehicle linked</x:v>
      </x:c>
      <x:c r="J4313" s="28" t="n">
        <x:v>2.4166666666666665</x:v>
      </x:c>
      <x:c r="K4313" s="27" t="str">
        <x:v>Pass with engineering controls</x:v>
      </x:c>
      <x:c r="L4313" s="27" t="str">
        <x:v>Carbon-to-fuel loop</x:v>
      </x:c>
      <x:c r="M4313" s="27" t="str">
        <x:v>CO2 product needs reactive capture and regeneration</x:v>
      </x:c>
    </x:row>
    <x:row r="4314">
      <x:c r="A4314" s="27" t="str">
        <x:v>X08602</x:v>
      </x:c>
      <x:c r="B4314" s="27" t="str">
        <x:v>Methane or RNG</x:v>
      </x:c>
      <x:c r="C4314" s="27" t="str">
        <x:v>Separated O2 enrichment</x:v>
      </x:c>
      <x:c r="D4314" s="27" t="str">
        <x:v>Solid oxide steam</x:v>
      </x:c>
      <x:c r="E4314" s="27" t="str">
        <x:v>Baseline aftertreatment</x:v>
      </x:c>
      <x:c r="F4314" s="27" t="str">
        <x:v>LFP</x:v>
      </x:c>
      <x:c r="G4314" s="27" t="str">
        <x:v>CO2 to methane</x:v>
      </x:c>
      <x:c r="H4314" s="27" t="str">
        <x:v>Incomplete</x:v>
      </x:c>
      <x:c r="I4314" s="27" t="str">
        <x:v>Vehicle linked</x:v>
      </x:c>
      <x:c r="J4314" s="28" t="n">
        <x:v>2.4166666666666665</x:v>
      </x:c>
      <x:c r="K4314" s="27" t="str">
        <x:v>Pass with engineering controls</x:v>
      </x:c>
      <x:c r="L4314" s="27" t="str">
        <x:v>Carbon-to-fuel loop</x:v>
      </x:c>
      <x:c r="M4314" s="27" t="str">
        <x:v>CO2 product needs reactive capture and regeneration</x:v>
      </x:c>
    </x:row>
    <x:row r="4315">
      <x:c r="A4315" s="27" t="str">
        <x:v>X09896</x:v>
      </x:c>
      <x:c r="B4315" s="27" t="str">
        <x:v>Methanol</x:v>
      </x:c>
      <x:c r="C4315" s="27" t="str">
        <x:v>None</x:v>
      </x:c>
      <x:c r="D4315" s="27" t="str">
        <x:v>Solid oxide steam</x:v>
      </x:c>
      <x:c r="E4315" s="27" t="str">
        <x:v>Depot or stationary capture</x:v>
      </x:c>
      <x:c r="F4315" s="27" t="str">
        <x:v>Li-Cl2</x:v>
      </x:c>
      <x:c r="G4315" s="27" t="str">
        <x:v>Recovered water and heat</x:v>
      </x:c>
      <x:c r="H4315" s="27" t="str">
        <x:v>Incomplete</x:v>
      </x:c>
      <x:c r="I4315" s="27" t="str">
        <x:v>Station or depot</x:v>
      </x:c>
      <x:c r="J4315" s="28" t="n">
        <x:v>2.4166666666666665</x:v>
      </x:c>
      <x:c r="K4315" s="27" t="str">
        <x:v>Pass with engineering controls</x:v>
      </x:c>
      <x:c r="L4315" s="27" t="str">
        <x:v>Water and heat recovery</x:v>
      </x:c>
      <x:c r="M4315" s="27" t="str">
        <x:v>Li-Cl2 storage lacks molten LiCl regeneration</x:v>
      </x:c>
    </x:row>
    <x:row r="4316">
      <x:c r="A4316" s="27" t="str">
        <x:v>X10102</x:v>
      </x:c>
      <x:c r="B4316" s="27" t="str">
        <x:v>Methanol</x:v>
      </x:c>
      <x:c r="C4316" s="27" t="str">
        <x:v>None</x:v>
      </x:c>
      <x:c r="D4316" s="27" t="str">
        <x:v>HCl electrolysis</x:v>
      </x:c>
      <x:c r="E4316" s="27" t="str">
        <x:v>Baseline aftertreatment</x:v>
      </x:c>
      <x:c r="F4316" s="27" t="str">
        <x:v>LFP</x:v>
      </x:c>
      <x:c r="G4316" s="27" t="str">
        <x:v>CO2 to methane</x:v>
      </x:c>
      <x:c r="H4316" s="27" t="str">
        <x:v>Incomplete</x:v>
      </x:c>
      <x:c r="I4316" s="27" t="str">
        <x:v>Vehicle linked</x:v>
      </x:c>
      <x:c r="J4316" s="28" t="n">
        <x:v>2.4166666666666665</x:v>
      </x:c>
      <x:c r="K4316" s="27" t="str">
        <x:v>Pass with engineering controls</x:v>
      </x:c>
      <x:c r="L4316" s="27" t="str">
        <x:v>Carbon-to-fuel loop</x:v>
      </x:c>
      <x:c r="M4316" s="27" t="str">
        <x:v>CO2 product needs reactive capture and regeneration</x:v>
      </x:c>
    </x:row>
    <x:row r="4317">
      <x:c r="A4317" s="27" t="str">
        <x:v>X10213</x:v>
      </x:c>
      <x:c r="B4317" s="27" t="str">
        <x:v>Methanol</x:v>
      </x:c>
      <x:c r="C4317" s="27" t="str">
        <x:v>Separated external H2</x:v>
      </x:c>
      <x:c r="D4317" s="27" t="str">
        <x:v>PEM water</x:v>
      </x:c>
      <x:c r="E4317" s="27" t="str">
        <x:v>Baseline aftertreatment</x:v>
      </x:c>
      <x:c r="F4317" s="27" t="str">
        <x:v>H2-O2 RFC</x:v>
      </x:c>
      <x:c r="G4317" s="27" t="str">
        <x:v>CO2 to methanol</x:v>
      </x:c>
      <x:c r="H4317" s="27" t="str">
        <x:v>Incomplete</x:v>
      </x:c>
      <x:c r="I4317" s="27" t="str">
        <x:v>Vehicle linked</x:v>
      </x:c>
      <x:c r="J4317" s="28" t="n">
        <x:v>2.4166666666666665</x:v>
      </x:c>
      <x:c r="K4317" s="27" t="str">
        <x:v>Pass with engineering controls</x:v>
      </x:c>
      <x:c r="L4317" s="27" t="str">
        <x:v>Carbon-to-fuel loop</x:v>
      </x:c>
      <x:c r="M4317" s="27" t="str">
        <x:v>CO2 product needs reactive capture and regeneration</x:v>
      </x:c>
    </x:row>
    <x:row r="4318">
      <x:c r="A4318" s="27" t="str">
        <x:v>X10214</x:v>
      </x:c>
      <x:c r="B4318" s="27" t="str">
        <x:v>Methanol</x:v>
      </x:c>
      <x:c r="C4318" s="27" t="str">
        <x:v>Separated external H2</x:v>
      </x:c>
      <x:c r="D4318" s="27" t="str">
        <x:v>PEM water</x:v>
      </x:c>
      <x:c r="E4318" s="27" t="str">
        <x:v>Baseline aftertreatment</x:v>
      </x:c>
      <x:c r="F4318" s="27" t="str">
        <x:v>H2-O2 RFC</x:v>
      </x:c>
      <x:c r="G4318" s="27" t="str">
        <x:v>CO2 to DME</x:v>
      </x:c>
      <x:c r="H4318" s="27" t="str">
        <x:v>Incomplete</x:v>
      </x:c>
      <x:c r="I4318" s="27" t="str">
        <x:v>Vehicle linked</x:v>
      </x:c>
      <x:c r="J4318" s="28" t="n">
        <x:v>2.4166666666666665</x:v>
      </x:c>
      <x:c r="K4318" s="27" t="str">
        <x:v>Pass with engineering controls</x:v>
      </x:c>
      <x:c r="L4318" s="27" t="str">
        <x:v>Carbon-to-fuel loop</x:v>
      </x:c>
      <x:c r="M4318" s="27" t="str">
        <x:v>CO2 product needs reactive capture and regeneration</x:v>
      </x:c>
    </x:row>
    <x:row r="4319">
      <x:c r="A4319" s="27" t="str">
        <x:v>X10313</x:v>
      </x:c>
      <x:c r="B4319" s="27" t="str">
        <x:v>Methanol</x:v>
      </x:c>
      <x:c r="C4319" s="27" t="str">
        <x:v>Separated external H2</x:v>
      </x:c>
      <x:c r="D4319" s="27" t="str">
        <x:v>Liquid alkaline water</x:v>
      </x:c>
      <x:c r="E4319" s="27" t="str">
        <x:v>Baseline aftertreatment</x:v>
      </x:c>
      <x:c r="F4319" s="27" t="str">
        <x:v>H2-O2 RFC</x:v>
      </x:c>
      <x:c r="G4319" s="27" t="str">
        <x:v>CO2 to methanol</x:v>
      </x:c>
      <x:c r="H4319" s="27" t="str">
        <x:v>Incomplete</x:v>
      </x:c>
      <x:c r="I4319" s="27" t="str">
        <x:v>Vehicle linked</x:v>
      </x:c>
      <x:c r="J4319" s="28" t="n">
        <x:v>2.4166666666666665</x:v>
      </x:c>
      <x:c r="K4319" s="27" t="str">
        <x:v>Pass with engineering controls</x:v>
      </x:c>
      <x:c r="L4319" s="27" t="str">
        <x:v>Carbon-to-fuel loop</x:v>
      </x:c>
      <x:c r="M4319" s="27" t="str">
        <x:v>CO2 product needs reactive capture and regeneration</x:v>
      </x:c>
    </x:row>
    <x:row r="4320">
      <x:c r="A4320" s="27" t="str">
        <x:v>X10314</x:v>
      </x:c>
      <x:c r="B4320" s="27" t="str">
        <x:v>Methanol</x:v>
      </x:c>
      <x:c r="C4320" s="27" t="str">
        <x:v>Separated external H2</x:v>
      </x:c>
      <x:c r="D4320" s="27" t="str">
        <x:v>Liquid alkaline water</x:v>
      </x:c>
      <x:c r="E4320" s="27" t="str">
        <x:v>Baseline aftertreatment</x:v>
      </x:c>
      <x:c r="F4320" s="27" t="str">
        <x:v>H2-O2 RFC</x:v>
      </x:c>
      <x:c r="G4320" s="27" t="str">
        <x:v>CO2 to DME</x:v>
      </x:c>
      <x:c r="H4320" s="27" t="str">
        <x:v>Incomplete</x:v>
      </x:c>
      <x:c r="I4320" s="27" t="str">
        <x:v>Vehicle linked</x:v>
      </x:c>
      <x:c r="J4320" s="28" t="n">
        <x:v>2.4166666666666665</x:v>
      </x:c>
      <x:c r="K4320" s="27" t="str">
        <x:v>Pass with engineering controls</x:v>
      </x:c>
      <x:c r="L4320" s="27" t="str">
        <x:v>Carbon-to-fuel loop</x:v>
      </x:c>
      <x:c r="M4320" s="27" t="str">
        <x:v>CO2 product needs reactive capture and regeneration</x:v>
      </x:c>
    </x:row>
    <x:row r="4321">
      <x:c r="A4321" s="27" t="str">
        <x:v>X10786</x:v>
      </x:c>
      <x:c r="B4321" s="27" t="str">
        <x:v>Methanol</x:v>
      </x:c>
      <x:c r="C4321" s="27" t="str">
        <x:v>Separated external H2</x:v>
      </x:c>
      <x:c r="D4321" s="27" t="str">
        <x:v>HCl electrolysis</x:v>
      </x:c>
      <x:c r="E4321" s="27" t="str">
        <x:v>Depot or stationary capture</x:v>
      </x:c>
      <x:c r="F4321" s="27" t="str">
        <x:v>H2-O2 RFC</x:v>
      </x:c>
      <x:c r="G4321" s="27" t="str">
        <x:v>Recovered water and heat</x:v>
      </x:c>
      <x:c r="H4321" s="27" t="str">
        <x:v>Incomplete</x:v>
      </x:c>
      <x:c r="I4321" s="27" t="str">
        <x:v>Station or depot</x:v>
      </x:c>
      <x:c r="J4321" s="28" t="n">
        <x:v>2.4166666666666665</x:v>
      </x:c>
      <x:c r="K4321" s="27" t="str">
        <x:v>Pass with engineering controls</x:v>
      </x:c>
      <x:c r="L4321" s="27" t="str">
        <x:v>Water and heat recovery</x:v>
      </x:c>
      <x:c r="M4321" s="27" t="str">
        <x:v>H2-O2 storage lacks matching water electrolysis products</x:v>
      </x:c>
    </x:row>
    <x:row r="4322">
      <x:c r="A4322" s="27" t="str">
        <x:v>X10837</x:v>
      </x:c>
      <x:c r="B4322" s="27" t="str">
        <x:v>Methanol</x:v>
      </x:c>
      <x:c r="C4322" s="27" t="str">
        <x:v>Separated O2 enrichment</x:v>
      </x:c>
      <x:c r="D4322" s="27" t="str">
        <x:v>PEM water</x:v>
      </x:c>
      <x:c r="E4322" s="27" t="str">
        <x:v>Plain-water Bubble Butt</x:v>
      </x:c>
      <x:c r="F4322" s="27" t="str">
        <x:v>H2-O2 RFC</x:v>
      </x:c>
      <x:c r="G4322" s="27" t="str">
        <x:v>CO2 to methane</x:v>
      </x:c>
      <x:c r="H4322" s="27" t="str">
        <x:v>Incomplete</x:v>
      </x:c>
      <x:c r="I4322" s="27" t="str">
        <x:v>Vehicle linked</x:v>
      </x:c>
      <x:c r="J4322" s="28" t="n">
        <x:v>2.4166666666666665</x:v>
      </x:c>
      <x:c r="K4322" s="27" t="str">
        <x:v>Pass with engineering controls</x:v>
      </x:c>
      <x:c r="L4322" s="27" t="str">
        <x:v>Carbon-to-fuel loop</x:v>
      </x:c>
      <x:c r="M4322" s="27" t="str">
        <x:v>CO2 product needs reactive capture and regeneration</x:v>
      </x:c>
    </x:row>
    <x:row r="4323">
      <x:c r="A4323" s="27" t="str">
        <x:v>X10937</x:v>
      </x:c>
      <x:c r="B4323" s="27" t="str">
        <x:v>Methanol</x:v>
      </x:c>
      <x:c r="C4323" s="27" t="str">
        <x:v>Separated O2 enrichment</x:v>
      </x:c>
      <x:c r="D4323" s="27" t="str">
        <x:v>Liquid alkaline water</x:v>
      </x:c>
      <x:c r="E4323" s="27" t="str">
        <x:v>Plain-water Bubble Butt</x:v>
      </x:c>
      <x:c r="F4323" s="27" t="str">
        <x:v>H2-O2 RFC</x:v>
      </x:c>
      <x:c r="G4323" s="27" t="str">
        <x:v>CO2 to methane</x:v>
      </x:c>
      <x:c r="H4323" s="27" t="str">
        <x:v>Incomplete</x:v>
      </x:c>
      <x:c r="I4323" s="27" t="str">
        <x:v>Vehicle linked</x:v>
      </x:c>
      <x:c r="J4323" s="28" t="n">
        <x:v>2.4166666666666665</x:v>
      </x:c>
      <x:c r="K4323" s="27" t="str">
        <x:v>Pass with engineering controls</x:v>
      </x:c>
      <x:c r="L4323" s="27" t="str">
        <x:v>Carbon-to-fuel loop</x:v>
      </x:c>
      <x:c r="M4323" s="27" t="str">
        <x:v>CO2 product needs reactive capture and regeneration</x:v>
      </x:c>
    </x:row>
    <x:row r="4324">
      <x:c r="A4324" s="27" t="str">
        <x:v>X11002</x:v>
      </x:c>
      <x:c r="B4324" s="27" t="str">
        <x:v>Methanol</x:v>
      </x:c>
      <x:c r="C4324" s="27" t="str">
        <x:v>Separated O2 enrichment</x:v>
      </x:c>
      <x:c r="D4324" s="27" t="str">
        <x:v>Solid oxide steam</x:v>
      </x:c>
      <x:c r="E4324" s="27" t="str">
        <x:v>Baseline aftertreatment</x:v>
      </x:c>
      <x:c r="F4324" s="27" t="str">
        <x:v>LFP</x:v>
      </x:c>
      <x:c r="G4324" s="27" t="str">
        <x:v>CO2 to methane</x:v>
      </x:c>
      <x:c r="H4324" s="27" t="str">
        <x:v>Incomplete</x:v>
      </x:c>
      <x:c r="I4324" s="27" t="str">
        <x:v>Vehicle linked</x:v>
      </x:c>
      <x:c r="J4324" s="28" t="n">
        <x:v>2.4166666666666665</x:v>
      </x:c>
      <x:c r="K4324" s="27" t="str">
        <x:v>Pass with engineering controls</x:v>
      </x:c>
      <x:c r="L4324" s="27" t="str">
        <x:v>Carbon-to-fuel loop</x:v>
      </x:c>
      <x:c r="M4324" s="27" t="str">
        <x:v>CO2 product needs reactive capture and regeneration</x:v>
      </x:c>
    </x:row>
    <x:row r="4325">
      <x:c r="A4325" s="27" t="str">
        <x:v>X12213</x:v>
      </x:c>
      <x:c r="B4325" s="27" t="str">
        <x:v>DME</x:v>
      </x:c>
      <x:c r="C4325" s="27" t="str">
        <x:v>None</x:v>
      </x:c>
      <x:c r="D4325" s="27" t="str">
        <x:v>Solid oxide steam</x:v>
      </x:c>
      <x:c r="E4325" s="27" t="str">
        <x:v>Baseline aftertreatment</x:v>
      </x:c>
      <x:c r="F4325" s="27" t="str">
        <x:v>H2-O2 RFC</x:v>
      </x:c>
      <x:c r="G4325" s="27" t="str">
        <x:v>CO2 to methanol</x:v>
      </x:c>
      <x:c r="H4325" s="27" t="str">
        <x:v>Incomplete</x:v>
      </x:c>
      <x:c r="I4325" s="27" t="str">
        <x:v>Vehicle linked</x:v>
      </x:c>
      <x:c r="J4325" s="28" t="n">
        <x:v>2.4166666666666665</x:v>
      </x:c>
      <x:c r="K4325" s="27" t="str">
        <x:v>Pass with engineering controls</x:v>
      </x:c>
      <x:c r="L4325" s="27" t="str">
        <x:v>Carbon-to-fuel loop</x:v>
      </x:c>
      <x:c r="M4325" s="27" t="str">
        <x:v>CO2 product needs reactive capture and regeneration</x:v>
      </x:c>
    </x:row>
    <x:row r="4326">
      <x:c r="A4326" s="27" t="str">
        <x:v>X12214</x:v>
      </x:c>
      <x:c r="B4326" s="27" t="str">
        <x:v>DME</x:v>
      </x:c>
      <x:c r="C4326" s="27" t="str">
        <x:v>None</x:v>
      </x:c>
      <x:c r="D4326" s="27" t="str">
        <x:v>Solid oxide steam</x:v>
      </x:c>
      <x:c r="E4326" s="27" t="str">
        <x:v>Baseline aftertreatment</x:v>
      </x:c>
      <x:c r="F4326" s="27" t="str">
        <x:v>H2-O2 RFC</x:v>
      </x:c>
      <x:c r="G4326" s="27" t="str">
        <x:v>CO2 to DME</x:v>
      </x:c>
      <x:c r="H4326" s="27" t="str">
        <x:v>Incomplete</x:v>
      </x:c>
      <x:c r="I4326" s="27" t="str">
        <x:v>Vehicle linked</x:v>
      </x:c>
      <x:c r="J4326" s="28" t="n">
        <x:v>2.4166666666666665</x:v>
      </x:c>
      <x:c r="K4326" s="27" t="str">
        <x:v>Pass with engineering controls</x:v>
      </x:c>
      <x:c r="L4326" s="27" t="str">
        <x:v>Carbon-to-fuel loop</x:v>
      </x:c>
      <x:c r="M4326" s="27" t="str">
        <x:v>CO2 product needs reactive capture and regeneration</x:v>
      </x:c>
    </x:row>
    <x:row r="4327">
      <x:c r="A4327" s="27" t="str">
        <x:v>X12612</x:v>
      </x:c>
      <x:c r="B4327" s="27" t="str">
        <x:v>DME</x:v>
      </x:c>
      <x:c r="C4327" s="27" t="str">
        <x:v>Separated external H2</x:v>
      </x:c>
      <x:c r="D4327" s="27" t="str">
        <x:v>PEM water</x:v>
      </x:c>
      <x:c r="E4327" s="27" t="str">
        <x:v>Baseline aftertreatment</x:v>
      </x:c>
      <x:c r="F4327" s="27" t="str">
        <x:v>H2-O2 RFC</x:v>
      </x:c>
      <x:c r="G4327" s="27" t="str">
        <x:v>CO2 to methane</x:v>
      </x:c>
      <x:c r="H4327" s="27" t="str">
        <x:v>Incomplete</x:v>
      </x:c>
      <x:c r="I4327" s="27" t="str">
        <x:v>Vehicle linked</x:v>
      </x:c>
      <x:c r="J4327" s="28" t="n">
        <x:v>2.4166666666666665</x:v>
      </x:c>
      <x:c r="K4327" s="27" t="str">
        <x:v>Pass with engineering controls</x:v>
      </x:c>
      <x:c r="L4327" s="27" t="str">
        <x:v>Carbon-to-fuel loop</x:v>
      </x:c>
      <x:c r="M4327" s="27" t="str">
        <x:v>CO2 product needs reactive capture and regeneration</x:v>
      </x:c>
    </x:row>
    <x:row r="4328">
      <x:c r="A4328" s="27" t="str">
        <x:v>X12712</x:v>
      </x:c>
      <x:c r="B4328" s="27" t="str">
        <x:v>DME</x:v>
      </x:c>
      <x:c r="C4328" s="27" t="str">
        <x:v>Separated external H2</x:v>
      </x:c>
      <x:c r="D4328" s="27" t="str">
        <x:v>Liquid alkaline water</x:v>
      </x:c>
      <x:c r="E4328" s="27" t="str">
        <x:v>Baseline aftertreatment</x:v>
      </x:c>
      <x:c r="F4328" s="27" t="str">
        <x:v>H2-O2 RFC</x:v>
      </x:c>
      <x:c r="G4328" s="27" t="str">
        <x:v>CO2 to methane</x:v>
      </x:c>
      <x:c r="H4328" s="27" t="str">
        <x:v>Incomplete</x:v>
      </x:c>
      <x:c r="I4328" s="27" t="str">
        <x:v>Vehicle linked</x:v>
      </x:c>
      <x:c r="J4328" s="28" t="n">
        <x:v>2.4166666666666665</x:v>
      </x:c>
      <x:c r="K4328" s="27" t="str">
        <x:v>Pass with engineering controls</x:v>
      </x:c>
      <x:c r="L4328" s="27" t="str">
        <x:v>Carbon-to-fuel loop</x:v>
      </x:c>
      <x:c r="M4328" s="27" t="str">
        <x:v>CO2 product needs reactive capture and regeneration</x:v>
      </x:c>
    </x:row>
    <x:row r="4329">
      <x:c r="A4329" s="27" t="str">
        <x:v>X13298</x:v>
      </x:c>
      <x:c r="B4329" s="27" t="str">
        <x:v>DME</x:v>
      </x:c>
      <x:c r="C4329" s="27" t="str">
        <x:v>Separated O2 enrichment</x:v>
      </x:c>
      <x:c r="D4329" s="27" t="str">
        <x:v>PEM water</x:v>
      </x:c>
      <x:c r="E4329" s="27" t="str">
        <x:v>Depot or stationary capture</x:v>
      </x:c>
      <x:c r="F4329" s="27" t="str">
        <x:v>Li-Cl2</x:v>
      </x:c>
      <x:c r="G4329" s="27" t="str">
        <x:v>CO2 to methanol</x:v>
      </x:c>
      <x:c r="H4329" s="27" t="str">
        <x:v>Incomplete</x:v>
      </x:c>
      <x:c r="I4329" s="27" t="str">
        <x:v>Station or depot</x:v>
      </x:c>
      <x:c r="J4329" s="28" t="n">
        <x:v>2.4166666666666665</x:v>
      </x:c>
      <x:c r="K4329" s="27" t="str">
        <x:v>Pass with engineering controls</x:v>
      </x:c>
      <x:c r="L4329" s="27" t="str">
        <x:v>Carbon-to-fuel loop</x:v>
      </x:c>
      <x:c r="M4329" s="27" t="str">
        <x:v>Li-Cl2 storage lacks molten LiCl regeneration</x:v>
      </x:c>
    </x:row>
    <x:row r="4330">
      <x:c r="A4330" s="27" t="str">
        <x:v>X13299</x:v>
      </x:c>
      <x:c r="B4330" s="27" t="str">
        <x:v>DME</x:v>
      </x:c>
      <x:c r="C4330" s="27" t="str">
        <x:v>Separated O2 enrichment</x:v>
      </x:c>
      <x:c r="D4330" s="27" t="str">
        <x:v>PEM water</x:v>
      </x:c>
      <x:c r="E4330" s="27" t="str">
        <x:v>Depot or stationary capture</x:v>
      </x:c>
      <x:c r="F4330" s="27" t="str">
        <x:v>Li-Cl2</x:v>
      </x:c>
      <x:c r="G4330" s="27" t="str">
        <x:v>CO2 to DME</x:v>
      </x:c>
      <x:c r="H4330" s="27" t="str">
        <x:v>Incomplete</x:v>
      </x:c>
      <x:c r="I4330" s="27" t="str">
        <x:v>Station or depot</x:v>
      </x:c>
      <x:c r="J4330" s="28" t="n">
        <x:v>2.4166666666666665</x:v>
      </x:c>
      <x:c r="K4330" s="27" t="str">
        <x:v>Pass with engineering controls</x:v>
      </x:c>
      <x:c r="L4330" s="27" t="str">
        <x:v>Carbon-to-fuel loop</x:v>
      </x:c>
      <x:c r="M4330" s="27" t="str">
        <x:v>Li-Cl2 storage lacks molten LiCl regeneration</x:v>
      </x:c>
    </x:row>
    <x:row r="4331">
      <x:c r="A4331" s="27" t="str">
        <x:v>X13398</x:v>
      </x:c>
      <x:c r="B4331" s="27" t="str">
        <x:v>DME</x:v>
      </x:c>
      <x:c r="C4331" s="27" t="str">
        <x:v>Separated O2 enrichment</x:v>
      </x:c>
      <x:c r="D4331" s="27" t="str">
        <x:v>Liquid alkaline water</x:v>
      </x:c>
      <x:c r="E4331" s="27" t="str">
        <x:v>Depot or stationary capture</x:v>
      </x:c>
      <x:c r="F4331" s="27" t="str">
        <x:v>Li-Cl2</x:v>
      </x:c>
      <x:c r="G4331" s="27" t="str">
        <x:v>CO2 to methanol</x:v>
      </x:c>
      <x:c r="H4331" s="27" t="str">
        <x:v>Incomplete</x:v>
      </x:c>
      <x:c r="I4331" s="27" t="str">
        <x:v>Station or depot</x:v>
      </x:c>
      <x:c r="J4331" s="28" t="n">
        <x:v>2.4166666666666665</x:v>
      </x:c>
      <x:c r="K4331" s="27" t="str">
        <x:v>Pass with engineering controls</x:v>
      </x:c>
      <x:c r="L4331" s="27" t="str">
        <x:v>Carbon-to-fuel loop</x:v>
      </x:c>
      <x:c r="M4331" s="27" t="str">
        <x:v>Li-Cl2 storage lacks molten LiCl regeneration</x:v>
      </x:c>
    </x:row>
    <x:row r="4332">
      <x:c r="A4332" s="27" t="str">
        <x:v>X13399</x:v>
      </x:c>
      <x:c r="B4332" s="27" t="str">
        <x:v>DME</x:v>
      </x:c>
      <x:c r="C4332" s="27" t="str">
        <x:v>Separated O2 enrichment</x:v>
      </x:c>
      <x:c r="D4332" s="27" t="str">
        <x:v>Liquid alkaline water</x:v>
      </x:c>
      <x:c r="E4332" s="27" t="str">
        <x:v>Depot or stationary capture</x:v>
      </x:c>
      <x:c r="F4332" s="27" t="str">
        <x:v>Li-Cl2</x:v>
      </x:c>
      <x:c r="G4332" s="27" t="str">
        <x:v>CO2 to DME</x:v>
      </x:c>
      <x:c r="H4332" s="27" t="str">
        <x:v>Incomplete</x:v>
      </x:c>
      <x:c r="I4332" s="27" t="str">
        <x:v>Station or depot</x:v>
      </x:c>
      <x:c r="J4332" s="28" t="n">
        <x:v>2.4166666666666665</x:v>
      </x:c>
      <x:c r="K4332" s="27" t="str">
        <x:v>Pass with engineering controls</x:v>
      </x:c>
      <x:c r="L4332" s="27" t="str">
        <x:v>Carbon-to-fuel loop</x:v>
      </x:c>
      <x:c r="M4332" s="27" t="str">
        <x:v>Li-Cl2 storage lacks molten LiCl regeneration</x:v>
      </x:c>
    </x:row>
    <x:row r="4333">
      <x:c r="A4333" s="27" t="str">
        <x:v>X13528</x:v>
      </x:c>
      <x:c r="B4333" s="27" t="str">
        <x:v>DME</x:v>
      </x:c>
      <x:c r="C4333" s="27" t="str">
        <x:v>Separated O2 enrichment</x:v>
      </x:c>
      <x:c r="D4333" s="27" t="str">
        <x:v>Aqueous LiCl</x:v>
      </x:c>
      <x:c r="E4333" s="27" t="str">
        <x:v>Plain-water Bubble Butt</x:v>
      </x:c>
      <x:c r="F4333" s="27" t="str">
        <x:v>LFP</x:v>
      </x:c>
      <x:c r="G4333" s="27" t="str">
        <x:v>CO2 to methanol</x:v>
      </x:c>
      <x:c r="H4333" s="27" t="str">
        <x:v>Incomplete</x:v>
      </x:c>
      <x:c r="I4333" s="27" t="str">
        <x:v>Vehicle linked</x:v>
      </x:c>
      <x:c r="J4333" s="28" t="n">
        <x:v>2.4166666666666665</x:v>
      </x:c>
      <x:c r="K4333" s="27" t="str">
        <x:v>Pass with engineering controls</x:v>
      </x:c>
      <x:c r="L4333" s="27" t="str">
        <x:v>Carbon-to-fuel loop</x:v>
      </x:c>
      <x:c r="M4333" s="27" t="str">
        <x:v>CO2 product needs reactive capture and regeneration; Selected electrolysis route does not supply separated O2</x:v>
      </x:c>
    </x:row>
    <x:row r="4334">
      <x:c r="A4334" s="27" t="str">
        <x:v>X13529</x:v>
      </x:c>
      <x:c r="B4334" s="27" t="str">
        <x:v>DME</x:v>
      </x:c>
      <x:c r="C4334" s="27" t="str">
        <x:v>Separated O2 enrichment</x:v>
      </x:c>
      <x:c r="D4334" s="27" t="str">
        <x:v>Aqueous LiCl</x:v>
      </x:c>
      <x:c r="E4334" s="27" t="str">
        <x:v>Plain-water Bubble Butt</x:v>
      </x:c>
      <x:c r="F4334" s="27" t="str">
        <x:v>LFP</x:v>
      </x:c>
      <x:c r="G4334" s="27" t="str">
        <x:v>CO2 to DME</x:v>
      </x:c>
      <x:c r="H4334" s="27" t="str">
        <x:v>Incomplete</x:v>
      </x:c>
      <x:c r="I4334" s="27" t="str">
        <x:v>Vehicle linked</x:v>
      </x:c>
      <x:c r="J4334" s="28" t="n">
        <x:v>2.4166666666666665</x:v>
      </x:c>
      <x:c r="K4334" s="27" t="str">
        <x:v>Pass with engineering controls</x:v>
      </x:c>
      <x:c r="L4334" s="27" t="str">
        <x:v>Carbon-to-fuel loop</x:v>
      </x:c>
      <x:c r="M4334" s="27" t="str">
        <x:v>CO2 product needs reactive capture and regeneration; Selected electrolysis route does not supply separated O2</x:v>
      </x:c>
    </x:row>
    <x:row r="4335">
      <x:c r="A4335" s="27" t="str">
        <x:v>X13588</x:v>
      </x:c>
      <x:c r="B4335" s="27" t="str">
        <x:v>DME</x:v>
      </x:c>
      <x:c r="C4335" s="27" t="str">
        <x:v>Separated O2 enrichment</x:v>
      </x:c>
      <x:c r="D4335" s="27" t="str">
        <x:v>Aqueous LiCl</x:v>
      </x:c>
      <x:c r="E4335" s="27" t="str">
        <x:v>Depot or stationary capture</x:v>
      </x:c>
      <x:c r="F4335" s="27" t="str">
        <x:v>H2-O2 RFC</x:v>
      </x:c>
      <x:c r="G4335" s="27" t="str">
        <x:v>CO2 to methanol</x:v>
      </x:c>
      <x:c r="H4335" s="27" t="str">
        <x:v>Incomplete</x:v>
      </x:c>
      <x:c r="I4335" s="27" t="str">
        <x:v>Station or depot</x:v>
      </x:c>
      <x:c r="J4335" s="28" t="n">
        <x:v>2.4166666666666665</x:v>
      </x:c>
      <x:c r="K4335" s="27" t="str">
        <x:v>Pass with engineering controls</x:v>
      </x:c>
      <x:c r="L4335" s="27" t="str">
        <x:v>Carbon-to-fuel loop</x:v>
      </x:c>
      <x:c r="M4335" s="27" t="str">
        <x:v>Selected electrolysis route does not supply separated O2; H2-O2 storage lacks matching water electrolysis products</x:v>
      </x:c>
    </x:row>
    <x:row r="4336">
      <x:c r="A4336" s="27" t="str">
        <x:v>X13589</x:v>
      </x:c>
      <x:c r="B4336" s="27" t="str">
        <x:v>DME</x:v>
      </x:c>
      <x:c r="C4336" s="27" t="str">
        <x:v>Separated O2 enrichment</x:v>
      </x:c>
      <x:c r="D4336" s="27" t="str">
        <x:v>Aqueous LiCl</x:v>
      </x:c>
      <x:c r="E4336" s="27" t="str">
        <x:v>Depot or stationary capture</x:v>
      </x:c>
      <x:c r="F4336" s="27" t="str">
        <x:v>H2-O2 RFC</x:v>
      </x:c>
      <x:c r="G4336" s="27" t="str">
        <x:v>CO2 to DME</x:v>
      </x:c>
      <x:c r="H4336" s="27" t="str">
        <x:v>Incomplete</x:v>
      </x:c>
      <x:c r="I4336" s="27" t="str">
        <x:v>Station or depot</x:v>
      </x:c>
      <x:c r="J4336" s="28" t="n">
        <x:v>2.4166666666666665</x:v>
      </x:c>
      <x:c r="K4336" s="27" t="str">
        <x:v>Pass with engineering controls</x:v>
      </x:c>
      <x:c r="L4336" s="27" t="str">
        <x:v>Carbon-to-fuel loop</x:v>
      </x:c>
      <x:c r="M4336" s="27" t="str">
        <x:v>Selected electrolysis route does not supply separated O2; H2-O2 storage lacks matching water electrolysis products</x:v>
      </x:c>
    </x:row>
    <x:row r="4337">
      <x:c r="A4337" s="27" t="str">
        <x:v>X13683</x:v>
      </x:c>
      <x:c r="B4337" s="27" t="str">
        <x:v>DME</x:v>
      </x:c>
      <x:c r="C4337" s="27" t="str">
        <x:v>Separated O2 enrichment</x:v>
      </x:c>
      <x:c r="D4337" s="27" t="str">
        <x:v>Molten LiCl</x:v>
      </x:c>
      <x:c r="E4337" s="27" t="str">
        <x:v>Depot or stationary capture</x:v>
      </x:c>
      <x:c r="F4337" s="27" t="str">
        <x:v>Sodium-ion</x:v>
      </x:c>
      <x:c r="G4337" s="27" t="str">
        <x:v>CO2 to methanol</x:v>
      </x:c>
      <x:c r="H4337" s="27" t="str">
        <x:v>Incomplete</x:v>
      </x:c>
      <x:c r="I4337" s="27" t="str">
        <x:v>Station or depot</x:v>
      </x:c>
      <x:c r="J4337" s="28" t="n">
        <x:v>2.4166666666666665</x:v>
      </x:c>
      <x:c r="K4337" s="27" t="str">
        <x:v>Pass with engineering controls</x:v>
      </x:c>
      <x:c r="L4337" s="27" t="str">
        <x:v>Carbon-to-fuel loop</x:v>
      </x:c>
      <x:c r="M4337" s="27" t="str">
        <x:v>Selected electrolysis route does not supply separated O2</x:v>
      </x:c>
    </x:row>
    <x:row r="4338">
      <x:c r="A4338" s="27" t="str">
        <x:v>X13684</x:v>
      </x:c>
      <x:c r="B4338" s="27" t="str">
        <x:v>DME</x:v>
      </x:c>
      <x:c r="C4338" s="27" t="str">
        <x:v>Separated O2 enrichment</x:v>
      </x:c>
      <x:c r="D4338" s="27" t="str">
        <x:v>Molten LiCl</x:v>
      </x:c>
      <x:c r="E4338" s="27" t="str">
        <x:v>Depot or stationary capture</x:v>
      </x:c>
      <x:c r="F4338" s="27" t="str">
        <x:v>Sodium-ion</x:v>
      </x:c>
      <x:c r="G4338" s="27" t="str">
        <x:v>CO2 to DME</x:v>
      </x:c>
      <x:c r="H4338" s="27" t="str">
        <x:v>Incomplete</x:v>
      </x:c>
      <x:c r="I4338" s="27" t="str">
        <x:v>Station or depot</x:v>
      </x:c>
      <x:c r="J4338" s="28" t="n">
        <x:v>2.4166666666666665</x:v>
      </x:c>
      <x:c r="K4338" s="27" t="str">
        <x:v>Pass with engineering controls</x:v>
      </x:c>
      <x:c r="L4338" s="27" t="str">
        <x:v>Carbon-to-fuel loop</x:v>
      </x:c>
      <x:c r="M4338" s="27" t="str">
        <x:v>Selected electrolysis route does not supply separated O2</x:v>
      </x:c>
    </x:row>
    <x:row r="4339">
      <x:c r="A4339" s="27" t="str">
        <x:v>X00602</x:v>
      </x:c>
      <x:c r="B4339" s="27" t="str">
        <x:v>Gasoline</x:v>
      </x:c>
      <x:c r="C4339" s="27" t="str">
        <x:v>Separated external H2</x:v>
      </x:c>
      <x:c r="D4339" s="27" t="str">
        <x:v>PEM water</x:v>
      </x:c>
      <x:c r="E4339" s="27" t="str">
        <x:v>Baseline aftertreatment</x:v>
      </x:c>
      <x:c r="F4339" s="27" t="str">
        <x:v>LFP</x:v>
      </x:c>
      <x:c r="G4339" s="27" t="str">
        <x:v>CO2 to methane</x:v>
      </x:c>
      <x:c r="H4339" s="27" t="str">
        <x:v>Incomplete</x:v>
      </x:c>
      <x:c r="I4339" s="27" t="str">
        <x:v>Vehicle linked</x:v>
      </x:c>
      <x:c r="J4339" s="28" t="n">
        <x:v>2.4000000000000004</x:v>
      </x:c>
      <x:c r="K4339" s="27" t="str">
        <x:v>Pass with engineering controls</x:v>
      </x:c>
      <x:c r="L4339" s="27" t="str">
        <x:v>Carbon-to-fuel loop</x:v>
      </x:c>
      <x:c r="M4339" s="27" t="str">
        <x:v>CO2 product needs reactive capture and regeneration</x:v>
      </x:c>
    </x:row>
    <x:row r="4340">
      <x:c r="A4340" s="27" t="str">
        <x:v>X00702</x:v>
      </x:c>
      <x:c r="B4340" s="27" t="str">
        <x:v>Gasoline</x:v>
      </x:c>
      <x:c r="C4340" s="27" t="str">
        <x:v>Separated external H2</x:v>
      </x:c>
      <x:c r="D4340" s="27" t="str">
        <x:v>Liquid alkaline water</x:v>
      </x:c>
      <x:c r="E4340" s="27" t="str">
        <x:v>Baseline aftertreatment</x:v>
      </x:c>
      <x:c r="F4340" s="27" t="str">
        <x:v>LFP</x:v>
      </x:c>
      <x:c r="G4340" s="27" t="str">
        <x:v>CO2 to methane</x:v>
      </x:c>
      <x:c r="H4340" s="27" t="str">
        <x:v>Incomplete</x:v>
      </x:c>
      <x:c r="I4340" s="27" t="str">
        <x:v>Vehicle linked</x:v>
      </x:c>
      <x:c r="J4340" s="28" t="n">
        <x:v>2.4000000000000004</x:v>
      </x:c>
      <x:c r="K4340" s="27" t="str">
        <x:v>Pass with engineering controls</x:v>
      </x:c>
      <x:c r="L4340" s="27" t="str">
        <x:v>Carbon-to-fuel loop</x:v>
      </x:c>
      <x:c r="M4340" s="27" t="str">
        <x:v>CO2 product needs reactive capture and regeneration</x:v>
      </x:c>
    </x:row>
    <x:row r="4341">
      <x:c r="A4341" s="27" t="str">
        <x:v>X00832</x:v>
      </x:c>
      <x:c r="B4341" s="27" t="str">
        <x:v>Gasoline</x:v>
      </x:c>
      <x:c r="C4341" s="27" t="str">
        <x:v>Separated external H2</x:v>
      </x:c>
      <x:c r="D4341" s="27" t="str">
        <x:v>Solid oxide steam</x:v>
      </x:c>
      <x:c r="E4341" s="27" t="str">
        <x:v>Plain-water Bubble Butt</x:v>
      </x:c>
      <x:c r="F4341" s="27" t="str">
        <x:v>Sodium-ion</x:v>
      </x:c>
      <x:c r="G4341" s="27" t="str">
        <x:v>CO2 to methane</x:v>
      </x:c>
      <x:c r="H4341" s="27" t="str">
        <x:v>Incomplete</x:v>
      </x:c>
      <x:c r="I4341" s="27" t="str">
        <x:v>Vehicle linked</x:v>
      </x:c>
      <x:c r="J4341" s="28" t="n">
        <x:v>2.4000000000000004</x:v>
      </x:c>
      <x:c r="K4341" s="27" t="str">
        <x:v>Pass with engineering controls</x:v>
      </x:c>
      <x:c r="L4341" s="27" t="str">
        <x:v>Carbon-to-fuel loop</x:v>
      </x:c>
      <x:c r="M4341" s="27" t="str">
        <x:v>CO2 product needs reactive capture and regeneration</x:v>
      </x:c>
    </x:row>
    <x:row r="4342">
      <x:c r="A4342" s="27" t="str">
        <x:v>X02927</x:v>
      </x:c>
      <x:c r="B4342" s="27" t="str">
        <x:v>E10</x:v>
      </x:c>
      <x:c r="C4342" s="27" t="str">
        <x:v>None</x:v>
      </x:c>
      <x:c r="D4342" s="27" t="str">
        <x:v>HCl electrolysis</x:v>
      </x:c>
      <x:c r="E4342" s="27" t="str">
        <x:v>Plain-water Bubble Butt</x:v>
      </x:c>
      <x:c r="F4342" s="27" t="str">
        <x:v>LFP</x:v>
      </x:c>
      <x:c r="G4342" s="27" t="str">
        <x:v>CO2 to methane</x:v>
      </x:c>
      <x:c r="H4342" s="27" t="str">
        <x:v>Incomplete</x:v>
      </x:c>
      <x:c r="I4342" s="27" t="str">
        <x:v>Vehicle linked</x:v>
      </x:c>
      <x:c r="J4342" s="28" t="n">
        <x:v>2.4000000000000004</x:v>
      </x:c>
      <x:c r="K4342" s="27" t="str">
        <x:v>Pass with engineering controls</x:v>
      </x:c>
      <x:c r="L4342" s="27" t="str">
        <x:v>Carbon-to-fuel loop</x:v>
      </x:c>
      <x:c r="M4342" s="27" t="str">
        <x:v>CO2 product needs reactive capture and regeneration</x:v>
      </x:c>
    </x:row>
    <x:row r="4343">
      <x:c r="A4343" s="27" t="str">
        <x:v>X02987</x:v>
      </x:c>
      <x:c r="B4343" s="27" t="str">
        <x:v>E10</x:v>
      </x:c>
      <x:c r="C4343" s="27" t="str">
        <x:v>None</x:v>
      </x:c>
      <x:c r="D4343" s="27" t="str">
        <x:v>HCl electrolysis</x:v>
      </x:c>
      <x:c r="E4343" s="27" t="str">
        <x:v>Depot or stationary capture</x:v>
      </x:c>
      <x:c r="F4343" s="27" t="str">
        <x:v>H2-O2 RFC</x:v>
      </x:c>
      <x:c r="G4343" s="27" t="str">
        <x:v>CO2 to methane</x:v>
      </x:c>
      <x:c r="H4343" s="27" t="str">
        <x:v>Incomplete</x:v>
      </x:c>
      <x:c r="I4343" s="27" t="str">
        <x:v>Station or depot</x:v>
      </x:c>
      <x:c r="J4343" s="28" t="n">
        <x:v>2.4000000000000004</x:v>
      </x:c>
      <x:c r="K4343" s="27" t="str">
        <x:v>Pass with engineering controls</x:v>
      </x:c>
      <x:c r="L4343" s="27" t="str">
        <x:v>Carbon-to-fuel loop</x:v>
      </x:c>
      <x:c r="M4343" s="27" t="str">
        <x:v>H2-O2 storage lacks matching water electrolysis products</x:v>
      </x:c>
    </x:row>
    <x:row r="4344">
      <x:c r="A4344" s="27" t="str">
        <x:v>X03827</x:v>
      </x:c>
      <x:c r="B4344" s="27" t="str">
        <x:v>E10</x:v>
      </x:c>
      <x:c r="C4344" s="27" t="str">
        <x:v>Separated O2 enrichment</x:v>
      </x:c>
      <x:c r="D4344" s="27" t="str">
        <x:v>Solid oxide steam</x:v>
      </x:c>
      <x:c r="E4344" s="27" t="str">
        <x:v>Plain-water Bubble Butt</x:v>
      </x:c>
      <x:c r="F4344" s="27" t="str">
        <x:v>LFP</x:v>
      </x:c>
      <x:c r="G4344" s="27" t="str">
        <x:v>CO2 to methane</x:v>
      </x:c>
      <x:c r="H4344" s="27" t="str">
        <x:v>Incomplete</x:v>
      </x:c>
      <x:c r="I4344" s="27" t="str">
        <x:v>Vehicle linked</x:v>
      </x:c>
      <x:c r="J4344" s="28" t="n">
        <x:v>2.4000000000000004</x:v>
      </x:c>
      <x:c r="K4344" s="27" t="str">
        <x:v>Pass with engineering controls</x:v>
      </x:c>
      <x:c r="L4344" s="27" t="str">
        <x:v>Carbon-to-fuel loop</x:v>
      </x:c>
      <x:c r="M4344" s="27" t="str">
        <x:v>CO2 product needs reactive capture and regeneration</x:v>
      </x:c>
    </x:row>
    <x:row r="4345">
      <x:c r="A4345" s="27" t="str">
        <x:v>X05402</x:v>
      </x:c>
      <x:c r="B4345" s="27" t="str">
        <x:v>Diesel</x:v>
      </x:c>
      <x:c r="C4345" s="27" t="str">
        <x:v>Separated external H2</x:v>
      </x:c>
      <x:c r="D4345" s="27" t="str">
        <x:v>PEM water</x:v>
      </x:c>
      <x:c r="E4345" s="27" t="str">
        <x:v>Baseline aftertreatment</x:v>
      </x:c>
      <x:c r="F4345" s="27" t="str">
        <x:v>LFP</x:v>
      </x:c>
      <x:c r="G4345" s="27" t="str">
        <x:v>CO2 to methane</x:v>
      </x:c>
      <x:c r="H4345" s="27" t="str">
        <x:v>Incomplete</x:v>
      </x:c>
      <x:c r="I4345" s="27" t="str">
        <x:v>Vehicle linked</x:v>
      </x:c>
      <x:c r="J4345" s="28" t="n">
        <x:v>2.4000000000000004</x:v>
      </x:c>
      <x:c r="K4345" s="27" t="str">
        <x:v>Pass with engineering controls</x:v>
      </x:c>
      <x:c r="L4345" s="27" t="str">
        <x:v>Carbon-to-fuel loop</x:v>
      </x:c>
      <x:c r="M4345" s="27" t="str">
        <x:v>CO2 product needs reactive capture and regeneration</x:v>
      </x:c>
    </x:row>
    <x:row r="4346">
      <x:c r="A4346" s="27" t="str">
        <x:v>X05502</x:v>
      </x:c>
      <x:c r="B4346" s="27" t="str">
        <x:v>Diesel</x:v>
      </x:c>
      <x:c r="C4346" s="27" t="str">
        <x:v>Separated external H2</x:v>
      </x:c>
      <x:c r="D4346" s="27" t="str">
        <x:v>Liquid alkaline water</x:v>
      </x:c>
      <x:c r="E4346" s="27" t="str">
        <x:v>Baseline aftertreatment</x:v>
      </x:c>
      <x:c r="F4346" s="27" t="str">
        <x:v>LFP</x:v>
      </x:c>
      <x:c r="G4346" s="27" t="str">
        <x:v>CO2 to methane</x:v>
      </x:c>
      <x:c r="H4346" s="27" t="str">
        <x:v>Incomplete</x:v>
      </x:c>
      <x:c r="I4346" s="27" t="str">
        <x:v>Vehicle linked</x:v>
      </x:c>
      <x:c r="J4346" s="28" t="n">
        <x:v>2.4000000000000004</x:v>
      </x:c>
      <x:c r="K4346" s="27" t="str">
        <x:v>Pass with engineering controls</x:v>
      </x:c>
      <x:c r="L4346" s="27" t="str">
        <x:v>Carbon-to-fuel loop</x:v>
      </x:c>
      <x:c r="M4346" s="27" t="str">
        <x:v>CO2 product needs reactive capture and regeneration</x:v>
      </x:c>
    </x:row>
    <x:row r="4347">
      <x:c r="A4347" s="27" t="str">
        <x:v>X05632</x:v>
      </x:c>
      <x:c r="B4347" s="27" t="str">
        <x:v>Diesel</x:v>
      </x:c>
      <x:c r="C4347" s="27" t="str">
        <x:v>Separated external H2</x:v>
      </x:c>
      <x:c r="D4347" s="27" t="str">
        <x:v>Solid oxide steam</x:v>
      </x:c>
      <x:c r="E4347" s="27" t="str">
        <x:v>Plain-water Bubble Butt</x:v>
      </x:c>
      <x:c r="F4347" s="27" t="str">
        <x:v>Sodium-ion</x:v>
      </x:c>
      <x:c r="G4347" s="27" t="str">
        <x:v>CO2 to methane</x:v>
      </x:c>
      <x:c r="H4347" s="27" t="str">
        <x:v>Incomplete</x:v>
      </x:c>
      <x:c r="I4347" s="27" t="str">
        <x:v>Vehicle linked</x:v>
      </x:c>
      <x:c r="J4347" s="28" t="n">
        <x:v>2.4000000000000004</x:v>
      </x:c>
      <x:c r="K4347" s="27" t="str">
        <x:v>Pass with engineering controls</x:v>
      </x:c>
      <x:c r="L4347" s="27" t="str">
        <x:v>Carbon-to-fuel loop</x:v>
      </x:c>
      <x:c r="M4347" s="27" t="str">
        <x:v>CO2 product needs reactive capture and regeneration</x:v>
      </x:c>
    </x:row>
    <x:row r="4348">
      <x:c r="A4348" s="27" t="str">
        <x:v>X07812</x:v>
      </x:c>
      <x:c r="B4348" s="27" t="str">
        <x:v>Methane or RNG</x:v>
      </x:c>
      <x:c r="C4348" s="27" t="str">
        <x:v>Separated external H2</x:v>
      </x:c>
      <x:c r="D4348" s="27" t="str">
        <x:v>PEM water</x:v>
      </x:c>
      <x:c r="E4348" s="27" t="str">
        <x:v>Baseline aftertreatment</x:v>
      </x:c>
      <x:c r="F4348" s="27" t="str">
        <x:v>H2-O2 RFC</x:v>
      </x:c>
      <x:c r="G4348" s="27" t="str">
        <x:v>CO2 to methane</x:v>
      </x:c>
      <x:c r="H4348" s="27" t="str">
        <x:v>Incomplete</x:v>
      </x:c>
      <x:c r="I4348" s="27" t="str">
        <x:v>Vehicle linked</x:v>
      </x:c>
      <x:c r="J4348" s="28" t="n">
        <x:v>2.4000000000000004</x:v>
      </x:c>
      <x:c r="K4348" s="27" t="str">
        <x:v>Pass with engineering controls</x:v>
      </x:c>
      <x:c r="L4348" s="27" t="str">
        <x:v>Carbon-to-fuel loop</x:v>
      </x:c>
      <x:c r="M4348" s="27" t="str">
        <x:v>CO2 product needs reactive capture and regeneration</x:v>
      </x:c>
    </x:row>
    <x:row r="4349">
      <x:c r="A4349" s="27" t="str">
        <x:v>X07912</x:v>
      </x:c>
      <x:c r="B4349" s="27" t="str">
        <x:v>Methane or RNG</x:v>
      </x:c>
      <x:c r="C4349" s="27" t="str">
        <x:v>Separated external H2</x:v>
      </x:c>
      <x:c r="D4349" s="27" t="str">
        <x:v>Liquid alkaline water</x:v>
      </x:c>
      <x:c r="E4349" s="27" t="str">
        <x:v>Baseline aftertreatment</x:v>
      </x:c>
      <x:c r="F4349" s="27" t="str">
        <x:v>H2-O2 RFC</x:v>
      </x:c>
      <x:c r="G4349" s="27" t="str">
        <x:v>CO2 to methane</x:v>
      </x:c>
      <x:c r="H4349" s="27" t="str">
        <x:v>Incomplete</x:v>
      </x:c>
      <x:c r="I4349" s="27" t="str">
        <x:v>Vehicle linked</x:v>
      </x:c>
      <x:c r="J4349" s="28" t="n">
        <x:v>2.4000000000000004</x:v>
      </x:c>
      <x:c r="K4349" s="27" t="str">
        <x:v>Pass with engineering controls</x:v>
      </x:c>
      <x:c r="L4349" s="27" t="str">
        <x:v>Carbon-to-fuel loop</x:v>
      </x:c>
      <x:c r="M4349" s="27" t="str">
        <x:v>CO2 product needs reactive capture and regeneration</x:v>
      </x:c>
    </x:row>
    <x:row r="4350">
      <x:c r="A4350" s="27" t="str">
        <x:v>X10212</x:v>
      </x:c>
      <x:c r="B4350" s="27" t="str">
        <x:v>Methanol</x:v>
      </x:c>
      <x:c r="C4350" s="27" t="str">
        <x:v>Separated external H2</x:v>
      </x:c>
      <x:c r="D4350" s="27" t="str">
        <x:v>PEM water</x:v>
      </x:c>
      <x:c r="E4350" s="27" t="str">
        <x:v>Baseline aftertreatment</x:v>
      </x:c>
      <x:c r="F4350" s="27" t="str">
        <x:v>H2-O2 RFC</x:v>
      </x:c>
      <x:c r="G4350" s="27" t="str">
        <x:v>CO2 to methane</x:v>
      </x:c>
      <x:c r="H4350" s="27" t="str">
        <x:v>Incomplete</x:v>
      </x:c>
      <x:c r="I4350" s="27" t="str">
        <x:v>Vehicle linked</x:v>
      </x:c>
      <x:c r="J4350" s="28" t="n">
        <x:v>2.4000000000000004</x:v>
      </x:c>
      <x:c r="K4350" s="27" t="str">
        <x:v>Pass with engineering controls</x:v>
      </x:c>
      <x:c r="L4350" s="27" t="str">
        <x:v>Carbon-to-fuel loop</x:v>
      </x:c>
      <x:c r="M4350" s="27" t="str">
        <x:v>CO2 product needs reactive capture and regeneration</x:v>
      </x:c>
    </x:row>
    <x:row r="4351">
      <x:c r="A4351" s="27" t="str">
        <x:v>X10312</x:v>
      </x:c>
      <x:c r="B4351" s="27" t="str">
        <x:v>Methanol</x:v>
      </x:c>
      <x:c r="C4351" s="27" t="str">
        <x:v>Separated external H2</x:v>
      </x:c>
      <x:c r="D4351" s="27" t="str">
        <x:v>Liquid alkaline water</x:v>
      </x:c>
      <x:c r="E4351" s="27" t="str">
        <x:v>Baseline aftertreatment</x:v>
      </x:c>
      <x:c r="F4351" s="27" t="str">
        <x:v>H2-O2 RFC</x:v>
      </x:c>
      <x:c r="G4351" s="27" t="str">
        <x:v>CO2 to methane</x:v>
      </x:c>
      <x:c r="H4351" s="27" t="str">
        <x:v>Incomplete</x:v>
      </x:c>
      <x:c r="I4351" s="27" t="str">
        <x:v>Vehicle linked</x:v>
      </x:c>
      <x:c r="J4351" s="28" t="n">
        <x:v>2.4000000000000004</x:v>
      </x:c>
      <x:c r="K4351" s="27" t="str">
        <x:v>Pass with engineering controls</x:v>
      </x:c>
      <x:c r="L4351" s="27" t="str">
        <x:v>Carbon-to-fuel loop</x:v>
      </x:c>
      <x:c r="M4351" s="27" t="str">
        <x:v>CO2 product needs reactive capture and regeneration</x:v>
      </x:c>
    </x:row>
    <x:row r="4352">
      <x:c r="A4352" s="27" t="str">
        <x:v>X12212</x:v>
      </x:c>
      <x:c r="B4352" s="27" t="str">
        <x:v>DME</x:v>
      </x:c>
      <x:c r="C4352" s="27" t="str">
        <x:v>None</x:v>
      </x:c>
      <x:c r="D4352" s="27" t="str">
        <x:v>Solid oxide steam</x:v>
      </x:c>
      <x:c r="E4352" s="27" t="str">
        <x:v>Baseline aftertreatment</x:v>
      </x:c>
      <x:c r="F4352" s="27" t="str">
        <x:v>H2-O2 RFC</x:v>
      </x:c>
      <x:c r="G4352" s="27" t="str">
        <x:v>CO2 to methane</x:v>
      </x:c>
      <x:c r="H4352" s="27" t="str">
        <x:v>Incomplete</x:v>
      </x:c>
      <x:c r="I4352" s="27" t="str">
        <x:v>Vehicle linked</x:v>
      </x:c>
      <x:c r="J4352" s="28" t="n">
        <x:v>2.4000000000000004</x:v>
      </x:c>
      <x:c r="K4352" s="27" t="str">
        <x:v>Pass with engineering controls</x:v>
      </x:c>
      <x:c r="L4352" s="27" t="str">
        <x:v>Carbon-to-fuel loop</x:v>
      </x:c>
      <x:c r="M4352" s="27" t="str">
        <x:v>CO2 product needs reactive capture and regeneration</x:v>
      </x:c>
    </x:row>
    <x:row r="4353">
      <x:c r="A4353" s="27" t="str">
        <x:v>X13297</x:v>
      </x:c>
      <x:c r="B4353" s="27" t="str">
        <x:v>DME</x:v>
      </x:c>
      <x:c r="C4353" s="27" t="str">
        <x:v>Separated O2 enrichment</x:v>
      </x:c>
      <x:c r="D4353" s="27" t="str">
        <x:v>PEM water</x:v>
      </x:c>
      <x:c r="E4353" s="27" t="str">
        <x:v>Depot or stationary capture</x:v>
      </x:c>
      <x:c r="F4353" s="27" t="str">
        <x:v>Li-Cl2</x:v>
      </x:c>
      <x:c r="G4353" s="27" t="str">
        <x:v>CO2 to methane</x:v>
      </x:c>
      <x:c r="H4353" s="27" t="str">
        <x:v>Incomplete</x:v>
      </x:c>
      <x:c r="I4353" s="27" t="str">
        <x:v>Station or depot</x:v>
      </x:c>
      <x:c r="J4353" s="28" t="n">
        <x:v>2.4000000000000004</x:v>
      </x:c>
      <x:c r="K4353" s="27" t="str">
        <x:v>Pass with engineering controls</x:v>
      </x:c>
      <x:c r="L4353" s="27" t="str">
        <x:v>Carbon-to-fuel loop</x:v>
      </x:c>
      <x:c r="M4353" s="27" t="str">
        <x:v>Li-Cl2 storage lacks molten LiCl regeneration</x:v>
      </x:c>
    </x:row>
    <x:row r="4354">
      <x:c r="A4354" s="27" t="str">
        <x:v>X13397</x:v>
      </x:c>
      <x:c r="B4354" s="27" t="str">
        <x:v>DME</x:v>
      </x:c>
      <x:c r="C4354" s="27" t="str">
        <x:v>Separated O2 enrichment</x:v>
      </x:c>
      <x:c r="D4354" s="27" t="str">
        <x:v>Liquid alkaline water</x:v>
      </x:c>
      <x:c r="E4354" s="27" t="str">
        <x:v>Depot or stationary capture</x:v>
      </x:c>
      <x:c r="F4354" s="27" t="str">
        <x:v>Li-Cl2</x:v>
      </x:c>
      <x:c r="G4354" s="27" t="str">
        <x:v>CO2 to methane</x:v>
      </x:c>
      <x:c r="H4354" s="27" t="str">
        <x:v>Incomplete</x:v>
      </x:c>
      <x:c r="I4354" s="27" t="str">
        <x:v>Station or depot</x:v>
      </x:c>
      <x:c r="J4354" s="28" t="n">
        <x:v>2.4000000000000004</x:v>
      </x:c>
      <x:c r="K4354" s="27" t="str">
        <x:v>Pass with engineering controls</x:v>
      </x:c>
      <x:c r="L4354" s="27" t="str">
        <x:v>Carbon-to-fuel loop</x:v>
      </x:c>
      <x:c r="M4354" s="27" t="str">
        <x:v>Li-Cl2 storage lacks molten LiCl regeneration</x:v>
      </x:c>
    </x:row>
    <x:row r="4355">
      <x:c r="A4355" s="27" t="str">
        <x:v>X13527</x:v>
      </x:c>
      <x:c r="B4355" s="27" t="str">
        <x:v>DME</x:v>
      </x:c>
      <x:c r="C4355" s="27" t="str">
        <x:v>Separated O2 enrichment</x:v>
      </x:c>
      <x:c r="D4355" s="27" t="str">
        <x:v>Aqueous LiCl</x:v>
      </x:c>
      <x:c r="E4355" s="27" t="str">
        <x:v>Plain-water Bubble Butt</x:v>
      </x:c>
      <x:c r="F4355" s="27" t="str">
        <x:v>LFP</x:v>
      </x:c>
      <x:c r="G4355" s="27" t="str">
        <x:v>CO2 to methane</x:v>
      </x:c>
      <x:c r="H4355" s="27" t="str">
        <x:v>Incomplete</x:v>
      </x:c>
      <x:c r="I4355" s="27" t="str">
        <x:v>Vehicle linked</x:v>
      </x:c>
      <x:c r="J4355" s="28" t="n">
        <x:v>2.4000000000000004</x:v>
      </x:c>
      <x:c r="K4355" s="27" t="str">
        <x:v>Pass with engineering controls</x:v>
      </x:c>
      <x:c r="L4355" s="27" t="str">
        <x:v>Carbon-to-fuel loop</x:v>
      </x:c>
      <x:c r="M4355" s="27" t="str">
        <x:v>CO2 product needs reactive capture and regeneration; Selected electrolysis route does not supply separated O2</x:v>
      </x:c>
    </x:row>
    <x:row r="4356">
      <x:c r="A4356" s="27" t="str">
        <x:v>X13587</x:v>
      </x:c>
      <x:c r="B4356" s="27" t="str">
        <x:v>DME</x:v>
      </x:c>
      <x:c r="C4356" s="27" t="str">
        <x:v>Separated O2 enrichment</x:v>
      </x:c>
      <x:c r="D4356" s="27" t="str">
        <x:v>Aqueous LiCl</x:v>
      </x:c>
      <x:c r="E4356" s="27" t="str">
        <x:v>Depot or stationary capture</x:v>
      </x:c>
      <x:c r="F4356" s="27" t="str">
        <x:v>H2-O2 RFC</x:v>
      </x:c>
      <x:c r="G4356" s="27" t="str">
        <x:v>CO2 to methane</x:v>
      </x:c>
      <x:c r="H4356" s="27" t="str">
        <x:v>Incomplete</x:v>
      </x:c>
      <x:c r="I4356" s="27" t="str">
        <x:v>Station or depot</x:v>
      </x:c>
      <x:c r="J4356" s="28" t="n">
        <x:v>2.4000000000000004</x:v>
      </x:c>
      <x:c r="K4356" s="27" t="str">
        <x:v>Pass with engineering controls</x:v>
      </x:c>
      <x:c r="L4356" s="27" t="str">
        <x:v>Carbon-to-fuel loop</x:v>
      </x:c>
      <x:c r="M4356" s="27" t="str">
        <x:v>Selected electrolysis route does not supply separated O2; H2-O2 storage lacks matching water electrolysis products</x:v>
      </x:c>
    </x:row>
    <x:row r="4357">
      <x:c r="A4357" s="27" t="str">
        <x:v>X13682</x:v>
      </x:c>
      <x:c r="B4357" s="27" t="str">
        <x:v>DME</x:v>
      </x:c>
      <x:c r="C4357" s="27" t="str">
        <x:v>Separated O2 enrichment</x:v>
      </x:c>
      <x:c r="D4357" s="27" t="str">
        <x:v>Molten LiCl</x:v>
      </x:c>
      <x:c r="E4357" s="27" t="str">
        <x:v>Depot or stationary capture</x:v>
      </x:c>
      <x:c r="F4357" s="27" t="str">
        <x:v>Sodium-ion</x:v>
      </x:c>
      <x:c r="G4357" s="27" t="str">
        <x:v>CO2 to methane</x:v>
      </x:c>
      <x:c r="H4357" s="27" t="str">
        <x:v>Incomplete</x:v>
      </x:c>
      <x:c r="I4357" s="27" t="str">
        <x:v>Station or depot</x:v>
      </x:c>
      <x:c r="J4357" s="28" t="n">
        <x:v>2.4000000000000004</x:v>
      </x:c>
      <x:c r="K4357" s="27" t="str">
        <x:v>Pass with engineering controls</x:v>
      </x:c>
      <x:c r="L4357" s="27" t="str">
        <x:v>Carbon-to-fuel loop</x:v>
      </x:c>
      <x:c r="M4357" s="27" t="str">
        <x:v>Selected electrolysis route does not supply separated O2</x:v>
      </x:c>
    </x:row>
    <x:row r="4358">
      <x:c r="A4358" s="27" t="str">
        <x:v>X00038</x:v>
      </x:c>
      <x:c r="B4358" s="27" t="str">
        <x:v>Gasoline</x:v>
      </x:c>
      <x:c r="C4358" s="27" t="str">
        <x:v>None</x:v>
      </x:c>
      <x:c r="D4358" s="27" t="str">
        <x:v>PEM water</x:v>
      </x:c>
      <x:c r="E4358" s="27" t="str">
        <x:v>Plain-water Bubble Butt</x:v>
      </x:c>
      <x:c r="F4358" s="27" t="str">
        <x:v>H2-O2 RFC</x:v>
      </x:c>
      <x:c r="G4358" s="27" t="str">
        <x:v>CO2 to methanol</x:v>
      </x:c>
      <x:c r="H4358" s="27" t="str">
        <x:v>Incomplete</x:v>
      </x:c>
      <x:c r="I4358" s="27" t="str">
        <x:v>Vehicle linked</x:v>
      </x:c>
      <x:c r="J4358" s="28" t="n">
        <x:v>2.4</x:v>
      </x:c>
      <x:c r="K4358" s="27" t="str">
        <x:v>Pass with engineering controls</x:v>
      </x:c>
      <x:c r="L4358" s="27" t="str">
        <x:v>Carbon-to-fuel loop</x:v>
      </x:c>
      <x:c r="M4358" s="27" t="str">
        <x:v>CO2 product needs reactive capture and regeneration</x:v>
      </x:c>
    </x:row>
    <x:row r="4359">
      <x:c r="A4359" s="27" t="str">
        <x:v>X00039</x:v>
      </x:c>
      <x:c r="B4359" s="27" t="str">
        <x:v>Gasoline</x:v>
      </x:c>
      <x:c r="C4359" s="27" t="str">
        <x:v>None</x:v>
      </x:c>
      <x:c r="D4359" s="27" t="str">
        <x:v>PEM water</x:v>
      </x:c>
      <x:c r="E4359" s="27" t="str">
        <x:v>Plain-water Bubble Butt</x:v>
      </x:c>
      <x:c r="F4359" s="27" t="str">
        <x:v>H2-O2 RFC</x:v>
      </x:c>
      <x:c r="G4359" s="27" t="str">
        <x:v>CO2 to DME</x:v>
      </x:c>
      <x:c r="H4359" s="27" t="str">
        <x:v>Incomplete</x:v>
      </x:c>
      <x:c r="I4359" s="27" t="str">
        <x:v>Vehicle linked</x:v>
      </x:c>
      <x:c r="J4359" s="28" t="n">
        <x:v>2.4</x:v>
      </x:c>
      <x:c r="K4359" s="27" t="str">
        <x:v>Pass with engineering controls</x:v>
      </x:c>
      <x:c r="L4359" s="27" t="str">
        <x:v>Carbon-to-fuel loop</x:v>
      </x:c>
      <x:c r="M4359" s="27" t="str">
        <x:v>CO2 product needs reactive capture and regeneration</x:v>
      </x:c>
    </x:row>
    <x:row r="4360">
      <x:c r="A4360" s="27" t="str">
        <x:v>X00138</x:v>
      </x:c>
      <x:c r="B4360" s="27" t="str">
        <x:v>Gasoline</x:v>
      </x:c>
      <x:c r="C4360" s="27" t="str">
        <x:v>None</x:v>
      </x:c>
      <x:c r="D4360" s="27" t="str">
        <x:v>Liquid alkaline water</x:v>
      </x:c>
      <x:c r="E4360" s="27" t="str">
        <x:v>Plain-water Bubble Butt</x:v>
      </x:c>
      <x:c r="F4360" s="27" t="str">
        <x:v>H2-O2 RFC</x:v>
      </x:c>
      <x:c r="G4360" s="27" t="str">
        <x:v>CO2 to methanol</x:v>
      </x:c>
      <x:c r="H4360" s="27" t="str">
        <x:v>Incomplete</x:v>
      </x:c>
      <x:c r="I4360" s="27" t="str">
        <x:v>Vehicle linked</x:v>
      </x:c>
      <x:c r="J4360" s="28" t="n">
        <x:v>2.4</x:v>
      </x:c>
      <x:c r="K4360" s="27" t="str">
        <x:v>Pass with engineering controls</x:v>
      </x:c>
      <x:c r="L4360" s="27" t="str">
        <x:v>Carbon-to-fuel loop</x:v>
      </x:c>
      <x:c r="M4360" s="27" t="str">
        <x:v>CO2 product needs reactive capture and regeneration</x:v>
      </x:c>
    </x:row>
    <x:row r="4361">
      <x:c r="A4361" s="27" t="str">
        <x:v>X00139</x:v>
      </x:c>
      <x:c r="B4361" s="27" t="str">
        <x:v>Gasoline</x:v>
      </x:c>
      <x:c r="C4361" s="27" t="str">
        <x:v>None</x:v>
      </x:c>
      <x:c r="D4361" s="27" t="str">
        <x:v>Liquid alkaline water</x:v>
      </x:c>
      <x:c r="E4361" s="27" t="str">
        <x:v>Plain-water Bubble Butt</x:v>
      </x:c>
      <x:c r="F4361" s="27" t="str">
        <x:v>H2-O2 RFC</x:v>
      </x:c>
      <x:c r="G4361" s="27" t="str">
        <x:v>CO2 to DME</x:v>
      </x:c>
      <x:c r="H4361" s="27" t="str">
        <x:v>Incomplete</x:v>
      </x:c>
      <x:c r="I4361" s="27" t="str">
        <x:v>Vehicle linked</x:v>
      </x:c>
      <x:c r="J4361" s="28" t="n">
        <x:v>2.4</x:v>
      </x:c>
      <x:c r="K4361" s="27" t="str">
        <x:v>Pass with engineering controls</x:v>
      </x:c>
      <x:c r="L4361" s="27" t="str">
        <x:v>Carbon-to-fuel loop</x:v>
      </x:c>
      <x:c r="M4361" s="27" t="str">
        <x:v>CO2 product needs reactive capture and regeneration</x:v>
      </x:c>
    </x:row>
    <x:row r="4362">
      <x:c r="A4362" s="27" t="str">
        <x:v>X00203</x:v>
      </x:c>
      <x:c r="B4362" s="27" t="str">
        <x:v>Gasoline</x:v>
      </x:c>
      <x:c r="C4362" s="27" t="str">
        <x:v>None</x:v>
      </x:c>
      <x:c r="D4362" s="27" t="str">
        <x:v>Solid oxide steam</x:v>
      </x:c>
      <x:c r="E4362" s="27" t="str">
        <x:v>Baseline aftertreatment</x:v>
      </x:c>
      <x:c r="F4362" s="27" t="str">
        <x:v>LFP</x:v>
      </x:c>
      <x:c r="G4362" s="27" t="str">
        <x:v>CO2 to methanol</x:v>
      </x:c>
      <x:c r="H4362" s="27" t="str">
        <x:v>Incomplete</x:v>
      </x:c>
      <x:c r="I4362" s="27" t="str">
        <x:v>Vehicle linked</x:v>
      </x:c>
      <x:c r="J4362" s="28" t="n">
        <x:v>2.4</x:v>
      </x:c>
      <x:c r="K4362" s="27" t="str">
        <x:v>Pass with engineering controls</x:v>
      </x:c>
      <x:c r="L4362" s="27" t="str">
        <x:v>Carbon-to-fuel loop</x:v>
      </x:c>
      <x:c r="M4362" s="27" t="str">
        <x:v>CO2 product needs reactive capture and regeneration</x:v>
      </x:c>
    </x:row>
    <x:row r="4363">
      <x:c r="A4363" s="27" t="str">
        <x:v>X00204</x:v>
      </x:c>
      <x:c r="B4363" s="27" t="str">
        <x:v>Gasoline</x:v>
      </x:c>
      <x:c r="C4363" s="27" t="str">
        <x:v>None</x:v>
      </x:c>
      <x:c r="D4363" s="27" t="str">
        <x:v>Solid oxide steam</x:v>
      </x:c>
      <x:c r="E4363" s="27" t="str">
        <x:v>Baseline aftertreatment</x:v>
      </x:c>
      <x:c r="F4363" s="27" t="str">
        <x:v>LFP</x:v>
      </x:c>
      <x:c r="G4363" s="27" t="str">
        <x:v>CO2 to DME</x:v>
      </x:c>
      <x:c r="H4363" s="27" t="str">
        <x:v>Incomplete</x:v>
      </x:c>
      <x:c r="I4363" s="27" t="str">
        <x:v>Vehicle linked</x:v>
      </x:c>
      <x:c r="J4363" s="28" t="n">
        <x:v>2.4</x:v>
      </x:c>
      <x:c r="K4363" s="27" t="str">
        <x:v>Pass with engineering controls</x:v>
      </x:c>
      <x:c r="L4363" s="27" t="str">
        <x:v>Carbon-to-fuel loop</x:v>
      </x:c>
      <x:c r="M4363" s="27" t="str">
        <x:v>CO2 product needs reactive capture and regeneration</x:v>
      </x:c>
    </x:row>
    <x:row r="4364">
      <x:c r="A4364" s="27" t="str">
        <x:v>X01578</x:v>
      </x:c>
      <x:c r="B4364" s="27" t="str">
        <x:v>Gasoline</x:v>
      </x:c>
      <x:c r="C4364" s="27" t="str">
        <x:v>Separated O2 enrichment</x:v>
      </x:c>
      <x:c r="D4364" s="27" t="str">
        <x:v>Aqueous LiCl</x:v>
      </x:c>
      <x:c r="E4364" s="27" t="str">
        <x:v>Depot or stationary capture</x:v>
      </x:c>
      <x:c r="F4364" s="27" t="str">
        <x:v>LFP</x:v>
      </x:c>
      <x:c r="G4364" s="27" t="str">
        <x:v>CO2 to methanol</x:v>
      </x:c>
      <x:c r="H4364" s="27" t="str">
        <x:v>Incomplete</x:v>
      </x:c>
      <x:c r="I4364" s="27" t="str">
        <x:v>Station or depot</x:v>
      </x:c>
      <x:c r="J4364" s="28" t="n">
        <x:v>2.4</x:v>
      </x:c>
      <x:c r="K4364" s="27" t="str">
        <x:v>Pass with engineering controls</x:v>
      </x:c>
      <x:c r="L4364" s="27" t="str">
        <x:v>Carbon-to-fuel loop</x:v>
      </x:c>
      <x:c r="M4364" s="27" t="str">
        <x:v>Selected electrolysis route does not supply separated O2</x:v>
      </x:c>
    </x:row>
    <x:row r="4365">
      <x:c r="A4365" s="27" t="str">
        <x:v>X01579</x:v>
      </x:c>
      <x:c r="B4365" s="27" t="str">
        <x:v>Gasoline</x:v>
      </x:c>
      <x:c r="C4365" s="27" t="str">
        <x:v>Separated O2 enrichment</x:v>
      </x:c>
      <x:c r="D4365" s="27" t="str">
        <x:v>Aqueous LiCl</x:v>
      </x:c>
      <x:c r="E4365" s="27" t="str">
        <x:v>Depot or stationary capture</x:v>
      </x:c>
      <x:c r="F4365" s="27" t="str">
        <x:v>LFP</x:v>
      </x:c>
      <x:c r="G4365" s="27" t="str">
        <x:v>CO2 to DME</x:v>
      </x:c>
      <x:c r="H4365" s="27" t="str">
        <x:v>Incomplete</x:v>
      </x:c>
      <x:c r="I4365" s="27" t="str">
        <x:v>Station or depot</x:v>
      </x:c>
      <x:c r="J4365" s="28" t="n">
        <x:v>2.4</x:v>
      </x:c>
      <x:c r="K4365" s="27" t="str">
        <x:v>Pass with engineering controls</x:v>
      </x:c>
      <x:c r="L4365" s="27" t="str">
        <x:v>Carbon-to-fuel loop</x:v>
      </x:c>
      <x:c r="M4365" s="27" t="str">
        <x:v>Selected electrolysis route does not supply separated O2</x:v>
      </x:c>
    </x:row>
    <x:row r="4366">
      <x:c r="A4366" s="27" t="str">
        <x:v>X02491</x:v>
      </x:c>
      <x:c r="B4366" s="27" t="str">
        <x:v>E10</x:v>
      </x:c>
      <x:c r="C4366" s="27" t="str">
        <x:v>None</x:v>
      </x:c>
      <x:c r="D4366" s="27" t="str">
        <x:v>PEM water</x:v>
      </x:c>
      <x:c r="E4366" s="27" t="str">
        <x:v>Depot or stationary capture</x:v>
      </x:c>
      <x:c r="F4366" s="27" t="str">
        <x:v>H2-Cl2 RFC</x:v>
      </x:c>
      <x:c r="G4366" s="27" t="str">
        <x:v>Recovered water and heat</x:v>
      </x:c>
      <x:c r="H4366" s="27" t="str">
        <x:v>Incomplete</x:v>
      </x:c>
      <x:c r="I4366" s="27" t="str">
        <x:v>Station or depot</x:v>
      </x:c>
      <x:c r="J4366" s="28" t="n">
        <x:v>2.4</x:v>
      </x:c>
      <x:c r="K4366" s="27" t="str">
        <x:v>Pass with engineering controls</x:v>
      </x:c>
      <x:c r="L4366" s="27" t="str">
        <x:v>Water and heat recovery</x:v>
      </x:c>
      <x:c r="M4366" s="27" t="str">
        <x:v>H2-Cl2 storage lacks a matched chlorine loop</x:v>
      </x:c>
    </x:row>
    <x:row r="4367">
      <x:c r="A4367" s="27" t="str">
        <x:v>X02591</x:v>
      </x:c>
      <x:c r="B4367" s="27" t="str">
        <x:v>E10</x:v>
      </x:c>
      <x:c r="C4367" s="27" t="str">
        <x:v>None</x:v>
      </x:c>
      <x:c r="D4367" s="27" t="str">
        <x:v>Liquid alkaline water</x:v>
      </x:c>
      <x:c r="E4367" s="27" t="str">
        <x:v>Depot or stationary capture</x:v>
      </x:c>
      <x:c r="F4367" s="27" t="str">
        <x:v>H2-Cl2 RFC</x:v>
      </x:c>
      <x:c r="G4367" s="27" t="str">
        <x:v>Recovered water and heat</x:v>
      </x:c>
      <x:c r="H4367" s="27" t="str">
        <x:v>Incomplete</x:v>
      </x:c>
      <x:c r="I4367" s="27" t="str">
        <x:v>Station or depot</x:v>
      </x:c>
      <x:c r="J4367" s="28" t="n">
        <x:v>2.4</x:v>
      </x:c>
      <x:c r="K4367" s="27" t="str">
        <x:v>Pass with engineering controls</x:v>
      </x:c>
      <x:c r="L4367" s="27" t="str">
        <x:v>Water and heat recovery</x:v>
      </x:c>
      <x:c r="M4367" s="27" t="str">
        <x:v>H2-Cl2 storage lacks a matched chlorine loop</x:v>
      </x:c>
    </x:row>
    <x:row r="4368">
      <x:c r="A4368" s="27" t="str">
        <x:v>X03038</x:v>
      </x:c>
      <x:c r="B4368" s="27" t="str">
        <x:v>E10</x:v>
      </x:c>
      <x:c r="C4368" s="27" t="str">
        <x:v>Separated external H2</x:v>
      </x:c>
      <x:c r="D4368" s="27" t="str">
        <x:v>PEM water</x:v>
      </x:c>
      <x:c r="E4368" s="27" t="str">
        <x:v>Plain-water Bubble Butt</x:v>
      </x:c>
      <x:c r="F4368" s="27" t="str">
        <x:v>H2-O2 RFC</x:v>
      </x:c>
      <x:c r="G4368" s="27" t="str">
        <x:v>CO2 to methanol</x:v>
      </x:c>
      <x:c r="H4368" s="27" t="str">
        <x:v>Incomplete</x:v>
      </x:c>
      <x:c r="I4368" s="27" t="str">
        <x:v>Vehicle linked</x:v>
      </x:c>
      <x:c r="J4368" s="28" t="n">
        <x:v>2.4</x:v>
      </x:c>
      <x:c r="K4368" s="27" t="str">
        <x:v>Pass with engineering controls</x:v>
      </x:c>
      <x:c r="L4368" s="27" t="str">
        <x:v>Carbon-to-fuel loop</x:v>
      </x:c>
      <x:c r="M4368" s="27" t="str">
        <x:v>CO2 product needs reactive capture and regeneration</x:v>
      </x:c>
    </x:row>
    <x:row r="4369">
      <x:c r="A4369" s="27" t="str">
        <x:v>X03039</x:v>
      </x:c>
      <x:c r="B4369" s="27" t="str">
        <x:v>E10</x:v>
      </x:c>
      <x:c r="C4369" s="27" t="str">
        <x:v>Separated external H2</x:v>
      </x:c>
      <x:c r="D4369" s="27" t="str">
        <x:v>PEM water</x:v>
      </x:c>
      <x:c r="E4369" s="27" t="str">
        <x:v>Plain-water Bubble Butt</x:v>
      </x:c>
      <x:c r="F4369" s="27" t="str">
        <x:v>H2-O2 RFC</x:v>
      </x:c>
      <x:c r="G4369" s="27" t="str">
        <x:v>CO2 to DME</x:v>
      </x:c>
      <x:c r="H4369" s="27" t="str">
        <x:v>Incomplete</x:v>
      </x:c>
      <x:c r="I4369" s="27" t="str">
        <x:v>Vehicle linked</x:v>
      </x:c>
      <x:c r="J4369" s="28" t="n">
        <x:v>2.4</x:v>
      </x:c>
      <x:c r="K4369" s="27" t="str">
        <x:v>Pass with engineering controls</x:v>
      </x:c>
      <x:c r="L4369" s="27" t="str">
        <x:v>Carbon-to-fuel loop</x:v>
      </x:c>
      <x:c r="M4369" s="27" t="str">
        <x:v>CO2 product needs reactive capture and regeneration</x:v>
      </x:c>
    </x:row>
    <x:row r="4370">
      <x:c r="A4370" s="27" t="str">
        <x:v>X03138</x:v>
      </x:c>
      <x:c r="B4370" s="27" t="str">
        <x:v>E10</x:v>
      </x:c>
      <x:c r="C4370" s="27" t="str">
        <x:v>Separated external H2</x:v>
      </x:c>
      <x:c r="D4370" s="27" t="str">
        <x:v>Liquid alkaline water</x:v>
      </x:c>
      <x:c r="E4370" s="27" t="str">
        <x:v>Plain-water Bubble Butt</x:v>
      </x:c>
      <x:c r="F4370" s="27" t="str">
        <x:v>H2-O2 RFC</x:v>
      </x:c>
      <x:c r="G4370" s="27" t="str">
        <x:v>CO2 to methanol</x:v>
      </x:c>
      <x:c r="H4370" s="27" t="str">
        <x:v>Incomplete</x:v>
      </x:c>
      <x:c r="I4370" s="27" t="str">
        <x:v>Vehicle linked</x:v>
      </x:c>
      <x:c r="J4370" s="28" t="n">
        <x:v>2.4</x:v>
      </x:c>
      <x:c r="K4370" s="27" t="str">
        <x:v>Pass with engineering controls</x:v>
      </x:c>
      <x:c r="L4370" s="27" t="str">
        <x:v>Carbon-to-fuel loop</x:v>
      </x:c>
      <x:c r="M4370" s="27" t="str">
        <x:v>CO2 product needs reactive capture and regeneration</x:v>
      </x:c>
    </x:row>
    <x:row r="4371">
      <x:c r="A4371" s="27" t="str">
        <x:v>X03139</x:v>
      </x:c>
      <x:c r="B4371" s="27" t="str">
        <x:v>E10</x:v>
      </x:c>
      <x:c r="C4371" s="27" t="str">
        <x:v>Separated external H2</x:v>
      </x:c>
      <x:c r="D4371" s="27" t="str">
        <x:v>Liquid alkaline water</x:v>
      </x:c>
      <x:c r="E4371" s="27" t="str">
        <x:v>Plain-water Bubble Butt</x:v>
      </x:c>
      <x:c r="F4371" s="27" t="str">
        <x:v>H2-O2 RFC</x:v>
      </x:c>
      <x:c r="G4371" s="27" t="str">
        <x:v>CO2 to DME</x:v>
      </x:c>
      <x:c r="H4371" s="27" t="str">
        <x:v>Incomplete</x:v>
      </x:c>
      <x:c r="I4371" s="27" t="str">
        <x:v>Vehicle linked</x:v>
      </x:c>
      <x:c r="J4371" s="28" t="n">
        <x:v>2.4</x:v>
      </x:c>
      <x:c r="K4371" s="27" t="str">
        <x:v>Pass with engineering controls</x:v>
      </x:c>
      <x:c r="L4371" s="27" t="str">
        <x:v>Carbon-to-fuel loop</x:v>
      </x:c>
      <x:c r="M4371" s="27" t="str">
        <x:v>CO2 product needs reactive capture and regeneration</x:v>
      </x:c>
    </x:row>
    <x:row r="4372">
      <x:c r="A4372" s="27" t="str">
        <x:v>X03203</x:v>
      </x:c>
      <x:c r="B4372" s="27" t="str">
        <x:v>E10</x:v>
      </x:c>
      <x:c r="C4372" s="27" t="str">
        <x:v>Separated external H2</x:v>
      </x:c>
      <x:c r="D4372" s="27" t="str">
        <x:v>Solid oxide steam</x:v>
      </x:c>
      <x:c r="E4372" s="27" t="str">
        <x:v>Baseline aftertreatment</x:v>
      </x:c>
      <x:c r="F4372" s="27" t="str">
        <x:v>LFP</x:v>
      </x:c>
      <x:c r="G4372" s="27" t="str">
        <x:v>CO2 to methanol</x:v>
      </x:c>
      <x:c r="H4372" s="27" t="str">
        <x:v>Incomplete</x:v>
      </x:c>
      <x:c r="I4372" s="27" t="str">
        <x:v>Vehicle linked</x:v>
      </x:c>
      <x:c r="J4372" s="28" t="n">
        <x:v>2.4</x:v>
      </x:c>
      <x:c r="K4372" s="27" t="str">
        <x:v>Pass with engineering controls</x:v>
      </x:c>
      <x:c r="L4372" s="27" t="str">
        <x:v>Carbon-to-fuel loop</x:v>
      </x:c>
      <x:c r="M4372" s="27" t="str">
        <x:v>CO2 product needs reactive capture and regeneration</x:v>
      </x:c>
    </x:row>
    <x:row r="4373">
      <x:c r="A4373" s="27" t="str">
        <x:v>X03204</x:v>
      </x:c>
      <x:c r="B4373" s="27" t="str">
        <x:v>E10</x:v>
      </x:c>
      <x:c r="C4373" s="27" t="str">
        <x:v>Separated external H2</x:v>
      </x:c>
      <x:c r="D4373" s="27" t="str">
        <x:v>Solid oxide steam</x:v>
      </x:c>
      <x:c r="E4373" s="27" t="str">
        <x:v>Baseline aftertreatment</x:v>
      </x:c>
      <x:c r="F4373" s="27" t="str">
        <x:v>LFP</x:v>
      </x:c>
      <x:c r="G4373" s="27" t="str">
        <x:v>CO2 to DME</x:v>
      </x:c>
      <x:c r="H4373" s="27" t="str">
        <x:v>Incomplete</x:v>
      </x:c>
      <x:c r="I4373" s="27" t="str">
        <x:v>Vehicle linked</x:v>
      </x:c>
      <x:c r="J4373" s="28" t="n">
        <x:v>2.4</x:v>
      </x:c>
      <x:c r="K4373" s="27" t="str">
        <x:v>Pass with engineering controls</x:v>
      </x:c>
      <x:c r="L4373" s="27" t="str">
        <x:v>Carbon-to-fuel loop</x:v>
      </x:c>
      <x:c r="M4373" s="27" t="str">
        <x:v>CO2 product needs reactive capture and regeneration</x:v>
      </x:c>
    </x:row>
    <x:row r="4374">
      <x:c r="A4374" s="27" t="str">
        <x:v>X04838</x:v>
      </x:c>
      <x:c r="B4374" s="27" t="str">
        <x:v>Diesel</x:v>
      </x:c>
      <x:c r="C4374" s="27" t="str">
        <x:v>None</x:v>
      </x:c>
      <x:c r="D4374" s="27" t="str">
        <x:v>PEM water</x:v>
      </x:c>
      <x:c r="E4374" s="27" t="str">
        <x:v>Plain-water Bubble Butt</x:v>
      </x:c>
      <x:c r="F4374" s="27" t="str">
        <x:v>H2-O2 RFC</x:v>
      </x:c>
      <x:c r="G4374" s="27" t="str">
        <x:v>CO2 to methanol</x:v>
      </x:c>
      <x:c r="H4374" s="27" t="str">
        <x:v>Incomplete</x:v>
      </x:c>
      <x:c r="I4374" s="27" t="str">
        <x:v>Vehicle linked</x:v>
      </x:c>
      <x:c r="J4374" s="28" t="n">
        <x:v>2.4</x:v>
      </x:c>
      <x:c r="K4374" s="27" t="str">
        <x:v>Pass with engineering controls</x:v>
      </x:c>
      <x:c r="L4374" s="27" t="str">
        <x:v>Carbon-to-fuel loop</x:v>
      </x:c>
      <x:c r="M4374" s="27" t="str">
        <x:v>CO2 product needs reactive capture and regeneration</x:v>
      </x:c>
    </x:row>
    <x:row r="4375">
      <x:c r="A4375" s="27" t="str">
        <x:v>X04839</x:v>
      </x:c>
      <x:c r="B4375" s="27" t="str">
        <x:v>Diesel</x:v>
      </x:c>
      <x:c r="C4375" s="27" t="str">
        <x:v>None</x:v>
      </x:c>
      <x:c r="D4375" s="27" t="str">
        <x:v>PEM water</x:v>
      </x:c>
      <x:c r="E4375" s="27" t="str">
        <x:v>Plain-water Bubble Butt</x:v>
      </x:c>
      <x:c r="F4375" s="27" t="str">
        <x:v>H2-O2 RFC</x:v>
      </x:c>
      <x:c r="G4375" s="27" t="str">
        <x:v>CO2 to DME</x:v>
      </x:c>
      <x:c r="H4375" s="27" t="str">
        <x:v>Incomplete</x:v>
      </x:c>
      <x:c r="I4375" s="27" t="str">
        <x:v>Vehicle linked</x:v>
      </x:c>
      <x:c r="J4375" s="28" t="n">
        <x:v>2.4</x:v>
      </x:c>
      <x:c r="K4375" s="27" t="str">
        <x:v>Pass with engineering controls</x:v>
      </x:c>
      <x:c r="L4375" s="27" t="str">
        <x:v>Carbon-to-fuel loop</x:v>
      </x:c>
      <x:c r="M4375" s="27" t="str">
        <x:v>CO2 product needs reactive capture and regeneration</x:v>
      </x:c>
    </x:row>
    <x:row r="4376">
      <x:c r="A4376" s="27" t="str">
        <x:v>X04938</x:v>
      </x:c>
      <x:c r="B4376" s="27" t="str">
        <x:v>Diesel</x:v>
      </x:c>
      <x:c r="C4376" s="27" t="str">
        <x:v>None</x:v>
      </x:c>
      <x:c r="D4376" s="27" t="str">
        <x:v>Liquid alkaline water</x:v>
      </x:c>
      <x:c r="E4376" s="27" t="str">
        <x:v>Plain-water Bubble Butt</x:v>
      </x:c>
      <x:c r="F4376" s="27" t="str">
        <x:v>H2-O2 RFC</x:v>
      </x:c>
      <x:c r="G4376" s="27" t="str">
        <x:v>CO2 to methanol</x:v>
      </x:c>
      <x:c r="H4376" s="27" t="str">
        <x:v>Incomplete</x:v>
      </x:c>
      <x:c r="I4376" s="27" t="str">
        <x:v>Vehicle linked</x:v>
      </x:c>
      <x:c r="J4376" s="28" t="n">
        <x:v>2.4</x:v>
      </x:c>
      <x:c r="K4376" s="27" t="str">
        <x:v>Pass with engineering controls</x:v>
      </x:c>
      <x:c r="L4376" s="27" t="str">
        <x:v>Carbon-to-fuel loop</x:v>
      </x:c>
      <x:c r="M4376" s="27" t="str">
        <x:v>CO2 product needs reactive capture and regeneration</x:v>
      </x:c>
    </x:row>
    <x:row r="4377">
      <x:c r="A4377" s="27" t="str">
        <x:v>X04939</x:v>
      </x:c>
      <x:c r="B4377" s="27" t="str">
        <x:v>Diesel</x:v>
      </x:c>
      <x:c r="C4377" s="27" t="str">
        <x:v>None</x:v>
      </x:c>
      <x:c r="D4377" s="27" t="str">
        <x:v>Liquid alkaline water</x:v>
      </x:c>
      <x:c r="E4377" s="27" t="str">
        <x:v>Plain-water Bubble Butt</x:v>
      </x:c>
      <x:c r="F4377" s="27" t="str">
        <x:v>H2-O2 RFC</x:v>
      </x:c>
      <x:c r="G4377" s="27" t="str">
        <x:v>CO2 to DME</x:v>
      </x:c>
      <x:c r="H4377" s="27" t="str">
        <x:v>Incomplete</x:v>
      </x:c>
      <x:c r="I4377" s="27" t="str">
        <x:v>Vehicle linked</x:v>
      </x:c>
      <x:c r="J4377" s="28" t="n">
        <x:v>2.4</x:v>
      </x:c>
      <x:c r="K4377" s="27" t="str">
        <x:v>Pass with engineering controls</x:v>
      </x:c>
      <x:c r="L4377" s="27" t="str">
        <x:v>Carbon-to-fuel loop</x:v>
      </x:c>
      <x:c r="M4377" s="27" t="str">
        <x:v>CO2 product needs reactive capture and regeneration</x:v>
      </x:c>
    </x:row>
    <x:row r="4378">
      <x:c r="A4378" s="27" t="str">
        <x:v>X05003</x:v>
      </x:c>
      <x:c r="B4378" s="27" t="str">
        <x:v>Diesel</x:v>
      </x:c>
      <x:c r="C4378" s="27" t="str">
        <x:v>None</x:v>
      </x:c>
      <x:c r="D4378" s="27" t="str">
        <x:v>Solid oxide steam</x:v>
      </x:c>
      <x:c r="E4378" s="27" t="str">
        <x:v>Baseline aftertreatment</x:v>
      </x:c>
      <x:c r="F4378" s="27" t="str">
        <x:v>LFP</x:v>
      </x:c>
      <x:c r="G4378" s="27" t="str">
        <x:v>CO2 to methanol</x:v>
      </x:c>
      <x:c r="H4378" s="27" t="str">
        <x:v>Incomplete</x:v>
      </x:c>
      <x:c r="I4378" s="27" t="str">
        <x:v>Vehicle linked</x:v>
      </x:c>
      <x:c r="J4378" s="28" t="n">
        <x:v>2.4</x:v>
      </x:c>
      <x:c r="K4378" s="27" t="str">
        <x:v>Pass with engineering controls</x:v>
      </x:c>
      <x:c r="L4378" s="27" t="str">
        <x:v>Carbon-to-fuel loop</x:v>
      </x:c>
      <x:c r="M4378" s="27" t="str">
        <x:v>CO2 product needs reactive capture and regeneration</x:v>
      </x:c>
    </x:row>
    <x:row r="4379">
      <x:c r="A4379" s="27" t="str">
        <x:v>X05004</x:v>
      </x:c>
      <x:c r="B4379" s="27" t="str">
        <x:v>Diesel</x:v>
      </x:c>
      <x:c r="C4379" s="27" t="str">
        <x:v>None</x:v>
      </x:c>
      <x:c r="D4379" s="27" t="str">
        <x:v>Solid oxide steam</x:v>
      </x:c>
      <x:c r="E4379" s="27" t="str">
        <x:v>Baseline aftertreatment</x:v>
      </x:c>
      <x:c r="F4379" s="27" t="str">
        <x:v>LFP</x:v>
      </x:c>
      <x:c r="G4379" s="27" t="str">
        <x:v>CO2 to DME</x:v>
      </x:c>
      <x:c r="H4379" s="27" t="str">
        <x:v>Incomplete</x:v>
      </x:c>
      <x:c r="I4379" s="27" t="str">
        <x:v>Vehicle linked</x:v>
      </x:c>
      <x:c r="J4379" s="28" t="n">
        <x:v>2.4</x:v>
      </x:c>
      <x:c r="K4379" s="27" t="str">
        <x:v>Pass with engineering controls</x:v>
      </x:c>
      <x:c r="L4379" s="27" t="str">
        <x:v>Carbon-to-fuel loop</x:v>
      </x:c>
      <x:c r="M4379" s="27" t="str">
        <x:v>CO2 product needs reactive capture and regeneration</x:v>
      </x:c>
    </x:row>
    <x:row r="4380">
      <x:c r="A4380" s="27" t="str">
        <x:v>X06378</x:v>
      </x:c>
      <x:c r="B4380" s="27" t="str">
        <x:v>Diesel</x:v>
      </x:c>
      <x:c r="C4380" s="27" t="str">
        <x:v>Separated O2 enrichment</x:v>
      </x:c>
      <x:c r="D4380" s="27" t="str">
        <x:v>Aqueous LiCl</x:v>
      </x:c>
      <x:c r="E4380" s="27" t="str">
        <x:v>Depot or stationary capture</x:v>
      </x:c>
      <x:c r="F4380" s="27" t="str">
        <x:v>LFP</x:v>
      </x:c>
      <x:c r="G4380" s="27" t="str">
        <x:v>CO2 to methanol</x:v>
      </x:c>
      <x:c r="H4380" s="27" t="str">
        <x:v>Incomplete</x:v>
      </x:c>
      <x:c r="I4380" s="27" t="str">
        <x:v>Station or depot</x:v>
      </x:c>
      <x:c r="J4380" s="28" t="n">
        <x:v>2.4</x:v>
      </x:c>
      <x:c r="K4380" s="27" t="str">
        <x:v>Pass with engineering controls</x:v>
      </x:c>
      <x:c r="L4380" s="27" t="str">
        <x:v>Carbon-to-fuel loop</x:v>
      </x:c>
      <x:c r="M4380" s="27" t="str">
        <x:v>Selected electrolysis route does not supply separated O2</x:v>
      </x:c>
    </x:row>
    <x:row r="4381">
      <x:c r="A4381" s="27" t="str">
        <x:v>X06379</x:v>
      </x:c>
      <x:c r="B4381" s="27" t="str">
        <x:v>Diesel</x:v>
      </x:c>
      <x:c r="C4381" s="27" t="str">
        <x:v>Separated O2 enrichment</x:v>
      </x:c>
      <x:c r="D4381" s="27" t="str">
        <x:v>Aqueous LiCl</x:v>
      </x:c>
      <x:c r="E4381" s="27" t="str">
        <x:v>Depot or stationary capture</x:v>
      </x:c>
      <x:c r="F4381" s="27" t="str">
        <x:v>LFP</x:v>
      </x:c>
      <x:c r="G4381" s="27" t="str">
        <x:v>CO2 to DME</x:v>
      </x:c>
      <x:c r="H4381" s="27" t="str">
        <x:v>Incomplete</x:v>
      </x:c>
      <x:c r="I4381" s="27" t="str">
        <x:v>Station or depot</x:v>
      </x:c>
      <x:c r="J4381" s="28" t="n">
        <x:v>2.4</x:v>
      </x:c>
      <x:c r="K4381" s="27" t="str">
        <x:v>Pass with engineering controls</x:v>
      </x:c>
      <x:c r="L4381" s="27" t="str">
        <x:v>Carbon-to-fuel loop</x:v>
      </x:c>
      <x:c r="M4381" s="27" t="str">
        <x:v>Selected electrolysis route does not supply separated O2</x:v>
      </x:c>
    </x:row>
    <x:row r="4382">
      <x:c r="A4382" s="27" t="str">
        <x:v>X07413</x:v>
      </x:c>
      <x:c r="B4382" s="27" t="str">
        <x:v>Methane or RNG</x:v>
      </x:c>
      <x:c r="C4382" s="27" t="str">
        <x:v>None</x:v>
      </x:c>
      <x:c r="D4382" s="27" t="str">
        <x:v>Solid oxide steam</x:v>
      </x:c>
      <x:c r="E4382" s="27" t="str">
        <x:v>Baseline aftertreatment</x:v>
      </x:c>
      <x:c r="F4382" s="27" t="str">
        <x:v>H2-O2 RFC</x:v>
      </x:c>
      <x:c r="G4382" s="27" t="str">
        <x:v>CO2 to methanol</x:v>
      </x:c>
      <x:c r="H4382" s="27" t="str">
        <x:v>Incomplete</x:v>
      </x:c>
      <x:c r="I4382" s="27" t="str">
        <x:v>Vehicle linked</x:v>
      </x:c>
      <x:c r="J4382" s="28" t="n">
        <x:v>2.4</x:v>
      </x:c>
      <x:c r="K4382" s="27" t="str">
        <x:v>Pass with engineering controls</x:v>
      </x:c>
      <x:c r="L4382" s="27" t="str">
        <x:v>Carbon-to-fuel loop</x:v>
      </x:c>
      <x:c r="M4382" s="27" t="str">
        <x:v>CO2 product needs reactive capture and regeneration</x:v>
      </x:c>
    </x:row>
    <x:row r="4383">
      <x:c r="A4383" s="27" t="str">
        <x:v>X07414</x:v>
      </x:c>
      <x:c r="B4383" s="27" t="str">
        <x:v>Methane or RNG</x:v>
      </x:c>
      <x:c r="C4383" s="27" t="str">
        <x:v>None</x:v>
      </x:c>
      <x:c r="D4383" s="27" t="str">
        <x:v>Solid oxide steam</x:v>
      </x:c>
      <x:c r="E4383" s="27" t="str">
        <x:v>Baseline aftertreatment</x:v>
      </x:c>
      <x:c r="F4383" s="27" t="str">
        <x:v>H2-O2 RFC</x:v>
      </x:c>
      <x:c r="G4383" s="27" t="str">
        <x:v>CO2 to DME</x:v>
      </x:c>
      <x:c r="H4383" s="27" t="str">
        <x:v>Incomplete</x:v>
      </x:c>
      <x:c r="I4383" s="27" t="str">
        <x:v>Vehicle linked</x:v>
      </x:c>
      <x:c r="J4383" s="28" t="n">
        <x:v>2.4</x:v>
      </x:c>
      <x:c r="K4383" s="27" t="str">
        <x:v>Pass with engineering controls</x:v>
      </x:c>
      <x:c r="L4383" s="27" t="str">
        <x:v>Carbon-to-fuel loop</x:v>
      </x:c>
      <x:c r="M4383" s="27" t="str">
        <x:v>CO2 product needs reactive capture and regeneration</x:v>
      </x:c>
    </x:row>
    <x:row r="4384">
      <x:c r="A4384" s="27" t="str">
        <x:v>X08498</x:v>
      </x:c>
      <x:c r="B4384" s="27" t="str">
        <x:v>Methane or RNG</x:v>
      </x:c>
      <x:c r="C4384" s="27" t="str">
        <x:v>Separated O2 enrichment</x:v>
      </x:c>
      <x:c r="D4384" s="27" t="str">
        <x:v>PEM water</x:v>
      </x:c>
      <x:c r="E4384" s="27" t="str">
        <x:v>Depot or stationary capture</x:v>
      </x:c>
      <x:c r="F4384" s="27" t="str">
        <x:v>Li-Cl2</x:v>
      </x:c>
      <x:c r="G4384" s="27" t="str">
        <x:v>CO2 to methanol</x:v>
      </x:c>
      <x:c r="H4384" s="27" t="str">
        <x:v>Incomplete</x:v>
      </x:c>
      <x:c r="I4384" s="27" t="str">
        <x:v>Station or depot</x:v>
      </x:c>
      <x:c r="J4384" s="28" t="n">
        <x:v>2.4</x:v>
      </x:c>
      <x:c r="K4384" s="27" t="str">
        <x:v>Pass with engineering controls</x:v>
      </x:c>
      <x:c r="L4384" s="27" t="str">
        <x:v>Carbon-to-fuel loop</x:v>
      </x:c>
      <x:c r="M4384" s="27" t="str">
        <x:v>Li-Cl2 storage lacks molten LiCl regeneration</x:v>
      </x:c>
    </x:row>
    <x:row r="4385">
      <x:c r="A4385" s="27" t="str">
        <x:v>X08499</x:v>
      </x:c>
      <x:c r="B4385" s="27" t="str">
        <x:v>Methane or RNG</x:v>
      </x:c>
      <x:c r="C4385" s="27" t="str">
        <x:v>Separated O2 enrichment</x:v>
      </x:c>
      <x:c r="D4385" s="27" t="str">
        <x:v>PEM water</x:v>
      </x:c>
      <x:c r="E4385" s="27" t="str">
        <x:v>Depot or stationary capture</x:v>
      </x:c>
      <x:c r="F4385" s="27" t="str">
        <x:v>Li-Cl2</x:v>
      </x:c>
      <x:c r="G4385" s="27" t="str">
        <x:v>CO2 to DME</x:v>
      </x:c>
      <x:c r="H4385" s="27" t="str">
        <x:v>Incomplete</x:v>
      </x:c>
      <x:c r="I4385" s="27" t="str">
        <x:v>Station or depot</x:v>
      </x:c>
      <x:c r="J4385" s="28" t="n">
        <x:v>2.4</x:v>
      </x:c>
      <x:c r="K4385" s="27" t="str">
        <x:v>Pass with engineering controls</x:v>
      </x:c>
      <x:c r="L4385" s="27" t="str">
        <x:v>Carbon-to-fuel loop</x:v>
      </x:c>
      <x:c r="M4385" s="27" t="str">
        <x:v>Li-Cl2 storage lacks molten LiCl regeneration</x:v>
      </x:c>
    </x:row>
    <x:row r="4386">
      <x:c r="A4386" s="27" t="str">
        <x:v>X08598</x:v>
      </x:c>
      <x:c r="B4386" s="27" t="str">
        <x:v>Methane or RNG</x:v>
      </x:c>
      <x:c r="C4386" s="27" t="str">
        <x:v>Separated O2 enrichment</x:v>
      </x:c>
      <x:c r="D4386" s="27" t="str">
        <x:v>Liquid alkaline water</x:v>
      </x:c>
      <x:c r="E4386" s="27" t="str">
        <x:v>Depot or stationary capture</x:v>
      </x:c>
      <x:c r="F4386" s="27" t="str">
        <x:v>Li-Cl2</x:v>
      </x:c>
      <x:c r="G4386" s="27" t="str">
        <x:v>CO2 to methanol</x:v>
      </x:c>
      <x:c r="H4386" s="27" t="str">
        <x:v>Incomplete</x:v>
      </x:c>
      <x:c r="I4386" s="27" t="str">
        <x:v>Station or depot</x:v>
      </x:c>
      <x:c r="J4386" s="28" t="n">
        <x:v>2.4</x:v>
      </x:c>
      <x:c r="K4386" s="27" t="str">
        <x:v>Pass with engineering controls</x:v>
      </x:c>
      <x:c r="L4386" s="27" t="str">
        <x:v>Carbon-to-fuel loop</x:v>
      </x:c>
      <x:c r="M4386" s="27" t="str">
        <x:v>Li-Cl2 storage lacks molten LiCl regeneration</x:v>
      </x:c>
    </x:row>
    <x:row r="4387">
      <x:c r="A4387" s="27" t="str">
        <x:v>X08599</x:v>
      </x:c>
      <x:c r="B4387" s="27" t="str">
        <x:v>Methane or RNG</x:v>
      </x:c>
      <x:c r="C4387" s="27" t="str">
        <x:v>Separated O2 enrichment</x:v>
      </x:c>
      <x:c r="D4387" s="27" t="str">
        <x:v>Liquid alkaline water</x:v>
      </x:c>
      <x:c r="E4387" s="27" t="str">
        <x:v>Depot or stationary capture</x:v>
      </x:c>
      <x:c r="F4387" s="27" t="str">
        <x:v>Li-Cl2</x:v>
      </x:c>
      <x:c r="G4387" s="27" t="str">
        <x:v>CO2 to DME</x:v>
      </x:c>
      <x:c r="H4387" s="27" t="str">
        <x:v>Incomplete</x:v>
      </x:c>
      <x:c r="I4387" s="27" t="str">
        <x:v>Station or depot</x:v>
      </x:c>
      <x:c r="J4387" s="28" t="n">
        <x:v>2.4</x:v>
      </x:c>
      <x:c r="K4387" s="27" t="str">
        <x:v>Pass with engineering controls</x:v>
      </x:c>
      <x:c r="L4387" s="27" t="str">
        <x:v>Carbon-to-fuel loop</x:v>
      </x:c>
      <x:c r="M4387" s="27" t="str">
        <x:v>Li-Cl2 storage lacks molten LiCl regeneration</x:v>
      </x:c>
    </x:row>
    <x:row r="4388">
      <x:c r="A4388" s="27" t="str">
        <x:v>X08728</x:v>
      </x:c>
      <x:c r="B4388" s="27" t="str">
        <x:v>Methane or RNG</x:v>
      </x:c>
      <x:c r="C4388" s="27" t="str">
        <x:v>Separated O2 enrichment</x:v>
      </x:c>
      <x:c r="D4388" s="27" t="str">
        <x:v>Aqueous LiCl</x:v>
      </x:c>
      <x:c r="E4388" s="27" t="str">
        <x:v>Plain-water Bubble Butt</x:v>
      </x:c>
      <x:c r="F4388" s="27" t="str">
        <x:v>LFP</x:v>
      </x:c>
      <x:c r="G4388" s="27" t="str">
        <x:v>CO2 to methanol</x:v>
      </x:c>
      <x:c r="H4388" s="27" t="str">
        <x:v>Incomplete</x:v>
      </x:c>
      <x:c r="I4388" s="27" t="str">
        <x:v>Vehicle linked</x:v>
      </x:c>
      <x:c r="J4388" s="28" t="n">
        <x:v>2.4</x:v>
      </x:c>
      <x:c r="K4388" s="27" t="str">
        <x:v>Pass with engineering controls</x:v>
      </x:c>
      <x:c r="L4388" s="27" t="str">
        <x:v>Carbon-to-fuel loop</x:v>
      </x:c>
      <x:c r="M4388" s="27" t="str">
        <x:v>CO2 product needs reactive capture and regeneration; Selected electrolysis route does not supply separated O2</x:v>
      </x:c>
    </x:row>
    <x:row r="4389">
      <x:c r="A4389" s="27" t="str">
        <x:v>X08729</x:v>
      </x:c>
      <x:c r="B4389" s="27" t="str">
        <x:v>Methane or RNG</x:v>
      </x:c>
      <x:c r="C4389" s="27" t="str">
        <x:v>Separated O2 enrichment</x:v>
      </x:c>
      <x:c r="D4389" s="27" t="str">
        <x:v>Aqueous LiCl</x:v>
      </x:c>
      <x:c r="E4389" s="27" t="str">
        <x:v>Plain-water Bubble Butt</x:v>
      </x:c>
      <x:c r="F4389" s="27" t="str">
        <x:v>LFP</x:v>
      </x:c>
      <x:c r="G4389" s="27" t="str">
        <x:v>CO2 to DME</x:v>
      </x:c>
      <x:c r="H4389" s="27" t="str">
        <x:v>Incomplete</x:v>
      </x:c>
      <x:c r="I4389" s="27" t="str">
        <x:v>Vehicle linked</x:v>
      </x:c>
      <x:c r="J4389" s="28" t="n">
        <x:v>2.4</x:v>
      </x:c>
      <x:c r="K4389" s="27" t="str">
        <x:v>Pass with engineering controls</x:v>
      </x:c>
      <x:c r="L4389" s="27" t="str">
        <x:v>Carbon-to-fuel loop</x:v>
      </x:c>
      <x:c r="M4389" s="27" t="str">
        <x:v>CO2 product needs reactive capture and regeneration; Selected electrolysis route does not supply separated O2</x:v>
      </x:c>
    </x:row>
    <x:row r="4390">
      <x:c r="A4390" s="27" t="str">
        <x:v>X08788</x:v>
      </x:c>
      <x:c r="B4390" s="27" t="str">
        <x:v>Methane or RNG</x:v>
      </x:c>
      <x:c r="C4390" s="27" t="str">
        <x:v>Separated O2 enrichment</x:v>
      </x:c>
      <x:c r="D4390" s="27" t="str">
        <x:v>Aqueous LiCl</x:v>
      </x:c>
      <x:c r="E4390" s="27" t="str">
        <x:v>Depot or stationary capture</x:v>
      </x:c>
      <x:c r="F4390" s="27" t="str">
        <x:v>H2-O2 RFC</x:v>
      </x:c>
      <x:c r="G4390" s="27" t="str">
        <x:v>CO2 to methanol</x:v>
      </x:c>
      <x:c r="H4390" s="27" t="str">
        <x:v>Incomplete</x:v>
      </x:c>
      <x:c r="I4390" s="27" t="str">
        <x:v>Station or depot</x:v>
      </x:c>
      <x:c r="J4390" s="28" t="n">
        <x:v>2.4</x:v>
      </x:c>
      <x:c r="K4390" s="27" t="str">
        <x:v>Pass with engineering controls</x:v>
      </x:c>
      <x:c r="L4390" s="27" t="str">
        <x:v>Carbon-to-fuel loop</x:v>
      </x:c>
      <x:c r="M4390" s="27" t="str">
        <x:v>Selected electrolysis route does not supply separated O2; H2-O2 storage lacks matching water electrolysis products</x:v>
      </x:c>
    </x:row>
    <x:row r="4391">
      <x:c r="A4391" s="27" t="str">
        <x:v>X08789</x:v>
      </x:c>
      <x:c r="B4391" s="27" t="str">
        <x:v>Methane or RNG</x:v>
      </x:c>
      <x:c r="C4391" s="27" t="str">
        <x:v>Separated O2 enrichment</x:v>
      </x:c>
      <x:c r="D4391" s="27" t="str">
        <x:v>Aqueous LiCl</x:v>
      </x:c>
      <x:c r="E4391" s="27" t="str">
        <x:v>Depot or stationary capture</x:v>
      </x:c>
      <x:c r="F4391" s="27" t="str">
        <x:v>H2-O2 RFC</x:v>
      </x:c>
      <x:c r="G4391" s="27" t="str">
        <x:v>CO2 to DME</x:v>
      </x:c>
      <x:c r="H4391" s="27" t="str">
        <x:v>Incomplete</x:v>
      </x:c>
      <x:c r="I4391" s="27" t="str">
        <x:v>Station or depot</x:v>
      </x:c>
      <x:c r="J4391" s="28" t="n">
        <x:v>2.4</x:v>
      </x:c>
      <x:c r="K4391" s="27" t="str">
        <x:v>Pass with engineering controls</x:v>
      </x:c>
      <x:c r="L4391" s="27" t="str">
        <x:v>Carbon-to-fuel loop</x:v>
      </x:c>
      <x:c r="M4391" s="27" t="str">
        <x:v>Selected electrolysis route does not supply separated O2; H2-O2 storage lacks matching water electrolysis products</x:v>
      </x:c>
    </x:row>
    <x:row r="4392">
      <x:c r="A4392" s="27" t="str">
        <x:v>X08883</x:v>
      </x:c>
      <x:c r="B4392" s="27" t="str">
        <x:v>Methane or RNG</x:v>
      </x:c>
      <x:c r="C4392" s="27" t="str">
        <x:v>Separated O2 enrichment</x:v>
      </x:c>
      <x:c r="D4392" s="27" t="str">
        <x:v>Molten LiCl</x:v>
      </x:c>
      <x:c r="E4392" s="27" t="str">
        <x:v>Depot or stationary capture</x:v>
      </x:c>
      <x:c r="F4392" s="27" t="str">
        <x:v>Sodium-ion</x:v>
      </x:c>
      <x:c r="G4392" s="27" t="str">
        <x:v>CO2 to methanol</x:v>
      </x:c>
      <x:c r="H4392" s="27" t="str">
        <x:v>Incomplete</x:v>
      </x:c>
      <x:c r="I4392" s="27" t="str">
        <x:v>Station or depot</x:v>
      </x:c>
      <x:c r="J4392" s="28" t="n">
        <x:v>2.4</x:v>
      </x:c>
      <x:c r="K4392" s="27" t="str">
        <x:v>Pass with engineering controls</x:v>
      </x:c>
      <x:c r="L4392" s="27" t="str">
        <x:v>Carbon-to-fuel loop</x:v>
      </x:c>
      <x:c r="M4392" s="27" t="str">
        <x:v>Selected electrolysis route does not supply separated O2</x:v>
      </x:c>
    </x:row>
    <x:row r="4393">
      <x:c r="A4393" s="27" t="str">
        <x:v>X08884</x:v>
      </x:c>
      <x:c r="B4393" s="27" t="str">
        <x:v>Methane or RNG</x:v>
      </x:c>
      <x:c r="C4393" s="27" t="str">
        <x:v>Separated O2 enrichment</x:v>
      </x:c>
      <x:c r="D4393" s="27" t="str">
        <x:v>Molten LiCl</x:v>
      </x:c>
      <x:c r="E4393" s="27" t="str">
        <x:v>Depot or stationary capture</x:v>
      </x:c>
      <x:c r="F4393" s="27" t="str">
        <x:v>Sodium-ion</x:v>
      </x:c>
      <x:c r="G4393" s="27" t="str">
        <x:v>CO2 to DME</x:v>
      </x:c>
      <x:c r="H4393" s="27" t="str">
        <x:v>Incomplete</x:v>
      </x:c>
      <x:c r="I4393" s="27" t="str">
        <x:v>Station or depot</x:v>
      </x:c>
      <x:c r="J4393" s="28" t="n">
        <x:v>2.4</x:v>
      </x:c>
      <x:c r="K4393" s="27" t="str">
        <x:v>Pass with engineering controls</x:v>
      </x:c>
      <x:c r="L4393" s="27" t="str">
        <x:v>Carbon-to-fuel loop</x:v>
      </x:c>
      <x:c r="M4393" s="27" t="str">
        <x:v>Selected electrolysis route does not supply separated O2</x:v>
      </x:c>
    </x:row>
    <x:row r="4394">
      <x:c r="A4394" s="27" t="str">
        <x:v>X09813</x:v>
      </x:c>
      <x:c r="B4394" s="27" t="str">
        <x:v>Methanol</x:v>
      </x:c>
      <x:c r="C4394" s="27" t="str">
        <x:v>None</x:v>
      </x:c>
      <x:c r="D4394" s="27" t="str">
        <x:v>Solid oxide steam</x:v>
      </x:c>
      <x:c r="E4394" s="27" t="str">
        <x:v>Baseline aftertreatment</x:v>
      </x:c>
      <x:c r="F4394" s="27" t="str">
        <x:v>H2-O2 RFC</x:v>
      </x:c>
      <x:c r="G4394" s="27" t="str">
        <x:v>CO2 to methanol</x:v>
      </x:c>
      <x:c r="H4394" s="27" t="str">
        <x:v>Incomplete</x:v>
      </x:c>
      <x:c r="I4394" s="27" t="str">
        <x:v>Vehicle linked</x:v>
      </x:c>
      <x:c r="J4394" s="28" t="n">
        <x:v>2.4</x:v>
      </x:c>
      <x:c r="K4394" s="27" t="str">
        <x:v>Pass with engineering controls</x:v>
      </x:c>
      <x:c r="L4394" s="27" t="str">
        <x:v>Carbon-to-fuel loop</x:v>
      </x:c>
      <x:c r="M4394" s="27" t="str">
        <x:v>CO2 product needs reactive capture and regeneration</x:v>
      </x:c>
    </x:row>
    <x:row r="4395">
      <x:c r="A4395" s="27" t="str">
        <x:v>X09814</x:v>
      </x:c>
      <x:c r="B4395" s="27" t="str">
        <x:v>Methanol</x:v>
      </x:c>
      <x:c r="C4395" s="27" t="str">
        <x:v>None</x:v>
      </x:c>
      <x:c r="D4395" s="27" t="str">
        <x:v>Solid oxide steam</x:v>
      </x:c>
      <x:c r="E4395" s="27" t="str">
        <x:v>Baseline aftertreatment</x:v>
      </x:c>
      <x:c r="F4395" s="27" t="str">
        <x:v>H2-O2 RFC</x:v>
      </x:c>
      <x:c r="G4395" s="27" t="str">
        <x:v>CO2 to DME</x:v>
      </x:c>
      <x:c r="H4395" s="27" t="str">
        <x:v>Incomplete</x:v>
      </x:c>
      <x:c r="I4395" s="27" t="str">
        <x:v>Vehicle linked</x:v>
      </x:c>
      <x:c r="J4395" s="28" t="n">
        <x:v>2.4</x:v>
      </x:c>
      <x:c r="K4395" s="27" t="str">
        <x:v>Pass with engineering controls</x:v>
      </x:c>
      <x:c r="L4395" s="27" t="str">
        <x:v>Carbon-to-fuel loop</x:v>
      </x:c>
      <x:c r="M4395" s="27" t="str">
        <x:v>CO2 product needs reactive capture and regeneration</x:v>
      </x:c>
    </x:row>
    <x:row r="4396">
      <x:c r="A4396" s="27" t="str">
        <x:v>X10898</x:v>
      </x:c>
      <x:c r="B4396" s="27" t="str">
        <x:v>Methanol</x:v>
      </x:c>
      <x:c r="C4396" s="27" t="str">
        <x:v>Separated O2 enrichment</x:v>
      </x:c>
      <x:c r="D4396" s="27" t="str">
        <x:v>PEM water</x:v>
      </x:c>
      <x:c r="E4396" s="27" t="str">
        <x:v>Depot or stationary capture</x:v>
      </x:c>
      <x:c r="F4396" s="27" t="str">
        <x:v>Li-Cl2</x:v>
      </x:c>
      <x:c r="G4396" s="27" t="str">
        <x:v>CO2 to methanol</x:v>
      </x:c>
      <x:c r="H4396" s="27" t="str">
        <x:v>Incomplete</x:v>
      </x:c>
      <x:c r="I4396" s="27" t="str">
        <x:v>Station or depot</x:v>
      </x:c>
      <x:c r="J4396" s="28" t="n">
        <x:v>2.4</x:v>
      </x:c>
      <x:c r="K4396" s="27" t="str">
        <x:v>Pass with engineering controls</x:v>
      </x:c>
      <x:c r="L4396" s="27" t="str">
        <x:v>Carbon-to-fuel loop</x:v>
      </x:c>
      <x:c r="M4396" s="27" t="str">
        <x:v>Li-Cl2 storage lacks molten LiCl regeneration</x:v>
      </x:c>
    </x:row>
    <x:row r="4397">
      <x:c r="A4397" s="27" t="str">
        <x:v>X10899</x:v>
      </x:c>
      <x:c r="B4397" s="27" t="str">
        <x:v>Methanol</x:v>
      </x:c>
      <x:c r="C4397" s="27" t="str">
        <x:v>Separated O2 enrichment</x:v>
      </x:c>
      <x:c r="D4397" s="27" t="str">
        <x:v>PEM water</x:v>
      </x:c>
      <x:c r="E4397" s="27" t="str">
        <x:v>Depot or stationary capture</x:v>
      </x:c>
      <x:c r="F4397" s="27" t="str">
        <x:v>Li-Cl2</x:v>
      </x:c>
      <x:c r="G4397" s="27" t="str">
        <x:v>CO2 to DME</x:v>
      </x:c>
      <x:c r="H4397" s="27" t="str">
        <x:v>Incomplete</x:v>
      </x:c>
      <x:c r="I4397" s="27" t="str">
        <x:v>Station or depot</x:v>
      </x:c>
      <x:c r="J4397" s="28" t="n">
        <x:v>2.4</x:v>
      </x:c>
      <x:c r="K4397" s="27" t="str">
        <x:v>Pass with engineering controls</x:v>
      </x:c>
      <x:c r="L4397" s="27" t="str">
        <x:v>Carbon-to-fuel loop</x:v>
      </x:c>
      <x:c r="M4397" s="27" t="str">
        <x:v>Li-Cl2 storage lacks molten LiCl regeneration</x:v>
      </x:c>
    </x:row>
    <x:row r="4398">
      <x:c r="A4398" s="27" t="str">
        <x:v>X10998</x:v>
      </x:c>
      <x:c r="B4398" s="27" t="str">
        <x:v>Methanol</x:v>
      </x:c>
      <x:c r="C4398" s="27" t="str">
        <x:v>Separated O2 enrichment</x:v>
      </x:c>
      <x:c r="D4398" s="27" t="str">
        <x:v>Liquid alkaline water</x:v>
      </x:c>
      <x:c r="E4398" s="27" t="str">
        <x:v>Depot or stationary capture</x:v>
      </x:c>
      <x:c r="F4398" s="27" t="str">
        <x:v>Li-Cl2</x:v>
      </x:c>
      <x:c r="G4398" s="27" t="str">
        <x:v>CO2 to methanol</x:v>
      </x:c>
      <x:c r="H4398" s="27" t="str">
        <x:v>Incomplete</x:v>
      </x:c>
      <x:c r="I4398" s="27" t="str">
        <x:v>Station or depot</x:v>
      </x:c>
      <x:c r="J4398" s="28" t="n">
        <x:v>2.4</x:v>
      </x:c>
      <x:c r="K4398" s="27" t="str">
        <x:v>Pass with engineering controls</x:v>
      </x:c>
      <x:c r="L4398" s="27" t="str">
        <x:v>Carbon-to-fuel loop</x:v>
      </x:c>
      <x:c r="M4398" s="27" t="str">
        <x:v>Li-Cl2 storage lacks molten LiCl regeneration</x:v>
      </x:c>
    </x:row>
    <x:row r="4399">
      <x:c r="A4399" s="27" t="str">
        <x:v>X10999</x:v>
      </x:c>
      <x:c r="B4399" s="27" t="str">
        <x:v>Methanol</x:v>
      </x:c>
      <x:c r="C4399" s="27" t="str">
        <x:v>Separated O2 enrichment</x:v>
      </x:c>
      <x:c r="D4399" s="27" t="str">
        <x:v>Liquid alkaline water</x:v>
      </x:c>
      <x:c r="E4399" s="27" t="str">
        <x:v>Depot or stationary capture</x:v>
      </x:c>
      <x:c r="F4399" s="27" t="str">
        <x:v>Li-Cl2</x:v>
      </x:c>
      <x:c r="G4399" s="27" t="str">
        <x:v>CO2 to DME</x:v>
      </x:c>
      <x:c r="H4399" s="27" t="str">
        <x:v>Incomplete</x:v>
      </x:c>
      <x:c r="I4399" s="27" t="str">
        <x:v>Station or depot</x:v>
      </x:c>
      <x:c r="J4399" s="28" t="n">
        <x:v>2.4</x:v>
      </x:c>
      <x:c r="K4399" s="27" t="str">
        <x:v>Pass with engineering controls</x:v>
      </x:c>
      <x:c r="L4399" s="27" t="str">
        <x:v>Carbon-to-fuel loop</x:v>
      </x:c>
      <x:c r="M4399" s="27" t="str">
        <x:v>Li-Cl2 storage lacks molten LiCl regeneration</x:v>
      </x:c>
    </x:row>
    <x:row r="4400">
      <x:c r="A4400" s="27" t="str">
        <x:v>X11128</x:v>
      </x:c>
      <x:c r="B4400" s="27" t="str">
        <x:v>Methanol</x:v>
      </x:c>
      <x:c r="C4400" s="27" t="str">
        <x:v>Separated O2 enrichment</x:v>
      </x:c>
      <x:c r="D4400" s="27" t="str">
        <x:v>Aqueous LiCl</x:v>
      </x:c>
      <x:c r="E4400" s="27" t="str">
        <x:v>Plain-water Bubble Butt</x:v>
      </x:c>
      <x:c r="F4400" s="27" t="str">
        <x:v>LFP</x:v>
      </x:c>
      <x:c r="G4400" s="27" t="str">
        <x:v>CO2 to methanol</x:v>
      </x:c>
      <x:c r="H4400" s="27" t="str">
        <x:v>Incomplete</x:v>
      </x:c>
      <x:c r="I4400" s="27" t="str">
        <x:v>Vehicle linked</x:v>
      </x:c>
      <x:c r="J4400" s="28" t="n">
        <x:v>2.4</x:v>
      </x:c>
      <x:c r="K4400" s="27" t="str">
        <x:v>Pass with engineering controls</x:v>
      </x:c>
      <x:c r="L4400" s="27" t="str">
        <x:v>Carbon-to-fuel loop</x:v>
      </x:c>
      <x:c r="M4400" s="27" t="str">
        <x:v>CO2 product needs reactive capture and regeneration; Selected electrolysis route does not supply separated O2</x:v>
      </x:c>
    </x:row>
    <x:row r="4401">
      <x:c r="A4401" s="27" t="str">
        <x:v>X11129</x:v>
      </x:c>
      <x:c r="B4401" s="27" t="str">
        <x:v>Methanol</x:v>
      </x:c>
      <x:c r="C4401" s="27" t="str">
        <x:v>Separated O2 enrichment</x:v>
      </x:c>
      <x:c r="D4401" s="27" t="str">
        <x:v>Aqueous LiCl</x:v>
      </x:c>
      <x:c r="E4401" s="27" t="str">
        <x:v>Plain-water Bubble Butt</x:v>
      </x:c>
      <x:c r="F4401" s="27" t="str">
        <x:v>LFP</x:v>
      </x:c>
      <x:c r="G4401" s="27" t="str">
        <x:v>CO2 to DME</x:v>
      </x:c>
      <x:c r="H4401" s="27" t="str">
        <x:v>Incomplete</x:v>
      </x:c>
      <x:c r="I4401" s="27" t="str">
        <x:v>Vehicle linked</x:v>
      </x:c>
      <x:c r="J4401" s="28" t="n">
        <x:v>2.4</x:v>
      </x:c>
      <x:c r="K4401" s="27" t="str">
        <x:v>Pass with engineering controls</x:v>
      </x:c>
      <x:c r="L4401" s="27" t="str">
        <x:v>Carbon-to-fuel loop</x:v>
      </x:c>
      <x:c r="M4401" s="27" t="str">
        <x:v>CO2 product needs reactive capture and regeneration; Selected electrolysis route does not supply separated O2</x:v>
      </x:c>
    </x:row>
    <x:row r="4402">
      <x:c r="A4402" s="27" t="str">
        <x:v>X11188</x:v>
      </x:c>
      <x:c r="B4402" s="27" t="str">
        <x:v>Methanol</x:v>
      </x:c>
      <x:c r="C4402" s="27" t="str">
        <x:v>Separated O2 enrichment</x:v>
      </x:c>
      <x:c r="D4402" s="27" t="str">
        <x:v>Aqueous LiCl</x:v>
      </x:c>
      <x:c r="E4402" s="27" t="str">
        <x:v>Depot or stationary capture</x:v>
      </x:c>
      <x:c r="F4402" s="27" t="str">
        <x:v>H2-O2 RFC</x:v>
      </x:c>
      <x:c r="G4402" s="27" t="str">
        <x:v>CO2 to methanol</x:v>
      </x:c>
      <x:c r="H4402" s="27" t="str">
        <x:v>Incomplete</x:v>
      </x:c>
      <x:c r="I4402" s="27" t="str">
        <x:v>Station or depot</x:v>
      </x:c>
      <x:c r="J4402" s="28" t="n">
        <x:v>2.4</x:v>
      </x:c>
      <x:c r="K4402" s="27" t="str">
        <x:v>Pass with engineering controls</x:v>
      </x:c>
      <x:c r="L4402" s="27" t="str">
        <x:v>Carbon-to-fuel loop</x:v>
      </x:c>
      <x:c r="M4402" s="27" t="str">
        <x:v>Selected electrolysis route does not supply separated O2; H2-O2 storage lacks matching water electrolysis products</x:v>
      </x:c>
    </x:row>
    <x:row r="4403">
      <x:c r="A4403" s="27" t="str">
        <x:v>X11189</x:v>
      </x:c>
      <x:c r="B4403" s="27" t="str">
        <x:v>Methanol</x:v>
      </x:c>
      <x:c r="C4403" s="27" t="str">
        <x:v>Separated O2 enrichment</x:v>
      </x:c>
      <x:c r="D4403" s="27" t="str">
        <x:v>Aqueous LiCl</x:v>
      </x:c>
      <x:c r="E4403" s="27" t="str">
        <x:v>Depot or stationary capture</x:v>
      </x:c>
      <x:c r="F4403" s="27" t="str">
        <x:v>H2-O2 RFC</x:v>
      </x:c>
      <x:c r="G4403" s="27" t="str">
        <x:v>CO2 to DME</x:v>
      </x:c>
      <x:c r="H4403" s="27" t="str">
        <x:v>Incomplete</x:v>
      </x:c>
      <x:c r="I4403" s="27" t="str">
        <x:v>Station or depot</x:v>
      </x:c>
      <x:c r="J4403" s="28" t="n">
        <x:v>2.4</x:v>
      </x:c>
      <x:c r="K4403" s="27" t="str">
        <x:v>Pass with engineering controls</x:v>
      </x:c>
      <x:c r="L4403" s="27" t="str">
        <x:v>Carbon-to-fuel loop</x:v>
      </x:c>
      <x:c r="M4403" s="27" t="str">
        <x:v>Selected electrolysis route does not supply separated O2; H2-O2 storage lacks matching water electrolysis products</x:v>
      </x:c>
    </x:row>
    <x:row r="4404">
      <x:c r="A4404" s="27" t="str">
        <x:v>X11283</x:v>
      </x:c>
      <x:c r="B4404" s="27" t="str">
        <x:v>Methanol</x:v>
      </x:c>
      <x:c r="C4404" s="27" t="str">
        <x:v>Separated O2 enrichment</x:v>
      </x:c>
      <x:c r="D4404" s="27" t="str">
        <x:v>Molten LiCl</x:v>
      </x:c>
      <x:c r="E4404" s="27" t="str">
        <x:v>Depot or stationary capture</x:v>
      </x:c>
      <x:c r="F4404" s="27" t="str">
        <x:v>Sodium-ion</x:v>
      </x:c>
      <x:c r="G4404" s="27" t="str">
        <x:v>CO2 to methanol</x:v>
      </x:c>
      <x:c r="H4404" s="27" t="str">
        <x:v>Incomplete</x:v>
      </x:c>
      <x:c r="I4404" s="27" t="str">
        <x:v>Station or depot</x:v>
      </x:c>
      <x:c r="J4404" s="28" t="n">
        <x:v>2.4</x:v>
      </x:c>
      <x:c r="K4404" s="27" t="str">
        <x:v>Pass with engineering controls</x:v>
      </x:c>
      <x:c r="L4404" s="27" t="str">
        <x:v>Carbon-to-fuel loop</x:v>
      </x:c>
      <x:c r="M4404" s="27" t="str">
        <x:v>Selected electrolysis route does not supply separated O2</x:v>
      </x:c>
    </x:row>
    <x:row r="4405">
      <x:c r="A4405" s="27" t="str">
        <x:v>X11284</x:v>
      </x:c>
      <x:c r="B4405" s="27" t="str">
        <x:v>Methanol</x:v>
      </x:c>
      <x:c r="C4405" s="27" t="str">
        <x:v>Separated O2 enrichment</x:v>
      </x:c>
      <x:c r="D4405" s="27" t="str">
        <x:v>Molten LiCl</x:v>
      </x:c>
      <x:c r="E4405" s="27" t="str">
        <x:v>Depot or stationary capture</x:v>
      </x:c>
      <x:c r="F4405" s="27" t="str">
        <x:v>Sodium-ion</x:v>
      </x:c>
      <x:c r="G4405" s="27" t="str">
        <x:v>CO2 to DME</x:v>
      </x:c>
      <x:c r="H4405" s="27" t="str">
        <x:v>Incomplete</x:v>
      </x:c>
      <x:c r="I4405" s="27" t="str">
        <x:v>Station or depot</x:v>
      </x:c>
      <x:c r="J4405" s="28" t="n">
        <x:v>2.4</x:v>
      </x:c>
      <x:c r="K4405" s="27" t="str">
        <x:v>Pass with engineering controls</x:v>
      </x:c>
      <x:c r="L4405" s="27" t="str">
        <x:v>Carbon-to-fuel loop</x:v>
      </x:c>
      <x:c r="M4405" s="27" t="str">
        <x:v>Selected electrolysis route does not supply separated O2</x:v>
      </x:c>
    </x:row>
    <x:row r="4406">
      <x:c r="A4406" s="27" t="str">
        <x:v>X12903</x:v>
      </x:c>
      <x:c r="B4406" s="27" t="str">
        <x:v>DME</x:v>
      </x:c>
      <x:c r="C4406" s="27" t="str">
        <x:v>Separated external H2</x:v>
      </x:c>
      <x:c r="D4406" s="27" t="str">
        <x:v>Aqueous LiCl</x:v>
      </x:c>
      <x:c r="E4406" s="27" t="str">
        <x:v>Baseline aftertreatment</x:v>
      </x:c>
      <x:c r="F4406" s="27" t="str">
        <x:v>LFP</x:v>
      </x:c>
      <x:c r="G4406" s="27" t="str">
        <x:v>CO2 to methanol</x:v>
      </x:c>
      <x:c r="H4406" s="27" t="str">
        <x:v>Incomplete</x:v>
      </x:c>
      <x:c r="I4406" s="27" t="str">
        <x:v>Vehicle linked</x:v>
      </x:c>
      <x:c r="J4406" s="28" t="n">
        <x:v>2.4</x:v>
      </x:c>
      <x:c r="K4406" s="27" t="str">
        <x:v>Pass with engineering controls</x:v>
      </x:c>
      <x:c r="L4406" s="27" t="str">
        <x:v>Carbon-to-fuel loop</x:v>
      </x:c>
      <x:c r="M4406" s="27" t="str">
        <x:v>CO2 product needs reactive capture and regeneration</x:v>
      </x:c>
    </x:row>
    <x:row r="4407">
      <x:c r="A4407" s="27" t="str">
        <x:v>X12904</x:v>
      </x:c>
      <x:c r="B4407" s="27" t="str">
        <x:v>DME</x:v>
      </x:c>
      <x:c r="C4407" s="27" t="str">
        <x:v>Separated external H2</x:v>
      </x:c>
      <x:c r="D4407" s="27" t="str">
        <x:v>Aqueous LiCl</x:v>
      </x:c>
      <x:c r="E4407" s="27" t="str">
        <x:v>Baseline aftertreatment</x:v>
      </x:c>
      <x:c r="F4407" s="27" t="str">
        <x:v>LFP</x:v>
      </x:c>
      <x:c r="G4407" s="27" t="str">
        <x:v>CO2 to DME</x:v>
      </x:c>
      <x:c r="H4407" s="27" t="str">
        <x:v>Incomplete</x:v>
      </x:c>
      <x:c r="I4407" s="27" t="str">
        <x:v>Vehicle linked</x:v>
      </x:c>
      <x:c r="J4407" s="28" t="n">
        <x:v>2.4</x:v>
      </x:c>
      <x:c r="K4407" s="27" t="str">
        <x:v>Pass with engineering controls</x:v>
      </x:c>
      <x:c r="L4407" s="27" t="str">
        <x:v>Carbon-to-fuel loop</x:v>
      </x:c>
      <x:c r="M4407" s="27" t="str">
        <x:v>CO2 product needs reactive capture and regeneration</x:v>
      </x:c>
    </x:row>
    <x:row r="4408">
      <x:c r="A4408" s="27" t="str">
        <x:v>X13053</x:v>
      </x:c>
      <x:c r="B4408" s="27" t="str">
        <x:v>DME</x:v>
      </x:c>
      <x:c r="C4408" s="27" t="str">
        <x:v>Separated external H2</x:v>
      </x:c>
      <x:c r="D4408" s="27" t="str">
        <x:v>Molten LiCl</x:v>
      </x:c>
      <x:c r="E4408" s="27" t="str">
        <x:v>Reactive onboard Bubble Butt</x:v>
      </x:c>
      <x:c r="F4408" s="27" t="str">
        <x:v>LFP</x:v>
      </x:c>
      <x:c r="G4408" s="27" t="str">
        <x:v>CO2 to methanol</x:v>
      </x:c>
      <x:c r="H4408" s="27" t="str">
        <x:v>Incomplete</x:v>
      </x:c>
      <x:c r="I4408" s="27" t="str">
        <x:v>Vehicle linked</x:v>
      </x:c>
      <x:c r="J4408" s="28" t="n">
        <x:v>2.4</x:v>
      </x:c>
      <x:c r="K4408" s="27" t="str">
        <x:v>Pass with engineering controls</x:v>
      </x:c>
      <x:c r="L4408" s="27" t="str">
        <x:v>Carbon-to-fuel loop</x:v>
      </x:c>
      <x:c r="M4408" s="27" t="str">
        <x:v>Molten LiCl does not produce H2</x:v>
      </x:c>
    </x:row>
    <x:row r="4409">
      <x:c r="A4409" s="27" t="str">
        <x:v>X13054</x:v>
      </x:c>
      <x:c r="B4409" s="27" t="str">
        <x:v>DME</x:v>
      </x:c>
      <x:c r="C4409" s="27" t="str">
        <x:v>Separated external H2</x:v>
      </x:c>
      <x:c r="D4409" s="27" t="str">
        <x:v>Molten LiCl</x:v>
      </x:c>
      <x:c r="E4409" s="27" t="str">
        <x:v>Reactive onboard Bubble Butt</x:v>
      </x:c>
      <x:c r="F4409" s="27" t="str">
        <x:v>LFP</x:v>
      </x:c>
      <x:c r="G4409" s="27" t="str">
        <x:v>CO2 to DME</x:v>
      </x:c>
      <x:c r="H4409" s="27" t="str">
        <x:v>Incomplete</x:v>
      </x:c>
      <x:c r="I4409" s="27" t="str">
        <x:v>Vehicle linked</x:v>
      </x:c>
      <x:c r="J4409" s="28" t="n">
        <x:v>2.4</x:v>
      </x:c>
      <x:c r="K4409" s="27" t="str">
        <x:v>Pass with engineering controls</x:v>
      </x:c>
      <x:c r="L4409" s="27" t="str">
        <x:v>Carbon-to-fuel loop</x:v>
      </x:c>
      <x:c r="M4409" s="27" t="str">
        <x:v>Molten LiCl does not produce H2</x:v>
      </x:c>
    </x:row>
    <x:row r="4410">
      <x:c r="A4410" s="27" t="str">
        <x:v>X13728</x:v>
      </x:c>
      <x:c r="B4410" s="27" t="str">
        <x:v>DME</x:v>
      </x:c>
      <x:c r="C4410" s="27" t="str">
        <x:v>Separated O2 enrichment</x:v>
      </x:c>
      <x:c r="D4410" s="27" t="str">
        <x:v>HCl electrolysis</x:v>
      </x:c>
      <x:c r="E4410" s="27" t="str">
        <x:v>Plain-water Bubble Butt</x:v>
      </x:c>
      <x:c r="F4410" s="27" t="str">
        <x:v>LFP</x:v>
      </x:c>
      <x:c r="G4410" s="27" t="str">
        <x:v>CO2 to methanol</x:v>
      </x:c>
      <x:c r="H4410" s="27" t="str">
        <x:v>Incomplete</x:v>
      </x:c>
      <x:c r="I4410" s="27" t="str">
        <x:v>Vehicle linked</x:v>
      </x:c>
      <x:c r="J4410" s="28" t="n">
        <x:v>2.4</x:v>
      </x:c>
      <x:c r="K4410" s="27" t="str">
        <x:v>Pass with engineering controls</x:v>
      </x:c>
      <x:c r="L4410" s="27" t="str">
        <x:v>Carbon-to-fuel loop</x:v>
      </x:c>
      <x:c r="M4410" s="27" t="str">
        <x:v>CO2 product needs reactive capture and regeneration; Selected electrolysis route does not supply separated O2</x:v>
      </x:c>
    </x:row>
    <x:row r="4411">
      <x:c r="A4411" s="27" t="str">
        <x:v>X13729</x:v>
      </x:c>
      <x:c r="B4411" s="27" t="str">
        <x:v>DME</x:v>
      </x:c>
      <x:c r="C4411" s="27" t="str">
        <x:v>Separated O2 enrichment</x:v>
      </x:c>
      <x:c r="D4411" s="27" t="str">
        <x:v>HCl electrolysis</x:v>
      </x:c>
      <x:c r="E4411" s="27" t="str">
        <x:v>Plain-water Bubble Butt</x:v>
      </x:c>
      <x:c r="F4411" s="27" t="str">
        <x:v>LFP</x:v>
      </x:c>
      <x:c r="G4411" s="27" t="str">
        <x:v>CO2 to DME</x:v>
      </x:c>
      <x:c r="H4411" s="27" t="str">
        <x:v>Incomplete</x:v>
      </x:c>
      <x:c r="I4411" s="27" t="str">
        <x:v>Vehicle linked</x:v>
      </x:c>
      <x:c r="J4411" s="28" t="n">
        <x:v>2.4</x:v>
      </x:c>
      <x:c r="K4411" s="27" t="str">
        <x:v>Pass with engineering controls</x:v>
      </x:c>
      <x:c r="L4411" s="27" t="str">
        <x:v>Carbon-to-fuel loop</x:v>
      </x:c>
      <x:c r="M4411" s="27" t="str">
        <x:v>CO2 product needs reactive capture and regeneration; Selected electrolysis route does not supply separated O2</x:v>
      </x:c>
    </x:row>
    <x:row r="4412">
      <x:c r="A4412" s="27" t="str">
        <x:v>X13788</x:v>
      </x:c>
      <x:c r="B4412" s="27" t="str">
        <x:v>DME</x:v>
      </x:c>
      <x:c r="C4412" s="27" t="str">
        <x:v>Separated O2 enrichment</x:v>
      </x:c>
      <x:c r="D4412" s="27" t="str">
        <x:v>HCl electrolysis</x:v>
      </x:c>
      <x:c r="E4412" s="27" t="str">
        <x:v>Depot or stationary capture</x:v>
      </x:c>
      <x:c r="F4412" s="27" t="str">
        <x:v>H2-O2 RFC</x:v>
      </x:c>
      <x:c r="G4412" s="27" t="str">
        <x:v>CO2 to methanol</x:v>
      </x:c>
      <x:c r="H4412" s="27" t="str">
        <x:v>Incomplete</x:v>
      </x:c>
      <x:c r="I4412" s="27" t="str">
        <x:v>Station or depot</x:v>
      </x:c>
      <x:c r="J4412" s="28" t="n">
        <x:v>2.4</x:v>
      </x:c>
      <x:c r="K4412" s="27" t="str">
        <x:v>Pass with engineering controls</x:v>
      </x:c>
      <x:c r="L4412" s="27" t="str">
        <x:v>Carbon-to-fuel loop</x:v>
      </x:c>
      <x:c r="M4412" s="27" t="str">
        <x:v>Selected electrolysis route does not supply separated O2; H2-O2 storage lacks matching water electrolysis products</x:v>
      </x:c>
    </x:row>
    <x:row r="4413">
      <x:c r="A4413" s="27" t="str">
        <x:v>X13789</x:v>
      </x:c>
      <x:c r="B4413" s="27" t="str">
        <x:v>DME</x:v>
      </x:c>
      <x:c r="C4413" s="27" t="str">
        <x:v>Separated O2 enrichment</x:v>
      </x:c>
      <x:c r="D4413" s="27" t="str">
        <x:v>HCl electrolysis</x:v>
      </x:c>
      <x:c r="E4413" s="27" t="str">
        <x:v>Depot or stationary capture</x:v>
      </x:c>
      <x:c r="F4413" s="27" t="str">
        <x:v>H2-O2 RFC</x:v>
      </x:c>
      <x:c r="G4413" s="27" t="str">
        <x:v>CO2 to DME</x:v>
      </x:c>
      <x:c r="H4413" s="27" t="str">
        <x:v>Incomplete</x:v>
      </x:c>
      <x:c r="I4413" s="27" t="str">
        <x:v>Station or depot</x:v>
      </x:c>
      <x:c r="J4413" s="28" t="n">
        <x:v>2.4</x:v>
      </x:c>
      <x:c r="K4413" s="27" t="str">
        <x:v>Pass with engineering controls</x:v>
      </x:c>
      <x:c r="L4413" s="27" t="str">
        <x:v>Carbon-to-fuel loop</x:v>
      </x:c>
      <x:c r="M4413" s="27" t="str">
        <x:v>Selected electrolysis route does not supply separated O2; H2-O2 storage lacks matching water electrolysis products</x:v>
      </x:c>
    </x:row>
    <x:row r="4414">
      <x:c r="A4414" s="27" t="str">
        <x:v>X00037</x:v>
      </x:c>
      <x:c r="B4414" s="27" t="str">
        <x:v>Gasoline</x:v>
      </x:c>
      <x:c r="C4414" s="27" t="str">
        <x:v>None</x:v>
      </x:c>
      <x:c r="D4414" s="27" t="str">
        <x:v>PEM water</x:v>
      </x:c>
      <x:c r="E4414" s="27" t="str">
        <x:v>Plain-water Bubble Butt</x:v>
      </x:c>
      <x:c r="F4414" s="27" t="str">
        <x:v>H2-O2 RFC</x:v>
      </x:c>
      <x:c r="G4414" s="27" t="str">
        <x:v>CO2 to methane</x:v>
      </x:c>
      <x:c r="H4414" s="27" t="str">
        <x:v>Incomplete</x:v>
      </x:c>
      <x:c r="I4414" s="27" t="str">
        <x:v>Vehicle linked</x:v>
      </x:c>
      <x:c r="J4414" s="28" t="n">
        <x:v>2.3833333333333333</x:v>
      </x:c>
      <x:c r="K4414" s="27" t="str">
        <x:v>Pass with engineering controls</x:v>
      </x:c>
      <x:c r="L4414" s="27" t="str">
        <x:v>Carbon-to-fuel loop</x:v>
      </x:c>
      <x:c r="M4414" s="27" t="str">
        <x:v>CO2 product needs reactive capture and regeneration</x:v>
      </x:c>
    </x:row>
    <x:row r="4415">
      <x:c r="A4415" s="27" t="str">
        <x:v>X00137</x:v>
      </x:c>
      <x:c r="B4415" s="27" t="str">
        <x:v>Gasoline</x:v>
      </x:c>
      <x:c r="C4415" s="27" t="str">
        <x:v>None</x:v>
      </x:c>
      <x:c r="D4415" s="27" t="str">
        <x:v>Liquid alkaline water</x:v>
      </x:c>
      <x:c r="E4415" s="27" t="str">
        <x:v>Plain-water Bubble Butt</x:v>
      </x:c>
      <x:c r="F4415" s="27" t="str">
        <x:v>H2-O2 RFC</x:v>
      </x:c>
      <x:c r="G4415" s="27" t="str">
        <x:v>CO2 to methane</x:v>
      </x:c>
      <x:c r="H4415" s="27" t="str">
        <x:v>Incomplete</x:v>
      </x:c>
      <x:c r="I4415" s="27" t="str">
        <x:v>Vehicle linked</x:v>
      </x:c>
      <x:c r="J4415" s="28" t="n">
        <x:v>2.3833333333333333</x:v>
      </x:c>
      <x:c r="K4415" s="27" t="str">
        <x:v>Pass with engineering controls</x:v>
      </x:c>
      <x:c r="L4415" s="27" t="str">
        <x:v>Carbon-to-fuel loop</x:v>
      </x:c>
      <x:c r="M4415" s="27" t="str">
        <x:v>CO2 product needs reactive capture and regeneration</x:v>
      </x:c>
    </x:row>
    <x:row r="4416">
      <x:c r="A4416" s="27" t="str">
        <x:v>X00202</x:v>
      </x:c>
      <x:c r="B4416" s="27" t="str">
        <x:v>Gasoline</x:v>
      </x:c>
      <x:c r="C4416" s="27" t="str">
        <x:v>None</x:v>
      </x:c>
      <x:c r="D4416" s="27" t="str">
        <x:v>Solid oxide steam</x:v>
      </x:c>
      <x:c r="E4416" s="27" t="str">
        <x:v>Baseline aftertreatment</x:v>
      </x:c>
      <x:c r="F4416" s="27" t="str">
        <x:v>LFP</x:v>
      </x:c>
      <x:c r="G4416" s="27" t="str">
        <x:v>CO2 to methane</x:v>
      </x:c>
      <x:c r="H4416" s="27" t="str">
        <x:v>Incomplete</x:v>
      </x:c>
      <x:c r="I4416" s="27" t="str">
        <x:v>Vehicle linked</x:v>
      </x:c>
      <x:c r="J4416" s="28" t="n">
        <x:v>2.3833333333333333</x:v>
      </x:c>
      <x:c r="K4416" s="27" t="str">
        <x:v>Pass with engineering controls</x:v>
      </x:c>
      <x:c r="L4416" s="27" t="str">
        <x:v>Carbon-to-fuel loop</x:v>
      </x:c>
      <x:c r="M4416" s="27" t="str">
        <x:v>CO2 product needs reactive capture and regeneration</x:v>
      </x:c>
    </x:row>
    <x:row r="4417">
      <x:c r="A4417" s="27" t="str">
        <x:v>X00893</x:v>
      </x:c>
      <x:c r="B4417" s="27" t="str">
        <x:v>Gasoline</x:v>
      </x:c>
      <x:c r="C4417" s="27" t="str">
        <x:v>Separated external H2</x:v>
      </x:c>
      <x:c r="D4417" s="27" t="str">
        <x:v>Solid oxide steam</x:v>
      </x:c>
      <x:c r="E4417" s="27" t="str">
        <x:v>Depot or stationary capture</x:v>
      </x:c>
      <x:c r="F4417" s="27" t="str">
        <x:v>H2-Cl2 RFC</x:v>
      </x:c>
      <x:c r="G4417" s="27" t="str">
        <x:v>CO2 to methanol</x:v>
      </x:c>
      <x:c r="H4417" s="27" t="str">
        <x:v>Incomplete</x:v>
      </x:c>
      <x:c r="I4417" s="27" t="str">
        <x:v>Station or depot</x:v>
      </x:c>
      <x:c r="J4417" s="28" t="n">
        <x:v>2.3833333333333333</x:v>
      </x:c>
      <x:c r="K4417" s="27" t="str">
        <x:v>Pass with engineering controls</x:v>
      </x:c>
      <x:c r="L4417" s="27" t="str">
        <x:v>Carbon-to-fuel loop</x:v>
      </x:c>
      <x:c r="M4417" s="27" t="str">
        <x:v>H2-Cl2 storage lacks a matched chlorine loop</x:v>
      </x:c>
    </x:row>
    <x:row r="4418">
      <x:c r="A4418" s="27" t="str">
        <x:v>X00894</x:v>
      </x:c>
      <x:c r="B4418" s="27" t="str">
        <x:v>Gasoline</x:v>
      </x:c>
      <x:c r="C4418" s="27" t="str">
        <x:v>Separated external H2</x:v>
      </x:c>
      <x:c r="D4418" s="27" t="str">
        <x:v>Solid oxide steam</x:v>
      </x:c>
      <x:c r="E4418" s="27" t="str">
        <x:v>Depot or stationary capture</x:v>
      </x:c>
      <x:c r="F4418" s="27" t="str">
        <x:v>H2-Cl2 RFC</x:v>
      </x:c>
      <x:c r="G4418" s="27" t="str">
        <x:v>CO2 to DME</x:v>
      </x:c>
      <x:c r="H4418" s="27" t="str">
        <x:v>Incomplete</x:v>
      </x:c>
      <x:c r="I4418" s="27" t="str">
        <x:v>Station or depot</x:v>
      </x:c>
      <x:c r="J4418" s="28" t="n">
        <x:v>2.3833333333333333</x:v>
      </x:c>
      <x:c r="K4418" s="27" t="str">
        <x:v>Pass with engineering controls</x:v>
      </x:c>
      <x:c r="L4418" s="27" t="str">
        <x:v>Carbon-to-fuel loop</x:v>
      </x:c>
      <x:c r="M4418" s="27" t="str">
        <x:v>H2-Cl2 storage lacks a matched chlorine loop</x:v>
      </x:c>
    </x:row>
    <x:row r="4419">
      <x:c r="A4419" s="27" t="str">
        <x:v>X01577</x:v>
      </x:c>
      <x:c r="B4419" s="27" t="str">
        <x:v>Gasoline</x:v>
      </x:c>
      <x:c r="C4419" s="27" t="str">
        <x:v>Separated O2 enrichment</x:v>
      </x:c>
      <x:c r="D4419" s="27" t="str">
        <x:v>Aqueous LiCl</x:v>
      </x:c>
      <x:c r="E4419" s="27" t="str">
        <x:v>Depot or stationary capture</x:v>
      </x:c>
      <x:c r="F4419" s="27" t="str">
        <x:v>LFP</x:v>
      </x:c>
      <x:c r="G4419" s="27" t="str">
        <x:v>CO2 to methane</x:v>
      </x:c>
      <x:c r="H4419" s="27" t="str">
        <x:v>Incomplete</x:v>
      </x:c>
      <x:c r="I4419" s="27" t="str">
        <x:v>Station or depot</x:v>
      </x:c>
      <x:c r="J4419" s="28" t="n">
        <x:v>2.3833333333333333</x:v>
      </x:c>
      <x:c r="K4419" s="27" t="str">
        <x:v>Pass with engineering controls</x:v>
      </x:c>
      <x:c r="L4419" s="27" t="str">
        <x:v>Carbon-to-fuel loop</x:v>
      </x:c>
      <x:c r="M4419" s="27" t="str">
        <x:v>Selected electrolysis route does not supply separated O2</x:v>
      </x:c>
    </x:row>
    <x:row r="4420">
      <x:c r="A4420" s="27" t="str">
        <x:v>X01778</x:v>
      </x:c>
      <x:c r="B4420" s="27" t="str">
        <x:v>Gasoline</x:v>
      </x:c>
      <x:c r="C4420" s="27" t="str">
        <x:v>Separated O2 enrichment</x:v>
      </x:c>
      <x:c r="D4420" s="27" t="str">
        <x:v>HCl electrolysis</x:v>
      </x:c>
      <x:c r="E4420" s="27" t="str">
        <x:v>Depot or stationary capture</x:v>
      </x:c>
      <x:c r="F4420" s="27" t="str">
        <x:v>LFP</x:v>
      </x:c>
      <x:c r="G4420" s="27" t="str">
        <x:v>CO2 to methanol</x:v>
      </x:c>
      <x:c r="H4420" s="27" t="str">
        <x:v>Incomplete</x:v>
      </x:c>
      <x:c r="I4420" s="27" t="str">
        <x:v>Station or depot</x:v>
      </x:c>
      <x:c r="J4420" s="28" t="n">
        <x:v>2.3833333333333333</x:v>
      </x:c>
      <x:c r="K4420" s="27" t="str">
        <x:v>Pass with engineering controls</x:v>
      </x:c>
      <x:c r="L4420" s="27" t="str">
        <x:v>Carbon-to-fuel loop</x:v>
      </x:c>
      <x:c r="M4420" s="27" t="str">
        <x:v>Selected electrolysis route does not supply separated O2</x:v>
      </x:c>
    </x:row>
    <x:row r="4421">
      <x:c r="A4421" s="27" t="str">
        <x:v>X01779</x:v>
      </x:c>
      <x:c r="B4421" s="27" t="str">
        <x:v>Gasoline</x:v>
      </x:c>
      <x:c r="C4421" s="27" t="str">
        <x:v>Separated O2 enrichment</x:v>
      </x:c>
      <x:c r="D4421" s="27" t="str">
        <x:v>HCl electrolysis</x:v>
      </x:c>
      <x:c r="E4421" s="27" t="str">
        <x:v>Depot or stationary capture</x:v>
      </x:c>
      <x:c r="F4421" s="27" t="str">
        <x:v>LFP</x:v>
      </x:c>
      <x:c r="G4421" s="27" t="str">
        <x:v>CO2 to DME</x:v>
      </x:c>
      <x:c r="H4421" s="27" t="str">
        <x:v>Incomplete</x:v>
      </x:c>
      <x:c r="I4421" s="27" t="str">
        <x:v>Station or depot</x:v>
      </x:c>
      <x:c r="J4421" s="28" t="n">
        <x:v>2.3833333333333333</x:v>
      </x:c>
      <x:c r="K4421" s="27" t="str">
        <x:v>Pass with engineering controls</x:v>
      </x:c>
      <x:c r="L4421" s="27" t="str">
        <x:v>Carbon-to-fuel loop</x:v>
      </x:c>
      <x:c r="M4421" s="27" t="str">
        <x:v>Selected electrolysis route does not supply separated O2</x:v>
      </x:c>
    </x:row>
    <x:row r="4422">
      <x:c r="A4422" s="27" t="str">
        <x:v>X02408</x:v>
      </x:c>
      <x:c r="B4422" s="27" t="str">
        <x:v>E10</x:v>
      </x:c>
      <x:c r="C4422" s="27" t="str">
        <x:v>None</x:v>
      </x:c>
      <x:c r="D4422" s="27" t="str">
        <x:v>PEM water</x:v>
      </x:c>
      <x:c r="E4422" s="27" t="str">
        <x:v>Baseline aftertreatment</x:v>
      </x:c>
      <x:c r="F4422" s="27" t="str">
        <x:v>Sodium-ion</x:v>
      </x:c>
      <x:c r="G4422" s="27" t="str">
        <x:v>CO2 to methanol</x:v>
      </x:c>
      <x:c r="H4422" s="27" t="str">
        <x:v>Incomplete</x:v>
      </x:c>
      <x:c r="I4422" s="27" t="str">
        <x:v>Vehicle linked</x:v>
      </x:c>
      <x:c r="J4422" s="28" t="n">
        <x:v>2.3833333333333333</x:v>
      </x:c>
      <x:c r="K4422" s="27" t="str">
        <x:v>Pass with engineering controls</x:v>
      </x:c>
      <x:c r="L4422" s="27" t="str">
        <x:v>Carbon-to-fuel loop</x:v>
      </x:c>
      <x:c r="M4422" s="27" t="str">
        <x:v>CO2 product needs reactive capture and regeneration</x:v>
      </x:c>
    </x:row>
    <x:row r="4423">
      <x:c r="A4423" s="27" t="str">
        <x:v>X02409</x:v>
      </x:c>
      <x:c r="B4423" s="27" t="str">
        <x:v>E10</x:v>
      </x:c>
      <x:c r="C4423" s="27" t="str">
        <x:v>None</x:v>
      </x:c>
      <x:c r="D4423" s="27" t="str">
        <x:v>PEM water</x:v>
      </x:c>
      <x:c r="E4423" s="27" t="str">
        <x:v>Baseline aftertreatment</x:v>
      </x:c>
      <x:c r="F4423" s="27" t="str">
        <x:v>Sodium-ion</x:v>
      </x:c>
      <x:c r="G4423" s="27" t="str">
        <x:v>CO2 to DME</x:v>
      </x:c>
      <x:c r="H4423" s="27" t="str">
        <x:v>Incomplete</x:v>
      </x:c>
      <x:c r="I4423" s="27" t="str">
        <x:v>Vehicle linked</x:v>
      </x:c>
      <x:c r="J4423" s="28" t="n">
        <x:v>2.3833333333333333</x:v>
      </x:c>
      <x:c r="K4423" s="27" t="str">
        <x:v>Pass with engineering controls</x:v>
      </x:c>
      <x:c r="L4423" s="27" t="str">
        <x:v>Carbon-to-fuel loop</x:v>
      </x:c>
      <x:c r="M4423" s="27" t="str">
        <x:v>CO2 product needs reactive capture and regeneration</x:v>
      </x:c>
    </x:row>
    <x:row r="4424">
      <x:c r="A4424" s="27" t="str">
        <x:v>X02508</x:v>
      </x:c>
      <x:c r="B4424" s="27" t="str">
        <x:v>E10</x:v>
      </x:c>
      <x:c r="C4424" s="27" t="str">
        <x:v>None</x:v>
      </x:c>
      <x:c r="D4424" s="27" t="str">
        <x:v>Liquid alkaline water</x:v>
      </x:c>
      <x:c r="E4424" s="27" t="str">
        <x:v>Baseline aftertreatment</x:v>
      </x:c>
      <x:c r="F4424" s="27" t="str">
        <x:v>Sodium-ion</x:v>
      </x:c>
      <x:c r="G4424" s="27" t="str">
        <x:v>CO2 to methanol</x:v>
      </x:c>
      <x:c r="H4424" s="27" t="str">
        <x:v>Incomplete</x:v>
      </x:c>
      <x:c r="I4424" s="27" t="str">
        <x:v>Vehicle linked</x:v>
      </x:c>
      <x:c r="J4424" s="28" t="n">
        <x:v>2.3833333333333333</x:v>
      </x:c>
      <x:c r="K4424" s="27" t="str">
        <x:v>Pass with engineering controls</x:v>
      </x:c>
      <x:c r="L4424" s="27" t="str">
        <x:v>Carbon-to-fuel loop</x:v>
      </x:c>
      <x:c r="M4424" s="27" t="str">
        <x:v>CO2 product needs reactive capture and regeneration</x:v>
      </x:c>
    </x:row>
    <x:row r="4425">
      <x:c r="A4425" s="27" t="str">
        <x:v>X02509</x:v>
      </x:c>
      <x:c r="B4425" s="27" t="str">
        <x:v>E10</x:v>
      </x:c>
      <x:c r="C4425" s="27" t="str">
        <x:v>None</x:v>
      </x:c>
      <x:c r="D4425" s="27" t="str">
        <x:v>Liquid alkaline water</x:v>
      </x:c>
      <x:c r="E4425" s="27" t="str">
        <x:v>Baseline aftertreatment</x:v>
      </x:c>
      <x:c r="F4425" s="27" t="str">
        <x:v>Sodium-ion</x:v>
      </x:c>
      <x:c r="G4425" s="27" t="str">
        <x:v>CO2 to DME</x:v>
      </x:c>
      <x:c r="H4425" s="27" t="str">
        <x:v>Incomplete</x:v>
      </x:c>
      <x:c r="I4425" s="27" t="str">
        <x:v>Vehicle linked</x:v>
      </x:c>
      <x:c r="J4425" s="28" t="n">
        <x:v>2.3833333333333333</x:v>
      </x:c>
      <x:c r="K4425" s="27" t="str">
        <x:v>Pass with engineering controls</x:v>
      </x:c>
      <x:c r="L4425" s="27" t="str">
        <x:v>Carbon-to-fuel loop</x:v>
      </x:c>
      <x:c r="M4425" s="27" t="str">
        <x:v>CO2 product needs reactive capture and regeneration</x:v>
      </x:c>
    </x:row>
    <x:row r="4426">
      <x:c r="A4426" s="27" t="str">
        <x:v>X02638</x:v>
      </x:c>
      <x:c r="B4426" s="27" t="str">
        <x:v>E10</x:v>
      </x:c>
      <x:c r="C4426" s="27" t="str">
        <x:v>None</x:v>
      </x:c>
      <x:c r="D4426" s="27" t="str">
        <x:v>Solid oxide steam</x:v>
      </x:c>
      <x:c r="E4426" s="27" t="str">
        <x:v>Plain-water Bubble Butt</x:v>
      </x:c>
      <x:c r="F4426" s="27" t="str">
        <x:v>H2-O2 RFC</x:v>
      </x:c>
      <x:c r="G4426" s="27" t="str">
        <x:v>CO2 to methanol</x:v>
      </x:c>
      <x:c r="H4426" s="27" t="str">
        <x:v>Incomplete</x:v>
      </x:c>
      <x:c r="I4426" s="27" t="str">
        <x:v>Vehicle linked</x:v>
      </x:c>
      <x:c r="J4426" s="28" t="n">
        <x:v>2.3833333333333333</x:v>
      </x:c>
      <x:c r="K4426" s="27" t="str">
        <x:v>Pass with engineering controls</x:v>
      </x:c>
      <x:c r="L4426" s="27" t="str">
        <x:v>Carbon-to-fuel loop</x:v>
      </x:c>
      <x:c r="M4426" s="27" t="str">
        <x:v>CO2 product needs reactive capture and regeneration</x:v>
      </x:c>
    </x:row>
    <x:row r="4427">
      <x:c r="A4427" s="27" t="str">
        <x:v>X02639</x:v>
      </x:c>
      <x:c r="B4427" s="27" t="str">
        <x:v>E10</x:v>
      </x:c>
      <x:c r="C4427" s="27" t="str">
        <x:v>None</x:v>
      </x:c>
      <x:c r="D4427" s="27" t="str">
        <x:v>Solid oxide steam</x:v>
      </x:c>
      <x:c r="E4427" s="27" t="str">
        <x:v>Plain-water Bubble Butt</x:v>
      </x:c>
      <x:c r="F4427" s="27" t="str">
        <x:v>H2-O2 RFC</x:v>
      </x:c>
      <x:c r="G4427" s="27" t="str">
        <x:v>CO2 to DME</x:v>
      </x:c>
      <x:c r="H4427" s="27" t="str">
        <x:v>Incomplete</x:v>
      </x:c>
      <x:c r="I4427" s="27" t="str">
        <x:v>Vehicle linked</x:v>
      </x:c>
      <x:c r="J4427" s="28" t="n">
        <x:v>2.3833333333333333</x:v>
      </x:c>
      <x:c r="K4427" s="27" t="str">
        <x:v>Pass with engineering controls</x:v>
      </x:c>
      <x:c r="L4427" s="27" t="str">
        <x:v>Carbon-to-fuel loop</x:v>
      </x:c>
      <x:c r="M4427" s="27" t="str">
        <x:v>CO2 product needs reactive capture and regeneration</x:v>
      </x:c>
    </x:row>
    <x:row r="4428">
      <x:c r="A4428" s="27" t="str">
        <x:v>X03037</x:v>
      </x:c>
      <x:c r="B4428" s="27" t="str">
        <x:v>E10</x:v>
      </x:c>
      <x:c r="C4428" s="27" t="str">
        <x:v>Separated external H2</x:v>
      </x:c>
      <x:c r="D4428" s="27" t="str">
        <x:v>PEM water</x:v>
      </x:c>
      <x:c r="E4428" s="27" t="str">
        <x:v>Plain-water Bubble Butt</x:v>
      </x:c>
      <x:c r="F4428" s="27" t="str">
        <x:v>H2-O2 RFC</x:v>
      </x:c>
      <x:c r="G4428" s="27" t="str">
        <x:v>CO2 to methane</x:v>
      </x:c>
      <x:c r="H4428" s="27" t="str">
        <x:v>Incomplete</x:v>
      </x:c>
      <x:c r="I4428" s="27" t="str">
        <x:v>Vehicle linked</x:v>
      </x:c>
      <x:c r="J4428" s="28" t="n">
        <x:v>2.3833333333333333</x:v>
      </x:c>
      <x:c r="K4428" s="27" t="str">
        <x:v>Pass with engineering controls</x:v>
      </x:c>
      <x:c r="L4428" s="27" t="str">
        <x:v>Carbon-to-fuel loop</x:v>
      </x:c>
      <x:c r="M4428" s="27" t="str">
        <x:v>CO2 product needs reactive capture and regeneration</x:v>
      </x:c>
    </x:row>
    <x:row r="4429">
      <x:c r="A4429" s="27" t="str">
        <x:v>X03137</x:v>
      </x:c>
      <x:c r="B4429" s="27" t="str">
        <x:v>E10</x:v>
      </x:c>
      <x:c r="C4429" s="27" t="str">
        <x:v>Separated external H2</x:v>
      </x:c>
      <x:c r="D4429" s="27" t="str">
        <x:v>Liquid alkaline water</x:v>
      </x:c>
      <x:c r="E4429" s="27" t="str">
        <x:v>Plain-water Bubble Butt</x:v>
      </x:c>
      <x:c r="F4429" s="27" t="str">
        <x:v>H2-O2 RFC</x:v>
      </x:c>
      <x:c r="G4429" s="27" t="str">
        <x:v>CO2 to methane</x:v>
      </x:c>
      <x:c r="H4429" s="27" t="str">
        <x:v>Incomplete</x:v>
      </x:c>
      <x:c r="I4429" s="27" t="str">
        <x:v>Vehicle linked</x:v>
      </x:c>
      <x:c r="J4429" s="28" t="n">
        <x:v>2.3833333333333333</x:v>
      </x:c>
      <x:c r="K4429" s="27" t="str">
        <x:v>Pass with engineering controls</x:v>
      </x:c>
      <x:c r="L4429" s="27" t="str">
        <x:v>Carbon-to-fuel loop</x:v>
      </x:c>
      <x:c r="M4429" s="27" t="str">
        <x:v>CO2 product needs reactive capture and regeneration</x:v>
      </x:c>
    </x:row>
    <x:row r="4430">
      <x:c r="A4430" s="27" t="str">
        <x:v>X03202</x:v>
      </x:c>
      <x:c r="B4430" s="27" t="str">
        <x:v>E10</x:v>
      </x:c>
      <x:c r="C4430" s="27" t="str">
        <x:v>Separated external H2</x:v>
      </x:c>
      <x:c r="D4430" s="27" t="str">
        <x:v>Solid oxide steam</x:v>
      </x:c>
      <x:c r="E4430" s="27" t="str">
        <x:v>Baseline aftertreatment</x:v>
      </x:c>
      <x:c r="F4430" s="27" t="str">
        <x:v>LFP</x:v>
      </x:c>
      <x:c r="G4430" s="27" t="str">
        <x:v>CO2 to methane</x:v>
      </x:c>
      <x:c r="H4430" s="27" t="str">
        <x:v>Incomplete</x:v>
      </x:c>
      <x:c r="I4430" s="27" t="str">
        <x:v>Vehicle linked</x:v>
      </x:c>
      <x:c r="J4430" s="28" t="n">
        <x:v>2.3833333333333333</x:v>
      </x:c>
      <x:c r="K4430" s="27" t="str">
        <x:v>Pass with engineering controls</x:v>
      </x:c>
      <x:c r="L4430" s="27" t="str">
        <x:v>Carbon-to-fuel loop</x:v>
      </x:c>
      <x:c r="M4430" s="27" t="str">
        <x:v>CO2 product needs reactive capture and regeneration</x:v>
      </x:c>
    </x:row>
    <x:row r="4431">
      <x:c r="A4431" s="27" t="str">
        <x:v>X04837</x:v>
      </x:c>
      <x:c r="B4431" s="27" t="str">
        <x:v>Diesel</x:v>
      </x:c>
      <x:c r="C4431" s="27" t="str">
        <x:v>None</x:v>
      </x:c>
      <x:c r="D4431" s="27" t="str">
        <x:v>PEM water</x:v>
      </x:c>
      <x:c r="E4431" s="27" t="str">
        <x:v>Plain-water Bubble Butt</x:v>
      </x:c>
      <x:c r="F4431" s="27" t="str">
        <x:v>H2-O2 RFC</x:v>
      </x:c>
      <x:c r="G4431" s="27" t="str">
        <x:v>CO2 to methane</x:v>
      </x:c>
      <x:c r="H4431" s="27" t="str">
        <x:v>Incomplete</x:v>
      </x:c>
      <x:c r="I4431" s="27" t="str">
        <x:v>Vehicle linked</x:v>
      </x:c>
      <x:c r="J4431" s="28" t="n">
        <x:v>2.3833333333333333</x:v>
      </x:c>
      <x:c r="K4431" s="27" t="str">
        <x:v>Pass with engineering controls</x:v>
      </x:c>
      <x:c r="L4431" s="27" t="str">
        <x:v>Carbon-to-fuel loop</x:v>
      </x:c>
      <x:c r="M4431" s="27" t="str">
        <x:v>CO2 product needs reactive capture and regeneration</x:v>
      </x:c>
    </x:row>
    <x:row r="4432">
      <x:c r="A4432" s="27" t="str">
        <x:v>X04937</x:v>
      </x:c>
      <x:c r="B4432" s="27" t="str">
        <x:v>Diesel</x:v>
      </x:c>
      <x:c r="C4432" s="27" t="str">
        <x:v>None</x:v>
      </x:c>
      <x:c r="D4432" s="27" t="str">
        <x:v>Liquid alkaline water</x:v>
      </x:c>
      <x:c r="E4432" s="27" t="str">
        <x:v>Plain-water Bubble Butt</x:v>
      </x:c>
      <x:c r="F4432" s="27" t="str">
        <x:v>H2-O2 RFC</x:v>
      </x:c>
      <x:c r="G4432" s="27" t="str">
        <x:v>CO2 to methane</x:v>
      </x:c>
      <x:c r="H4432" s="27" t="str">
        <x:v>Incomplete</x:v>
      </x:c>
      <x:c r="I4432" s="27" t="str">
        <x:v>Vehicle linked</x:v>
      </x:c>
      <x:c r="J4432" s="28" t="n">
        <x:v>2.3833333333333333</x:v>
      </x:c>
      <x:c r="K4432" s="27" t="str">
        <x:v>Pass with engineering controls</x:v>
      </x:c>
      <x:c r="L4432" s="27" t="str">
        <x:v>Carbon-to-fuel loop</x:v>
      </x:c>
      <x:c r="M4432" s="27" t="str">
        <x:v>CO2 product needs reactive capture and regeneration</x:v>
      </x:c>
    </x:row>
    <x:row r="4433">
      <x:c r="A4433" s="27" t="str">
        <x:v>X05002</x:v>
      </x:c>
      <x:c r="B4433" s="27" t="str">
        <x:v>Diesel</x:v>
      </x:c>
      <x:c r="C4433" s="27" t="str">
        <x:v>None</x:v>
      </x:c>
      <x:c r="D4433" s="27" t="str">
        <x:v>Solid oxide steam</x:v>
      </x:c>
      <x:c r="E4433" s="27" t="str">
        <x:v>Baseline aftertreatment</x:v>
      </x:c>
      <x:c r="F4433" s="27" t="str">
        <x:v>LFP</x:v>
      </x:c>
      <x:c r="G4433" s="27" t="str">
        <x:v>CO2 to methane</x:v>
      </x:c>
      <x:c r="H4433" s="27" t="str">
        <x:v>Incomplete</x:v>
      </x:c>
      <x:c r="I4433" s="27" t="str">
        <x:v>Vehicle linked</x:v>
      </x:c>
      <x:c r="J4433" s="28" t="n">
        <x:v>2.3833333333333333</x:v>
      </x:c>
      <x:c r="K4433" s="27" t="str">
        <x:v>Pass with engineering controls</x:v>
      </x:c>
      <x:c r="L4433" s="27" t="str">
        <x:v>Carbon-to-fuel loop</x:v>
      </x:c>
      <x:c r="M4433" s="27" t="str">
        <x:v>CO2 product needs reactive capture and regeneration</x:v>
      </x:c>
    </x:row>
    <x:row r="4434">
      <x:c r="A4434" s="27" t="str">
        <x:v>X05693</x:v>
      </x:c>
      <x:c r="B4434" s="27" t="str">
        <x:v>Diesel</x:v>
      </x:c>
      <x:c r="C4434" s="27" t="str">
        <x:v>Separated external H2</x:v>
      </x:c>
      <x:c r="D4434" s="27" t="str">
        <x:v>Solid oxide steam</x:v>
      </x:c>
      <x:c r="E4434" s="27" t="str">
        <x:v>Depot or stationary capture</x:v>
      </x:c>
      <x:c r="F4434" s="27" t="str">
        <x:v>H2-Cl2 RFC</x:v>
      </x:c>
      <x:c r="G4434" s="27" t="str">
        <x:v>CO2 to methanol</x:v>
      </x:c>
      <x:c r="H4434" s="27" t="str">
        <x:v>Incomplete</x:v>
      </x:c>
      <x:c r="I4434" s="27" t="str">
        <x:v>Station or depot</x:v>
      </x:c>
      <x:c r="J4434" s="28" t="n">
        <x:v>2.3833333333333333</x:v>
      </x:c>
      <x:c r="K4434" s="27" t="str">
        <x:v>Pass with engineering controls</x:v>
      </x:c>
      <x:c r="L4434" s="27" t="str">
        <x:v>Carbon-to-fuel loop</x:v>
      </x:c>
      <x:c r="M4434" s="27" t="str">
        <x:v>H2-Cl2 storage lacks a matched chlorine loop</x:v>
      </x:c>
    </x:row>
    <x:row r="4435">
      <x:c r="A4435" s="27" t="str">
        <x:v>X05694</x:v>
      </x:c>
      <x:c r="B4435" s="27" t="str">
        <x:v>Diesel</x:v>
      </x:c>
      <x:c r="C4435" s="27" t="str">
        <x:v>Separated external H2</x:v>
      </x:c>
      <x:c r="D4435" s="27" t="str">
        <x:v>Solid oxide steam</x:v>
      </x:c>
      <x:c r="E4435" s="27" t="str">
        <x:v>Depot or stationary capture</x:v>
      </x:c>
      <x:c r="F4435" s="27" t="str">
        <x:v>H2-Cl2 RFC</x:v>
      </x:c>
      <x:c r="G4435" s="27" t="str">
        <x:v>CO2 to DME</x:v>
      </x:c>
      <x:c r="H4435" s="27" t="str">
        <x:v>Incomplete</x:v>
      </x:c>
      <x:c r="I4435" s="27" t="str">
        <x:v>Station or depot</x:v>
      </x:c>
      <x:c r="J4435" s="28" t="n">
        <x:v>2.3833333333333333</x:v>
      </x:c>
      <x:c r="K4435" s="27" t="str">
        <x:v>Pass with engineering controls</x:v>
      </x:c>
      <x:c r="L4435" s="27" t="str">
        <x:v>Carbon-to-fuel loop</x:v>
      </x:c>
      <x:c r="M4435" s="27" t="str">
        <x:v>H2-Cl2 storage lacks a matched chlorine loop</x:v>
      </x:c>
    </x:row>
    <x:row r="4436">
      <x:c r="A4436" s="27" t="str">
        <x:v>X06377</x:v>
      </x:c>
      <x:c r="B4436" s="27" t="str">
        <x:v>Diesel</x:v>
      </x:c>
      <x:c r="C4436" s="27" t="str">
        <x:v>Separated O2 enrichment</x:v>
      </x:c>
      <x:c r="D4436" s="27" t="str">
        <x:v>Aqueous LiCl</x:v>
      </x:c>
      <x:c r="E4436" s="27" t="str">
        <x:v>Depot or stationary capture</x:v>
      </x:c>
      <x:c r="F4436" s="27" t="str">
        <x:v>LFP</x:v>
      </x:c>
      <x:c r="G4436" s="27" t="str">
        <x:v>CO2 to methane</x:v>
      </x:c>
      <x:c r="H4436" s="27" t="str">
        <x:v>Incomplete</x:v>
      </x:c>
      <x:c r="I4436" s="27" t="str">
        <x:v>Station or depot</x:v>
      </x:c>
      <x:c r="J4436" s="28" t="n">
        <x:v>2.3833333333333333</x:v>
      </x:c>
      <x:c r="K4436" s="27" t="str">
        <x:v>Pass with engineering controls</x:v>
      </x:c>
      <x:c r="L4436" s="27" t="str">
        <x:v>Carbon-to-fuel loop</x:v>
      </x:c>
      <x:c r="M4436" s="27" t="str">
        <x:v>Selected electrolysis route does not supply separated O2</x:v>
      </x:c>
    </x:row>
    <x:row r="4437">
      <x:c r="A4437" s="27" t="str">
        <x:v>X06578</x:v>
      </x:c>
      <x:c r="B4437" s="27" t="str">
        <x:v>Diesel</x:v>
      </x:c>
      <x:c r="C4437" s="27" t="str">
        <x:v>Separated O2 enrichment</x:v>
      </x:c>
      <x:c r="D4437" s="27" t="str">
        <x:v>HCl electrolysis</x:v>
      </x:c>
      <x:c r="E4437" s="27" t="str">
        <x:v>Depot or stationary capture</x:v>
      </x:c>
      <x:c r="F4437" s="27" t="str">
        <x:v>LFP</x:v>
      </x:c>
      <x:c r="G4437" s="27" t="str">
        <x:v>CO2 to methanol</x:v>
      </x:c>
      <x:c r="H4437" s="27" t="str">
        <x:v>Incomplete</x:v>
      </x:c>
      <x:c r="I4437" s="27" t="str">
        <x:v>Station or depot</x:v>
      </x:c>
      <x:c r="J4437" s="28" t="n">
        <x:v>2.3833333333333333</x:v>
      </x:c>
      <x:c r="K4437" s="27" t="str">
        <x:v>Pass with engineering controls</x:v>
      </x:c>
      <x:c r="L4437" s="27" t="str">
        <x:v>Carbon-to-fuel loop</x:v>
      </x:c>
      <x:c r="M4437" s="27" t="str">
        <x:v>Selected electrolysis route does not supply separated O2</x:v>
      </x:c>
    </x:row>
    <x:row r="4438">
      <x:c r="A4438" s="27" t="str">
        <x:v>X06579</x:v>
      </x:c>
      <x:c r="B4438" s="27" t="str">
        <x:v>Diesel</x:v>
      </x:c>
      <x:c r="C4438" s="27" t="str">
        <x:v>Separated O2 enrichment</x:v>
      </x:c>
      <x:c r="D4438" s="27" t="str">
        <x:v>HCl electrolysis</x:v>
      </x:c>
      <x:c r="E4438" s="27" t="str">
        <x:v>Depot or stationary capture</x:v>
      </x:c>
      <x:c r="F4438" s="27" t="str">
        <x:v>LFP</x:v>
      </x:c>
      <x:c r="G4438" s="27" t="str">
        <x:v>CO2 to DME</x:v>
      </x:c>
      <x:c r="H4438" s="27" t="str">
        <x:v>Incomplete</x:v>
      </x:c>
      <x:c r="I4438" s="27" t="str">
        <x:v>Station or depot</x:v>
      </x:c>
      <x:c r="J4438" s="28" t="n">
        <x:v>2.3833333333333333</x:v>
      </x:c>
      <x:c r="K4438" s="27" t="str">
        <x:v>Pass with engineering controls</x:v>
      </x:c>
      <x:c r="L4438" s="27" t="str">
        <x:v>Carbon-to-fuel loop</x:v>
      </x:c>
      <x:c r="M4438" s="27" t="str">
        <x:v>Selected electrolysis route does not supply separated O2</x:v>
      </x:c>
    </x:row>
    <x:row r="4439">
      <x:c r="A4439" s="27" t="str">
        <x:v>X07412</x:v>
      </x:c>
      <x:c r="B4439" s="27" t="str">
        <x:v>Methane or RNG</x:v>
      </x:c>
      <x:c r="C4439" s="27" t="str">
        <x:v>None</x:v>
      </x:c>
      <x:c r="D4439" s="27" t="str">
        <x:v>Solid oxide steam</x:v>
      </x:c>
      <x:c r="E4439" s="27" t="str">
        <x:v>Baseline aftertreatment</x:v>
      </x:c>
      <x:c r="F4439" s="27" t="str">
        <x:v>H2-O2 RFC</x:v>
      </x:c>
      <x:c r="G4439" s="27" t="str">
        <x:v>CO2 to methane</x:v>
      </x:c>
      <x:c r="H4439" s="27" t="str">
        <x:v>Incomplete</x:v>
      </x:c>
      <x:c r="I4439" s="27" t="str">
        <x:v>Vehicle linked</x:v>
      </x:c>
      <x:c r="J4439" s="28" t="n">
        <x:v>2.3833333333333333</x:v>
      </x:c>
      <x:c r="K4439" s="27" t="str">
        <x:v>Pass with engineering controls</x:v>
      </x:c>
      <x:c r="L4439" s="27" t="str">
        <x:v>Carbon-to-fuel loop</x:v>
      </x:c>
      <x:c r="M4439" s="27" t="str">
        <x:v>CO2 product needs reactive capture and regeneration</x:v>
      </x:c>
    </x:row>
    <x:row r="4440">
      <x:c r="A4440" s="27" t="str">
        <x:v>X08253</x:v>
      </x:c>
      <x:c r="B4440" s="27" t="str">
        <x:v>Methane or RNG</x:v>
      </x:c>
      <x:c r="C4440" s="27" t="str">
        <x:v>Separated external H2</x:v>
      </x:c>
      <x:c r="D4440" s="27" t="str">
        <x:v>Molten LiCl</x:v>
      </x:c>
      <x:c r="E4440" s="27" t="str">
        <x:v>Reactive onboard Bubble Butt</x:v>
      </x:c>
      <x:c r="F4440" s="27" t="str">
        <x:v>LFP</x:v>
      </x:c>
      <x:c r="G4440" s="27" t="str">
        <x:v>CO2 to methanol</x:v>
      </x:c>
      <x:c r="H4440" s="27" t="str">
        <x:v>Incomplete</x:v>
      </x:c>
      <x:c r="I4440" s="27" t="str">
        <x:v>Vehicle linked</x:v>
      </x:c>
      <x:c r="J4440" s="28" t="n">
        <x:v>2.3833333333333333</x:v>
      </x:c>
      <x:c r="K4440" s="27" t="str">
        <x:v>Pass with engineering controls</x:v>
      </x:c>
      <x:c r="L4440" s="27" t="str">
        <x:v>Carbon-to-fuel loop</x:v>
      </x:c>
      <x:c r="M4440" s="27" t="str">
        <x:v>Molten LiCl does not produce H2</x:v>
      </x:c>
    </x:row>
    <x:row r="4441">
      <x:c r="A4441" s="27" t="str">
        <x:v>X08254</x:v>
      </x:c>
      <x:c r="B4441" s="27" t="str">
        <x:v>Methane or RNG</x:v>
      </x:c>
      <x:c r="C4441" s="27" t="str">
        <x:v>Separated external H2</x:v>
      </x:c>
      <x:c r="D4441" s="27" t="str">
        <x:v>Molten LiCl</x:v>
      </x:c>
      <x:c r="E4441" s="27" t="str">
        <x:v>Reactive onboard Bubble Butt</x:v>
      </x:c>
      <x:c r="F4441" s="27" t="str">
        <x:v>LFP</x:v>
      </x:c>
      <x:c r="G4441" s="27" t="str">
        <x:v>CO2 to DME</x:v>
      </x:c>
      <x:c r="H4441" s="27" t="str">
        <x:v>Incomplete</x:v>
      </x:c>
      <x:c r="I4441" s="27" t="str">
        <x:v>Vehicle linked</x:v>
      </x:c>
      <x:c r="J4441" s="28" t="n">
        <x:v>2.3833333333333333</x:v>
      </x:c>
      <x:c r="K4441" s="27" t="str">
        <x:v>Pass with engineering controls</x:v>
      </x:c>
      <x:c r="L4441" s="27" t="str">
        <x:v>Carbon-to-fuel loop</x:v>
      </x:c>
      <x:c r="M4441" s="27" t="str">
        <x:v>Molten LiCl does not produce H2</x:v>
      </x:c>
    </x:row>
    <x:row r="4442">
      <x:c r="A4442" s="27" t="str">
        <x:v>X08497</x:v>
      </x:c>
      <x:c r="B4442" s="27" t="str">
        <x:v>Methane or RNG</x:v>
      </x:c>
      <x:c r="C4442" s="27" t="str">
        <x:v>Separated O2 enrichment</x:v>
      </x:c>
      <x:c r="D4442" s="27" t="str">
        <x:v>PEM water</x:v>
      </x:c>
      <x:c r="E4442" s="27" t="str">
        <x:v>Depot or stationary capture</x:v>
      </x:c>
      <x:c r="F4442" s="27" t="str">
        <x:v>Li-Cl2</x:v>
      </x:c>
      <x:c r="G4442" s="27" t="str">
        <x:v>CO2 to methane</x:v>
      </x:c>
      <x:c r="H4442" s="27" t="str">
        <x:v>Incomplete</x:v>
      </x:c>
      <x:c r="I4442" s="27" t="str">
        <x:v>Station or depot</x:v>
      </x:c>
      <x:c r="J4442" s="28" t="n">
        <x:v>2.3833333333333333</x:v>
      </x:c>
      <x:c r="K4442" s="27" t="str">
        <x:v>Pass with engineering controls</x:v>
      </x:c>
      <x:c r="L4442" s="27" t="str">
        <x:v>Carbon-to-fuel loop</x:v>
      </x:c>
      <x:c r="M4442" s="27" t="str">
        <x:v>Li-Cl2 storage lacks molten LiCl regeneration</x:v>
      </x:c>
    </x:row>
    <x:row r="4443">
      <x:c r="A4443" s="27" t="str">
        <x:v>X08597</x:v>
      </x:c>
      <x:c r="B4443" s="27" t="str">
        <x:v>Methane or RNG</x:v>
      </x:c>
      <x:c r="C4443" s="27" t="str">
        <x:v>Separated O2 enrichment</x:v>
      </x:c>
      <x:c r="D4443" s="27" t="str">
        <x:v>Liquid alkaline water</x:v>
      </x:c>
      <x:c r="E4443" s="27" t="str">
        <x:v>Depot or stationary capture</x:v>
      </x:c>
      <x:c r="F4443" s="27" t="str">
        <x:v>Li-Cl2</x:v>
      </x:c>
      <x:c r="G4443" s="27" t="str">
        <x:v>CO2 to methane</x:v>
      </x:c>
      <x:c r="H4443" s="27" t="str">
        <x:v>Incomplete</x:v>
      </x:c>
      <x:c r="I4443" s="27" t="str">
        <x:v>Station or depot</x:v>
      </x:c>
      <x:c r="J4443" s="28" t="n">
        <x:v>2.3833333333333333</x:v>
      </x:c>
      <x:c r="K4443" s="27" t="str">
        <x:v>Pass with engineering controls</x:v>
      </x:c>
      <x:c r="L4443" s="27" t="str">
        <x:v>Carbon-to-fuel loop</x:v>
      </x:c>
      <x:c r="M4443" s="27" t="str">
        <x:v>Li-Cl2 storage lacks molten LiCl regeneration</x:v>
      </x:c>
    </x:row>
    <x:row r="4444">
      <x:c r="A4444" s="27" t="str">
        <x:v>X08727</x:v>
      </x:c>
      <x:c r="B4444" s="27" t="str">
        <x:v>Methane or RNG</x:v>
      </x:c>
      <x:c r="C4444" s="27" t="str">
        <x:v>Separated O2 enrichment</x:v>
      </x:c>
      <x:c r="D4444" s="27" t="str">
        <x:v>Aqueous LiCl</x:v>
      </x:c>
      <x:c r="E4444" s="27" t="str">
        <x:v>Plain-water Bubble Butt</x:v>
      </x:c>
      <x:c r="F4444" s="27" t="str">
        <x:v>LFP</x:v>
      </x:c>
      <x:c r="G4444" s="27" t="str">
        <x:v>CO2 to methane</x:v>
      </x:c>
      <x:c r="H4444" s="27" t="str">
        <x:v>Incomplete</x:v>
      </x:c>
      <x:c r="I4444" s="27" t="str">
        <x:v>Vehicle linked</x:v>
      </x:c>
      <x:c r="J4444" s="28" t="n">
        <x:v>2.3833333333333333</x:v>
      </x:c>
      <x:c r="K4444" s="27" t="str">
        <x:v>Pass with engineering controls</x:v>
      </x:c>
      <x:c r="L4444" s="27" t="str">
        <x:v>Carbon-to-fuel loop</x:v>
      </x:c>
      <x:c r="M4444" s="27" t="str">
        <x:v>CO2 product needs reactive capture and regeneration; Selected electrolysis route does not supply separated O2</x:v>
      </x:c>
    </x:row>
    <x:row r="4445">
      <x:c r="A4445" s="27" t="str">
        <x:v>X08787</x:v>
      </x:c>
      <x:c r="B4445" s="27" t="str">
        <x:v>Methane or RNG</x:v>
      </x:c>
      <x:c r="C4445" s="27" t="str">
        <x:v>Separated O2 enrichment</x:v>
      </x:c>
      <x:c r="D4445" s="27" t="str">
        <x:v>Aqueous LiCl</x:v>
      </x:c>
      <x:c r="E4445" s="27" t="str">
        <x:v>Depot or stationary capture</x:v>
      </x:c>
      <x:c r="F4445" s="27" t="str">
        <x:v>H2-O2 RFC</x:v>
      </x:c>
      <x:c r="G4445" s="27" t="str">
        <x:v>CO2 to methane</x:v>
      </x:c>
      <x:c r="H4445" s="27" t="str">
        <x:v>Incomplete</x:v>
      </x:c>
      <x:c r="I4445" s="27" t="str">
        <x:v>Station or depot</x:v>
      </x:c>
      <x:c r="J4445" s="28" t="n">
        <x:v>2.3833333333333333</x:v>
      </x:c>
      <x:c r="K4445" s="27" t="str">
        <x:v>Pass with engineering controls</x:v>
      </x:c>
      <x:c r="L4445" s="27" t="str">
        <x:v>Carbon-to-fuel loop</x:v>
      </x:c>
      <x:c r="M4445" s="27" t="str">
        <x:v>Selected electrolysis route does not supply separated O2; H2-O2 storage lacks matching water electrolysis products</x:v>
      </x:c>
    </x:row>
    <x:row r="4446">
      <x:c r="A4446" s="27" t="str">
        <x:v>X08882</x:v>
      </x:c>
      <x:c r="B4446" s="27" t="str">
        <x:v>Methane or RNG</x:v>
      </x:c>
      <x:c r="C4446" s="27" t="str">
        <x:v>Separated O2 enrichment</x:v>
      </x:c>
      <x:c r="D4446" s="27" t="str">
        <x:v>Molten LiCl</x:v>
      </x:c>
      <x:c r="E4446" s="27" t="str">
        <x:v>Depot or stationary capture</x:v>
      </x:c>
      <x:c r="F4446" s="27" t="str">
        <x:v>Sodium-ion</x:v>
      </x:c>
      <x:c r="G4446" s="27" t="str">
        <x:v>CO2 to methane</x:v>
      </x:c>
      <x:c r="H4446" s="27" t="str">
        <x:v>Incomplete</x:v>
      </x:c>
      <x:c r="I4446" s="27" t="str">
        <x:v>Station or depot</x:v>
      </x:c>
      <x:c r="J4446" s="28" t="n">
        <x:v>2.3833333333333333</x:v>
      </x:c>
      <x:c r="K4446" s="27" t="str">
        <x:v>Pass with engineering controls</x:v>
      </x:c>
      <x:c r="L4446" s="27" t="str">
        <x:v>Carbon-to-fuel loop</x:v>
      </x:c>
      <x:c r="M4446" s="27" t="str">
        <x:v>Selected electrolysis route does not supply separated O2</x:v>
      </x:c>
    </x:row>
    <x:row r="4447">
      <x:c r="A4447" s="27" t="str">
        <x:v>X08928</x:v>
      </x:c>
      <x:c r="B4447" s="27" t="str">
        <x:v>Methane or RNG</x:v>
      </x:c>
      <x:c r="C4447" s="27" t="str">
        <x:v>Separated O2 enrichment</x:v>
      </x:c>
      <x:c r="D4447" s="27" t="str">
        <x:v>HCl electrolysis</x:v>
      </x:c>
      <x:c r="E4447" s="27" t="str">
        <x:v>Plain-water Bubble Butt</x:v>
      </x:c>
      <x:c r="F4447" s="27" t="str">
        <x:v>LFP</x:v>
      </x:c>
      <x:c r="G4447" s="27" t="str">
        <x:v>CO2 to methanol</x:v>
      </x:c>
      <x:c r="H4447" s="27" t="str">
        <x:v>Incomplete</x:v>
      </x:c>
      <x:c r="I4447" s="27" t="str">
        <x:v>Vehicle linked</x:v>
      </x:c>
      <x:c r="J4447" s="28" t="n">
        <x:v>2.3833333333333333</x:v>
      </x:c>
      <x:c r="K4447" s="27" t="str">
        <x:v>Pass with engineering controls</x:v>
      </x:c>
      <x:c r="L4447" s="27" t="str">
        <x:v>Carbon-to-fuel loop</x:v>
      </x:c>
      <x:c r="M4447" s="27" t="str">
        <x:v>CO2 product needs reactive capture and regeneration; Selected electrolysis route does not supply separated O2</x:v>
      </x:c>
    </x:row>
    <x:row r="4448">
      <x:c r="A4448" s="27" t="str">
        <x:v>X08929</x:v>
      </x:c>
      <x:c r="B4448" s="27" t="str">
        <x:v>Methane or RNG</x:v>
      </x:c>
      <x:c r="C4448" s="27" t="str">
        <x:v>Separated O2 enrichment</x:v>
      </x:c>
      <x:c r="D4448" s="27" t="str">
        <x:v>HCl electrolysis</x:v>
      </x:c>
      <x:c r="E4448" s="27" t="str">
        <x:v>Plain-water Bubble Butt</x:v>
      </x:c>
      <x:c r="F4448" s="27" t="str">
        <x:v>LFP</x:v>
      </x:c>
      <x:c r="G4448" s="27" t="str">
        <x:v>CO2 to DME</x:v>
      </x:c>
      <x:c r="H4448" s="27" t="str">
        <x:v>Incomplete</x:v>
      </x:c>
      <x:c r="I4448" s="27" t="str">
        <x:v>Vehicle linked</x:v>
      </x:c>
      <x:c r="J4448" s="28" t="n">
        <x:v>2.3833333333333333</x:v>
      </x:c>
      <x:c r="K4448" s="27" t="str">
        <x:v>Pass with engineering controls</x:v>
      </x:c>
      <x:c r="L4448" s="27" t="str">
        <x:v>Carbon-to-fuel loop</x:v>
      </x:c>
      <x:c r="M4448" s="27" t="str">
        <x:v>CO2 product needs reactive capture and regeneration; Selected electrolysis route does not supply separated O2</x:v>
      </x:c>
    </x:row>
    <x:row r="4449">
      <x:c r="A4449" s="27" t="str">
        <x:v>X08988</x:v>
      </x:c>
      <x:c r="B4449" s="27" t="str">
        <x:v>Methane or RNG</x:v>
      </x:c>
      <x:c r="C4449" s="27" t="str">
        <x:v>Separated O2 enrichment</x:v>
      </x:c>
      <x:c r="D4449" s="27" t="str">
        <x:v>HCl electrolysis</x:v>
      </x:c>
      <x:c r="E4449" s="27" t="str">
        <x:v>Depot or stationary capture</x:v>
      </x:c>
      <x:c r="F4449" s="27" t="str">
        <x:v>H2-O2 RFC</x:v>
      </x:c>
      <x:c r="G4449" s="27" t="str">
        <x:v>CO2 to methanol</x:v>
      </x:c>
      <x:c r="H4449" s="27" t="str">
        <x:v>Incomplete</x:v>
      </x:c>
      <x:c r="I4449" s="27" t="str">
        <x:v>Station or depot</x:v>
      </x:c>
      <x:c r="J4449" s="28" t="n">
        <x:v>2.3833333333333333</x:v>
      </x:c>
      <x:c r="K4449" s="27" t="str">
        <x:v>Pass with engineering controls</x:v>
      </x:c>
      <x:c r="L4449" s="27" t="str">
        <x:v>Carbon-to-fuel loop</x:v>
      </x:c>
      <x:c r="M4449" s="27" t="str">
        <x:v>Selected electrolysis route does not supply separated O2; H2-O2 storage lacks matching water electrolysis products</x:v>
      </x:c>
    </x:row>
    <x:row r="4450">
      <x:c r="A4450" s="27" t="str">
        <x:v>X08989</x:v>
      </x:c>
      <x:c r="B4450" s="27" t="str">
        <x:v>Methane or RNG</x:v>
      </x:c>
      <x:c r="C4450" s="27" t="str">
        <x:v>Separated O2 enrichment</x:v>
      </x:c>
      <x:c r="D4450" s="27" t="str">
        <x:v>HCl electrolysis</x:v>
      </x:c>
      <x:c r="E4450" s="27" t="str">
        <x:v>Depot or stationary capture</x:v>
      </x:c>
      <x:c r="F4450" s="27" t="str">
        <x:v>H2-O2 RFC</x:v>
      </x:c>
      <x:c r="G4450" s="27" t="str">
        <x:v>CO2 to DME</x:v>
      </x:c>
      <x:c r="H4450" s="27" t="str">
        <x:v>Incomplete</x:v>
      </x:c>
      <x:c r="I4450" s="27" t="str">
        <x:v>Station or depot</x:v>
      </x:c>
      <x:c r="J4450" s="28" t="n">
        <x:v>2.3833333333333333</x:v>
      </x:c>
      <x:c r="K4450" s="27" t="str">
        <x:v>Pass with engineering controls</x:v>
      </x:c>
      <x:c r="L4450" s="27" t="str">
        <x:v>Carbon-to-fuel loop</x:v>
      </x:c>
      <x:c r="M4450" s="27" t="str">
        <x:v>Selected electrolysis route does not supply separated O2; H2-O2 storage lacks matching water electrolysis products</x:v>
      </x:c>
    </x:row>
    <x:row r="4451">
      <x:c r="A4451" s="27" t="str">
        <x:v>X09812</x:v>
      </x:c>
      <x:c r="B4451" s="27" t="str">
        <x:v>Methanol</x:v>
      </x:c>
      <x:c r="C4451" s="27" t="str">
        <x:v>None</x:v>
      </x:c>
      <x:c r="D4451" s="27" t="str">
        <x:v>Solid oxide steam</x:v>
      </x:c>
      <x:c r="E4451" s="27" t="str">
        <x:v>Baseline aftertreatment</x:v>
      </x:c>
      <x:c r="F4451" s="27" t="str">
        <x:v>H2-O2 RFC</x:v>
      </x:c>
      <x:c r="G4451" s="27" t="str">
        <x:v>CO2 to methane</x:v>
      </x:c>
      <x:c r="H4451" s="27" t="str">
        <x:v>Incomplete</x:v>
      </x:c>
      <x:c r="I4451" s="27" t="str">
        <x:v>Vehicle linked</x:v>
      </x:c>
      <x:c r="J4451" s="28" t="n">
        <x:v>2.3833333333333333</x:v>
      </x:c>
      <x:c r="K4451" s="27" t="str">
        <x:v>Pass with engineering controls</x:v>
      </x:c>
      <x:c r="L4451" s="27" t="str">
        <x:v>Carbon-to-fuel loop</x:v>
      </x:c>
      <x:c r="M4451" s="27" t="str">
        <x:v>CO2 product needs reactive capture and regeneration</x:v>
      </x:c>
    </x:row>
    <x:row r="4452">
      <x:c r="A4452" s="27" t="str">
        <x:v>X10653</x:v>
      </x:c>
      <x:c r="B4452" s="27" t="str">
        <x:v>Methanol</x:v>
      </x:c>
      <x:c r="C4452" s="27" t="str">
        <x:v>Separated external H2</x:v>
      </x:c>
      <x:c r="D4452" s="27" t="str">
        <x:v>Molten LiCl</x:v>
      </x:c>
      <x:c r="E4452" s="27" t="str">
        <x:v>Reactive onboard Bubble Butt</x:v>
      </x:c>
      <x:c r="F4452" s="27" t="str">
        <x:v>LFP</x:v>
      </x:c>
      <x:c r="G4452" s="27" t="str">
        <x:v>CO2 to methanol</x:v>
      </x:c>
      <x:c r="H4452" s="27" t="str">
        <x:v>Incomplete</x:v>
      </x:c>
      <x:c r="I4452" s="27" t="str">
        <x:v>Vehicle linked</x:v>
      </x:c>
      <x:c r="J4452" s="28" t="n">
        <x:v>2.3833333333333333</x:v>
      </x:c>
      <x:c r="K4452" s="27" t="str">
        <x:v>Pass with engineering controls</x:v>
      </x:c>
      <x:c r="L4452" s="27" t="str">
        <x:v>Carbon-to-fuel loop</x:v>
      </x:c>
      <x:c r="M4452" s="27" t="str">
        <x:v>Molten LiCl does not produce H2</x:v>
      </x:c>
    </x:row>
    <x:row r="4453">
      <x:c r="A4453" s="27" t="str">
        <x:v>X10654</x:v>
      </x:c>
      <x:c r="B4453" s="27" t="str">
        <x:v>Methanol</x:v>
      </x:c>
      <x:c r="C4453" s="27" t="str">
        <x:v>Separated external H2</x:v>
      </x:c>
      <x:c r="D4453" s="27" t="str">
        <x:v>Molten LiCl</x:v>
      </x:c>
      <x:c r="E4453" s="27" t="str">
        <x:v>Reactive onboard Bubble Butt</x:v>
      </x:c>
      <x:c r="F4453" s="27" t="str">
        <x:v>LFP</x:v>
      </x:c>
      <x:c r="G4453" s="27" t="str">
        <x:v>CO2 to DME</x:v>
      </x:c>
      <x:c r="H4453" s="27" t="str">
        <x:v>Incomplete</x:v>
      </x:c>
      <x:c r="I4453" s="27" t="str">
        <x:v>Vehicle linked</x:v>
      </x:c>
      <x:c r="J4453" s="28" t="n">
        <x:v>2.3833333333333333</x:v>
      </x:c>
      <x:c r="K4453" s="27" t="str">
        <x:v>Pass with engineering controls</x:v>
      </x:c>
      <x:c r="L4453" s="27" t="str">
        <x:v>Carbon-to-fuel loop</x:v>
      </x:c>
      <x:c r="M4453" s="27" t="str">
        <x:v>Molten LiCl does not produce H2</x:v>
      </x:c>
    </x:row>
    <x:row r="4454">
      <x:c r="A4454" s="27" t="str">
        <x:v>X10897</x:v>
      </x:c>
      <x:c r="B4454" s="27" t="str">
        <x:v>Methanol</x:v>
      </x:c>
      <x:c r="C4454" s="27" t="str">
        <x:v>Separated O2 enrichment</x:v>
      </x:c>
      <x:c r="D4454" s="27" t="str">
        <x:v>PEM water</x:v>
      </x:c>
      <x:c r="E4454" s="27" t="str">
        <x:v>Depot or stationary capture</x:v>
      </x:c>
      <x:c r="F4454" s="27" t="str">
        <x:v>Li-Cl2</x:v>
      </x:c>
      <x:c r="G4454" s="27" t="str">
        <x:v>CO2 to methane</x:v>
      </x:c>
      <x:c r="H4454" s="27" t="str">
        <x:v>Incomplete</x:v>
      </x:c>
      <x:c r="I4454" s="27" t="str">
        <x:v>Station or depot</x:v>
      </x:c>
      <x:c r="J4454" s="28" t="n">
        <x:v>2.3833333333333333</x:v>
      </x:c>
      <x:c r="K4454" s="27" t="str">
        <x:v>Pass with engineering controls</x:v>
      </x:c>
      <x:c r="L4454" s="27" t="str">
        <x:v>Carbon-to-fuel loop</x:v>
      </x:c>
      <x:c r="M4454" s="27" t="str">
        <x:v>Li-Cl2 storage lacks molten LiCl regeneration</x:v>
      </x:c>
    </x:row>
    <x:row r="4455">
      <x:c r="A4455" s="27" t="str">
        <x:v>X10997</x:v>
      </x:c>
      <x:c r="B4455" s="27" t="str">
        <x:v>Methanol</x:v>
      </x:c>
      <x:c r="C4455" s="27" t="str">
        <x:v>Separated O2 enrichment</x:v>
      </x:c>
      <x:c r="D4455" s="27" t="str">
        <x:v>Liquid alkaline water</x:v>
      </x:c>
      <x:c r="E4455" s="27" t="str">
        <x:v>Depot or stationary capture</x:v>
      </x:c>
      <x:c r="F4455" s="27" t="str">
        <x:v>Li-Cl2</x:v>
      </x:c>
      <x:c r="G4455" s="27" t="str">
        <x:v>CO2 to methane</x:v>
      </x:c>
      <x:c r="H4455" s="27" t="str">
        <x:v>Incomplete</x:v>
      </x:c>
      <x:c r="I4455" s="27" t="str">
        <x:v>Station or depot</x:v>
      </x:c>
      <x:c r="J4455" s="28" t="n">
        <x:v>2.3833333333333333</x:v>
      </x:c>
      <x:c r="K4455" s="27" t="str">
        <x:v>Pass with engineering controls</x:v>
      </x:c>
      <x:c r="L4455" s="27" t="str">
        <x:v>Carbon-to-fuel loop</x:v>
      </x:c>
      <x:c r="M4455" s="27" t="str">
        <x:v>Li-Cl2 storage lacks molten LiCl regeneration</x:v>
      </x:c>
    </x:row>
    <x:row r="4456">
      <x:c r="A4456" s="27" t="str">
        <x:v>X11127</x:v>
      </x:c>
      <x:c r="B4456" s="27" t="str">
        <x:v>Methanol</x:v>
      </x:c>
      <x:c r="C4456" s="27" t="str">
        <x:v>Separated O2 enrichment</x:v>
      </x:c>
      <x:c r="D4456" s="27" t="str">
        <x:v>Aqueous LiCl</x:v>
      </x:c>
      <x:c r="E4456" s="27" t="str">
        <x:v>Plain-water Bubble Butt</x:v>
      </x:c>
      <x:c r="F4456" s="27" t="str">
        <x:v>LFP</x:v>
      </x:c>
      <x:c r="G4456" s="27" t="str">
        <x:v>CO2 to methane</x:v>
      </x:c>
      <x:c r="H4456" s="27" t="str">
        <x:v>Incomplete</x:v>
      </x:c>
      <x:c r="I4456" s="27" t="str">
        <x:v>Vehicle linked</x:v>
      </x:c>
      <x:c r="J4456" s="28" t="n">
        <x:v>2.3833333333333333</x:v>
      </x:c>
      <x:c r="K4456" s="27" t="str">
        <x:v>Pass with engineering controls</x:v>
      </x:c>
      <x:c r="L4456" s="27" t="str">
        <x:v>Carbon-to-fuel loop</x:v>
      </x:c>
      <x:c r="M4456" s="27" t="str">
        <x:v>CO2 product needs reactive capture and regeneration; Selected electrolysis route does not supply separated O2</x:v>
      </x:c>
    </x:row>
    <x:row r="4457">
      <x:c r="A4457" s="27" t="str">
        <x:v>X11187</x:v>
      </x:c>
      <x:c r="B4457" s="27" t="str">
        <x:v>Methanol</x:v>
      </x:c>
      <x:c r="C4457" s="27" t="str">
        <x:v>Separated O2 enrichment</x:v>
      </x:c>
      <x:c r="D4457" s="27" t="str">
        <x:v>Aqueous LiCl</x:v>
      </x:c>
      <x:c r="E4457" s="27" t="str">
        <x:v>Depot or stationary capture</x:v>
      </x:c>
      <x:c r="F4457" s="27" t="str">
        <x:v>H2-O2 RFC</x:v>
      </x:c>
      <x:c r="G4457" s="27" t="str">
        <x:v>CO2 to methane</x:v>
      </x:c>
      <x:c r="H4457" s="27" t="str">
        <x:v>Incomplete</x:v>
      </x:c>
      <x:c r="I4457" s="27" t="str">
        <x:v>Station or depot</x:v>
      </x:c>
      <x:c r="J4457" s="28" t="n">
        <x:v>2.3833333333333333</x:v>
      </x:c>
      <x:c r="K4457" s="27" t="str">
        <x:v>Pass with engineering controls</x:v>
      </x:c>
      <x:c r="L4457" s="27" t="str">
        <x:v>Carbon-to-fuel loop</x:v>
      </x:c>
      <x:c r="M4457" s="27" t="str">
        <x:v>Selected electrolysis route does not supply separated O2; H2-O2 storage lacks matching water electrolysis products</x:v>
      </x:c>
    </x:row>
    <x:row r="4458">
      <x:c r="A4458" s="27" t="str">
        <x:v>X11282</x:v>
      </x:c>
      <x:c r="B4458" s="27" t="str">
        <x:v>Methanol</x:v>
      </x:c>
      <x:c r="C4458" s="27" t="str">
        <x:v>Separated O2 enrichment</x:v>
      </x:c>
      <x:c r="D4458" s="27" t="str">
        <x:v>Molten LiCl</x:v>
      </x:c>
      <x:c r="E4458" s="27" t="str">
        <x:v>Depot or stationary capture</x:v>
      </x:c>
      <x:c r="F4458" s="27" t="str">
        <x:v>Sodium-ion</x:v>
      </x:c>
      <x:c r="G4458" s="27" t="str">
        <x:v>CO2 to methane</x:v>
      </x:c>
      <x:c r="H4458" s="27" t="str">
        <x:v>Incomplete</x:v>
      </x:c>
      <x:c r="I4458" s="27" t="str">
        <x:v>Station or depot</x:v>
      </x:c>
      <x:c r="J4458" s="28" t="n">
        <x:v>2.3833333333333333</x:v>
      </x:c>
      <x:c r="K4458" s="27" t="str">
        <x:v>Pass with engineering controls</x:v>
      </x:c>
      <x:c r="L4458" s="27" t="str">
        <x:v>Carbon-to-fuel loop</x:v>
      </x:c>
      <x:c r="M4458" s="27" t="str">
        <x:v>Selected electrolysis route does not supply separated O2</x:v>
      </x:c>
    </x:row>
    <x:row r="4459">
      <x:c r="A4459" s="27" t="str">
        <x:v>X11328</x:v>
      </x:c>
      <x:c r="B4459" s="27" t="str">
        <x:v>Methanol</x:v>
      </x:c>
      <x:c r="C4459" s="27" t="str">
        <x:v>Separated O2 enrichment</x:v>
      </x:c>
      <x:c r="D4459" s="27" t="str">
        <x:v>HCl electrolysis</x:v>
      </x:c>
      <x:c r="E4459" s="27" t="str">
        <x:v>Plain-water Bubble Butt</x:v>
      </x:c>
      <x:c r="F4459" s="27" t="str">
        <x:v>LFP</x:v>
      </x:c>
      <x:c r="G4459" s="27" t="str">
        <x:v>CO2 to methanol</x:v>
      </x:c>
      <x:c r="H4459" s="27" t="str">
        <x:v>Incomplete</x:v>
      </x:c>
      <x:c r="I4459" s="27" t="str">
        <x:v>Vehicle linked</x:v>
      </x:c>
      <x:c r="J4459" s="28" t="n">
        <x:v>2.3833333333333333</x:v>
      </x:c>
      <x:c r="K4459" s="27" t="str">
        <x:v>Pass with engineering controls</x:v>
      </x:c>
      <x:c r="L4459" s="27" t="str">
        <x:v>Carbon-to-fuel loop</x:v>
      </x:c>
      <x:c r="M4459" s="27" t="str">
        <x:v>CO2 product needs reactive capture and regeneration; Selected electrolysis route does not supply separated O2</x:v>
      </x:c>
    </x:row>
    <x:row r="4460">
      <x:c r="A4460" s="27" t="str">
        <x:v>X11329</x:v>
      </x:c>
      <x:c r="B4460" s="27" t="str">
        <x:v>Methanol</x:v>
      </x:c>
      <x:c r="C4460" s="27" t="str">
        <x:v>Separated O2 enrichment</x:v>
      </x:c>
      <x:c r="D4460" s="27" t="str">
        <x:v>HCl electrolysis</x:v>
      </x:c>
      <x:c r="E4460" s="27" t="str">
        <x:v>Plain-water Bubble Butt</x:v>
      </x:c>
      <x:c r="F4460" s="27" t="str">
        <x:v>LFP</x:v>
      </x:c>
      <x:c r="G4460" s="27" t="str">
        <x:v>CO2 to DME</x:v>
      </x:c>
      <x:c r="H4460" s="27" t="str">
        <x:v>Incomplete</x:v>
      </x:c>
      <x:c r="I4460" s="27" t="str">
        <x:v>Vehicle linked</x:v>
      </x:c>
      <x:c r="J4460" s="28" t="n">
        <x:v>2.3833333333333333</x:v>
      </x:c>
      <x:c r="K4460" s="27" t="str">
        <x:v>Pass with engineering controls</x:v>
      </x:c>
      <x:c r="L4460" s="27" t="str">
        <x:v>Carbon-to-fuel loop</x:v>
      </x:c>
      <x:c r="M4460" s="27" t="str">
        <x:v>CO2 product needs reactive capture and regeneration; Selected electrolysis route does not supply separated O2</x:v>
      </x:c>
    </x:row>
    <x:row r="4461">
      <x:c r="A4461" s="27" t="str">
        <x:v>X11388</x:v>
      </x:c>
      <x:c r="B4461" s="27" t="str">
        <x:v>Methanol</x:v>
      </x:c>
      <x:c r="C4461" s="27" t="str">
        <x:v>Separated O2 enrichment</x:v>
      </x:c>
      <x:c r="D4461" s="27" t="str">
        <x:v>HCl electrolysis</x:v>
      </x:c>
      <x:c r="E4461" s="27" t="str">
        <x:v>Depot or stationary capture</x:v>
      </x:c>
      <x:c r="F4461" s="27" t="str">
        <x:v>H2-O2 RFC</x:v>
      </x:c>
      <x:c r="G4461" s="27" t="str">
        <x:v>CO2 to methanol</x:v>
      </x:c>
      <x:c r="H4461" s="27" t="str">
        <x:v>Incomplete</x:v>
      </x:c>
      <x:c r="I4461" s="27" t="str">
        <x:v>Station or depot</x:v>
      </x:c>
      <x:c r="J4461" s="28" t="n">
        <x:v>2.3833333333333333</x:v>
      </x:c>
      <x:c r="K4461" s="27" t="str">
        <x:v>Pass with engineering controls</x:v>
      </x:c>
      <x:c r="L4461" s="27" t="str">
        <x:v>Carbon-to-fuel loop</x:v>
      </x:c>
      <x:c r="M4461" s="27" t="str">
        <x:v>Selected electrolysis route does not supply separated O2; H2-O2 storage lacks matching water electrolysis products</x:v>
      </x:c>
    </x:row>
    <x:row r="4462">
      <x:c r="A4462" s="27" t="str">
        <x:v>X11389</x:v>
      </x:c>
      <x:c r="B4462" s="27" t="str">
        <x:v>Methanol</x:v>
      </x:c>
      <x:c r="C4462" s="27" t="str">
        <x:v>Separated O2 enrichment</x:v>
      </x:c>
      <x:c r="D4462" s="27" t="str">
        <x:v>HCl electrolysis</x:v>
      </x:c>
      <x:c r="E4462" s="27" t="str">
        <x:v>Depot or stationary capture</x:v>
      </x:c>
      <x:c r="F4462" s="27" t="str">
        <x:v>H2-O2 RFC</x:v>
      </x:c>
      <x:c r="G4462" s="27" t="str">
        <x:v>CO2 to DME</x:v>
      </x:c>
      <x:c r="H4462" s="27" t="str">
        <x:v>Incomplete</x:v>
      </x:c>
      <x:c r="I4462" s="27" t="str">
        <x:v>Station or depot</x:v>
      </x:c>
      <x:c r="J4462" s="28" t="n">
        <x:v>2.3833333333333333</x:v>
      </x:c>
      <x:c r="K4462" s="27" t="str">
        <x:v>Pass with engineering controls</x:v>
      </x:c>
      <x:c r="L4462" s="27" t="str">
        <x:v>Carbon-to-fuel loop</x:v>
      </x:c>
      <x:c r="M4462" s="27" t="str">
        <x:v>Selected electrolysis route does not supply separated O2; H2-O2 storage lacks matching water electrolysis products</x:v>
      </x:c>
    </x:row>
    <x:row r="4463">
      <x:c r="A4463" s="27" t="str">
        <x:v>X12433</x:v>
      </x:c>
      <x:c r="B4463" s="27" t="str">
        <x:v>DME</x:v>
      </x:c>
      <x:c r="C4463" s="27" t="str">
        <x:v>None</x:v>
      </x:c>
      <x:c r="D4463" s="27" t="str">
        <x:v>Molten LiCl</x:v>
      </x:c>
      <x:c r="E4463" s="27" t="str">
        <x:v>Plain-water Bubble Butt</x:v>
      </x:c>
      <x:c r="F4463" s="27" t="str">
        <x:v>Sodium-ion</x:v>
      </x:c>
      <x:c r="G4463" s="27" t="str">
        <x:v>CO2 to methanol</x:v>
      </x:c>
      <x:c r="H4463" s="27" t="str">
        <x:v>Incomplete</x:v>
      </x:c>
      <x:c r="I4463" s="27" t="str">
        <x:v>Vehicle linked</x:v>
      </x:c>
      <x:c r="J4463" s="28" t="n">
        <x:v>2.3833333333333333</x:v>
      </x:c>
      <x:c r="K4463" s="27" t="str">
        <x:v>Pass with engineering controls</x:v>
      </x:c>
      <x:c r="L4463" s="27" t="str">
        <x:v>Carbon-to-fuel loop</x:v>
      </x:c>
      <x:c r="M4463" s="27" t="str">
        <x:v>CO2 product needs reactive capture and regeneration</x:v>
      </x:c>
    </x:row>
    <x:row r="4464">
      <x:c r="A4464" s="27" t="str">
        <x:v>X12434</x:v>
      </x:c>
      <x:c r="B4464" s="27" t="str">
        <x:v>DME</x:v>
      </x:c>
      <x:c r="C4464" s="27" t="str">
        <x:v>None</x:v>
      </x:c>
      <x:c r="D4464" s="27" t="str">
        <x:v>Molten LiCl</x:v>
      </x:c>
      <x:c r="E4464" s="27" t="str">
        <x:v>Plain-water Bubble Butt</x:v>
      </x:c>
      <x:c r="F4464" s="27" t="str">
        <x:v>Sodium-ion</x:v>
      </x:c>
      <x:c r="G4464" s="27" t="str">
        <x:v>CO2 to DME</x:v>
      </x:c>
      <x:c r="H4464" s="27" t="str">
        <x:v>Incomplete</x:v>
      </x:c>
      <x:c r="I4464" s="27" t="str">
        <x:v>Vehicle linked</x:v>
      </x:c>
      <x:c r="J4464" s="28" t="n">
        <x:v>2.3833333333333333</x:v>
      </x:c>
      <x:c r="K4464" s="27" t="str">
        <x:v>Pass with engineering controls</x:v>
      </x:c>
      <x:c r="L4464" s="27" t="str">
        <x:v>Carbon-to-fuel loop</x:v>
      </x:c>
      <x:c r="M4464" s="27" t="str">
        <x:v>CO2 product needs reactive capture and regeneration</x:v>
      </x:c>
    </x:row>
    <x:row r="4465">
      <x:c r="A4465" s="27" t="str">
        <x:v>X12902</x:v>
      </x:c>
      <x:c r="B4465" s="27" t="str">
        <x:v>DME</x:v>
      </x:c>
      <x:c r="C4465" s="27" t="str">
        <x:v>Separated external H2</x:v>
      </x:c>
      <x:c r="D4465" s="27" t="str">
        <x:v>Aqueous LiCl</x:v>
      </x:c>
      <x:c r="E4465" s="27" t="str">
        <x:v>Baseline aftertreatment</x:v>
      </x:c>
      <x:c r="F4465" s="27" t="str">
        <x:v>LFP</x:v>
      </x:c>
      <x:c r="G4465" s="27" t="str">
        <x:v>CO2 to methane</x:v>
      </x:c>
      <x:c r="H4465" s="27" t="str">
        <x:v>Incomplete</x:v>
      </x:c>
      <x:c r="I4465" s="27" t="str">
        <x:v>Vehicle linked</x:v>
      </x:c>
      <x:c r="J4465" s="28" t="n">
        <x:v>2.3833333333333333</x:v>
      </x:c>
      <x:c r="K4465" s="27" t="str">
        <x:v>Pass with engineering controls</x:v>
      </x:c>
      <x:c r="L4465" s="27" t="str">
        <x:v>Carbon-to-fuel loop</x:v>
      </x:c>
      <x:c r="M4465" s="27" t="str">
        <x:v>CO2 product needs reactive capture and regeneration</x:v>
      </x:c>
    </x:row>
    <x:row r="4466">
      <x:c r="A4466" s="27" t="str">
        <x:v>X13052</x:v>
      </x:c>
      <x:c r="B4466" s="27" t="str">
        <x:v>DME</x:v>
      </x:c>
      <x:c r="C4466" s="27" t="str">
        <x:v>Separated external H2</x:v>
      </x:c>
      <x:c r="D4466" s="27" t="str">
        <x:v>Molten LiCl</x:v>
      </x:c>
      <x:c r="E4466" s="27" t="str">
        <x:v>Reactive onboard Bubble Butt</x:v>
      </x:c>
      <x:c r="F4466" s="27" t="str">
        <x:v>LFP</x:v>
      </x:c>
      <x:c r="G4466" s="27" t="str">
        <x:v>CO2 to methane</x:v>
      </x:c>
      <x:c r="H4466" s="27" t="str">
        <x:v>Incomplete</x:v>
      </x:c>
      <x:c r="I4466" s="27" t="str">
        <x:v>Vehicle linked</x:v>
      </x:c>
      <x:c r="J4466" s="28" t="n">
        <x:v>2.3833333333333333</x:v>
      </x:c>
      <x:c r="K4466" s="27" t="str">
        <x:v>Pass with engineering controls</x:v>
      </x:c>
      <x:c r="L4466" s="27" t="str">
        <x:v>Carbon-to-fuel loop</x:v>
      </x:c>
      <x:c r="M4466" s="27" t="str">
        <x:v>Molten LiCl does not produce H2</x:v>
      </x:c>
    </x:row>
    <x:row r="4467">
      <x:c r="A4467" s="27" t="str">
        <x:v>X13291</x:v>
      </x:c>
      <x:c r="B4467" s="27" t="str">
        <x:v>DME</x:v>
      </x:c>
      <x:c r="C4467" s="27" t="str">
        <x:v>Separated O2 enrichment</x:v>
      </x:c>
      <x:c r="D4467" s="27" t="str">
        <x:v>PEM water</x:v>
      </x:c>
      <x:c r="E4467" s="27" t="str">
        <x:v>Depot or stationary capture</x:v>
      </x:c>
      <x:c r="F4467" s="27" t="str">
        <x:v>H2-Cl2 RFC</x:v>
      </x:c>
      <x:c r="G4467" s="27" t="str">
        <x:v>Recovered water and heat</x:v>
      </x:c>
      <x:c r="H4467" s="27" t="str">
        <x:v>Incomplete</x:v>
      </x:c>
      <x:c r="I4467" s="27" t="str">
        <x:v>Station or depot</x:v>
      </x:c>
      <x:c r="J4467" s="28" t="n">
        <x:v>2.3833333333333333</x:v>
      </x:c>
      <x:c r="K4467" s="27" t="str">
        <x:v>Pass with engineering controls</x:v>
      </x:c>
      <x:c r="L4467" s="27" t="str">
        <x:v>Water and heat recovery</x:v>
      </x:c>
      <x:c r="M4467" s="27" t="str">
        <x:v>H2-Cl2 storage lacks a matched chlorine loop</x:v>
      </x:c>
    </x:row>
    <x:row r="4468">
      <x:c r="A4468" s="27" t="str">
        <x:v>X13391</x:v>
      </x:c>
      <x:c r="B4468" s="27" t="str">
        <x:v>DME</x:v>
      </x:c>
      <x:c r="C4468" s="27" t="str">
        <x:v>Separated O2 enrichment</x:v>
      </x:c>
      <x:c r="D4468" s="27" t="str">
        <x:v>Liquid alkaline water</x:v>
      </x:c>
      <x:c r="E4468" s="27" t="str">
        <x:v>Depot or stationary capture</x:v>
      </x:c>
      <x:c r="F4468" s="27" t="str">
        <x:v>H2-Cl2 RFC</x:v>
      </x:c>
      <x:c r="G4468" s="27" t="str">
        <x:v>Recovered water and heat</x:v>
      </x:c>
      <x:c r="H4468" s="27" t="str">
        <x:v>Incomplete</x:v>
      </x:c>
      <x:c r="I4468" s="27" t="str">
        <x:v>Station or depot</x:v>
      </x:c>
      <x:c r="J4468" s="28" t="n">
        <x:v>2.3833333333333333</x:v>
      </x:c>
      <x:c r="K4468" s="27" t="str">
        <x:v>Pass with engineering controls</x:v>
      </x:c>
      <x:c r="L4468" s="27" t="str">
        <x:v>Water and heat recovery</x:v>
      </x:c>
      <x:c r="M4468" s="27" t="str">
        <x:v>H2-Cl2 storage lacks a matched chlorine loop</x:v>
      </x:c>
    </x:row>
    <x:row r="4469">
      <x:c r="A4469" s="27" t="str">
        <x:v>X13581</x:v>
      </x:c>
      <x:c r="B4469" s="27" t="str">
        <x:v>DME</x:v>
      </x:c>
      <x:c r="C4469" s="27" t="str">
        <x:v>Separated O2 enrichment</x:v>
      </x:c>
      <x:c r="D4469" s="27" t="str">
        <x:v>Aqueous LiCl</x:v>
      </x:c>
      <x:c r="E4469" s="27" t="str">
        <x:v>Depot or stationary capture</x:v>
      </x:c>
      <x:c r="F4469" s="27" t="str">
        <x:v>Sodium-ion</x:v>
      </x:c>
      <x:c r="G4469" s="27" t="str">
        <x:v>Recovered water and heat</x:v>
      </x:c>
      <x:c r="H4469" s="27" t="str">
        <x:v>Incomplete</x:v>
      </x:c>
      <x:c r="I4469" s="27" t="str">
        <x:v>Station or depot</x:v>
      </x:c>
      <x:c r="J4469" s="28" t="n">
        <x:v>2.3833333333333333</x:v>
      </x:c>
      <x:c r="K4469" s="27" t="str">
        <x:v>Pass with engineering controls</x:v>
      </x:c>
      <x:c r="L4469" s="27" t="str">
        <x:v>Water and heat recovery</x:v>
      </x:c>
      <x:c r="M4469" s="27" t="str">
        <x:v>Selected electrolysis route does not supply separated O2</x:v>
      </x:c>
    </x:row>
    <x:row r="4470">
      <x:c r="A4470" s="27" t="str">
        <x:v>X13676</x:v>
      </x:c>
      <x:c r="B4470" s="27" t="str">
        <x:v>DME</x:v>
      </x:c>
      <x:c r="C4470" s="27" t="str">
        <x:v>Separated O2 enrichment</x:v>
      </x:c>
      <x:c r="D4470" s="27" t="str">
        <x:v>Molten LiCl</x:v>
      </x:c>
      <x:c r="E4470" s="27" t="str">
        <x:v>Depot or stationary capture</x:v>
      </x:c>
      <x:c r="F4470" s="27" t="str">
        <x:v>LFP</x:v>
      </x:c>
      <x:c r="G4470" s="27" t="str">
        <x:v>Recovered water and heat</x:v>
      </x:c>
      <x:c r="H4470" s="27" t="str">
        <x:v>Incomplete</x:v>
      </x:c>
      <x:c r="I4470" s="27" t="str">
        <x:v>Station or depot</x:v>
      </x:c>
      <x:c r="J4470" s="28" t="n">
        <x:v>2.3833333333333333</x:v>
      </x:c>
      <x:c r="K4470" s="27" t="str">
        <x:v>Pass with engineering controls</x:v>
      </x:c>
      <x:c r="L4470" s="27" t="str">
        <x:v>Water and heat recovery</x:v>
      </x:c>
      <x:c r="M4470" s="27" t="str">
        <x:v>Selected electrolysis route does not supply separated O2</x:v>
      </x:c>
    </x:row>
    <x:row r="4471">
      <x:c r="A4471" s="27" t="str">
        <x:v>X13727</x:v>
      </x:c>
      <x:c r="B4471" s="27" t="str">
        <x:v>DME</x:v>
      </x:c>
      <x:c r="C4471" s="27" t="str">
        <x:v>Separated O2 enrichment</x:v>
      </x:c>
      <x:c r="D4471" s="27" t="str">
        <x:v>HCl electrolysis</x:v>
      </x:c>
      <x:c r="E4471" s="27" t="str">
        <x:v>Plain-water Bubble Butt</x:v>
      </x:c>
      <x:c r="F4471" s="27" t="str">
        <x:v>LFP</x:v>
      </x:c>
      <x:c r="G4471" s="27" t="str">
        <x:v>CO2 to methane</x:v>
      </x:c>
      <x:c r="H4471" s="27" t="str">
        <x:v>Incomplete</x:v>
      </x:c>
      <x:c r="I4471" s="27" t="str">
        <x:v>Vehicle linked</x:v>
      </x:c>
      <x:c r="J4471" s="28" t="n">
        <x:v>2.3833333333333333</x:v>
      </x:c>
      <x:c r="K4471" s="27" t="str">
        <x:v>Pass with engineering controls</x:v>
      </x:c>
      <x:c r="L4471" s="27" t="str">
        <x:v>Carbon-to-fuel loop</x:v>
      </x:c>
      <x:c r="M4471" s="27" t="str">
        <x:v>CO2 product needs reactive capture and regeneration; Selected electrolysis route does not supply separated O2</x:v>
      </x:c>
    </x:row>
    <x:row r="4472">
      <x:c r="A4472" s="27" t="str">
        <x:v>X13787</x:v>
      </x:c>
      <x:c r="B4472" s="27" t="str">
        <x:v>DME</x:v>
      </x:c>
      <x:c r="C4472" s="27" t="str">
        <x:v>Separated O2 enrichment</x:v>
      </x:c>
      <x:c r="D4472" s="27" t="str">
        <x:v>HCl electrolysis</x:v>
      </x:c>
      <x:c r="E4472" s="27" t="str">
        <x:v>Depot or stationary capture</x:v>
      </x:c>
      <x:c r="F4472" s="27" t="str">
        <x:v>H2-O2 RFC</x:v>
      </x:c>
      <x:c r="G4472" s="27" t="str">
        <x:v>CO2 to methane</x:v>
      </x:c>
      <x:c r="H4472" s="27" t="str">
        <x:v>Incomplete</x:v>
      </x:c>
      <x:c r="I4472" s="27" t="str">
        <x:v>Station or depot</x:v>
      </x:c>
      <x:c r="J4472" s="28" t="n">
        <x:v>2.3833333333333333</x:v>
      </x:c>
      <x:c r="K4472" s="27" t="str">
        <x:v>Pass with engineering controls</x:v>
      </x:c>
      <x:c r="L4472" s="27" t="str">
        <x:v>Carbon-to-fuel loop</x:v>
      </x:c>
      <x:c r="M4472" s="27" t="str">
        <x:v>Selected electrolysis route does not supply separated O2; H2-O2 storage lacks matching water electrolysis products</x:v>
      </x:c>
    </x:row>
    <x:row r="4473">
      <x:c r="A4473" s="27" t="str">
        <x:v>X08103</x:v>
      </x:c>
      <x:c r="B4473" s="27" t="str">
        <x:v>Methane or RNG</x:v>
      </x:c>
      <x:c r="C4473" s="27" t="str">
        <x:v>Separated external H2</x:v>
      </x:c>
      <x:c r="D4473" s="27" t="str">
        <x:v>Aqueous LiCl</x:v>
      </x:c>
      <x:c r="E4473" s="27" t="str">
        <x:v>Baseline aftertreatment</x:v>
      </x:c>
      <x:c r="F4473" s="27" t="str">
        <x:v>LFP</x:v>
      </x:c>
      <x:c r="G4473" s="27" t="str">
        <x:v>CO2 to methanol</x:v>
      </x:c>
      <x:c r="H4473" s="27" t="str">
        <x:v>Incomplete</x:v>
      </x:c>
      <x:c r="I4473" s="27" t="str">
        <x:v>Vehicle linked</x:v>
      </x:c>
      <x:c r="J4473" s="28" t="n">
        <x:v>2.383333333333333</x:v>
      </x:c>
      <x:c r="K4473" s="27" t="str">
        <x:v>Pass with engineering controls</x:v>
      </x:c>
      <x:c r="L4473" s="27" t="str">
        <x:v>Carbon-to-fuel loop</x:v>
      </x:c>
      <x:c r="M4473" s="27" t="str">
        <x:v>CO2 product needs reactive capture and regeneration</x:v>
      </x:c>
    </x:row>
    <x:row r="4474">
      <x:c r="A4474" s="27" t="str">
        <x:v>X08104</x:v>
      </x:c>
      <x:c r="B4474" s="27" t="str">
        <x:v>Methane or RNG</x:v>
      </x:c>
      <x:c r="C4474" s="27" t="str">
        <x:v>Separated external H2</x:v>
      </x:c>
      <x:c r="D4474" s="27" t="str">
        <x:v>Aqueous LiCl</x:v>
      </x:c>
      <x:c r="E4474" s="27" t="str">
        <x:v>Baseline aftertreatment</x:v>
      </x:c>
      <x:c r="F4474" s="27" t="str">
        <x:v>LFP</x:v>
      </x:c>
      <x:c r="G4474" s="27" t="str">
        <x:v>CO2 to DME</x:v>
      </x:c>
      <x:c r="H4474" s="27" t="str">
        <x:v>Incomplete</x:v>
      </x:c>
      <x:c r="I4474" s="27" t="str">
        <x:v>Vehicle linked</x:v>
      </x:c>
      <x:c r="J4474" s="28" t="n">
        <x:v>2.383333333333333</x:v>
      </x:c>
      <x:c r="K4474" s="27" t="str">
        <x:v>Pass with engineering controls</x:v>
      </x:c>
      <x:c r="L4474" s="27" t="str">
        <x:v>Carbon-to-fuel loop</x:v>
      </x:c>
      <x:c r="M4474" s="27" t="str">
        <x:v>CO2 product needs reactive capture and regeneration</x:v>
      </x:c>
    </x:row>
    <x:row r="4475">
      <x:c r="A4475" s="27" t="str">
        <x:v>X10503</x:v>
      </x:c>
      <x:c r="B4475" s="27" t="str">
        <x:v>Methanol</x:v>
      </x:c>
      <x:c r="C4475" s="27" t="str">
        <x:v>Separated external H2</x:v>
      </x:c>
      <x:c r="D4475" s="27" t="str">
        <x:v>Aqueous LiCl</x:v>
      </x:c>
      <x:c r="E4475" s="27" t="str">
        <x:v>Baseline aftertreatment</x:v>
      </x:c>
      <x:c r="F4475" s="27" t="str">
        <x:v>LFP</x:v>
      </x:c>
      <x:c r="G4475" s="27" t="str">
        <x:v>CO2 to methanol</x:v>
      </x:c>
      <x:c r="H4475" s="27" t="str">
        <x:v>Incomplete</x:v>
      </x:c>
      <x:c r="I4475" s="27" t="str">
        <x:v>Vehicle linked</x:v>
      </x:c>
      <x:c r="J4475" s="28" t="n">
        <x:v>2.383333333333333</x:v>
      </x:c>
      <x:c r="K4475" s="27" t="str">
        <x:v>Pass with engineering controls</x:v>
      </x:c>
      <x:c r="L4475" s="27" t="str">
        <x:v>Carbon-to-fuel loop</x:v>
      </x:c>
      <x:c r="M4475" s="27" t="str">
        <x:v>CO2 product needs reactive capture and regeneration</x:v>
      </x:c>
    </x:row>
    <x:row r="4476">
      <x:c r="A4476" s="27" t="str">
        <x:v>X10504</x:v>
      </x:c>
      <x:c r="B4476" s="27" t="str">
        <x:v>Methanol</x:v>
      </x:c>
      <x:c r="C4476" s="27" t="str">
        <x:v>Separated external H2</x:v>
      </x:c>
      <x:c r="D4476" s="27" t="str">
        <x:v>Aqueous LiCl</x:v>
      </x:c>
      <x:c r="E4476" s="27" t="str">
        <x:v>Baseline aftertreatment</x:v>
      </x:c>
      <x:c r="F4476" s="27" t="str">
        <x:v>LFP</x:v>
      </x:c>
      <x:c r="G4476" s="27" t="str">
        <x:v>CO2 to DME</x:v>
      </x:c>
      <x:c r="H4476" s="27" t="str">
        <x:v>Incomplete</x:v>
      </x:c>
      <x:c r="I4476" s="27" t="str">
        <x:v>Vehicle linked</x:v>
      </x:c>
      <x:c r="J4476" s="28" t="n">
        <x:v>2.383333333333333</x:v>
      </x:c>
      <x:c r="K4476" s="27" t="str">
        <x:v>Pass with engineering controls</x:v>
      </x:c>
      <x:c r="L4476" s="27" t="str">
        <x:v>Carbon-to-fuel loop</x:v>
      </x:c>
      <x:c r="M4476" s="27" t="str">
        <x:v>CO2 product needs reactive capture and regeneration</x:v>
      </x:c>
    </x:row>
    <x:row r="4477">
      <x:c r="A4477" s="27" t="str">
        <x:v>X12338</x:v>
      </x:c>
      <x:c r="B4477" s="27" t="str">
        <x:v>DME</x:v>
      </x:c>
      <x:c r="C4477" s="27" t="str">
        <x:v>None</x:v>
      </x:c>
      <x:c r="D4477" s="27" t="str">
        <x:v>Aqueous LiCl</x:v>
      </x:c>
      <x:c r="E4477" s="27" t="str">
        <x:v>Plain-water Bubble Butt</x:v>
      </x:c>
      <x:c r="F4477" s="27" t="str">
        <x:v>H2-O2 RFC</x:v>
      </x:c>
      <x:c r="G4477" s="27" t="str">
        <x:v>CO2 to methanol</x:v>
      </x:c>
      <x:c r="H4477" s="27" t="str">
        <x:v>Incomplete</x:v>
      </x:c>
      <x:c r="I4477" s="27" t="str">
        <x:v>Vehicle linked</x:v>
      </x:c>
      <x:c r="J4477" s="28" t="n">
        <x:v>2.383333333333333</x:v>
      </x:c>
      <x:c r="K4477" s="27" t="str">
        <x:v>Pass with engineering controls</x:v>
      </x:c>
      <x:c r="L4477" s="27" t="str">
        <x:v>Carbon-to-fuel loop</x:v>
      </x:c>
      <x:c r="M4477" s="27" t="str">
        <x:v>CO2 product needs reactive capture and regeneration; H2-O2 storage lacks matching water electrolysis products</x:v>
      </x:c>
    </x:row>
    <x:row r="4478">
      <x:c r="A4478" s="27" t="str">
        <x:v>X12339</x:v>
      </x:c>
      <x:c r="B4478" s="27" t="str">
        <x:v>DME</x:v>
      </x:c>
      <x:c r="C4478" s="27" t="str">
        <x:v>None</x:v>
      </x:c>
      <x:c r="D4478" s="27" t="str">
        <x:v>Aqueous LiCl</x:v>
      </x:c>
      <x:c r="E4478" s="27" t="str">
        <x:v>Plain-water Bubble Butt</x:v>
      </x:c>
      <x:c r="F4478" s="27" t="str">
        <x:v>H2-O2 RFC</x:v>
      </x:c>
      <x:c r="G4478" s="27" t="str">
        <x:v>CO2 to DME</x:v>
      </x:c>
      <x:c r="H4478" s="27" t="str">
        <x:v>Incomplete</x:v>
      </x:c>
      <x:c r="I4478" s="27" t="str">
        <x:v>Vehicle linked</x:v>
      </x:c>
      <x:c r="J4478" s="28" t="n">
        <x:v>2.383333333333333</x:v>
      </x:c>
      <x:c r="K4478" s="27" t="str">
        <x:v>Pass with engineering controls</x:v>
      </x:c>
      <x:c r="L4478" s="27" t="str">
        <x:v>Carbon-to-fuel loop</x:v>
      </x:c>
      <x:c r="M4478" s="27" t="str">
        <x:v>CO2 product needs reactive capture and regeneration; H2-O2 storage lacks matching water electrolysis products</x:v>
      </x:c>
    </x:row>
    <x:row r="4479">
      <x:c r="A4479" s="27" t="str">
        <x:v>X13103</x:v>
      </x:c>
      <x:c r="B4479" s="27" t="str">
        <x:v>DME</x:v>
      </x:c>
      <x:c r="C4479" s="27" t="str">
        <x:v>Separated external H2</x:v>
      </x:c>
      <x:c r="D4479" s="27" t="str">
        <x:v>HCl electrolysis</x:v>
      </x:c>
      <x:c r="E4479" s="27" t="str">
        <x:v>Baseline aftertreatment</x:v>
      </x:c>
      <x:c r="F4479" s="27" t="str">
        <x:v>LFP</x:v>
      </x:c>
      <x:c r="G4479" s="27" t="str">
        <x:v>CO2 to methanol</x:v>
      </x:c>
      <x:c r="H4479" s="27" t="str">
        <x:v>Incomplete</x:v>
      </x:c>
      <x:c r="I4479" s="27" t="str">
        <x:v>Vehicle linked</x:v>
      </x:c>
      <x:c r="J4479" s="28" t="n">
        <x:v>2.383333333333333</x:v>
      </x:c>
      <x:c r="K4479" s="27" t="str">
        <x:v>Pass with engineering controls</x:v>
      </x:c>
      <x:c r="L4479" s="27" t="str">
        <x:v>Carbon-to-fuel loop</x:v>
      </x:c>
      <x:c r="M4479" s="27" t="str">
        <x:v>CO2 product needs reactive capture and regeneration</x:v>
      </x:c>
    </x:row>
    <x:row r="4480">
      <x:c r="A4480" s="27" t="str">
        <x:v>X13104</x:v>
      </x:c>
      <x:c r="B4480" s="27" t="str">
        <x:v>DME</x:v>
      </x:c>
      <x:c r="C4480" s="27" t="str">
        <x:v>Separated external H2</x:v>
      </x:c>
      <x:c r="D4480" s="27" t="str">
        <x:v>HCl electrolysis</x:v>
      </x:c>
      <x:c r="E4480" s="27" t="str">
        <x:v>Baseline aftertreatment</x:v>
      </x:c>
      <x:c r="F4480" s="27" t="str">
        <x:v>LFP</x:v>
      </x:c>
      <x:c r="G4480" s="27" t="str">
        <x:v>CO2 to DME</x:v>
      </x:c>
      <x:c r="H4480" s="27" t="str">
        <x:v>Incomplete</x:v>
      </x:c>
      <x:c r="I4480" s="27" t="str">
        <x:v>Vehicle linked</x:v>
      </x:c>
      <x:c r="J4480" s="28" t="n">
        <x:v>2.383333333333333</x:v>
      </x:c>
      <x:c r="K4480" s="27" t="str">
        <x:v>Pass with engineering controls</x:v>
      </x:c>
      <x:c r="L4480" s="27" t="str">
        <x:v>Carbon-to-fuel loop</x:v>
      </x:c>
      <x:c r="M4480" s="27" t="str">
        <x:v>CO2 product needs reactive capture and regeneration</x:v>
      </x:c>
    </x:row>
    <x:row r="4481">
      <x:c r="A4481" s="27" t="str">
        <x:v>X00098</x:v>
      </x:c>
      <x:c r="B4481" s="27" t="str">
        <x:v>Gasoline</x:v>
      </x:c>
      <x:c r="C4481" s="27" t="str">
        <x:v>None</x:v>
      </x:c>
      <x:c r="D4481" s="27" t="str">
        <x:v>PEM water</x:v>
      </x:c>
      <x:c r="E4481" s="27" t="str">
        <x:v>Depot or stationary capture</x:v>
      </x:c>
      <x:c r="F4481" s="27" t="str">
        <x:v>Li-Cl2</x:v>
      </x:c>
      <x:c r="G4481" s="27" t="str">
        <x:v>CO2 to methanol</x:v>
      </x:c>
      <x:c r="H4481" s="27" t="str">
        <x:v>Incomplete</x:v>
      </x:c>
      <x:c r="I4481" s="27" t="str">
        <x:v>Station or depot</x:v>
      </x:c>
      <x:c r="J4481" s="28" t="n">
        <x:v>2.366666666666667</x:v>
      </x:c>
      <x:c r="K4481" s="27" t="str">
        <x:v>Pass with engineering controls</x:v>
      </x:c>
      <x:c r="L4481" s="27" t="str">
        <x:v>Carbon-to-fuel loop</x:v>
      </x:c>
      <x:c r="M4481" s="27" t="str">
        <x:v>Li-Cl2 storage lacks molten LiCl regeneration</x:v>
      </x:c>
    </x:row>
    <x:row r="4482">
      <x:c r="A4482" s="27" t="str">
        <x:v>X00099</x:v>
      </x:c>
      <x:c r="B4482" s="27" t="str">
        <x:v>Gasoline</x:v>
      </x:c>
      <x:c r="C4482" s="27" t="str">
        <x:v>None</x:v>
      </x:c>
      <x:c r="D4482" s="27" t="str">
        <x:v>PEM water</x:v>
      </x:c>
      <x:c r="E4482" s="27" t="str">
        <x:v>Depot or stationary capture</x:v>
      </x:c>
      <x:c r="F4482" s="27" t="str">
        <x:v>Li-Cl2</x:v>
      </x:c>
      <x:c r="G4482" s="27" t="str">
        <x:v>CO2 to DME</x:v>
      </x:c>
      <x:c r="H4482" s="27" t="str">
        <x:v>Incomplete</x:v>
      </x:c>
      <x:c r="I4482" s="27" t="str">
        <x:v>Station or depot</x:v>
      </x:c>
      <x:c r="J4482" s="28" t="n">
        <x:v>2.366666666666667</x:v>
      </x:c>
      <x:c r="K4482" s="27" t="str">
        <x:v>Pass with engineering controls</x:v>
      </x:c>
      <x:c r="L4482" s="27" t="str">
        <x:v>Carbon-to-fuel loop</x:v>
      </x:c>
      <x:c r="M4482" s="27" t="str">
        <x:v>Li-Cl2 storage lacks molten LiCl regeneration</x:v>
      </x:c>
    </x:row>
    <x:row r="4483">
      <x:c r="A4483" s="27" t="str">
        <x:v>X00198</x:v>
      </x:c>
      <x:c r="B4483" s="27" t="str">
        <x:v>Gasoline</x:v>
      </x:c>
      <x:c r="C4483" s="27" t="str">
        <x:v>None</x:v>
      </x:c>
      <x:c r="D4483" s="27" t="str">
        <x:v>Liquid alkaline water</x:v>
      </x:c>
      <x:c r="E4483" s="27" t="str">
        <x:v>Depot or stationary capture</x:v>
      </x:c>
      <x:c r="F4483" s="27" t="str">
        <x:v>Li-Cl2</x:v>
      </x:c>
      <x:c r="G4483" s="27" t="str">
        <x:v>CO2 to methanol</x:v>
      </x:c>
      <x:c r="H4483" s="27" t="str">
        <x:v>Incomplete</x:v>
      </x:c>
      <x:c r="I4483" s="27" t="str">
        <x:v>Station or depot</x:v>
      </x:c>
      <x:c r="J4483" s="28" t="n">
        <x:v>2.366666666666667</x:v>
      </x:c>
      <x:c r="K4483" s="27" t="str">
        <x:v>Pass with engineering controls</x:v>
      </x:c>
      <x:c r="L4483" s="27" t="str">
        <x:v>Carbon-to-fuel loop</x:v>
      </x:c>
      <x:c r="M4483" s="27" t="str">
        <x:v>Li-Cl2 storage lacks molten LiCl regeneration</x:v>
      </x:c>
    </x:row>
    <x:row r="4484">
      <x:c r="A4484" s="27" t="str">
        <x:v>X00199</x:v>
      </x:c>
      <x:c r="B4484" s="27" t="str">
        <x:v>Gasoline</x:v>
      </x:c>
      <x:c r="C4484" s="27" t="str">
        <x:v>None</x:v>
      </x:c>
      <x:c r="D4484" s="27" t="str">
        <x:v>Liquid alkaline water</x:v>
      </x:c>
      <x:c r="E4484" s="27" t="str">
        <x:v>Depot or stationary capture</x:v>
      </x:c>
      <x:c r="F4484" s="27" t="str">
        <x:v>Li-Cl2</x:v>
      </x:c>
      <x:c r="G4484" s="27" t="str">
        <x:v>CO2 to DME</x:v>
      </x:c>
      <x:c r="H4484" s="27" t="str">
        <x:v>Incomplete</x:v>
      </x:c>
      <x:c r="I4484" s="27" t="str">
        <x:v>Station or depot</x:v>
      </x:c>
      <x:c r="J4484" s="28" t="n">
        <x:v>2.366666666666667</x:v>
      </x:c>
      <x:c r="K4484" s="27" t="str">
        <x:v>Pass with engineering controls</x:v>
      </x:c>
      <x:c r="L4484" s="27" t="str">
        <x:v>Carbon-to-fuel loop</x:v>
      </x:c>
      <x:c r="M4484" s="27" t="str">
        <x:v>Li-Cl2 storage lacks molten LiCl regeneration</x:v>
      </x:c>
    </x:row>
    <x:row r="4485">
      <x:c r="A4485" s="27" t="str">
        <x:v>X00328</x:v>
      </x:c>
      <x:c r="B4485" s="27" t="str">
        <x:v>Gasoline</x:v>
      </x:c>
      <x:c r="C4485" s="27" t="str">
        <x:v>None</x:v>
      </x:c>
      <x:c r="D4485" s="27" t="str">
        <x:v>Aqueous LiCl</x:v>
      </x:c>
      <x:c r="E4485" s="27" t="str">
        <x:v>Plain-water Bubble Butt</x:v>
      </x:c>
      <x:c r="F4485" s="27" t="str">
        <x:v>LFP</x:v>
      </x:c>
      <x:c r="G4485" s="27" t="str">
        <x:v>CO2 to methanol</x:v>
      </x:c>
      <x:c r="H4485" s="27" t="str">
        <x:v>Incomplete</x:v>
      </x:c>
      <x:c r="I4485" s="27" t="str">
        <x:v>Vehicle linked</x:v>
      </x:c>
      <x:c r="J4485" s="28" t="n">
        <x:v>2.366666666666667</x:v>
      </x:c>
      <x:c r="K4485" s="27" t="str">
        <x:v>Pass with engineering controls</x:v>
      </x:c>
      <x:c r="L4485" s="27" t="str">
        <x:v>Carbon-to-fuel loop</x:v>
      </x:c>
      <x:c r="M4485" s="27" t="str">
        <x:v>CO2 product needs reactive capture and regeneration</x:v>
      </x:c>
    </x:row>
    <x:row r="4486">
      <x:c r="A4486" s="27" t="str">
        <x:v>X00329</x:v>
      </x:c>
      <x:c r="B4486" s="27" t="str">
        <x:v>Gasoline</x:v>
      </x:c>
      <x:c r="C4486" s="27" t="str">
        <x:v>None</x:v>
      </x:c>
      <x:c r="D4486" s="27" t="str">
        <x:v>Aqueous LiCl</x:v>
      </x:c>
      <x:c r="E4486" s="27" t="str">
        <x:v>Plain-water Bubble Butt</x:v>
      </x:c>
      <x:c r="F4486" s="27" t="str">
        <x:v>LFP</x:v>
      </x:c>
      <x:c r="G4486" s="27" t="str">
        <x:v>CO2 to DME</x:v>
      </x:c>
      <x:c r="H4486" s="27" t="str">
        <x:v>Incomplete</x:v>
      </x:c>
      <x:c r="I4486" s="27" t="str">
        <x:v>Vehicle linked</x:v>
      </x:c>
      <x:c r="J4486" s="28" t="n">
        <x:v>2.366666666666667</x:v>
      </x:c>
      <x:c r="K4486" s="27" t="str">
        <x:v>Pass with engineering controls</x:v>
      </x:c>
      <x:c r="L4486" s="27" t="str">
        <x:v>Carbon-to-fuel loop</x:v>
      </x:c>
      <x:c r="M4486" s="27" t="str">
        <x:v>CO2 product needs reactive capture and regeneration</x:v>
      </x:c>
    </x:row>
    <x:row r="4487">
      <x:c r="A4487" s="27" t="str">
        <x:v>X00388</x:v>
      </x:c>
      <x:c r="B4487" s="27" t="str">
        <x:v>Gasoline</x:v>
      </x:c>
      <x:c r="C4487" s="27" t="str">
        <x:v>None</x:v>
      </x:c>
      <x:c r="D4487" s="27" t="str">
        <x:v>Aqueous LiCl</x:v>
      </x:c>
      <x:c r="E4487" s="27" t="str">
        <x:v>Depot or stationary capture</x:v>
      </x:c>
      <x:c r="F4487" s="27" t="str">
        <x:v>H2-O2 RFC</x:v>
      </x:c>
      <x:c r="G4487" s="27" t="str">
        <x:v>CO2 to methanol</x:v>
      </x:c>
      <x:c r="H4487" s="27" t="str">
        <x:v>Incomplete</x:v>
      </x:c>
      <x:c r="I4487" s="27" t="str">
        <x:v>Station or depot</x:v>
      </x:c>
      <x:c r="J4487" s="28" t="n">
        <x:v>2.366666666666667</x:v>
      </x:c>
      <x:c r="K4487" s="27" t="str">
        <x:v>Pass with engineering controls</x:v>
      </x:c>
      <x:c r="L4487" s="27" t="str">
        <x:v>Carbon-to-fuel loop</x:v>
      </x:c>
      <x:c r="M4487" s="27" t="str">
        <x:v>H2-O2 storage lacks matching water electrolysis products</x:v>
      </x:c>
    </x:row>
    <x:row r="4488">
      <x:c r="A4488" s="27" t="str">
        <x:v>X00389</x:v>
      </x:c>
      <x:c r="B4488" s="27" t="str">
        <x:v>Gasoline</x:v>
      </x:c>
      <x:c r="C4488" s="27" t="str">
        <x:v>None</x:v>
      </x:c>
      <x:c r="D4488" s="27" t="str">
        <x:v>Aqueous LiCl</x:v>
      </x:c>
      <x:c r="E4488" s="27" t="str">
        <x:v>Depot or stationary capture</x:v>
      </x:c>
      <x:c r="F4488" s="27" t="str">
        <x:v>H2-O2 RFC</x:v>
      </x:c>
      <x:c r="G4488" s="27" t="str">
        <x:v>CO2 to DME</x:v>
      </x:c>
      <x:c r="H4488" s="27" t="str">
        <x:v>Incomplete</x:v>
      </x:c>
      <x:c r="I4488" s="27" t="str">
        <x:v>Station or depot</x:v>
      </x:c>
      <x:c r="J4488" s="28" t="n">
        <x:v>2.366666666666667</x:v>
      </x:c>
      <x:c r="K4488" s="27" t="str">
        <x:v>Pass with engineering controls</x:v>
      </x:c>
      <x:c r="L4488" s="27" t="str">
        <x:v>Carbon-to-fuel loop</x:v>
      </x:c>
      <x:c r="M4488" s="27" t="str">
        <x:v>H2-O2 storage lacks matching water electrolysis products</x:v>
      </x:c>
    </x:row>
    <x:row r="4489">
      <x:c r="A4489" s="27" t="str">
        <x:v>X03098</x:v>
      </x:c>
      <x:c r="B4489" s="27" t="str">
        <x:v>E10</x:v>
      </x:c>
      <x:c r="C4489" s="27" t="str">
        <x:v>Separated external H2</x:v>
      </x:c>
      <x:c r="D4489" s="27" t="str">
        <x:v>PEM water</x:v>
      </x:c>
      <x:c r="E4489" s="27" t="str">
        <x:v>Depot or stationary capture</x:v>
      </x:c>
      <x:c r="F4489" s="27" t="str">
        <x:v>Li-Cl2</x:v>
      </x:c>
      <x:c r="G4489" s="27" t="str">
        <x:v>CO2 to methanol</x:v>
      </x:c>
      <x:c r="H4489" s="27" t="str">
        <x:v>Incomplete</x:v>
      </x:c>
      <x:c r="I4489" s="27" t="str">
        <x:v>Station or depot</x:v>
      </x:c>
      <x:c r="J4489" s="28" t="n">
        <x:v>2.366666666666667</x:v>
      </x:c>
      <x:c r="K4489" s="27" t="str">
        <x:v>Pass with engineering controls</x:v>
      </x:c>
      <x:c r="L4489" s="27" t="str">
        <x:v>Carbon-to-fuel loop</x:v>
      </x:c>
      <x:c r="M4489" s="27" t="str">
        <x:v>Li-Cl2 storage lacks molten LiCl regeneration</x:v>
      </x:c>
    </x:row>
    <x:row r="4490">
      <x:c r="A4490" s="27" t="str">
        <x:v>X03099</x:v>
      </x:c>
      <x:c r="B4490" s="27" t="str">
        <x:v>E10</x:v>
      </x:c>
      <x:c r="C4490" s="27" t="str">
        <x:v>Separated external H2</x:v>
      </x:c>
      <x:c r="D4490" s="27" t="str">
        <x:v>PEM water</x:v>
      </x:c>
      <x:c r="E4490" s="27" t="str">
        <x:v>Depot or stationary capture</x:v>
      </x:c>
      <x:c r="F4490" s="27" t="str">
        <x:v>Li-Cl2</x:v>
      </x:c>
      <x:c r="G4490" s="27" t="str">
        <x:v>CO2 to DME</x:v>
      </x:c>
      <x:c r="H4490" s="27" t="str">
        <x:v>Incomplete</x:v>
      </x:c>
      <x:c r="I4490" s="27" t="str">
        <x:v>Station or depot</x:v>
      </x:c>
      <x:c r="J4490" s="28" t="n">
        <x:v>2.366666666666667</x:v>
      </x:c>
      <x:c r="K4490" s="27" t="str">
        <x:v>Pass with engineering controls</x:v>
      </x:c>
      <x:c r="L4490" s="27" t="str">
        <x:v>Carbon-to-fuel loop</x:v>
      </x:c>
      <x:c r="M4490" s="27" t="str">
        <x:v>Li-Cl2 storage lacks molten LiCl regeneration</x:v>
      </x:c>
    </x:row>
    <x:row r="4491">
      <x:c r="A4491" s="27" t="str">
        <x:v>X03198</x:v>
      </x:c>
      <x:c r="B4491" s="27" t="str">
        <x:v>E10</x:v>
      </x:c>
      <x:c r="C4491" s="27" t="str">
        <x:v>Separated external H2</x:v>
      </x:c>
      <x:c r="D4491" s="27" t="str">
        <x:v>Liquid alkaline water</x:v>
      </x:c>
      <x:c r="E4491" s="27" t="str">
        <x:v>Depot or stationary capture</x:v>
      </x:c>
      <x:c r="F4491" s="27" t="str">
        <x:v>Li-Cl2</x:v>
      </x:c>
      <x:c r="G4491" s="27" t="str">
        <x:v>CO2 to methanol</x:v>
      </x:c>
      <x:c r="H4491" s="27" t="str">
        <x:v>Incomplete</x:v>
      </x:c>
      <x:c r="I4491" s="27" t="str">
        <x:v>Station or depot</x:v>
      </x:c>
      <x:c r="J4491" s="28" t="n">
        <x:v>2.366666666666667</x:v>
      </x:c>
      <x:c r="K4491" s="27" t="str">
        <x:v>Pass with engineering controls</x:v>
      </x:c>
      <x:c r="L4491" s="27" t="str">
        <x:v>Carbon-to-fuel loop</x:v>
      </x:c>
      <x:c r="M4491" s="27" t="str">
        <x:v>Li-Cl2 storage lacks molten LiCl regeneration</x:v>
      </x:c>
    </x:row>
    <x:row r="4492">
      <x:c r="A4492" s="27" t="str">
        <x:v>X03199</x:v>
      </x:c>
      <x:c r="B4492" s="27" t="str">
        <x:v>E10</x:v>
      </x:c>
      <x:c r="C4492" s="27" t="str">
        <x:v>Separated external H2</x:v>
      </x:c>
      <x:c r="D4492" s="27" t="str">
        <x:v>Liquid alkaline water</x:v>
      </x:c>
      <x:c r="E4492" s="27" t="str">
        <x:v>Depot or stationary capture</x:v>
      </x:c>
      <x:c r="F4492" s="27" t="str">
        <x:v>Li-Cl2</x:v>
      </x:c>
      <x:c r="G4492" s="27" t="str">
        <x:v>CO2 to DME</x:v>
      </x:c>
      <x:c r="H4492" s="27" t="str">
        <x:v>Incomplete</x:v>
      </x:c>
      <x:c r="I4492" s="27" t="str">
        <x:v>Station or depot</x:v>
      </x:c>
      <x:c r="J4492" s="28" t="n">
        <x:v>2.366666666666667</x:v>
      </x:c>
      <x:c r="K4492" s="27" t="str">
        <x:v>Pass with engineering controls</x:v>
      </x:c>
      <x:c r="L4492" s="27" t="str">
        <x:v>Carbon-to-fuel loop</x:v>
      </x:c>
      <x:c r="M4492" s="27" t="str">
        <x:v>Li-Cl2 storage lacks molten LiCl regeneration</x:v>
      </x:c>
    </x:row>
    <x:row r="4493">
      <x:c r="A4493" s="27" t="str">
        <x:v>X03328</x:v>
      </x:c>
      <x:c r="B4493" s="27" t="str">
        <x:v>E10</x:v>
      </x:c>
      <x:c r="C4493" s="27" t="str">
        <x:v>Separated external H2</x:v>
      </x:c>
      <x:c r="D4493" s="27" t="str">
        <x:v>Aqueous LiCl</x:v>
      </x:c>
      <x:c r="E4493" s="27" t="str">
        <x:v>Plain-water Bubble Butt</x:v>
      </x:c>
      <x:c r="F4493" s="27" t="str">
        <x:v>LFP</x:v>
      </x:c>
      <x:c r="G4493" s="27" t="str">
        <x:v>CO2 to methanol</x:v>
      </x:c>
      <x:c r="H4493" s="27" t="str">
        <x:v>Incomplete</x:v>
      </x:c>
      <x:c r="I4493" s="27" t="str">
        <x:v>Vehicle linked</x:v>
      </x:c>
      <x:c r="J4493" s="28" t="n">
        <x:v>2.366666666666667</x:v>
      </x:c>
      <x:c r="K4493" s="27" t="str">
        <x:v>Pass with engineering controls</x:v>
      </x:c>
      <x:c r="L4493" s="27" t="str">
        <x:v>Carbon-to-fuel loop</x:v>
      </x:c>
      <x:c r="M4493" s="27" t="str">
        <x:v>CO2 product needs reactive capture and regeneration</x:v>
      </x:c>
    </x:row>
    <x:row r="4494">
      <x:c r="A4494" s="27" t="str">
        <x:v>X03329</x:v>
      </x:c>
      <x:c r="B4494" s="27" t="str">
        <x:v>E10</x:v>
      </x:c>
      <x:c r="C4494" s="27" t="str">
        <x:v>Separated external H2</x:v>
      </x:c>
      <x:c r="D4494" s="27" t="str">
        <x:v>Aqueous LiCl</x:v>
      </x:c>
      <x:c r="E4494" s="27" t="str">
        <x:v>Plain-water Bubble Butt</x:v>
      </x:c>
      <x:c r="F4494" s="27" t="str">
        <x:v>LFP</x:v>
      </x:c>
      <x:c r="G4494" s="27" t="str">
        <x:v>CO2 to DME</x:v>
      </x:c>
      <x:c r="H4494" s="27" t="str">
        <x:v>Incomplete</x:v>
      </x:c>
      <x:c r="I4494" s="27" t="str">
        <x:v>Vehicle linked</x:v>
      </x:c>
      <x:c r="J4494" s="28" t="n">
        <x:v>2.366666666666667</x:v>
      </x:c>
      <x:c r="K4494" s="27" t="str">
        <x:v>Pass with engineering controls</x:v>
      </x:c>
      <x:c r="L4494" s="27" t="str">
        <x:v>Carbon-to-fuel loop</x:v>
      </x:c>
      <x:c r="M4494" s="27" t="str">
        <x:v>CO2 product needs reactive capture and regeneration</x:v>
      </x:c>
    </x:row>
    <x:row r="4495">
      <x:c r="A4495" s="27" t="str">
        <x:v>X03388</x:v>
      </x:c>
      <x:c r="B4495" s="27" t="str">
        <x:v>E10</x:v>
      </x:c>
      <x:c r="C4495" s="27" t="str">
        <x:v>Separated external H2</x:v>
      </x:c>
      <x:c r="D4495" s="27" t="str">
        <x:v>Aqueous LiCl</x:v>
      </x:c>
      <x:c r="E4495" s="27" t="str">
        <x:v>Depot or stationary capture</x:v>
      </x:c>
      <x:c r="F4495" s="27" t="str">
        <x:v>H2-O2 RFC</x:v>
      </x:c>
      <x:c r="G4495" s="27" t="str">
        <x:v>CO2 to methanol</x:v>
      </x:c>
      <x:c r="H4495" s="27" t="str">
        <x:v>Incomplete</x:v>
      </x:c>
      <x:c r="I4495" s="27" t="str">
        <x:v>Station or depot</x:v>
      </x:c>
      <x:c r="J4495" s="28" t="n">
        <x:v>2.366666666666667</x:v>
      </x:c>
      <x:c r="K4495" s="27" t="str">
        <x:v>Pass with engineering controls</x:v>
      </x:c>
      <x:c r="L4495" s="27" t="str">
        <x:v>Carbon-to-fuel loop</x:v>
      </x:c>
      <x:c r="M4495" s="27" t="str">
        <x:v>H2-O2 storage lacks matching water electrolysis products</x:v>
      </x:c>
    </x:row>
    <x:row r="4496">
      <x:c r="A4496" s="27" t="str">
        <x:v>X03389</x:v>
      </x:c>
      <x:c r="B4496" s="27" t="str">
        <x:v>E10</x:v>
      </x:c>
      <x:c r="C4496" s="27" t="str">
        <x:v>Separated external H2</x:v>
      </x:c>
      <x:c r="D4496" s="27" t="str">
        <x:v>Aqueous LiCl</x:v>
      </x:c>
      <x:c r="E4496" s="27" t="str">
        <x:v>Depot or stationary capture</x:v>
      </x:c>
      <x:c r="F4496" s="27" t="str">
        <x:v>H2-O2 RFC</x:v>
      </x:c>
      <x:c r="G4496" s="27" t="str">
        <x:v>CO2 to DME</x:v>
      </x:c>
      <x:c r="H4496" s="27" t="str">
        <x:v>Incomplete</x:v>
      </x:c>
      <x:c r="I4496" s="27" t="str">
        <x:v>Station or depot</x:v>
      </x:c>
      <x:c r="J4496" s="28" t="n">
        <x:v>2.366666666666667</x:v>
      </x:c>
      <x:c r="K4496" s="27" t="str">
        <x:v>Pass with engineering controls</x:v>
      </x:c>
      <x:c r="L4496" s="27" t="str">
        <x:v>Carbon-to-fuel loop</x:v>
      </x:c>
      <x:c r="M4496" s="27" t="str">
        <x:v>H2-O2 storage lacks matching water electrolysis products</x:v>
      </x:c>
    </x:row>
    <x:row r="4497">
      <x:c r="A4497" s="27" t="str">
        <x:v>X03483</x:v>
      </x:c>
      <x:c r="B4497" s="27" t="str">
        <x:v>E10</x:v>
      </x:c>
      <x:c r="C4497" s="27" t="str">
        <x:v>Separated external H2</x:v>
      </x:c>
      <x:c r="D4497" s="27" t="str">
        <x:v>Molten LiCl</x:v>
      </x:c>
      <x:c r="E4497" s="27" t="str">
        <x:v>Depot or stationary capture</x:v>
      </x:c>
      <x:c r="F4497" s="27" t="str">
        <x:v>Sodium-ion</x:v>
      </x:c>
      <x:c r="G4497" s="27" t="str">
        <x:v>CO2 to methanol</x:v>
      </x:c>
      <x:c r="H4497" s="27" t="str">
        <x:v>Incomplete</x:v>
      </x:c>
      <x:c r="I4497" s="27" t="str">
        <x:v>Station or depot</x:v>
      </x:c>
      <x:c r="J4497" s="28" t="n">
        <x:v>2.366666666666667</x:v>
      </x:c>
      <x:c r="K4497" s="27" t="str">
        <x:v>Pass with engineering controls</x:v>
      </x:c>
      <x:c r="L4497" s="27" t="str">
        <x:v>Carbon-to-fuel loop</x:v>
      </x:c>
      <x:c r="M4497" s="27" t="str">
        <x:v>Molten LiCl does not produce H2</x:v>
      </x:c>
    </x:row>
    <x:row r="4498">
      <x:c r="A4498" s="27" t="str">
        <x:v>X03484</x:v>
      </x:c>
      <x:c r="B4498" s="27" t="str">
        <x:v>E10</x:v>
      </x:c>
      <x:c r="C4498" s="27" t="str">
        <x:v>Separated external H2</x:v>
      </x:c>
      <x:c r="D4498" s="27" t="str">
        <x:v>Molten LiCl</x:v>
      </x:c>
      <x:c r="E4498" s="27" t="str">
        <x:v>Depot or stationary capture</x:v>
      </x:c>
      <x:c r="F4498" s="27" t="str">
        <x:v>Sodium-ion</x:v>
      </x:c>
      <x:c r="G4498" s="27" t="str">
        <x:v>CO2 to DME</x:v>
      </x:c>
      <x:c r="H4498" s="27" t="str">
        <x:v>Incomplete</x:v>
      </x:c>
      <x:c r="I4498" s="27" t="str">
        <x:v>Station or depot</x:v>
      </x:c>
      <x:c r="J4498" s="28" t="n">
        <x:v>2.366666666666667</x:v>
      </x:c>
      <x:c r="K4498" s="27" t="str">
        <x:v>Pass with engineering controls</x:v>
      </x:c>
      <x:c r="L4498" s="27" t="str">
        <x:v>Carbon-to-fuel loop</x:v>
      </x:c>
      <x:c r="M4498" s="27" t="str">
        <x:v>Molten LiCl does not produce H2</x:v>
      </x:c>
    </x:row>
    <x:row r="4499">
      <x:c r="A4499" s="27" t="str">
        <x:v>X04898</x:v>
      </x:c>
      <x:c r="B4499" s="27" t="str">
        <x:v>Diesel</x:v>
      </x:c>
      <x:c r="C4499" s="27" t="str">
        <x:v>None</x:v>
      </x:c>
      <x:c r="D4499" s="27" t="str">
        <x:v>PEM water</x:v>
      </x:c>
      <x:c r="E4499" s="27" t="str">
        <x:v>Depot or stationary capture</x:v>
      </x:c>
      <x:c r="F4499" s="27" t="str">
        <x:v>Li-Cl2</x:v>
      </x:c>
      <x:c r="G4499" s="27" t="str">
        <x:v>CO2 to methanol</x:v>
      </x:c>
      <x:c r="H4499" s="27" t="str">
        <x:v>Incomplete</x:v>
      </x:c>
      <x:c r="I4499" s="27" t="str">
        <x:v>Station or depot</x:v>
      </x:c>
      <x:c r="J4499" s="28" t="n">
        <x:v>2.366666666666667</x:v>
      </x:c>
      <x:c r="K4499" s="27" t="str">
        <x:v>Pass with engineering controls</x:v>
      </x:c>
      <x:c r="L4499" s="27" t="str">
        <x:v>Carbon-to-fuel loop</x:v>
      </x:c>
      <x:c r="M4499" s="27" t="str">
        <x:v>Li-Cl2 storage lacks molten LiCl regeneration</x:v>
      </x:c>
    </x:row>
    <x:row r="4500">
      <x:c r="A4500" s="27" t="str">
        <x:v>X04899</x:v>
      </x:c>
      <x:c r="B4500" s="27" t="str">
        <x:v>Diesel</x:v>
      </x:c>
      <x:c r="C4500" s="27" t="str">
        <x:v>None</x:v>
      </x:c>
      <x:c r="D4500" s="27" t="str">
        <x:v>PEM water</x:v>
      </x:c>
      <x:c r="E4500" s="27" t="str">
        <x:v>Depot or stationary capture</x:v>
      </x:c>
      <x:c r="F4500" s="27" t="str">
        <x:v>Li-Cl2</x:v>
      </x:c>
      <x:c r="G4500" s="27" t="str">
        <x:v>CO2 to DME</x:v>
      </x:c>
      <x:c r="H4500" s="27" t="str">
        <x:v>Incomplete</x:v>
      </x:c>
      <x:c r="I4500" s="27" t="str">
        <x:v>Station or depot</x:v>
      </x:c>
      <x:c r="J4500" s="28" t="n">
        <x:v>2.366666666666667</x:v>
      </x:c>
      <x:c r="K4500" s="27" t="str">
        <x:v>Pass with engineering controls</x:v>
      </x:c>
      <x:c r="L4500" s="27" t="str">
        <x:v>Carbon-to-fuel loop</x:v>
      </x:c>
      <x:c r="M4500" s="27" t="str">
        <x:v>Li-Cl2 storage lacks molten LiCl regeneration</x:v>
      </x:c>
    </x:row>
    <x:row r="4501">
      <x:c r="A4501" s="27" t="str">
        <x:v>X04998</x:v>
      </x:c>
      <x:c r="B4501" s="27" t="str">
        <x:v>Diesel</x:v>
      </x:c>
      <x:c r="C4501" s="27" t="str">
        <x:v>None</x:v>
      </x:c>
      <x:c r="D4501" s="27" t="str">
        <x:v>Liquid alkaline water</x:v>
      </x:c>
      <x:c r="E4501" s="27" t="str">
        <x:v>Depot or stationary capture</x:v>
      </x:c>
      <x:c r="F4501" s="27" t="str">
        <x:v>Li-Cl2</x:v>
      </x:c>
      <x:c r="G4501" s="27" t="str">
        <x:v>CO2 to methanol</x:v>
      </x:c>
      <x:c r="H4501" s="27" t="str">
        <x:v>Incomplete</x:v>
      </x:c>
      <x:c r="I4501" s="27" t="str">
        <x:v>Station or depot</x:v>
      </x:c>
      <x:c r="J4501" s="28" t="n">
        <x:v>2.366666666666667</x:v>
      </x:c>
      <x:c r="K4501" s="27" t="str">
        <x:v>Pass with engineering controls</x:v>
      </x:c>
      <x:c r="L4501" s="27" t="str">
        <x:v>Carbon-to-fuel loop</x:v>
      </x:c>
      <x:c r="M4501" s="27" t="str">
        <x:v>Li-Cl2 storage lacks molten LiCl regeneration</x:v>
      </x:c>
    </x:row>
    <x:row r="4502">
      <x:c r="A4502" s="27" t="str">
        <x:v>X04999</x:v>
      </x:c>
      <x:c r="B4502" s="27" t="str">
        <x:v>Diesel</x:v>
      </x:c>
      <x:c r="C4502" s="27" t="str">
        <x:v>None</x:v>
      </x:c>
      <x:c r="D4502" s="27" t="str">
        <x:v>Liquid alkaline water</x:v>
      </x:c>
      <x:c r="E4502" s="27" t="str">
        <x:v>Depot or stationary capture</x:v>
      </x:c>
      <x:c r="F4502" s="27" t="str">
        <x:v>Li-Cl2</x:v>
      </x:c>
      <x:c r="G4502" s="27" t="str">
        <x:v>CO2 to DME</x:v>
      </x:c>
      <x:c r="H4502" s="27" t="str">
        <x:v>Incomplete</x:v>
      </x:c>
      <x:c r="I4502" s="27" t="str">
        <x:v>Station or depot</x:v>
      </x:c>
      <x:c r="J4502" s="28" t="n">
        <x:v>2.366666666666667</x:v>
      </x:c>
      <x:c r="K4502" s="27" t="str">
        <x:v>Pass with engineering controls</x:v>
      </x:c>
      <x:c r="L4502" s="27" t="str">
        <x:v>Carbon-to-fuel loop</x:v>
      </x:c>
      <x:c r="M4502" s="27" t="str">
        <x:v>Li-Cl2 storage lacks molten LiCl regeneration</x:v>
      </x:c>
    </x:row>
    <x:row r="4503">
      <x:c r="A4503" s="27" t="str">
        <x:v>X05128</x:v>
      </x:c>
      <x:c r="B4503" s="27" t="str">
        <x:v>Diesel</x:v>
      </x:c>
      <x:c r="C4503" s="27" t="str">
        <x:v>None</x:v>
      </x:c>
      <x:c r="D4503" s="27" t="str">
        <x:v>Aqueous LiCl</x:v>
      </x:c>
      <x:c r="E4503" s="27" t="str">
        <x:v>Plain-water Bubble Butt</x:v>
      </x:c>
      <x:c r="F4503" s="27" t="str">
        <x:v>LFP</x:v>
      </x:c>
      <x:c r="G4503" s="27" t="str">
        <x:v>CO2 to methanol</x:v>
      </x:c>
      <x:c r="H4503" s="27" t="str">
        <x:v>Incomplete</x:v>
      </x:c>
      <x:c r="I4503" s="27" t="str">
        <x:v>Vehicle linked</x:v>
      </x:c>
      <x:c r="J4503" s="28" t="n">
        <x:v>2.366666666666667</x:v>
      </x:c>
      <x:c r="K4503" s="27" t="str">
        <x:v>Pass with engineering controls</x:v>
      </x:c>
      <x:c r="L4503" s="27" t="str">
        <x:v>Carbon-to-fuel loop</x:v>
      </x:c>
      <x:c r="M4503" s="27" t="str">
        <x:v>CO2 product needs reactive capture and regeneration</x:v>
      </x:c>
    </x:row>
    <x:row r="4504">
      <x:c r="A4504" s="27" t="str">
        <x:v>X05129</x:v>
      </x:c>
      <x:c r="B4504" s="27" t="str">
        <x:v>Diesel</x:v>
      </x:c>
      <x:c r="C4504" s="27" t="str">
        <x:v>None</x:v>
      </x:c>
      <x:c r="D4504" s="27" t="str">
        <x:v>Aqueous LiCl</x:v>
      </x:c>
      <x:c r="E4504" s="27" t="str">
        <x:v>Plain-water Bubble Butt</x:v>
      </x:c>
      <x:c r="F4504" s="27" t="str">
        <x:v>LFP</x:v>
      </x:c>
      <x:c r="G4504" s="27" t="str">
        <x:v>CO2 to DME</x:v>
      </x:c>
      <x:c r="H4504" s="27" t="str">
        <x:v>Incomplete</x:v>
      </x:c>
      <x:c r="I4504" s="27" t="str">
        <x:v>Vehicle linked</x:v>
      </x:c>
      <x:c r="J4504" s="28" t="n">
        <x:v>2.366666666666667</x:v>
      </x:c>
      <x:c r="K4504" s="27" t="str">
        <x:v>Pass with engineering controls</x:v>
      </x:c>
      <x:c r="L4504" s="27" t="str">
        <x:v>Carbon-to-fuel loop</x:v>
      </x:c>
      <x:c r="M4504" s="27" t="str">
        <x:v>CO2 product needs reactive capture and regeneration</x:v>
      </x:c>
    </x:row>
    <x:row r="4505">
      <x:c r="A4505" s="27" t="str">
        <x:v>X05188</x:v>
      </x:c>
      <x:c r="B4505" s="27" t="str">
        <x:v>Diesel</x:v>
      </x:c>
      <x:c r="C4505" s="27" t="str">
        <x:v>None</x:v>
      </x:c>
      <x:c r="D4505" s="27" t="str">
        <x:v>Aqueous LiCl</x:v>
      </x:c>
      <x:c r="E4505" s="27" t="str">
        <x:v>Depot or stationary capture</x:v>
      </x:c>
      <x:c r="F4505" s="27" t="str">
        <x:v>H2-O2 RFC</x:v>
      </x:c>
      <x:c r="G4505" s="27" t="str">
        <x:v>CO2 to methanol</x:v>
      </x:c>
      <x:c r="H4505" s="27" t="str">
        <x:v>Incomplete</x:v>
      </x:c>
      <x:c r="I4505" s="27" t="str">
        <x:v>Station or depot</x:v>
      </x:c>
      <x:c r="J4505" s="28" t="n">
        <x:v>2.366666666666667</x:v>
      </x:c>
      <x:c r="K4505" s="27" t="str">
        <x:v>Pass with engineering controls</x:v>
      </x:c>
      <x:c r="L4505" s="27" t="str">
        <x:v>Carbon-to-fuel loop</x:v>
      </x:c>
      <x:c r="M4505" s="27" t="str">
        <x:v>H2-O2 storage lacks matching water electrolysis products</x:v>
      </x:c>
    </x:row>
    <x:row r="4506">
      <x:c r="A4506" s="27" t="str">
        <x:v>X05189</x:v>
      </x:c>
      <x:c r="B4506" s="27" t="str">
        <x:v>Diesel</x:v>
      </x:c>
      <x:c r="C4506" s="27" t="str">
        <x:v>None</x:v>
      </x:c>
      <x:c r="D4506" s="27" t="str">
        <x:v>Aqueous LiCl</x:v>
      </x:c>
      <x:c r="E4506" s="27" t="str">
        <x:v>Depot or stationary capture</x:v>
      </x:c>
      <x:c r="F4506" s="27" t="str">
        <x:v>H2-O2 RFC</x:v>
      </x:c>
      <x:c r="G4506" s="27" t="str">
        <x:v>CO2 to DME</x:v>
      </x:c>
      <x:c r="H4506" s="27" t="str">
        <x:v>Incomplete</x:v>
      </x:c>
      <x:c r="I4506" s="27" t="str">
        <x:v>Station or depot</x:v>
      </x:c>
      <x:c r="J4506" s="28" t="n">
        <x:v>2.366666666666667</x:v>
      </x:c>
      <x:c r="K4506" s="27" t="str">
        <x:v>Pass with engineering controls</x:v>
      </x:c>
      <x:c r="L4506" s="27" t="str">
        <x:v>Carbon-to-fuel loop</x:v>
      </x:c>
      <x:c r="M4506" s="27" t="str">
        <x:v>H2-O2 storage lacks matching water electrolysis products</x:v>
      </x:c>
    </x:row>
    <x:row r="4507">
      <x:c r="A4507" s="27" t="str">
        <x:v>X07538</x:v>
      </x:c>
      <x:c r="B4507" s="27" t="str">
        <x:v>Methane or RNG</x:v>
      </x:c>
      <x:c r="C4507" s="27" t="str">
        <x:v>None</x:v>
      </x:c>
      <x:c r="D4507" s="27" t="str">
        <x:v>Aqueous LiCl</x:v>
      </x:c>
      <x:c r="E4507" s="27" t="str">
        <x:v>Plain-water Bubble Butt</x:v>
      </x:c>
      <x:c r="F4507" s="27" t="str">
        <x:v>H2-O2 RFC</x:v>
      </x:c>
      <x:c r="G4507" s="27" t="str">
        <x:v>CO2 to methanol</x:v>
      </x:c>
      <x:c r="H4507" s="27" t="str">
        <x:v>Incomplete</x:v>
      </x:c>
      <x:c r="I4507" s="27" t="str">
        <x:v>Vehicle linked</x:v>
      </x:c>
      <x:c r="J4507" s="28" t="n">
        <x:v>2.366666666666667</x:v>
      </x:c>
      <x:c r="K4507" s="27" t="str">
        <x:v>Pass with engineering controls</x:v>
      </x:c>
      <x:c r="L4507" s="27" t="str">
        <x:v>Carbon-to-fuel loop</x:v>
      </x:c>
      <x:c r="M4507" s="27" t="str">
        <x:v>CO2 product needs reactive capture and regeneration; H2-O2 storage lacks matching water electrolysis products</x:v>
      </x:c>
    </x:row>
    <x:row r="4508">
      <x:c r="A4508" s="27" t="str">
        <x:v>X07539</x:v>
      </x:c>
      <x:c r="B4508" s="27" t="str">
        <x:v>Methane or RNG</x:v>
      </x:c>
      <x:c r="C4508" s="27" t="str">
        <x:v>None</x:v>
      </x:c>
      <x:c r="D4508" s="27" t="str">
        <x:v>Aqueous LiCl</x:v>
      </x:c>
      <x:c r="E4508" s="27" t="str">
        <x:v>Plain-water Bubble Butt</x:v>
      </x:c>
      <x:c r="F4508" s="27" t="str">
        <x:v>H2-O2 RFC</x:v>
      </x:c>
      <x:c r="G4508" s="27" t="str">
        <x:v>CO2 to DME</x:v>
      </x:c>
      <x:c r="H4508" s="27" t="str">
        <x:v>Incomplete</x:v>
      </x:c>
      <x:c r="I4508" s="27" t="str">
        <x:v>Vehicle linked</x:v>
      </x:c>
      <x:c r="J4508" s="28" t="n">
        <x:v>2.366666666666667</x:v>
      </x:c>
      <x:c r="K4508" s="27" t="str">
        <x:v>Pass with engineering controls</x:v>
      </x:c>
      <x:c r="L4508" s="27" t="str">
        <x:v>Carbon-to-fuel loop</x:v>
      </x:c>
      <x:c r="M4508" s="27" t="str">
        <x:v>CO2 product needs reactive capture and regeneration; H2-O2 storage lacks matching water electrolysis products</x:v>
      </x:c>
    </x:row>
    <x:row r="4509">
      <x:c r="A4509" s="27" t="str">
        <x:v>X07633</x:v>
      </x:c>
      <x:c r="B4509" s="27" t="str">
        <x:v>Methane or RNG</x:v>
      </x:c>
      <x:c r="C4509" s="27" t="str">
        <x:v>None</x:v>
      </x:c>
      <x:c r="D4509" s="27" t="str">
        <x:v>Molten LiCl</x:v>
      </x:c>
      <x:c r="E4509" s="27" t="str">
        <x:v>Plain-water Bubble Butt</x:v>
      </x:c>
      <x:c r="F4509" s="27" t="str">
        <x:v>Sodium-ion</x:v>
      </x:c>
      <x:c r="G4509" s="27" t="str">
        <x:v>CO2 to methanol</x:v>
      </x:c>
      <x:c r="H4509" s="27" t="str">
        <x:v>Incomplete</x:v>
      </x:c>
      <x:c r="I4509" s="27" t="str">
        <x:v>Vehicle linked</x:v>
      </x:c>
      <x:c r="J4509" s="28" t="n">
        <x:v>2.366666666666667</x:v>
      </x:c>
      <x:c r="K4509" s="27" t="str">
        <x:v>Pass with engineering controls</x:v>
      </x:c>
      <x:c r="L4509" s="27" t="str">
        <x:v>Carbon-to-fuel loop</x:v>
      </x:c>
      <x:c r="M4509" s="27" t="str">
        <x:v>CO2 product needs reactive capture and regeneration</x:v>
      </x:c>
    </x:row>
    <x:row r="4510">
      <x:c r="A4510" s="27" t="str">
        <x:v>X07634</x:v>
      </x:c>
      <x:c r="B4510" s="27" t="str">
        <x:v>Methane or RNG</x:v>
      </x:c>
      <x:c r="C4510" s="27" t="str">
        <x:v>None</x:v>
      </x:c>
      <x:c r="D4510" s="27" t="str">
        <x:v>Molten LiCl</x:v>
      </x:c>
      <x:c r="E4510" s="27" t="str">
        <x:v>Plain-water Bubble Butt</x:v>
      </x:c>
      <x:c r="F4510" s="27" t="str">
        <x:v>Sodium-ion</x:v>
      </x:c>
      <x:c r="G4510" s="27" t="str">
        <x:v>CO2 to DME</x:v>
      </x:c>
      <x:c r="H4510" s="27" t="str">
        <x:v>Incomplete</x:v>
      </x:c>
      <x:c r="I4510" s="27" t="str">
        <x:v>Vehicle linked</x:v>
      </x:c>
      <x:c r="J4510" s="28" t="n">
        <x:v>2.366666666666667</x:v>
      </x:c>
      <x:c r="K4510" s="27" t="str">
        <x:v>Pass with engineering controls</x:v>
      </x:c>
      <x:c r="L4510" s="27" t="str">
        <x:v>Carbon-to-fuel loop</x:v>
      </x:c>
      <x:c r="M4510" s="27" t="str">
        <x:v>CO2 product needs reactive capture and regeneration</x:v>
      </x:c>
    </x:row>
    <x:row r="4511">
      <x:c r="A4511" s="27" t="str">
        <x:v>X08303</x:v>
      </x:c>
      <x:c r="B4511" s="27" t="str">
        <x:v>Methane or RNG</x:v>
      </x:c>
      <x:c r="C4511" s="27" t="str">
        <x:v>Separated external H2</x:v>
      </x:c>
      <x:c r="D4511" s="27" t="str">
        <x:v>HCl electrolysis</x:v>
      </x:c>
      <x:c r="E4511" s="27" t="str">
        <x:v>Baseline aftertreatment</x:v>
      </x:c>
      <x:c r="F4511" s="27" t="str">
        <x:v>LFP</x:v>
      </x:c>
      <x:c r="G4511" s="27" t="str">
        <x:v>CO2 to methanol</x:v>
      </x:c>
      <x:c r="H4511" s="27" t="str">
        <x:v>Incomplete</x:v>
      </x:c>
      <x:c r="I4511" s="27" t="str">
        <x:v>Vehicle linked</x:v>
      </x:c>
      <x:c r="J4511" s="28" t="n">
        <x:v>2.366666666666667</x:v>
      </x:c>
      <x:c r="K4511" s="27" t="str">
        <x:v>Pass with engineering controls</x:v>
      </x:c>
      <x:c r="L4511" s="27" t="str">
        <x:v>Carbon-to-fuel loop</x:v>
      </x:c>
      <x:c r="M4511" s="27" t="str">
        <x:v>CO2 product needs reactive capture and regeneration</x:v>
      </x:c>
    </x:row>
    <x:row r="4512">
      <x:c r="A4512" s="27" t="str">
        <x:v>X08304</x:v>
      </x:c>
      <x:c r="B4512" s="27" t="str">
        <x:v>Methane or RNG</x:v>
      </x:c>
      <x:c r="C4512" s="27" t="str">
        <x:v>Separated external H2</x:v>
      </x:c>
      <x:c r="D4512" s="27" t="str">
        <x:v>HCl electrolysis</x:v>
      </x:c>
      <x:c r="E4512" s="27" t="str">
        <x:v>Baseline aftertreatment</x:v>
      </x:c>
      <x:c r="F4512" s="27" t="str">
        <x:v>LFP</x:v>
      </x:c>
      <x:c r="G4512" s="27" t="str">
        <x:v>CO2 to DME</x:v>
      </x:c>
      <x:c r="H4512" s="27" t="str">
        <x:v>Incomplete</x:v>
      </x:c>
      <x:c r="I4512" s="27" t="str">
        <x:v>Vehicle linked</x:v>
      </x:c>
      <x:c r="J4512" s="28" t="n">
        <x:v>2.366666666666667</x:v>
      </x:c>
      <x:c r="K4512" s="27" t="str">
        <x:v>Pass with engineering controls</x:v>
      </x:c>
      <x:c r="L4512" s="27" t="str">
        <x:v>Carbon-to-fuel loop</x:v>
      </x:c>
      <x:c r="M4512" s="27" t="str">
        <x:v>CO2 product needs reactive capture and regeneration</x:v>
      </x:c>
    </x:row>
    <x:row r="4513">
      <x:c r="A4513" s="27" t="str">
        <x:v>X09938</x:v>
      </x:c>
      <x:c r="B4513" s="27" t="str">
        <x:v>Methanol</x:v>
      </x:c>
      <x:c r="C4513" s="27" t="str">
        <x:v>None</x:v>
      </x:c>
      <x:c r="D4513" s="27" t="str">
        <x:v>Aqueous LiCl</x:v>
      </x:c>
      <x:c r="E4513" s="27" t="str">
        <x:v>Plain-water Bubble Butt</x:v>
      </x:c>
      <x:c r="F4513" s="27" t="str">
        <x:v>H2-O2 RFC</x:v>
      </x:c>
      <x:c r="G4513" s="27" t="str">
        <x:v>CO2 to methanol</x:v>
      </x:c>
      <x:c r="H4513" s="27" t="str">
        <x:v>Incomplete</x:v>
      </x:c>
      <x:c r="I4513" s="27" t="str">
        <x:v>Vehicle linked</x:v>
      </x:c>
      <x:c r="J4513" s="28" t="n">
        <x:v>2.366666666666667</x:v>
      </x:c>
      <x:c r="K4513" s="27" t="str">
        <x:v>Pass with engineering controls</x:v>
      </x:c>
      <x:c r="L4513" s="27" t="str">
        <x:v>Carbon-to-fuel loop</x:v>
      </x:c>
      <x:c r="M4513" s="27" t="str">
        <x:v>CO2 product needs reactive capture and regeneration; H2-O2 storage lacks matching water electrolysis products</x:v>
      </x:c>
    </x:row>
    <x:row r="4514">
      <x:c r="A4514" s="27" t="str">
        <x:v>X09939</x:v>
      </x:c>
      <x:c r="B4514" s="27" t="str">
        <x:v>Methanol</x:v>
      </x:c>
      <x:c r="C4514" s="27" t="str">
        <x:v>None</x:v>
      </x:c>
      <x:c r="D4514" s="27" t="str">
        <x:v>Aqueous LiCl</x:v>
      </x:c>
      <x:c r="E4514" s="27" t="str">
        <x:v>Plain-water Bubble Butt</x:v>
      </x:c>
      <x:c r="F4514" s="27" t="str">
        <x:v>H2-O2 RFC</x:v>
      </x:c>
      <x:c r="G4514" s="27" t="str">
        <x:v>CO2 to DME</x:v>
      </x:c>
      <x:c r="H4514" s="27" t="str">
        <x:v>Incomplete</x:v>
      </x:c>
      <x:c r="I4514" s="27" t="str">
        <x:v>Vehicle linked</x:v>
      </x:c>
      <x:c r="J4514" s="28" t="n">
        <x:v>2.366666666666667</x:v>
      </x:c>
      <x:c r="K4514" s="27" t="str">
        <x:v>Pass with engineering controls</x:v>
      </x:c>
      <x:c r="L4514" s="27" t="str">
        <x:v>Carbon-to-fuel loop</x:v>
      </x:c>
      <x:c r="M4514" s="27" t="str">
        <x:v>CO2 product needs reactive capture and regeneration; H2-O2 storage lacks matching water electrolysis products</x:v>
      </x:c>
    </x:row>
    <x:row r="4515">
      <x:c r="A4515" s="27" t="str">
        <x:v>X10033</x:v>
      </x:c>
      <x:c r="B4515" s="27" t="str">
        <x:v>Methanol</x:v>
      </x:c>
      <x:c r="C4515" s="27" t="str">
        <x:v>None</x:v>
      </x:c>
      <x:c r="D4515" s="27" t="str">
        <x:v>Molten LiCl</x:v>
      </x:c>
      <x:c r="E4515" s="27" t="str">
        <x:v>Plain-water Bubble Butt</x:v>
      </x:c>
      <x:c r="F4515" s="27" t="str">
        <x:v>Sodium-ion</x:v>
      </x:c>
      <x:c r="G4515" s="27" t="str">
        <x:v>CO2 to methanol</x:v>
      </x:c>
      <x:c r="H4515" s="27" t="str">
        <x:v>Incomplete</x:v>
      </x:c>
      <x:c r="I4515" s="27" t="str">
        <x:v>Vehicle linked</x:v>
      </x:c>
      <x:c r="J4515" s="28" t="n">
        <x:v>2.366666666666667</x:v>
      </x:c>
      <x:c r="K4515" s="27" t="str">
        <x:v>Pass with engineering controls</x:v>
      </x:c>
      <x:c r="L4515" s="27" t="str">
        <x:v>Carbon-to-fuel loop</x:v>
      </x:c>
      <x:c r="M4515" s="27" t="str">
        <x:v>CO2 product needs reactive capture and regeneration</x:v>
      </x:c>
    </x:row>
    <x:row r="4516">
      <x:c r="A4516" s="27" t="str">
        <x:v>X10034</x:v>
      </x:c>
      <x:c r="B4516" s="27" t="str">
        <x:v>Methanol</x:v>
      </x:c>
      <x:c r="C4516" s="27" t="str">
        <x:v>None</x:v>
      </x:c>
      <x:c r="D4516" s="27" t="str">
        <x:v>Molten LiCl</x:v>
      </x:c>
      <x:c r="E4516" s="27" t="str">
        <x:v>Plain-water Bubble Butt</x:v>
      </x:c>
      <x:c r="F4516" s="27" t="str">
        <x:v>Sodium-ion</x:v>
      </x:c>
      <x:c r="G4516" s="27" t="str">
        <x:v>CO2 to DME</x:v>
      </x:c>
      <x:c r="H4516" s="27" t="str">
        <x:v>Incomplete</x:v>
      </x:c>
      <x:c r="I4516" s="27" t="str">
        <x:v>Vehicle linked</x:v>
      </x:c>
      <x:c r="J4516" s="28" t="n">
        <x:v>2.366666666666667</x:v>
      </x:c>
      <x:c r="K4516" s="27" t="str">
        <x:v>Pass with engineering controls</x:v>
      </x:c>
      <x:c r="L4516" s="27" t="str">
        <x:v>Carbon-to-fuel loop</x:v>
      </x:c>
      <x:c r="M4516" s="27" t="str">
        <x:v>CO2 product needs reactive capture and regeneration</x:v>
      </x:c>
    </x:row>
    <x:row r="4517">
      <x:c r="A4517" s="27" t="str">
        <x:v>X10703</x:v>
      </x:c>
      <x:c r="B4517" s="27" t="str">
        <x:v>Methanol</x:v>
      </x:c>
      <x:c r="C4517" s="27" t="str">
        <x:v>Separated external H2</x:v>
      </x:c>
      <x:c r="D4517" s="27" t="str">
        <x:v>HCl electrolysis</x:v>
      </x:c>
      <x:c r="E4517" s="27" t="str">
        <x:v>Baseline aftertreatment</x:v>
      </x:c>
      <x:c r="F4517" s="27" t="str">
        <x:v>LFP</x:v>
      </x:c>
      <x:c r="G4517" s="27" t="str">
        <x:v>CO2 to methanol</x:v>
      </x:c>
      <x:c r="H4517" s="27" t="str">
        <x:v>Incomplete</x:v>
      </x:c>
      <x:c r="I4517" s="27" t="str">
        <x:v>Vehicle linked</x:v>
      </x:c>
      <x:c r="J4517" s="28" t="n">
        <x:v>2.366666666666667</x:v>
      </x:c>
      <x:c r="K4517" s="27" t="str">
        <x:v>Pass with engineering controls</x:v>
      </x:c>
      <x:c r="L4517" s="27" t="str">
        <x:v>Carbon-to-fuel loop</x:v>
      </x:c>
      <x:c r="M4517" s="27" t="str">
        <x:v>CO2 product needs reactive capture and regeneration</x:v>
      </x:c>
    </x:row>
    <x:row r="4518">
      <x:c r="A4518" s="27" t="str">
        <x:v>X10704</x:v>
      </x:c>
      <x:c r="B4518" s="27" t="str">
        <x:v>Methanol</x:v>
      </x:c>
      <x:c r="C4518" s="27" t="str">
        <x:v>Separated external H2</x:v>
      </x:c>
      <x:c r="D4518" s="27" t="str">
        <x:v>HCl electrolysis</x:v>
      </x:c>
      <x:c r="E4518" s="27" t="str">
        <x:v>Baseline aftertreatment</x:v>
      </x:c>
      <x:c r="F4518" s="27" t="str">
        <x:v>LFP</x:v>
      </x:c>
      <x:c r="G4518" s="27" t="str">
        <x:v>CO2 to DME</x:v>
      </x:c>
      <x:c r="H4518" s="27" t="str">
        <x:v>Incomplete</x:v>
      </x:c>
      <x:c r="I4518" s="27" t="str">
        <x:v>Vehicle linked</x:v>
      </x:c>
      <x:c r="J4518" s="28" t="n">
        <x:v>2.366666666666667</x:v>
      </x:c>
      <x:c r="K4518" s="27" t="str">
        <x:v>Pass with engineering controls</x:v>
      </x:c>
      <x:c r="L4518" s="27" t="str">
        <x:v>Carbon-to-fuel loop</x:v>
      </x:c>
      <x:c r="M4518" s="27" t="str">
        <x:v>CO2 product needs reactive capture and regeneration</x:v>
      </x:c>
    </x:row>
    <x:row r="4519">
      <x:c r="A4519" s="27" t="str">
        <x:v>X12538</x:v>
      </x:c>
      <x:c r="B4519" s="27" t="str">
        <x:v>DME</x:v>
      </x:c>
      <x:c r="C4519" s="27" t="str">
        <x:v>None</x:v>
      </x:c>
      <x:c r="D4519" s="27" t="str">
        <x:v>HCl electrolysis</x:v>
      </x:c>
      <x:c r="E4519" s="27" t="str">
        <x:v>Plain-water Bubble Butt</x:v>
      </x:c>
      <x:c r="F4519" s="27" t="str">
        <x:v>H2-O2 RFC</x:v>
      </x:c>
      <x:c r="G4519" s="27" t="str">
        <x:v>CO2 to methanol</x:v>
      </x:c>
      <x:c r="H4519" s="27" t="str">
        <x:v>Incomplete</x:v>
      </x:c>
      <x:c r="I4519" s="27" t="str">
        <x:v>Vehicle linked</x:v>
      </x:c>
      <x:c r="J4519" s="28" t="n">
        <x:v>2.366666666666667</x:v>
      </x:c>
      <x:c r="K4519" s="27" t="str">
        <x:v>Pass with engineering controls</x:v>
      </x:c>
      <x:c r="L4519" s="27" t="str">
        <x:v>Carbon-to-fuel loop</x:v>
      </x:c>
      <x:c r="M4519" s="27" t="str">
        <x:v>CO2 product needs reactive capture and regeneration; H2-O2 storage lacks matching water electrolysis products</x:v>
      </x:c>
    </x:row>
    <x:row r="4520">
      <x:c r="A4520" s="27" t="str">
        <x:v>X12539</x:v>
      </x:c>
      <x:c r="B4520" s="27" t="str">
        <x:v>DME</x:v>
      </x:c>
      <x:c r="C4520" s="27" t="str">
        <x:v>None</x:v>
      </x:c>
      <x:c r="D4520" s="27" t="str">
        <x:v>HCl electrolysis</x:v>
      </x:c>
      <x:c r="E4520" s="27" t="str">
        <x:v>Plain-water Bubble Butt</x:v>
      </x:c>
      <x:c r="F4520" s="27" t="str">
        <x:v>H2-O2 RFC</x:v>
      </x:c>
      <x:c r="G4520" s="27" t="str">
        <x:v>CO2 to DME</x:v>
      </x:c>
      <x:c r="H4520" s="27" t="str">
        <x:v>Incomplete</x:v>
      </x:c>
      <x:c r="I4520" s="27" t="str">
        <x:v>Vehicle linked</x:v>
      </x:c>
      <x:c r="J4520" s="28" t="n">
        <x:v>2.366666666666667</x:v>
      </x:c>
      <x:c r="K4520" s="27" t="str">
        <x:v>Pass with engineering controls</x:v>
      </x:c>
      <x:c r="L4520" s="27" t="str">
        <x:v>Carbon-to-fuel loop</x:v>
      </x:c>
      <x:c r="M4520" s="27" t="str">
        <x:v>CO2 product needs reactive capture and regeneration; H2-O2 storage lacks matching water electrolysis products</x:v>
      </x:c>
    </x:row>
    <x:row r="4521">
      <x:c r="A4521" s="27" t="str">
        <x:v>X13208</x:v>
      </x:c>
      <x:c r="B4521" s="27" t="str">
        <x:v>DME</x:v>
      </x:c>
      <x:c r="C4521" s="27" t="str">
        <x:v>Separated O2 enrichment</x:v>
      </x:c>
      <x:c r="D4521" s="27" t="str">
        <x:v>PEM water</x:v>
      </x:c>
      <x:c r="E4521" s="27" t="str">
        <x:v>Baseline aftertreatment</x:v>
      </x:c>
      <x:c r="F4521" s="27" t="str">
        <x:v>Sodium-ion</x:v>
      </x:c>
      <x:c r="G4521" s="27" t="str">
        <x:v>CO2 to methanol</x:v>
      </x:c>
      <x:c r="H4521" s="27" t="str">
        <x:v>Incomplete</x:v>
      </x:c>
      <x:c r="I4521" s="27" t="str">
        <x:v>Vehicle linked</x:v>
      </x:c>
      <x:c r="J4521" s="28" t="n">
        <x:v>2.366666666666667</x:v>
      </x:c>
      <x:c r="K4521" s="27" t="str">
        <x:v>Pass with engineering controls</x:v>
      </x:c>
      <x:c r="L4521" s="27" t="str">
        <x:v>Carbon-to-fuel loop</x:v>
      </x:c>
      <x:c r="M4521" s="27" t="str">
        <x:v>CO2 product needs reactive capture and regeneration</x:v>
      </x:c>
    </x:row>
    <x:row r="4522">
      <x:c r="A4522" s="27" t="str">
        <x:v>X13209</x:v>
      </x:c>
      <x:c r="B4522" s="27" t="str">
        <x:v>DME</x:v>
      </x:c>
      <x:c r="C4522" s="27" t="str">
        <x:v>Separated O2 enrichment</x:v>
      </x:c>
      <x:c r="D4522" s="27" t="str">
        <x:v>PEM water</x:v>
      </x:c>
      <x:c r="E4522" s="27" t="str">
        <x:v>Baseline aftertreatment</x:v>
      </x:c>
      <x:c r="F4522" s="27" t="str">
        <x:v>Sodium-ion</x:v>
      </x:c>
      <x:c r="G4522" s="27" t="str">
        <x:v>CO2 to DME</x:v>
      </x:c>
      <x:c r="H4522" s="27" t="str">
        <x:v>Incomplete</x:v>
      </x:c>
      <x:c r="I4522" s="27" t="str">
        <x:v>Vehicle linked</x:v>
      </x:c>
      <x:c r="J4522" s="28" t="n">
        <x:v>2.366666666666667</x:v>
      </x:c>
      <x:c r="K4522" s="27" t="str">
        <x:v>Pass with engineering controls</x:v>
      </x:c>
      <x:c r="L4522" s="27" t="str">
        <x:v>Carbon-to-fuel loop</x:v>
      </x:c>
      <x:c r="M4522" s="27" t="str">
        <x:v>CO2 product needs reactive capture and regeneration</x:v>
      </x:c>
    </x:row>
    <x:row r="4523">
      <x:c r="A4523" s="27" t="str">
        <x:v>X13308</x:v>
      </x:c>
      <x:c r="B4523" s="27" t="str">
        <x:v>DME</x:v>
      </x:c>
      <x:c r="C4523" s="27" t="str">
        <x:v>Separated O2 enrichment</x:v>
      </x:c>
      <x:c r="D4523" s="27" t="str">
        <x:v>Liquid alkaline water</x:v>
      </x:c>
      <x:c r="E4523" s="27" t="str">
        <x:v>Baseline aftertreatment</x:v>
      </x:c>
      <x:c r="F4523" s="27" t="str">
        <x:v>Sodium-ion</x:v>
      </x:c>
      <x:c r="G4523" s="27" t="str">
        <x:v>CO2 to methanol</x:v>
      </x:c>
      <x:c r="H4523" s="27" t="str">
        <x:v>Incomplete</x:v>
      </x:c>
      <x:c r="I4523" s="27" t="str">
        <x:v>Vehicle linked</x:v>
      </x:c>
      <x:c r="J4523" s="28" t="n">
        <x:v>2.366666666666667</x:v>
      </x:c>
      <x:c r="K4523" s="27" t="str">
        <x:v>Pass with engineering controls</x:v>
      </x:c>
      <x:c r="L4523" s="27" t="str">
        <x:v>Carbon-to-fuel loop</x:v>
      </x:c>
      <x:c r="M4523" s="27" t="str">
        <x:v>CO2 product needs reactive capture and regeneration</x:v>
      </x:c>
    </x:row>
    <x:row r="4524">
      <x:c r="A4524" s="27" t="str">
        <x:v>X13309</x:v>
      </x:c>
      <x:c r="B4524" s="27" t="str">
        <x:v>DME</x:v>
      </x:c>
      <x:c r="C4524" s="27" t="str">
        <x:v>Separated O2 enrichment</x:v>
      </x:c>
      <x:c r="D4524" s="27" t="str">
        <x:v>Liquid alkaline water</x:v>
      </x:c>
      <x:c r="E4524" s="27" t="str">
        <x:v>Baseline aftertreatment</x:v>
      </x:c>
      <x:c r="F4524" s="27" t="str">
        <x:v>Sodium-ion</x:v>
      </x:c>
      <x:c r="G4524" s="27" t="str">
        <x:v>CO2 to DME</x:v>
      </x:c>
      <x:c r="H4524" s="27" t="str">
        <x:v>Incomplete</x:v>
      </x:c>
      <x:c r="I4524" s="27" t="str">
        <x:v>Vehicle linked</x:v>
      </x:c>
      <x:c r="J4524" s="28" t="n">
        <x:v>2.366666666666667</x:v>
      </x:c>
      <x:c r="K4524" s="27" t="str">
        <x:v>Pass with engineering controls</x:v>
      </x:c>
      <x:c r="L4524" s="27" t="str">
        <x:v>Carbon-to-fuel loop</x:v>
      </x:c>
      <x:c r="M4524" s="27" t="str">
        <x:v>CO2 product needs reactive capture and regeneration</x:v>
      </x:c>
    </x:row>
    <x:row r="4525">
      <x:c r="A4525" s="27" t="str">
        <x:v>X13438</x:v>
      </x:c>
      <x:c r="B4525" s="27" t="str">
        <x:v>DME</x:v>
      </x:c>
      <x:c r="C4525" s="27" t="str">
        <x:v>Separated O2 enrichment</x:v>
      </x:c>
      <x:c r="D4525" s="27" t="str">
        <x:v>Solid oxide steam</x:v>
      </x:c>
      <x:c r="E4525" s="27" t="str">
        <x:v>Plain-water Bubble Butt</x:v>
      </x:c>
      <x:c r="F4525" s="27" t="str">
        <x:v>H2-O2 RFC</x:v>
      </x:c>
      <x:c r="G4525" s="27" t="str">
        <x:v>CO2 to methanol</x:v>
      </x:c>
      <x:c r="H4525" s="27" t="str">
        <x:v>Incomplete</x:v>
      </x:c>
      <x:c r="I4525" s="27" t="str">
        <x:v>Vehicle linked</x:v>
      </x:c>
      <x:c r="J4525" s="28" t="n">
        <x:v>2.366666666666667</x:v>
      </x:c>
      <x:c r="K4525" s="27" t="str">
        <x:v>Pass with engineering controls</x:v>
      </x:c>
      <x:c r="L4525" s="27" t="str">
        <x:v>Carbon-to-fuel loop</x:v>
      </x:c>
      <x:c r="M4525" s="27" t="str">
        <x:v>CO2 product needs reactive capture and regeneration</x:v>
      </x:c>
    </x:row>
    <x:row r="4526">
      <x:c r="A4526" s="27" t="str">
        <x:v>X13439</x:v>
      </x:c>
      <x:c r="B4526" s="27" t="str">
        <x:v>DME</x:v>
      </x:c>
      <x:c r="C4526" s="27" t="str">
        <x:v>Separated O2 enrichment</x:v>
      </x:c>
      <x:c r="D4526" s="27" t="str">
        <x:v>Solid oxide steam</x:v>
      </x:c>
      <x:c r="E4526" s="27" t="str">
        <x:v>Plain-water Bubble Butt</x:v>
      </x:c>
      <x:c r="F4526" s="27" t="str">
        <x:v>H2-O2 RFC</x:v>
      </x:c>
      <x:c r="G4526" s="27" t="str">
        <x:v>CO2 to DME</x:v>
      </x:c>
      <x:c r="H4526" s="27" t="str">
        <x:v>Incomplete</x:v>
      </x:c>
      <x:c r="I4526" s="27" t="str">
        <x:v>Vehicle linked</x:v>
      </x:c>
      <x:c r="J4526" s="28" t="n">
        <x:v>2.366666666666667</x:v>
      </x:c>
      <x:c r="K4526" s="27" t="str">
        <x:v>Pass with engineering controls</x:v>
      </x:c>
      <x:c r="L4526" s="27" t="str">
        <x:v>Carbon-to-fuel loop</x:v>
      </x:c>
      <x:c r="M4526" s="27" t="str">
        <x:v>CO2 product needs reactive capture and regeneration</x:v>
      </x:c>
    </x:row>
    <x:row r="4527">
      <x:c r="A4527" s="27" t="str">
        <x:v>X00892</x:v>
      </x:c>
      <x:c r="B4527" s="27" t="str">
        <x:v>Gasoline</x:v>
      </x:c>
      <x:c r="C4527" s="27" t="str">
        <x:v>Separated external H2</x:v>
      </x:c>
      <x:c r="D4527" s="27" t="str">
        <x:v>Solid oxide steam</x:v>
      </x:c>
      <x:c r="E4527" s="27" t="str">
        <x:v>Depot or stationary capture</x:v>
      </x:c>
      <x:c r="F4527" s="27" t="str">
        <x:v>H2-Cl2 RFC</x:v>
      </x:c>
      <x:c r="G4527" s="27" t="str">
        <x:v>CO2 to methane</x:v>
      </x:c>
      <x:c r="H4527" s="27" t="str">
        <x:v>Incomplete</x:v>
      </x:c>
      <x:c r="I4527" s="27" t="str">
        <x:v>Station or depot</x:v>
      </x:c>
      <x:c r="J4527" s="28" t="n">
        <x:v>2.3666666666666667</x:v>
      </x:c>
      <x:c r="K4527" s="27" t="str">
        <x:v>Pass with engineering controls</x:v>
      </x:c>
      <x:c r="L4527" s="27" t="str">
        <x:v>Carbon-to-fuel loop</x:v>
      </x:c>
      <x:c r="M4527" s="27" t="str">
        <x:v>H2-Cl2 storage lacks a matched chlorine loop</x:v>
      </x:c>
    </x:row>
    <x:row r="4528">
      <x:c r="A4528" s="27" t="str">
        <x:v>X01777</x:v>
      </x:c>
      <x:c r="B4528" s="27" t="str">
        <x:v>Gasoline</x:v>
      </x:c>
      <x:c r="C4528" s="27" t="str">
        <x:v>Separated O2 enrichment</x:v>
      </x:c>
      <x:c r="D4528" s="27" t="str">
        <x:v>HCl electrolysis</x:v>
      </x:c>
      <x:c r="E4528" s="27" t="str">
        <x:v>Depot or stationary capture</x:v>
      </x:c>
      <x:c r="F4528" s="27" t="str">
        <x:v>LFP</x:v>
      </x:c>
      <x:c r="G4528" s="27" t="str">
        <x:v>CO2 to methane</x:v>
      </x:c>
      <x:c r="H4528" s="27" t="str">
        <x:v>Incomplete</x:v>
      </x:c>
      <x:c r="I4528" s="27" t="str">
        <x:v>Station or depot</x:v>
      </x:c>
      <x:c r="J4528" s="28" t="n">
        <x:v>2.3666666666666667</x:v>
      </x:c>
      <x:c r="K4528" s="27" t="str">
        <x:v>Pass with engineering controls</x:v>
      </x:c>
      <x:c r="L4528" s="27" t="str">
        <x:v>Carbon-to-fuel loop</x:v>
      </x:c>
      <x:c r="M4528" s="27" t="str">
        <x:v>Selected electrolysis route does not supply separated O2</x:v>
      </x:c>
    </x:row>
    <x:row r="4529">
      <x:c r="A4529" s="27" t="str">
        <x:v>X02407</x:v>
      </x:c>
      <x:c r="B4529" s="27" t="str">
        <x:v>E10</x:v>
      </x:c>
      <x:c r="C4529" s="27" t="str">
        <x:v>None</x:v>
      </x:c>
      <x:c r="D4529" s="27" t="str">
        <x:v>PEM water</x:v>
      </x:c>
      <x:c r="E4529" s="27" t="str">
        <x:v>Baseline aftertreatment</x:v>
      </x:c>
      <x:c r="F4529" s="27" t="str">
        <x:v>Sodium-ion</x:v>
      </x:c>
      <x:c r="G4529" s="27" t="str">
        <x:v>CO2 to methane</x:v>
      </x:c>
      <x:c r="H4529" s="27" t="str">
        <x:v>Incomplete</x:v>
      </x:c>
      <x:c r="I4529" s="27" t="str">
        <x:v>Vehicle linked</x:v>
      </x:c>
      <x:c r="J4529" s="28" t="n">
        <x:v>2.3666666666666667</x:v>
      </x:c>
      <x:c r="K4529" s="27" t="str">
        <x:v>Pass with engineering controls</x:v>
      </x:c>
      <x:c r="L4529" s="27" t="str">
        <x:v>Carbon-to-fuel loop</x:v>
      </x:c>
      <x:c r="M4529" s="27" t="str">
        <x:v>CO2 product needs reactive capture and regeneration</x:v>
      </x:c>
    </x:row>
    <x:row r="4530">
      <x:c r="A4530" s="27" t="str">
        <x:v>X02507</x:v>
      </x:c>
      <x:c r="B4530" s="27" t="str">
        <x:v>E10</x:v>
      </x:c>
      <x:c r="C4530" s="27" t="str">
        <x:v>None</x:v>
      </x:c>
      <x:c r="D4530" s="27" t="str">
        <x:v>Liquid alkaline water</x:v>
      </x:c>
      <x:c r="E4530" s="27" t="str">
        <x:v>Baseline aftertreatment</x:v>
      </x:c>
      <x:c r="F4530" s="27" t="str">
        <x:v>Sodium-ion</x:v>
      </x:c>
      <x:c r="G4530" s="27" t="str">
        <x:v>CO2 to methane</x:v>
      </x:c>
      <x:c r="H4530" s="27" t="str">
        <x:v>Incomplete</x:v>
      </x:c>
      <x:c r="I4530" s="27" t="str">
        <x:v>Vehicle linked</x:v>
      </x:c>
      <x:c r="J4530" s="28" t="n">
        <x:v>2.3666666666666667</x:v>
      </x:c>
      <x:c r="K4530" s="27" t="str">
        <x:v>Pass with engineering controls</x:v>
      </x:c>
      <x:c r="L4530" s="27" t="str">
        <x:v>Carbon-to-fuel loop</x:v>
      </x:c>
      <x:c r="M4530" s="27" t="str">
        <x:v>CO2 product needs reactive capture and regeneration</x:v>
      </x:c>
    </x:row>
    <x:row r="4531">
      <x:c r="A4531" s="27" t="str">
        <x:v>X02637</x:v>
      </x:c>
      <x:c r="B4531" s="27" t="str">
        <x:v>E10</x:v>
      </x:c>
      <x:c r="C4531" s="27" t="str">
        <x:v>None</x:v>
      </x:c>
      <x:c r="D4531" s="27" t="str">
        <x:v>Solid oxide steam</x:v>
      </x:c>
      <x:c r="E4531" s="27" t="str">
        <x:v>Plain-water Bubble Butt</x:v>
      </x:c>
      <x:c r="F4531" s="27" t="str">
        <x:v>H2-O2 RFC</x:v>
      </x:c>
      <x:c r="G4531" s="27" t="str">
        <x:v>CO2 to methane</x:v>
      </x:c>
      <x:c r="H4531" s="27" t="str">
        <x:v>Incomplete</x:v>
      </x:c>
      <x:c r="I4531" s="27" t="str">
        <x:v>Vehicle linked</x:v>
      </x:c>
      <x:c r="J4531" s="28" t="n">
        <x:v>2.3666666666666667</x:v>
      </x:c>
      <x:c r="K4531" s="27" t="str">
        <x:v>Pass with engineering controls</x:v>
      </x:c>
      <x:c r="L4531" s="27" t="str">
        <x:v>Carbon-to-fuel loop</x:v>
      </x:c>
      <x:c r="M4531" s="27" t="str">
        <x:v>CO2 product needs reactive capture and regeneration</x:v>
      </x:c>
    </x:row>
    <x:row r="4532">
      <x:c r="A4532" s="27" t="str">
        <x:v>X05692</x:v>
      </x:c>
      <x:c r="B4532" s="27" t="str">
        <x:v>Diesel</x:v>
      </x:c>
      <x:c r="C4532" s="27" t="str">
        <x:v>Separated external H2</x:v>
      </x:c>
      <x:c r="D4532" s="27" t="str">
        <x:v>Solid oxide steam</x:v>
      </x:c>
      <x:c r="E4532" s="27" t="str">
        <x:v>Depot or stationary capture</x:v>
      </x:c>
      <x:c r="F4532" s="27" t="str">
        <x:v>H2-Cl2 RFC</x:v>
      </x:c>
      <x:c r="G4532" s="27" t="str">
        <x:v>CO2 to methane</x:v>
      </x:c>
      <x:c r="H4532" s="27" t="str">
        <x:v>Incomplete</x:v>
      </x:c>
      <x:c r="I4532" s="27" t="str">
        <x:v>Station or depot</x:v>
      </x:c>
      <x:c r="J4532" s="28" t="n">
        <x:v>2.3666666666666667</x:v>
      </x:c>
      <x:c r="K4532" s="27" t="str">
        <x:v>Pass with engineering controls</x:v>
      </x:c>
      <x:c r="L4532" s="27" t="str">
        <x:v>Carbon-to-fuel loop</x:v>
      </x:c>
      <x:c r="M4532" s="27" t="str">
        <x:v>H2-Cl2 storage lacks a matched chlorine loop</x:v>
      </x:c>
    </x:row>
    <x:row r="4533">
      <x:c r="A4533" s="27" t="str">
        <x:v>X06577</x:v>
      </x:c>
      <x:c r="B4533" s="27" t="str">
        <x:v>Diesel</x:v>
      </x:c>
      <x:c r="C4533" s="27" t="str">
        <x:v>Separated O2 enrichment</x:v>
      </x:c>
      <x:c r="D4533" s="27" t="str">
        <x:v>HCl electrolysis</x:v>
      </x:c>
      <x:c r="E4533" s="27" t="str">
        <x:v>Depot or stationary capture</x:v>
      </x:c>
      <x:c r="F4533" s="27" t="str">
        <x:v>LFP</x:v>
      </x:c>
      <x:c r="G4533" s="27" t="str">
        <x:v>CO2 to methane</x:v>
      </x:c>
      <x:c r="H4533" s="27" t="str">
        <x:v>Incomplete</x:v>
      </x:c>
      <x:c r="I4533" s="27" t="str">
        <x:v>Station or depot</x:v>
      </x:c>
      <x:c r="J4533" s="28" t="n">
        <x:v>2.3666666666666667</x:v>
      </x:c>
      <x:c r="K4533" s="27" t="str">
        <x:v>Pass with engineering controls</x:v>
      </x:c>
      <x:c r="L4533" s="27" t="str">
        <x:v>Carbon-to-fuel loop</x:v>
      </x:c>
      <x:c r="M4533" s="27" t="str">
        <x:v>Selected electrolysis route does not supply separated O2</x:v>
      </x:c>
    </x:row>
    <x:row r="4534">
      <x:c r="A4534" s="27" t="str">
        <x:v>X08102</x:v>
      </x:c>
      <x:c r="B4534" s="27" t="str">
        <x:v>Methane or RNG</x:v>
      </x:c>
      <x:c r="C4534" s="27" t="str">
        <x:v>Separated external H2</x:v>
      </x:c>
      <x:c r="D4534" s="27" t="str">
        <x:v>Aqueous LiCl</x:v>
      </x:c>
      <x:c r="E4534" s="27" t="str">
        <x:v>Baseline aftertreatment</x:v>
      </x:c>
      <x:c r="F4534" s="27" t="str">
        <x:v>LFP</x:v>
      </x:c>
      <x:c r="G4534" s="27" t="str">
        <x:v>CO2 to methane</x:v>
      </x:c>
      <x:c r="H4534" s="27" t="str">
        <x:v>Incomplete</x:v>
      </x:c>
      <x:c r="I4534" s="27" t="str">
        <x:v>Vehicle linked</x:v>
      </x:c>
      <x:c r="J4534" s="28" t="n">
        <x:v>2.3666666666666667</x:v>
      </x:c>
      <x:c r="K4534" s="27" t="str">
        <x:v>Pass with engineering controls</x:v>
      </x:c>
      <x:c r="L4534" s="27" t="str">
        <x:v>Carbon-to-fuel loop</x:v>
      </x:c>
      <x:c r="M4534" s="27" t="str">
        <x:v>CO2 product needs reactive capture and regeneration</x:v>
      </x:c>
    </x:row>
    <x:row r="4535">
      <x:c r="A4535" s="27" t="str">
        <x:v>X08252</x:v>
      </x:c>
      <x:c r="B4535" s="27" t="str">
        <x:v>Methane or RNG</x:v>
      </x:c>
      <x:c r="C4535" s="27" t="str">
        <x:v>Separated external H2</x:v>
      </x:c>
      <x:c r="D4535" s="27" t="str">
        <x:v>Molten LiCl</x:v>
      </x:c>
      <x:c r="E4535" s="27" t="str">
        <x:v>Reactive onboard Bubble Butt</x:v>
      </x:c>
      <x:c r="F4535" s="27" t="str">
        <x:v>LFP</x:v>
      </x:c>
      <x:c r="G4535" s="27" t="str">
        <x:v>CO2 to methane</x:v>
      </x:c>
      <x:c r="H4535" s="27" t="str">
        <x:v>Incomplete</x:v>
      </x:c>
      <x:c r="I4535" s="27" t="str">
        <x:v>Vehicle linked</x:v>
      </x:c>
      <x:c r="J4535" s="28" t="n">
        <x:v>2.3666666666666667</x:v>
      </x:c>
      <x:c r="K4535" s="27" t="str">
        <x:v>Pass with engineering controls</x:v>
      </x:c>
      <x:c r="L4535" s="27" t="str">
        <x:v>Carbon-to-fuel loop</x:v>
      </x:c>
      <x:c r="M4535" s="27" t="str">
        <x:v>Molten LiCl does not produce H2</x:v>
      </x:c>
    </x:row>
    <x:row r="4536">
      <x:c r="A4536" s="27" t="str">
        <x:v>X08491</x:v>
      </x:c>
      <x:c r="B4536" s="27" t="str">
        <x:v>Methane or RNG</x:v>
      </x:c>
      <x:c r="C4536" s="27" t="str">
        <x:v>Separated O2 enrichment</x:v>
      </x:c>
      <x:c r="D4536" s="27" t="str">
        <x:v>PEM water</x:v>
      </x:c>
      <x:c r="E4536" s="27" t="str">
        <x:v>Depot or stationary capture</x:v>
      </x:c>
      <x:c r="F4536" s="27" t="str">
        <x:v>H2-Cl2 RFC</x:v>
      </x:c>
      <x:c r="G4536" s="27" t="str">
        <x:v>Recovered water and heat</x:v>
      </x:c>
      <x:c r="H4536" s="27" t="str">
        <x:v>Incomplete</x:v>
      </x:c>
      <x:c r="I4536" s="27" t="str">
        <x:v>Station or depot</x:v>
      </x:c>
      <x:c r="J4536" s="28" t="n">
        <x:v>2.3666666666666667</x:v>
      </x:c>
      <x:c r="K4536" s="27" t="str">
        <x:v>Pass with engineering controls</x:v>
      </x:c>
      <x:c r="L4536" s="27" t="str">
        <x:v>Water and heat recovery</x:v>
      </x:c>
      <x:c r="M4536" s="27" t="str">
        <x:v>H2-Cl2 storage lacks a matched chlorine loop</x:v>
      </x:c>
    </x:row>
    <x:row r="4537">
      <x:c r="A4537" s="27" t="str">
        <x:v>X08591</x:v>
      </x:c>
      <x:c r="B4537" s="27" t="str">
        <x:v>Methane or RNG</x:v>
      </x:c>
      <x:c r="C4537" s="27" t="str">
        <x:v>Separated O2 enrichment</x:v>
      </x:c>
      <x:c r="D4537" s="27" t="str">
        <x:v>Liquid alkaline water</x:v>
      </x:c>
      <x:c r="E4537" s="27" t="str">
        <x:v>Depot or stationary capture</x:v>
      </x:c>
      <x:c r="F4537" s="27" t="str">
        <x:v>H2-Cl2 RFC</x:v>
      </x:c>
      <x:c r="G4537" s="27" t="str">
        <x:v>Recovered water and heat</x:v>
      </x:c>
      <x:c r="H4537" s="27" t="str">
        <x:v>Incomplete</x:v>
      </x:c>
      <x:c r="I4537" s="27" t="str">
        <x:v>Station or depot</x:v>
      </x:c>
      <x:c r="J4537" s="28" t="n">
        <x:v>2.3666666666666667</x:v>
      </x:c>
      <x:c r="K4537" s="27" t="str">
        <x:v>Pass with engineering controls</x:v>
      </x:c>
      <x:c r="L4537" s="27" t="str">
        <x:v>Water and heat recovery</x:v>
      </x:c>
      <x:c r="M4537" s="27" t="str">
        <x:v>H2-Cl2 storage lacks a matched chlorine loop</x:v>
      </x:c>
    </x:row>
    <x:row r="4538">
      <x:c r="A4538" s="27" t="str">
        <x:v>X08781</x:v>
      </x:c>
      <x:c r="B4538" s="27" t="str">
        <x:v>Methane or RNG</x:v>
      </x:c>
      <x:c r="C4538" s="27" t="str">
        <x:v>Separated O2 enrichment</x:v>
      </x:c>
      <x:c r="D4538" s="27" t="str">
        <x:v>Aqueous LiCl</x:v>
      </x:c>
      <x:c r="E4538" s="27" t="str">
        <x:v>Depot or stationary capture</x:v>
      </x:c>
      <x:c r="F4538" s="27" t="str">
        <x:v>Sodium-ion</x:v>
      </x:c>
      <x:c r="G4538" s="27" t="str">
        <x:v>Recovered water and heat</x:v>
      </x:c>
      <x:c r="H4538" s="27" t="str">
        <x:v>Incomplete</x:v>
      </x:c>
      <x:c r="I4538" s="27" t="str">
        <x:v>Station or depot</x:v>
      </x:c>
      <x:c r="J4538" s="28" t="n">
        <x:v>2.3666666666666667</x:v>
      </x:c>
      <x:c r="K4538" s="27" t="str">
        <x:v>Pass with engineering controls</x:v>
      </x:c>
      <x:c r="L4538" s="27" t="str">
        <x:v>Water and heat recovery</x:v>
      </x:c>
      <x:c r="M4538" s="27" t="str">
        <x:v>Selected electrolysis route does not supply separated O2</x:v>
      </x:c>
    </x:row>
    <x:row r="4539">
      <x:c r="A4539" s="27" t="str">
        <x:v>X08876</x:v>
      </x:c>
      <x:c r="B4539" s="27" t="str">
        <x:v>Methane or RNG</x:v>
      </x:c>
      <x:c r="C4539" s="27" t="str">
        <x:v>Separated O2 enrichment</x:v>
      </x:c>
      <x:c r="D4539" s="27" t="str">
        <x:v>Molten LiCl</x:v>
      </x:c>
      <x:c r="E4539" s="27" t="str">
        <x:v>Depot or stationary capture</x:v>
      </x:c>
      <x:c r="F4539" s="27" t="str">
        <x:v>LFP</x:v>
      </x:c>
      <x:c r="G4539" s="27" t="str">
        <x:v>Recovered water and heat</x:v>
      </x:c>
      <x:c r="H4539" s="27" t="str">
        <x:v>Incomplete</x:v>
      </x:c>
      <x:c r="I4539" s="27" t="str">
        <x:v>Station or depot</x:v>
      </x:c>
      <x:c r="J4539" s="28" t="n">
        <x:v>2.3666666666666667</x:v>
      </x:c>
      <x:c r="K4539" s="27" t="str">
        <x:v>Pass with engineering controls</x:v>
      </x:c>
      <x:c r="L4539" s="27" t="str">
        <x:v>Water and heat recovery</x:v>
      </x:c>
      <x:c r="M4539" s="27" t="str">
        <x:v>Selected electrolysis route does not supply separated O2</x:v>
      </x:c>
    </x:row>
    <x:row r="4540">
      <x:c r="A4540" s="27" t="str">
        <x:v>X08927</x:v>
      </x:c>
      <x:c r="B4540" s="27" t="str">
        <x:v>Methane or RNG</x:v>
      </x:c>
      <x:c r="C4540" s="27" t="str">
        <x:v>Separated O2 enrichment</x:v>
      </x:c>
      <x:c r="D4540" s="27" t="str">
        <x:v>HCl electrolysis</x:v>
      </x:c>
      <x:c r="E4540" s="27" t="str">
        <x:v>Plain-water Bubble Butt</x:v>
      </x:c>
      <x:c r="F4540" s="27" t="str">
        <x:v>LFP</x:v>
      </x:c>
      <x:c r="G4540" s="27" t="str">
        <x:v>CO2 to methane</x:v>
      </x:c>
      <x:c r="H4540" s="27" t="str">
        <x:v>Incomplete</x:v>
      </x:c>
      <x:c r="I4540" s="27" t="str">
        <x:v>Vehicle linked</x:v>
      </x:c>
      <x:c r="J4540" s="28" t="n">
        <x:v>2.3666666666666667</x:v>
      </x:c>
      <x:c r="K4540" s="27" t="str">
        <x:v>Pass with engineering controls</x:v>
      </x:c>
      <x:c r="L4540" s="27" t="str">
        <x:v>Carbon-to-fuel loop</x:v>
      </x:c>
      <x:c r="M4540" s="27" t="str">
        <x:v>CO2 product needs reactive capture and regeneration; Selected electrolysis route does not supply separated O2</x:v>
      </x:c>
    </x:row>
    <x:row r="4541">
      <x:c r="A4541" s="27" t="str">
        <x:v>X08987</x:v>
      </x:c>
      <x:c r="B4541" s="27" t="str">
        <x:v>Methane or RNG</x:v>
      </x:c>
      <x:c r="C4541" s="27" t="str">
        <x:v>Separated O2 enrichment</x:v>
      </x:c>
      <x:c r="D4541" s="27" t="str">
        <x:v>HCl electrolysis</x:v>
      </x:c>
      <x:c r="E4541" s="27" t="str">
        <x:v>Depot or stationary capture</x:v>
      </x:c>
      <x:c r="F4541" s="27" t="str">
        <x:v>H2-O2 RFC</x:v>
      </x:c>
      <x:c r="G4541" s="27" t="str">
        <x:v>CO2 to methane</x:v>
      </x:c>
      <x:c r="H4541" s="27" t="str">
        <x:v>Incomplete</x:v>
      </x:c>
      <x:c r="I4541" s="27" t="str">
        <x:v>Station or depot</x:v>
      </x:c>
      <x:c r="J4541" s="28" t="n">
        <x:v>2.3666666666666667</x:v>
      </x:c>
      <x:c r="K4541" s="27" t="str">
        <x:v>Pass with engineering controls</x:v>
      </x:c>
      <x:c r="L4541" s="27" t="str">
        <x:v>Carbon-to-fuel loop</x:v>
      </x:c>
      <x:c r="M4541" s="27" t="str">
        <x:v>Selected electrolysis route does not supply separated O2; H2-O2 storage lacks matching water electrolysis products</x:v>
      </x:c>
    </x:row>
    <x:row r="4542">
      <x:c r="A4542" s="27" t="str">
        <x:v>X10502</x:v>
      </x:c>
      <x:c r="B4542" s="27" t="str">
        <x:v>Methanol</x:v>
      </x:c>
      <x:c r="C4542" s="27" t="str">
        <x:v>Separated external H2</x:v>
      </x:c>
      <x:c r="D4542" s="27" t="str">
        <x:v>Aqueous LiCl</x:v>
      </x:c>
      <x:c r="E4542" s="27" t="str">
        <x:v>Baseline aftertreatment</x:v>
      </x:c>
      <x:c r="F4542" s="27" t="str">
        <x:v>LFP</x:v>
      </x:c>
      <x:c r="G4542" s="27" t="str">
        <x:v>CO2 to methane</x:v>
      </x:c>
      <x:c r="H4542" s="27" t="str">
        <x:v>Incomplete</x:v>
      </x:c>
      <x:c r="I4542" s="27" t="str">
        <x:v>Vehicle linked</x:v>
      </x:c>
      <x:c r="J4542" s="28" t="n">
        <x:v>2.3666666666666667</x:v>
      </x:c>
      <x:c r="K4542" s="27" t="str">
        <x:v>Pass with engineering controls</x:v>
      </x:c>
      <x:c r="L4542" s="27" t="str">
        <x:v>Carbon-to-fuel loop</x:v>
      </x:c>
      <x:c r="M4542" s="27" t="str">
        <x:v>CO2 product needs reactive capture and regeneration</x:v>
      </x:c>
    </x:row>
    <x:row r="4543">
      <x:c r="A4543" s="27" t="str">
        <x:v>X10652</x:v>
      </x:c>
      <x:c r="B4543" s="27" t="str">
        <x:v>Methanol</x:v>
      </x:c>
      <x:c r="C4543" s="27" t="str">
        <x:v>Separated external H2</x:v>
      </x:c>
      <x:c r="D4543" s="27" t="str">
        <x:v>Molten LiCl</x:v>
      </x:c>
      <x:c r="E4543" s="27" t="str">
        <x:v>Reactive onboard Bubble Butt</x:v>
      </x:c>
      <x:c r="F4543" s="27" t="str">
        <x:v>LFP</x:v>
      </x:c>
      <x:c r="G4543" s="27" t="str">
        <x:v>CO2 to methane</x:v>
      </x:c>
      <x:c r="H4543" s="27" t="str">
        <x:v>Incomplete</x:v>
      </x:c>
      <x:c r="I4543" s="27" t="str">
        <x:v>Vehicle linked</x:v>
      </x:c>
      <x:c r="J4543" s="28" t="n">
        <x:v>2.3666666666666667</x:v>
      </x:c>
      <x:c r="K4543" s="27" t="str">
        <x:v>Pass with engineering controls</x:v>
      </x:c>
      <x:c r="L4543" s="27" t="str">
        <x:v>Carbon-to-fuel loop</x:v>
      </x:c>
      <x:c r="M4543" s="27" t="str">
        <x:v>Molten LiCl does not produce H2</x:v>
      </x:c>
    </x:row>
    <x:row r="4544">
      <x:c r="A4544" s="27" t="str">
        <x:v>X10891</x:v>
      </x:c>
      <x:c r="B4544" s="27" t="str">
        <x:v>Methanol</x:v>
      </x:c>
      <x:c r="C4544" s="27" t="str">
        <x:v>Separated O2 enrichment</x:v>
      </x:c>
      <x:c r="D4544" s="27" t="str">
        <x:v>PEM water</x:v>
      </x:c>
      <x:c r="E4544" s="27" t="str">
        <x:v>Depot or stationary capture</x:v>
      </x:c>
      <x:c r="F4544" s="27" t="str">
        <x:v>H2-Cl2 RFC</x:v>
      </x:c>
      <x:c r="G4544" s="27" t="str">
        <x:v>Recovered water and heat</x:v>
      </x:c>
      <x:c r="H4544" s="27" t="str">
        <x:v>Incomplete</x:v>
      </x:c>
      <x:c r="I4544" s="27" t="str">
        <x:v>Station or depot</x:v>
      </x:c>
      <x:c r="J4544" s="28" t="n">
        <x:v>2.3666666666666667</x:v>
      </x:c>
      <x:c r="K4544" s="27" t="str">
        <x:v>Pass with engineering controls</x:v>
      </x:c>
      <x:c r="L4544" s="27" t="str">
        <x:v>Water and heat recovery</x:v>
      </x:c>
      <x:c r="M4544" s="27" t="str">
        <x:v>H2-Cl2 storage lacks a matched chlorine loop</x:v>
      </x:c>
    </x:row>
    <x:row r="4545">
      <x:c r="A4545" s="27" t="str">
        <x:v>X10991</x:v>
      </x:c>
      <x:c r="B4545" s="27" t="str">
        <x:v>Methanol</x:v>
      </x:c>
      <x:c r="C4545" s="27" t="str">
        <x:v>Separated O2 enrichment</x:v>
      </x:c>
      <x:c r="D4545" s="27" t="str">
        <x:v>Liquid alkaline water</x:v>
      </x:c>
      <x:c r="E4545" s="27" t="str">
        <x:v>Depot or stationary capture</x:v>
      </x:c>
      <x:c r="F4545" s="27" t="str">
        <x:v>H2-Cl2 RFC</x:v>
      </x:c>
      <x:c r="G4545" s="27" t="str">
        <x:v>Recovered water and heat</x:v>
      </x:c>
      <x:c r="H4545" s="27" t="str">
        <x:v>Incomplete</x:v>
      </x:c>
      <x:c r="I4545" s="27" t="str">
        <x:v>Station or depot</x:v>
      </x:c>
      <x:c r="J4545" s="28" t="n">
        <x:v>2.3666666666666667</x:v>
      </x:c>
      <x:c r="K4545" s="27" t="str">
        <x:v>Pass with engineering controls</x:v>
      </x:c>
      <x:c r="L4545" s="27" t="str">
        <x:v>Water and heat recovery</x:v>
      </x:c>
      <x:c r="M4545" s="27" t="str">
        <x:v>H2-Cl2 storage lacks a matched chlorine loop</x:v>
      </x:c>
    </x:row>
    <x:row r="4546">
      <x:c r="A4546" s="27" t="str">
        <x:v>X11181</x:v>
      </x:c>
      <x:c r="B4546" s="27" t="str">
        <x:v>Methanol</x:v>
      </x:c>
      <x:c r="C4546" s="27" t="str">
        <x:v>Separated O2 enrichment</x:v>
      </x:c>
      <x:c r="D4546" s="27" t="str">
        <x:v>Aqueous LiCl</x:v>
      </x:c>
      <x:c r="E4546" s="27" t="str">
        <x:v>Depot or stationary capture</x:v>
      </x:c>
      <x:c r="F4546" s="27" t="str">
        <x:v>Sodium-ion</x:v>
      </x:c>
      <x:c r="G4546" s="27" t="str">
        <x:v>Recovered water and heat</x:v>
      </x:c>
      <x:c r="H4546" s="27" t="str">
        <x:v>Incomplete</x:v>
      </x:c>
      <x:c r="I4546" s="27" t="str">
        <x:v>Station or depot</x:v>
      </x:c>
      <x:c r="J4546" s="28" t="n">
        <x:v>2.3666666666666667</x:v>
      </x:c>
      <x:c r="K4546" s="27" t="str">
        <x:v>Pass with engineering controls</x:v>
      </x:c>
      <x:c r="L4546" s="27" t="str">
        <x:v>Water and heat recovery</x:v>
      </x:c>
      <x:c r="M4546" s="27" t="str">
        <x:v>Selected electrolysis route does not supply separated O2</x:v>
      </x:c>
    </x:row>
    <x:row r="4547">
      <x:c r="A4547" s="27" t="str">
        <x:v>X11276</x:v>
      </x:c>
      <x:c r="B4547" s="27" t="str">
        <x:v>Methanol</x:v>
      </x:c>
      <x:c r="C4547" s="27" t="str">
        <x:v>Separated O2 enrichment</x:v>
      </x:c>
      <x:c r="D4547" s="27" t="str">
        <x:v>Molten LiCl</x:v>
      </x:c>
      <x:c r="E4547" s="27" t="str">
        <x:v>Depot or stationary capture</x:v>
      </x:c>
      <x:c r="F4547" s="27" t="str">
        <x:v>LFP</x:v>
      </x:c>
      <x:c r="G4547" s="27" t="str">
        <x:v>Recovered water and heat</x:v>
      </x:c>
      <x:c r="H4547" s="27" t="str">
        <x:v>Incomplete</x:v>
      </x:c>
      <x:c r="I4547" s="27" t="str">
        <x:v>Station or depot</x:v>
      </x:c>
      <x:c r="J4547" s="28" t="n">
        <x:v>2.3666666666666667</x:v>
      </x:c>
      <x:c r="K4547" s="27" t="str">
        <x:v>Pass with engineering controls</x:v>
      </x:c>
      <x:c r="L4547" s="27" t="str">
        <x:v>Water and heat recovery</x:v>
      </x:c>
      <x:c r="M4547" s="27" t="str">
        <x:v>Selected electrolysis route does not supply separated O2</x:v>
      </x:c>
    </x:row>
    <x:row r="4548">
      <x:c r="A4548" s="27" t="str">
        <x:v>X11327</x:v>
      </x:c>
      <x:c r="B4548" s="27" t="str">
        <x:v>Methanol</x:v>
      </x:c>
      <x:c r="C4548" s="27" t="str">
        <x:v>Separated O2 enrichment</x:v>
      </x:c>
      <x:c r="D4548" s="27" t="str">
        <x:v>HCl electrolysis</x:v>
      </x:c>
      <x:c r="E4548" s="27" t="str">
        <x:v>Plain-water Bubble Butt</x:v>
      </x:c>
      <x:c r="F4548" s="27" t="str">
        <x:v>LFP</x:v>
      </x:c>
      <x:c r="G4548" s="27" t="str">
        <x:v>CO2 to methane</x:v>
      </x:c>
      <x:c r="H4548" s="27" t="str">
        <x:v>Incomplete</x:v>
      </x:c>
      <x:c r="I4548" s="27" t="str">
        <x:v>Vehicle linked</x:v>
      </x:c>
      <x:c r="J4548" s="28" t="n">
        <x:v>2.3666666666666667</x:v>
      </x:c>
      <x:c r="K4548" s="27" t="str">
        <x:v>Pass with engineering controls</x:v>
      </x:c>
      <x:c r="L4548" s="27" t="str">
        <x:v>Carbon-to-fuel loop</x:v>
      </x:c>
      <x:c r="M4548" s="27" t="str">
        <x:v>CO2 product needs reactive capture and regeneration; Selected electrolysis route does not supply separated O2</x:v>
      </x:c>
    </x:row>
    <x:row r="4549">
      <x:c r="A4549" s="27" t="str">
        <x:v>X11387</x:v>
      </x:c>
      <x:c r="B4549" s="27" t="str">
        <x:v>Methanol</x:v>
      </x:c>
      <x:c r="C4549" s="27" t="str">
        <x:v>Separated O2 enrichment</x:v>
      </x:c>
      <x:c r="D4549" s="27" t="str">
        <x:v>HCl electrolysis</x:v>
      </x:c>
      <x:c r="E4549" s="27" t="str">
        <x:v>Depot or stationary capture</x:v>
      </x:c>
      <x:c r="F4549" s="27" t="str">
        <x:v>H2-O2 RFC</x:v>
      </x:c>
      <x:c r="G4549" s="27" t="str">
        <x:v>CO2 to methane</x:v>
      </x:c>
      <x:c r="H4549" s="27" t="str">
        <x:v>Incomplete</x:v>
      </x:c>
      <x:c r="I4549" s="27" t="str">
        <x:v>Station or depot</x:v>
      </x:c>
      <x:c r="J4549" s="28" t="n">
        <x:v>2.3666666666666667</x:v>
      </x:c>
      <x:c r="K4549" s="27" t="str">
        <x:v>Pass with engineering controls</x:v>
      </x:c>
      <x:c r="L4549" s="27" t="str">
        <x:v>Carbon-to-fuel loop</x:v>
      </x:c>
      <x:c r="M4549" s="27" t="str">
        <x:v>Selected electrolysis route does not supply separated O2; H2-O2 storage lacks matching water electrolysis products</x:v>
      </x:c>
    </x:row>
    <x:row r="4550">
      <x:c r="A4550" s="27" t="str">
        <x:v>X12337</x:v>
      </x:c>
      <x:c r="B4550" s="27" t="str">
        <x:v>DME</x:v>
      </x:c>
      <x:c r="C4550" s="27" t="str">
        <x:v>None</x:v>
      </x:c>
      <x:c r="D4550" s="27" t="str">
        <x:v>Aqueous LiCl</x:v>
      </x:c>
      <x:c r="E4550" s="27" t="str">
        <x:v>Plain-water Bubble Butt</x:v>
      </x:c>
      <x:c r="F4550" s="27" t="str">
        <x:v>H2-O2 RFC</x:v>
      </x:c>
      <x:c r="G4550" s="27" t="str">
        <x:v>CO2 to methane</x:v>
      </x:c>
      <x:c r="H4550" s="27" t="str">
        <x:v>Incomplete</x:v>
      </x:c>
      <x:c r="I4550" s="27" t="str">
        <x:v>Vehicle linked</x:v>
      </x:c>
      <x:c r="J4550" s="28" t="n">
        <x:v>2.3666666666666667</x:v>
      </x:c>
      <x:c r="K4550" s="27" t="str">
        <x:v>Pass with engineering controls</x:v>
      </x:c>
      <x:c r="L4550" s="27" t="str">
        <x:v>Carbon-to-fuel loop</x:v>
      </x:c>
      <x:c r="M4550" s="27" t="str">
        <x:v>CO2 product needs reactive capture and regeneration; H2-O2 storage lacks matching water electrolysis products</x:v>
      </x:c>
    </x:row>
    <x:row r="4551">
      <x:c r="A4551" s="27" t="str">
        <x:v>X12432</x:v>
      </x:c>
      <x:c r="B4551" s="27" t="str">
        <x:v>DME</x:v>
      </x:c>
      <x:c r="C4551" s="27" t="str">
        <x:v>None</x:v>
      </x:c>
      <x:c r="D4551" s="27" t="str">
        <x:v>Molten LiCl</x:v>
      </x:c>
      <x:c r="E4551" s="27" t="str">
        <x:v>Plain-water Bubble Butt</x:v>
      </x:c>
      <x:c r="F4551" s="27" t="str">
        <x:v>Sodium-ion</x:v>
      </x:c>
      <x:c r="G4551" s="27" t="str">
        <x:v>CO2 to methane</x:v>
      </x:c>
      <x:c r="H4551" s="27" t="str">
        <x:v>Incomplete</x:v>
      </x:c>
      <x:c r="I4551" s="27" t="str">
        <x:v>Vehicle linked</x:v>
      </x:c>
      <x:c r="J4551" s="28" t="n">
        <x:v>2.3666666666666667</x:v>
      </x:c>
      <x:c r="K4551" s="27" t="str">
        <x:v>Pass with engineering controls</x:v>
      </x:c>
      <x:c r="L4551" s="27" t="str">
        <x:v>Carbon-to-fuel loop</x:v>
      </x:c>
      <x:c r="M4551" s="27" t="str">
        <x:v>CO2 product needs reactive capture and regeneration</x:v>
      </x:c>
    </x:row>
    <x:row r="4552">
      <x:c r="A4552" s="27" t="str">
        <x:v>X12896</x:v>
      </x:c>
      <x:c r="B4552" s="27" t="str">
        <x:v>DME</x:v>
      </x:c>
      <x:c r="C4552" s="27" t="str">
        <x:v>Separated external H2</x:v>
      </x:c>
      <x:c r="D4552" s="27" t="str">
        <x:v>Solid oxide steam</x:v>
      </x:c>
      <x:c r="E4552" s="27" t="str">
        <x:v>Depot or stationary capture</x:v>
      </x:c>
      <x:c r="F4552" s="27" t="str">
        <x:v>Li-Cl2</x:v>
      </x:c>
      <x:c r="G4552" s="27" t="str">
        <x:v>Recovered water and heat</x:v>
      </x:c>
      <x:c r="H4552" s="27" t="str">
        <x:v>Incomplete</x:v>
      </x:c>
      <x:c r="I4552" s="27" t="str">
        <x:v>Station or depot</x:v>
      </x:c>
      <x:c r="J4552" s="28" t="n">
        <x:v>2.3666666666666667</x:v>
      </x:c>
      <x:c r="K4552" s="27" t="str">
        <x:v>Pass with engineering controls</x:v>
      </x:c>
      <x:c r="L4552" s="27" t="str">
        <x:v>Water and heat recovery</x:v>
      </x:c>
      <x:c r="M4552" s="27" t="str">
        <x:v>Li-Cl2 storage lacks molten LiCl regeneration</x:v>
      </x:c>
    </x:row>
    <x:row r="4553">
      <x:c r="A4553" s="27" t="str">
        <x:v>X13102</x:v>
      </x:c>
      <x:c r="B4553" s="27" t="str">
        <x:v>DME</x:v>
      </x:c>
      <x:c r="C4553" s="27" t="str">
        <x:v>Separated external H2</x:v>
      </x:c>
      <x:c r="D4553" s="27" t="str">
        <x:v>HCl electrolysis</x:v>
      </x:c>
      <x:c r="E4553" s="27" t="str">
        <x:v>Baseline aftertreatment</x:v>
      </x:c>
      <x:c r="F4553" s="27" t="str">
        <x:v>LFP</x:v>
      </x:c>
      <x:c r="G4553" s="27" t="str">
        <x:v>CO2 to methane</x:v>
      </x:c>
      <x:c r="H4553" s="27" t="str">
        <x:v>Incomplete</x:v>
      </x:c>
      <x:c r="I4553" s="27" t="str">
        <x:v>Vehicle linked</x:v>
      </x:c>
      <x:c r="J4553" s="28" t="n">
        <x:v>2.3666666666666667</x:v>
      </x:c>
      <x:c r="K4553" s="27" t="str">
        <x:v>Pass with engineering controls</x:v>
      </x:c>
      <x:c r="L4553" s="27" t="str">
        <x:v>Carbon-to-fuel loop</x:v>
      </x:c>
      <x:c r="M4553" s="27" t="str">
        <x:v>CO2 product needs reactive capture and regeneration</x:v>
      </x:c>
    </x:row>
    <x:row r="4554">
      <x:c r="A4554" s="27" t="str">
        <x:v>X13781</x:v>
      </x:c>
      <x:c r="B4554" s="27" t="str">
        <x:v>DME</x:v>
      </x:c>
      <x:c r="C4554" s="27" t="str">
        <x:v>Separated O2 enrichment</x:v>
      </x:c>
      <x:c r="D4554" s="27" t="str">
        <x:v>HCl electrolysis</x:v>
      </x:c>
      <x:c r="E4554" s="27" t="str">
        <x:v>Depot or stationary capture</x:v>
      </x:c>
      <x:c r="F4554" s="27" t="str">
        <x:v>Sodium-ion</x:v>
      </x:c>
      <x:c r="G4554" s="27" t="str">
        <x:v>Recovered water and heat</x:v>
      </x:c>
      <x:c r="H4554" s="27" t="str">
        <x:v>Incomplete</x:v>
      </x:c>
      <x:c r="I4554" s="27" t="str">
        <x:v>Station or depot</x:v>
      </x:c>
      <x:c r="J4554" s="28" t="n">
        <x:v>2.3666666666666667</x:v>
      </x:c>
      <x:c r="K4554" s="27" t="str">
        <x:v>Pass with engineering controls</x:v>
      </x:c>
      <x:c r="L4554" s="27" t="str">
        <x:v>Water and heat recovery</x:v>
      </x:c>
      <x:c r="M4554" s="27" t="str">
        <x:v>Selected electrolysis route does not supply separated O2</x:v>
      </x:c>
    </x:row>
    <x:row r="4555">
      <x:c r="A4555" s="27" t="str">
        <x:v>X00097</x:v>
      </x:c>
      <x:c r="B4555" s="27" t="str">
        <x:v>Gasoline</x:v>
      </x:c>
      <x:c r="C4555" s="27" t="str">
        <x:v>None</x:v>
      </x:c>
      <x:c r="D4555" s="27" t="str">
        <x:v>PEM water</x:v>
      </x:c>
      <x:c r="E4555" s="27" t="str">
        <x:v>Depot or stationary capture</x:v>
      </x:c>
      <x:c r="F4555" s="27" t="str">
        <x:v>Li-Cl2</x:v>
      </x:c>
      <x:c r="G4555" s="27" t="str">
        <x:v>CO2 to methane</x:v>
      </x:c>
      <x:c r="H4555" s="27" t="str">
        <x:v>Incomplete</x:v>
      </x:c>
      <x:c r="I4555" s="27" t="str">
        <x:v>Station or depot</x:v>
      </x:c>
      <x:c r="J4555" s="28" t="n">
        <x:v>2.35</x:v>
      </x:c>
      <x:c r="K4555" s="27" t="str">
        <x:v>Pass with engineering controls</x:v>
      </x:c>
      <x:c r="L4555" s="27" t="str">
        <x:v>Carbon-to-fuel loop</x:v>
      </x:c>
      <x:c r="M4555" s="27" t="str">
        <x:v>Li-Cl2 storage lacks molten LiCl regeneration</x:v>
      </x:c>
    </x:row>
    <x:row r="4556">
      <x:c r="A4556" s="27" t="str">
        <x:v>X00197</x:v>
      </x:c>
      <x:c r="B4556" s="27" t="str">
        <x:v>Gasoline</x:v>
      </x:c>
      <x:c r="C4556" s="27" t="str">
        <x:v>None</x:v>
      </x:c>
      <x:c r="D4556" s="27" t="str">
        <x:v>Liquid alkaline water</x:v>
      </x:c>
      <x:c r="E4556" s="27" t="str">
        <x:v>Depot or stationary capture</x:v>
      </x:c>
      <x:c r="F4556" s="27" t="str">
        <x:v>Li-Cl2</x:v>
      </x:c>
      <x:c r="G4556" s="27" t="str">
        <x:v>CO2 to methane</x:v>
      </x:c>
      <x:c r="H4556" s="27" t="str">
        <x:v>Incomplete</x:v>
      </x:c>
      <x:c r="I4556" s="27" t="str">
        <x:v>Station or depot</x:v>
      </x:c>
      <x:c r="J4556" s="28" t="n">
        <x:v>2.35</x:v>
      </x:c>
      <x:c r="K4556" s="27" t="str">
        <x:v>Pass with engineering controls</x:v>
      </x:c>
      <x:c r="L4556" s="27" t="str">
        <x:v>Carbon-to-fuel loop</x:v>
      </x:c>
      <x:c r="M4556" s="27" t="str">
        <x:v>Li-Cl2 storage lacks molten LiCl regeneration</x:v>
      </x:c>
    </x:row>
    <x:row r="4557">
      <x:c r="A4557" s="27" t="str">
        <x:v>X00327</x:v>
      </x:c>
      <x:c r="B4557" s="27" t="str">
        <x:v>Gasoline</x:v>
      </x:c>
      <x:c r="C4557" s="27" t="str">
        <x:v>None</x:v>
      </x:c>
      <x:c r="D4557" s="27" t="str">
        <x:v>Aqueous LiCl</x:v>
      </x:c>
      <x:c r="E4557" s="27" t="str">
        <x:v>Plain-water Bubble Butt</x:v>
      </x:c>
      <x:c r="F4557" s="27" t="str">
        <x:v>LFP</x:v>
      </x:c>
      <x:c r="G4557" s="27" t="str">
        <x:v>CO2 to methane</x:v>
      </x:c>
      <x:c r="H4557" s="27" t="str">
        <x:v>Incomplete</x:v>
      </x:c>
      <x:c r="I4557" s="27" t="str">
        <x:v>Vehicle linked</x:v>
      </x:c>
      <x:c r="J4557" s="28" t="n">
        <x:v>2.35</x:v>
      </x:c>
      <x:c r="K4557" s="27" t="str">
        <x:v>Pass with engineering controls</x:v>
      </x:c>
      <x:c r="L4557" s="27" t="str">
        <x:v>Carbon-to-fuel loop</x:v>
      </x:c>
      <x:c r="M4557" s="27" t="str">
        <x:v>CO2 product needs reactive capture and regeneration</x:v>
      </x:c>
    </x:row>
    <x:row r="4558">
      <x:c r="A4558" s="27" t="str">
        <x:v>X00387</x:v>
      </x:c>
      <x:c r="B4558" s="27" t="str">
        <x:v>Gasoline</x:v>
      </x:c>
      <x:c r="C4558" s="27" t="str">
        <x:v>None</x:v>
      </x:c>
      <x:c r="D4558" s="27" t="str">
        <x:v>Aqueous LiCl</x:v>
      </x:c>
      <x:c r="E4558" s="27" t="str">
        <x:v>Depot or stationary capture</x:v>
      </x:c>
      <x:c r="F4558" s="27" t="str">
        <x:v>H2-O2 RFC</x:v>
      </x:c>
      <x:c r="G4558" s="27" t="str">
        <x:v>CO2 to methane</x:v>
      </x:c>
      <x:c r="H4558" s="27" t="str">
        <x:v>Incomplete</x:v>
      </x:c>
      <x:c r="I4558" s="27" t="str">
        <x:v>Station or depot</x:v>
      </x:c>
      <x:c r="J4558" s="28" t="n">
        <x:v>2.35</x:v>
      </x:c>
      <x:c r="K4558" s="27" t="str">
        <x:v>Pass with engineering controls</x:v>
      </x:c>
      <x:c r="L4558" s="27" t="str">
        <x:v>Carbon-to-fuel loop</x:v>
      </x:c>
      <x:c r="M4558" s="27" t="str">
        <x:v>H2-O2 storage lacks matching water electrolysis products</x:v>
      </x:c>
    </x:row>
    <x:row r="4559">
      <x:c r="A4559" s="27" t="str">
        <x:v>X00528</x:v>
      </x:c>
      <x:c r="B4559" s="27" t="str">
        <x:v>Gasoline</x:v>
      </x:c>
      <x:c r="C4559" s="27" t="str">
        <x:v>None</x:v>
      </x:c>
      <x:c r="D4559" s="27" t="str">
        <x:v>HCl electrolysis</x:v>
      </x:c>
      <x:c r="E4559" s="27" t="str">
        <x:v>Plain-water Bubble Butt</x:v>
      </x:c>
      <x:c r="F4559" s="27" t="str">
        <x:v>LFP</x:v>
      </x:c>
      <x:c r="G4559" s="27" t="str">
        <x:v>CO2 to methanol</x:v>
      </x:c>
      <x:c r="H4559" s="27" t="str">
        <x:v>Incomplete</x:v>
      </x:c>
      <x:c r="I4559" s="27" t="str">
        <x:v>Vehicle linked</x:v>
      </x:c>
      <x:c r="J4559" s="28" t="n">
        <x:v>2.35</x:v>
      </x:c>
      <x:c r="K4559" s="27" t="str">
        <x:v>Pass with engineering controls</x:v>
      </x:c>
      <x:c r="L4559" s="27" t="str">
        <x:v>Carbon-to-fuel loop</x:v>
      </x:c>
      <x:c r="M4559" s="27" t="str">
        <x:v>CO2 product needs reactive capture and regeneration</x:v>
      </x:c>
    </x:row>
    <x:row r="4560">
      <x:c r="A4560" s="27" t="str">
        <x:v>X00529</x:v>
      </x:c>
      <x:c r="B4560" s="27" t="str">
        <x:v>Gasoline</x:v>
      </x:c>
      <x:c r="C4560" s="27" t="str">
        <x:v>None</x:v>
      </x:c>
      <x:c r="D4560" s="27" t="str">
        <x:v>HCl electrolysis</x:v>
      </x:c>
      <x:c r="E4560" s="27" t="str">
        <x:v>Plain-water Bubble Butt</x:v>
      </x:c>
      <x:c r="F4560" s="27" t="str">
        <x:v>LFP</x:v>
      </x:c>
      <x:c r="G4560" s="27" t="str">
        <x:v>CO2 to DME</x:v>
      </x:c>
      <x:c r="H4560" s="27" t="str">
        <x:v>Incomplete</x:v>
      </x:c>
      <x:c r="I4560" s="27" t="str">
        <x:v>Vehicle linked</x:v>
      </x:c>
      <x:c r="J4560" s="28" t="n">
        <x:v>2.35</x:v>
      </x:c>
      <x:c r="K4560" s="27" t="str">
        <x:v>Pass with engineering controls</x:v>
      </x:c>
      <x:c r="L4560" s="27" t="str">
        <x:v>Carbon-to-fuel loop</x:v>
      </x:c>
      <x:c r="M4560" s="27" t="str">
        <x:v>CO2 product needs reactive capture and regeneration</x:v>
      </x:c>
    </x:row>
    <x:row r="4561">
      <x:c r="A4561" s="27" t="str">
        <x:v>X00588</x:v>
      </x:c>
      <x:c r="B4561" s="27" t="str">
        <x:v>Gasoline</x:v>
      </x:c>
      <x:c r="C4561" s="27" t="str">
        <x:v>None</x:v>
      </x:c>
      <x:c r="D4561" s="27" t="str">
        <x:v>HCl electrolysis</x:v>
      </x:c>
      <x:c r="E4561" s="27" t="str">
        <x:v>Depot or stationary capture</x:v>
      </x:c>
      <x:c r="F4561" s="27" t="str">
        <x:v>H2-O2 RFC</x:v>
      </x:c>
      <x:c r="G4561" s="27" t="str">
        <x:v>CO2 to methanol</x:v>
      </x:c>
      <x:c r="H4561" s="27" t="str">
        <x:v>Incomplete</x:v>
      </x:c>
      <x:c r="I4561" s="27" t="str">
        <x:v>Station or depot</x:v>
      </x:c>
      <x:c r="J4561" s="28" t="n">
        <x:v>2.35</x:v>
      </x:c>
      <x:c r="K4561" s="27" t="str">
        <x:v>Pass with engineering controls</x:v>
      </x:c>
      <x:c r="L4561" s="27" t="str">
        <x:v>Carbon-to-fuel loop</x:v>
      </x:c>
      <x:c r="M4561" s="27" t="str">
        <x:v>H2-O2 storage lacks matching water electrolysis products</x:v>
      </x:c>
    </x:row>
    <x:row r="4562">
      <x:c r="A4562" s="27" t="str">
        <x:v>X00589</x:v>
      </x:c>
      <x:c r="B4562" s="27" t="str">
        <x:v>Gasoline</x:v>
      </x:c>
      <x:c r="C4562" s="27" t="str">
        <x:v>None</x:v>
      </x:c>
      <x:c r="D4562" s="27" t="str">
        <x:v>HCl electrolysis</x:v>
      </x:c>
      <x:c r="E4562" s="27" t="str">
        <x:v>Depot or stationary capture</x:v>
      </x:c>
      <x:c r="F4562" s="27" t="str">
        <x:v>H2-O2 RFC</x:v>
      </x:c>
      <x:c r="G4562" s="27" t="str">
        <x:v>CO2 to DME</x:v>
      </x:c>
      <x:c r="H4562" s="27" t="str">
        <x:v>Incomplete</x:v>
      </x:c>
      <x:c r="I4562" s="27" t="str">
        <x:v>Station or depot</x:v>
      </x:c>
      <x:c r="J4562" s="28" t="n">
        <x:v>2.35</x:v>
      </x:c>
      <x:c r="K4562" s="27" t="str">
        <x:v>Pass with engineering controls</x:v>
      </x:c>
      <x:c r="L4562" s="27" t="str">
        <x:v>Carbon-to-fuel loop</x:v>
      </x:c>
      <x:c r="M4562" s="27" t="str">
        <x:v>H2-O2 storage lacks matching water electrolysis products</x:v>
      </x:c>
    </x:row>
    <x:row r="4563">
      <x:c r="A4563" s="27" t="str">
        <x:v>X01428</x:v>
      </x:c>
      <x:c r="B4563" s="27" t="str">
        <x:v>Gasoline</x:v>
      </x:c>
      <x:c r="C4563" s="27" t="str">
        <x:v>Separated O2 enrichment</x:v>
      </x:c>
      <x:c r="D4563" s="27" t="str">
        <x:v>Solid oxide steam</x:v>
      </x:c>
      <x:c r="E4563" s="27" t="str">
        <x:v>Plain-water Bubble Butt</x:v>
      </x:c>
      <x:c r="F4563" s="27" t="str">
        <x:v>LFP</x:v>
      </x:c>
      <x:c r="G4563" s="27" t="str">
        <x:v>CO2 to methanol</x:v>
      </x:c>
      <x:c r="H4563" s="27" t="str">
        <x:v>Incomplete</x:v>
      </x:c>
      <x:c r="I4563" s="27" t="str">
        <x:v>Vehicle linked</x:v>
      </x:c>
      <x:c r="J4563" s="28" t="n">
        <x:v>2.35</x:v>
      </x:c>
      <x:c r="K4563" s="27" t="str">
        <x:v>Pass with engineering controls</x:v>
      </x:c>
      <x:c r="L4563" s="27" t="str">
        <x:v>Carbon-to-fuel loop</x:v>
      </x:c>
      <x:c r="M4563" s="27" t="str">
        <x:v>CO2 product needs reactive capture and regeneration</x:v>
      </x:c>
    </x:row>
    <x:row r="4564">
      <x:c r="A4564" s="27" t="str">
        <x:v>X01429</x:v>
      </x:c>
      <x:c r="B4564" s="27" t="str">
        <x:v>Gasoline</x:v>
      </x:c>
      <x:c r="C4564" s="27" t="str">
        <x:v>Separated O2 enrichment</x:v>
      </x:c>
      <x:c r="D4564" s="27" t="str">
        <x:v>Solid oxide steam</x:v>
      </x:c>
      <x:c r="E4564" s="27" t="str">
        <x:v>Plain-water Bubble Butt</x:v>
      </x:c>
      <x:c r="F4564" s="27" t="str">
        <x:v>LFP</x:v>
      </x:c>
      <x:c r="G4564" s="27" t="str">
        <x:v>CO2 to DME</x:v>
      </x:c>
      <x:c r="H4564" s="27" t="str">
        <x:v>Incomplete</x:v>
      </x:c>
      <x:c r="I4564" s="27" t="str">
        <x:v>Vehicle linked</x:v>
      </x:c>
      <x:c r="J4564" s="28" t="n">
        <x:v>2.35</x:v>
      </x:c>
      <x:c r="K4564" s="27" t="str">
        <x:v>Pass with engineering controls</x:v>
      </x:c>
      <x:c r="L4564" s="27" t="str">
        <x:v>Carbon-to-fuel loop</x:v>
      </x:c>
      <x:c r="M4564" s="27" t="str">
        <x:v>CO2 product needs reactive capture and regeneration</x:v>
      </x:c>
    </x:row>
    <x:row r="4565">
      <x:c r="A4565" s="27" t="str">
        <x:v>X02698</x:v>
      </x:c>
      <x:c r="B4565" s="27" t="str">
        <x:v>E10</x:v>
      </x:c>
      <x:c r="C4565" s="27" t="str">
        <x:v>None</x:v>
      </x:c>
      <x:c r="D4565" s="27" t="str">
        <x:v>Solid oxide steam</x:v>
      </x:c>
      <x:c r="E4565" s="27" t="str">
        <x:v>Depot or stationary capture</x:v>
      </x:c>
      <x:c r="F4565" s="27" t="str">
        <x:v>Li-Cl2</x:v>
      </x:c>
      <x:c r="G4565" s="27" t="str">
        <x:v>CO2 to methanol</x:v>
      </x:c>
      <x:c r="H4565" s="27" t="str">
        <x:v>Incomplete</x:v>
      </x:c>
      <x:c r="I4565" s="27" t="str">
        <x:v>Station or depot</x:v>
      </x:c>
      <x:c r="J4565" s="28" t="n">
        <x:v>2.35</x:v>
      </x:c>
      <x:c r="K4565" s="27" t="str">
        <x:v>Pass with engineering controls</x:v>
      </x:c>
      <x:c r="L4565" s="27" t="str">
        <x:v>Carbon-to-fuel loop</x:v>
      </x:c>
      <x:c r="M4565" s="27" t="str">
        <x:v>Li-Cl2 storage lacks molten LiCl regeneration</x:v>
      </x:c>
    </x:row>
    <x:row r="4566">
      <x:c r="A4566" s="27" t="str">
        <x:v>X02699</x:v>
      </x:c>
      <x:c r="B4566" s="27" t="str">
        <x:v>E10</x:v>
      </x:c>
      <x:c r="C4566" s="27" t="str">
        <x:v>None</x:v>
      </x:c>
      <x:c r="D4566" s="27" t="str">
        <x:v>Solid oxide steam</x:v>
      </x:c>
      <x:c r="E4566" s="27" t="str">
        <x:v>Depot or stationary capture</x:v>
      </x:c>
      <x:c r="F4566" s="27" t="str">
        <x:v>Li-Cl2</x:v>
      </x:c>
      <x:c r="G4566" s="27" t="str">
        <x:v>CO2 to DME</x:v>
      </x:c>
      <x:c r="H4566" s="27" t="str">
        <x:v>Incomplete</x:v>
      </x:c>
      <x:c r="I4566" s="27" t="str">
        <x:v>Station or depot</x:v>
      </x:c>
      <x:c r="J4566" s="28" t="n">
        <x:v>2.35</x:v>
      </x:c>
      <x:c r="K4566" s="27" t="str">
        <x:v>Pass with engineering controls</x:v>
      </x:c>
      <x:c r="L4566" s="27" t="str">
        <x:v>Carbon-to-fuel loop</x:v>
      </x:c>
      <x:c r="M4566" s="27" t="str">
        <x:v>Li-Cl2 storage lacks molten LiCl regeneration</x:v>
      </x:c>
    </x:row>
    <x:row r="4567">
      <x:c r="A4567" s="27" t="str">
        <x:v>X03097</x:v>
      </x:c>
      <x:c r="B4567" s="27" t="str">
        <x:v>E10</x:v>
      </x:c>
      <x:c r="C4567" s="27" t="str">
        <x:v>Separated external H2</x:v>
      </x:c>
      <x:c r="D4567" s="27" t="str">
        <x:v>PEM water</x:v>
      </x:c>
      <x:c r="E4567" s="27" t="str">
        <x:v>Depot or stationary capture</x:v>
      </x:c>
      <x:c r="F4567" s="27" t="str">
        <x:v>Li-Cl2</x:v>
      </x:c>
      <x:c r="G4567" s="27" t="str">
        <x:v>CO2 to methane</x:v>
      </x:c>
      <x:c r="H4567" s="27" t="str">
        <x:v>Incomplete</x:v>
      </x:c>
      <x:c r="I4567" s="27" t="str">
        <x:v>Station or depot</x:v>
      </x:c>
      <x:c r="J4567" s="28" t="n">
        <x:v>2.35</x:v>
      </x:c>
      <x:c r="K4567" s="27" t="str">
        <x:v>Pass with engineering controls</x:v>
      </x:c>
      <x:c r="L4567" s="27" t="str">
        <x:v>Carbon-to-fuel loop</x:v>
      </x:c>
      <x:c r="M4567" s="27" t="str">
        <x:v>Li-Cl2 storage lacks molten LiCl regeneration</x:v>
      </x:c>
    </x:row>
    <x:row r="4568">
      <x:c r="A4568" s="27" t="str">
        <x:v>X03197</x:v>
      </x:c>
      <x:c r="B4568" s="27" t="str">
        <x:v>E10</x:v>
      </x:c>
      <x:c r="C4568" s="27" t="str">
        <x:v>Separated external H2</x:v>
      </x:c>
      <x:c r="D4568" s="27" t="str">
        <x:v>Liquid alkaline water</x:v>
      </x:c>
      <x:c r="E4568" s="27" t="str">
        <x:v>Depot or stationary capture</x:v>
      </x:c>
      <x:c r="F4568" s="27" t="str">
        <x:v>Li-Cl2</x:v>
      </x:c>
      <x:c r="G4568" s="27" t="str">
        <x:v>CO2 to methane</x:v>
      </x:c>
      <x:c r="H4568" s="27" t="str">
        <x:v>Incomplete</x:v>
      </x:c>
      <x:c r="I4568" s="27" t="str">
        <x:v>Station or depot</x:v>
      </x:c>
      <x:c r="J4568" s="28" t="n">
        <x:v>2.35</x:v>
      </x:c>
      <x:c r="K4568" s="27" t="str">
        <x:v>Pass with engineering controls</x:v>
      </x:c>
      <x:c r="L4568" s="27" t="str">
        <x:v>Carbon-to-fuel loop</x:v>
      </x:c>
      <x:c r="M4568" s="27" t="str">
        <x:v>Li-Cl2 storage lacks molten LiCl regeneration</x:v>
      </x:c>
    </x:row>
    <x:row r="4569">
      <x:c r="A4569" s="27" t="str">
        <x:v>X03327</x:v>
      </x:c>
      <x:c r="B4569" s="27" t="str">
        <x:v>E10</x:v>
      </x:c>
      <x:c r="C4569" s="27" t="str">
        <x:v>Separated external H2</x:v>
      </x:c>
      <x:c r="D4569" s="27" t="str">
        <x:v>Aqueous LiCl</x:v>
      </x:c>
      <x:c r="E4569" s="27" t="str">
        <x:v>Plain-water Bubble Butt</x:v>
      </x:c>
      <x:c r="F4569" s="27" t="str">
        <x:v>LFP</x:v>
      </x:c>
      <x:c r="G4569" s="27" t="str">
        <x:v>CO2 to methane</x:v>
      </x:c>
      <x:c r="H4569" s="27" t="str">
        <x:v>Incomplete</x:v>
      </x:c>
      <x:c r="I4569" s="27" t="str">
        <x:v>Vehicle linked</x:v>
      </x:c>
      <x:c r="J4569" s="28" t="n">
        <x:v>2.35</x:v>
      </x:c>
      <x:c r="K4569" s="27" t="str">
        <x:v>Pass with engineering controls</x:v>
      </x:c>
      <x:c r="L4569" s="27" t="str">
        <x:v>Carbon-to-fuel loop</x:v>
      </x:c>
      <x:c r="M4569" s="27" t="str">
        <x:v>CO2 product needs reactive capture and regeneration</x:v>
      </x:c>
    </x:row>
    <x:row r="4570">
      <x:c r="A4570" s="27" t="str">
        <x:v>X03387</x:v>
      </x:c>
      <x:c r="B4570" s="27" t="str">
        <x:v>E10</x:v>
      </x:c>
      <x:c r="C4570" s="27" t="str">
        <x:v>Separated external H2</x:v>
      </x:c>
      <x:c r="D4570" s="27" t="str">
        <x:v>Aqueous LiCl</x:v>
      </x:c>
      <x:c r="E4570" s="27" t="str">
        <x:v>Depot or stationary capture</x:v>
      </x:c>
      <x:c r="F4570" s="27" t="str">
        <x:v>H2-O2 RFC</x:v>
      </x:c>
      <x:c r="G4570" s="27" t="str">
        <x:v>CO2 to methane</x:v>
      </x:c>
      <x:c r="H4570" s="27" t="str">
        <x:v>Incomplete</x:v>
      </x:c>
      <x:c r="I4570" s="27" t="str">
        <x:v>Station or depot</x:v>
      </x:c>
      <x:c r="J4570" s="28" t="n">
        <x:v>2.35</x:v>
      </x:c>
      <x:c r="K4570" s="27" t="str">
        <x:v>Pass with engineering controls</x:v>
      </x:c>
      <x:c r="L4570" s="27" t="str">
        <x:v>Carbon-to-fuel loop</x:v>
      </x:c>
      <x:c r="M4570" s="27" t="str">
        <x:v>H2-O2 storage lacks matching water electrolysis products</x:v>
      </x:c>
    </x:row>
    <x:row r="4571">
      <x:c r="A4571" s="27" t="str">
        <x:v>X03482</x:v>
      </x:c>
      <x:c r="B4571" s="27" t="str">
        <x:v>E10</x:v>
      </x:c>
      <x:c r="C4571" s="27" t="str">
        <x:v>Separated external H2</x:v>
      </x:c>
      <x:c r="D4571" s="27" t="str">
        <x:v>Molten LiCl</x:v>
      </x:c>
      <x:c r="E4571" s="27" t="str">
        <x:v>Depot or stationary capture</x:v>
      </x:c>
      <x:c r="F4571" s="27" t="str">
        <x:v>Sodium-ion</x:v>
      </x:c>
      <x:c r="G4571" s="27" t="str">
        <x:v>CO2 to methane</x:v>
      </x:c>
      <x:c r="H4571" s="27" t="str">
        <x:v>Incomplete</x:v>
      </x:c>
      <x:c r="I4571" s="27" t="str">
        <x:v>Station or depot</x:v>
      </x:c>
      <x:c r="J4571" s="28" t="n">
        <x:v>2.35</x:v>
      </x:c>
      <x:c r="K4571" s="27" t="str">
        <x:v>Pass with engineering controls</x:v>
      </x:c>
      <x:c r="L4571" s="27" t="str">
        <x:v>Carbon-to-fuel loop</x:v>
      </x:c>
      <x:c r="M4571" s="27" t="str">
        <x:v>Molten LiCl does not produce H2</x:v>
      </x:c>
    </x:row>
    <x:row r="4572">
      <x:c r="A4572" s="27" t="str">
        <x:v>X03528</x:v>
      </x:c>
      <x:c r="B4572" s="27" t="str">
        <x:v>E10</x:v>
      </x:c>
      <x:c r="C4572" s="27" t="str">
        <x:v>Separated external H2</x:v>
      </x:c>
      <x:c r="D4572" s="27" t="str">
        <x:v>HCl electrolysis</x:v>
      </x:c>
      <x:c r="E4572" s="27" t="str">
        <x:v>Plain-water Bubble Butt</x:v>
      </x:c>
      <x:c r="F4572" s="27" t="str">
        <x:v>LFP</x:v>
      </x:c>
      <x:c r="G4572" s="27" t="str">
        <x:v>CO2 to methanol</x:v>
      </x:c>
      <x:c r="H4572" s="27" t="str">
        <x:v>Incomplete</x:v>
      </x:c>
      <x:c r="I4572" s="27" t="str">
        <x:v>Vehicle linked</x:v>
      </x:c>
      <x:c r="J4572" s="28" t="n">
        <x:v>2.35</x:v>
      </x:c>
      <x:c r="K4572" s="27" t="str">
        <x:v>Pass with engineering controls</x:v>
      </x:c>
      <x:c r="L4572" s="27" t="str">
        <x:v>Carbon-to-fuel loop</x:v>
      </x:c>
      <x:c r="M4572" s="27" t="str">
        <x:v>CO2 product needs reactive capture and regeneration</x:v>
      </x:c>
    </x:row>
    <x:row r="4573">
      <x:c r="A4573" s="27" t="str">
        <x:v>X03529</x:v>
      </x:c>
      <x:c r="B4573" s="27" t="str">
        <x:v>E10</x:v>
      </x:c>
      <x:c r="C4573" s="27" t="str">
        <x:v>Separated external H2</x:v>
      </x:c>
      <x:c r="D4573" s="27" t="str">
        <x:v>HCl electrolysis</x:v>
      </x:c>
      <x:c r="E4573" s="27" t="str">
        <x:v>Plain-water Bubble Butt</x:v>
      </x:c>
      <x:c r="F4573" s="27" t="str">
        <x:v>LFP</x:v>
      </x:c>
      <x:c r="G4573" s="27" t="str">
        <x:v>CO2 to DME</x:v>
      </x:c>
      <x:c r="H4573" s="27" t="str">
        <x:v>Incomplete</x:v>
      </x:c>
      <x:c r="I4573" s="27" t="str">
        <x:v>Vehicle linked</x:v>
      </x:c>
      <x:c r="J4573" s="28" t="n">
        <x:v>2.35</x:v>
      </x:c>
      <x:c r="K4573" s="27" t="str">
        <x:v>Pass with engineering controls</x:v>
      </x:c>
      <x:c r="L4573" s="27" t="str">
        <x:v>Carbon-to-fuel loop</x:v>
      </x:c>
      <x:c r="M4573" s="27" t="str">
        <x:v>CO2 product needs reactive capture and regeneration</x:v>
      </x:c>
    </x:row>
    <x:row r="4574">
      <x:c r="A4574" s="27" t="str">
        <x:v>X03588</x:v>
      </x:c>
      <x:c r="B4574" s="27" t="str">
        <x:v>E10</x:v>
      </x:c>
      <x:c r="C4574" s="27" t="str">
        <x:v>Separated external H2</x:v>
      </x:c>
      <x:c r="D4574" s="27" t="str">
        <x:v>HCl electrolysis</x:v>
      </x:c>
      <x:c r="E4574" s="27" t="str">
        <x:v>Depot or stationary capture</x:v>
      </x:c>
      <x:c r="F4574" s="27" t="str">
        <x:v>H2-O2 RFC</x:v>
      </x:c>
      <x:c r="G4574" s="27" t="str">
        <x:v>CO2 to methanol</x:v>
      </x:c>
      <x:c r="H4574" s="27" t="str">
        <x:v>Incomplete</x:v>
      </x:c>
      <x:c r="I4574" s="27" t="str">
        <x:v>Station or depot</x:v>
      </x:c>
      <x:c r="J4574" s="28" t="n">
        <x:v>2.35</x:v>
      </x:c>
      <x:c r="K4574" s="27" t="str">
        <x:v>Pass with engineering controls</x:v>
      </x:c>
      <x:c r="L4574" s="27" t="str">
        <x:v>Carbon-to-fuel loop</x:v>
      </x:c>
      <x:c r="M4574" s="27" t="str">
        <x:v>H2-O2 storage lacks matching water electrolysis products</x:v>
      </x:c>
    </x:row>
    <x:row r="4575">
      <x:c r="A4575" s="27" t="str">
        <x:v>X03589</x:v>
      </x:c>
      <x:c r="B4575" s="27" t="str">
        <x:v>E10</x:v>
      </x:c>
      <x:c r="C4575" s="27" t="str">
        <x:v>Separated external H2</x:v>
      </x:c>
      <x:c r="D4575" s="27" t="str">
        <x:v>HCl electrolysis</x:v>
      </x:c>
      <x:c r="E4575" s="27" t="str">
        <x:v>Depot or stationary capture</x:v>
      </x:c>
      <x:c r="F4575" s="27" t="str">
        <x:v>H2-O2 RFC</x:v>
      </x:c>
      <x:c r="G4575" s="27" t="str">
        <x:v>CO2 to DME</x:v>
      </x:c>
      <x:c r="H4575" s="27" t="str">
        <x:v>Incomplete</x:v>
      </x:c>
      <x:c r="I4575" s="27" t="str">
        <x:v>Station or depot</x:v>
      </x:c>
      <x:c r="J4575" s="28" t="n">
        <x:v>2.35</x:v>
      </x:c>
      <x:c r="K4575" s="27" t="str">
        <x:v>Pass with engineering controls</x:v>
      </x:c>
      <x:c r="L4575" s="27" t="str">
        <x:v>Carbon-to-fuel loop</x:v>
      </x:c>
      <x:c r="M4575" s="27" t="str">
        <x:v>H2-O2 storage lacks matching water electrolysis products</x:v>
      </x:c>
    </x:row>
    <x:row r="4576">
      <x:c r="A4576" s="27" t="str">
        <x:v>X04897</x:v>
      </x:c>
      <x:c r="B4576" s="27" t="str">
        <x:v>Diesel</x:v>
      </x:c>
      <x:c r="C4576" s="27" t="str">
        <x:v>None</x:v>
      </x:c>
      <x:c r="D4576" s="27" t="str">
        <x:v>PEM water</x:v>
      </x:c>
      <x:c r="E4576" s="27" t="str">
        <x:v>Depot or stationary capture</x:v>
      </x:c>
      <x:c r="F4576" s="27" t="str">
        <x:v>Li-Cl2</x:v>
      </x:c>
      <x:c r="G4576" s="27" t="str">
        <x:v>CO2 to methane</x:v>
      </x:c>
      <x:c r="H4576" s="27" t="str">
        <x:v>Incomplete</x:v>
      </x:c>
      <x:c r="I4576" s="27" t="str">
        <x:v>Station or depot</x:v>
      </x:c>
      <x:c r="J4576" s="28" t="n">
        <x:v>2.35</x:v>
      </x:c>
      <x:c r="K4576" s="27" t="str">
        <x:v>Pass with engineering controls</x:v>
      </x:c>
      <x:c r="L4576" s="27" t="str">
        <x:v>Carbon-to-fuel loop</x:v>
      </x:c>
      <x:c r="M4576" s="27" t="str">
        <x:v>Li-Cl2 storage lacks molten LiCl regeneration</x:v>
      </x:c>
    </x:row>
    <x:row r="4577">
      <x:c r="A4577" s="27" t="str">
        <x:v>X04997</x:v>
      </x:c>
      <x:c r="B4577" s="27" t="str">
        <x:v>Diesel</x:v>
      </x:c>
      <x:c r="C4577" s="27" t="str">
        <x:v>None</x:v>
      </x:c>
      <x:c r="D4577" s="27" t="str">
        <x:v>Liquid alkaline water</x:v>
      </x:c>
      <x:c r="E4577" s="27" t="str">
        <x:v>Depot or stationary capture</x:v>
      </x:c>
      <x:c r="F4577" s="27" t="str">
        <x:v>Li-Cl2</x:v>
      </x:c>
      <x:c r="G4577" s="27" t="str">
        <x:v>CO2 to methane</x:v>
      </x:c>
      <x:c r="H4577" s="27" t="str">
        <x:v>Incomplete</x:v>
      </x:c>
      <x:c r="I4577" s="27" t="str">
        <x:v>Station or depot</x:v>
      </x:c>
      <x:c r="J4577" s="28" t="n">
        <x:v>2.35</x:v>
      </x:c>
      <x:c r="K4577" s="27" t="str">
        <x:v>Pass with engineering controls</x:v>
      </x:c>
      <x:c r="L4577" s="27" t="str">
        <x:v>Carbon-to-fuel loop</x:v>
      </x:c>
      <x:c r="M4577" s="27" t="str">
        <x:v>Li-Cl2 storage lacks molten LiCl regeneration</x:v>
      </x:c>
    </x:row>
    <x:row r="4578">
      <x:c r="A4578" s="27" t="str">
        <x:v>X05127</x:v>
      </x:c>
      <x:c r="B4578" s="27" t="str">
        <x:v>Diesel</x:v>
      </x:c>
      <x:c r="C4578" s="27" t="str">
        <x:v>None</x:v>
      </x:c>
      <x:c r="D4578" s="27" t="str">
        <x:v>Aqueous LiCl</x:v>
      </x:c>
      <x:c r="E4578" s="27" t="str">
        <x:v>Plain-water Bubble Butt</x:v>
      </x:c>
      <x:c r="F4578" s="27" t="str">
        <x:v>LFP</x:v>
      </x:c>
      <x:c r="G4578" s="27" t="str">
        <x:v>CO2 to methane</x:v>
      </x:c>
      <x:c r="H4578" s="27" t="str">
        <x:v>Incomplete</x:v>
      </x:c>
      <x:c r="I4578" s="27" t="str">
        <x:v>Vehicle linked</x:v>
      </x:c>
      <x:c r="J4578" s="28" t="n">
        <x:v>2.35</x:v>
      </x:c>
      <x:c r="K4578" s="27" t="str">
        <x:v>Pass with engineering controls</x:v>
      </x:c>
      <x:c r="L4578" s="27" t="str">
        <x:v>Carbon-to-fuel loop</x:v>
      </x:c>
      <x:c r="M4578" s="27" t="str">
        <x:v>CO2 product needs reactive capture and regeneration</x:v>
      </x:c>
    </x:row>
    <x:row r="4579">
      <x:c r="A4579" s="27" t="str">
        <x:v>X05187</x:v>
      </x:c>
      <x:c r="B4579" s="27" t="str">
        <x:v>Diesel</x:v>
      </x:c>
      <x:c r="C4579" s="27" t="str">
        <x:v>None</x:v>
      </x:c>
      <x:c r="D4579" s="27" t="str">
        <x:v>Aqueous LiCl</x:v>
      </x:c>
      <x:c r="E4579" s="27" t="str">
        <x:v>Depot or stationary capture</x:v>
      </x:c>
      <x:c r="F4579" s="27" t="str">
        <x:v>H2-O2 RFC</x:v>
      </x:c>
      <x:c r="G4579" s="27" t="str">
        <x:v>CO2 to methane</x:v>
      </x:c>
      <x:c r="H4579" s="27" t="str">
        <x:v>Incomplete</x:v>
      </x:c>
      <x:c r="I4579" s="27" t="str">
        <x:v>Station or depot</x:v>
      </x:c>
      <x:c r="J4579" s="28" t="n">
        <x:v>2.35</x:v>
      </x:c>
      <x:c r="K4579" s="27" t="str">
        <x:v>Pass with engineering controls</x:v>
      </x:c>
      <x:c r="L4579" s="27" t="str">
        <x:v>Carbon-to-fuel loop</x:v>
      </x:c>
      <x:c r="M4579" s="27" t="str">
        <x:v>H2-O2 storage lacks matching water electrolysis products</x:v>
      </x:c>
    </x:row>
    <x:row r="4580">
      <x:c r="A4580" s="27" t="str">
        <x:v>X05328</x:v>
      </x:c>
      <x:c r="B4580" s="27" t="str">
        <x:v>Diesel</x:v>
      </x:c>
      <x:c r="C4580" s="27" t="str">
        <x:v>None</x:v>
      </x:c>
      <x:c r="D4580" s="27" t="str">
        <x:v>HCl electrolysis</x:v>
      </x:c>
      <x:c r="E4580" s="27" t="str">
        <x:v>Plain-water Bubble Butt</x:v>
      </x:c>
      <x:c r="F4580" s="27" t="str">
        <x:v>LFP</x:v>
      </x:c>
      <x:c r="G4580" s="27" t="str">
        <x:v>CO2 to methanol</x:v>
      </x:c>
      <x:c r="H4580" s="27" t="str">
        <x:v>Incomplete</x:v>
      </x:c>
      <x:c r="I4580" s="27" t="str">
        <x:v>Vehicle linked</x:v>
      </x:c>
      <x:c r="J4580" s="28" t="n">
        <x:v>2.35</x:v>
      </x:c>
      <x:c r="K4580" s="27" t="str">
        <x:v>Pass with engineering controls</x:v>
      </x:c>
      <x:c r="L4580" s="27" t="str">
        <x:v>Carbon-to-fuel loop</x:v>
      </x:c>
      <x:c r="M4580" s="27" t="str">
        <x:v>CO2 product needs reactive capture and regeneration</x:v>
      </x:c>
    </x:row>
    <x:row r="4581">
      <x:c r="A4581" s="27" t="str">
        <x:v>X05329</x:v>
      </x:c>
      <x:c r="B4581" s="27" t="str">
        <x:v>Diesel</x:v>
      </x:c>
      <x:c r="C4581" s="27" t="str">
        <x:v>None</x:v>
      </x:c>
      <x:c r="D4581" s="27" t="str">
        <x:v>HCl electrolysis</x:v>
      </x:c>
      <x:c r="E4581" s="27" t="str">
        <x:v>Plain-water Bubble Butt</x:v>
      </x:c>
      <x:c r="F4581" s="27" t="str">
        <x:v>LFP</x:v>
      </x:c>
      <x:c r="G4581" s="27" t="str">
        <x:v>CO2 to DME</x:v>
      </x:c>
      <x:c r="H4581" s="27" t="str">
        <x:v>Incomplete</x:v>
      </x:c>
      <x:c r="I4581" s="27" t="str">
        <x:v>Vehicle linked</x:v>
      </x:c>
      <x:c r="J4581" s="28" t="n">
        <x:v>2.35</x:v>
      </x:c>
      <x:c r="K4581" s="27" t="str">
        <x:v>Pass with engineering controls</x:v>
      </x:c>
      <x:c r="L4581" s="27" t="str">
        <x:v>Carbon-to-fuel loop</x:v>
      </x:c>
      <x:c r="M4581" s="27" t="str">
        <x:v>CO2 product needs reactive capture and regeneration</x:v>
      </x:c>
    </x:row>
    <x:row r="4582">
      <x:c r="A4582" s="27" t="str">
        <x:v>X05388</x:v>
      </x:c>
      <x:c r="B4582" s="27" t="str">
        <x:v>Diesel</x:v>
      </x:c>
      <x:c r="C4582" s="27" t="str">
        <x:v>None</x:v>
      </x:c>
      <x:c r="D4582" s="27" t="str">
        <x:v>HCl electrolysis</x:v>
      </x:c>
      <x:c r="E4582" s="27" t="str">
        <x:v>Depot or stationary capture</x:v>
      </x:c>
      <x:c r="F4582" s="27" t="str">
        <x:v>H2-O2 RFC</x:v>
      </x:c>
      <x:c r="G4582" s="27" t="str">
        <x:v>CO2 to methanol</x:v>
      </x:c>
      <x:c r="H4582" s="27" t="str">
        <x:v>Incomplete</x:v>
      </x:c>
      <x:c r="I4582" s="27" t="str">
        <x:v>Station or depot</x:v>
      </x:c>
      <x:c r="J4582" s="28" t="n">
        <x:v>2.35</x:v>
      </x:c>
      <x:c r="K4582" s="27" t="str">
        <x:v>Pass with engineering controls</x:v>
      </x:c>
      <x:c r="L4582" s="27" t="str">
        <x:v>Carbon-to-fuel loop</x:v>
      </x:c>
      <x:c r="M4582" s="27" t="str">
        <x:v>H2-O2 storage lacks matching water electrolysis products</x:v>
      </x:c>
    </x:row>
    <x:row r="4583">
      <x:c r="A4583" s="27" t="str">
        <x:v>X05389</x:v>
      </x:c>
      <x:c r="B4583" s="27" t="str">
        <x:v>Diesel</x:v>
      </x:c>
      <x:c r="C4583" s="27" t="str">
        <x:v>None</x:v>
      </x:c>
      <x:c r="D4583" s="27" t="str">
        <x:v>HCl electrolysis</x:v>
      </x:c>
      <x:c r="E4583" s="27" t="str">
        <x:v>Depot or stationary capture</x:v>
      </x:c>
      <x:c r="F4583" s="27" t="str">
        <x:v>H2-O2 RFC</x:v>
      </x:c>
      <x:c r="G4583" s="27" t="str">
        <x:v>CO2 to DME</x:v>
      </x:c>
      <x:c r="H4583" s="27" t="str">
        <x:v>Incomplete</x:v>
      </x:c>
      <x:c r="I4583" s="27" t="str">
        <x:v>Station or depot</x:v>
      </x:c>
      <x:c r="J4583" s="28" t="n">
        <x:v>2.35</x:v>
      </x:c>
      <x:c r="K4583" s="27" t="str">
        <x:v>Pass with engineering controls</x:v>
      </x:c>
      <x:c r="L4583" s="27" t="str">
        <x:v>Carbon-to-fuel loop</x:v>
      </x:c>
      <x:c r="M4583" s="27" t="str">
        <x:v>H2-O2 storage lacks matching water electrolysis products</x:v>
      </x:c>
    </x:row>
    <x:row r="4584">
      <x:c r="A4584" s="27" t="str">
        <x:v>X06228</x:v>
      </x:c>
      <x:c r="B4584" s="27" t="str">
        <x:v>Diesel</x:v>
      </x:c>
      <x:c r="C4584" s="27" t="str">
        <x:v>Separated O2 enrichment</x:v>
      </x:c>
      <x:c r="D4584" s="27" t="str">
        <x:v>Solid oxide steam</x:v>
      </x:c>
      <x:c r="E4584" s="27" t="str">
        <x:v>Plain-water Bubble Butt</x:v>
      </x:c>
      <x:c r="F4584" s="27" t="str">
        <x:v>LFP</x:v>
      </x:c>
      <x:c r="G4584" s="27" t="str">
        <x:v>CO2 to methanol</x:v>
      </x:c>
      <x:c r="H4584" s="27" t="str">
        <x:v>Incomplete</x:v>
      </x:c>
      <x:c r="I4584" s="27" t="str">
        <x:v>Vehicle linked</x:v>
      </x:c>
      <x:c r="J4584" s="28" t="n">
        <x:v>2.35</x:v>
      </x:c>
      <x:c r="K4584" s="27" t="str">
        <x:v>Pass with engineering controls</x:v>
      </x:c>
      <x:c r="L4584" s="27" t="str">
        <x:v>Carbon-to-fuel loop</x:v>
      </x:c>
      <x:c r="M4584" s="27" t="str">
        <x:v>CO2 product needs reactive capture and regeneration</x:v>
      </x:c>
    </x:row>
    <x:row r="4585">
      <x:c r="A4585" s="27" t="str">
        <x:v>X06229</x:v>
      </x:c>
      <x:c r="B4585" s="27" t="str">
        <x:v>Diesel</x:v>
      </x:c>
      <x:c r="C4585" s="27" t="str">
        <x:v>Separated O2 enrichment</x:v>
      </x:c>
      <x:c r="D4585" s="27" t="str">
        <x:v>Solid oxide steam</x:v>
      </x:c>
      <x:c r="E4585" s="27" t="str">
        <x:v>Plain-water Bubble Butt</x:v>
      </x:c>
      <x:c r="F4585" s="27" t="str">
        <x:v>LFP</x:v>
      </x:c>
      <x:c r="G4585" s="27" t="str">
        <x:v>CO2 to DME</x:v>
      </x:c>
      <x:c r="H4585" s="27" t="str">
        <x:v>Incomplete</x:v>
      </x:c>
      <x:c r="I4585" s="27" t="str">
        <x:v>Vehicle linked</x:v>
      </x:c>
      <x:c r="J4585" s="28" t="n">
        <x:v>2.35</x:v>
      </x:c>
      <x:c r="K4585" s="27" t="str">
        <x:v>Pass with engineering controls</x:v>
      </x:c>
      <x:c r="L4585" s="27" t="str">
        <x:v>Carbon-to-fuel loop</x:v>
      </x:c>
      <x:c r="M4585" s="27" t="str">
        <x:v>CO2 product needs reactive capture and regeneration</x:v>
      </x:c>
    </x:row>
    <x:row r="4586">
      <x:c r="A4586" s="27" t="str">
        <x:v>X07537</x:v>
      </x:c>
      <x:c r="B4586" s="27" t="str">
        <x:v>Methane or RNG</x:v>
      </x:c>
      <x:c r="C4586" s="27" t="str">
        <x:v>None</x:v>
      </x:c>
      <x:c r="D4586" s="27" t="str">
        <x:v>Aqueous LiCl</x:v>
      </x:c>
      <x:c r="E4586" s="27" t="str">
        <x:v>Plain-water Bubble Butt</x:v>
      </x:c>
      <x:c r="F4586" s="27" t="str">
        <x:v>H2-O2 RFC</x:v>
      </x:c>
      <x:c r="G4586" s="27" t="str">
        <x:v>CO2 to methane</x:v>
      </x:c>
      <x:c r="H4586" s="27" t="str">
        <x:v>Incomplete</x:v>
      </x:c>
      <x:c r="I4586" s="27" t="str">
        <x:v>Vehicle linked</x:v>
      </x:c>
      <x:c r="J4586" s="28" t="n">
        <x:v>2.35</x:v>
      </x:c>
      <x:c r="K4586" s="27" t="str">
        <x:v>Pass with engineering controls</x:v>
      </x:c>
      <x:c r="L4586" s="27" t="str">
        <x:v>Carbon-to-fuel loop</x:v>
      </x:c>
      <x:c r="M4586" s="27" t="str">
        <x:v>CO2 product needs reactive capture and regeneration; H2-O2 storage lacks matching water electrolysis products</x:v>
      </x:c>
    </x:row>
    <x:row r="4587">
      <x:c r="A4587" s="27" t="str">
        <x:v>X07632</x:v>
      </x:c>
      <x:c r="B4587" s="27" t="str">
        <x:v>Methane or RNG</x:v>
      </x:c>
      <x:c r="C4587" s="27" t="str">
        <x:v>None</x:v>
      </x:c>
      <x:c r="D4587" s="27" t="str">
        <x:v>Molten LiCl</x:v>
      </x:c>
      <x:c r="E4587" s="27" t="str">
        <x:v>Plain-water Bubble Butt</x:v>
      </x:c>
      <x:c r="F4587" s="27" t="str">
        <x:v>Sodium-ion</x:v>
      </x:c>
      <x:c r="G4587" s="27" t="str">
        <x:v>CO2 to methane</x:v>
      </x:c>
      <x:c r="H4587" s="27" t="str">
        <x:v>Incomplete</x:v>
      </x:c>
      <x:c r="I4587" s="27" t="str">
        <x:v>Vehicle linked</x:v>
      </x:c>
      <x:c r="J4587" s="28" t="n">
        <x:v>2.35</x:v>
      </x:c>
      <x:c r="K4587" s="27" t="str">
        <x:v>Pass with engineering controls</x:v>
      </x:c>
      <x:c r="L4587" s="27" t="str">
        <x:v>Carbon-to-fuel loop</x:v>
      </x:c>
      <x:c r="M4587" s="27" t="str">
        <x:v>CO2 product needs reactive capture and regeneration</x:v>
      </x:c>
    </x:row>
    <x:row r="4588">
      <x:c r="A4588" s="27" t="str">
        <x:v>X07738</x:v>
      </x:c>
      <x:c r="B4588" s="27" t="str">
        <x:v>Methane or RNG</x:v>
      </x:c>
      <x:c r="C4588" s="27" t="str">
        <x:v>None</x:v>
      </x:c>
      <x:c r="D4588" s="27" t="str">
        <x:v>HCl electrolysis</x:v>
      </x:c>
      <x:c r="E4588" s="27" t="str">
        <x:v>Plain-water Bubble Butt</x:v>
      </x:c>
      <x:c r="F4588" s="27" t="str">
        <x:v>H2-O2 RFC</x:v>
      </x:c>
      <x:c r="G4588" s="27" t="str">
        <x:v>CO2 to methanol</x:v>
      </x:c>
      <x:c r="H4588" s="27" t="str">
        <x:v>Incomplete</x:v>
      </x:c>
      <x:c r="I4588" s="27" t="str">
        <x:v>Vehicle linked</x:v>
      </x:c>
      <x:c r="J4588" s="28" t="n">
        <x:v>2.35</x:v>
      </x:c>
      <x:c r="K4588" s="27" t="str">
        <x:v>Pass with engineering controls</x:v>
      </x:c>
      <x:c r="L4588" s="27" t="str">
        <x:v>Carbon-to-fuel loop</x:v>
      </x:c>
      <x:c r="M4588" s="27" t="str">
        <x:v>CO2 product needs reactive capture and regeneration; H2-O2 storage lacks matching water electrolysis products</x:v>
      </x:c>
    </x:row>
    <x:row r="4589">
      <x:c r="A4589" s="27" t="str">
        <x:v>X07739</x:v>
      </x:c>
      <x:c r="B4589" s="27" t="str">
        <x:v>Methane or RNG</x:v>
      </x:c>
      <x:c r="C4589" s="27" t="str">
        <x:v>None</x:v>
      </x:c>
      <x:c r="D4589" s="27" t="str">
        <x:v>HCl electrolysis</x:v>
      </x:c>
      <x:c r="E4589" s="27" t="str">
        <x:v>Plain-water Bubble Butt</x:v>
      </x:c>
      <x:c r="F4589" s="27" t="str">
        <x:v>H2-O2 RFC</x:v>
      </x:c>
      <x:c r="G4589" s="27" t="str">
        <x:v>CO2 to DME</x:v>
      </x:c>
      <x:c r="H4589" s="27" t="str">
        <x:v>Incomplete</x:v>
      </x:c>
      <x:c r="I4589" s="27" t="str">
        <x:v>Vehicle linked</x:v>
      </x:c>
      <x:c r="J4589" s="28" t="n">
        <x:v>2.35</x:v>
      </x:c>
      <x:c r="K4589" s="27" t="str">
        <x:v>Pass with engineering controls</x:v>
      </x:c>
      <x:c r="L4589" s="27" t="str">
        <x:v>Carbon-to-fuel loop</x:v>
      </x:c>
      <x:c r="M4589" s="27" t="str">
        <x:v>CO2 product needs reactive capture and regeneration; H2-O2 storage lacks matching water electrolysis products</x:v>
      </x:c>
    </x:row>
    <x:row r="4590">
      <x:c r="A4590" s="27" t="str">
        <x:v>X08096</x:v>
      </x:c>
      <x:c r="B4590" s="27" t="str">
        <x:v>Methane or RNG</x:v>
      </x:c>
      <x:c r="C4590" s="27" t="str">
        <x:v>Separated external H2</x:v>
      </x:c>
      <x:c r="D4590" s="27" t="str">
        <x:v>Solid oxide steam</x:v>
      </x:c>
      <x:c r="E4590" s="27" t="str">
        <x:v>Depot or stationary capture</x:v>
      </x:c>
      <x:c r="F4590" s="27" t="str">
        <x:v>Li-Cl2</x:v>
      </x:c>
      <x:c r="G4590" s="27" t="str">
        <x:v>Recovered water and heat</x:v>
      </x:c>
      <x:c r="H4590" s="27" t="str">
        <x:v>Incomplete</x:v>
      </x:c>
      <x:c r="I4590" s="27" t="str">
        <x:v>Station or depot</x:v>
      </x:c>
      <x:c r="J4590" s="28" t="n">
        <x:v>2.35</x:v>
      </x:c>
      <x:c r="K4590" s="27" t="str">
        <x:v>Pass with engineering controls</x:v>
      </x:c>
      <x:c r="L4590" s="27" t="str">
        <x:v>Water and heat recovery</x:v>
      </x:c>
      <x:c r="M4590" s="27" t="str">
        <x:v>Li-Cl2 storage lacks molten LiCl regeneration</x:v>
      </x:c>
    </x:row>
    <x:row r="4591">
      <x:c r="A4591" s="27" t="str">
        <x:v>X08302</x:v>
      </x:c>
      <x:c r="B4591" s="27" t="str">
        <x:v>Methane or RNG</x:v>
      </x:c>
      <x:c r="C4591" s="27" t="str">
        <x:v>Separated external H2</x:v>
      </x:c>
      <x:c r="D4591" s="27" t="str">
        <x:v>HCl electrolysis</x:v>
      </x:c>
      <x:c r="E4591" s="27" t="str">
        <x:v>Baseline aftertreatment</x:v>
      </x:c>
      <x:c r="F4591" s="27" t="str">
        <x:v>LFP</x:v>
      </x:c>
      <x:c r="G4591" s="27" t="str">
        <x:v>CO2 to methane</x:v>
      </x:c>
      <x:c r="H4591" s="27" t="str">
        <x:v>Incomplete</x:v>
      </x:c>
      <x:c r="I4591" s="27" t="str">
        <x:v>Vehicle linked</x:v>
      </x:c>
      <x:c r="J4591" s="28" t="n">
        <x:v>2.35</x:v>
      </x:c>
      <x:c r="K4591" s="27" t="str">
        <x:v>Pass with engineering controls</x:v>
      </x:c>
      <x:c r="L4591" s="27" t="str">
        <x:v>Carbon-to-fuel loop</x:v>
      </x:c>
      <x:c r="M4591" s="27" t="str">
        <x:v>CO2 product needs reactive capture and regeneration</x:v>
      </x:c>
    </x:row>
    <x:row r="4592">
      <x:c r="A4592" s="27" t="str">
        <x:v>X08408</x:v>
      </x:c>
      <x:c r="B4592" s="27" t="str">
        <x:v>Methane or RNG</x:v>
      </x:c>
      <x:c r="C4592" s="27" t="str">
        <x:v>Separated O2 enrichment</x:v>
      </x:c>
      <x:c r="D4592" s="27" t="str">
        <x:v>PEM water</x:v>
      </x:c>
      <x:c r="E4592" s="27" t="str">
        <x:v>Baseline aftertreatment</x:v>
      </x:c>
      <x:c r="F4592" s="27" t="str">
        <x:v>Sodium-ion</x:v>
      </x:c>
      <x:c r="G4592" s="27" t="str">
        <x:v>CO2 to methanol</x:v>
      </x:c>
      <x:c r="H4592" s="27" t="str">
        <x:v>Incomplete</x:v>
      </x:c>
      <x:c r="I4592" s="27" t="str">
        <x:v>Vehicle linked</x:v>
      </x:c>
      <x:c r="J4592" s="28" t="n">
        <x:v>2.35</x:v>
      </x:c>
      <x:c r="K4592" s="27" t="str">
        <x:v>Pass with engineering controls</x:v>
      </x:c>
      <x:c r="L4592" s="27" t="str">
        <x:v>Carbon-to-fuel loop</x:v>
      </x:c>
      <x:c r="M4592" s="27" t="str">
        <x:v>CO2 product needs reactive capture and regeneration</x:v>
      </x:c>
    </x:row>
    <x:row r="4593">
      <x:c r="A4593" s="27" t="str">
        <x:v>X08409</x:v>
      </x:c>
      <x:c r="B4593" s="27" t="str">
        <x:v>Methane or RNG</x:v>
      </x:c>
      <x:c r="C4593" s="27" t="str">
        <x:v>Separated O2 enrichment</x:v>
      </x:c>
      <x:c r="D4593" s="27" t="str">
        <x:v>PEM water</x:v>
      </x:c>
      <x:c r="E4593" s="27" t="str">
        <x:v>Baseline aftertreatment</x:v>
      </x:c>
      <x:c r="F4593" s="27" t="str">
        <x:v>Sodium-ion</x:v>
      </x:c>
      <x:c r="G4593" s="27" t="str">
        <x:v>CO2 to DME</x:v>
      </x:c>
      <x:c r="H4593" s="27" t="str">
        <x:v>Incomplete</x:v>
      </x:c>
      <x:c r="I4593" s="27" t="str">
        <x:v>Vehicle linked</x:v>
      </x:c>
      <x:c r="J4593" s="28" t="n">
        <x:v>2.35</x:v>
      </x:c>
      <x:c r="K4593" s="27" t="str">
        <x:v>Pass with engineering controls</x:v>
      </x:c>
      <x:c r="L4593" s="27" t="str">
        <x:v>Carbon-to-fuel loop</x:v>
      </x:c>
      <x:c r="M4593" s="27" t="str">
        <x:v>CO2 product needs reactive capture and regeneration</x:v>
      </x:c>
    </x:row>
    <x:row r="4594">
      <x:c r="A4594" s="27" t="str">
        <x:v>X08508</x:v>
      </x:c>
      <x:c r="B4594" s="27" t="str">
        <x:v>Methane or RNG</x:v>
      </x:c>
      <x:c r="C4594" s="27" t="str">
        <x:v>Separated O2 enrichment</x:v>
      </x:c>
      <x:c r="D4594" s="27" t="str">
        <x:v>Liquid alkaline water</x:v>
      </x:c>
      <x:c r="E4594" s="27" t="str">
        <x:v>Baseline aftertreatment</x:v>
      </x:c>
      <x:c r="F4594" s="27" t="str">
        <x:v>Sodium-ion</x:v>
      </x:c>
      <x:c r="G4594" s="27" t="str">
        <x:v>CO2 to methanol</x:v>
      </x:c>
      <x:c r="H4594" s="27" t="str">
        <x:v>Incomplete</x:v>
      </x:c>
      <x:c r="I4594" s="27" t="str">
        <x:v>Vehicle linked</x:v>
      </x:c>
      <x:c r="J4594" s="28" t="n">
        <x:v>2.35</x:v>
      </x:c>
      <x:c r="K4594" s="27" t="str">
        <x:v>Pass with engineering controls</x:v>
      </x:c>
      <x:c r="L4594" s="27" t="str">
        <x:v>Carbon-to-fuel loop</x:v>
      </x:c>
      <x:c r="M4594" s="27" t="str">
        <x:v>CO2 product needs reactive capture and regeneration</x:v>
      </x:c>
    </x:row>
    <x:row r="4595">
      <x:c r="A4595" s="27" t="str">
        <x:v>X08509</x:v>
      </x:c>
      <x:c r="B4595" s="27" t="str">
        <x:v>Methane or RNG</x:v>
      </x:c>
      <x:c r="C4595" s="27" t="str">
        <x:v>Separated O2 enrichment</x:v>
      </x:c>
      <x:c r="D4595" s="27" t="str">
        <x:v>Liquid alkaline water</x:v>
      </x:c>
      <x:c r="E4595" s="27" t="str">
        <x:v>Baseline aftertreatment</x:v>
      </x:c>
      <x:c r="F4595" s="27" t="str">
        <x:v>Sodium-ion</x:v>
      </x:c>
      <x:c r="G4595" s="27" t="str">
        <x:v>CO2 to DME</x:v>
      </x:c>
      <x:c r="H4595" s="27" t="str">
        <x:v>Incomplete</x:v>
      </x:c>
      <x:c r="I4595" s="27" t="str">
        <x:v>Vehicle linked</x:v>
      </x:c>
      <x:c r="J4595" s="28" t="n">
        <x:v>2.35</x:v>
      </x:c>
      <x:c r="K4595" s="27" t="str">
        <x:v>Pass with engineering controls</x:v>
      </x:c>
      <x:c r="L4595" s="27" t="str">
        <x:v>Carbon-to-fuel loop</x:v>
      </x:c>
      <x:c r="M4595" s="27" t="str">
        <x:v>CO2 product needs reactive capture and regeneration</x:v>
      </x:c>
    </x:row>
    <x:row r="4596">
      <x:c r="A4596" s="27" t="str">
        <x:v>X08638</x:v>
      </x:c>
      <x:c r="B4596" s="27" t="str">
        <x:v>Methane or RNG</x:v>
      </x:c>
      <x:c r="C4596" s="27" t="str">
        <x:v>Separated O2 enrichment</x:v>
      </x:c>
      <x:c r="D4596" s="27" t="str">
        <x:v>Solid oxide steam</x:v>
      </x:c>
      <x:c r="E4596" s="27" t="str">
        <x:v>Plain-water Bubble Butt</x:v>
      </x:c>
      <x:c r="F4596" s="27" t="str">
        <x:v>H2-O2 RFC</x:v>
      </x:c>
      <x:c r="G4596" s="27" t="str">
        <x:v>CO2 to methanol</x:v>
      </x:c>
      <x:c r="H4596" s="27" t="str">
        <x:v>Incomplete</x:v>
      </x:c>
      <x:c r="I4596" s="27" t="str">
        <x:v>Vehicle linked</x:v>
      </x:c>
      <x:c r="J4596" s="28" t="n">
        <x:v>2.35</x:v>
      </x:c>
      <x:c r="K4596" s="27" t="str">
        <x:v>Pass with engineering controls</x:v>
      </x:c>
      <x:c r="L4596" s="27" t="str">
        <x:v>Carbon-to-fuel loop</x:v>
      </x:c>
      <x:c r="M4596" s="27" t="str">
        <x:v>CO2 product needs reactive capture and regeneration</x:v>
      </x:c>
    </x:row>
    <x:row r="4597">
      <x:c r="A4597" s="27" t="str">
        <x:v>X08639</x:v>
      </x:c>
      <x:c r="B4597" s="27" t="str">
        <x:v>Methane or RNG</x:v>
      </x:c>
      <x:c r="C4597" s="27" t="str">
        <x:v>Separated O2 enrichment</x:v>
      </x:c>
      <x:c r="D4597" s="27" t="str">
        <x:v>Solid oxide steam</x:v>
      </x:c>
      <x:c r="E4597" s="27" t="str">
        <x:v>Plain-water Bubble Butt</x:v>
      </x:c>
      <x:c r="F4597" s="27" t="str">
        <x:v>H2-O2 RFC</x:v>
      </x:c>
      <x:c r="G4597" s="27" t="str">
        <x:v>CO2 to DME</x:v>
      </x:c>
      <x:c r="H4597" s="27" t="str">
        <x:v>Incomplete</x:v>
      </x:c>
      <x:c r="I4597" s="27" t="str">
        <x:v>Vehicle linked</x:v>
      </x:c>
      <x:c r="J4597" s="28" t="n">
        <x:v>2.35</x:v>
      </x:c>
      <x:c r="K4597" s="27" t="str">
        <x:v>Pass with engineering controls</x:v>
      </x:c>
      <x:c r="L4597" s="27" t="str">
        <x:v>Carbon-to-fuel loop</x:v>
      </x:c>
      <x:c r="M4597" s="27" t="str">
        <x:v>CO2 product needs reactive capture and regeneration</x:v>
      </x:c>
    </x:row>
    <x:row r="4598">
      <x:c r="A4598" s="27" t="str">
        <x:v>X09937</x:v>
      </x:c>
      <x:c r="B4598" s="27" t="str">
        <x:v>Methanol</x:v>
      </x:c>
      <x:c r="C4598" s="27" t="str">
        <x:v>None</x:v>
      </x:c>
      <x:c r="D4598" s="27" t="str">
        <x:v>Aqueous LiCl</x:v>
      </x:c>
      <x:c r="E4598" s="27" t="str">
        <x:v>Plain-water Bubble Butt</x:v>
      </x:c>
      <x:c r="F4598" s="27" t="str">
        <x:v>H2-O2 RFC</x:v>
      </x:c>
      <x:c r="G4598" s="27" t="str">
        <x:v>CO2 to methane</x:v>
      </x:c>
      <x:c r="H4598" s="27" t="str">
        <x:v>Incomplete</x:v>
      </x:c>
      <x:c r="I4598" s="27" t="str">
        <x:v>Vehicle linked</x:v>
      </x:c>
      <x:c r="J4598" s="28" t="n">
        <x:v>2.35</x:v>
      </x:c>
      <x:c r="K4598" s="27" t="str">
        <x:v>Pass with engineering controls</x:v>
      </x:c>
      <x:c r="L4598" s="27" t="str">
        <x:v>Carbon-to-fuel loop</x:v>
      </x:c>
      <x:c r="M4598" s="27" t="str">
        <x:v>CO2 product needs reactive capture and regeneration; H2-O2 storage lacks matching water electrolysis products</x:v>
      </x:c>
    </x:row>
    <x:row r="4599">
      <x:c r="A4599" s="27" t="str">
        <x:v>X10032</x:v>
      </x:c>
      <x:c r="B4599" s="27" t="str">
        <x:v>Methanol</x:v>
      </x:c>
      <x:c r="C4599" s="27" t="str">
        <x:v>None</x:v>
      </x:c>
      <x:c r="D4599" s="27" t="str">
        <x:v>Molten LiCl</x:v>
      </x:c>
      <x:c r="E4599" s="27" t="str">
        <x:v>Plain-water Bubble Butt</x:v>
      </x:c>
      <x:c r="F4599" s="27" t="str">
        <x:v>Sodium-ion</x:v>
      </x:c>
      <x:c r="G4599" s="27" t="str">
        <x:v>CO2 to methane</x:v>
      </x:c>
      <x:c r="H4599" s="27" t="str">
        <x:v>Incomplete</x:v>
      </x:c>
      <x:c r="I4599" s="27" t="str">
        <x:v>Vehicle linked</x:v>
      </x:c>
      <x:c r="J4599" s="28" t="n">
        <x:v>2.35</x:v>
      </x:c>
      <x:c r="K4599" s="27" t="str">
        <x:v>Pass with engineering controls</x:v>
      </x:c>
      <x:c r="L4599" s="27" t="str">
        <x:v>Carbon-to-fuel loop</x:v>
      </x:c>
      <x:c r="M4599" s="27" t="str">
        <x:v>CO2 product needs reactive capture and regeneration</x:v>
      </x:c>
    </x:row>
    <x:row r="4600">
      <x:c r="A4600" s="27" t="str">
        <x:v>X10138</x:v>
      </x:c>
      <x:c r="B4600" s="27" t="str">
        <x:v>Methanol</x:v>
      </x:c>
      <x:c r="C4600" s="27" t="str">
        <x:v>None</x:v>
      </x:c>
      <x:c r="D4600" s="27" t="str">
        <x:v>HCl electrolysis</x:v>
      </x:c>
      <x:c r="E4600" s="27" t="str">
        <x:v>Plain-water Bubble Butt</x:v>
      </x:c>
      <x:c r="F4600" s="27" t="str">
        <x:v>H2-O2 RFC</x:v>
      </x:c>
      <x:c r="G4600" s="27" t="str">
        <x:v>CO2 to methanol</x:v>
      </x:c>
      <x:c r="H4600" s="27" t="str">
        <x:v>Incomplete</x:v>
      </x:c>
      <x:c r="I4600" s="27" t="str">
        <x:v>Vehicle linked</x:v>
      </x:c>
      <x:c r="J4600" s="28" t="n">
        <x:v>2.35</x:v>
      </x:c>
      <x:c r="K4600" s="27" t="str">
        <x:v>Pass with engineering controls</x:v>
      </x:c>
      <x:c r="L4600" s="27" t="str">
        <x:v>Carbon-to-fuel loop</x:v>
      </x:c>
      <x:c r="M4600" s="27" t="str">
        <x:v>CO2 product needs reactive capture and regeneration; H2-O2 storage lacks matching water electrolysis products</x:v>
      </x:c>
    </x:row>
    <x:row r="4601">
      <x:c r="A4601" s="27" t="str">
        <x:v>X10139</x:v>
      </x:c>
      <x:c r="B4601" s="27" t="str">
        <x:v>Methanol</x:v>
      </x:c>
      <x:c r="C4601" s="27" t="str">
        <x:v>None</x:v>
      </x:c>
      <x:c r="D4601" s="27" t="str">
        <x:v>HCl electrolysis</x:v>
      </x:c>
      <x:c r="E4601" s="27" t="str">
        <x:v>Plain-water Bubble Butt</x:v>
      </x:c>
      <x:c r="F4601" s="27" t="str">
        <x:v>H2-O2 RFC</x:v>
      </x:c>
      <x:c r="G4601" s="27" t="str">
        <x:v>CO2 to DME</x:v>
      </x:c>
      <x:c r="H4601" s="27" t="str">
        <x:v>Incomplete</x:v>
      </x:c>
      <x:c r="I4601" s="27" t="str">
        <x:v>Vehicle linked</x:v>
      </x:c>
      <x:c r="J4601" s="28" t="n">
        <x:v>2.35</x:v>
      </x:c>
      <x:c r="K4601" s="27" t="str">
        <x:v>Pass with engineering controls</x:v>
      </x:c>
      <x:c r="L4601" s="27" t="str">
        <x:v>Carbon-to-fuel loop</x:v>
      </x:c>
      <x:c r="M4601" s="27" t="str">
        <x:v>CO2 product needs reactive capture and regeneration; H2-O2 storage lacks matching water electrolysis products</x:v>
      </x:c>
    </x:row>
    <x:row r="4602">
      <x:c r="A4602" s="27" t="str">
        <x:v>X10496</x:v>
      </x:c>
      <x:c r="B4602" s="27" t="str">
        <x:v>Methanol</x:v>
      </x:c>
      <x:c r="C4602" s="27" t="str">
        <x:v>Separated external H2</x:v>
      </x:c>
      <x:c r="D4602" s="27" t="str">
        <x:v>Solid oxide steam</x:v>
      </x:c>
      <x:c r="E4602" s="27" t="str">
        <x:v>Depot or stationary capture</x:v>
      </x:c>
      <x:c r="F4602" s="27" t="str">
        <x:v>Li-Cl2</x:v>
      </x:c>
      <x:c r="G4602" s="27" t="str">
        <x:v>Recovered water and heat</x:v>
      </x:c>
      <x:c r="H4602" s="27" t="str">
        <x:v>Incomplete</x:v>
      </x:c>
      <x:c r="I4602" s="27" t="str">
        <x:v>Station or depot</x:v>
      </x:c>
      <x:c r="J4602" s="28" t="n">
        <x:v>2.35</x:v>
      </x:c>
      <x:c r="K4602" s="27" t="str">
        <x:v>Pass with engineering controls</x:v>
      </x:c>
      <x:c r="L4602" s="27" t="str">
        <x:v>Water and heat recovery</x:v>
      </x:c>
      <x:c r="M4602" s="27" t="str">
        <x:v>Li-Cl2 storage lacks molten LiCl regeneration</x:v>
      </x:c>
    </x:row>
    <x:row r="4603">
      <x:c r="A4603" s="27" t="str">
        <x:v>X10702</x:v>
      </x:c>
      <x:c r="B4603" s="27" t="str">
        <x:v>Methanol</x:v>
      </x:c>
      <x:c r="C4603" s="27" t="str">
        <x:v>Separated external H2</x:v>
      </x:c>
      <x:c r="D4603" s="27" t="str">
        <x:v>HCl electrolysis</x:v>
      </x:c>
      <x:c r="E4603" s="27" t="str">
        <x:v>Baseline aftertreatment</x:v>
      </x:c>
      <x:c r="F4603" s="27" t="str">
        <x:v>LFP</x:v>
      </x:c>
      <x:c r="G4603" s="27" t="str">
        <x:v>CO2 to methane</x:v>
      </x:c>
      <x:c r="H4603" s="27" t="str">
        <x:v>Incomplete</x:v>
      </x:c>
      <x:c r="I4603" s="27" t="str">
        <x:v>Vehicle linked</x:v>
      </x:c>
      <x:c r="J4603" s="28" t="n">
        <x:v>2.35</x:v>
      </x:c>
      <x:c r="K4603" s="27" t="str">
        <x:v>Pass with engineering controls</x:v>
      </x:c>
      <x:c r="L4603" s="27" t="str">
        <x:v>Carbon-to-fuel loop</x:v>
      </x:c>
      <x:c r="M4603" s="27" t="str">
        <x:v>CO2 product needs reactive capture and regeneration</x:v>
      </x:c>
    </x:row>
    <x:row r="4604">
      <x:c r="A4604" s="27" t="str">
        <x:v>X10808</x:v>
      </x:c>
      <x:c r="B4604" s="27" t="str">
        <x:v>Methanol</x:v>
      </x:c>
      <x:c r="C4604" s="27" t="str">
        <x:v>Separated O2 enrichment</x:v>
      </x:c>
      <x:c r="D4604" s="27" t="str">
        <x:v>PEM water</x:v>
      </x:c>
      <x:c r="E4604" s="27" t="str">
        <x:v>Baseline aftertreatment</x:v>
      </x:c>
      <x:c r="F4604" s="27" t="str">
        <x:v>Sodium-ion</x:v>
      </x:c>
      <x:c r="G4604" s="27" t="str">
        <x:v>CO2 to methanol</x:v>
      </x:c>
      <x:c r="H4604" s="27" t="str">
        <x:v>Incomplete</x:v>
      </x:c>
      <x:c r="I4604" s="27" t="str">
        <x:v>Vehicle linked</x:v>
      </x:c>
      <x:c r="J4604" s="28" t="n">
        <x:v>2.35</x:v>
      </x:c>
      <x:c r="K4604" s="27" t="str">
        <x:v>Pass with engineering controls</x:v>
      </x:c>
      <x:c r="L4604" s="27" t="str">
        <x:v>Carbon-to-fuel loop</x:v>
      </x:c>
      <x:c r="M4604" s="27" t="str">
        <x:v>CO2 product needs reactive capture and regeneration</x:v>
      </x:c>
    </x:row>
    <x:row r="4605">
      <x:c r="A4605" s="27" t="str">
        <x:v>X10809</x:v>
      </x:c>
      <x:c r="B4605" s="27" t="str">
        <x:v>Methanol</x:v>
      </x:c>
      <x:c r="C4605" s="27" t="str">
        <x:v>Separated O2 enrichment</x:v>
      </x:c>
      <x:c r="D4605" s="27" t="str">
        <x:v>PEM water</x:v>
      </x:c>
      <x:c r="E4605" s="27" t="str">
        <x:v>Baseline aftertreatment</x:v>
      </x:c>
      <x:c r="F4605" s="27" t="str">
        <x:v>Sodium-ion</x:v>
      </x:c>
      <x:c r="G4605" s="27" t="str">
        <x:v>CO2 to DME</x:v>
      </x:c>
      <x:c r="H4605" s="27" t="str">
        <x:v>Incomplete</x:v>
      </x:c>
      <x:c r="I4605" s="27" t="str">
        <x:v>Vehicle linked</x:v>
      </x:c>
      <x:c r="J4605" s="28" t="n">
        <x:v>2.35</x:v>
      </x:c>
      <x:c r="K4605" s="27" t="str">
        <x:v>Pass with engineering controls</x:v>
      </x:c>
      <x:c r="L4605" s="27" t="str">
        <x:v>Carbon-to-fuel loop</x:v>
      </x:c>
      <x:c r="M4605" s="27" t="str">
        <x:v>CO2 product needs reactive capture and regeneration</x:v>
      </x:c>
    </x:row>
    <x:row r="4606">
      <x:c r="A4606" s="27" t="str">
        <x:v>X10908</x:v>
      </x:c>
      <x:c r="B4606" s="27" t="str">
        <x:v>Methanol</x:v>
      </x:c>
      <x:c r="C4606" s="27" t="str">
        <x:v>Separated O2 enrichment</x:v>
      </x:c>
      <x:c r="D4606" s="27" t="str">
        <x:v>Liquid alkaline water</x:v>
      </x:c>
      <x:c r="E4606" s="27" t="str">
        <x:v>Baseline aftertreatment</x:v>
      </x:c>
      <x:c r="F4606" s="27" t="str">
        <x:v>Sodium-ion</x:v>
      </x:c>
      <x:c r="G4606" s="27" t="str">
        <x:v>CO2 to methanol</x:v>
      </x:c>
      <x:c r="H4606" s="27" t="str">
        <x:v>Incomplete</x:v>
      </x:c>
      <x:c r="I4606" s="27" t="str">
        <x:v>Vehicle linked</x:v>
      </x:c>
      <x:c r="J4606" s="28" t="n">
        <x:v>2.35</x:v>
      </x:c>
      <x:c r="K4606" s="27" t="str">
        <x:v>Pass with engineering controls</x:v>
      </x:c>
      <x:c r="L4606" s="27" t="str">
        <x:v>Carbon-to-fuel loop</x:v>
      </x:c>
      <x:c r="M4606" s="27" t="str">
        <x:v>CO2 product needs reactive capture and regeneration</x:v>
      </x:c>
    </x:row>
    <x:row r="4607">
      <x:c r="A4607" s="27" t="str">
        <x:v>X10909</x:v>
      </x:c>
      <x:c r="B4607" s="27" t="str">
        <x:v>Methanol</x:v>
      </x:c>
      <x:c r="C4607" s="27" t="str">
        <x:v>Separated O2 enrichment</x:v>
      </x:c>
      <x:c r="D4607" s="27" t="str">
        <x:v>Liquid alkaline water</x:v>
      </x:c>
      <x:c r="E4607" s="27" t="str">
        <x:v>Baseline aftertreatment</x:v>
      </x:c>
      <x:c r="F4607" s="27" t="str">
        <x:v>Sodium-ion</x:v>
      </x:c>
      <x:c r="G4607" s="27" t="str">
        <x:v>CO2 to DME</x:v>
      </x:c>
      <x:c r="H4607" s="27" t="str">
        <x:v>Incomplete</x:v>
      </x:c>
      <x:c r="I4607" s="27" t="str">
        <x:v>Vehicle linked</x:v>
      </x:c>
      <x:c r="J4607" s="28" t="n">
        <x:v>2.35</x:v>
      </x:c>
      <x:c r="K4607" s="27" t="str">
        <x:v>Pass with engineering controls</x:v>
      </x:c>
      <x:c r="L4607" s="27" t="str">
        <x:v>Carbon-to-fuel loop</x:v>
      </x:c>
      <x:c r="M4607" s="27" t="str">
        <x:v>CO2 product needs reactive capture and regeneration</x:v>
      </x:c>
    </x:row>
    <x:row r="4608">
      <x:c r="A4608" s="27" t="str">
        <x:v>X11038</x:v>
      </x:c>
      <x:c r="B4608" s="27" t="str">
        <x:v>Methanol</x:v>
      </x:c>
      <x:c r="C4608" s="27" t="str">
        <x:v>Separated O2 enrichment</x:v>
      </x:c>
      <x:c r="D4608" s="27" t="str">
        <x:v>Solid oxide steam</x:v>
      </x:c>
      <x:c r="E4608" s="27" t="str">
        <x:v>Plain-water Bubble Butt</x:v>
      </x:c>
      <x:c r="F4608" s="27" t="str">
        <x:v>H2-O2 RFC</x:v>
      </x:c>
      <x:c r="G4608" s="27" t="str">
        <x:v>CO2 to methanol</x:v>
      </x:c>
      <x:c r="H4608" s="27" t="str">
        <x:v>Incomplete</x:v>
      </x:c>
      <x:c r="I4608" s="27" t="str">
        <x:v>Vehicle linked</x:v>
      </x:c>
      <x:c r="J4608" s="28" t="n">
        <x:v>2.35</x:v>
      </x:c>
      <x:c r="K4608" s="27" t="str">
        <x:v>Pass with engineering controls</x:v>
      </x:c>
      <x:c r="L4608" s="27" t="str">
        <x:v>Carbon-to-fuel loop</x:v>
      </x:c>
      <x:c r="M4608" s="27" t="str">
        <x:v>CO2 product needs reactive capture and regeneration</x:v>
      </x:c>
    </x:row>
    <x:row r="4609">
      <x:c r="A4609" s="27" t="str">
        <x:v>X11039</x:v>
      </x:c>
      <x:c r="B4609" s="27" t="str">
        <x:v>Methanol</x:v>
      </x:c>
      <x:c r="C4609" s="27" t="str">
        <x:v>Separated O2 enrichment</x:v>
      </x:c>
      <x:c r="D4609" s="27" t="str">
        <x:v>Solid oxide steam</x:v>
      </x:c>
      <x:c r="E4609" s="27" t="str">
        <x:v>Plain-water Bubble Butt</x:v>
      </x:c>
      <x:c r="F4609" s="27" t="str">
        <x:v>H2-O2 RFC</x:v>
      </x:c>
      <x:c r="G4609" s="27" t="str">
        <x:v>CO2 to DME</x:v>
      </x:c>
      <x:c r="H4609" s="27" t="str">
        <x:v>Incomplete</x:v>
      </x:c>
      <x:c r="I4609" s="27" t="str">
        <x:v>Vehicle linked</x:v>
      </x:c>
      <x:c r="J4609" s="28" t="n">
        <x:v>2.35</x:v>
      </x:c>
      <x:c r="K4609" s="27" t="str">
        <x:v>Pass with engineering controls</x:v>
      </x:c>
      <x:c r="L4609" s="27" t="str">
        <x:v>Carbon-to-fuel loop</x:v>
      </x:c>
      <x:c r="M4609" s="27" t="str">
        <x:v>CO2 product needs reactive capture and regeneration</x:v>
      </x:c>
    </x:row>
    <x:row r="4610">
      <x:c r="A4610" s="27" t="str">
        <x:v>X12095</x:v>
      </x:c>
      <x:c r="B4610" s="27" t="str">
        <x:v>DME</x:v>
      </x:c>
      <x:c r="C4610" s="27" t="str">
        <x:v>None</x:v>
      </x:c>
      <x:c r="D4610" s="27" t="str">
        <x:v>PEM water</x:v>
      </x:c>
      <x:c r="E4610" s="27" t="str">
        <x:v>Depot or stationary capture</x:v>
      </x:c>
      <x:c r="F4610" s="27" t="str">
        <x:v>H2-Cl2 RFC</x:v>
      </x:c>
      <x:c r="G4610" s="27" t="str">
        <x:v>Captured PM research only</x:v>
      </x:c>
      <x:c r="H4610" s="27" t="str">
        <x:v>Incomplete</x:v>
      </x:c>
      <x:c r="I4610" s="27" t="str">
        <x:v>Station or depot</x:v>
      </x:c>
      <x:c r="J4610" s="28" t="n">
        <x:v>2.35</x:v>
      </x:c>
      <x:c r="K4610" s="27" t="str">
        <x:v>Pass with engineering controls</x:v>
      </x:c>
      <x:c r="L4610" s="27" t="str">
        <x:v>Pollutant characterization</x:v>
      </x:c>
      <x:c r="M4610" s="27" t="str">
        <x:v>H2-Cl2 storage lacks a matched chlorine loop</x:v>
      </x:c>
    </x:row>
    <x:row r="4611">
      <x:c r="A4611" s="27" t="str">
        <x:v>X12195</x:v>
      </x:c>
      <x:c r="B4611" s="27" t="str">
        <x:v>DME</x:v>
      </x:c>
      <x:c r="C4611" s="27" t="str">
        <x:v>None</x:v>
      </x:c>
      <x:c r="D4611" s="27" t="str">
        <x:v>Liquid alkaline water</x:v>
      </x:c>
      <x:c r="E4611" s="27" t="str">
        <x:v>Depot or stationary capture</x:v>
      </x:c>
      <x:c r="F4611" s="27" t="str">
        <x:v>H2-Cl2 RFC</x:v>
      </x:c>
      <x:c r="G4611" s="27" t="str">
        <x:v>Captured PM research only</x:v>
      </x:c>
      <x:c r="H4611" s="27" t="str">
        <x:v>Incomplete</x:v>
      </x:c>
      <x:c r="I4611" s="27" t="str">
        <x:v>Station or depot</x:v>
      </x:c>
      <x:c r="J4611" s="28" t="n">
        <x:v>2.35</x:v>
      </x:c>
      <x:c r="K4611" s="27" t="str">
        <x:v>Pass with engineering controls</x:v>
      </x:c>
      <x:c r="L4611" s="27" t="str">
        <x:v>Pollutant characterization</x:v>
      </x:c>
      <x:c r="M4611" s="27" t="str">
        <x:v>H2-Cl2 storage lacks a matched chlorine loop</x:v>
      </x:c>
    </x:row>
    <x:row r="4612">
      <x:c r="A4612" s="27" t="str">
        <x:v>X12398</x:v>
      </x:c>
      <x:c r="B4612" s="27" t="str">
        <x:v>DME</x:v>
      </x:c>
      <x:c r="C4612" s="27" t="str">
        <x:v>None</x:v>
      </x:c>
      <x:c r="D4612" s="27" t="str">
        <x:v>Aqueous LiCl</x:v>
      </x:c>
      <x:c r="E4612" s="27" t="str">
        <x:v>Depot or stationary capture</x:v>
      </x:c>
      <x:c r="F4612" s="27" t="str">
        <x:v>Li-Cl2</x:v>
      </x:c>
      <x:c r="G4612" s="27" t="str">
        <x:v>CO2 to methanol</x:v>
      </x:c>
      <x:c r="H4612" s="27" t="str">
        <x:v>Incomplete</x:v>
      </x:c>
      <x:c r="I4612" s="27" t="str">
        <x:v>Station or depot</x:v>
      </x:c>
      <x:c r="J4612" s="28" t="n">
        <x:v>2.35</x:v>
      </x:c>
      <x:c r="K4612" s="27" t="str">
        <x:v>Pass with engineering controls</x:v>
      </x:c>
      <x:c r="L4612" s="27" t="str">
        <x:v>Carbon-to-fuel loop</x:v>
      </x:c>
      <x:c r="M4612" s="27" t="str">
        <x:v>Li-Cl2 storage lacks molten LiCl regeneration</x:v>
      </x:c>
    </x:row>
    <x:row r="4613">
      <x:c r="A4613" s="27" t="str">
        <x:v>X12399</x:v>
      </x:c>
      <x:c r="B4613" s="27" t="str">
        <x:v>DME</x:v>
      </x:c>
      <x:c r="C4613" s="27" t="str">
        <x:v>None</x:v>
      </x:c>
      <x:c r="D4613" s="27" t="str">
        <x:v>Aqueous LiCl</x:v>
      </x:c>
      <x:c r="E4613" s="27" t="str">
        <x:v>Depot or stationary capture</x:v>
      </x:c>
      <x:c r="F4613" s="27" t="str">
        <x:v>Li-Cl2</x:v>
      </x:c>
      <x:c r="G4613" s="27" t="str">
        <x:v>CO2 to DME</x:v>
      </x:c>
      <x:c r="H4613" s="27" t="str">
        <x:v>Incomplete</x:v>
      </x:c>
      <x:c r="I4613" s="27" t="str">
        <x:v>Station or depot</x:v>
      </x:c>
      <x:c r="J4613" s="28" t="n">
        <x:v>2.35</x:v>
      </x:c>
      <x:c r="K4613" s="27" t="str">
        <x:v>Pass with engineering controls</x:v>
      </x:c>
      <x:c r="L4613" s="27" t="str">
        <x:v>Carbon-to-fuel loop</x:v>
      </x:c>
      <x:c r="M4613" s="27" t="str">
        <x:v>Li-Cl2 storage lacks molten LiCl regeneration</x:v>
      </x:c>
    </x:row>
    <x:row r="4614">
      <x:c r="A4614" s="27" t="str">
        <x:v>X12493</x:v>
      </x:c>
      <x:c r="B4614" s="27" t="str">
        <x:v>DME</x:v>
      </x:c>
      <x:c r="C4614" s="27" t="str">
        <x:v>None</x:v>
      </x:c>
      <x:c r="D4614" s="27" t="str">
        <x:v>Molten LiCl</x:v>
      </x:c>
      <x:c r="E4614" s="27" t="str">
        <x:v>Depot or stationary capture</x:v>
      </x:c>
      <x:c r="F4614" s="27" t="str">
        <x:v>H2-Cl2 RFC</x:v>
      </x:c>
      <x:c r="G4614" s="27" t="str">
        <x:v>CO2 to methanol</x:v>
      </x:c>
      <x:c r="H4614" s="27" t="str">
        <x:v>Incomplete</x:v>
      </x:c>
      <x:c r="I4614" s="27" t="str">
        <x:v>Station or depot</x:v>
      </x:c>
      <x:c r="J4614" s="28" t="n">
        <x:v>2.35</x:v>
      </x:c>
      <x:c r="K4614" s="27" t="str">
        <x:v>Pass with engineering controls</x:v>
      </x:c>
      <x:c r="L4614" s="27" t="str">
        <x:v>Carbon-to-fuel loop</x:v>
      </x:c>
      <x:c r="M4614" s="27" t="str">
        <x:v>H2-Cl2 storage lacks a matched chlorine loop</x:v>
      </x:c>
    </x:row>
    <x:row r="4615">
      <x:c r="A4615" s="27" t="str">
        <x:v>X12494</x:v>
      </x:c>
      <x:c r="B4615" s="27" t="str">
        <x:v>DME</x:v>
      </x:c>
      <x:c r="C4615" s="27" t="str">
        <x:v>None</x:v>
      </x:c>
      <x:c r="D4615" s="27" t="str">
        <x:v>Molten LiCl</x:v>
      </x:c>
      <x:c r="E4615" s="27" t="str">
        <x:v>Depot or stationary capture</x:v>
      </x:c>
      <x:c r="F4615" s="27" t="str">
        <x:v>H2-Cl2 RFC</x:v>
      </x:c>
      <x:c r="G4615" s="27" t="str">
        <x:v>CO2 to DME</x:v>
      </x:c>
      <x:c r="H4615" s="27" t="str">
        <x:v>Incomplete</x:v>
      </x:c>
      <x:c r="I4615" s="27" t="str">
        <x:v>Station or depot</x:v>
      </x:c>
      <x:c r="J4615" s="28" t="n">
        <x:v>2.35</x:v>
      </x:c>
      <x:c r="K4615" s="27" t="str">
        <x:v>Pass with engineering controls</x:v>
      </x:c>
      <x:c r="L4615" s="27" t="str">
        <x:v>Carbon-to-fuel loop</x:v>
      </x:c>
      <x:c r="M4615" s="27" t="str">
        <x:v>H2-Cl2 storage lacks a matched chlorine loop</x:v>
      </x:c>
    </x:row>
    <x:row r="4616">
      <x:c r="A4616" s="27" t="str">
        <x:v>X12537</x:v>
      </x:c>
      <x:c r="B4616" s="27" t="str">
        <x:v>DME</x:v>
      </x:c>
      <x:c r="C4616" s="27" t="str">
        <x:v>None</x:v>
      </x:c>
      <x:c r="D4616" s="27" t="str">
        <x:v>HCl electrolysis</x:v>
      </x:c>
      <x:c r="E4616" s="27" t="str">
        <x:v>Plain-water Bubble Butt</x:v>
      </x:c>
      <x:c r="F4616" s="27" t="str">
        <x:v>H2-O2 RFC</x:v>
      </x:c>
      <x:c r="G4616" s="27" t="str">
        <x:v>CO2 to methane</x:v>
      </x:c>
      <x:c r="H4616" s="27" t="str">
        <x:v>Incomplete</x:v>
      </x:c>
      <x:c r="I4616" s="27" t="str">
        <x:v>Vehicle linked</x:v>
      </x:c>
      <x:c r="J4616" s="28" t="n">
        <x:v>2.35</x:v>
      </x:c>
      <x:c r="K4616" s="27" t="str">
        <x:v>Pass with engineering controls</x:v>
      </x:c>
      <x:c r="L4616" s="27" t="str">
        <x:v>Carbon-to-fuel loop</x:v>
      </x:c>
      <x:c r="M4616" s="27" t="str">
        <x:v>CO2 product needs reactive capture and regeneration; H2-O2 storage lacks matching water electrolysis products</x:v>
      </x:c>
    </x:row>
    <x:row r="4617">
      <x:c r="A4617" s="27" t="str">
        <x:v>X12813</x:v>
      </x:c>
      <x:c r="B4617" s="27" t="str">
        <x:v>DME</x:v>
      </x:c>
      <x:c r="C4617" s="27" t="str">
        <x:v>Separated external H2</x:v>
      </x:c>
      <x:c r="D4617" s="27" t="str">
        <x:v>Solid oxide steam</x:v>
      </x:c>
      <x:c r="E4617" s="27" t="str">
        <x:v>Baseline aftertreatment</x:v>
      </x:c>
      <x:c r="F4617" s="27" t="str">
        <x:v>H2-O2 RFC</x:v>
      </x:c>
      <x:c r="G4617" s="27" t="str">
        <x:v>CO2 to methanol</x:v>
      </x:c>
      <x:c r="H4617" s="27" t="str">
        <x:v>Incomplete</x:v>
      </x:c>
      <x:c r="I4617" s="27" t="str">
        <x:v>Vehicle linked</x:v>
      </x:c>
      <x:c r="J4617" s="28" t="n">
        <x:v>2.35</x:v>
      </x:c>
      <x:c r="K4617" s="27" t="str">
        <x:v>Pass with engineering controls</x:v>
      </x:c>
      <x:c r="L4617" s="27" t="str">
        <x:v>Carbon-to-fuel loop</x:v>
      </x:c>
      <x:c r="M4617" s="27" t="str">
        <x:v>CO2 product needs reactive capture and regeneration</x:v>
      </x:c>
    </x:row>
    <x:row r="4618">
      <x:c r="A4618" s="27" t="str">
        <x:v>X12814</x:v>
      </x:c>
      <x:c r="B4618" s="27" t="str">
        <x:v>DME</x:v>
      </x:c>
      <x:c r="C4618" s="27" t="str">
        <x:v>Separated external H2</x:v>
      </x:c>
      <x:c r="D4618" s="27" t="str">
        <x:v>Solid oxide steam</x:v>
      </x:c>
      <x:c r="E4618" s="27" t="str">
        <x:v>Baseline aftertreatment</x:v>
      </x:c>
      <x:c r="F4618" s="27" t="str">
        <x:v>H2-O2 RFC</x:v>
      </x:c>
      <x:c r="G4618" s="27" t="str">
        <x:v>CO2 to DME</x:v>
      </x:c>
      <x:c r="H4618" s="27" t="str">
        <x:v>Incomplete</x:v>
      </x:c>
      <x:c r="I4618" s="27" t="str">
        <x:v>Vehicle linked</x:v>
      </x:c>
      <x:c r="J4618" s="28" t="n">
        <x:v>2.35</x:v>
      </x:c>
      <x:c r="K4618" s="27" t="str">
        <x:v>Pass with engineering controls</x:v>
      </x:c>
      <x:c r="L4618" s="27" t="str">
        <x:v>Carbon-to-fuel loop</x:v>
      </x:c>
      <x:c r="M4618" s="27" t="str">
        <x:v>CO2 product needs reactive capture and regeneration</x:v>
      </x:c>
    </x:row>
    <x:row r="4619">
      <x:c r="A4619" s="27" t="str">
        <x:v>X13207</x:v>
      </x:c>
      <x:c r="B4619" s="27" t="str">
        <x:v>DME</x:v>
      </x:c>
      <x:c r="C4619" s="27" t="str">
        <x:v>Separated O2 enrichment</x:v>
      </x:c>
      <x:c r="D4619" s="27" t="str">
        <x:v>PEM water</x:v>
      </x:c>
      <x:c r="E4619" s="27" t="str">
        <x:v>Baseline aftertreatment</x:v>
      </x:c>
      <x:c r="F4619" s="27" t="str">
        <x:v>Sodium-ion</x:v>
      </x:c>
      <x:c r="G4619" s="27" t="str">
        <x:v>CO2 to methane</x:v>
      </x:c>
      <x:c r="H4619" s="27" t="str">
        <x:v>Incomplete</x:v>
      </x:c>
      <x:c r="I4619" s="27" t="str">
        <x:v>Vehicle linked</x:v>
      </x:c>
      <x:c r="J4619" s="28" t="n">
        <x:v>2.35</x:v>
      </x:c>
      <x:c r="K4619" s="27" t="str">
        <x:v>Pass with engineering controls</x:v>
      </x:c>
      <x:c r="L4619" s="27" t="str">
        <x:v>Carbon-to-fuel loop</x:v>
      </x:c>
      <x:c r="M4619" s="27" t="str">
        <x:v>CO2 product needs reactive capture and regeneration</x:v>
      </x:c>
    </x:row>
    <x:row r="4620">
      <x:c r="A4620" s="27" t="str">
        <x:v>X13307</x:v>
      </x:c>
      <x:c r="B4620" s="27" t="str">
        <x:v>DME</x:v>
      </x:c>
      <x:c r="C4620" s="27" t="str">
        <x:v>Separated O2 enrichment</x:v>
      </x:c>
      <x:c r="D4620" s="27" t="str">
        <x:v>Liquid alkaline water</x:v>
      </x:c>
      <x:c r="E4620" s="27" t="str">
        <x:v>Baseline aftertreatment</x:v>
      </x:c>
      <x:c r="F4620" s="27" t="str">
        <x:v>Sodium-ion</x:v>
      </x:c>
      <x:c r="G4620" s="27" t="str">
        <x:v>CO2 to methane</x:v>
      </x:c>
      <x:c r="H4620" s="27" t="str">
        <x:v>Incomplete</x:v>
      </x:c>
      <x:c r="I4620" s="27" t="str">
        <x:v>Vehicle linked</x:v>
      </x:c>
      <x:c r="J4620" s="28" t="n">
        <x:v>2.35</x:v>
      </x:c>
      <x:c r="K4620" s="27" t="str">
        <x:v>Pass with engineering controls</x:v>
      </x:c>
      <x:c r="L4620" s="27" t="str">
        <x:v>Carbon-to-fuel loop</x:v>
      </x:c>
      <x:c r="M4620" s="27" t="str">
        <x:v>CO2 product needs reactive capture and regeneration</x:v>
      </x:c>
    </x:row>
    <x:row r="4621">
      <x:c r="A4621" s="27" t="str">
        <x:v>X13437</x:v>
      </x:c>
      <x:c r="B4621" s="27" t="str">
        <x:v>DME</x:v>
      </x:c>
      <x:c r="C4621" s="27" t="str">
        <x:v>Separated O2 enrichment</x:v>
      </x:c>
      <x:c r="D4621" s="27" t="str">
        <x:v>Solid oxide steam</x:v>
      </x:c>
      <x:c r="E4621" s="27" t="str">
        <x:v>Plain-water Bubble Butt</x:v>
      </x:c>
      <x:c r="F4621" s="27" t="str">
        <x:v>H2-O2 RFC</x:v>
      </x:c>
      <x:c r="G4621" s="27" t="str">
        <x:v>CO2 to methane</x:v>
      </x:c>
      <x:c r="H4621" s="27" t="str">
        <x:v>Incomplete</x:v>
      </x:c>
      <x:c r="I4621" s="27" t="str">
        <x:v>Vehicle linked</x:v>
      </x:c>
      <x:c r="J4621" s="28" t="n">
        <x:v>2.35</x:v>
      </x:c>
      <x:c r="K4621" s="27" t="str">
        <x:v>Pass with engineering controls</x:v>
      </x:c>
      <x:c r="L4621" s="27" t="str">
        <x:v>Carbon-to-fuel loop</x:v>
      </x:c>
      <x:c r="M4621" s="27" t="str">
        <x:v>CO2 product needs reactive capture and regeneration</x:v>
      </x:c>
    </x:row>
    <x:row r="4622">
      <x:c r="A4622" s="27" t="str">
        <x:v>X08981</x:v>
      </x:c>
      <x:c r="B4622" s="27" t="str">
        <x:v>Methane or RNG</x:v>
      </x:c>
      <x:c r="C4622" s="27" t="str">
        <x:v>Separated O2 enrichment</x:v>
      </x:c>
      <x:c r="D4622" s="27" t="str">
        <x:v>HCl electrolysis</x:v>
      </x:c>
      <x:c r="E4622" s="27" t="str">
        <x:v>Depot or stationary capture</x:v>
      </x:c>
      <x:c r="F4622" s="27" t="str">
        <x:v>Sodium-ion</x:v>
      </x:c>
      <x:c r="G4622" s="27" t="str">
        <x:v>Recovered water and heat</x:v>
      </x:c>
      <x:c r="H4622" s="27" t="str">
        <x:v>Incomplete</x:v>
      </x:c>
      <x:c r="I4622" s="27" t="str">
        <x:v>Station or depot</x:v>
      </x:c>
      <x:c r="J4622" s="28" t="n">
        <x:v>2.3499999999999996</x:v>
      </x:c>
      <x:c r="K4622" s="27" t="str">
        <x:v>Pass with engineering controls</x:v>
      </x:c>
      <x:c r="L4622" s="27" t="str">
        <x:v>Water and heat recovery</x:v>
      </x:c>
      <x:c r="M4622" s="27" t="str">
        <x:v>Selected electrolysis route does not supply separated O2</x:v>
      </x:c>
    </x:row>
    <x:row r="4623">
      <x:c r="A4623" s="27" t="str">
        <x:v>X11381</x:v>
      </x:c>
      <x:c r="B4623" s="27" t="str">
        <x:v>Methanol</x:v>
      </x:c>
      <x:c r="C4623" s="27" t="str">
        <x:v>Separated O2 enrichment</x:v>
      </x:c>
      <x:c r="D4623" s="27" t="str">
        <x:v>HCl electrolysis</x:v>
      </x:c>
      <x:c r="E4623" s="27" t="str">
        <x:v>Depot or stationary capture</x:v>
      </x:c>
      <x:c r="F4623" s="27" t="str">
        <x:v>Sodium-ion</x:v>
      </x:c>
      <x:c r="G4623" s="27" t="str">
        <x:v>Recovered water and heat</x:v>
      </x:c>
      <x:c r="H4623" s="27" t="str">
        <x:v>Incomplete</x:v>
      </x:c>
      <x:c r="I4623" s="27" t="str">
        <x:v>Station or depot</x:v>
      </x:c>
      <x:c r="J4623" s="28" t="n">
        <x:v>2.3499999999999996</x:v>
      </x:c>
      <x:c r="K4623" s="27" t="str">
        <x:v>Pass with engineering controls</x:v>
      </x:c>
      <x:c r="L4623" s="27" t="str">
        <x:v>Water and heat recovery</x:v>
      </x:c>
      <x:c r="M4623" s="27" t="str">
        <x:v>Selected electrolysis route does not supply separated O2</x:v>
      </x:c>
    </x:row>
    <x:row r="4624">
      <x:c r="A4624" s="27" t="str">
        <x:v>X12486</x:v>
      </x:c>
      <x:c r="B4624" s="27" t="str">
        <x:v>DME</x:v>
      </x:c>
      <x:c r="C4624" s="27" t="str">
        <x:v>None</x:v>
      </x:c>
      <x:c r="D4624" s="27" t="str">
        <x:v>Molten LiCl</x:v>
      </x:c>
      <x:c r="E4624" s="27" t="str">
        <x:v>Depot or stationary capture</x:v>
      </x:c>
      <x:c r="F4624" s="27" t="str">
        <x:v>H2-O2 RFC</x:v>
      </x:c>
      <x:c r="G4624" s="27" t="str">
        <x:v>Recovered water and heat</x:v>
      </x:c>
      <x:c r="H4624" s="27" t="str">
        <x:v>Incomplete</x:v>
      </x:c>
      <x:c r="I4624" s="27" t="str">
        <x:v>Station or depot</x:v>
      </x:c>
      <x:c r="J4624" s="28" t="n">
        <x:v>2.3499999999999996</x:v>
      </x:c>
      <x:c r="K4624" s="27" t="str">
        <x:v>Pass with engineering controls</x:v>
      </x:c>
      <x:c r="L4624" s="27" t="str">
        <x:v>Water and heat recovery</x:v>
      </x:c>
      <x:c r="M4624" s="27" t="str">
        <x:v>H2-O2 storage lacks matching water electrolysis products</x:v>
      </x:c>
    </x:row>
    <x:row r="4625">
      <x:c r="A4625" s="27" t="str">
        <x:v>X00091</x:v>
      </x:c>
      <x:c r="B4625" s="27" t="str">
        <x:v>Gasoline</x:v>
      </x:c>
      <x:c r="C4625" s="27" t="str">
        <x:v>None</x:v>
      </x:c>
      <x:c r="D4625" s="27" t="str">
        <x:v>PEM water</x:v>
      </x:c>
      <x:c r="E4625" s="27" t="str">
        <x:v>Depot or stationary capture</x:v>
      </x:c>
      <x:c r="F4625" s="27" t="str">
        <x:v>H2-Cl2 RFC</x:v>
      </x:c>
      <x:c r="G4625" s="27" t="str">
        <x:v>Recovered water and heat</x:v>
      </x:c>
      <x:c r="H4625" s="27" t="str">
        <x:v>Incomplete</x:v>
      </x:c>
      <x:c r="I4625" s="27" t="str">
        <x:v>Station or depot</x:v>
      </x:c>
      <x:c r="J4625" s="28" t="n">
        <x:v>2.3333333333333335</x:v>
      </x:c>
      <x:c r="K4625" s="27" t="str">
        <x:v>Pass with engineering controls</x:v>
      </x:c>
      <x:c r="L4625" s="27" t="str">
        <x:v>Water and heat recovery</x:v>
      </x:c>
      <x:c r="M4625" s="27" t="str">
        <x:v>H2-Cl2 storage lacks a matched chlorine loop</x:v>
      </x:c>
    </x:row>
    <x:row r="4626">
      <x:c r="A4626" s="27" t="str">
        <x:v>X00191</x:v>
      </x:c>
      <x:c r="B4626" s="27" t="str">
        <x:v>Gasoline</x:v>
      </x:c>
      <x:c r="C4626" s="27" t="str">
        <x:v>None</x:v>
      </x:c>
      <x:c r="D4626" s="27" t="str">
        <x:v>Liquid alkaline water</x:v>
      </x:c>
      <x:c r="E4626" s="27" t="str">
        <x:v>Depot or stationary capture</x:v>
      </x:c>
      <x:c r="F4626" s="27" t="str">
        <x:v>H2-Cl2 RFC</x:v>
      </x:c>
      <x:c r="G4626" s="27" t="str">
        <x:v>Recovered water and heat</x:v>
      </x:c>
      <x:c r="H4626" s="27" t="str">
        <x:v>Incomplete</x:v>
      </x:c>
      <x:c r="I4626" s="27" t="str">
        <x:v>Station or depot</x:v>
      </x:c>
      <x:c r="J4626" s="28" t="n">
        <x:v>2.3333333333333335</x:v>
      </x:c>
      <x:c r="K4626" s="27" t="str">
        <x:v>Pass with engineering controls</x:v>
      </x:c>
      <x:c r="L4626" s="27" t="str">
        <x:v>Water and heat recovery</x:v>
      </x:c>
      <x:c r="M4626" s="27" t="str">
        <x:v>H2-Cl2 storage lacks a matched chlorine loop</x:v>
      </x:c>
    </x:row>
    <x:row r="4627">
      <x:c r="A4627" s="27" t="str">
        <x:v>X00527</x:v>
      </x:c>
      <x:c r="B4627" s="27" t="str">
        <x:v>Gasoline</x:v>
      </x:c>
      <x:c r="C4627" s="27" t="str">
        <x:v>None</x:v>
      </x:c>
      <x:c r="D4627" s="27" t="str">
        <x:v>HCl electrolysis</x:v>
      </x:c>
      <x:c r="E4627" s="27" t="str">
        <x:v>Plain-water Bubble Butt</x:v>
      </x:c>
      <x:c r="F4627" s="27" t="str">
        <x:v>LFP</x:v>
      </x:c>
      <x:c r="G4627" s="27" t="str">
        <x:v>CO2 to methane</x:v>
      </x:c>
      <x:c r="H4627" s="27" t="str">
        <x:v>Incomplete</x:v>
      </x:c>
      <x:c r="I4627" s="27" t="str">
        <x:v>Vehicle linked</x:v>
      </x:c>
      <x:c r="J4627" s="28" t="n">
        <x:v>2.3333333333333335</x:v>
      </x:c>
      <x:c r="K4627" s="27" t="str">
        <x:v>Pass with engineering controls</x:v>
      </x:c>
      <x:c r="L4627" s="27" t="str">
        <x:v>Carbon-to-fuel loop</x:v>
      </x:c>
      <x:c r="M4627" s="27" t="str">
        <x:v>CO2 product needs reactive capture and regeneration</x:v>
      </x:c>
    </x:row>
    <x:row r="4628">
      <x:c r="A4628" s="27" t="str">
        <x:v>X00587</x:v>
      </x:c>
      <x:c r="B4628" s="27" t="str">
        <x:v>Gasoline</x:v>
      </x:c>
      <x:c r="C4628" s="27" t="str">
        <x:v>None</x:v>
      </x:c>
      <x:c r="D4628" s="27" t="str">
        <x:v>HCl electrolysis</x:v>
      </x:c>
      <x:c r="E4628" s="27" t="str">
        <x:v>Depot or stationary capture</x:v>
      </x:c>
      <x:c r="F4628" s="27" t="str">
        <x:v>H2-O2 RFC</x:v>
      </x:c>
      <x:c r="G4628" s="27" t="str">
        <x:v>CO2 to methane</x:v>
      </x:c>
      <x:c r="H4628" s="27" t="str">
        <x:v>Incomplete</x:v>
      </x:c>
      <x:c r="I4628" s="27" t="str">
        <x:v>Station or depot</x:v>
      </x:c>
      <x:c r="J4628" s="28" t="n">
        <x:v>2.3333333333333335</x:v>
      </x:c>
      <x:c r="K4628" s="27" t="str">
        <x:v>Pass with engineering controls</x:v>
      </x:c>
      <x:c r="L4628" s="27" t="str">
        <x:v>Carbon-to-fuel loop</x:v>
      </x:c>
      <x:c r="M4628" s="27" t="str">
        <x:v>H2-O2 storage lacks matching water electrolysis products</x:v>
      </x:c>
    </x:row>
    <x:row r="4629">
      <x:c r="A4629" s="27" t="str">
        <x:v>X00638</x:v>
      </x:c>
      <x:c r="B4629" s="27" t="str">
        <x:v>Gasoline</x:v>
      </x:c>
      <x:c r="C4629" s="27" t="str">
        <x:v>Separated external H2</x:v>
      </x:c>
      <x:c r="D4629" s="27" t="str">
        <x:v>PEM water</x:v>
      </x:c>
      <x:c r="E4629" s="27" t="str">
        <x:v>Plain-water Bubble Butt</x:v>
      </x:c>
      <x:c r="F4629" s="27" t="str">
        <x:v>H2-O2 RFC</x:v>
      </x:c>
      <x:c r="G4629" s="27" t="str">
        <x:v>CO2 to methanol</x:v>
      </x:c>
      <x:c r="H4629" s="27" t="str">
        <x:v>Incomplete</x:v>
      </x:c>
      <x:c r="I4629" s="27" t="str">
        <x:v>Vehicle linked</x:v>
      </x:c>
      <x:c r="J4629" s="28" t="n">
        <x:v>2.3333333333333335</x:v>
      </x:c>
      <x:c r="K4629" s="27" t="str">
        <x:v>Pass with engineering controls</x:v>
      </x:c>
      <x:c r="L4629" s="27" t="str">
        <x:v>Carbon-to-fuel loop</x:v>
      </x:c>
      <x:c r="M4629" s="27" t="str">
        <x:v>CO2 product needs reactive capture and regeneration</x:v>
      </x:c>
    </x:row>
    <x:row r="4630">
      <x:c r="A4630" s="27" t="str">
        <x:v>X00639</x:v>
      </x:c>
      <x:c r="B4630" s="27" t="str">
        <x:v>Gasoline</x:v>
      </x:c>
      <x:c r="C4630" s="27" t="str">
        <x:v>Separated external H2</x:v>
      </x:c>
      <x:c r="D4630" s="27" t="str">
        <x:v>PEM water</x:v>
      </x:c>
      <x:c r="E4630" s="27" t="str">
        <x:v>Plain-water Bubble Butt</x:v>
      </x:c>
      <x:c r="F4630" s="27" t="str">
        <x:v>H2-O2 RFC</x:v>
      </x:c>
      <x:c r="G4630" s="27" t="str">
        <x:v>CO2 to DME</x:v>
      </x:c>
      <x:c r="H4630" s="27" t="str">
        <x:v>Incomplete</x:v>
      </x:c>
      <x:c r="I4630" s="27" t="str">
        <x:v>Vehicle linked</x:v>
      </x:c>
      <x:c r="J4630" s="28" t="n">
        <x:v>2.3333333333333335</x:v>
      </x:c>
      <x:c r="K4630" s="27" t="str">
        <x:v>Pass with engineering controls</x:v>
      </x:c>
      <x:c r="L4630" s="27" t="str">
        <x:v>Carbon-to-fuel loop</x:v>
      </x:c>
      <x:c r="M4630" s="27" t="str">
        <x:v>CO2 product needs reactive capture and regeneration</x:v>
      </x:c>
    </x:row>
    <x:row r="4631">
      <x:c r="A4631" s="27" t="str">
        <x:v>X00738</x:v>
      </x:c>
      <x:c r="B4631" s="27" t="str">
        <x:v>Gasoline</x:v>
      </x:c>
      <x:c r="C4631" s="27" t="str">
        <x:v>Separated external H2</x:v>
      </x:c>
      <x:c r="D4631" s="27" t="str">
        <x:v>Liquid alkaline water</x:v>
      </x:c>
      <x:c r="E4631" s="27" t="str">
        <x:v>Plain-water Bubble Butt</x:v>
      </x:c>
      <x:c r="F4631" s="27" t="str">
        <x:v>H2-O2 RFC</x:v>
      </x:c>
      <x:c r="G4631" s="27" t="str">
        <x:v>CO2 to methanol</x:v>
      </x:c>
      <x:c r="H4631" s="27" t="str">
        <x:v>Incomplete</x:v>
      </x:c>
      <x:c r="I4631" s="27" t="str">
        <x:v>Vehicle linked</x:v>
      </x:c>
      <x:c r="J4631" s="28" t="n">
        <x:v>2.3333333333333335</x:v>
      </x:c>
      <x:c r="K4631" s="27" t="str">
        <x:v>Pass with engineering controls</x:v>
      </x:c>
      <x:c r="L4631" s="27" t="str">
        <x:v>Carbon-to-fuel loop</x:v>
      </x:c>
      <x:c r="M4631" s="27" t="str">
        <x:v>CO2 product needs reactive capture and regeneration</x:v>
      </x:c>
    </x:row>
    <x:row r="4632">
      <x:c r="A4632" s="27" t="str">
        <x:v>X00739</x:v>
      </x:c>
      <x:c r="B4632" s="27" t="str">
        <x:v>Gasoline</x:v>
      </x:c>
      <x:c r="C4632" s="27" t="str">
        <x:v>Separated external H2</x:v>
      </x:c>
      <x:c r="D4632" s="27" t="str">
        <x:v>Liquid alkaline water</x:v>
      </x:c>
      <x:c r="E4632" s="27" t="str">
        <x:v>Plain-water Bubble Butt</x:v>
      </x:c>
      <x:c r="F4632" s="27" t="str">
        <x:v>H2-O2 RFC</x:v>
      </x:c>
      <x:c r="G4632" s="27" t="str">
        <x:v>CO2 to DME</x:v>
      </x:c>
      <x:c r="H4632" s="27" t="str">
        <x:v>Incomplete</x:v>
      </x:c>
      <x:c r="I4632" s="27" t="str">
        <x:v>Vehicle linked</x:v>
      </x:c>
      <x:c r="J4632" s="28" t="n">
        <x:v>2.3333333333333335</x:v>
      </x:c>
      <x:c r="K4632" s="27" t="str">
        <x:v>Pass with engineering controls</x:v>
      </x:c>
      <x:c r="L4632" s="27" t="str">
        <x:v>Carbon-to-fuel loop</x:v>
      </x:c>
      <x:c r="M4632" s="27" t="str">
        <x:v>CO2 product needs reactive capture and regeneration</x:v>
      </x:c>
    </x:row>
    <x:row r="4633">
      <x:c r="A4633" s="27" t="str">
        <x:v>X00803</x:v>
      </x:c>
      <x:c r="B4633" s="27" t="str">
        <x:v>Gasoline</x:v>
      </x:c>
      <x:c r="C4633" s="27" t="str">
        <x:v>Separated external H2</x:v>
      </x:c>
      <x:c r="D4633" s="27" t="str">
        <x:v>Solid oxide steam</x:v>
      </x:c>
      <x:c r="E4633" s="27" t="str">
        <x:v>Baseline aftertreatment</x:v>
      </x:c>
      <x:c r="F4633" s="27" t="str">
        <x:v>LFP</x:v>
      </x:c>
      <x:c r="G4633" s="27" t="str">
        <x:v>CO2 to methanol</x:v>
      </x:c>
      <x:c r="H4633" s="27" t="str">
        <x:v>Incomplete</x:v>
      </x:c>
      <x:c r="I4633" s="27" t="str">
        <x:v>Vehicle linked</x:v>
      </x:c>
      <x:c r="J4633" s="28" t="n">
        <x:v>2.3333333333333335</x:v>
      </x:c>
      <x:c r="K4633" s="27" t="str">
        <x:v>Pass with engineering controls</x:v>
      </x:c>
      <x:c r="L4633" s="27" t="str">
        <x:v>Carbon-to-fuel loop</x:v>
      </x:c>
      <x:c r="M4633" s="27" t="str">
        <x:v>CO2 product needs reactive capture and regeneration</x:v>
      </x:c>
    </x:row>
    <x:row r="4634">
      <x:c r="A4634" s="27" t="str">
        <x:v>X00804</x:v>
      </x:c>
      <x:c r="B4634" s="27" t="str">
        <x:v>Gasoline</x:v>
      </x:c>
      <x:c r="C4634" s="27" t="str">
        <x:v>Separated external H2</x:v>
      </x:c>
      <x:c r="D4634" s="27" t="str">
        <x:v>Solid oxide steam</x:v>
      </x:c>
      <x:c r="E4634" s="27" t="str">
        <x:v>Baseline aftertreatment</x:v>
      </x:c>
      <x:c r="F4634" s="27" t="str">
        <x:v>LFP</x:v>
      </x:c>
      <x:c r="G4634" s="27" t="str">
        <x:v>CO2 to DME</x:v>
      </x:c>
      <x:c r="H4634" s="27" t="str">
        <x:v>Incomplete</x:v>
      </x:c>
      <x:c r="I4634" s="27" t="str">
        <x:v>Vehicle linked</x:v>
      </x:c>
      <x:c r="J4634" s="28" t="n">
        <x:v>2.3333333333333335</x:v>
      </x:c>
      <x:c r="K4634" s="27" t="str">
        <x:v>Pass with engineering controls</x:v>
      </x:c>
      <x:c r="L4634" s="27" t="str">
        <x:v>Carbon-to-fuel loop</x:v>
      </x:c>
      <x:c r="M4634" s="27" t="str">
        <x:v>CO2 product needs reactive capture and regeneration</x:v>
      </x:c>
    </x:row>
    <x:row r="4635">
      <x:c r="A4635" s="27" t="str">
        <x:v>X01427</x:v>
      </x:c>
      <x:c r="B4635" s="27" t="str">
        <x:v>Gasoline</x:v>
      </x:c>
      <x:c r="C4635" s="27" t="str">
        <x:v>Separated O2 enrichment</x:v>
      </x:c>
      <x:c r="D4635" s="27" t="str">
        <x:v>Solid oxide steam</x:v>
      </x:c>
      <x:c r="E4635" s="27" t="str">
        <x:v>Plain-water Bubble Butt</x:v>
      </x:c>
      <x:c r="F4635" s="27" t="str">
        <x:v>LFP</x:v>
      </x:c>
      <x:c r="G4635" s="27" t="str">
        <x:v>CO2 to methane</x:v>
      </x:c>
      <x:c r="H4635" s="27" t="str">
        <x:v>Incomplete</x:v>
      </x:c>
      <x:c r="I4635" s="27" t="str">
        <x:v>Vehicle linked</x:v>
      </x:c>
      <x:c r="J4635" s="28" t="n">
        <x:v>2.3333333333333335</x:v>
      </x:c>
      <x:c r="K4635" s="27" t="str">
        <x:v>Pass with engineering controls</x:v>
      </x:c>
      <x:c r="L4635" s="27" t="str">
        <x:v>Carbon-to-fuel loop</x:v>
      </x:c>
      <x:c r="M4635" s="27" t="str">
        <x:v>CO2 product needs reactive capture and regeneration</x:v>
      </x:c>
    </x:row>
    <x:row r="4636">
      <x:c r="A4636" s="27" t="str">
        <x:v>X02697</x:v>
      </x:c>
      <x:c r="B4636" s="27" t="str">
        <x:v>E10</x:v>
      </x:c>
      <x:c r="C4636" s="27" t="str">
        <x:v>None</x:v>
      </x:c>
      <x:c r="D4636" s="27" t="str">
        <x:v>Solid oxide steam</x:v>
      </x:c>
      <x:c r="E4636" s="27" t="str">
        <x:v>Depot or stationary capture</x:v>
      </x:c>
      <x:c r="F4636" s="27" t="str">
        <x:v>Li-Cl2</x:v>
      </x:c>
      <x:c r="G4636" s="27" t="str">
        <x:v>CO2 to methane</x:v>
      </x:c>
      <x:c r="H4636" s="27" t="str">
        <x:v>Incomplete</x:v>
      </x:c>
      <x:c r="I4636" s="27" t="str">
        <x:v>Station or depot</x:v>
      </x:c>
      <x:c r="J4636" s="28" t="n">
        <x:v>2.3333333333333335</x:v>
      </x:c>
      <x:c r="K4636" s="27" t="str">
        <x:v>Pass with engineering controls</x:v>
      </x:c>
      <x:c r="L4636" s="27" t="str">
        <x:v>Carbon-to-fuel loop</x:v>
      </x:c>
      <x:c r="M4636" s="27" t="str">
        <x:v>Li-Cl2 storage lacks molten LiCl regeneration</x:v>
      </x:c>
    </x:row>
    <x:row r="4637">
      <x:c r="A4637" s="27" t="str">
        <x:v>X03091</x:v>
      </x:c>
      <x:c r="B4637" s="27" t="str">
        <x:v>E10</x:v>
      </x:c>
      <x:c r="C4637" s="27" t="str">
        <x:v>Separated external H2</x:v>
      </x:c>
      <x:c r="D4637" s="27" t="str">
        <x:v>PEM water</x:v>
      </x:c>
      <x:c r="E4637" s="27" t="str">
        <x:v>Depot or stationary capture</x:v>
      </x:c>
      <x:c r="F4637" s="27" t="str">
        <x:v>H2-Cl2 RFC</x:v>
      </x:c>
      <x:c r="G4637" s="27" t="str">
        <x:v>Recovered water and heat</x:v>
      </x:c>
      <x:c r="H4637" s="27" t="str">
        <x:v>Incomplete</x:v>
      </x:c>
      <x:c r="I4637" s="27" t="str">
        <x:v>Station or depot</x:v>
      </x:c>
      <x:c r="J4637" s="28" t="n">
        <x:v>2.3333333333333335</x:v>
      </x:c>
      <x:c r="K4637" s="27" t="str">
        <x:v>Pass with engineering controls</x:v>
      </x:c>
      <x:c r="L4637" s="27" t="str">
        <x:v>Water and heat recovery</x:v>
      </x:c>
      <x:c r="M4637" s="27" t="str">
        <x:v>H2-Cl2 storage lacks a matched chlorine loop</x:v>
      </x:c>
    </x:row>
    <x:row r="4638">
      <x:c r="A4638" s="27" t="str">
        <x:v>X03191</x:v>
      </x:c>
      <x:c r="B4638" s="27" t="str">
        <x:v>E10</x:v>
      </x:c>
      <x:c r="C4638" s="27" t="str">
        <x:v>Separated external H2</x:v>
      </x:c>
      <x:c r="D4638" s="27" t="str">
        <x:v>Liquid alkaline water</x:v>
      </x:c>
      <x:c r="E4638" s="27" t="str">
        <x:v>Depot or stationary capture</x:v>
      </x:c>
      <x:c r="F4638" s="27" t="str">
        <x:v>H2-Cl2 RFC</x:v>
      </x:c>
      <x:c r="G4638" s="27" t="str">
        <x:v>Recovered water and heat</x:v>
      </x:c>
      <x:c r="H4638" s="27" t="str">
        <x:v>Incomplete</x:v>
      </x:c>
      <x:c r="I4638" s="27" t="str">
        <x:v>Station or depot</x:v>
      </x:c>
      <x:c r="J4638" s="28" t="n">
        <x:v>2.3333333333333335</x:v>
      </x:c>
      <x:c r="K4638" s="27" t="str">
        <x:v>Pass with engineering controls</x:v>
      </x:c>
      <x:c r="L4638" s="27" t="str">
        <x:v>Water and heat recovery</x:v>
      </x:c>
      <x:c r="M4638" s="27" t="str">
        <x:v>H2-Cl2 storage lacks a matched chlorine loop</x:v>
      </x:c>
    </x:row>
    <x:row r="4639">
      <x:c r="A4639" s="27" t="str">
        <x:v>X03476</x:v>
      </x:c>
      <x:c r="B4639" s="27" t="str">
        <x:v>E10</x:v>
      </x:c>
      <x:c r="C4639" s="27" t="str">
        <x:v>Separated external H2</x:v>
      </x:c>
      <x:c r="D4639" s="27" t="str">
        <x:v>Molten LiCl</x:v>
      </x:c>
      <x:c r="E4639" s="27" t="str">
        <x:v>Depot or stationary capture</x:v>
      </x:c>
      <x:c r="F4639" s="27" t="str">
        <x:v>LFP</x:v>
      </x:c>
      <x:c r="G4639" s="27" t="str">
        <x:v>Recovered water and heat</x:v>
      </x:c>
      <x:c r="H4639" s="27" t="str">
        <x:v>Incomplete</x:v>
      </x:c>
      <x:c r="I4639" s="27" t="str">
        <x:v>Station or depot</x:v>
      </x:c>
      <x:c r="J4639" s="28" t="n">
        <x:v>2.3333333333333335</x:v>
      </x:c>
      <x:c r="K4639" s="27" t="str">
        <x:v>Pass with engineering controls</x:v>
      </x:c>
      <x:c r="L4639" s="27" t="str">
        <x:v>Water and heat recovery</x:v>
      </x:c>
      <x:c r="M4639" s="27" t="str">
        <x:v>Molten LiCl does not produce H2</x:v>
      </x:c>
    </x:row>
    <x:row r="4640">
      <x:c r="A4640" s="27" t="str">
        <x:v>X03527</x:v>
      </x:c>
      <x:c r="B4640" s="27" t="str">
        <x:v>E10</x:v>
      </x:c>
      <x:c r="C4640" s="27" t="str">
        <x:v>Separated external H2</x:v>
      </x:c>
      <x:c r="D4640" s="27" t="str">
        <x:v>HCl electrolysis</x:v>
      </x:c>
      <x:c r="E4640" s="27" t="str">
        <x:v>Plain-water Bubble Butt</x:v>
      </x:c>
      <x:c r="F4640" s="27" t="str">
        <x:v>LFP</x:v>
      </x:c>
      <x:c r="G4640" s="27" t="str">
        <x:v>CO2 to methane</x:v>
      </x:c>
      <x:c r="H4640" s="27" t="str">
        <x:v>Incomplete</x:v>
      </x:c>
      <x:c r="I4640" s="27" t="str">
        <x:v>Vehicle linked</x:v>
      </x:c>
      <x:c r="J4640" s="28" t="n">
        <x:v>2.3333333333333335</x:v>
      </x:c>
      <x:c r="K4640" s="27" t="str">
        <x:v>Pass with engineering controls</x:v>
      </x:c>
      <x:c r="L4640" s="27" t="str">
        <x:v>Carbon-to-fuel loop</x:v>
      </x:c>
      <x:c r="M4640" s="27" t="str">
        <x:v>CO2 product needs reactive capture and regeneration</x:v>
      </x:c>
    </x:row>
    <x:row r="4641">
      <x:c r="A4641" s="27" t="str">
        <x:v>X03587</x:v>
      </x:c>
      <x:c r="B4641" s="27" t="str">
        <x:v>E10</x:v>
      </x:c>
      <x:c r="C4641" s="27" t="str">
        <x:v>Separated external H2</x:v>
      </x:c>
      <x:c r="D4641" s="27" t="str">
        <x:v>HCl electrolysis</x:v>
      </x:c>
      <x:c r="E4641" s="27" t="str">
        <x:v>Depot or stationary capture</x:v>
      </x:c>
      <x:c r="F4641" s="27" t="str">
        <x:v>H2-O2 RFC</x:v>
      </x:c>
      <x:c r="G4641" s="27" t="str">
        <x:v>CO2 to methane</x:v>
      </x:c>
      <x:c r="H4641" s="27" t="str">
        <x:v>Incomplete</x:v>
      </x:c>
      <x:c r="I4641" s="27" t="str">
        <x:v>Station or depot</x:v>
      </x:c>
      <x:c r="J4641" s="28" t="n">
        <x:v>2.3333333333333335</x:v>
      </x:c>
      <x:c r="K4641" s="27" t="str">
        <x:v>Pass with engineering controls</x:v>
      </x:c>
      <x:c r="L4641" s="27" t="str">
        <x:v>Carbon-to-fuel loop</x:v>
      </x:c>
      <x:c r="M4641" s="27" t="str">
        <x:v>H2-O2 storage lacks matching water electrolysis products</x:v>
      </x:c>
    </x:row>
    <x:row r="4642">
      <x:c r="A4642" s="27" t="str">
        <x:v>X03633</x:v>
      </x:c>
      <x:c r="B4642" s="27" t="str">
        <x:v>E10</x:v>
      </x:c>
      <x:c r="C4642" s="27" t="str">
        <x:v>Separated O2 enrichment</x:v>
      </x:c>
      <x:c r="D4642" s="27" t="str">
        <x:v>PEM water</x:v>
      </x:c>
      <x:c r="E4642" s="27" t="str">
        <x:v>Plain-water Bubble Butt</x:v>
      </x:c>
      <x:c r="F4642" s="27" t="str">
        <x:v>Sodium-ion</x:v>
      </x:c>
      <x:c r="G4642" s="27" t="str">
        <x:v>CO2 to methanol</x:v>
      </x:c>
      <x:c r="H4642" s="27" t="str">
        <x:v>Incomplete</x:v>
      </x:c>
      <x:c r="I4642" s="27" t="str">
        <x:v>Vehicle linked</x:v>
      </x:c>
      <x:c r="J4642" s="28" t="n">
        <x:v>2.3333333333333335</x:v>
      </x:c>
      <x:c r="K4642" s="27" t="str">
        <x:v>Pass with engineering controls</x:v>
      </x:c>
      <x:c r="L4642" s="27" t="str">
        <x:v>Carbon-to-fuel loop</x:v>
      </x:c>
      <x:c r="M4642" s="27" t="str">
        <x:v>CO2 product needs reactive capture and regeneration</x:v>
      </x:c>
    </x:row>
    <x:row r="4643">
      <x:c r="A4643" s="27" t="str">
        <x:v>X03634</x:v>
      </x:c>
      <x:c r="B4643" s="27" t="str">
        <x:v>E10</x:v>
      </x:c>
      <x:c r="C4643" s="27" t="str">
        <x:v>Separated O2 enrichment</x:v>
      </x:c>
      <x:c r="D4643" s="27" t="str">
        <x:v>PEM water</x:v>
      </x:c>
      <x:c r="E4643" s="27" t="str">
        <x:v>Plain-water Bubble Butt</x:v>
      </x:c>
      <x:c r="F4643" s="27" t="str">
        <x:v>Sodium-ion</x:v>
      </x:c>
      <x:c r="G4643" s="27" t="str">
        <x:v>CO2 to DME</x:v>
      </x:c>
      <x:c r="H4643" s="27" t="str">
        <x:v>Incomplete</x:v>
      </x:c>
      <x:c r="I4643" s="27" t="str">
        <x:v>Vehicle linked</x:v>
      </x:c>
      <x:c r="J4643" s="28" t="n">
        <x:v>2.3333333333333335</x:v>
      </x:c>
      <x:c r="K4643" s="27" t="str">
        <x:v>Pass with engineering controls</x:v>
      </x:c>
      <x:c r="L4643" s="27" t="str">
        <x:v>Carbon-to-fuel loop</x:v>
      </x:c>
      <x:c r="M4643" s="27" t="str">
        <x:v>CO2 product needs reactive capture and regeneration</x:v>
      </x:c>
    </x:row>
    <x:row r="4644">
      <x:c r="A4644" s="27" t="str">
        <x:v>X03733</x:v>
      </x:c>
      <x:c r="B4644" s="27" t="str">
        <x:v>E10</x:v>
      </x:c>
      <x:c r="C4644" s="27" t="str">
        <x:v>Separated O2 enrichment</x:v>
      </x:c>
      <x:c r="D4644" s="27" t="str">
        <x:v>Liquid alkaline water</x:v>
      </x:c>
      <x:c r="E4644" s="27" t="str">
        <x:v>Plain-water Bubble Butt</x:v>
      </x:c>
      <x:c r="F4644" s="27" t="str">
        <x:v>Sodium-ion</x:v>
      </x:c>
      <x:c r="G4644" s="27" t="str">
        <x:v>CO2 to methanol</x:v>
      </x:c>
      <x:c r="H4644" s="27" t="str">
        <x:v>Incomplete</x:v>
      </x:c>
      <x:c r="I4644" s="27" t="str">
        <x:v>Vehicle linked</x:v>
      </x:c>
      <x:c r="J4644" s="28" t="n">
        <x:v>2.3333333333333335</x:v>
      </x:c>
      <x:c r="K4644" s="27" t="str">
        <x:v>Pass with engineering controls</x:v>
      </x:c>
      <x:c r="L4644" s="27" t="str">
        <x:v>Carbon-to-fuel loop</x:v>
      </x:c>
      <x:c r="M4644" s="27" t="str">
        <x:v>CO2 product needs reactive capture and regeneration</x:v>
      </x:c>
    </x:row>
    <x:row r="4645">
      <x:c r="A4645" s="27" t="str">
        <x:v>X03734</x:v>
      </x:c>
      <x:c r="B4645" s="27" t="str">
        <x:v>E10</x:v>
      </x:c>
      <x:c r="C4645" s="27" t="str">
        <x:v>Separated O2 enrichment</x:v>
      </x:c>
      <x:c r="D4645" s="27" t="str">
        <x:v>Liquid alkaline water</x:v>
      </x:c>
      <x:c r="E4645" s="27" t="str">
        <x:v>Plain-water Bubble Butt</x:v>
      </x:c>
      <x:c r="F4645" s="27" t="str">
        <x:v>Sodium-ion</x:v>
      </x:c>
      <x:c r="G4645" s="27" t="str">
        <x:v>CO2 to DME</x:v>
      </x:c>
      <x:c r="H4645" s="27" t="str">
        <x:v>Incomplete</x:v>
      </x:c>
      <x:c r="I4645" s="27" t="str">
        <x:v>Vehicle linked</x:v>
      </x:c>
      <x:c r="J4645" s="28" t="n">
        <x:v>2.3333333333333335</x:v>
      </x:c>
      <x:c r="K4645" s="27" t="str">
        <x:v>Pass with engineering controls</x:v>
      </x:c>
      <x:c r="L4645" s="27" t="str">
        <x:v>Carbon-to-fuel loop</x:v>
      </x:c>
      <x:c r="M4645" s="27" t="str">
        <x:v>CO2 product needs reactive capture and regeneration</x:v>
      </x:c>
    </x:row>
    <x:row r="4646">
      <x:c r="A4646" s="27" t="str">
        <x:v>X04891</x:v>
      </x:c>
      <x:c r="B4646" s="27" t="str">
        <x:v>Diesel</x:v>
      </x:c>
      <x:c r="C4646" s="27" t="str">
        <x:v>None</x:v>
      </x:c>
      <x:c r="D4646" s="27" t="str">
        <x:v>PEM water</x:v>
      </x:c>
      <x:c r="E4646" s="27" t="str">
        <x:v>Depot or stationary capture</x:v>
      </x:c>
      <x:c r="F4646" s="27" t="str">
        <x:v>H2-Cl2 RFC</x:v>
      </x:c>
      <x:c r="G4646" s="27" t="str">
        <x:v>Recovered water and heat</x:v>
      </x:c>
      <x:c r="H4646" s="27" t="str">
        <x:v>Incomplete</x:v>
      </x:c>
      <x:c r="I4646" s="27" t="str">
        <x:v>Station or depot</x:v>
      </x:c>
      <x:c r="J4646" s="28" t="n">
        <x:v>2.3333333333333335</x:v>
      </x:c>
      <x:c r="K4646" s="27" t="str">
        <x:v>Pass with engineering controls</x:v>
      </x:c>
      <x:c r="L4646" s="27" t="str">
        <x:v>Water and heat recovery</x:v>
      </x:c>
      <x:c r="M4646" s="27" t="str">
        <x:v>H2-Cl2 storage lacks a matched chlorine loop</x:v>
      </x:c>
    </x:row>
    <x:row r="4647">
      <x:c r="A4647" s="27" t="str">
        <x:v>X04991</x:v>
      </x:c>
      <x:c r="B4647" s="27" t="str">
        <x:v>Diesel</x:v>
      </x:c>
      <x:c r="C4647" s="27" t="str">
        <x:v>None</x:v>
      </x:c>
      <x:c r="D4647" s="27" t="str">
        <x:v>Liquid alkaline water</x:v>
      </x:c>
      <x:c r="E4647" s="27" t="str">
        <x:v>Depot or stationary capture</x:v>
      </x:c>
      <x:c r="F4647" s="27" t="str">
        <x:v>H2-Cl2 RFC</x:v>
      </x:c>
      <x:c r="G4647" s="27" t="str">
        <x:v>Recovered water and heat</x:v>
      </x:c>
      <x:c r="H4647" s="27" t="str">
        <x:v>Incomplete</x:v>
      </x:c>
      <x:c r="I4647" s="27" t="str">
        <x:v>Station or depot</x:v>
      </x:c>
      <x:c r="J4647" s="28" t="n">
        <x:v>2.3333333333333335</x:v>
      </x:c>
      <x:c r="K4647" s="27" t="str">
        <x:v>Pass with engineering controls</x:v>
      </x:c>
      <x:c r="L4647" s="27" t="str">
        <x:v>Water and heat recovery</x:v>
      </x:c>
      <x:c r="M4647" s="27" t="str">
        <x:v>H2-Cl2 storage lacks a matched chlorine loop</x:v>
      </x:c>
    </x:row>
    <x:row r="4648">
      <x:c r="A4648" s="27" t="str">
        <x:v>X05327</x:v>
      </x:c>
      <x:c r="B4648" s="27" t="str">
        <x:v>Diesel</x:v>
      </x:c>
      <x:c r="C4648" s="27" t="str">
        <x:v>None</x:v>
      </x:c>
      <x:c r="D4648" s="27" t="str">
        <x:v>HCl electrolysis</x:v>
      </x:c>
      <x:c r="E4648" s="27" t="str">
        <x:v>Plain-water Bubble Butt</x:v>
      </x:c>
      <x:c r="F4648" s="27" t="str">
        <x:v>LFP</x:v>
      </x:c>
      <x:c r="G4648" s="27" t="str">
        <x:v>CO2 to methane</x:v>
      </x:c>
      <x:c r="H4648" s="27" t="str">
        <x:v>Incomplete</x:v>
      </x:c>
      <x:c r="I4648" s="27" t="str">
        <x:v>Vehicle linked</x:v>
      </x:c>
      <x:c r="J4648" s="28" t="n">
        <x:v>2.3333333333333335</x:v>
      </x:c>
      <x:c r="K4648" s="27" t="str">
        <x:v>Pass with engineering controls</x:v>
      </x:c>
      <x:c r="L4648" s="27" t="str">
        <x:v>Carbon-to-fuel loop</x:v>
      </x:c>
      <x:c r="M4648" s="27" t="str">
        <x:v>CO2 product needs reactive capture and regeneration</x:v>
      </x:c>
    </x:row>
    <x:row r="4649">
      <x:c r="A4649" s="27" t="str">
        <x:v>X05387</x:v>
      </x:c>
      <x:c r="B4649" s="27" t="str">
        <x:v>Diesel</x:v>
      </x:c>
      <x:c r="C4649" s="27" t="str">
        <x:v>None</x:v>
      </x:c>
      <x:c r="D4649" s="27" t="str">
        <x:v>HCl electrolysis</x:v>
      </x:c>
      <x:c r="E4649" s="27" t="str">
        <x:v>Depot or stationary capture</x:v>
      </x:c>
      <x:c r="F4649" s="27" t="str">
        <x:v>H2-O2 RFC</x:v>
      </x:c>
      <x:c r="G4649" s="27" t="str">
        <x:v>CO2 to methane</x:v>
      </x:c>
      <x:c r="H4649" s="27" t="str">
        <x:v>Incomplete</x:v>
      </x:c>
      <x:c r="I4649" s="27" t="str">
        <x:v>Station or depot</x:v>
      </x:c>
      <x:c r="J4649" s="28" t="n">
        <x:v>2.3333333333333335</x:v>
      </x:c>
      <x:c r="K4649" s="27" t="str">
        <x:v>Pass with engineering controls</x:v>
      </x:c>
      <x:c r="L4649" s="27" t="str">
        <x:v>Carbon-to-fuel loop</x:v>
      </x:c>
      <x:c r="M4649" s="27" t="str">
        <x:v>H2-O2 storage lacks matching water electrolysis products</x:v>
      </x:c>
    </x:row>
    <x:row r="4650">
      <x:c r="A4650" s="27" t="str">
        <x:v>X05438</x:v>
      </x:c>
      <x:c r="B4650" s="27" t="str">
        <x:v>Diesel</x:v>
      </x:c>
      <x:c r="C4650" s="27" t="str">
        <x:v>Separated external H2</x:v>
      </x:c>
      <x:c r="D4650" s="27" t="str">
        <x:v>PEM water</x:v>
      </x:c>
      <x:c r="E4650" s="27" t="str">
        <x:v>Plain-water Bubble Butt</x:v>
      </x:c>
      <x:c r="F4650" s="27" t="str">
        <x:v>H2-O2 RFC</x:v>
      </x:c>
      <x:c r="G4650" s="27" t="str">
        <x:v>CO2 to methanol</x:v>
      </x:c>
      <x:c r="H4650" s="27" t="str">
        <x:v>Incomplete</x:v>
      </x:c>
      <x:c r="I4650" s="27" t="str">
        <x:v>Vehicle linked</x:v>
      </x:c>
      <x:c r="J4650" s="28" t="n">
        <x:v>2.3333333333333335</x:v>
      </x:c>
      <x:c r="K4650" s="27" t="str">
        <x:v>Pass with engineering controls</x:v>
      </x:c>
      <x:c r="L4650" s="27" t="str">
        <x:v>Carbon-to-fuel loop</x:v>
      </x:c>
      <x:c r="M4650" s="27" t="str">
        <x:v>CO2 product needs reactive capture and regeneration</x:v>
      </x:c>
    </x:row>
    <x:row r="4651">
      <x:c r="A4651" s="27" t="str">
        <x:v>X05439</x:v>
      </x:c>
      <x:c r="B4651" s="27" t="str">
        <x:v>Diesel</x:v>
      </x:c>
      <x:c r="C4651" s="27" t="str">
        <x:v>Separated external H2</x:v>
      </x:c>
      <x:c r="D4651" s="27" t="str">
        <x:v>PEM water</x:v>
      </x:c>
      <x:c r="E4651" s="27" t="str">
        <x:v>Plain-water Bubble Butt</x:v>
      </x:c>
      <x:c r="F4651" s="27" t="str">
        <x:v>H2-O2 RFC</x:v>
      </x:c>
      <x:c r="G4651" s="27" t="str">
        <x:v>CO2 to DME</x:v>
      </x:c>
      <x:c r="H4651" s="27" t="str">
        <x:v>Incomplete</x:v>
      </x:c>
      <x:c r="I4651" s="27" t="str">
        <x:v>Vehicle linked</x:v>
      </x:c>
      <x:c r="J4651" s="28" t="n">
        <x:v>2.3333333333333335</x:v>
      </x:c>
      <x:c r="K4651" s="27" t="str">
        <x:v>Pass with engineering controls</x:v>
      </x:c>
      <x:c r="L4651" s="27" t="str">
        <x:v>Carbon-to-fuel loop</x:v>
      </x:c>
      <x:c r="M4651" s="27" t="str">
        <x:v>CO2 product needs reactive capture and regeneration</x:v>
      </x:c>
    </x:row>
    <x:row r="4652">
      <x:c r="A4652" s="27" t="str">
        <x:v>X05538</x:v>
      </x:c>
      <x:c r="B4652" s="27" t="str">
        <x:v>Diesel</x:v>
      </x:c>
      <x:c r="C4652" s="27" t="str">
        <x:v>Separated external H2</x:v>
      </x:c>
      <x:c r="D4652" s="27" t="str">
        <x:v>Liquid alkaline water</x:v>
      </x:c>
      <x:c r="E4652" s="27" t="str">
        <x:v>Plain-water Bubble Butt</x:v>
      </x:c>
      <x:c r="F4652" s="27" t="str">
        <x:v>H2-O2 RFC</x:v>
      </x:c>
      <x:c r="G4652" s="27" t="str">
        <x:v>CO2 to methanol</x:v>
      </x:c>
      <x:c r="H4652" s="27" t="str">
        <x:v>Incomplete</x:v>
      </x:c>
      <x:c r="I4652" s="27" t="str">
        <x:v>Vehicle linked</x:v>
      </x:c>
      <x:c r="J4652" s="28" t="n">
        <x:v>2.3333333333333335</x:v>
      </x:c>
      <x:c r="K4652" s="27" t="str">
        <x:v>Pass with engineering controls</x:v>
      </x:c>
      <x:c r="L4652" s="27" t="str">
        <x:v>Carbon-to-fuel loop</x:v>
      </x:c>
      <x:c r="M4652" s="27" t="str">
        <x:v>CO2 product needs reactive capture and regeneration</x:v>
      </x:c>
    </x:row>
    <x:row r="4653">
      <x:c r="A4653" s="27" t="str">
        <x:v>X05539</x:v>
      </x:c>
      <x:c r="B4653" s="27" t="str">
        <x:v>Diesel</x:v>
      </x:c>
      <x:c r="C4653" s="27" t="str">
        <x:v>Separated external H2</x:v>
      </x:c>
      <x:c r="D4653" s="27" t="str">
        <x:v>Liquid alkaline water</x:v>
      </x:c>
      <x:c r="E4653" s="27" t="str">
        <x:v>Plain-water Bubble Butt</x:v>
      </x:c>
      <x:c r="F4653" s="27" t="str">
        <x:v>H2-O2 RFC</x:v>
      </x:c>
      <x:c r="G4653" s="27" t="str">
        <x:v>CO2 to DME</x:v>
      </x:c>
      <x:c r="H4653" s="27" t="str">
        <x:v>Incomplete</x:v>
      </x:c>
      <x:c r="I4653" s="27" t="str">
        <x:v>Vehicle linked</x:v>
      </x:c>
      <x:c r="J4653" s="28" t="n">
        <x:v>2.3333333333333335</x:v>
      </x:c>
      <x:c r="K4653" s="27" t="str">
        <x:v>Pass with engineering controls</x:v>
      </x:c>
      <x:c r="L4653" s="27" t="str">
        <x:v>Carbon-to-fuel loop</x:v>
      </x:c>
      <x:c r="M4653" s="27" t="str">
        <x:v>CO2 product needs reactive capture and regeneration</x:v>
      </x:c>
    </x:row>
    <x:row r="4654">
      <x:c r="A4654" s="27" t="str">
        <x:v>X05603</x:v>
      </x:c>
      <x:c r="B4654" s="27" t="str">
        <x:v>Diesel</x:v>
      </x:c>
      <x:c r="C4654" s="27" t="str">
        <x:v>Separated external H2</x:v>
      </x:c>
      <x:c r="D4654" s="27" t="str">
        <x:v>Solid oxide steam</x:v>
      </x:c>
      <x:c r="E4654" s="27" t="str">
        <x:v>Baseline aftertreatment</x:v>
      </x:c>
      <x:c r="F4654" s="27" t="str">
        <x:v>LFP</x:v>
      </x:c>
      <x:c r="G4654" s="27" t="str">
        <x:v>CO2 to methanol</x:v>
      </x:c>
      <x:c r="H4654" s="27" t="str">
        <x:v>Incomplete</x:v>
      </x:c>
      <x:c r="I4654" s="27" t="str">
        <x:v>Vehicle linked</x:v>
      </x:c>
      <x:c r="J4654" s="28" t="n">
        <x:v>2.3333333333333335</x:v>
      </x:c>
      <x:c r="K4654" s="27" t="str">
        <x:v>Pass with engineering controls</x:v>
      </x:c>
      <x:c r="L4654" s="27" t="str">
        <x:v>Carbon-to-fuel loop</x:v>
      </x:c>
      <x:c r="M4654" s="27" t="str">
        <x:v>CO2 product needs reactive capture and regeneration</x:v>
      </x:c>
    </x:row>
    <x:row r="4655">
      <x:c r="A4655" s="27" t="str">
        <x:v>X05604</x:v>
      </x:c>
      <x:c r="B4655" s="27" t="str">
        <x:v>Diesel</x:v>
      </x:c>
      <x:c r="C4655" s="27" t="str">
        <x:v>Separated external H2</x:v>
      </x:c>
      <x:c r="D4655" s="27" t="str">
        <x:v>Solid oxide steam</x:v>
      </x:c>
      <x:c r="E4655" s="27" t="str">
        <x:v>Baseline aftertreatment</x:v>
      </x:c>
      <x:c r="F4655" s="27" t="str">
        <x:v>LFP</x:v>
      </x:c>
      <x:c r="G4655" s="27" t="str">
        <x:v>CO2 to DME</x:v>
      </x:c>
      <x:c r="H4655" s="27" t="str">
        <x:v>Incomplete</x:v>
      </x:c>
      <x:c r="I4655" s="27" t="str">
        <x:v>Vehicle linked</x:v>
      </x:c>
      <x:c r="J4655" s="28" t="n">
        <x:v>2.3333333333333335</x:v>
      </x:c>
      <x:c r="K4655" s="27" t="str">
        <x:v>Pass with engineering controls</x:v>
      </x:c>
      <x:c r="L4655" s="27" t="str">
        <x:v>Carbon-to-fuel loop</x:v>
      </x:c>
      <x:c r="M4655" s="27" t="str">
        <x:v>CO2 product needs reactive capture and regeneration</x:v>
      </x:c>
    </x:row>
    <x:row r="4656">
      <x:c r="A4656" s="27" t="str">
        <x:v>X06227</x:v>
      </x:c>
      <x:c r="B4656" s="27" t="str">
        <x:v>Diesel</x:v>
      </x:c>
      <x:c r="C4656" s="27" t="str">
        <x:v>Separated O2 enrichment</x:v>
      </x:c>
      <x:c r="D4656" s="27" t="str">
        <x:v>Solid oxide steam</x:v>
      </x:c>
      <x:c r="E4656" s="27" t="str">
        <x:v>Plain-water Bubble Butt</x:v>
      </x:c>
      <x:c r="F4656" s="27" t="str">
        <x:v>LFP</x:v>
      </x:c>
      <x:c r="G4656" s="27" t="str">
        <x:v>CO2 to methane</x:v>
      </x:c>
      <x:c r="H4656" s="27" t="str">
        <x:v>Incomplete</x:v>
      </x:c>
      <x:c r="I4656" s="27" t="str">
        <x:v>Vehicle linked</x:v>
      </x:c>
      <x:c r="J4656" s="28" t="n">
        <x:v>2.3333333333333335</x:v>
      </x:c>
      <x:c r="K4656" s="27" t="str">
        <x:v>Pass with engineering controls</x:v>
      </x:c>
      <x:c r="L4656" s="27" t="str">
        <x:v>Carbon-to-fuel loop</x:v>
      </x:c>
      <x:c r="M4656" s="27" t="str">
        <x:v>CO2 product needs reactive capture and regeneration</x:v>
      </x:c>
    </x:row>
    <x:row r="4657">
      <x:c r="A4657" s="27" t="str">
        <x:v>X07295</x:v>
      </x:c>
      <x:c r="B4657" s="27" t="str">
        <x:v>Methane or RNG</x:v>
      </x:c>
      <x:c r="C4657" s="27" t="str">
        <x:v>None</x:v>
      </x:c>
      <x:c r="D4657" s="27" t="str">
        <x:v>PEM water</x:v>
      </x:c>
      <x:c r="E4657" s="27" t="str">
        <x:v>Depot or stationary capture</x:v>
      </x:c>
      <x:c r="F4657" s="27" t="str">
        <x:v>H2-Cl2 RFC</x:v>
      </x:c>
      <x:c r="G4657" s="27" t="str">
        <x:v>Captured PM research only</x:v>
      </x:c>
      <x:c r="H4657" s="27" t="str">
        <x:v>Incomplete</x:v>
      </x:c>
      <x:c r="I4657" s="27" t="str">
        <x:v>Station or depot</x:v>
      </x:c>
      <x:c r="J4657" s="28" t="n">
        <x:v>2.3333333333333335</x:v>
      </x:c>
      <x:c r="K4657" s="27" t="str">
        <x:v>Pass with engineering controls</x:v>
      </x:c>
      <x:c r="L4657" s="27" t="str">
        <x:v>Pollutant characterization</x:v>
      </x:c>
      <x:c r="M4657" s="27" t="str">
        <x:v>H2-Cl2 storage lacks a matched chlorine loop</x:v>
      </x:c>
    </x:row>
    <x:row r="4658">
      <x:c r="A4658" s="27" t="str">
        <x:v>X07395</x:v>
      </x:c>
      <x:c r="B4658" s="27" t="str">
        <x:v>Methane or RNG</x:v>
      </x:c>
      <x:c r="C4658" s="27" t="str">
        <x:v>None</x:v>
      </x:c>
      <x:c r="D4658" s="27" t="str">
        <x:v>Liquid alkaline water</x:v>
      </x:c>
      <x:c r="E4658" s="27" t="str">
        <x:v>Depot or stationary capture</x:v>
      </x:c>
      <x:c r="F4658" s="27" t="str">
        <x:v>H2-Cl2 RFC</x:v>
      </x:c>
      <x:c r="G4658" s="27" t="str">
        <x:v>Captured PM research only</x:v>
      </x:c>
      <x:c r="H4658" s="27" t="str">
        <x:v>Incomplete</x:v>
      </x:c>
      <x:c r="I4658" s="27" t="str">
        <x:v>Station or depot</x:v>
      </x:c>
      <x:c r="J4658" s="28" t="n">
        <x:v>2.3333333333333335</x:v>
      </x:c>
      <x:c r="K4658" s="27" t="str">
        <x:v>Pass with engineering controls</x:v>
      </x:c>
      <x:c r="L4658" s="27" t="str">
        <x:v>Pollutant characterization</x:v>
      </x:c>
      <x:c r="M4658" s="27" t="str">
        <x:v>H2-Cl2 storage lacks a matched chlorine loop</x:v>
      </x:c>
    </x:row>
    <x:row r="4659">
      <x:c r="A4659" s="27" t="str">
        <x:v>X07598</x:v>
      </x:c>
      <x:c r="B4659" s="27" t="str">
        <x:v>Methane or RNG</x:v>
      </x:c>
      <x:c r="C4659" s="27" t="str">
        <x:v>None</x:v>
      </x:c>
      <x:c r="D4659" s="27" t="str">
        <x:v>Aqueous LiCl</x:v>
      </x:c>
      <x:c r="E4659" s="27" t="str">
        <x:v>Depot or stationary capture</x:v>
      </x:c>
      <x:c r="F4659" s="27" t="str">
        <x:v>Li-Cl2</x:v>
      </x:c>
      <x:c r="G4659" s="27" t="str">
        <x:v>CO2 to methanol</x:v>
      </x:c>
      <x:c r="H4659" s="27" t="str">
        <x:v>Incomplete</x:v>
      </x:c>
      <x:c r="I4659" s="27" t="str">
        <x:v>Station or depot</x:v>
      </x:c>
      <x:c r="J4659" s="28" t="n">
        <x:v>2.3333333333333335</x:v>
      </x:c>
      <x:c r="K4659" s="27" t="str">
        <x:v>Pass with engineering controls</x:v>
      </x:c>
      <x:c r="L4659" s="27" t="str">
        <x:v>Carbon-to-fuel loop</x:v>
      </x:c>
      <x:c r="M4659" s="27" t="str">
        <x:v>Li-Cl2 storage lacks molten LiCl regeneration</x:v>
      </x:c>
    </x:row>
    <x:row r="4660">
      <x:c r="A4660" s="27" t="str">
        <x:v>X07599</x:v>
      </x:c>
      <x:c r="B4660" s="27" t="str">
        <x:v>Methane or RNG</x:v>
      </x:c>
      <x:c r="C4660" s="27" t="str">
        <x:v>None</x:v>
      </x:c>
      <x:c r="D4660" s="27" t="str">
        <x:v>Aqueous LiCl</x:v>
      </x:c>
      <x:c r="E4660" s="27" t="str">
        <x:v>Depot or stationary capture</x:v>
      </x:c>
      <x:c r="F4660" s="27" t="str">
        <x:v>Li-Cl2</x:v>
      </x:c>
      <x:c r="G4660" s="27" t="str">
        <x:v>CO2 to DME</x:v>
      </x:c>
      <x:c r="H4660" s="27" t="str">
        <x:v>Incomplete</x:v>
      </x:c>
      <x:c r="I4660" s="27" t="str">
        <x:v>Station or depot</x:v>
      </x:c>
      <x:c r="J4660" s="28" t="n">
        <x:v>2.3333333333333335</x:v>
      </x:c>
      <x:c r="K4660" s="27" t="str">
        <x:v>Pass with engineering controls</x:v>
      </x:c>
      <x:c r="L4660" s="27" t="str">
        <x:v>Carbon-to-fuel loop</x:v>
      </x:c>
      <x:c r="M4660" s="27" t="str">
        <x:v>Li-Cl2 storage lacks molten LiCl regeneration</x:v>
      </x:c>
    </x:row>
    <x:row r="4661">
      <x:c r="A4661" s="27" t="str">
        <x:v>X07686</x:v>
      </x:c>
      <x:c r="B4661" s="27" t="str">
        <x:v>Methane or RNG</x:v>
      </x:c>
      <x:c r="C4661" s="27" t="str">
        <x:v>None</x:v>
      </x:c>
      <x:c r="D4661" s="27" t="str">
        <x:v>Molten LiCl</x:v>
      </x:c>
      <x:c r="E4661" s="27" t="str">
        <x:v>Depot or stationary capture</x:v>
      </x:c>
      <x:c r="F4661" s="27" t="str">
        <x:v>H2-O2 RFC</x:v>
      </x:c>
      <x:c r="G4661" s="27" t="str">
        <x:v>Recovered water and heat</x:v>
      </x:c>
      <x:c r="H4661" s="27" t="str">
        <x:v>Incomplete</x:v>
      </x:c>
      <x:c r="I4661" s="27" t="str">
        <x:v>Station or depot</x:v>
      </x:c>
      <x:c r="J4661" s="28" t="n">
        <x:v>2.3333333333333335</x:v>
      </x:c>
      <x:c r="K4661" s="27" t="str">
        <x:v>Pass with engineering controls</x:v>
      </x:c>
      <x:c r="L4661" s="27" t="str">
        <x:v>Water and heat recovery</x:v>
      </x:c>
      <x:c r="M4661" s="27" t="str">
        <x:v>H2-O2 storage lacks matching water electrolysis products</x:v>
      </x:c>
    </x:row>
    <x:row r="4662">
      <x:c r="A4662" s="27" t="str">
        <x:v>X07693</x:v>
      </x:c>
      <x:c r="B4662" s="27" t="str">
        <x:v>Methane or RNG</x:v>
      </x:c>
      <x:c r="C4662" s="27" t="str">
        <x:v>None</x:v>
      </x:c>
      <x:c r="D4662" s="27" t="str">
        <x:v>Molten LiCl</x:v>
      </x:c>
      <x:c r="E4662" s="27" t="str">
        <x:v>Depot or stationary capture</x:v>
      </x:c>
      <x:c r="F4662" s="27" t="str">
        <x:v>H2-Cl2 RFC</x:v>
      </x:c>
      <x:c r="G4662" s="27" t="str">
        <x:v>CO2 to methanol</x:v>
      </x:c>
      <x:c r="H4662" s="27" t="str">
        <x:v>Incomplete</x:v>
      </x:c>
      <x:c r="I4662" s="27" t="str">
        <x:v>Station or depot</x:v>
      </x:c>
      <x:c r="J4662" s="28" t="n">
        <x:v>2.3333333333333335</x:v>
      </x:c>
      <x:c r="K4662" s="27" t="str">
        <x:v>Pass with engineering controls</x:v>
      </x:c>
      <x:c r="L4662" s="27" t="str">
        <x:v>Carbon-to-fuel loop</x:v>
      </x:c>
      <x:c r="M4662" s="27" t="str">
        <x:v>H2-Cl2 storage lacks a matched chlorine loop</x:v>
      </x:c>
    </x:row>
    <x:row r="4663">
      <x:c r="A4663" s="27" t="str">
        <x:v>X07694</x:v>
      </x:c>
      <x:c r="B4663" s="27" t="str">
        <x:v>Methane or RNG</x:v>
      </x:c>
      <x:c r="C4663" s="27" t="str">
        <x:v>None</x:v>
      </x:c>
      <x:c r="D4663" s="27" t="str">
        <x:v>Molten LiCl</x:v>
      </x:c>
      <x:c r="E4663" s="27" t="str">
        <x:v>Depot or stationary capture</x:v>
      </x:c>
      <x:c r="F4663" s="27" t="str">
        <x:v>H2-Cl2 RFC</x:v>
      </x:c>
      <x:c r="G4663" s="27" t="str">
        <x:v>CO2 to DME</x:v>
      </x:c>
      <x:c r="H4663" s="27" t="str">
        <x:v>Incomplete</x:v>
      </x:c>
      <x:c r="I4663" s="27" t="str">
        <x:v>Station or depot</x:v>
      </x:c>
      <x:c r="J4663" s="28" t="n">
        <x:v>2.3333333333333335</x:v>
      </x:c>
      <x:c r="K4663" s="27" t="str">
        <x:v>Pass with engineering controls</x:v>
      </x:c>
      <x:c r="L4663" s="27" t="str">
        <x:v>Carbon-to-fuel loop</x:v>
      </x:c>
      <x:c r="M4663" s="27" t="str">
        <x:v>H2-Cl2 storage lacks a matched chlorine loop</x:v>
      </x:c>
    </x:row>
    <x:row r="4664">
      <x:c r="A4664" s="27" t="str">
        <x:v>X07737</x:v>
      </x:c>
      <x:c r="B4664" s="27" t="str">
        <x:v>Methane or RNG</x:v>
      </x:c>
      <x:c r="C4664" s="27" t="str">
        <x:v>None</x:v>
      </x:c>
      <x:c r="D4664" s="27" t="str">
        <x:v>HCl electrolysis</x:v>
      </x:c>
      <x:c r="E4664" s="27" t="str">
        <x:v>Plain-water Bubble Butt</x:v>
      </x:c>
      <x:c r="F4664" s="27" t="str">
        <x:v>H2-O2 RFC</x:v>
      </x:c>
      <x:c r="G4664" s="27" t="str">
        <x:v>CO2 to methane</x:v>
      </x:c>
      <x:c r="H4664" s="27" t="str">
        <x:v>Incomplete</x:v>
      </x:c>
      <x:c r="I4664" s="27" t="str">
        <x:v>Vehicle linked</x:v>
      </x:c>
      <x:c r="J4664" s="28" t="n">
        <x:v>2.3333333333333335</x:v>
      </x:c>
      <x:c r="K4664" s="27" t="str">
        <x:v>Pass with engineering controls</x:v>
      </x:c>
      <x:c r="L4664" s="27" t="str">
        <x:v>Carbon-to-fuel loop</x:v>
      </x:c>
      <x:c r="M4664" s="27" t="str">
        <x:v>CO2 product needs reactive capture and regeneration; H2-O2 storage lacks matching water electrolysis products</x:v>
      </x:c>
    </x:row>
    <x:row r="4665">
      <x:c r="A4665" s="27" t="str">
        <x:v>X08013</x:v>
      </x:c>
      <x:c r="B4665" s="27" t="str">
        <x:v>Methane or RNG</x:v>
      </x:c>
      <x:c r="C4665" s="27" t="str">
        <x:v>Separated external H2</x:v>
      </x:c>
      <x:c r="D4665" s="27" t="str">
        <x:v>Solid oxide steam</x:v>
      </x:c>
      <x:c r="E4665" s="27" t="str">
        <x:v>Baseline aftertreatment</x:v>
      </x:c>
      <x:c r="F4665" s="27" t="str">
        <x:v>H2-O2 RFC</x:v>
      </x:c>
      <x:c r="G4665" s="27" t="str">
        <x:v>CO2 to methanol</x:v>
      </x:c>
      <x:c r="H4665" s="27" t="str">
        <x:v>Incomplete</x:v>
      </x:c>
      <x:c r="I4665" s="27" t="str">
        <x:v>Vehicle linked</x:v>
      </x:c>
      <x:c r="J4665" s="28" t="n">
        <x:v>2.3333333333333335</x:v>
      </x:c>
      <x:c r="K4665" s="27" t="str">
        <x:v>Pass with engineering controls</x:v>
      </x:c>
      <x:c r="L4665" s="27" t="str">
        <x:v>Carbon-to-fuel loop</x:v>
      </x:c>
      <x:c r="M4665" s="27" t="str">
        <x:v>CO2 product needs reactive capture and regeneration</x:v>
      </x:c>
    </x:row>
    <x:row r="4666">
      <x:c r="A4666" s="27" t="str">
        <x:v>X08014</x:v>
      </x:c>
      <x:c r="B4666" s="27" t="str">
        <x:v>Methane or RNG</x:v>
      </x:c>
      <x:c r="C4666" s="27" t="str">
        <x:v>Separated external H2</x:v>
      </x:c>
      <x:c r="D4666" s="27" t="str">
        <x:v>Solid oxide steam</x:v>
      </x:c>
      <x:c r="E4666" s="27" t="str">
        <x:v>Baseline aftertreatment</x:v>
      </x:c>
      <x:c r="F4666" s="27" t="str">
        <x:v>H2-O2 RFC</x:v>
      </x:c>
      <x:c r="G4666" s="27" t="str">
        <x:v>CO2 to DME</x:v>
      </x:c>
      <x:c r="H4666" s="27" t="str">
        <x:v>Incomplete</x:v>
      </x:c>
      <x:c r="I4666" s="27" t="str">
        <x:v>Vehicle linked</x:v>
      </x:c>
      <x:c r="J4666" s="28" t="n">
        <x:v>2.3333333333333335</x:v>
      </x:c>
      <x:c r="K4666" s="27" t="str">
        <x:v>Pass with engineering controls</x:v>
      </x:c>
      <x:c r="L4666" s="27" t="str">
        <x:v>Carbon-to-fuel loop</x:v>
      </x:c>
      <x:c r="M4666" s="27" t="str">
        <x:v>CO2 product needs reactive capture and regeneration</x:v>
      </x:c>
    </x:row>
    <x:row r="4667">
      <x:c r="A4667" s="27" t="str">
        <x:v>X08407</x:v>
      </x:c>
      <x:c r="B4667" s="27" t="str">
        <x:v>Methane or RNG</x:v>
      </x:c>
      <x:c r="C4667" s="27" t="str">
        <x:v>Separated O2 enrichment</x:v>
      </x:c>
      <x:c r="D4667" s="27" t="str">
        <x:v>PEM water</x:v>
      </x:c>
      <x:c r="E4667" s="27" t="str">
        <x:v>Baseline aftertreatment</x:v>
      </x:c>
      <x:c r="F4667" s="27" t="str">
        <x:v>Sodium-ion</x:v>
      </x:c>
      <x:c r="G4667" s="27" t="str">
        <x:v>CO2 to methane</x:v>
      </x:c>
      <x:c r="H4667" s="27" t="str">
        <x:v>Incomplete</x:v>
      </x:c>
      <x:c r="I4667" s="27" t="str">
        <x:v>Vehicle linked</x:v>
      </x:c>
      <x:c r="J4667" s="28" t="n">
        <x:v>2.3333333333333335</x:v>
      </x:c>
      <x:c r="K4667" s="27" t="str">
        <x:v>Pass with engineering controls</x:v>
      </x:c>
      <x:c r="L4667" s="27" t="str">
        <x:v>Carbon-to-fuel loop</x:v>
      </x:c>
      <x:c r="M4667" s="27" t="str">
        <x:v>CO2 product needs reactive capture and regeneration</x:v>
      </x:c>
    </x:row>
    <x:row r="4668">
      <x:c r="A4668" s="27" t="str">
        <x:v>X08507</x:v>
      </x:c>
      <x:c r="B4668" s="27" t="str">
        <x:v>Methane or RNG</x:v>
      </x:c>
      <x:c r="C4668" s="27" t="str">
        <x:v>Separated O2 enrichment</x:v>
      </x:c>
      <x:c r="D4668" s="27" t="str">
        <x:v>Liquid alkaline water</x:v>
      </x:c>
      <x:c r="E4668" s="27" t="str">
        <x:v>Baseline aftertreatment</x:v>
      </x:c>
      <x:c r="F4668" s="27" t="str">
        <x:v>Sodium-ion</x:v>
      </x:c>
      <x:c r="G4668" s="27" t="str">
        <x:v>CO2 to methane</x:v>
      </x:c>
      <x:c r="H4668" s="27" t="str">
        <x:v>Incomplete</x:v>
      </x:c>
      <x:c r="I4668" s="27" t="str">
        <x:v>Vehicle linked</x:v>
      </x:c>
      <x:c r="J4668" s="28" t="n">
        <x:v>2.3333333333333335</x:v>
      </x:c>
      <x:c r="K4668" s="27" t="str">
        <x:v>Pass with engineering controls</x:v>
      </x:c>
      <x:c r="L4668" s="27" t="str">
        <x:v>Carbon-to-fuel loop</x:v>
      </x:c>
      <x:c r="M4668" s="27" t="str">
        <x:v>CO2 product needs reactive capture and regeneration</x:v>
      </x:c>
    </x:row>
    <x:row r="4669">
      <x:c r="A4669" s="27" t="str">
        <x:v>X08637</x:v>
      </x:c>
      <x:c r="B4669" s="27" t="str">
        <x:v>Methane or RNG</x:v>
      </x:c>
      <x:c r="C4669" s="27" t="str">
        <x:v>Separated O2 enrichment</x:v>
      </x:c>
      <x:c r="D4669" s="27" t="str">
        <x:v>Solid oxide steam</x:v>
      </x:c>
      <x:c r="E4669" s="27" t="str">
        <x:v>Plain-water Bubble Butt</x:v>
      </x:c>
      <x:c r="F4669" s="27" t="str">
        <x:v>H2-O2 RFC</x:v>
      </x:c>
      <x:c r="G4669" s="27" t="str">
        <x:v>CO2 to methane</x:v>
      </x:c>
      <x:c r="H4669" s="27" t="str">
        <x:v>Incomplete</x:v>
      </x:c>
      <x:c r="I4669" s="27" t="str">
        <x:v>Vehicle linked</x:v>
      </x:c>
      <x:c r="J4669" s="28" t="n">
        <x:v>2.3333333333333335</x:v>
      </x:c>
      <x:c r="K4669" s="27" t="str">
        <x:v>Pass with engineering controls</x:v>
      </x:c>
      <x:c r="L4669" s="27" t="str">
        <x:v>Carbon-to-fuel loop</x:v>
      </x:c>
      <x:c r="M4669" s="27" t="str">
        <x:v>CO2 product needs reactive capture and regeneration</x:v>
      </x:c>
    </x:row>
    <x:row r="4670">
      <x:c r="A4670" s="27" t="str">
        <x:v>X09695</x:v>
      </x:c>
      <x:c r="B4670" s="27" t="str">
        <x:v>Methanol</x:v>
      </x:c>
      <x:c r="C4670" s="27" t="str">
        <x:v>None</x:v>
      </x:c>
      <x:c r="D4670" s="27" t="str">
        <x:v>PEM water</x:v>
      </x:c>
      <x:c r="E4670" s="27" t="str">
        <x:v>Depot or stationary capture</x:v>
      </x:c>
      <x:c r="F4670" s="27" t="str">
        <x:v>H2-Cl2 RFC</x:v>
      </x:c>
      <x:c r="G4670" s="27" t="str">
        <x:v>Captured PM research only</x:v>
      </x:c>
      <x:c r="H4670" s="27" t="str">
        <x:v>Incomplete</x:v>
      </x:c>
      <x:c r="I4670" s="27" t="str">
        <x:v>Station or depot</x:v>
      </x:c>
      <x:c r="J4670" s="28" t="n">
        <x:v>2.3333333333333335</x:v>
      </x:c>
      <x:c r="K4670" s="27" t="str">
        <x:v>Pass with engineering controls</x:v>
      </x:c>
      <x:c r="L4670" s="27" t="str">
        <x:v>Pollutant characterization</x:v>
      </x:c>
      <x:c r="M4670" s="27" t="str">
        <x:v>H2-Cl2 storage lacks a matched chlorine loop</x:v>
      </x:c>
    </x:row>
    <x:row r="4671">
      <x:c r="A4671" s="27" t="str">
        <x:v>X09795</x:v>
      </x:c>
      <x:c r="B4671" s="27" t="str">
        <x:v>Methanol</x:v>
      </x:c>
      <x:c r="C4671" s="27" t="str">
        <x:v>None</x:v>
      </x:c>
      <x:c r="D4671" s="27" t="str">
        <x:v>Liquid alkaline water</x:v>
      </x:c>
      <x:c r="E4671" s="27" t="str">
        <x:v>Depot or stationary capture</x:v>
      </x:c>
      <x:c r="F4671" s="27" t="str">
        <x:v>H2-Cl2 RFC</x:v>
      </x:c>
      <x:c r="G4671" s="27" t="str">
        <x:v>Captured PM research only</x:v>
      </x:c>
      <x:c r="H4671" s="27" t="str">
        <x:v>Incomplete</x:v>
      </x:c>
      <x:c r="I4671" s="27" t="str">
        <x:v>Station or depot</x:v>
      </x:c>
      <x:c r="J4671" s="28" t="n">
        <x:v>2.3333333333333335</x:v>
      </x:c>
      <x:c r="K4671" s="27" t="str">
        <x:v>Pass with engineering controls</x:v>
      </x:c>
      <x:c r="L4671" s="27" t="str">
        <x:v>Pollutant characterization</x:v>
      </x:c>
      <x:c r="M4671" s="27" t="str">
        <x:v>H2-Cl2 storage lacks a matched chlorine loop</x:v>
      </x:c>
    </x:row>
    <x:row r="4672">
      <x:c r="A4672" s="27" t="str">
        <x:v>X09998</x:v>
      </x:c>
      <x:c r="B4672" s="27" t="str">
        <x:v>Methanol</x:v>
      </x:c>
      <x:c r="C4672" s="27" t="str">
        <x:v>None</x:v>
      </x:c>
      <x:c r="D4672" s="27" t="str">
        <x:v>Aqueous LiCl</x:v>
      </x:c>
      <x:c r="E4672" s="27" t="str">
        <x:v>Depot or stationary capture</x:v>
      </x:c>
      <x:c r="F4672" s="27" t="str">
        <x:v>Li-Cl2</x:v>
      </x:c>
      <x:c r="G4672" s="27" t="str">
        <x:v>CO2 to methanol</x:v>
      </x:c>
      <x:c r="H4672" s="27" t="str">
        <x:v>Incomplete</x:v>
      </x:c>
      <x:c r="I4672" s="27" t="str">
        <x:v>Station or depot</x:v>
      </x:c>
      <x:c r="J4672" s="28" t="n">
        <x:v>2.3333333333333335</x:v>
      </x:c>
      <x:c r="K4672" s="27" t="str">
        <x:v>Pass with engineering controls</x:v>
      </x:c>
      <x:c r="L4672" s="27" t="str">
        <x:v>Carbon-to-fuel loop</x:v>
      </x:c>
      <x:c r="M4672" s="27" t="str">
        <x:v>Li-Cl2 storage lacks molten LiCl regeneration</x:v>
      </x:c>
    </x:row>
    <x:row r="4673">
      <x:c r="A4673" s="27" t="str">
        <x:v>X09999</x:v>
      </x:c>
      <x:c r="B4673" s="27" t="str">
        <x:v>Methanol</x:v>
      </x:c>
      <x:c r="C4673" s="27" t="str">
        <x:v>None</x:v>
      </x:c>
      <x:c r="D4673" s="27" t="str">
        <x:v>Aqueous LiCl</x:v>
      </x:c>
      <x:c r="E4673" s="27" t="str">
        <x:v>Depot or stationary capture</x:v>
      </x:c>
      <x:c r="F4673" s="27" t="str">
        <x:v>Li-Cl2</x:v>
      </x:c>
      <x:c r="G4673" s="27" t="str">
        <x:v>CO2 to DME</x:v>
      </x:c>
      <x:c r="H4673" s="27" t="str">
        <x:v>Incomplete</x:v>
      </x:c>
      <x:c r="I4673" s="27" t="str">
        <x:v>Station or depot</x:v>
      </x:c>
      <x:c r="J4673" s="28" t="n">
        <x:v>2.3333333333333335</x:v>
      </x:c>
      <x:c r="K4673" s="27" t="str">
        <x:v>Pass with engineering controls</x:v>
      </x:c>
      <x:c r="L4673" s="27" t="str">
        <x:v>Carbon-to-fuel loop</x:v>
      </x:c>
      <x:c r="M4673" s="27" t="str">
        <x:v>Li-Cl2 storage lacks molten LiCl regeneration</x:v>
      </x:c>
    </x:row>
    <x:row r="4674">
      <x:c r="A4674" s="27" t="str">
        <x:v>X10086</x:v>
      </x:c>
      <x:c r="B4674" s="27" t="str">
        <x:v>Methanol</x:v>
      </x:c>
      <x:c r="C4674" s="27" t="str">
        <x:v>None</x:v>
      </x:c>
      <x:c r="D4674" s="27" t="str">
        <x:v>Molten LiCl</x:v>
      </x:c>
      <x:c r="E4674" s="27" t="str">
        <x:v>Depot or stationary capture</x:v>
      </x:c>
      <x:c r="F4674" s="27" t="str">
        <x:v>H2-O2 RFC</x:v>
      </x:c>
      <x:c r="G4674" s="27" t="str">
        <x:v>Recovered water and heat</x:v>
      </x:c>
      <x:c r="H4674" s="27" t="str">
        <x:v>Incomplete</x:v>
      </x:c>
      <x:c r="I4674" s="27" t="str">
        <x:v>Station or depot</x:v>
      </x:c>
      <x:c r="J4674" s="28" t="n">
        <x:v>2.3333333333333335</x:v>
      </x:c>
      <x:c r="K4674" s="27" t="str">
        <x:v>Pass with engineering controls</x:v>
      </x:c>
      <x:c r="L4674" s="27" t="str">
        <x:v>Water and heat recovery</x:v>
      </x:c>
      <x:c r="M4674" s="27" t="str">
        <x:v>H2-O2 storage lacks matching water electrolysis products</x:v>
      </x:c>
    </x:row>
    <x:row r="4675">
      <x:c r="A4675" s="27" t="str">
        <x:v>X10093</x:v>
      </x:c>
      <x:c r="B4675" s="27" t="str">
        <x:v>Methanol</x:v>
      </x:c>
      <x:c r="C4675" s="27" t="str">
        <x:v>None</x:v>
      </x:c>
      <x:c r="D4675" s="27" t="str">
        <x:v>Molten LiCl</x:v>
      </x:c>
      <x:c r="E4675" s="27" t="str">
        <x:v>Depot or stationary capture</x:v>
      </x:c>
      <x:c r="F4675" s="27" t="str">
        <x:v>H2-Cl2 RFC</x:v>
      </x:c>
      <x:c r="G4675" s="27" t="str">
        <x:v>CO2 to methanol</x:v>
      </x:c>
      <x:c r="H4675" s="27" t="str">
        <x:v>Incomplete</x:v>
      </x:c>
      <x:c r="I4675" s="27" t="str">
        <x:v>Station or depot</x:v>
      </x:c>
      <x:c r="J4675" s="28" t="n">
        <x:v>2.3333333333333335</x:v>
      </x:c>
      <x:c r="K4675" s="27" t="str">
        <x:v>Pass with engineering controls</x:v>
      </x:c>
      <x:c r="L4675" s="27" t="str">
        <x:v>Carbon-to-fuel loop</x:v>
      </x:c>
      <x:c r="M4675" s="27" t="str">
        <x:v>H2-Cl2 storage lacks a matched chlorine loop</x:v>
      </x:c>
    </x:row>
    <x:row r="4676">
      <x:c r="A4676" s="27" t="str">
        <x:v>X10094</x:v>
      </x:c>
      <x:c r="B4676" s="27" t="str">
        <x:v>Methanol</x:v>
      </x:c>
      <x:c r="C4676" s="27" t="str">
        <x:v>None</x:v>
      </x:c>
      <x:c r="D4676" s="27" t="str">
        <x:v>Molten LiCl</x:v>
      </x:c>
      <x:c r="E4676" s="27" t="str">
        <x:v>Depot or stationary capture</x:v>
      </x:c>
      <x:c r="F4676" s="27" t="str">
        <x:v>H2-Cl2 RFC</x:v>
      </x:c>
      <x:c r="G4676" s="27" t="str">
        <x:v>CO2 to DME</x:v>
      </x:c>
      <x:c r="H4676" s="27" t="str">
        <x:v>Incomplete</x:v>
      </x:c>
      <x:c r="I4676" s="27" t="str">
        <x:v>Station or depot</x:v>
      </x:c>
      <x:c r="J4676" s="28" t="n">
        <x:v>2.3333333333333335</x:v>
      </x:c>
      <x:c r="K4676" s="27" t="str">
        <x:v>Pass with engineering controls</x:v>
      </x:c>
      <x:c r="L4676" s="27" t="str">
        <x:v>Carbon-to-fuel loop</x:v>
      </x:c>
      <x:c r="M4676" s="27" t="str">
        <x:v>H2-Cl2 storage lacks a matched chlorine loop</x:v>
      </x:c>
    </x:row>
    <x:row r="4677">
      <x:c r="A4677" s="27" t="str">
        <x:v>X10137</x:v>
      </x:c>
      <x:c r="B4677" s="27" t="str">
        <x:v>Methanol</x:v>
      </x:c>
      <x:c r="C4677" s="27" t="str">
        <x:v>None</x:v>
      </x:c>
      <x:c r="D4677" s="27" t="str">
        <x:v>HCl electrolysis</x:v>
      </x:c>
      <x:c r="E4677" s="27" t="str">
        <x:v>Plain-water Bubble Butt</x:v>
      </x:c>
      <x:c r="F4677" s="27" t="str">
        <x:v>H2-O2 RFC</x:v>
      </x:c>
      <x:c r="G4677" s="27" t="str">
        <x:v>CO2 to methane</x:v>
      </x:c>
      <x:c r="H4677" s="27" t="str">
        <x:v>Incomplete</x:v>
      </x:c>
      <x:c r="I4677" s="27" t="str">
        <x:v>Vehicle linked</x:v>
      </x:c>
      <x:c r="J4677" s="28" t="n">
        <x:v>2.3333333333333335</x:v>
      </x:c>
      <x:c r="K4677" s="27" t="str">
        <x:v>Pass with engineering controls</x:v>
      </x:c>
      <x:c r="L4677" s="27" t="str">
        <x:v>Carbon-to-fuel loop</x:v>
      </x:c>
      <x:c r="M4677" s="27" t="str">
        <x:v>CO2 product needs reactive capture and regeneration; H2-O2 storage lacks matching water electrolysis products</x:v>
      </x:c>
    </x:row>
    <x:row r="4678">
      <x:c r="A4678" s="27" t="str">
        <x:v>X10413</x:v>
      </x:c>
      <x:c r="B4678" s="27" t="str">
        <x:v>Methanol</x:v>
      </x:c>
      <x:c r="C4678" s="27" t="str">
        <x:v>Separated external H2</x:v>
      </x:c>
      <x:c r="D4678" s="27" t="str">
        <x:v>Solid oxide steam</x:v>
      </x:c>
      <x:c r="E4678" s="27" t="str">
        <x:v>Baseline aftertreatment</x:v>
      </x:c>
      <x:c r="F4678" s="27" t="str">
        <x:v>H2-O2 RFC</x:v>
      </x:c>
      <x:c r="G4678" s="27" t="str">
        <x:v>CO2 to methanol</x:v>
      </x:c>
      <x:c r="H4678" s="27" t="str">
        <x:v>Incomplete</x:v>
      </x:c>
      <x:c r="I4678" s="27" t="str">
        <x:v>Vehicle linked</x:v>
      </x:c>
      <x:c r="J4678" s="28" t="n">
        <x:v>2.3333333333333335</x:v>
      </x:c>
      <x:c r="K4678" s="27" t="str">
        <x:v>Pass with engineering controls</x:v>
      </x:c>
      <x:c r="L4678" s="27" t="str">
        <x:v>Carbon-to-fuel loop</x:v>
      </x:c>
      <x:c r="M4678" s="27" t="str">
        <x:v>CO2 product needs reactive capture and regeneration</x:v>
      </x:c>
    </x:row>
    <x:row r="4679">
      <x:c r="A4679" s="27" t="str">
        <x:v>X10414</x:v>
      </x:c>
      <x:c r="B4679" s="27" t="str">
        <x:v>Methanol</x:v>
      </x:c>
      <x:c r="C4679" s="27" t="str">
        <x:v>Separated external H2</x:v>
      </x:c>
      <x:c r="D4679" s="27" t="str">
        <x:v>Solid oxide steam</x:v>
      </x:c>
      <x:c r="E4679" s="27" t="str">
        <x:v>Baseline aftertreatment</x:v>
      </x:c>
      <x:c r="F4679" s="27" t="str">
        <x:v>H2-O2 RFC</x:v>
      </x:c>
      <x:c r="G4679" s="27" t="str">
        <x:v>CO2 to DME</x:v>
      </x:c>
      <x:c r="H4679" s="27" t="str">
        <x:v>Incomplete</x:v>
      </x:c>
      <x:c r="I4679" s="27" t="str">
        <x:v>Vehicle linked</x:v>
      </x:c>
      <x:c r="J4679" s="28" t="n">
        <x:v>2.3333333333333335</x:v>
      </x:c>
      <x:c r="K4679" s="27" t="str">
        <x:v>Pass with engineering controls</x:v>
      </x:c>
      <x:c r="L4679" s="27" t="str">
        <x:v>Carbon-to-fuel loop</x:v>
      </x:c>
      <x:c r="M4679" s="27" t="str">
        <x:v>CO2 product needs reactive capture and regeneration</x:v>
      </x:c>
    </x:row>
    <x:row r="4680">
      <x:c r="A4680" s="27" t="str">
        <x:v>X10807</x:v>
      </x:c>
      <x:c r="B4680" s="27" t="str">
        <x:v>Methanol</x:v>
      </x:c>
      <x:c r="C4680" s="27" t="str">
        <x:v>Separated O2 enrichment</x:v>
      </x:c>
      <x:c r="D4680" s="27" t="str">
        <x:v>PEM water</x:v>
      </x:c>
      <x:c r="E4680" s="27" t="str">
        <x:v>Baseline aftertreatment</x:v>
      </x:c>
      <x:c r="F4680" s="27" t="str">
        <x:v>Sodium-ion</x:v>
      </x:c>
      <x:c r="G4680" s="27" t="str">
        <x:v>CO2 to methane</x:v>
      </x:c>
      <x:c r="H4680" s="27" t="str">
        <x:v>Incomplete</x:v>
      </x:c>
      <x:c r="I4680" s="27" t="str">
        <x:v>Vehicle linked</x:v>
      </x:c>
      <x:c r="J4680" s="28" t="n">
        <x:v>2.3333333333333335</x:v>
      </x:c>
      <x:c r="K4680" s="27" t="str">
        <x:v>Pass with engineering controls</x:v>
      </x:c>
      <x:c r="L4680" s="27" t="str">
        <x:v>Carbon-to-fuel loop</x:v>
      </x:c>
      <x:c r="M4680" s="27" t="str">
        <x:v>CO2 product needs reactive capture and regeneration</x:v>
      </x:c>
    </x:row>
    <x:row r="4681">
      <x:c r="A4681" s="27" t="str">
        <x:v>X10907</x:v>
      </x:c>
      <x:c r="B4681" s="27" t="str">
        <x:v>Methanol</x:v>
      </x:c>
      <x:c r="C4681" s="27" t="str">
        <x:v>Separated O2 enrichment</x:v>
      </x:c>
      <x:c r="D4681" s="27" t="str">
        <x:v>Liquid alkaline water</x:v>
      </x:c>
      <x:c r="E4681" s="27" t="str">
        <x:v>Baseline aftertreatment</x:v>
      </x:c>
      <x:c r="F4681" s="27" t="str">
        <x:v>Sodium-ion</x:v>
      </x:c>
      <x:c r="G4681" s="27" t="str">
        <x:v>CO2 to methane</x:v>
      </x:c>
      <x:c r="H4681" s="27" t="str">
        <x:v>Incomplete</x:v>
      </x:c>
      <x:c r="I4681" s="27" t="str">
        <x:v>Vehicle linked</x:v>
      </x:c>
      <x:c r="J4681" s="28" t="n">
        <x:v>2.3333333333333335</x:v>
      </x:c>
      <x:c r="K4681" s="27" t="str">
        <x:v>Pass with engineering controls</x:v>
      </x:c>
      <x:c r="L4681" s="27" t="str">
        <x:v>Carbon-to-fuel loop</x:v>
      </x:c>
      <x:c r="M4681" s="27" t="str">
        <x:v>CO2 product needs reactive capture and regeneration</x:v>
      </x:c>
    </x:row>
    <x:row r="4682">
      <x:c r="A4682" s="27" t="str">
        <x:v>X11037</x:v>
      </x:c>
      <x:c r="B4682" s="27" t="str">
        <x:v>Methanol</x:v>
      </x:c>
      <x:c r="C4682" s="27" t="str">
        <x:v>Separated O2 enrichment</x:v>
      </x:c>
      <x:c r="D4682" s="27" t="str">
        <x:v>Solid oxide steam</x:v>
      </x:c>
      <x:c r="E4682" s="27" t="str">
        <x:v>Plain-water Bubble Butt</x:v>
      </x:c>
      <x:c r="F4682" s="27" t="str">
        <x:v>H2-O2 RFC</x:v>
      </x:c>
      <x:c r="G4682" s="27" t="str">
        <x:v>CO2 to methane</x:v>
      </x:c>
      <x:c r="H4682" s="27" t="str">
        <x:v>Incomplete</x:v>
      </x:c>
      <x:c r="I4682" s="27" t="str">
        <x:v>Vehicle linked</x:v>
      </x:c>
      <x:c r="J4682" s="28" t="n">
        <x:v>2.3333333333333335</x:v>
      </x:c>
      <x:c r="K4682" s="27" t="str">
        <x:v>Pass with engineering controls</x:v>
      </x:c>
      <x:c r="L4682" s="27" t="str">
        <x:v>Carbon-to-fuel loop</x:v>
      </x:c>
      <x:c r="M4682" s="27" t="str">
        <x:v>CO2 product needs reactive capture and regeneration</x:v>
      </x:c>
    </x:row>
    <x:row r="4683">
      <x:c r="A4683" s="27" t="str">
        <x:v>X12397</x:v>
      </x:c>
      <x:c r="B4683" s="27" t="str">
        <x:v>DME</x:v>
      </x:c>
      <x:c r="C4683" s="27" t="str">
        <x:v>None</x:v>
      </x:c>
      <x:c r="D4683" s="27" t="str">
        <x:v>Aqueous LiCl</x:v>
      </x:c>
      <x:c r="E4683" s="27" t="str">
        <x:v>Depot or stationary capture</x:v>
      </x:c>
      <x:c r="F4683" s="27" t="str">
        <x:v>Li-Cl2</x:v>
      </x:c>
      <x:c r="G4683" s="27" t="str">
        <x:v>CO2 to methane</x:v>
      </x:c>
      <x:c r="H4683" s="27" t="str">
        <x:v>Incomplete</x:v>
      </x:c>
      <x:c r="I4683" s="27" t="str">
        <x:v>Station or depot</x:v>
      </x:c>
      <x:c r="J4683" s="28" t="n">
        <x:v>2.3333333333333335</x:v>
      </x:c>
      <x:c r="K4683" s="27" t="str">
        <x:v>Pass with engineering controls</x:v>
      </x:c>
      <x:c r="L4683" s="27" t="str">
        <x:v>Carbon-to-fuel loop</x:v>
      </x:c>
      <x:c r="M4683" s="27" t="str">
        <x:v>Li-Cl2 storage lacks molten LiCl regeneration</x:v>
      </x:c>
    </x:row>
    <x:row r="4684">
      <x:c r="A4684" s="27" t="str">
        <x:v>X12492</x:v>
      </x:c>
      <x:c r="B4684" s="27" t="str">
        <x:v>DME</x:v>
      </x:c>
      <x:c r="C4684" s="27" t="str">
        <x:v>None</x:v>
      </x:c>
      <x:c r="D4684" s="27" t="str">
        <x:v>Molten LiCl</x:v>
      </x:c>
      <x:c r="E4684" s="27" t="str">
        <x:v>Depot or stationary capture</x:v>
      </x:c>
      <x:c r="F4684" s="27" t="str">
        <x:v>H2-Cl2 RFC</x:v>
      </x:c>
      <x:c r="G4684" s="27" t="str">
        <x:v>CO2 to methane</x:v>
      </x:c>
      <x:c r="H4684" s="27" t="str">
        <x:v>Incomplete</x:v>
      </x:c>
      <x:c r="I4684" s="27" t="str">
        <x:v>Station or depot</x:v>
      </x:c>
      <x:c r="J4684" s="28" t="n">
        <x:v>2.3333333333333335</x:v>
      </x:c>
      <x:c r="K4684" s="27" t="str">
        <x:v>Pass with engineering controls</x:v>
      </x:c>
      <x:c r="L4684" s="27" t="str">
        <x:v>Carbon-to-fuel loop</x:v>
      </x:c>
      <x:c r="M4684" s="27" t="str">
        <x:v>H2-Cl2 storage lacks a matched chlorine loop</x:v>
      </x:c>
    </x:row>
    <x:row r="4685">
      <x:c r="A4685" s="27" t="str">
        <x:v>X12598</x:v>
      </x:c>
      <x:c r="B4685" s="27" t="str">
        <x:v>DME</x:v>
      </x:c>
      <x:c r="C4685" s="27" t="str">
        <x:v>None</x:v>
      </x:c>
      <x:c r="D4685" s="27" t="str">
        <x:v>HCl electrolysis</x:v>
      </x:c>
      <x:c r="E4685" s="27" t="str">
        <x:v>Depot or stationary capture</x:v>
      </x:c>
      <x:c r="F4685" s="27" t="str">
        <x:v>Li-Cl2</x:v>
      </x:c>
      <x:c r="G4685" s="27" t="str">
        <x:v>CO2 to methanol</x:v>
      </x:c>
      <x:c r="H4685" s="27" t="str">
        <x:v>Incomplete</x:v>
      </x:c>
      <x:c r="I4685" s="27" t="str">
        <x:v>Station or depot</x:v>
      </x:c>
      <x:c r="J4685" s="28" t="n">
        <x:v>2.3333333333333335</x:v>
      </x:c>
      <x:c r="K4685" s="27" t="str">
        <x:v>Pass with engineering controls</x:v>
      </x:c>
      <x:c r="L4685" s="27" t="str">
        <x:v>Carbon-to-fuel loop</x:v>
      </x:c>
      <x:c r="M4685" s="27" t="str">
        <x:v>Li-Cl2 storage lacks molten LiCl regeneration</x:v>
      </x:c>
    </x:row>
    <x:row r="4686">
      <x:c r="A4686" s="27" t="str">
        <x:v>X12599</x:v>
      </x:c>
      <x:c r="B4686" s="27" t="str">
        <x:v>DME</x:v>
      </x:c>
      <x:c r="C4686" s="27" t="str">
        <x:v>None</x:v>
      </x:c>
      <x:c r="D4686" s="27" t="str">
        <x:v>HCl electrolysis</x:v>
      </x:c>
      <x:c r="E4686" s="27" t="str">
        <x:v>Depot or stationary capture</x:v>
      </x:c>
      <x:c r="F4686" s="27" t="str">
        <x:v>Li-Cl2</x:v>
      </x:c>
      <x:c r="G4686" s="27" t="str">
        <x:v>CO2 to DME</x:v>
      </x:c>
      <x:c r="H4686" s="27" t="str">
        <x:v>Incomplete</x:v>
      </x:c>
      <x:c r="I4686" s="27" t="str">
        <x:v>Station or depot</x:v>
      </x:c>
      <x:c r="J4686" s="28" t="n">
        <x:v>2.3333333333333335</x:v>
      </x:c>
      <x:c r="K4686" s="27" t="str">
        <x:v>Pass with engineering controls</x:v>
      </x:c>
      <x:c r="L4686" s="27" t="str">
        <x:v>Carbon-to-fuel loop</x:v>
      </x:c>
      <x:c r="M4686" s="27" t="str">
        <x:v>Li-Cl2 storage lacks molten LiCl regeneration</x:v>
      </x:c>
    </x:row>
    <x:row r="4687">
      <x:c r="A4687" s="27" t="str">
        <x:v>X12812</x:v>
      </x:c>
      <x:c r="B4687" s="27" t="str">
        <x:v>DME</x:v>
      </x:c>
      <x:c r="C4687" s="27" t="str">
        <x:v>Separated external H2</x:v>
      </x:c>
      <x:c r="D4687" s="27" t="str">
        <x:v>Solid oxide steam</x:v>
      </x:c>
      <x:c r="E4687" s="27" t="str">
        <x:v>Baseline aftertreatment</x:v>
      </x:c>
      <x:c r="F4687" s="27" t="str">
        <x:v>H2-O2 RFC</x:v>
      </x:c>
      <x:c r="G4687" s="27" t="str">
        <x:v>CO2 to methane</x:v>
      </x:c>
      <x:c r="H4687" s="27" t="str">
        <x:v>Incomplete</x:v>
      </x:c>
      <x:c r="I4687" s="27" t="str">
        <x:v>Vehicle linked</x:v>
      </x:c>
      <x:c r="J4687" s="28" t="n">
        <x:v>2.3333333333333335</x:v>
      </x:c>
      <x:c r="K4687" s="27" t="str">
        <x:v>Pass with engineering controls</x:v>
      </x:c>
      <x:c r="L4687" s="27" t="str">
        <x:v>Carbon-to-fuel loop</x:v>
      </x:c>
      <x:c r="M4687" s="27" t="str">
        <x:v>CO2 product needs reactive capture and regeneration</x:v>
      </x:c>
    </x:row>
    <x:row r="4688">
      <x:c r="A4688" s="27" t="str">
        <x:v>X13498</x:v>
      </x:c>
      <x:c r="B4688" s="27" t="str">
        <x:v>DME</x:v>
      </x:c>
      <x:c r="C4688" s="27" t="str">
        <x:v>Separated O2 enrichment</x:v>
      </x:c>
      <x:c r="D4688" s="27" t="str">
        <x:v>Solid oxide steam</x:v>
      </x:c>
      <x:c r="E4688" s="27" t="str">
        <x:v>Depot or stationary capture</x:v>
      </x:c>
      <x:c r="F4688" s="27" t="str">
        <x:v>Li-Cl2</x:v>
      </x:c>
      <x:c r="G4688" s="27" t="str">
        <x:v>CO2 to methanol</x:v>
      </x:c>
      <x:c r="H4688" s="27" t="str">
        <x:v>Incomplete</x:v>
      </x:c>
      <x:c r="I4688" s="27" t="str">
        <x:v>Station or depot</x:v>
      </x:c>
      <x:c r="J4688" s="28" t="n">
        <x:v>2.3333333333333335</x:v>
      </x:c>
      <x:c r="K4688" s="27" t="str">
        <x:v>Pass with engineering controls</x:v>
      </x:c>
      <x:c r="L4688" s="27" t="str">
        <x:v>Carbon-to-fuel loop</x:v>
      </x:c>
      <x:c r="M4688" s="27" t="str">
        <x:v>Li-Cl2 storage lacks molten LiCl regeneration</x:v>
      </x:c>
    </x:row>
    <x:row r="4689">
      <x:c r="A4689" s="27" t="str">
        <x:v>X13499</x:v>
      </x:c>
      <x:c r="B4689" s="27" t="str">
        <x:v>DME</x:v>
      </x:c>
      <x:c r="C4689" s="27" t="str">
        <x:v>Separated O2 enrichment</x:v>
      </x:c>
      <x:c r="D4689" s="27" t="str">
        <x:v>Solid oxide steam</x:v>
      </x:c>
      <x:c r="E4689" s="27" t="str">
        <x:v>Depot or stationary capture</x:v>
      </x:c>
      <x:c r="F4689" s="27" t="str">
        <x:v>Li-Cl2</x:v>
      </x:c>
      <x:c r="G4689" s="27" t="str">
        <x:v>CO2 to DME</x:v>
      </x:c>
      <x:c r="H4689" s="27" t="str">
        <x:v>Incomplete</x:v>
      </x:c>
      <x:c r="I4689" s="27" t="str">
        <x:v>Station or depot</x:v>
      </x:c>
      <x:c r="J4689" s="28" t="n">
        <x:v>2.3333333333333335</x:v>
      </x:c>
      <x:c r="K4689" s="27" t="str">
        <x:v>Pass with engineering controls</x:v>
      </x:c>
      <x:c r="L4689" s="27" t="str">
        <x:v>Carbon-to-fuel loop</x:v>
      </x:c>
      <x:c r="M4689" s="27" t="str">
        <x:v>Li-Cl2 storage lacks molten LiCl regeneration</x:v>
      </x:c>
    </x:row>
    <x:row r="4690">
      <x:c r="A4690" s="27" t="str">
        <x:v>X13553</x:v>
      </x:c>
      <x:c r="B4690" s="27" t="str">
        <x:v>DME</x:v>
      </x:c>
      <x:c r="C4690" s="27" t="str">
        <x:v>Separated O2 enrichment</x:v>
      </x:c>
      <x:c r="D4690" s="27" t="str">
        <x:v>Aqueous LiCl</x:v>
      </x:c>
      <x:c r="E4690" s="27" t="str">
        <x:v>Reactive onboard Bubble Butt</x:v>
      </x:c>
      <x:c r="F4690" s="27" t="str">
        <x:v>LFP</x:v>
      </x:c>
      <x:c r="G4690" s="27" t="str">
        <x:v>CO2 to methanol</x:v>
      </x:c>
      <x:c r="H4690" s="27" t="str">
        <x:v>Incomplete</x:v>
      </x:c>
      <x:c r="I4690" s="27" t="str">
        <x:v>Vehicle linked</x:v>
      </x:c>
      <x:c r="J4690" s="28" t="n">
        <x:v>2.3333333333333335</x:v>
      </x:c>
      <x:c r="K4690" s="27" t="str">
        <x:v>Pass with engineering controls</x:v>
      </x:c>
      <x:c r="L4690" s="27" t="str">
        <x:v>Carbon-to-fuel loop</x:v>
      </x:c>
      <x:c r="M4690" s="27" t="str">
        <x:v>Selected electrolysis route does not supply separated O2</x:v>
      </x:c>
    </x:row>
    <x:row r="4691">
      <x:c r="A4691" s="27" t="str">
        <x:v>X13554</x:v>
      </x:c>
      <x:c r="B4691" s="27" t="str">
        <x:v>DME</x:v>
      </x:c>
      <x:c r="C4691" s="27" t="str">
        <x:v>Separated O2 enrichment</x:v>
      </x:c>
      <x:c r="D4691" s="27" t="str">
        <x:v>Aqueous LiCl</x:v>
      </x:c>
      <x:c r="E4691" s="27" t="str">
        <x:v>Reactive onboard Bubble Butt</x:v>
      </x:c>
      <x:c r="F4691" s="27" t="str">
        <x:v>LFP</x:v>
      </x:c>
      <x:c r="G4691" s="27" t="str">
        <x:v>CO2 to DME</x:v>
      </x:c>
      <x:c r="H4691" s="27" t="str">
        <x:v>Incomplete</x:v>
      </x:c>
      <x:c r="I4691" s="27" t="str">
        <x:v>Vehicle linked</x:v>
      </x:c>
      <x:c r="J4691" s="28" t="n">
        <x:v>2.3333333333333335</x:v>
      </x:c>
      <x:c r="K4691" s="27" t="str">
        <x:v>Pass with engineering controls</x:v>
      </x:c>
      <x:c r="L4691" s="27" t="str">
        <x:v>Carbon-to-fuel loop</x:v>
      </x:c>
      <x:c r="M4691" s="27" t="str">
        <x:v>Selected electrolysis route does not supply separated O2</x:v>
      </x:c>
    </x:row>
    <x:row r="4692">
      <x:c r="A4692" s="27" t="str">
        <x:v>X07597</x:v>
      </x:c>
      <x:c r="B4692" s="27" t="str">
        <x:v>Methane or RNG</x:v>
      </x:c>
      <x:c r="C4692" s="27" t="str">
        <x:v>None</x:v>
      </x:c>
      <x:c r="D4692" s="27" t="str">
        <x:v>Aqueous LiCl</x:v>
      </x:c>
      <x:c r="E4692" s="27" t="str">
        <x:v>Depot or stationary capture</x:v>
      </x:c>
      <x:c r="F4692" s="27" t="str">
        <x:v>Li-Cl2</x:v>
      </x:c>
      <x:c r="G4692" s="27" t="str">
        <x:v>CO2 to methane</x:v>
      </x:c>
      <x:c r="H4692" s="27" t="str">
        <x:v>Incomplete</x:v>
      </x:c>
      <x:c r="I4692" s="27" t="str">
        <x:v>Station or depot</x:v>
      </x:c>
      <x:c r="J4692" s="28" t="n">
        <x:v>2.316666666666667</x:v>
      </x:c>
      <x:c r="K4692" s="27" t="str">
        <x:v>Pass with engineering controls</x:v>
      </x:c>
      <x:c r="L4692" s="27" t="str">
        <x:v>Carbon-to-fuel loop</x:v>
      </x:c>
      <x:c r="M4692" s="27" t="str">
        <x:v>Li-Cl2 storage lacks molten LiCl regeneration</x:v>
      </x:c>
    </x:row>
    <x:row r="4693">
      <x:c r="A4693" s="27" t="str">
        <x:v>X07692</x:v>
      </x:c>
      <x:c r="B4693" s="27" t="str">
        <x:v>Methane or RNG</x:v>
      </x:c>
      <x:c r="C4693" s="27" t="str">
        <x:v>None</x:v>
      </x:c>
      <x:c r="D4693" s="27" t="str">
        <x:v>Molten LiCl</x:v>
      </x:c>
      <x:c r="E4693" s="27" t="str">
        <x:v>Depot or stationary capture</x:v>
      </x:c>
      <x:c r="F4693" s="27" t="str">
        <x:v>H2-Cl2 RFC</x:v>
      </x:c>
      <x:c r="G4693" s="27" t="str">
        <x:v>CO2 to methane</x:v>
      </x:c>
      <x:c r="H4693" s="27" t="str">
        <x:v>Incomplete</x:v>
      </x:c>
      <x:c r="I4693" s="27" t="str">
        <x:v>Station or depot</x:v>
      </x:c>
      <x:c r="J4693" s="28" t="n">
        <x:v>2.316666666666667</x:v>
      </x:c>
      <x:c r="K4693" s="27" t="str">
        <x:v>Pass with engineering controls</x:v>
      </x:c>
      <x:c r="L4693" s="27" t="str">
        <x:v>Carbon-to-fuel loop</x:v>
      </x:c>
      <x:c r="M4693" s="27" t="str">
        <x:v>H2-Cl2 storage lacks a matched chlorine loop</x:v>
      </x:c>
    </x:row>
    <x:row r="4694">
      <x:c r="A4694" s="27" t="str">
        <x:v>X09997</x:v>
      </x:c>
      <x:c r="B4694" s="27" t="str">
        <x:v>Methanol</x:v>
      </x:c>
      <x:c r="C4694" s="27" t="str">
        <x:v>None</x:v>
      </x:c>
      <x:c r="D4694" s="27" t="str">
        <x:v>Aqueous LiCl</x:v>
      </x:c>
      <x:c r="E4694" s="27" t="str">
        <x:v>Depot or stationary capture</x:v>
      </x:c>
      <x:c r="F4694" s="27" t="str">
        <x:v>Li-Cl2</x:v>
      </x:c>
      <x:c r="G4694" s="27" t="str">
        <x:v>CO2 to methane</x:v>
      </x:c>
      <x:c r="H4694" s="27" t="str">
        <x:v>Incomplete</x:v>
      </x:c>
      <x:c r="I4694" s="27" t="str">
        <x:v>Station or depot</x:v>
      </x:c>
      <x:c r="J4694" s="28" t="n">
        <x:v>2.316666666666667</x:v>
      </x:c>
      <x:c r="K4694" s="27" t="str">
        <x:v>Pass with engineering controls</x:v>
      </x:c>
      <x:c r="L4694" s="27" t="str">
        <x:v>Carbon-to-fuel loop</x:v>
      </x:c>
      <x:c r="M4694" s="27" t="str">
        <x:v>Li-Cl2 storage lacks molten LiCl regeneration</x:v>
      </x:c>
    </x:row>
    <x:row r="4695">
      <x:c r="A4695" s="27" t="str">
        <x:v>X10092</x:v>
      </x:c>
      <x:c r="B4695" s="27" t="str">
        <x:v>Methanol</x:v>
      </x:c>
      <x:c r="C4695" s="27" t="str">
        <x:v>None</x:v>
      </x:c>
      <x:c r="D4695" s="27" t="str">
        <x:v>Molten LiCl</x:v>
      </x:c>
      <x:c r="E4695" s="27" t="str">
        <x:v>Depot or stationary capture</x:v>
      </x:c>
      <x:c r="F4695" s="27" t="str">
        <x:v>H2-Cl2 RFC</x:v>
      </x:c>
      <x:c r="G4695" s="27" t="str">
        <x:v>CO2 to methane</x:v>
      </x:c>
      <x:c r="H4695" s="27" t="str">
        <x:v>Incomplete</x:v>
      </x:c>
      <x:c r="I4695" s="27" t="str">
        <x:v>Station or depot</x:v>
      </x:c>
      <x:c r="J4695" s="28" t="n">
        <x:v>2.316666666666667</x:v>
      </x:c>
      <x:c r="K4695" s="27" t="str">
        <x:v>Pass with engineering controls</x:v>
      </x:c>
      <x:c r="L4695" s="27" t="str">
        <x:v>Carbon-to-fuel loop</x:v>
      </x:c>
      <x:c r="M4695" s="27" t="str">
        <x:v>H2-Cl2 storage lacks a matched chlorine loop</x:v>
      </x:c>
    </x:row>
    <x:row r="4696">
      <x:c r="A4696" s="27" t="str">
        <x:v>X12597</x:v>
      </x:c>
      <x:c r="B4696" s="27" t="str">
        <x:v>DME</x:v>
      </x:c>
      <x:c r="C4696" s="27" t="str">
        <x:v>None</x:v>
      </x:c>
      <x:c r="D4696" s="27" t="str">
        <x:v>HCl electrolysis</x:v>
      </x:c>
      <x:c r="E4696" s="27" t="str">
        <x:v>Depot or stationary capture</x:v>
      </x:c>
      <x:c r="F4696" s="27" t="str">
        <x:v>Li-Cl2</x:v>
      </x:c>
      <x:c r="G4696" s="27" t="str">
        <x:v>CO2 to methane</x:v>
      </x:c>
      <x:c r="H4696" s="27" t="str">
        <x:v>Incomplete</x:v>
      </x:c>
      <x:c r="I4696" s="27" t="str">
        <x:v>Station or depot</x:v>
      </x:c>
      <x:c r="J4696" s="28" t="n">
        <x:v>2.316666666666667</x:v>
      </x:c>
      <x:c r="K4696" s="27" t="str">
        <x:v>Pass with engineering controls</x:v>
      </x:c>
      <x:c r="L4696" s="27" t="str">
        <x:v>Carbon-to-fuel loop</x:v>
      </x:c>
      <x:c r="M4696" s="27" t="str">
        <x:v>Li-Cl2 storage lacks molten LiCl regeneration</x:v>
      </x:c>
    </x:row>
    <x:row r="4697">
      <x:c r="A4697" s="27" t="str">
        <x:v>X13497</x:v>
      </x:c>
      <x:c r="B4697" s="27" t="str">
        <x:v>DME</x:v>
      </x:c>
      <x:c r="C4697" s="27" t="str">
        <x:v>Separated O2 enrichment</x:v>
      </x:c>
      <x:c r="D4697" s="27" t="str">
        <x:v>Solid oxide steam</x:v>
      </x:c>
      <x:c r="E4697" s="27" t="str">
        <x:v>Depot or stationary capture</x:v>
      </x:c>
      <x:c r="F4697" s="27" t="str">
        <x:v>Li-Cl2</x:v>
      </x:c>
      <x:c r="G4697" s="27" t="str">
        <x:v>CO2 to methane</x:v>
      </x:c>
      <x:c r="H4697" s="27" t="str">
        <x:v>Incomplete</x:v>
      </x:c>
      <x:c r="I4697" s="27" t="str">
        <x:v>Station or depot</x:v>
      </x:c>
      <x:c r="J4697" s="28" t="n">
        <x:v>2.316666666666667</x:v>
      </x:c>
      <x:c r="K4697" s="27" t="str">
        <x:v>Pass with engineering controls</x:v>
      </x:c>
      <x:c r="L4697" s="27" t="str">
        <x:v>Carbon-to-fuel loop</x:v>
      </x:c>
      <x:c r="M4697" s="27" t="str">
        <x:v>Li-Cl2 storage lacks molten LiCl regeneration</x:v>
      </x:c>
    </x:row>
    <x:row r="4698">
      <x:c r="A4698" s="27" t="str">
        <x:v>X00008</x:v>
      </x:c>
      <x:c r="B4698" s="27" t="str">
        <x:v>Gasoline</x:v>
      </x:c>
      <x:c r="C4698" s="27" t="str">
        <x:v>None</x:v>
      </x:c>
      <x:c r="D4698" s="27" t="str">
        <x:v>PEM water</x:v>
      </x:c>
      <x:c r="E4698" s="27" t="str">
        <x:v>Baseline aftertreatment</x:v>
      </x:c>
      <x:c r="F4698" s="27" t="str">
        <x:v>Sodium-ion</x:v>
      </x:c>
      <x:c r="G4698" s="27" t="str">
        <x:v>CO2 to methanol</x:v>
      </x:c>
      <x:c r="H4698" s="27" t="str">
        <x:v>Incomplete</x:v>
      </x:c>
      <x:c r="I4698" s="27" t="str">
        <x:v>Vehicle linked</x:v>
      </x:c>
      <x:c r="J4698" s="28" t="n">
        <x:v>2.3166666666666664</x:v>
      </x:c>
      <x:c r="K4698" s="27" t="str">
        <x:v>Pass with engineering controls</x:v>
      </x:c>
      <x:c r="L4698" s="27" t="str">
        <x:v>Carbon-to-fuel loop</x:v>
      </x:c>
      <x:c r="M4698" s="27" t="str">
        <x:v>CO2 product needs reactive capture and regeneration</x:v>
      </x:c>
    </x:row>
    <x:row r="4699">
      <x:c r="A4699" s="27" t="str">
        <x:v>X00009</x:v>
      </x:c>
      <x:c r="B4699" s="27" t="str">
        <x:v>Gasoline</x:v>
      </x:c>
      <x:c r="C4699" s="27" t="str">
        <x:v>None</x:v>
      </x:c>
      <x:c r="D4699" s="27" t="str">
        <x:v>PEM water</x:v>
      </x:c>
      <x:c r="E4699" s="27" t="str">
        <x:v>Baseline aftertreatment</x:v>
      </x:c>
      <x:c r="F4699" s="27" t="str">
        <x:v>Sodium-ion</x:v>
      </x:c>
      <x:c r="G4699" s="27" t="str">
        <x:v>CO2 to DME</x:v>
      </x:c>
      <x:c r="H4699" s="27" t="str">
        <x:v>Incomplete</x:v>
      </x:c>
      <x:c r="I4699" s="27" t="str">
        <x:v>Vehicle linked</x:v>
      </x:c>
      <x:c r="J4699" s="28" t="n">
        <x:v>2.3166666666666664</x:v>
      </x:c>
      <x:c r="K4699" s="27" t="str">
        <x:v>Pass with engineering controls</x:v>
      </x:c>
      <x:c r="L4699" s="27" t="str">
        <x:v>Carbon-to-fuel loop</x:v>
      </x:c>
      <x:c r="M4699" s="27" t="str">
        <x:v>CO2 product needs reactive capture and regeneration</x:v>
      </x:c>
    </x:row>
    <x:row r="4700">
      <x:c r="A4700" s="27" t="str">
        <x:v>X00108</x:v>
      </x:c>
      <x:c r="B4700" s="27" t="str">
        <x:v>Gasoline</x:v>
      </x:c>
      <x:c r="C4700" s="27" t="str">
        <x:v>None</x:v>
      </x:c>
      <x:c r="D4700" s="27" t="str">
        <x:v>Liquid alkaline water</x:v>
      </x:c>
      <x:c r="E4700" s="27" t="str">
        <x:v>Baseline aftertreatment</x:v>
      </x:c>
      <x:c r="F4700" s="27" t="str">
        <x:v>Sodium-ion</x:v>
      </x:c>
      <x:c r="G4700" s="27" t="str">
        <x:v>CO2 to methanol</x:v>
      </x:c>
      <x:c r="H4700" s="27" t="str">
        <x:v>Incomplete</x:v>
      </x:c>
      <x:c r="I4700" s="27" t="str">
        <x:v>Vehicle linked</x:v>
      </x:c>
      <x:c r="J4700" s="28" t="n">
        <x:v>2.3166666666666664</x:v>
      </x:c>
      <x:c r="K4700" s="27" t="str">
        <x:v>Pass with engineering controls</x:v>
      </x:c>
      <x:c r="L4700" s="27" t="str">
        <x:v>Carbon-to-fuel loop</x:v>
      </x:c>
      <x:c r="M4700" s="27" t="str">
        <x:v>CO2 product needs reactive capture and regeneration</x:v>
      </x:c>
    </x:row>
    <x:row r="4701">
      <x:c r="A4701" s="27" t="str">
        <x:v>X00109</x:v>
      </x:c>
      <x:c r="B4701" s="27" t="str">
        <x:v>Gasoline</x:v>
      </x:c>
      <x:c r="C4701" s="27" t="str">
        <x:v>None</x:v>
      </x:c>
      <x:c r="D4701" s="27" t="str">
        <x:v>Liquid alkaline water</x:v>
      </x:c>
      <x:c r="E4701" s="27" t="str">
        <x:v>Baseline aftertreatment</x:v>
      </x:c>
      <x:c r="F4701" s="27" t="str">
        <x:v>Sodium-ion</x:v>
      </x:c>
      <x:c r="G4701" s="27" t="str">
        <x:v>CO2 to DME</x:v>
      </x:c>
      <x:c r="H4701" s="27" t="str">
        <x:v>Incomplete</x:v>
      </x:c>
      <x:c r="I4701" s="27" t="str">
        <x:v>Vehicle linked</x:v>
      </x:c>
      <x:c r="J4701" s="28" t="n">
        <x:v>2.3166666666666664</x:v>
      </x:c>
      <x:c r="K4701" s="27" t="str">
        <x:v>Pass with engineering controls</x:v>
      </x:c>
      <x:c r="L4701" s="27" t="str">
        <x:v>Carbon-to-fuel loop</x:v>
      </x:c>
      <x:c r="M4701" s="27" t="str">
        <x:v>CO2 product needs reactive capture and regeneration</x:v>
      </x:c>
    </x:row>
    <x:row r="4702">
      <x:c r="A4702" s="27" t="str">
        <x:v>X00238</x:v>
      </x:c>
      <x:c r="B4702" s="27" t="str">
        <x:v>Gasoline</x:v>
      </x:c>
      <x:c r="C4702" s="27" t="str">
        <x:v>None</x:v>
      </x:c>
      <x:c r="D4702" s="27" t="str">
        <x:v>Solid oxide steam</x:v>
      </x:c>
      <x:c r="E4702" s="27" t="str">
        <x:v>Plain-water Bubble Butt</x:v>
      </x:c>
      <x:c r="F4702" s="27" t="str">
        <x:v>H2-O2 RFC</x:v>
      </x:c>
      <x:c r="G4702" s="27" t="str">
        <x:v>CO2 to methanol</x:v>
      </x:c>
      <x:c r="H4702" s="27" t="str">
        <x:v>Incomplete</x:v>
      </x:c>
      <x:c r="I4702" s="27" t="str">
        <x:v>Vehicle linked</x:v>
      </x:c>
      <x:c r="J4702" s="28" t="n">
        <x:v>2.3166666666666664</x:v>
      </x:c>
      <x:c r="K4702" s="27" t="str">
        <x:v>Pass with engineering controls</x:v>
      </x:c>
      <x:c r="L4702" s="27" t="str">
        <x:v>Carbon-to-fuel loop</x:v>
      </x:c>
      <x:c r="M4702" s="27" t="str">
        <x:v>CO2 product needs reactive capture and regeneration</x:v>
      </x:c>
    </x:row>
    <x:row r="4703">
      <x:c r="A4703" s="27" t="str">
        <x:v>X00239</x:v>
      </x:c>
      <x:c r="B4703" s="27" t="str">
        <x:v>Gasoline</x:v>
      </x:c>
      <x:c r="C4703" s="27" t="str">
        <x:v>None</x:v>
      </x:c>
      <x:c r="D4703" s="27" t="str">
        <x:v>Solid oxide steam</x:v>
      </x:c>
      <x:c r="E4703" s="27" t="str">
        <x:v>Plain-water Bubble Butt</x:v>
      </x:c>
      <x:c r="F4703" s="27" t="str">
        <x:v>H2-O2 RFC</x:v>
      </x:c>
      <x:c r="G4703" s="27" t="str">
        <x:v>CO2 to DME</x:v>
      </x:c>
      <x:c r="H4703" s="27" t="str">
        <x:v>Incomplete</x:v>
      </x:c>
      <x:c r="I4703" s="27" t="str">
        <x:v>Vehicle linked</x:v>
      </x:c>
      <x:c r="J4703" s="28" t="n">
        <x:v>2.3166666666666664</x:v>
      </x:c>
      <x:c r="K4703" s="27" t="str">
        <x:v>Pass with engineering controls</x:v>
      </x:c>
      <x:c r="L4703" s="27" t="str">
        <x:v>Carbon-to-fuel loop</x:v>
      </x:c>
      <x:c r="M4703" s="27" t="str">
        <x:v>CO2 product needs reactive capture and regeneration</x:v>
      </x:c>
    </x:row>
    <x:row r="4704">
      <x:c r="A4704" s="27" t="str">
        <x:v>X00637</x:v>
      </x:c>
      <x:c r="B4704" s="27" t="str">
        <x:v>Gasoline</x:v>
      </x:c>
      <x:c r="C4704" s="27" t="str">
        <x:v>Separated external H2</x:v>
      </x:c>
      <x:c r="D4704" s="27" t="str">
        <x:v>PEM water</x:v>
      </x:c>
      <x:c r="E4704" s="27" t="str">
        <x:v>Plain-water Bubble Butt</x:v>
      </x:c>
      <x:c r="F4704" s="27" t="str">
        <x:v>H2-O2 RFC</x:v>
      </x:c>
      <x:c r="G4704" s="27" t="str">
        <x:v>CO2 to methane</x:v>
      </x:c>
      <x:c r="H4704" s="27" t="str">
        <x:v>Incomplete</x:v>
      </x:c>
      <x:c r="I4704" s="27" t="str">
        <x:v>Vehicle linked</x:v>
      </x:c>
      <x:c r="J4704" s="28" t="n">
        <x:v>2.3166666666666664</x:v>
      </x:c>
      <x:c r="K4704" s="27" t="str">
        <x:v>Pass with engineering controls</x:v>
      </x:c>
      <x:c r="L4704" s="27" t="str">
        <x:v>Carbon-to-fuel loop</x:v>
      </x:c>
      <x:c r="M4704" s="27" t="str">
        <x:v>CO2 product needs reactive capture and regeneration</x:v>
      </x:c>
    </x:row>
    <x:row r="4705">
      <x:c r="A4705" s="27" t="str">
        <x:v>X00737</x:v>
      </x:c>
      <x:c r="B4705" s="27" t="str">
        <x:v>Gasoline</x:v>
      </x:c>
      <x:c r="C4705" s="27" t="str">
        <x:v>Separated external H2</x:v>
      </x:c>
      <x:c r="D4705" s="27" t="str">
        <x:v>Liquid alkaline water</x:v>
      </x:c>
      <x:c r="E4705" s="27" t="str">
        <x:v>Plain-water Bubble Butt</x:v>
      </x:c>
      <x:c r="F4705" s="27" t="str">
        <x:v>H2-O2 RFC</x:v>
      </x:c>
      <x:c r="G4705" s="27" t="str">
        <x:v>CO2 to methane</x:v>
      </x:c>
      <x:c r="H4705" s="27" t="str">
        <x:v>Incomplete</x:v>
      </x:c>
      <x:c r="I4705" s="27" t="str">
        <x:v>Vehicle linked</x:v>
      </x:c>
      <x:c r="J4705" s="28" t="n">
        <x:v>2.3166666666666664</x:v>
      </x:c>
      <x:c r="K4705" s="27" t="str">
        <x:v>Pass with engineering controls</x:v>
      </x:c>
      <x:c r="L4705" s="27" t="str">
        <x:v>Carbon-to-fuel loop</x:v>
      </x:c>
      <x:c r="M4705" s="27" t="str">
        <x:v>CO2 product needs reactive capture and regeneration</x:v>
      </x:c>
    </x:row>
    <x:row r="4706">
      <x:c r="A4706" s="27" t="str">
        <x:v>X00802</x:v>
      </x:c>
      <x:c r="B4706" s="27" t="str">
        <x:v>Gasoline</x:v>
      </x:c>
      <x:c r="C4706" s="27" t="str">
        <x:v>Separated external H2</x:v>
      </x:c>
      <x:c r="D4706" s="27" t="str">
        <x:v>Solid oxide steam</x:v>
      </x:c>
      <x:c r="E4706" s="27" t="str">
        <x:v>Baseline aftertreatment</x:v>
      </x:c>
      <x:c r="F4706" s="27" t="str">
        <x:v>LFP</x:v>
      </x:c>
      <x:c r="G4706" s="27" t="str">
        <x:v>CO2 to methane</x:v>
      </x:c>
      <x:c r="H4706" s="27" t="str">
        <x:v>Incomplete</x:v>
      </x:c>
      <x:c r="I4706" s="27" t="str">
        <x:v>Vehicle linked</x:v>
      </x:c>
      <x:c r="J4706" s="28" t="n">
        <x:v>2.3166666666666664</x:v>
      </x:c>
      <x:c r="K4706" s="27" t="str">
        <x:v>Pass with engineering controls</x:v>
      </x:c>
      <x:c r="L4706" s="27" t="str">
        <x:v>Carbon-to-fuel loop</x:v>
      </x:c>
      <x:c r="M4706" s="27" t="str">
        <x:v>CO2 product needs reactive capture and regeneration</x:v>
      </x:c>
    </x:row>
    <x:row r="4707">
      <x:c r="A4707" s="27" t="str">
        <x:v>X02691</x:v>
      </x:c>
      <x:c r="B4707" s="27" t="str">
        <x:v>E10</x:v>
      </x:c>
      <x:c r="C4707" s="27" t="str">
        <x:v>None</x:v>
      </x:c>
      <x:c r="D4707" s="27" t="str">
        <x:v>Solid oxide steam</x:v>
      </x:c>
      <x:c r="E4707" s="27" t="str">
        <x:v>Depot or stationary capture</x:v>
      </x:c>
      <x:c r="F4707" s="27" t="str">
        <x:v>H2-Cl2 RFC</x:v>
      </x:c>
      <x:c r="G4707" s="27" t="str">
        <x:v>Recovered water and heat</x:v>
      </x:c>
      <x:c r="H4707" s="27" t="str">
        <x:v>Incomplete</x:v>
      </x:c>
      <x:c r="I4707" s="27" t="str">
        <x:v>Station or depot</x:v>
      </x:c>
      <x:c r="J4707" s="28" t="n">
        <x:v>2.3166666666666664</x:v>
      </x:c>
      <x:c r="K4707" s="27" t="str">
        <x:v>Pass with engineering controls</x:v>
      </x:c>
      <x:c r="L4707" s="27" t="str">
        <x:v>Water and heat recovery</x:v>
      </x:c>
      <x:c r="M4707" s="27" t="str">
        <x:v>H2-Cl2 storage lacks a matched chlorine loop</x:v>
      </x:c>
    </x:row>
    <x:row r="4708">
      <x:c r="A4708" s="27" t="str">
        <x:v>X03008</x:v>
      </x:c>
      <x:c r="B4708" s="27" t="str">
        <x:v>E10</x:v>
      </x:c>
      <x:c r="C4708" s="27" t="str">
        <x:v>Separated external H2</x:v>
      </x:c>
      <x:c r="D4708" s="27" t="str">
        <x:v>PEM water</x:v>
      </x:c>
      <x:c r="E4708" s="27" t="str">
        <x:v>Baseline aftertreatment</x:v>
      </x:c>
      <x:c r="F4708" s="27" t="str">
        <x:v>Sodium-ion</x:v>
      </x:c>
      <x:c r="G4708" s="27" t="str">
        <x:v>CO2 to methanol</x:v>
      </x:c>
      <x:c r="H4708" s="27" t="str">
        <x:v>Incomplete</x:v>
      </x:c>
      <x:c r="I4708" s="27" t="str">
        <x:v>Vehicle linked</x:v>
      </x:c>
      <x:c r="J4708" s="28" t="n">
        <x:v>2.3166666666666664</x:v>
      </x:c>
      <x:c r="K4708" s="27" t="str">
        <x:v>Pass with engineering controls</x:v>
      </x:c>
      <x:c r="L4708" s="27" t="str">
        <x:v>Carbon-to-fuel loop</x:v>
      </x:c>
      <x:c r="M4708" s="27" t="str">
        <x:v>CO2 product needs reactive capture and regeneration</x:v>
      </x:c>
    </x:row>
    <x:row r="4709">
      <x:c r="A4709" s="27" t="str">
        <x:v>X03009</x:v>
      </x:c>
      <x:c r="B4709" s="27" t="str">
        <x:v>E10</x:v>
      </x:c>
      <x:c r="C4709" s="27" t="str">
        <x:v>Separated external H2</x:v>
      </x:c>
      <x:c r="D4709" s="27" t="str">
        <x:v>PEM water</x:v>
      </x:c>
      <x:c r="E4709" s="27" t="str">
        <x:v>Baseline aftertreatment</x:v>
      </x:c>
      <x:c r="F4709" s="27" t="str">
        <x:v>Sodium-ion</x:v>
      </x:c>
      <x:c r="G4709" s="27" t="str">
        <x:v>CO2 to DME</x:v>
      </x:c>
      <x:c r="H4709" s="27" t="str">
        <x:v>Incomplete</x:v>
      </x:c>
      <x:c r="I4709" s="27" t="str">
        <x:v>Vehicle linked</x:v>
      </x:c>
      <x:c r="J4709" s="28" t="n">
        <x:v>2.3166666666666664</x:v>
      </x:c>
      <x:c r="K4709" s="27" t="str">
        <x:v>Pass with engineering controls</x:v>
      </x:c>
      <x:c r="L4709" s="27" t="str">
        <x:v>Carbon-to-fuel loop</x:v>
      </x:c>
      <x:c r="M4709" s="27" t="str">
        <x:v>CO2 product needs reactive capture and regeneration</x:v>
      </x:c>
    </x:row>
    <x:row r="4710">
      <x:c r="A4710" s="27" t="str">
        <x:v>X03108</x:v>
      </x:c>
      <x:c r="B4710" s="27" t="str">
        <x:v>E10</x:v>
      </x:c>
      <x:c r="C4710" s="27" t="str">
        <x:v>Separated external H2</x:v>
      </x:c>
      <x:c r="D4710" s="27" t="str">
        <x:v>Liquid alkaline water</x:v>
      </x:c>
      <x:c r="E4710" s="27" t="str">
        <x:v>Baseline aftertreatment</x:v>
      </x:c>
      <x:c r="F4710" s="27" t="str">
        <x:v>Sodium-ion</x:v>
      </x:c>
      <x:c r="G4710" s="27" t="str">
        <x:v>CO2 to methanol</x:v>
      </x:c>
      <x:c r="H4710" s="27" t="str">
        <x:v>Incomplete</x:v>
      </x:c>
      <x:c r="I4710" s="27" t="str">
        <x:v>Vehicle linked</x:v>
      </x:c>
      <x:c r="J4710" s="28" t="n">
        <x:v>2.3166666666666664</x:v>
      </x:c>
      <x:c r="K4710" s="27" t="str">
        <x:v>Pass with engineering controls</x:v>
      </x:c>
      <x:c r="L4710" s="27" t="str">
        <x:v>Carbon-to-fuel loop</x:v>
      </x:c>
      <x:c r="M4710" s="27" t="str">
        <x:v>CO2 product needs reactive capture and regeneration</x:v>
      </x:c>
    </x:row>
    <x:row r="4711">
      <x:c r="A4711" s="27" t="str">
        <x:v>X03109</x:v>
      </x:c>
      <x:c r="B4711" s="27" t="str">
        <x:v>E10</x:v>
      </x:c>
      <x:c r="C4711" s="27" t="str">
        <x:v>Separated external H2</x:v>
      </x:c>
      <x:c r="D4711" s="27" t="str">
        <x:v>Liquid alkaline water</x:v>
      </x:c>
      <x:c r="E4711" s="27" t="str">
        <x:v>Baseline aftertreatment</x:v>
      </x:c>
      <x:c r="F4711" s="27" t="str">
        <x:v>Sodium-ion</x:v>
      </x:c>
      <x:c r="G4711" s="27" t="str">
        <x:v>CO2 to DME</x:v>
      </x:c>
      <x:c r="H4711" s="27" t="str">
        <x:v>Incomplete</x:v>
      </x:c>
      <x:c r="I4711" s="27" t="str">
        <x:v>Vehicle linked</x:v>
      </x:c>
      <x:c r="J4711" s="28" t="n">
        <x:v>2.3166666666666664</x:v>
      </x:c>
      <x:c r="K4711" s="27" t="str">
        <x:v>Pass with engineering controls</x:v>
      </x:c>
      <x:c r="L4711" s="27" t="str">
        <x:v>Carbon-to-fuel loop</x:v>
      </x:c>
      <x:c r="M4711" s="27" t="str">
        <x:v>CO2 product needs reactive capture and regeneration</x:v>
      </x:c>
    </x:row>
    <x:row r="4712">
      <x:c r="A4712" s="27" t="str">
        <x:v>X03238</x:v>
      </x:c>
      <x:c r="B4712" s="27" t="str">
        <x:v>E10</x:v>
      </x:c>
      <x:c r="C4712" s="27" t="str">
        <x:v>Separated external H2</x:v>
      </x:c>
      <x:c r="D4712" s="27" t="str">
        <x:v>Solid oxide steam</x:v>
      </x:c>
      <x:c r="E4712" s="27" t="str">
        <x:v>Plain-water Bubble Butt</x:v>
      </x:c>
      <x:c r="F4712" s="27" t="str">
        <x:v>H2-O2 RFC</x:v>
      </x:c>
      <x:c r="G4712" s="27" t="str">
        <x:v>CO2 to methanol</x:v>
      </x:c>
      <x:c r="H4712" s="27" t="str">
        <x:v>Incomplete</x:v>
      </x:c>
      <x:c r="I4712" s="27" t="str">
        <x:v>Vehicle linked</x:v>
      </x:c>
      <x:c r="J4712" s="28" t="n">
        <x:v>2.3166666666666664</x:v>
      </x:c>
      <x:c r="K4712" s="27" t="str">
        <x:v>Pass with engineering controls</x:v>
      </x:c>
      <x:c r="L4712" s="27" t="str">
        <x:v>Carbon-to-fuel loop</x:v>
      </x:c>
      <x:c r="M4712" s="27" t="str">
        <x:v>CO2 product needs reactive capture and regeneration</x:v>
      </x:c>
    </x:row>
    <x:row r="4713">
      <x:c r="A4713" s="27" t="str">
        <x:v>X03239</x:v>
      </x:c>
      <x:c r="B4713" s="27" t="str">
        <x:v>E10</x:v>
      </x:c>
      <x:c r="C4713" s="27" t="str">
        <x:v>Separated external H2</x:v>
      </x:c>
      <x:c r="D4713" s="27" t="str">
        <x:v>Solid oxide steam</x:v>
      </x:c>
      <x:c r="E4713" s="27" t="str">
        <x:v>Plain-water Bubble Butt</x:v>
      </x:c>
      <x:c r="F4713" s="27" t="str">
        <x:v>H2-O2 RFC</x:v>
      </x:c>
      <x:c r="G4713" s="27" t="str">
        <x:v>CO2 to DME</x:v>
      </x:c>
      <x:c r="H4713" s="27" t="str">
        <x:v>Incomplete</x:v>
      </x:c>
      <x:c r="I4713" s="27" t="str">
        <x:v>Vehicle linked</x:v>
      </x:c>
      <x:c r="J4713" s="28" t="n">
        <x:v>2.3166666666666664</x:v>
      </x:c>
      <x:c r="K4713" s="27" t="str">
        <x:v>Pass with engineering controls</x:v>
      </x:c>
      <x:c r="L4713" s="27" t="str">
        <x:v>Carbon-to-fuel loop</x:v>
      </x:c>
      <x:c r="M4713" s="27" t="str">
        <x:v>CO2 product needs reactive capture and regeneration</x:v>
      </x:c>
    </x:row>
    <x:row r="4714">
      <x:c r="A4714" s="27" t="str">
        <x:v>X03632</x:v>
      </x:c>
      <x:c r="B4714" s="27" t="str">
        <x:v>E10</x:v>
      </x:c>
      <x:c r="C4714" s="27" t="str">
        <x:v>Separated O2 enrichment</x:v>
      </x:c>
      <x:c r="D4714" s="27" t="str">
        <x:v>PEM water</x:v>
      </x:c>
      <x:c r="E4714" s="27" t="str">
        <x:v>Plain-water Bubble Butt</x:v>
      </x:c>
      <x:c r="F4714" s="27" t="str">
        <x:v>Sodium-ion</x:v>
      </x:c>
      <x:c r="G4714" s="27" t="str">
        <x:v>CO2 to methane</x:v>
      </x:c>
      <x:c r="H4714" s="27" t="str">
        <x:v>Incomplete</x:v>
      </x:c>
      <x:c r="I4714" s="27" t="str">
        <x:v>Vehicle linked</x:v>
      </x:c>
      <x:c r="J4714" s="28" t="n">
        <x:v>2.3166666666666664</x:v>
      </x:c>
      <x:c r="K4714" s="27" t="str">
        <x:v>Pass with engineering controls</x:v>
      </x:c>
      <x:c r="L4714" s="27" t="str">
        <x:v>Carbon-to-fuel loop</x:v>
      </x:c>
      <x:c r="M4714" s="27" t="str">
        <x:v>CO2 product needs reactive capture and regeneration</x:v>
      </x:c>
    </x:row>
    <x:row r="4715">
      <x:c r="A4715" s="27" t="str">
        <x:v>X03732</x:v>
      </x:c>
      <x:c r="B4715" s="27" t="str">
        <x:v>E10</x:v>
      </x:c>
      <x:c r="C4715" s="27" t="str">
        <x:v>Separated O2 enrichment</x:v>
      </x:c>
      <x:c r="D4715" s="27" t="str">
        <x:v>Liquid alkaline water</x:v>
      </x:c>
      <x:c r="E4715" s="27" t="str">
        <x:v>Plain-water Bubble Butt</x:v>
      </x:c>
      <x:c r="F4715" s="27" t="str">
        <x:v>Sodium-ion</x:v>
      </x:c>
      <x:c r="G4715" s="27" t="str">
        <x:v>CO2 to methane</x:v>
      </x:c>
      <x:c r="H4715" s="27" t="str">
        <x:v>Incomplete</x:v>
      </x:c>
      <x:c r="I4715" s="27" t="str">
        <x:v>Vehicle linked</x:v>
      </x:c>
      <x:c r="J4715" s="28" t="n">
        <x:v>2.3166666666666664</x:v>
      </x:c>
      <x:c r="K4715" s="27" t="str">
        <x:v>Pass with engineering controls</x:v>
      </x:c>
      <x:c r="L4715" s="27" t="str">
        <x:v>Carbon-to-fuel loop</x:v>
      </x:c>
      <x:c r="M4715" s="27" t="str">
        <x:v>CO2 product needs reactive capture and regeneration</x:v>
      </x:c>
    </x:row>
    <x:row r="4716">
      <x:c r="A4716" s="27" t="str">
        <x:v>X04808</x:v>
      </x:c>
      <x:c r="B4716" s="27" t="str">
        <x:v>Diesel</x:v>
      </x:c>
      <x:c r="C4716" s="27" t="str">
        <x:v>None</x:v>
      </x:c>
      <x:c r="D4716" s="27" t="str">
        <x:v>PEM water</x:v>
      </x:c>
      <x:c r="E4716" s="27" t="str">
        <x:v>Baseline aftertreatment</x:v>
      </x:c>
      <x:c r="F4716" s="27" t="str">
        <x:v>Sodium-ion</x:v>
      </x:c>
      <x:c r="G4716" s="27" t="str">
        <x:v>CO2 to methanol</x:v>
      </x:c>
      <x:c r="H4716" s="27" t="str">
        <x:v>Incomplete</x:v>
      </x:c>
      <x:c r="I4716" s="27" t="str">
        <x:v>Vehicle linked</x:v>
      </x:c>
      <x:c r="J4716" s="28" t="n">
        <x:v>2.3166666666666664</x:v>
      </x:c>
      <x:c r="K4716" s="27" t="str">
        <x:v>Pass with engineering controls</x:v>
      </x:c>
      <x:c r="L4716" s="27" t="str">
        <x:v>Carbon-to-fuel loop</x:v>
      </x:c>
      <x:c r="M4716" s="27" t="str">
        <x:v>CO2 product needs reactive capture and regeneration</x:v>
      </x:c>
    </x:row>
    <x:row r="4717">
      <x:c r="A4717" s="27" t="str">
        <x:v>X04809</x:v>
      </x:c>
      <x:c r="B4717" s="27" t="str">
        <x:v>Diesel</x:v>
      </x:c>
      <x:c r="C4717" s="27" t="str">
        <x:v>None</x:v>
      </x:c>
      <x:c r="D4717" s="27" t="str">
        <x:v>PEM water</x:v>
      </x:c>
      <x:c r="E4717" s="27" t="str">
        <x:v>Baseline aftertreatment</x:v>
      </x:c>
      <x:c r="F4717" s="27" t="str">
        <x:v>Sodium-ion</x:v>
      </x:c>
      <x:c r="G4717" s="27" t="str">
        <x:v>CO2 to DME</x:v>
      </x:c>
      <x:c r="H4717" s="27" t="str">
        <x:v>Incomplete</x:v>
      </x:c>
      <x:c r="I4717" s="27" t="str">
        <x:v>Vehicle linked</x:v>
      </x:c>
      <x:c r="J4717" s="28" t="n">
        <x:v>2.3166666666666664</x:v>
      </x:c>
      <x:c r="K4717" s="27" t="str">
        <x:v>Pass with engineering controls</x:v>
      </x:c>
      <x:c r="L4717" s="27" t="str">
        <x:v>Carbon-to-fuel loop</x:v>
      </x:c>
      <x:c r="M4717" s="27" t="str">
        <x:v>CO2 product needs reactive capture and regeneration</x:v>
      </x:c>
    </x:row>
    <x:row r="4718">
      <x:c r="A4718" s="27" t="str">
        <x:v>X04908</x:v>
      </x:c>
      <x:c r="B4718" s="27" t="str">
        <x:v>Diesel</x:v>
      </x:c>
      <x:c r="C4718" s="27" t="str">
        <x:v>None</x:v>
      </x:c>
      <x:c r="D4718" s="27" t="str">
        <x:v>Liquid alkaline water</x:v>
      </x:c>
      <x:c r="E4718" s="27" t="str">
        <x:v>Baseline aftertreatment</x:v>
      </x:c>
      <x:c r="F4718" s="27" t="str">
        <x:v>Sodium-ion</x:v>
      </x:c>
      <x:c r="G4718" s="27" t="str">
        <x:v>CO2 to methanol</x:v>
      </x:c>
      <x:c r="H4718" s="27" t="str">
        <x:v>Incomplete</x:v>
      </x:c>
      <x:c r="I4718" s="27" t="str">
        <x:v>Vehicle linked</x:v>
      </x:c>
      <x:c r="J4718" s="28" t="n">
        <x:v>2.3166666666666664</x:v>
      </x:c>
      <x:c r="K4718" s="27" t="str">
        <x:v>Pass with engineering controls</x:v>
      </x:c>
      <x:c r="L4718" s="27" t="str">
        <x:v>Carbon-to-fuel loop</x:v>
      </x:c>
      <x:c r="M4718" s="27" t="str">
        <x:v>CO2 product needs reactive capture and regeneration</x:v>
      </x:c>
    </x:row>
    <x:row r="4719">
      <x:c r="A4719" s="27" t="str">
        <x:v>X04909</x:v>
      </x:c>
      <x:c r="B4719" s="27" t="str">
        <x:v>Diesel</x:v>
      </x:c>
      <x:c r="C4719" s="27" t="str">
        <x:v>None</x:v>
      </x:c>
      <x:c r="D4719" s="27" t="str">
        <x:v>Liquid alkaline water</x:v>
      </x:c>
      <x:c r="E4719" s="27" t="str">
        <x:v>Baseline aftertreatment</x:v>
      </x:c>
      <x:c r="F4719" s="27" t="str">
        <x:v>Sodium-ion</x:v>
      </x:c>
      <x:c r="G4719" s="27" t="str">
        <x:v>CO2 to DME</x:v>
      </x:c>
      <x:c r="H4719" s="27" t="str">
        <x:v>Incomplete</x:v>
      </x:c>
      <x:c r="I4719" s="27" t="str">
        <x:v>Vehicle linked</x:v>
      </x:c>
      <x:c r="J4719" s="28" t="n">
        <x:v>2.3166666666666664</x:v>
      </x:c>
      <x:c r="K4719" s="27" t="str">
        <x:v>Pass with engineering controls</x:v>
      </x:c>
      <x:c r="L4719" s="27" t="str">
        <x:v>Carbon-to-fuel loop</x:v>
      </x:c>
      <x:c r="M4719" s="27" t="str">
        <x:v>CO2 product needs reactive capture and regeneration</x:v>
      </x:c>
    </x:row>
    <x:row r="4720">
      <x:c r="A4720" s="27" t="str">
        <x:v>X05038</x:v>
      </x:c>
      <x:c r="B4720" s="27" t="str">
        <x:v>Diesel</x:v>
      </x:c>
      <x:c r="C4720" s="27" t="str">
        <x:v>None</x:v>
      </x:c>
      <x:c r="D4720" s="27" t="str">
        <x:v>Solid oxide steam</x:v>
      </x:c>
      <x:c r="E4720" s="27" t="str">
        <x:v>Plain-water Bubble Butt</x:v>
      </x:c>
      <x:c r="F4720" s="27" t="str">
        <x:v>H2-O2 RFC</x:v>
      </x:c>
      <x:c r="G4720" s="27" t="str">
        <x:v>CO2 to methanol</x:v>
      </x:c>
      <x:c r="H4720" s="27" t="str">
        <x:v>Incomplete</x:v>
      </x:c>
      <x:c r="I4720" s="27" t="str">
        <x:v>Vehicle linked</x:v>
      </x:c>
      <x:c r="J4720" s="28" t="n">
        <x:v>2.3166666666666664</x:v>
      </x:c>
      <x:c r="K4720" s="27" t="str">
        <x:v>Pass with engineering controls</x:v>
      </x:c>
      <x:c r="L4720" s="27" t="str">
        <x:v>Carbon-to-fuel loop</x:v>
      </x:c>
      <x:c r="M4720" s="27" t="str">
        <x:v>CO2 product needs reactive capture and regeneration</x:v>
      </x:c>
    </x:row>
    <x:row r="4721">
      <x:c r="A4721" s="27" t="str">
        <x:v>X05039</x:v>
      </x:c>
      <x:c r="B4721" s="27" t="str">
        <x:v>Diesel</x:v>
      </x:c>
      <x:c r="C4721" s="27" t="str">
        <x:v>None</x:v>
      </x:c>
      <x:c r="D4721" s="27" t="str">
        <x:v>Solid oxide steam</x:v>
      </x:c>
      <x:c r="E4721" s="27" t="str">
        <x:v>Plain-water Bubble Butt</x:v>
      </x:c>
      <x:c r="F4721" s="27" t="str">
        <x:v>H2-O2 RFC</x:v>
      </x:c>
      <x:c r="G4721" s="27" t="str">
        <x:v>CO2 to DME</x:v>
      </x:c>
      <x:c r="H4721" s="27" t="str">
        <x:v>Incomplete</x:v>
      </x:c>
      <x:c r="I4721" s="27" t="str">
        <x:v>Vehicle linked</x:v>
      </x:c>
      <x:c r="J4721" s="28" t="n">
        <x:v>2.3166666666666664</x:v>
      </x:c>
      <x:c r="K4721" s="27" t="str">
        <x:v>Pass with engineering controls</x:v>
      </x:c>
      <x:c r="L4721" s="27" t="str">
        <x:v>Carbon-to-fuel loop</x:v>
      </x:c>
      <x:c r="M4721" s="27" t="str">
        <x:v>CO2 product needs reactive capture and regeneration</x:v>
      </x:c>
    </x:row>
    <x:row r="4722">
      <x:c r="A4722" s="27" t="str">
        <x:v>X05437</x:v>
      </x:c>
      <x:c r="B4722" s="27" t="str">
        <x:v>Diesel</x:v>
      </x:c>
      <x:c r="C4722" s="27" t="str">
        <x:v>Separated external H2</x:v>
      </x:c>
      <x:c r="D4722" s="27" t="str">
        <x:v>PEM water</x:v>
      </x:c>
      <x:c r="E4722" s="27" t="str">
        <x:v>Plain-water Bubble Butt</x:v>
      </x:c>
      <x:c r="F4722" s="27" t="str">
        <x:v>H2-O2 RFC</x:v>
      </x:c>
      <x:c r="G4722" s="27" t="str">
        <x:v>CO2 to methane</x:v>
      </x:c>
      <x:c r="H4722" s="27" t="str">
        <x:v>Incomplete</x:v>
      </x:c>
      <x:c r="I4722" s="27" t="str">
        <x:v>Vehicle linked</x:v>
      </x:c>
      <x:c r="J4722" s="28" t="n">
        <x:v>2.3166666666666664</x:v>
      </x:c>
      <x:c r="K4722" s="27" t="str">
        <x:v>Pass with engineering controls</x:v>
      </x:c>
      <x:c r="L4722" s="27" t="str">
        <x:v>Carbon-to-fuel loop</x:v>
      </x:c>
      <x:c r="M4722" s="27" t="str">
        <x:v>CO2 product needs reactive capture and regeneration</x:v>
      </x:c>
    </x:row>
    <x:row r="4723">
      <x:c r="A4723" s="27" t="str">
        <x:v>X05537</x:v>
      </x:c>
      <x:c r="B4723" s="27" t="str">
        <x:v>Diesel</x:v>
      </x:c>
      <x:c r="C4723" s="27" t="str">
        <x:v>Separated external H2</x:v>
      </x:c>
      <x:c r="D4723" s="27" t="str">
        <x:v>Liquid alkaline water</x:v>
      </x:c>
      <x:c r="E4723" s="27" t="str">
        <x:v>Plain-water Bubble Butt</x:v>
      </x:c>
      <x:c r="F4723" s="27" t="str">
        <x:v>H2-O2 RFC</x:v>
      </x:c>
      <x:c r="G4723" s="27" t="str">
        <x:v>CO2 to methane</x:v>
      </x:c>
      <x:c r="H4723" s="27" t="str">
        <x:v>Incomplete</x:v>
      </x:c>
      <x:c r="I4723" s="27" t="str">
        <x:v>Vehicle linked</x:v>
      </x:c>
      <x:c r="J4723" s="28" t="n">
        <x:v>2.3166666666666664</x:v>
      </x:c>
      <x:c r="K4723" s="27" t="str">
        <x:v>Pass with engineering controls</x:v>
      </x:c>
      <x:c r="L4723" s="27" t="str">
        <x:v>Carbon-to-fuel loop</x:v>
      </x:c>
      <x:c r="M4723" s="27" t="str">
        <x:v>CO2 product needs reactive capture and regeneration</x:v>
      </x:c>
    </x:row>
    <x:row r="4724">
      <x:c r="A4724" s="27" t="str">
        <x:v>X05602</x:v>
      </x:c>
      <x:c r="B4724" s="27" t="str">
        <x:v>Diesel</x:v>
      </x:c>
      <x:c r="C4724" s="27" t="str">
        <x:v>Separated external H2</x:v>
      </x:c>
      <x:c r="D4724" s="27" t="str">
        <x:v>Solid oxide steam</x:v>
      </x:c>
      <x:c r="E4724" s="27" t="str">
        <x:v>Baseline aftertreatment</x:v>
      </x:c>
      <x:c r="F4724" s="27" t="str">
        <x:v>LFP</x:v>
      </x:c>
      <x:c r="G4724" s="27" t="str">
        <x:v>CO2 to methane</x:v>
      </x:c>
      <x:c r="H4724" s="27" t="str">
        <x:v>Incomplete</x:v>
      </x:c>
      <x:c r="I4724" s="27" t="str">
        <x:v>Vehicle linked</x:v>
      </x:c>
      <x:c r="J4724" s="28" t="n">
        <x:v>2.3166666666666664</x:v>
      </x:c>
      <x:c r="K4724" s="27" t="str">
        <x:v>Pass with engineering controls</x:v>
      </x:c>
      <x:c r="L4724" s="27" t="str">
        <x:v>Carbon-to-fuel loop</x:v>
      </x:c>
      <x:c r="M4724" s="27" t="str">
        <x:v>CO2 product needs reactive capture and regeneration</x:v>
      </x:c>
    </x:row>
    <x:row r="4725">
      <x:c r="A4725" s="27" t="str">
        <x:v>X07798</x:v>
      </x:c>
      <x:c r="B4725" s="27" t="str">
        <x:v>Methane or RNG</x:v>
      </x:c>
      <x:c r="C4725" s="27" t="str">
        <x:v>None</x:v>
      </x:c>
      <x:c r="D4725" s="27" t="str">
        <x:v>HCl electrolysis</x:v>
      </x:c>
      <x:c r="E4725" s="27" t="str">
        <x:v>Depot or stationary capture</x:v>
      </x:c>
      <x:c r="F4725" s="27" t="str">
        <x:v>Li-Cl2</x:v>
      </x:c>
      <x:c r="G4725" s="27" t="str">
        <x:v>CO2 to methanol</x:v>
      </x:c>
      <x:c r="H4725" s="27" t="str">
        <x:v>Incomplete</x:v>
      </x:c>
      <x:c r="I4725" s="27" t="str">
        <x:v>Station or depot</x:v>
      </x:c>
      <x:c r="J4725" s="28" t="n">
        <x:v>2.3166666666666664</x:v>
      </x:c>
      <x:c r="K4725" s="27" t="str">
        <x:v>Pass with engineering controls</x:v>
      </x:c>
      <x:c r="L4725" s="27" t="str">
        <x:v>Carbon-to-fuel loop</x:v>
      </x:c>
      <x:c r="M4725" s="27" t="str">
        <x:v>Li-Cl2 storage lacks molten LiCl regeneration</x:v>
      </x:c>
    </x:row>
    <x:row r="4726">
      <x:c r="A4726" s="27" t="str">
        <x:v>X07799</x:v>
      </x:c>
      <x:c r="B4726" s="27" t="str">
        <x:v>Methane or RNG</x:v>
      </x:c>
      <x:c r="C4726" s="27" t="str">
        <x:v>None</x:v>
      </x:c>
      <x:c r="D4726" s="27" t="str">
        <x:v>HCl electrolysis</x:v>
      </x:c>
      <x:c r="E4726" s="27" t="str">
        <x:v>Depot or stationary capture</x:v>
      </x:c>
      <x:c r="F4726" s="27" t="str">
        <x:v>Li-Cl2</x:v>
      </x:c>
      <x:c r="G4726" s="27" t="str">
        <x:v>CO2 to DME</x:v>
      </x:c>
      <x:c r="H4726" s="27" t="str">
        <x:v>Incomplete</x:v>
      </x:c>
      <x:c r="I4726" s="27" t="str">
        <x:v>Station or depot</x:v>
      </x:c>
      <x:c r="J4726" s="28" t="n">
        <x:v>2.3166666666666664</x:v>
      </x:c>
      <x:c r="K4726" s="27" t="str">
        <x:v>Pass with engineering controls</x:v>
      </x:c>
      <x:c r="L4726" s="27" t="str">
        <x:v>Carbon-to-fuel loop</x:v>
      </x:c>
      <x:c r="M4726" s="27" t="str">
        <x:v>Li-Cl2 storage lacks molten LiCl regeneration</x:v>
      </x:c>
    </x:row>
    <x:row r="4727">
      <x:c r="A4727" s="27" t="str">
        <x:v>X08012</x:v>
      </x:c>
      <x:c r="B4727" s="27" t="str">
        <x:v>Methane or RNG</x:v>
      </x:c>
      <x:c r="C4727" s="27" t="str">
        <x:v>Separated external H2</x:v>
      </x:c>
      <x:c r="D4727" s="27" t="str">
        <x:v>Solid oxide steam</x:v>
      </x:c>
      <x:c r="E4727" s="27" t="str">
        <x:v>Baseline aftertreatment</x:v>
      </x:c>
      <x:c r="F4727" s="27" t="str">
        <x:v>H2-O2 RFC</x:v>
      </x:c>
      <x:c r="G4727" s="27" t="str">
        <x:v>CO2 to methane</x:v>
      </x:c>
      <x:c r="H4727" s="27" t="str">
        <x:v>Incomplete</x:v>
      </x:c>
      <x:c r="I4727" s="27" t="str">
        <x:v>Vehicle linked</x:v>
      </x:c>
      <x:c r="J4727" s="28" t="n">
        <x:v>2.3166666666666664</x:v>
      </x:c>
      <x:c r="K4727" s="27" t="str">
        <x:v>Pass with engineering controls</x:v>
      </x:c>
      <x:c r="L4727" s="27" t="str">
        <x:v>Carbon-to-fuel loop</x:v>
      </x:c>
      <x:c r="M4727" s="27" t="str">
        <x:v>CO2 product needs reactive capture and regeneration</x:v>
      </x:c>
    </x:row>
    <x:row r="4728">
      <x:c r="A4728" s="27" t="str">
        <x:v>X08698</x:v>
      </x:c>
      <x:c r="B4728" s="27" t="str">
        <x:v>Methane or RNG</x:v>
      </x:c>
      <x:c r="C4728" s="27" t="str">
        <x:v>Separated O2 enrichment</x:v>
      </x:c>
      <x:c r="D4728" s="27" t="str">
        <x:v>Solid oxide steam</x:v>
      </x:c>
      <x:c r="E4728" s="27" t="str">
        <x:v>Depot or stationary capture</x:v>
      </x:c>
      <x:c r="F4728" s="27" t="str">
        <x:v>Li-Cl2</x:v>
      </x:c>
      <x:c r="G4728" s="27" t="str">
        <x:v>CO2 to methanol</x:v>
      </x:c>
      <x:c r="H4728" s="27" t="str">
        <x:v>Incomplete</x:v>
      </x:c>
      <x:c r="I4728" s="27" t="str">
        <x:v>Station or depot</x:v>
      </x:c>
      <x:c r="J4728" s="28" t="n">
        <x:v>2.3166666666666664</x:v>
      </x:c>
      <x:c r="K4728" s="27" t="str">
        <x:v>Pass with engineering controls</x:v>
      </x:c>
      <x:c r="L4728" s="27" t="str">
        <x:v>Carbon-to-fuel loop</x:v>
      </x:c>
      <x:c r="M4728" s="27" t="str">
        <x:v>Li-Cl2 storage lacks molten LiCl regeneration</x:v>
      </x:c>
    </x:row>
    <x:row r="4729">
      <x:c r="A4729" s="27" t="str">
        <x:v>X08699</x:v>
      </x:c>
      <x:c r="B4729" s="27" t="str">
        <x:v>Methane or RNG</x:v>
      </x:c>
      <x:c r="C4729" s="27" t="str">
        <x:v>Separated O2 enrichment</x:v>
      </x:c>
      <x:c r="D4729" s="27" t="str">
        <x:v>Solid oxide steam</x:v>
      </x:c>
      <x:c r="E4729" s="27" t="str">
        <x:v>Depot or stationary capture</x:v>
      </x:c>
      <x:c r="F4729" s="27" t="str">
        <x:v>Li-Cl2</x:v>
      </x:c>
      <x:c r="G4729" s="27" t="str">
        <x:v>CO2 to DME</x:v>
      </x:c>
      <x:c r="H4729" s="27" t="str">
        <x:v>Incomplete</x:v>
      </x:c>
      <x:c r="I4729" s="27" t="str">
        <x:v>Station or depot</x:v>
      </x:c>
      <x:c r="J4729" s="28" t="n">
        <x:v>2.3166666666666664</x:v>
      </x:c>
      <x:c r="K4729" s="27" t="str">
        <x:v>Pass with engineering controls</x:v>
      </x:c>
      <x:c r="L4729" s="27" t="str">
        <x:v>Carbon-to-fuel loop</x:v>
      </x:c>
      <x:c r="M4729" s="27" t="str">
        <x:v>Li-Cl2 storage lacks molten LiCl regeneration</x:v>
      </x:c>
    </x:row>
    <x:row r="4730">
      <x:c r="A4730" s="27" t="str">
        <x:v>X08753</x:v>
      </x:c>
      <x:c r="B4730" s="27" t="str">
        <x:v>Methane or RNG</x:v>
      </x:c>
      <x:c r="C4730" s="27" t="str">
        <x:v>Separated O2 enrichment</x:v>
      </x:c>
      <x:c r="D4730" s="27" t="str">
        <x:v>Aqueous LiCl</x:v>
      </x:c>
      <x:c r="E4730" s="27" t="str">
        <x:v>Reactive onboard Bubble Butt</x:v>
      </x:c>
      <x:c r="F4730" s="27" t="str">
        <x:v>LFP</x:v>
      </x:c>
      <x:c r="G4730" s="27" t="str">
        <x:v>CO2 to methanol</x:v>
      </x:c>
      <x:c r="H4730" s="27" t="str">
        <x:v>Incomplete</x:v>
      </x:c>
      <x:c r="I4730" s="27" t="str">
        <x:v>Vehicle linked</x:v>
      </x:c>
      <x:c r="J4730" s="28" t="n">
        <x:v>2.3166666666666664</x:v>
      </x:c>
      <x:c r="K4730" s="27" t="str">
        <x:v>Pass with engineering controls</x:v>
      </x:c>
      <x:c r="L4730" s="27" t="str">
        <x:v>Carbon-to-fuel loop</x:v>
      </x:c>
      <x:c r="M4730" s="27" t="str">
        <x:v>Selected electrolysis route does not supply separated O2</x:v>
      </x:c>
    </x:row>
    <x:row r="4731">
      <x:c r="A4731" s="27" t="str">
        <x:v>X08754</x:v>
      </x:c>
      <x:c r="B4731" s="27" t="str">
        <x:v>Methane or RNG</x:v>
      </x:c>
      <x:c r="C4731" s="27" t="str">
        <x:v>Separated O2 enrichment</x:v>
      </x:c>
      <x:c r="D4731" s="27" t="str">
        <x:v>Aqueous LiCl</x:v>
      </x:c>
      <x:c r="E4731" s="27" t="str">
        <x:v>Reactive onboard Bubble Butt</x:v>
      </x:c>
      <x:c r="F4731" s="27" t="str">
        <x:v>LFP</x:v>
      </x:c>
      <x:c r="G4731" s="27" t="str">
        <x:v>CO2 to DME</x:v>
      </x:c>
      <x:c r="H4731" s="27" t="str">
        <x:v>Incomplete</x:v>
      </x:c>
      <x:c r="I4731" s="27" t="str">
        <x:v>Vehicle linked</x:v>
      </x:c>
      <x:c r="J4731" s="28" t="n">
        <x:v>2.3166666666666664</x:v>
      </x:c>
      <x:c r="K4731" s="27" t="str">
        <x:v>Pass with engineering controls</x:v>
      </x:c>
      <x:c r="L4731" s="27" t="str">
        <x:v>Carbon-to-fuel loop</x:v>
      </x:c>
      <x:c r="M4731" s="27" t="str">
        <x:v>Selected electrolysis route does not supply separated O2</x:v>
      </x:c>
    </x:row>
    <x:row r="4732">
      <x:c r="A4732" s="27" t="str">
        <x:v>X10198</x:v>
      </x:c>
      <x:c r="B4732" s="27" t="str">
        <x:v>Methanol</x:v>
      </x:c>
      <x:c r="C4732" s="27" t="str">
        <x:v>None</x:v>
      </x:c>
      <x:c r="D4732" s="27" t="str">
        <x:v>HCl electrolysis</x:v>
      </x:c>
      <x:c r="E4732" s="27" t="str">
        <x:v>Depot or stationary capture</x:v>
      </x:c>
      <x:c r="F4732" s="27" t="str">
        <x:v>Li-Cl2</x:v>
      </x:c>
      <x:c r="G4732" s="27" t="str">
        <x:v>CO2 to methanol</x:v>
      </x:c>
      <x:c r="H4732" s="27" t="str">
        <x:v>Incomplete</x:v>
      </x:c>
      <x:c r="I4732" s="27" t="str">
        <x:v>Station or depot</x:v>
      </x:c>
      <x:c r="J4732" s="28" t="n">
        <x:v>2.3166666666666664</x:v>
      </x:c>
      <x:c r="K4732" s="27" t="str">
        <x:v>Pass with engineering controls</x:v>
      </x:c>
      <x:c r="L4732" s="27" t="str">
        <x:v>Carbon-to-fuel loop</x:v>
      </x:c>
      <x:c r="M4732" s="27" t="str">
        <x:v>Li-Cl2 storage lacks molten LiCl regeneration</x:v>
      </x:c>
    </x:row>
    <x:row r="4733">
      <x:c r="A4733" s="27" t="str">
        <x:v>X10199</x:v>
      </x:c>
      <x:c r="B4733" s="27" t="str">
        <x:v>Methanol</x:v>
      </x:c>
      <x:c r="C4733" s="27" t="str">
        <x:v>None</x:v>
      </x:c>
      <x:c r="D4733" s="27" t="str">
        <x:v>HCl electrolysis</x:v>
      </x:c>
      <x:c r="E4733" s="27" t="str">
        <x:v>Depot or stationary capture</x:v>
      </x:c>
      <x:c r="F4733" s="27" t="str">
        <x:v>Li-Cl2</x:v>
      </x:c>
      <x:c r="G4733" s="27" t="str">
        <x:v>CO2 to DME</x:v>
      </x:c>
      <x:c r="H4733" s="27" t="str">
        <x:v>Incomplete</x:v>
      </x:c>
      <x:c r="I4733" s="27" t="str">
        <x:v>Station or depot</x:v>
      </x:c>
      <x:c r="J4733" s="28" t="n">
        <x:v>2.3166666666666664</x:v>
      </x:c>
      <x:c r="K4733" s="27" t="str">
        <x:v>Pass with engineering controls</x:v>
      </x:c>
      <x:c r="L4733" s="27" t="str">
        <x:v>Carbon-to-fuel loop</x:v>
      </x:c>
      <x:c r="M4733" s="27" t="str">
        <x:v>Li-Cl2 storage lacks molten LiCl regeneration</x:v>
      </x:c>
    </x:row>
    <x:row r="4734">
      <x:c r="A4734" s="27" t="str">
        <x:v>X10412</x:v>
      </x:c>
      <x:c r="B4734" s="27" t="str">
        <x:v>Methanol</x:v>
      </x:c>
      <x:c r="C4734" s="27" t="str">
        <x:v>Separated external H2</x:v>
      </x:c>
      <x:c r="D4734" s="27" t="str">
        <x:v>Solid oxide steam</x:v>
      </x:c>
      <x:c r="E4734" s="27" t="str">
        <x:v>Baseline aftertreatment</x:v>
      </x:c>
      <x:c r="F4734" s="27" t="str">
        <x:v>H2-O2 RFC</x:v>
      </x:c>
      <x:c r="G4734" s="27" t="str">
        <x:v>CO2 to methane</x:v>
      </x:c>
      <x:c r="H4734" s="27" t="str">
        <x:v>Incomplete</x:v>
      </x:c>
      <x:c r="I4734" s="27" t="str">
        <x:v>Vehicle linked</x:v>
      </x:c>
      <x:c r="J4734" s="28" t="n">
        <x:v>2.3166666666666664</x:v>
      </x:c>
      <x:c r="K4734" s="27" t="str">
        <x:v>Pass with engineering controls</x:v>
      </x:c>
      <x:c r="L4734" s="27" t="str">
        <x:v>Carbon-to-fuel loop</x:v>
      </x:c>
      <x:c r="M4734" s="27" t="str">
        <x:v>CO2 product needs reactive capture and regeneration</x:v>
      </x:c>
    </x:row>
    <x:row r="4735">
      <x:c r="A4735" s="27" t="str">
        <x:v>X11098</x:v>
      </x:c>
      <x:c r="B4735" s="27" t="str">
        <x:v>Methanol</x:v>
      </x:c>
      <x:c r="C4735" s="27" t="str">
        <x:v>Separated O2 enrichment</x:v>
      </x:c>
      <x:c r="D4735" s="27" t="str">
        <x:v>Solid oxide steam</x:v>
      </x:c>
      <x:c r="E4735" s="27" t="str">
        <x:v>Depot or stationary capture</x:v>
      </x:c>
      <x:c r="F4735" s="27" t="str">
        <x:v>Li-Cl2</x:v>
      </x:c>
      <x:c r="G4735" s="27" t="str">
        <x:v>CO2 to methanol</x:v>
      </x:c>
      <x:c r="H4735" s="27" t="str">
        <x:v>Incomplete</x:v>
      </x:c>
      <x:c r="I4735" s="27" t="str">
        <x:v>Station or depot</x:v>
      </x:c>
      <x:c r="J4735" s="28" t="n">
        <x:v>2.3166666666666664</x:v>
      </x:c>
      <x:c r="K4735" s="27" t="str">
        <x:v>Pass with engineering controls</x:v>
      </x:c>
      <x:c r="L4735" s="27" t="str">
        <x:v>Carbon-to-fuel loop</x:v>
      </x:c>
      <x:c r="M4735" s="27" t="str">
        <x:v>Li-Cl2 storage lacks molten LiCl regeneration</x:v>
      </x:c>
    </x:row>
    <x:row r="4736">
      <x:c r="A4736" s="27" t="str">
        <x:v>X11099</x:v>
      </x:c>
      <x:c r="B4736" s="27" t="str">
        <x:v>Methanol</x:v>
      </x:c>
      <x:c r="C4736" s="27" t="str">
        <x:v>Separated O2 enrichment</x:v>
      </x:c>
      <x:c r="D4736" s="27" t="str">
        <x:v>Solid oxide steam</x:v>
      </x:c>
      <x:c r="E4736" s="27" t="str">
        <x:v>Depot or stationary capture</x:v>
      </x:c>
      <x:c r="F4736" s="27" t="str">
        <x:v>Li-Cl2</x:v>
      </x:c>
      <x:c r="G4736" s="27" t="str">
        <x:v>CO2 to DME</x:v>
      </x:c>
      <x:c r="H4736" s="27" t="str">
        <x:v>Incomplete</x:v>
      </x:c>
      <x:c r="I4736" s="27" t="str">
        <x:v>Station or depot</x:v>
      </x:c>
      <x:c r="J4736" s="28" t="n">
        <x:v>2.3166666666666664</x:v>
      </x:c>
      <x:c r="K4736" s="27" t="str">
        <x:v>Pass with engineering controls</x:v>
      </x:c>
      <x:c r="L4736" s="27" t="str">
        <x:v>Carbon-to-fuel loop</x:v>
      </x:c>
      <x:c r="M4736" s="27" t="str">
        <x:v>Li-Cl2 storage lacks molten LiCl regeneration</x:v>
      </x:c>
    </x:row>
    <x:row r="4737">
      <x:c r="A4737" s="27" t="str">
        <x:v>X11153</x:v>
      </x:c>
      <x:c r="B4737" s="27" t="str">
        <x:v>Methanol</x:v>
      </x:c>
      <x:c r="C4737" s="27" t="str">
        <x:v>Separated O2 enrichment</x:v>
      </x:c>
      <x:c r="D4737" s="27" t="str">
        <x:v>Aqueous LiCl</x:v>
      </x:c>
      <x:c r="E4737" s="27" t="str">
        <x:v>Reactive onboard Bubble Butt</x:v>
      </x:c>
      <x:c r="F4737" s="27" t="str">
        <x:v>LFP</x:v>
      </x:c>
      <x:c r="G4737" s="27" t="str">
        <x:v>CO2 to methanol</x:v>
      </x:c>
      <x:c r="H4737" s="27" t="str">
        <x:v>Incomplete</x:v>
      </x:c>
      <x:c r="I4737" s="27" t="str">
        <x:v>Vehicle linked</x:v>
      </x:c>
      <x:c r="J4737" s="28" t="n">
        <x:v>2.3166666666666664</x:v>
      </x:c>
      <x:c r="K4737" s="27" t="str">
        <x:v>Pass with engineering controls</x:v>
      </x:c>
      <x:c r="L4737" s="27" t="str">
        <x:v>Carbon-to-fuel loop</x:v>
      </x:c>
      <x:c r="M4737" s="27" t="str">
        <x:v>Selected electrolysis route does not supply separated O2</x:v>
      </x:c>
    </x:row>
    <x:row r="4738">
      <x:c r="A4738" s="27" t="str">
        <x:v>X11154</x:v>
      </x:c>
      <x:c r="B4738" s="27" t="str">
        <x:v>Methanol</x:v>
      </x:c>
      <x:c r="C4738" s="27" t="str">
        <x:v>Separated O2 enrichment</x:v>
      </x:c>
      <x:c r="D4738" s="27" t="str">
        <x:v>Aqueous LiCl</x:v>
      </x:c>
      <x:c r="E4738" s="27" t="str">
        <x:v>Reactive onboard Bubble Butt</x:v>
      </x:c>
      <x:c r="F4738" s="27" t="str">
        <x:v>LFP</x:v>
      </x:c>
      <x:c r="G4738" s="27" t="str">
        <x:v>CO2 to DME</x:v>
      </x:c>
      <x:c r="H4738" s="27" t="str">
        <x:v>Incomplete</x:v>
      </x:c>
      <x:c r="I4738" s="27" t="str">
        <x:v>Vehicle linked</x:v>
      </x:c>
      <x:c r="J4738" s="28" t="n">
        <x:v>2.3166666666666664</x:v>
      </x:c>
      <x:c r="K4738" s="27" t="str">
        <x:v>Pass with engineering controls</x:v>
      </x:c>
      <x:c r="L4738" s="27" t="str">
        <x:v>Carbon-to-fuel loop</x:v>
      </x:c>
      <x:c r="M4738" s="27" t="str">
        <x:v>Selected electrolysis route does not supply separated O2</x:v>
      </x:c>
    </x:row>
    <x:row r="4739">
      <x:c r="A4739" s="27" t="str">
        <x:v>X12938</x:v>
      </x:c>
      <x:c r="B4739" s="27" t="str">
        <x:v>DME</x:v>
      </x:c>
      <x:c r="C4739" s="27" t="str">
        <x:v>Separated external H2</x:v>
      </x:c>
      <x:c r="D4739" s="27" t="str">
        <x:v>Aqueous LiCl</x:v>
      </x:c>
      <x:c r="E4739" s="27" t="str">
        <x:v>Plain-water Bubble Butt</x:v>
      </x:c>
      <x:c r="F4739" s="27" t="str">
        <x:v>H2-O2 RFC</x:v>
      </x:c>
      <x:c r="G4739" s="27" t="str">
        <x:v>CO2 to methanol</x:v>
      </x:c>
      <x:c r="H4739" s="27" t="str">
        <x:v>Incomplete</x:v>
      </x:c>
      <x:c r="I4739" s="27" t="str">
        <x:v>Vehicle linked</x:v>
      </x:c>
      <x:c r="J4739" s="28" t="n">
        <x:v>2.3166666666666664</x:v>
      </x:c>
      <x:c r="K4739" s="27" t="str">
        <x:v>Pass with engineering controls</x:v>
      </x:c>
      <x:c r="L4739" s="27" t="str">
        <x:v>Carbon-to-fuel loop</x:v>
      </x:c>
      <x:c r="M4739" s="27" t="str">
        <x:v>CO2 product needs reactive capture and regeneration; H2-O2 storage lacks matching water electrolysis products</x:v>
      </x:c>
    </x:row>
    <x:row r="4740">
      <x:c r="A4740" s="27" t="str">
        <x:v>X12939</x:v>
      </x:c>
      <x:c r="B4740" s="27" t="str">
        <x:v>DME</x:v>
      </x:c>
      <x:c r="C4740" s="27" t="str">
        <x:v>Separated external H2</x:v>
      </x:c>
      <x:c r="D4740" s="27" t="str">
        <x:v>Aqueous LiCl</x:v>
      </x:c>
      <x:c r="E4740" s="27" t="str">
        <x:v>Plain-water Bubble Butt</x:v>
      </x:c>
      <x:c r="F4740" s="27" t="str">
        <x:v>H2-O2 RFC</x:v>
      </x:c>
      <x:c r="G4740" s="27" t="str">
        <x:v>CO2 to DME</x:v>
      </x:c>
      <x:c r="H4740" s="27" t="str">
        <x:v>Incomplete</x:v>
      </x:c>
      <x:c r="I4740" s="27" t="str">
        <x:v>Vehicle linked</x:v>
      </x:c>
      <x:c r="J4740" s="28" t="n">
        <x:v>2.3166666666666664</x:v>
      </x:c>
      <x:c r="K4740" s="27" t="str">
        <x:v>Pass with engineering controls</x:v>
      </x:c>
      <x:c r="L4740" s="27" t="str">
        <x:v>Carbon-to-fuel loop</x:v>
      </x:c>
      <x:c r="M4740" s="27" t="str">
        <x:v>CO2 product needs reactive capture and regeneration; H2-O2 storage lacks matching water electrolysis products</x:v>
      </x:c>
    </x:row>
    <x:row r="4741">
      <x:c r="A4741" s="27" t="str">
        <x:v>X13033</x:v>
      </x:c>
      <x:c r="B4741" s="27" t="str">
        <x:v>DME</x:v>
      </x:c>
      <x:c r="C4741" s="27" t="str">
        <x:v>Separated external H2</x:v>
      </x:c>
      <x:c r="D4741" s="27" t="str">
        <x:v>Molten LiCl</x:v>
      </x:c>
      <x:c r="E4741" s="27" t="str">
        <x:v>Plain-water Bubble Butt</x:v>
      </x:c>
      <x:c r="F4741" s="27" t="str">
        <x:v>Sodium-ion</x:v>
      </x:c>
      <x:c r="G4741" s="27" t="str">
        <x:v>CO2 to methanol</x:v>
      </x:c>
      <x:c r="H4741" s="27" t="str">
        <x:v>Incomplete</x:v>
      </x:c>
      <x:c r="I4741" s="27" t="str">
        <x:v>Vehicle linked</x:v>
      </x:c>
      <x:c r="J4741" s="28" t="n">
        <x:v>2.3166666666666664</x:v>
      </x:c>
      <x:c r="K4741" s="27" t="str">
        <x:v>Pass with engineering controls</x:v>
      </x:c>
      <x:c r="L4741" s="27" t="str">
        <x:v>Carbon-to-fuel loop</x:v>
      </x:c>
      <x:c r="M4741" s="27" t="str">
        <x:v>CO2 product needs reactive capture and regeneration; Molten LiCl does not produce H2</x:v>
      </x:c>
    </x:row>
    <x:row r="4742">
      <x:c r="A4742" s="27" t="str">
        <x:v>X13034</x:v>
      </x:c>
      <x:c r="B4742" s="27" t="str">
        <x:v>DME</x:v>
      </x:c>
      <x:c r="C4742" s="27" t="str">
        <x:v>Separated external H2</x:v>
      </x:c>
      <x:c r="D4742" s="27" t="str">
        <x:v>Molten LiCl</x:v>
      </x:c>
      <x:c r="E4742" s="27" t="str">
        <x:v>Plain-water Bubble Butt</x:v>
      </x:c>
      <x:c r="F4742" s="27" t="str">
        <x:v>Sodium-ion</x:v>
      </x:c>
      <x:c r="G4742" s="27" t="str">
        <x:v>CO2 to DME</x:v>
      </x:c>
      <x:c r="H4742" s="27" t="str">
        <x:v>Incomplete</x:v>
      </x:c>
      <x:c r="I4742" s="27" t="str">
        <x:v>Vehicle linked</x:v>
      </x:c>
      <x:c r="J4742" s="28" t="n">
        <x:v>2.3166666666666664</x:v>
      </x:c>
      <x:c r="K4742" s="27" t="str">
        <x:v>Pass with engineering controls</x:v>
      </x:c>
      <x:c r="L4742" s="27" t="str">
        <x:v>Carbon-to-fuel loop</x:v>
      </x:c>
      <x:c r="M4742" s="27" t="str">
        <x:v>CO2 product needs reactive capture and regeneration; Molten LiCl does not produce H2</x:v>
      </x:c>
    </x:row>
    <x:row r="4743">
      <x:c r="A4743" s="27" t="str">
        <x:v>X13552</x:v>
      </x:c>
      <x:c r="B4743" s="27" t="str">
        <x:v>DME</x:v>
      </x:c>
      <x:c r="C4743" s="27" t="str">
        <x:v>Separated O2 enrichment</x:v>
      </x:c>
      <x:c r="D4743" s="27" t="str">
        <x:v>Aqueous LiCl</x:v>
      </x:c>
      <x:c r="E4743" s="27" t="str">
        <x:v>Reactive onboard Bubble Butt</x:v>
      </x:c>
      <x:c r="F4743" s="27" t="str">
        <x:v>LFP</x:v>
      </x:c>
      <x:c r="G4743" s="27" t="str">
        <x:v>CO2 to methane</x:v>
      </x:c>
      <x:c r="H4743" s="27" t="str">
        <x:v>Incomplete</x:v>
      </x:c>
      <x:c r="I4743" s="27" t="str">
        <x:v>Vehicle linked</x:v>
      </x:c>
      <x:c r="J4743" s="28" t="n">
        <x:v>2.3166666666666664</x:v>
      </x:c>
      <x:c r="K4743" s="27" t="str">
        <x:v>Pass with engineering controls</x:v>
      </x:c>
      <x:c r="L4743" s="27" t="str">
        <x:v>Carbon-to-fuel loop</x:v>
      </x:c>
      <x:c r="M4743" s="27" t="str">
        <x:v>Selected electrolysis route does not supply separated O2</x:v>
      </x:c>
    </x:row>
    <x:row r="4744">
      <x:c r="A4744" s="27" t="str">
        <x:v>X13753</x:v>
      </x:c>
      <x:c r="B4744" s="27" t="str">
        <x:v>DME</x:v>
      </x:c>
      <x:c r="C4744" s="27" t="str">
        <x:v>Separated O2 enrichment</x:v>
      </x:c>
      <x:c r="D4744" s="27" t="str">
        <x:v>HCl electrolysis</x:v>
      </x:c>
      <x:c r="E4744" s="27" t="str">
        <x:v>Reactive onboard Bubble Butt</x:v>
      </x:c>
      <x:c r="F4744" s="27" t="str">
        <x:v>LFP</x:v>
      </x:c>
      <x:c r="G4744" s="27" t="str">
        <x:v>CO2 to methanol</x:v>
      </x:c>
      <x:c r="H4744" s="27" t="str">
        <x:v>Incomplete</x:v>
      </x:c>
      <x:c r="I4744" s="27" t="str">
        <x:v>Vehicle linked</x:v>
      </x:c>
      <x:c r="J4744" s="28" t="n">
        <x:v>2.3166666666666664</x:v>
      </x:c>
      <x:c r="K4744" s="27" t="str">
        <x:v>Pass with engineering controls</x:v>
      </x:c>
      <x:c r="L4744" s="27" t="str">
        <x:v>Carbon-to-fuel loop</x:v>
      </x:c>
      <x:c r="M4744" s="27" t="str">
        <x:v>Selected electrolysis route does not supply separated O2</x:v>
      </x:c>
    </x:row>
    <x:row r="4745">
      <x:c r="A4745" s="27" t="str">
        <x:v>X13754</x:v>
      </x:c>
      <x:c r="B4745" s="27" t="str">
        <x:v>DME</x:v>
      </x:c>
      <x:c r="C4745" s="27" t="str">
        <x:v>Separated O2 enrichment</x:v>
      </x:c>
      <x:c r="D4745" s="27" t="str">
        <x:v>HCl electrolysis</x:v>
      </x:c>
      <x:c r="E4745" s="27" t="str">
        <x:v>Reactive onboard Bubble Butt</x:v>
      </x:c>
      <x:c r="F4745" s="27" t="str">
        <x:v>LFP</x:v>
      </x:c>
      <x:c r="G4745" s="27" t="str">
        <x:v>CO2 to DME</x:v>
      </x:c>
      <x:c r="H4745" s="27" t="str">
        <x:v>Incomplete</x:v>
      </x:c>
      <x:c r="I4745" s="27" t="str">
        <x:v>Vehicle linked</x:v>
      </x:c>
      <x:c r="J4745" s="28" t="n">
        <x:v>2.3166666666666664</x:v>
      </x:c>
      <x:c r="K4745" s="27" t="str">
        <x:v>Pass with engineering controls</x:v>
      </x:c>
      <x:c r="L4745" s="27" t="str">
        <x:v>Carbon-to-fuel loop</x:v>
      </x:c>
      <x:c r="M4745" s="27" t="str">
        <x:v>Selected electrolysis route does not supply separated O2</x:v>
      </x:c>
    </x:row>
    <x:row r="4746">
      <x:c r="A4746" s="27" t="str">
        <x:v>X00007</x:v>
      </x:c>
      <x:c r="B4746" s="27" t="str">
        <x:v>Gasoline</x:v>
      </x:c>
      <x:c r="C4746" s="27" t="str">
        <x:v>None</x:v>
      </x:c>
      <x:c r="D4746" s="27" t="str">
        <x:v>PEM water</x:v>
      </x:c>
      <x:c r="E4746" s="27" t="str">
        <x:v>Baseline aftertreatment</x:v>
      </x:c>
      <x:c r="F4746" s="27" t="str">
        <x:v>Sodium-ion</x:v>
      </x:c>
      <x:c r="G4746" s="27" t="str">
        <x:v>CO2 to methane</x:v>
      </x:c>
      <x:c r="H4746" s="27" t="str">
        <x:v>Incomplete</x:v>
      </x:c>
      <x:c r="I4746" s="27" t="str">
        <x:v>Vehicle linked</x:v>
      </x:c>
      <x:c r="J4746" s="28" t="n">
        <x:v>2.3000000000000003</x:v>
      </x:c>
      <x:c r="K4746" s="27" t="str">
        <x:v>Pass with engineering controls</x:v>
      </x:c>
      <x:c r="L4746" s="27" t="str">
        <x:v>Carbon-to-fuel loop</x:v>
      </x:c>
      <x:c r="M4746" s="27" t="str">
        <x:v>CO2 product needs reactive capture and regeneration</x:v>
      </x:c>
    </x:row>
    <x:row r="4747">
      <x:c r="A4747" s="27" t="str">
        <x:v>X00107</x:v>
      </x:c>
      <x:c r="B4747" s="27" t="str">
        <x:v>Gasoline</x:v>
      </x:c>
      <x:c r="C4747" s="27" t="str">
        <x:v>None</x:v>
      </x:c>
      <x:c r="D4747" s="27" t="str">
        <x:v>Liquid alkaline water</x:v>
      </x:c>
      <x:c r="E4747" s="27" t="str">
        <x:v>Baseline aftertreatment</x:v>
      </x:c>
      <x:c r="F4747" s="27" t="str">
        <x:v>Sodium-ion</x:v>
      </x:c>
      <x:c r="G4747" s="27" t="str">
        <x:v>CO2 to methane</x:v>
      </x:c>
      <x:c r="H4747" s="27" t="str">
        <x:v>Incomplete</x:v>
      </x:c>
      <x:c r="I4747" s="27" t="str">
        <x:v>Vehicle linked</x:v>
      </x:c>
      <x:c r="J4747" s="28" t="n">
        <x:v>2.3000000000000003</x:v>
      </x:c>
      <x:c r="K4747" s="27" t="str">
        <x:v>Pass with engineering controls</x:v>
      </x:c>
      <x:c r="L4747" s="27" t="str">
        <x:v>Carbon-to-fuel loop</x:v>
      </x:c>
      <x:c r="M4747" s="27" t="str">
        <x:v>CO2 product needs reactive capture and regeneration</x:v>
      </x:c>
    </x:row>
    <x:row r="4748">
      <x:c r="A4748" s="27" t="str">
        <x:v>X00237</x:v>
      </x:c>
      <x:c r="B4748" s="27" t="str">
        <x:v>Gasoline</x:v>
      </x:c>
      <x:c r="C4748" s="27" t="str">
        <x:v>None</x:v>
      </x:c>
      <x:c r="D4748" s="27" t="str">
        <x:v>Solid oxide steam</x:v>
      </x:c>
      <x:c r="E4748" s="27" t="str">
        <x:v>Plain-water Bubble Butt</x:v>
      </x:c>
      <x:c r="F4748" s="27" t="str">
        <x:v>H2-O2 RFC</x:v>
      </x:c>
      <x:c r="G4748" s="27" t="str">
        <x:v>CO2 to methane</x:v>
      </x:c>
      <x:c r="H4748" s="27" t="str">
        <x:v>Incomplete</x:v>
      </x:c>
      <x:c r="I4748" s="27" t="str">
        <x:v>Vehicle linked</x:v>
      </x:c>
      <x:c r="J4748" s="28" t="n">
        <x:v>2.3000000000000003</x:v>
      </x:c>
      <x:c r="K4748" s="27" t="str">
        <x:v>Pass with engineering controls</x:v>
      </x:c>
      <x:c r="L4748" s="27" t="str">
        <x:v>Carbon-to-fuel loop</x:v>
      </x:c>
      <x:c r="M4748" s="27" t="str">
        <x:v>CO2 product needs reactive capture and regeneration</x:v>
      </x:c>
    </x:row>
    <x:row r="4749">
      <x:c r="A4749" s="27" t="str">
        <x:v>X00698</x:v>
      </x:c>
      <x:c r="B4749" s="27" t="str">
        <x:v>Gasoline</x:v>
      </x:c>
      <x:c r="C4749" s="27" t="str">
        <x:v>Separated external H2</x:v>
      </x:c>
      <x:c r="D4749" s="27" t="str">
        <x:v>PEM water</x:v>
      </x:c>
      <x:c r="E4749" s="27" t="str">
        <x:v>Depot or stationary capture</x:v>
      </x:c>
      <x:c r="F4749" s="27" t="str">
        <x:v>Li-Cl2</x:v>
      </x:c>
      <x:c r="G4749" s="27" t="str">
        <x:v>CO2 to methanol</x:v>
      </x:c>
      <x:c r="H4749" s="27" t="str">
        <x:v>Incomplete</x:v>
      </x:c>
      <x:c r="I4749" s="27" t="str">
        <x:v>Station or depot</x:v>
      </x:c>
      <x:c r="J4749" s="28" t="n">
        <x:v>2.3000000000000003</x:v>
      </x:c>
      <x:c r="K4749" s="27" t="str">
        <x:v>Pass with engineering controls</x:v>
      </x:c>
      <x:c r="L4749" s="27" t="str">
        <x:v>Carbon-to-fuel loop</x:v>
      </x:c>
      <x:c r="M4749" s="27" t="str">
        <x:v>Li-Cl2 storage lacks molten LiCl regeneration</x:v>
      </x:c>
    </x:row>
    <x:row r="4750">
      <x:c r="A4750" s="27" t="str">
        <x:v>X00699</x:v>
      </x:c>
      <x:c r="B4750" s="27" t="str">
        <x:v>Gasoline</x:v>
      </x:c>
      <x:c r="C4750" s="27" t="str">
        <x:v>Separated external H2</x:v>
      </x:c>
      <x:c r="D4750" s="27" t="str">
        <x:v>PEM water</x:v>
      </x:c>
      <x:c r="E4750" s="27" t="str">
        <x:v>Depot or stationary capture</x:v>
      </x:c>
      <x:c r="F4750" s="27" t="str">
        <x:v>Li-Cl2</x:v>
      </x:c>
      <x:c r="G4750" s="27" t="str">
        <x:v>CO2 to DME</x:v>
      </x:c>
      <x:c r="H4750" s="27" t="str">
        <x:v>Incomplete</x:v>
      </x:c>
      <x:c r="I4750" s="27" t="str">
        <x:v>Station or depot</x:v>
      </x:c>
      <x:c r="J4750" s="28" t="n">
        <x:v>2.3000000000000003</x:v>
      </x:c>
      <x:c r="K4750" s="27" t="str">
        <x:v>Pass with engineering controls</x:v>
      </x:c>
      <x:c r="L4750" s="27" t="str">
        <x:v>Carbon-to-fuel loop</x:v>
      </x:c>
      <x:c r="M4750" s="27" t="str">
        <x:v>Li-Cl2 storage lacks molten LiCl regeneration</x:v>
      </x:c>
    </x:row>
    <x:row r="4751">
      <x:c r="A4751" s="27" t="str">
        <x:v>X00798</x:v>
      </x:c>
      <x:c r="B4751" s="27" t="str">
        <x:v>Gasoline</x:v>
      </x:c>
      <x:c r="C4751" s="27" t="str">
        <x:v>Separated external H2</x:v>
      </x:c>
      <x:c r="D4751" s="27" t="str">
        <x:v>Liquid alkaline water</x:v>
      </x:c>
      <x:c r="E4751" s="27" t="str">
        <x:v>Depot or stationary capture</x:v>
      </x:c>
      <x:c r="F4751" s="27" t="str">
        <x:v>Li-Cl2</x:v>
      </x:c>
      <x:c r="G4751" s="27" t="str">
        <x:v>CO2 to methanol</x:v>
      </x:c>
      <x:c r="H4751" s="27" t="str">
        <x:v>Incomplete</x:v>
      </x:c>
      <x:c r="I4751" s="27" t="str">
        <x:v>Station or depot</x:v>
      </x:c>
      <x:c r="J4751" s="28" t="n">
        <x:v>2.3000000000000003</x:v>
      </x:c>
      <x:c r="K4751" s="27" t="str">
        <x:v>Pass with engineering controls</x:v>
      </x:c>
      <x:c r="L4751" s="27" t="str">
        <x:v>Carbon-to-fuel loop</x:v>
      </x:c>
      <x:c r="M4751" s="27" t="str">
        <x:v>Li-Cl2 storage lacks molten LiCl regeneration</x:v>
      </x:c>
    </x:row>
    <x:row r="4752">
      <x:c r="A4752" s="27" t="str">
        <x:v>X00799</x:v>
      </x:c>
      <x:c r="B4752" s="27" t="str">
        <x:v>Gasoline</x:v>
      </x:c>
      <x:c r="C4752" s="27" t="str">
        <x:v>Separated external H2</x:v>
      </x:c>
      <x:c r="D4752" s="27" t="str">
        <x:v>Liquid alkaline water</x:v>
      </x:c>
      <x:c r="E4752" s="27" t="str">
        <x:v>Depot or stationary capture</x:v>
      </x:c>
      <x:c r="F4752" s="27" t="str">
        <x:v>Li-Cl2</x:v>
      </x:c>
      <x:c r="G4752" s="27" t="str">
        <x:v>CO2 to DME</x:v>
      </x:c>
      <x:c r="H4752" s="27" t="str">
        <x:v>Incomplete</x:v>
      </x:c>
      <x:c r="I4752" s="27" t="str">
        <x:v>Station or depot</x:v>
      </x:c>
      <x:c r="J4752" s="28" t="n">
        <x:v>2.3000000000000003</x:v>
      </x:c>
      <x:c r="K4752" s="27" t="str">
        <x:v>Pass with engineering controls</x:v>
      </x:c>
      <x:c r="L4752" s="27" t="str">
        <x:v>Carbon-to-fuel loop</x:v>
      </x:c>
      <x:c r="M4752" s="27" t="str">
        <x:v>Li-Cl2 storage lacks molten LiCl regeneration</x:v>
      </x:c>
    </x:row>
    <x:row r="4753">
      <x:c r="A4753" s="27" t="str">
        <x:v>X02608</x:v>
      </x:c>
      <x:c r="B4753" s="27" t="str">
        <x:v>E10</x:v>
      </x:c>
      <x:c r="C4753" s="27" t="str">
        <x:v>None</x:v>
      </x:c>
      <x:c r="D4753" s="27" t="str">
        <x:v>Solid oxide steam</x:v>
      </x:c>
      <x:c r="E4753" s="27" t="str">
        <x:v>Baseline aftertreatment</x:v>
      </x:c>
      <x:c r="F4753" s="27" t="str">
        <x:v>Sodium-ion</x:v>
      </x:c>
      <x:c r="G4753" s="27" t="str">
        <x:v>CO2 to methanol</x:v>
      </x:c>
      <x:c r="H4753" s="27" t="str">
        <x:v>Incomplete</x:v>
      </x:c>
      <x:c r="I4753" s="27" t="str">
        <x:v>Vehicle linked</x:v>
      </x:c>
      <x:c r="J4753" s="28" t="n">
        <x:v>2.3000000000000003</x:v>
      </x:c>
      <x:c r="K4753" s="27" t="str">
        <x:v>Pass with engineering controls</x:v>
      </x:c>
      <x:c r="L4753" s="27" t="str">
        <x:v>Carbon-to-fuel loop</x:v>
      </x:c>
      <x:c r="M4753" s="27" t="str">
        <x:v>CO2 product needs reactive capture and regeneration</x:v>
      </x:c>
    </x:row>
    <x:row r="4754">
      <x:c r="A4754" s="27" t="str">
        <x:v>X02609</x:v>
      </x:c>
      <x:c r="B4754" s="27" t="str">
        <x:v>E10</x:v>
      </x:c>
      <x:c r="C4754" s="27" t="str">
        <x:v>None</x:v>
      </x:c>
      <x:c r="D4754" s="27" t="str">
        <x:v>Solid oxide steam</x:v>
      </x:c>
      <x:c r="E4754" s="27" t="str">
        <x:v>Baseline aftertreatment</x:v>
      </x:c>
      <x:c r="F4754" s="27" t="str">
        <x:v>Sodium-ion</x:v>
      </x:c>
      <x:c r="G4754" s="27" t="str">
        <x:v>CO2 to DME</x:v>
      </x:c>
      <x:c r="H4754" s="27" t="str">
        <x:v>Incomplete</x:v>
      </x:c>
      <x:c r="I4754" s="27" t="str">
        <x:v>Vehicle linked</x:v>
      </x:c>
      <x:c r="J4754" s="28" t="n">
        <x:v>2.3000000000000003</x:v>
      </x:c>
      <x:c r="K4754" s="27" t="str">
        <x:v>Pass with engineering controls</x:v>
      </x:c>
      <x:c r="L4754" s="27" t="str">
        <x:v>Carbon-to-fuel loop</x:v>
      </x:c>
      <x:c r="M4754" s="27" t="str">
        <x:v>CO2 product needs reactive capture and regeneration</x:v>
      </x:c>
    </x:row>
    <x:row r="4755">
      <x:c r="A4755" s="27" t="str">
        <x:v>X03007</x:v>
      </x:c>
      <x:c r="B4755" s="27" t="str">
        <x:v>E10</x:v>
      </x:c>
      <x:c r="C4755" s="27" t="str">
        <x:v>Separated external H2</x:v>
      </x:c>
      <x:c r="D4755" s="27" t="str">
        <x:v>PEM water</x:v>
      </x:c>
      <x:c r="E4755" s="27" t="str">
        <x:v>Baseline aftertreatment</x:v>
      </x:c>
      <x:c r="F4755" s="27" t="str">
        <x:v>Sodium-ion</x:v>
      </x:c>
      <x:c r="G4755" s="27" t="str">
        <x:v>CO2 to methane</x:v>
      </x:c>
      <x:c r="H4755" s="27" t="str">
        <x:v>Incomplete</x:v>
      </x:c>
      <x:c r="I4755" s="27" t="str">
        <x:v>Vehicle linked</x:v>
      </x:c>
      <x:c r="J4755" s="28" t="n">
        <x:v>2.3000000000000003</x:v>
      </x:c>
      <x:c r="K4755" s="27" t="str">
        <x:v>Pass with engineering controls</x:v>
      </x:c>
      <x:c r="L4755" s="27" t="str">
        <x:v>Carbon-to-fuel loop</x:v>
      </x:c>
      <x:c r="M4755" s="27" t="str">
        <x:v>CO2 product needs reactive capture and regeneration</x:v>
      </x:c>
    </x:row>
    <x:row r="4756">
      <x:c r="A4756" s="27" t="str">
        <x:v>X03107</x:v>
      </x:c>
      <x:c r="B4756" s="27" t="str">
        <x:v>E10</x:v>
      </x:c>
      <x:c r="C4756" s="27" t="str">
        <x:v>Separated external H2</x:v>
      </x:c>
      <x:c r="D4756" s="27" t="str">
        <x:v>Liquid alkaline water</x:v>
      </x:c>
      <x:c r="E4756" s="27" t="str">
        <x:v>Baseline aftertreatment</x:v>
      </x:c>
      <x:c r="F4756" s="27" t="str">
        <x:v>Sodium-ion</x:v>
      </x:c>
      <x:c r="G4756" s="27" t="str">
        <x:v>CO2 to methane</x:v>
      </x:c>
      <x:c r="H4756" s="27" t="str">
        <x:v>Incomplete</x:v>
      </x:c>
      <x:c r="I4756" s="27" t="str">
        <x:v>Vehicle linked</x:v>
      </x:c>
      <x:c r="J4756" s="28" t="n">
        <x:v>2.3000000000000003</x:v>
      </x:c>
      <x:c r="K4756" s="27" t="str">
        <x:v>Pass with engineering controls</x:v>
      </x:c>
      <x:c r="L4756" s="27" t="str">
        <x:v>Carbon-to-fuel loop</x:v>
      </x:c>
      <x:c r="M4756" s="27" t="str">
        <x:v>CO2 product needs reactive capture and regeneration</x:v>
      </x:c>
    </x:row>
    <x:row r="4757">
      <x:c r="A4757" s="27" t="str">
        <x:v>X03237</x:v>
      </x:c>
      <x:c r="B4757" s="27" t="str">
        <x:v>E10</x:v>
      </x:c>
      <x:c r="C4757" s="27" t="str">
        <x:v>Separated external H2</x:v>
      </x:c>
      <x:c r="D4757" s="27" t="str">
        <x:v>Solid oxide steam</x:v>
      </x:c>
      <x:c r="E4757" s="27" t="str">
        <x:v>Plain-water Bubble Butt</x:v>
      </x:c>
      <x:c r="F4757" s="27" t="str">
        <x:v>H2-O2 RFC</x:v>
      </x:c>
      <x:c r="G4757" s="27" t="str">
        <x:v>CO2 to methane</x:v>
      </x:c>
      <x:c r="H4757" s="27" t="str">
        <x:v>Incomplete</x:v>
      </x:c>
      <x:c r="I4757" s="27" t="str">
        <x:v>Vehicle linked</x:v>
      </x:c>
      <x:c r="J4757" s="28" t="n">
        <x:v>2.3000000000000003</x:v>
      </x:c>
      <x:c r="K4757" s="27" t="str">
        <x:v>Pass with engineering controls</x:v>
      </x:c>
      <x:c r="L4757" s="27" t="str">
        <x:v>Carbon-to-fuel loop</x:v>
      </x:c>
      <x:c r="M4757" s="27" t="str">
        <x:v>CO2 product needs reactive capture and regeneration</x:v>
      </x:c>
    </x:row>
    <x:row r="4758">
      <x:c r="A4758" s="27" t="str">
        <x:v>X03693</x:v>
      </x:c>
      <x:c r="B4758" s="27" t="str">
        <x:v>E10</x:v>
      </x:c>
      <x:c r="C4758" s="27" t="str">
        <x:v>Separated O2 enrichment</x:v>
      </x:c>
      <x:c r="D4758" s="27" t="str">
        <x:v>PEM water</x:v>
      </x:c>
      <x:c r="E4758" s="27" t="str">
        <x:v>Depot or stationary capture</x:v>
      </x:c>
      <x:c r="F4758" s="27" t="str">
        <x:v>H2-Cl2 RFC</x:v>
      </x:c>
      <x:c r="G4758" s="27" t="str">
        <x:v>CO2 to methanol</x:v>
      </x:c>
      <x:c r="H4758" s="27" t="str">
        <x:v>Incomplete</x:v>
      </x:c>
      <x:c r="I4758" s="27" t="str">
        <x:v>Station or depot</x:v>
      </x:c>
      <x:c r="J4758" s="28" t="n">
        <x:v>2.3000000000000003</x:v>
      </x:c>
      <x:c r="K4758" s="27" t="str">
        <x:v>Pass with engineering controls</x:v>
      </x:c>
      <x:c r="L4758" s="27" t="str">
        <x:v>Carbon-to-fuel loop</x:v>
      </x:c>
      <x:c r="M4758" s="27" t="str">
        <x:v>H2-Cl2 storage lacks a matched chlorine loop</x:v>
      </x:c>
    </x:row>
    <x:row r="4759">
      <x:c r="A4759" s="27" t="str">
        <x:v>X03694</x:v>
      </x:c>
      <x:c r="B4759" s="27" t="str">
        <x:v>E10</x:v>
      </x:c>
      <x:c r="C4759" s="27" t="str">
        <x:v>Separated O2 enrichment</x:v>
      </x:c>
      <x:c r="D4759" s="27" t="str">
        <x:v>PEM water</x:v>
      </x:c>
      <x:c r="E4759" s="27" t="str">
        <x:v>Depot or stationary capture</x:v>
      </x:c>
      <x:c r="F4759" s="27" t="str">
        <x:v>H2-Cl2 RFC</x:v>
      </x:c>
      <x:c r="G4759" s="27" t="str">
        <x:v>CO2 to DME</x:v>
      </x:c>
      <x:c r="H4759" s="27" t="str">
        <x:v>Incomplete</x:v>
      </x:c>
      <x:c r="I4759" s="27" t="str">
        <x:v>Station or depot</x:v>
      </x:c>
      <x:c r="J4759" s="28" t="n">
        <x:v>2.3000000000000003</x:v>
      </x:c>
      <x:c r="K4759" s="27" t="str">
        <x:v>Pass with engineering controls</x:v>
      </x:c>
      <x:c r="L4759" s="27" t="str">
        <x:v>Carbon-to-fuel loop</x:v>
      </x:c>
      <x:c r="M4759" s="27" t="str">
        <x:v>H2-Cl2 storage lacks a matched chlorine loop</x:v>
      </x:c>
    </x:row>
    <x:row r="4760">
      <x:c r="A4760" s="27" t="str">
        <x:v>X03793</x:v>
      </x:c>
      <x:c r="B4760" s="27" t="str">
        <x:v>E10</x:v>
      </x:c>
      <x:c r="C4760" s="27" t="str">
        <x:v>Separated O2 enrichment</x:v>
      </x:c>
      <x:c r="D4760" s="27" t="str">
        <x:v>Liquid alkaline water</x:v>
      </x:c>
      <x:c r="E4760" s="27" t="str">
        <x:v>Depot or stationary capture</x:v>
      </x:c>
      <x:c r="F4760" s="27" t="str">
        <x:v>H2-Cl2 RFC</x:v>
      </x:c>
      <x:c r="G4760" s="27" t="str">
        <x:v>CO2 to methanol</x:v>
      </x:c>
      <x:c r="H4760" s="27" t="str">
        <x:v>Incomplete</x:v>
      </x:c>
      <x:c r="I4760" s="27" t="str">
        <x:v>Station or depot</x:v>
      </x:c>
      <x:c r="J4760" s="28" t="n">
        <x:v>2.3000000000000003</x:v>
      </x:c>
      <x:c r="K4760" s="27" t="str">
        <x:v>Pass with engineering controls</x:v>
      </x:c>
      <x:c r="L4760" s="27" t="str">
        <x:v>Carbon-to-fuel loop</x:v>
      </x:c>
      <x:c r="M4760" s="27" t="str">
        <x:v>H2-Cl2 storage lacks a matched chlorine loop</x:v>
      </x:c>
    </x:row>
    <x:row r="4761">
      <x:c r="A4761" s="27" t="str">
        <x:v>X03794</x:v>
      </x:c>
      <x:c r="B4761" s="27" t="str">
        <x:v>E10</x:v>
      </x:c>
      <x:c r="C4761" s="27" t="str">
        <x:v>Separated O2 enrichment</x:v>
      </x:c>
      <x:c r="D4761" s="27" t="str">
        <x:v>Liquid alkaline water</x:v>
      </x:c>
      <x:c r="E4761" s="27" t="str">
        <x:v>Depot or stationary capture</x:v>
      </x:c>
      <x:c r="F4761" s="27" t="str">
        <x:v>H2-Cl2 RFC</x:v>
      </x:c>
      <x:c r="G4761" s="27" t="str">
        <x:v>CO2 to DME</x:v>
      </x:c>
      <x:c r="H4761" s="27" t="str">
        <x:v>Incomplete</x:v>
      </x:c>
      <x:c r="I4761" s="27" t="str">
        <x:v>Station or depot</x:v>
      </x:c>
      <x:c r="J4761" s="28" t="n">
        <x:v>2.3000000000000003</x:v>
      </x:c>
      <x:c r="K4761" s="27" t="str">
        <x:v>Pass with engineering controls</x:v>
      </x:c>
      <x:c r="L4761" s="27" t="str">
        <x:v>Carbon-to-fuel loop</x:v>
      </x:c>
      <x:c r="M4761" s="27" t="str">
        <x:v>H2-Cl2 storage lacks a matched chlorine loop</x:v>
      </x:c>
    </x:row>
    <x:row r="4762">
      <x:c r="A4762" s="27" t="str">
        <x:v>X04807</x:v>
      </x:c>
      <x:c r="B4762" s="27" t="str">
        <x:v>Diesel</x:v>
      </x:c>
      <x:c r="C4762" s="27" t="str">
        <x:v>None</x:v>
      </x:c>
      <x:c r="D4762" s="27" t="str">
        <x:v>PEM water</x:v>
      </x:c>
      <x:c r="E4762" s="27" t="str">
        <x:v>Baseline aftertreatment</x:v>
      </x:c>
      <x:c r="F4762" s="27" t="str">
        <x:v>Sodium-ion</x:v>
      </x:c>
      <x:c r="G4762" s="27" t="str">
        <x:v>CO2 to methane</x:v>
      </x:c>
      <x:c r="H4762" s="27" t="str">
        <x:v>Incomplete</x:v>
      </x:c>
      <x:c r="I4762" s="27" t="str">
        <x:v>Vehicle linked</x:v>
      </x:c>
      <x:c r="J4762" s="28" t="n">
        <x:v>2.3000000000000003</x:v>
      </x:c>
      <x:c r="K4762" s="27" t="str">
        <x:v>Pass with engineering controls</x:v>
      </x:c>
      <x:c r="L4762" s="27" t="str">
        <x:v>Carbon-to-fuel loop</x:v>
      </x:c>
      <x:c r="M4762" s="27" t="str">
        <x:v>CO2 product needs reactive capture and regeneration</x:v>
      </x:c>
    </x:row>
    <x:row r="4763">
      <x:c r="A4763" s="27" t="str">
        <x:v>X04907</x:v>
      </x:c>
      <x:c r="B4763" s="27" t="str">
        <x:v>Diesel</x:v>
      </x:c>
      <x:c r="C4763" s="27" t="str">
        <x:v>None</x:v>
      </x:c>
      <x:c r="D4763" s="27" t="str">
        <x:v>Liquid alkaline water</x:v>
      </x:c>
      <x:c r="E4763" s="27" t="str">
        <x:v>Baseline aftertreatment</x:v>
      </x:c>
      <x:c r="F4763" s="27" t="str">
        <x:v>Sodium-ion</x:v>
      </x:c>
      <x:c r="G4763" s="27" t="str">
        <x:v>CO2 to methane</x:v>
      </x:c>
      <x:c r="H4763" s="27" t="str">
        <x:v>Incomplete</x:v>
      </x:c>
      <x:c r="I4763" s="27" t="str">
        <x:v>Vehicle linked</x:v>
      </x:c>
      <x:c r="J4763" s="28" t="n">
        <x:v>2.3000000000000003</x:v>
      </x:c>
      <x:c r="K4763" s="27" t="str">
        <x:v>Pass with engineering controls</x:v>
      </x:c>
      <x:c r="L4763" s="27" t="str">
        <x:v>Carbon-to-fuel loop</x:v>
      </x:c>
      <x:c r="M4763" s="27" t="str">
        <x:v>CO2 product needs reactive capture and regeneration</x:v>
      </x:c>
    </x:row>
    <x:row r="4764">
      <x:c r="A4764" s="27" t="str">
        <x:v>X05037</x:v>
      </x:c>
      <x:c r="B4764" s="27" t="str">
        <x:v>Diesel</x:v>
      </x:c>
      <x:c r="C4764" s="27" t="str">
        <x:v>None</x:v>
      </x:c>
      <x:c r="D4764" s="27" t="str">
        <x:v>Solid oxide steam</x:v>
      </x:c>
      <x:c r="E4764" s="27" t="str">
        <x:v>Plain-water Bubble Butt</x:v>
      </x:c>
      <x:c r="F4764" s="27" t="str">
        <x:v>H2-O2 RFC</x:v>
      </x:c>
      <x:c r="G4764" s="27" t="str">
        <x:v>CO2 to methane</x:v>
      </x:c>
      <x:c r="H4764" s="27" t="str">
        <x:v>Incomplete</x:v>
      </x:c>
      <x:c r="I4764" s="27" t="str">
        <x:v>Vehicle linked</x:v>
      </x:c>
      <x:c r="J4764" s="28" t="n">
        <x:v>2.3000000000000003</x:v>
      </x:c>
      <x:c r="K4764" s="27" t="str">
        <x:v>Pass with engineering controls</x:v>
      </x:c>
      <x:c r="L4764" s="27" t="str">
        <x:v>Carbon-to-fuel loop</x:v>
      </x:c>
      <x:c r="M4764" s="27" t="str">
        <x:v>CO2 product needs reactive capture and regeneration</x:v>
      </x:c>
    </x:row>
    <x:row r="4765">
      <x:c r="A4765" s="27" t="str">
        <x:v>X05498</x:v>
      </x:c>
      <x:c r="B4765" s="27" t="str">
        <x:v>Diesel</x:v>
      </x:c>
      <x:c r="C4765" s="27" t="str">
        <x:v>Separated external H2</x:v>
      </x:c>
      <x:c r="D4765" s="27" t="str">
        <x:v>PEM water</x:v>
      </x:c>
      <x:c r="E4765" s="27" t="str">
        <x:v>Depot or stationary capture</x:v>
      </x:c>
      <x:c r="F4765" s="27" t="str">
        <x:v>Li-Cl2</x:v>
      </x:c>
      <x:c r="G4765" s="27" t="str">
        <x:v>CO2 to methanol</x:v>
      </x:c>
      <x:c r="H4765" s="27" t="str">
        <x:v>Incomplete</x:v>
      </x:c>
      <x:c r="I4765" s="27" t="str">
        <x:v>Station or depot</x:v>
      </x:c>
      <x:c r="J4765" s="28" t="n">
        <x:v>2.3000000000000003</x:v>
      </x:c>
      <x:c r="K4765" s="27" t="str">
        <x:v>Pass with engineering controls</x:v>
      </x:c>
      <x:c r="L4765" s="27" t="str">
        <x:v>Carbon-to-fuel loop</x:v>
      </x:c>
      <x:c r="M4765" s="27" t="str">
        <x:v>Li-Cl2 storage lacks molten LiCl regeneration</x:v>
      </x:c>
    </x:row>
    <x:row r="4766">
      <x:c r="A4766" s="27" t="str">
        <x:v>X05499</x:v>
      </x:c>
      <x:c r="B4766" s="27" t="str">
        <x:v>Diesel</x:v>
      </x:c>
      <x:c r="C4766" s="27" t="str">
        <x:v>Separated external H2</x:v>
      </x:c>
      <x:c r="D4766" s="27" t="str">
        <x:v>PEM water</x:v>
      </x:c>
      <x:c r="E4766" s="27" t="str">
        <x:v>Depot or stationary capture</x:v>
      </x:c>
      <x:c r="F4766" s="27" t="str">
        <x:v>Li-Cl2</x:v>
      </x:c>
      <x:c r="G4766" s="27" t="str">
        <x:v>CO2 to DME</x:v>
      </x:c>
      <x:c r="H4766" s="27" t="str">
        <x:v>Incomplete</x:v>
      </x:c>
      <x:c r="I4766" s="27" t="str">
        <x:v>Station or depot</x:v>
      </x:c>
      <x:c r="J4766" s="28" t="n">
        <x:v>2.3000000000000003</x:v>
      </x:c>
      <x:c r="K4766" s="27" t="str">
        <x:v>Pass with engineering controls</x:v>
      </x:c>
      <x:c r="L4766" s="27" t="str">
        <x:v>Carbon-to-fuel loop</x:v>
      </x:c>
      <x:c r="M4766" s="27" t="str">
        <x:v>Li-Cl2 storage lacks molten LiCl regeneration</x:v>
      </x:c>
    </x:row>
    <x:row r="4767">
      <x:c r="A4767" s="27" t="str">
        <x:v>X05598</x:v>
      </x:c>
      <x:c r="B4767" s="27" t="str">
        <x:v>Diesel</x:v>
      </x:c>
      <x:c r="C4767" s="27" t="str">
        <x:v>Separated external H2</x:v>
      </x:c>
      <x:c r="D4767" s="27" t="str">
        <x:v>Liquid alkaline water</x:v>
      </x:c>
      <x:c r="E4767" s="27" t="str">
        <x:v>Depot or stationary capture</x:v>
      </x:c>
      <x:c r="F4767" s="27" t="str">
        <x:v>Li-Cl2</x:v>
      </x:c>
      <x:c r="G4767" s="27" t="str">
        <x:v>CO2 to methanol</x:v>
      </x:c>
      <x:c r="H4767" s="27" t="str">
        <x:v>Incomplete</x:v>
      </x:c>
      <x:c r="I4767" s="27" t="str">
        <x:v>Station or depot</x:v>
      </x:c>
      <x:c r="J4767" s="28" t="n">
        <x:v>2.3000000000000003</x:v>
      </x:c>
      <x:c r="K4767" s="27" t="str">
        <x:v>Pass with engineering controls</x:v>
      </x:c>
      <x:c r="L4767" s="27" t="str">
        <x:v>Carbon-to-fuel loop</x:v>
      </x:c>
      <x:c r="M4767" s="27" t="str">
        <x:v>Li-Cl2 storage lacks molten LiCl regeneration</x:v>
      </x:c>
    </x:row>
    <x:row r="4768">
      <x:c r="A4768" s="27" t="str">
        <x:v>X05599</x:v>
      </x:c>
      <x:c r="B4768" s="27" t="str">
        <x:v>Diesel</x:v>
      </x:c>
      <x:c r="C4768" s="27" t="str">
        <x:v>Separated external H2</x:v>
      </x:c>
      <x:c r="D4768" s="27" t="str">
        <x:v>Liquid alkaline water</x:v>
      </x:c>
      <x:c r="E4768" s="27" t="str">
        <x:v>Depot or stationary capture</x:v>
      </x:c>
      <x:c r="F4768" s="27" t="str">
        <x:v>Li-Cl2</x:v>
      </x:c>
      <x:c r="G4768" s="27" t="str">
        <x:v>CO2 to DME</x:v>
      </x:c>
      <x:c r="H4768" s="27" t="str">
        <x:v>Incomplete</x:v>
      </x:c>
      <x:c r="I4768" s="27" t="str">
        <x:v>Station or depot</x:v>
      </x:c>
      <x:c r="J4768" s="28" t="n">
        <x:v>2.3000000000000003</x:v>
      </x:c>
      <x:c r="K4768" s="27" t="str">
        <x:v>Pass with engineering controls</x:v>
      </x:c>
      <x:c r="L4768" s="27" t="str">
        <x:v>Carbon-to-fuel loop</x:v>
      </x:c>
      <x:c r="M4768" s="27" t="str">
        <x:v>Li-Cl2 storage lacks molten LiCl regeneration</x:v>
      </x:c>
    </x:row>
    <x:row r="4769">
      <x:c r="A4769" s="27" t="str">
        <x:v>X07797</x:v>
      </x:c>
      <x:c r="B4769" s="27" t="str">
        <x:v>Methane or RNG</x:v>
      </x:c>
      <x:c r="C4769" s="27" t="str">
        <x:v>None</x:v>
      </x:c>
      <x:c r="D4769" s="27" t="str">
        <x:v>HCl electrolysis</x:v>
      </x:c>
      <x:c r="E4769" s="27" t="str">
        <x:v>Depot or stationary capture</x:v>
      </x:c>
      <x:c r="F4769" s="27" t="str">
        <x:v>Li-Cl2</x:v>
      </x:c>
      <x:c r="G4769" s="27" t="str">
        <x:v>CO2 to methane</x:v>
      </x:c>
      <x:c r="H4769" s="27" t="str">
        <x:v>Incomplete</x:v>
      </x:c>
      <x:c r="I4769" s="27" t="str">
        <x:v>Station or depot</x:v>
      </x:c>
      <x:c r="J4769" s="28" t="n">
        <x:v>2.3000000000000003</x:v>
      </x:c>
      <x:c r="K4769" s="27" t="str">
        <x:v>Pass with engineering controls</x:v>
      </x:c>
      <x:c r="L4769" s="27" t="str">
        <x:v>Carbon-to-fuel loop</x:v>
      </x:c>
      <x:c r="M4769" s="27" t="str">
        <x:v>Li-Cl2 storage lacks molten LiCl regeneration</x:v>
      </x:c>
    </x:row>
    <x:row r="4770">
      <x:c r="A4770" s="27" t="str">
        <x:v>X08233</x:v>
      </x:c>
      <x:c r="B4770" s="27" t="str">
        <x:v>Methane or RNG</x:v>
      </x:c>
      <x:c r="C4770" s="27" t="str">
        <x:v>Separated external H2</x:v>
      </x:c>
      <x:c r="D4770" s="27" t="str">
        <x:v>Molten LiCl</x:v>
      </x:c>
      <x:c r="E4770" s="27" t="str">
        <x:v>Plain-water Bubble Butt</x:v>
      </x:c>
      <x:c r="F4770" s="27" t="str">
        <x:v>Sodium-ion</x:v>
      </x:c>
      <x:c r="G4770" s="27" t="str">
        <x:v>CO2 to methanol</x:v>
      </x:c>
      <x:c r="H4770" s="27" t="str">
        <x:v>Incomplete</x:v>
      </x:c>
      <x:c r="I4770" s="27" t="str">
        <x:v>Vehicle linked</x:v>
      </x:c>
      <x:c r="J4770" s="28" t="n">
        <x:v>2.3000000000000003</x:v>
      </x:c>
      <x:c r="K4770" s="27" t="str">
        <x:v>Pass with engineering controls</x:v>
      </x:c>
      <x:c r="L4770" s="27" t="str">
        <x:v>Carbon-to-fuel loop</x:v>
      </x:c>
      <x:c r="M4770" s="27" t="str">
        <x:v>CO2 product needs reactive capture and regeneration; Molten LiCl does not produce H2</x:v>
      </x:c>
    </x:row>
    <x:row r="4771">
      <x:c r="A4771" s="27" t="str">
        <x:v>X08234</x:v>
      </x:c>
      <x:c r="B4771" s="27" t="str">
        <x:v>Methane or RNG</x:v>
      </x:c>
      <x:c r="C4771" s="27" t="str">
        <x:v>Separated external H2</x:v>
      </x:c>
      <x:c r="D4771" s="27" t="str">
        <x:v>Molten LiCl</x:v>
      </x:c>
      <x:c r="E4771" s="27" t="str">
        <x:v>Plain-water Bubble Butt</x:v>
      </x:c>
      <x:c r="F4771" s="27" t="str">
        <x:v>Sodium-ion</x:v>
      </x:c>
      <x:c r="G4771" s="27" t="str">
        <x:v>CO2 to DME</x:v>
      </x:c>
      <x:c r="H4771" s="27" t="str">
        <x:v>Incomplete</x:v>
      </x:c>
      <x:c r="I4771" s="27" t="str">
        <x:v>Vehicle linked</x:v>
      </x:c>
      <x:c r="J4771" s="28" t="n">
        <x:v>2.3000000000000003</x:v>
      </x:c>
      <x:c r="K4771" s="27" t="str">
        <x:v>Pass with engineering controls</x:v>
      </x:c>
      <x:c r="L4771" s="27" t="str">
        <x:v>Carbon-to-fuel loop</x:v>
      </x:c>
      <x:c r="M4771" s="27" t="str">
        <x:v>CO2 product needs reactive capture and regeneration; Molten LiCl does not produce H2</x:v>
      </x:c>
    </x:row>
    <x:row r="4772">
      <x:c r="A4772" s="27" t="str">
        <x:v>X08697</x:v>
      </x:c>
      <x:c r="B4772" s="27" t="str">
        <x:v>Methane or RNG</x:v>
      </x:c>
      <x:c r="C4772" s="27" t="str">
        <x:v>Separated O2 enrichment</x:v>
      </x:c>
      <x:c r="D4772" s="27" t="str">
        <x:v>Solid oxide steam</x:v>
      </x:c>
      <x:c r="E4772" s="27" t="str">
        <x:v>Depot or stationary capture</x:v>
      </x:c>
      <x:c r="F4772" s="27" t="str">
        <x:v>Li-Cl2</x:v>
      </x:c>
      <x:c r="G4772" s="27" t="str">
        <x:v>CO2 to methane</x:v>
      </x:c>
      <x:c r="H4772" s="27" t="str">
        <x:v>Incomplete</x:v>
      </x:c>
      <x:c r="I4772" s="27" t="str">
        <x:v>Station or depot</x:v>
      </x:c>
      <x:c r="J4772" s="28" t="n">
        <x:v>2.3000000000000003</x:v>
      </x:c>
      <x:c r="K4772" s="27" t="str">
        <x:v>Pass with engineering controls</x:v>
      </x:c>
      <x:c r="L4772" s="27" t="str">
        <x:v>Carbon-to-fuel loop</x:v>
      </x:c>
      <x:c r="M4772" s="27" t="str">
        <x:v>Li-Cl2 storage lacks molten LiCl regeneration</x:v>
      </x:c>
    </x:row>
    <x:row r="4773">
      <x:c r="A4773" s="27" t="str">
        <x:v>X08752</x:v>
      </x:c>
      <x:c r="B4773" s="27" t="str">
        <x:v>Methane or RNG</x:v>
      </x:c>
      <x:c r="C4773" s="27" t="str">
        <x:v>Separated O2 enrichment</x:v>
      </x:c>
      <x:c r="D4773" s="27" t="str">
        <x:v>Aqueous LiCl</x:v>
      </x:c>
      <x:c r="E4773" s="27" t="str">
        <x:v>Reactive onboard Bubble Butt</x:v>
      </x:c>
      <x:c r="F4773" s="27" t="str">
        <x:v>LFP</x:v>
      </x:c>
      <x:c r="G4773" s="27" t="str">
        <x:v>CO2 to methane</x:v>
      </x:c>
      <x:c r="H4773" s="27" t="str">
        <x:v>Incomplete</x:v>
      </x:c>
      <x:c r="I4773" s="27" t="str">
        <x:v>Vehicle linked</x:v>
      </x:c>
      <x:c r="J4773" s="28" t="n">
        <x:v>2.3000000000000003</x:v>
      </x:c>
      <x:c r="K4773" s="27" t="str">
        <x:v>Pass with engineering controls</x:v>
      </x:c>
      <x:c r="L4773" s="27" t="str">
        <x:v>Carbon-to-fuel loop</x:v>
      </x:c>
      <x:c r="M4773" s="27" t="str">
        <x:v>Selected electrolysis route does not supply separated O2</x:v>
      </x:c>
    </x:row>
    <x:row r="4774">
      <x:c r="A4774" s="27" t="str">
        <x:v>X08953</x:v>
      </x:c>
      <x:c r="B4774" s="27" t="str">
        <x:v>Methane or RNG</x:v>
      </x:c>
      <x:c r="C4774" s="27" t="str">
        <x:v>Separated O2 enrichment</x:v>
      </x:c>
      <x:c r="D4774" s="27" t="str">
        <x:v>HCl electrolysis</x:v>
      </x:c>
      <x:c r="E4774" s="27" t="str">
        <x:v>Reactive onboard Bubble Butt</x:v>
      </x:c>
      <x:c r="F4774" s="27" t="str">
        <x:v>LFP</x:v>
      </x:c>
      <x:c r="G4774" s="27" t="str">
        <x:v>CO2 to methanol</x:v>
      </x:c>
      <x:c r="H4774" s="27" t="str">
        <x:v>Incomplete</x:v>
      </x:c>
      <x:c r="I4774" s="27" t="str">
        <x:v>Vehicle linked</x:v>
      </x:c>
      <x:c r="J4774" s="28" t="n">
        <x:v>2.3000000000000003</x:v>
      </x:c>
      <x:c r="K4774" s="27" t="str">
        <x:v>Pass with engineering controls</x:v>
      </x:c>
      <x:c r="L4774" s="27" t="str">
        <x:v>Carbon-to-fuel loop</x:v>
      </x:c>
      <x:c r="M4774" s="27" t="str">
        <x:v>Selected electrolysis route does not supply separated O2</x:v>
      </x:c>
    </x:row>
    <x:row r="4775">
      <x:c r="A4775" s="27" t="str">
        <x:v>X08954</x:v>
      </x:c>
      <x:c r="B4775" s="27" t="str">
        <x:v>Methane or RNG</x:v>
      </x:c>
      <x:c r="C4775" s="27" t="str">
        <x:v>Separated O2 enrichment</x:v>
      </x:c>
      <x:c r="D4775" s="27" t="str">
        <x:v>HCl electrolysis</x:v>
      </x:c>
      <x:c r="E4775" s="27" t="str">
        <x:v>Reactive onboard Bubble Butt</x:v>
      </x:c>
      <x:c r="F4775" s="27" t="str">
        <x:v>LFP</x:v>
      </x:c>
      <x:c r="G4775" s="27" t="str">
        <x:v>CO2 to DME</x:v>
      </x:c>
      <x:c r="H4775" s="27" t="str">
        <x:v>Incomplete</x:v>
      </x:c>
      <x:c r="I4775" s="27" t="str">
        <x:v>Vehicle linked</x:v>
      </x:c>
      <x:c r="J4775" s="28" t="n">
        <x:v>2.3000000000000003</x:v>
      </x:c>
      <x:c r="K4775" s="27" t="str">
        <x:v>Pass with engineering controls</x:v>
      </x:c>
      <x:c r="L4775" s="27" t="str">
        <x:v>Carbon-to-fuel loop</x:v>
      </x:c>
      <x:c r="M4775" s="27" t="str">
        <x:v>Selected electrolysis route does not supply separated O2</x:v>
      </x:c>
    </x:row>
    <x:row r="4776">
      <x:c r="A4776" s="27" t="str">
        <x:v>X10197</x:v>
      </x:c>
      <x:c r="B4776" s="27" t="str">
        <x:v>Methanol</x:v>
      </x:c>
      <x:c r="C4776" s="27" t="str">
        <x:v>None</x:v>
      </x:c>
      <x:c r="D4776" s="27" t="str">
        <x:v>HCl electrolysis</x:v>
      </x:c>
      <x:c r="E4776" s="27" t="str">
        <x:v>Depot or stationary capture</x:v>
      </x:c>
      <x:c r="F4776" s="27" t="str">
        <x:v>Li-Cl2</x:v>
      </x:c>
      <x:c r="G4776" s="27" t="str">
        <x:v>CO2 to methane</x:v>
      </x:c>
      <x:c r="H4776" s="27" t="str">
        <x:v>Incomplete</x:v>
      </x:c>
      <x:c r="I4776" s="27" t="str">
        <x:v>Station or depot</x:v>
      </x:c>
      <x:c r="J4776" s="28" t="n">
        <x:v>2.3000000000000003</x:v>
      </x:c>
      <x:c r="K4776" s="27" t="str">
        <x:v>Pass with engineering controls</x:v>
      </x:c>
      <x:c r="L4776" s="27" t="str">
        <x:v>Carbon-to-fuel loop</x:v>
      </x:c>
      <x:c r="M4776" s="27" t="str">
        <x:v>Li-Cl2 storage lacks molten LiCl regeneration</x:v>
      </x:c>
    </x:row>
    <x:row r="4777">
      <x:c r="A4777" s="27" t="str">
        <x:v>X10633</x:v>
      </x:c>
      <x:c r="B4777" s="27" t="str">
        <x:v>Methanol</x:v>
      </x:c>
      <x:c r="C4777" s="27" t="str">
        <x:v>Separated external H2</x:v>
      </x:c>
      <x:c r="D4777" s="27" t="str">
        <x:v>Molten LiCl</x:v>
      </x:c>
      <x:c r="E4777" s="27" t="str">
        <x:v>Plain-water Bubble Butt</x:v>
      </x:c>
      <x:c r="F4777" s="27" t="str">
        <x:v>Sodium-ion</x:v>
      </x:c>
      <x:c r="G4777" s="27" t="str">
        <x:v>CO2 to methanol</x:v>
      </x:c>
      <x:c r="H4777" s="27" t="str">
        <x:v>Incomplete</x:v>
      </x:c>
      <x:c r="I4777" s="27" t="str">
        <x:v>Vehicle linked</x:v>
      </x:c>
      <x:c r="J4777" s="28" t="n">
        <x:v>2.3000000000000003</x:v>
      </x:c>
      <x:c r="K4777" s="27" t="str">
        <x:v>Pass with engineering controls</x:v>
      </x:c>
      <x:c r="L4777" s="27" t="str">
        <x:v>Carbon-to-fuel loop</x:v>
      </x:c>
      <x:c r="M4777" s="27" t="str">
        <x:v>CO2 product needs reactive capture and regeneration; Molten LiCl does not produce H2</x:v>
      </x:c>
    </x:row>
    <x:row r="4778">
      <x:c r="A4778" s="27" t="str">
        <x:v>X10634</x:v>
      </x:c>
      <x:c r="B4778" s="27" t="str">
        <x:v>Methanol</x:v>
      </x:c>
      <x:c r="C4778" s="27" t="str">
        <x:v>Separated external H2</x:v>
      </x:c>
      <x:c r="D4778" s="27" t="str">
        <x:v>Molten LiCl</x:v>
      </x:c>
      <x:c r="E4778" s="27" t="str">
        <x:v>Plain-water Bubble Butt</x:v>
      </x:c>
      <x:c r="F4778" s="27" t="str">
        <x:v>Sodium-ion</x:v>
      </x:c>
      <x:c r="G4778" s="27" t="str">
        <x:v>CO2 to DME</x:v>
      </x:c>
      <x:c r="H4778" s="27" t="str">
        <x:v>Incomplete</x:v>
      </x:c>
      <x:c r="I4778" s="27" t="str">
        <x:v>Vehicle linked</x:v>
      </x:c>
      <x:c r="J4778" s="28" t="n">
        <x:v>2.3000000000000003</x:v>
      </x:c>
      <x:c r="K4778" s="27" t="str">
        <x:v>Pass with engineering controls</x:v>
      </x:c>
      <x:c r="L4778" s="27" t="str">
        <x:v>Carbon-to-fuel loop</x:v>
      </x:c>
      <x:c r="M4778" s="27" t="str">
        <x:v>CO2 product needs reactive capture and regeneration; Molten LiCl does not produce H2</x:v>
      </x:c>
    </x:row>
    <x:row r="4779">
      <x:c r="A4779" s="27" t="str">
        <x:v>X11097</x:v>
      </x:c>
      <x:c r="B4779" s="27" t="str">
        <x:v>Methanol</x:v>
      </x:c>
      <x:c r="C4779" s="27" t="str">
        <x:v>Separated O2 enrichment</x:v>
      </x:c>
      <x:c r="D4779" s="27" t="str">
        <x:v>Solid oxide steam</x:v>
      </x:c>
      <x:c r="E4779" s="27" t="str">
        <x:v>Depot or stationary capture</x:v>
      </x:c>
      <x:c r="F4779" s="27" t="str">
        <x:v>Li-Cl2</x:v>
      </x:c>
      <x:c r="G4779" s="27" t="str">
        <x:v>CO2 to methane</x:v>
      </x:c>
      <x:c r="H4779" s="27" t="str">
        <x:v>Incomplete</x:v>
      </x:c>
      <x:c r="I4779" s="27" t="str">
        <x:v>Station or depot</x:v>
      </x:c>
      <x:c r="J4779" s="28" t="n">
        <x:v>2.3000000000000003</x:v>
      </x:c>
      <x:c r="K4779" s="27" t="str">
        <x:v>Pass with engineering controls</x:v>
      </x:c>
      <x:c r="L4779" s="27" t="str">
        <x:v>Carbon-to-fuel loop</x:v>
      </x:c>
      <x:c r="M4779" s="27" t="str">
        <x:v>Li-Cl2 storage lacks molten LiCl regeneration</x:v>
      </x:c>
    </x:row>
    <x:row r="4780">
      <x:c r="A4780" s="27" t="str">
        <x:v>X11152</x:v>
      </x:c>
      <x:c r="B4780" s="27" t="str">
        <x:v>Methanol</x:v>
      </x:c>
      <x:c r="C4780" s="27" t="str">
        <x:v>Separated O2 enrichment</x:v>
      </x:c>
      <x:c r="D4780" s="27" t="str">
        <x:v>Aqueous LiCl</x:v>
      </x:c>
      <x:c r="E4780" s="27" t="str">
        <x:v>Reactive onboard Bubble Butt</x:v>
      </x:c>
      <x:c r="F4780" s="27" t="str">
        <x:v>LFP</x:v>
      </x:c>
      <x:c r="G4780" s="27" t="str">
        <x:v>CO2 to methane</x:v>
      </x:c>
      <x:c r="H4780" s="27" t="str">
        <x:v>Incomplete</x:v>
      </x:c>
      <x:c r="I4780" s="27" t="str">
        <x:v>Vehicle linked</x:v>
      </x:c>
      <x:c r="J4780" s="28" t="n">
        <x:v>2.3000000000000003</x:v>
      </x:c>
      <x:c r="K4780" s="27" t="str">
        <x:v>Pass with engineering controls</x:v>
      </x:c>
      <x:c r="L4780" s="27" t="str">
        <x:v>Carbon-to-fuel loop</x:v>
      </x:c>
      <x:c r="M4780" s="27" t="str">
        <x:v>Selected electrolysis route does not supply separated O2</x:v>
      </x:c>
    </x:row>
    <x:row r="4781">
      <x:c r="A4781" s="27" t="str">
        <x:v>X11353</x:v>
      </x:c>
      <x:c r="B4781" s="27" t="str">
        <x:v>Methanol</x:v>
      </x:c>
      <x:c r="C4781" s="27" t="str">
        <x:v>Separated O2 enrichment</x:v>
      </x:c>
      <x:c r="D4781" s="27" t="str">
        <x:v>HCl electrolysis</x:v>
      </x:c>
      <x:c r="E4781" s="27" t="str">
        <x:v>Reactive onboard Bubble Butt</x:v>
      </x:c>
      <x:c r="F4781" s="27" t="str">
        <x:v>LFP</x:v>
      </x:c>
      <x:c r="G4781" s="27" t="str">
        <x:v>CO2 to methanol</x:v>
      </x:c>
      <x:c r="H4781" s="27" t="str">
        <x:v>Incomplete</x:v>
      </x:c>
      <x:c r="I4781" s="27" t="str">
        <x:v>Vehicle linked</x:v>
      </x:c>
      <x:c r="J4781" s="28" t="n">
        <x:v>2.3000000000000003</x:v>
      </x:c>
      <x:c r="K4781" s="27" t="str">
        <x:v>Pass with engineering controls</x:v>
      </x:c>
      <x:c r="L4781" s="27" t="str">
        <x:v>Carbon-to-fuel loop</x:v>
      </x:c>
      <x:c r="M4781" s="27" t="str">
        <x:v>Selected electrolysis route does not supply separated O2</x:v>
      </x:c>
    </x:row>
    <x:row r="4782">
      <x:c r="A4782" s="27" t="str">
        <x:v>X11354</x:v>
      </x:c>
      <x:c r="B4782" s="27" t="str">
        <x:v>Methanol</x:v>
      </x:c>
      <x:c r="C4782" s="27" t="str">
        <x:v>Separated O2 enrichment</x:v>
      </x:c>
      <x:c r="D4782" s="27" t="str">
        <x:v>HCl electrolysis</x:v>
      </x:c>
      <x:c r="E4782" s="27" t="str">
        <x:v>Reactive onboard Bubble Butt</x:v>
      </x:c>
      <x:c r="F4782" s="27" t="str">
        <x:v>LFP</x:v>
      </x:c>
      <x:c r="G4782" s="27" t="str">
        <x:v>CO2 to DME</x:v>
      </x:c>
      <x:c r="H4782" s="27" t="str">
        <x:v>Incomplete</x:v>
      </x:c>
      <x:c r="I4782" s="27" t="str">
        <x:v>Vehicle linked</x:v>
      </x:c>
      <x:c r="J4782" s="28" t="n">
        <x:v>2.3000000000000003</x:v>
      </x:c>
      <x:c r="K4782" s="27" t="str">
        <x:v>Pass with engineering controls</x:v>
      </x:c>
      <x:c r="L4782" s="27" t="str">
        <x:v>Carbon-to-fuel loop</x:v>
      </x:c>
      <x:c r="M4782" s="27" t="str">
        <x:v>Selected electrolysis route does not supply separated O2</x:v>
      </x:c>
    </x:row>
    <x:row r="4783">
      <x:c r="A4783" s="27" t="str">
        <x:v>X12403</x:v>
      </x:c>
      <x:c r="B4783" s="27" t="str">
        <x:v>DME</x:v>
      </x:c>
      <x:c r="C4783" s="27" t="str">
        <x:v>None</x:v>
      </x:c>
      <x:c r="D4783" s="27" t="str">
        <x:v>Molten LiCl</x:v>
      </x:c>
      <x:c r="E4783" s="27" t="str">
        <x:v>Baseline aftertreatment</x:v>
      </x:c>
      <x:c r="F4783" s="27" t="str">
        <x:v>LFP</x:v>
      </x:c>
      <x:c r="G4783" s="27" t="str">
        <x:v>CO2 to methanol</x:v>
      </x:c>
      <x:c r="H4783" s="27" t="str">
        <x:v>Incomplete</x:v>
      </x:c>
      <x:c r="I4783" s="27" t="str">
        <x:v>Vehicle linked</x:v>
      </x:c>
      <x:c r="J4783" s="28" t="n">
        <x:v>2.3000000000000003</x:v>
      </x:c>
      <x:c r="K4783" s="27" t="str">
        <x:v>Pass with engineering controls</x:v>
      </x:c>
      <x:c r="L4783" s="27" t="str">
        <x:v>Carbon-to-fuel loop</x:v>
      </x:c>
      <x:c r="M4783" s="27" t="str">
        <x:v>CO2 product needs reactive capture and regeneration</x:v>
      </x:c>
    </x:row>
    <x:row r="4784">
      <x:c r="A4784" s="27" t="str">
        <x:v>X12404</x:v>
      </x:c>
      <x:c r="B4784" s="27" t="str">
        <x:v>DME</x:v>
      </x:c>
      <x:c r="C4784" s="27" t="str">
        <x:v>None</x:v>
      </x:c>
      <x:c r="D4784" s="27" t="str">
        <x:v>Molten LiCl</x:v>
      </x:c>
      <x:c r="E4784" s="27" t="str">
        <x:v>Baseline aftertreatment</x:v>
      </x:c>
      <x:c r="F4784" s="27" t="str">
        <x:v>LFP</x:v>
      </x:c>
      <x:c r="G4784" s="27" t="str">
        <x:v>CO2 to DME</x:v>
      </x:c>
      <x:c r="H4784" s="27" t="str">
        <x:v>Incomplete</x:v>
      </x:c>
      <x:c r="I4784" s="27" t="str">
        <x:v>Vehicle linked</x:v>
      </x:c>
      <x:c r="J4784" s="28" t="n">
        <x:v>2.3000000000000003</x:v>
      </x:c>
      <x:c r="K4784" s="27" t="str">
        <x:v>Pass with engineering controls</x:v>
      </x:c>
      <x:c r="L4784" s="27" t="str">
        <x:v>Carbon-to-fuel loop</x:v>
      </x:c>
      <x:c r="M4784" s="27" t="str">
        <x:v>CO2 product needs reactive capture and regeneration</x:v>
      </x:c>
    </x:row>
    <x:row r="4785">
      <x:c r="A4785" s="27" t="str">
        <x:v>X12937</x:v>
      </x:c>
      <x:c r="B4785" s="27" t="str">
        <x:v>DME</x:v>
      </x:c>
      <x:c r="C4785" s="27" t="str">
        <x:v>Separated external H2</x:v>
      </x:c>
      <x:c r="D4785" s="27" t="str">
        <x:v>Aqueous LiCl</x:v>
      </x:c>
      <x:c r="E4785" s="27" t="str">
        <x:v>Plain-water Bubble Butt</x:v>
      </x:c>
      <x:c r="F4785" s="27" t="str">
        <x:v>H2-O2 RFC</x:v>
      </x:c>
      <x:c r="G4785" s="27" t="str">
        <x:v>CO2 to methane</x:v>
      </x:c>
      <x:c r="H4785" s="27" t="str">
        <x:v>Incomplete</x:v>
      </x:c>
      <x:c r="I4785" s="27" t="str">
        <x:v>Vehicle linked</x:v>
      </x:c>
      <x:c r="J4785" s="28" t="n">
        <x:v>2.3000000000000003</x:v>
      </x:c>
      <x:c r="K4785" s="27" t="str">
        <x:v>Pass with engineering controls</x:v>
      </x:c>
      <x:c r="L4785" s="27" t="str">
        <x:v>Carbon-to-fuel loop</x:v>
      </x:c>
      <x:c r="M4785" s="27" t="str">
        <x:v>CO2 product needs reactive capture and regeneration; H2-O2 storage lacks matching water electrolysis products</x:v>
      </x:c>
    </x:row>
    <x:row r="4786">
      <x:c r="A4786" s="27" t="str">
        <x:v>X13032</x:v>
      </x:c>
      <x:c r="B4786" s="27" t="str">
        <x:v>DME</x:v>
      </x:c>
      <x:c r="C4786" s="27" t="str">
        <x:v>Separated external H2</x:v>
      </x:c>
      <x:c r="D4786" s="27" t="str">
        <x:v>Molten LiCl</x:v>
      </x:c>
      <x:c r="E4786" s="27" t="str">
        <x:v>Plain-water Bubble Butt</x:v>
      </x:c>
      <x:c r="F4786" s="27" t="str">
        <x:v>Sodium-ion</x:v>
      </x:c>
      <x:c r="G4786" s="27" t="str">
        <x:v>CO2 to methane</x:v>
      </x:c>
      <x:c r="H4786" s="27" t="str">
        <x:v>Incomplete</x:v>
      </x:c>
      <x:c r="I4786" s="27" t="str">
        <x:v>Vehicle linked</x:v>
      </x:c>
      <x:c r="J4786" s="28" t="n">
        <x:v>2.3000000000000003</x:v>
      </x:c>
      <x:c r="K4786" s="27" t="str">
        <x:v>Pass with engineering controls</x:v>
      </x:c>
      <x:c r="L4786" s="27" t="str">
        <x:v>Carbon-to-fuel loop</x:v>
      </x:c>
      <x:c r="M4786" s="27" t="str">
        <x:v>CO2 product needs reactive capture and regeneration; Molten LiCl does not produce H2</x:v>
      </x:c>
    </x:row>
    <x:row r="4787">
      <x:c r="A4787" s="27" t="str">
        <x:v>X13491</x:v>
      </x:c>
      <x:c r="B4787" s="27" t="str">
        <x:v>DME</x:v>
      </x:c>
      <x:c r="C4787" s="27" t="str">
        <x:v>Separated O2 enrichment</x:v>
      </x:c>
      <x:c r="D4787" s="27" t="str">
        <x:v>Solid oxide steam</x:v>
      </x:c>
      <x:c r="E4787" s="27" t="str">
        <x:v>Depot or stationary capture</x:v>
      </x:c>
      <x:c r="F4787" s="27" t="str">
        <x:v>H2-Cl2 RFC</x:v>
      </x:c>
      <x:c r="G4787" s="27" t="str">
        <x:v>Recovered water and heat</x:v>
      </x:c>
      <x:c r="H4787" s="27" t="str">
        <x:v>Incomplete</x:v>
      </x:c>
      <x:c r="I4787" s="27" t="str">
        <x:v>Station or depot</x:v>
      </x:c>
      <x:c r="J4787" s="28" t="n">
        <x:v>2.3000000000000003</x:v>
      </x:c>
      <x:c r="K4787" s="27" t="str">
        <x:v>Pass with engineering controls</x:v>
      </x:c>
      <x:c r="L4787" s="27" t="str">
        <x:v>Water and heat recovery</x:v>
      </x:c>
      <x:c r="M4787" s="27" t="str">
        <x:v>H2-Cl2 storage lacks a matched chlorine loop</x:v>
      </x:c>
    </x:row>
    <x:row r="4788">
      <x:c r="A4788" s="27" t="str">
        <x:v>X13752</x:v>
      </x:c>
      <x:c r="B4788" s="27" t="str">
        <x:v>DME</x:v>
      </x:c>
      <x:c r="C4788" s="27" t="str">
        <x:v>Separated O2 enrichment</x:v>
      </x:c>
      <x:c r="D4788" s="27" t="str">
        <x:v>HCl electrolysis</x:v>
      </x:c>
      <x:c r="E4788" s="27" t="str">
        <x:v>Reactive onboard Bubble Butt</x:v>
      </x:c>
      <x:c r="F4788" s="27" t="str">
        <x:v>LFP</x:v>
      </x:c>
      <x:c r="G4788" s="27" t="str">
        <x:v>CO2 to methane</x:v>
      </x:c>
      <x:c r="H4788" s="27" t="str">
        <x:v>Incomplete</x:v>
      </x:c>
      <x:c r="I4788" s="27" t="str">
        <x:v>Vehicle linked</x:v>
      </x:c>
      <x:c r="J4788" s="28" t="n">
        <x:v>2.3000000000000003</x:v>
      </x:c>
      <x:c r="K4788" s="27" t="str">
        <x:v>Pass with engineering controls</x:v>
      </x:c>
      <x:c r="L4788" s="27" t="str">
        <x:v>Carbon-to-fuel loop</x:v>
      </x:c>
      <x:c r="M4788" s="27" t="str">
        <x:v>Selected electrolysis route does not supply separated O2</x:v>
      </x:c>
    </x:row>
    <x:row r="4789">
      <x:c r="A4789" s="27" t="str">
        <x:v>X00928</x:v>
      </x:c>
      <x:c r="B4789" s="27" t="str">
        <x:v>Gasoline</x:v>
      </x:c>
      <x:c r="C4789" s="27" t="str">
        <x:v>Separated external H2</x:v>
      </x:c>
      <x:c r="D4789" s="27" t="str">
        <x:v>Aqueous LiCl</x:v>
      </x:c>
      <x:c r="E4789" s="27" t="str">
        <x:v>Plain-water Bubble Butt</x:v>
      </x:c>
      <x:c r="F4789" s="27" t="str">
        <x:v>LFP</x:v>
      </x:c>
      <x:c r="G4789" s="27" t="str">
        <x:v>CO2 to methanol</x:v>
      </x:c>
      <x:c r="H4789" s="27" t="str">
        <x:v>Incomplete</x:v>
      </x:c>
      <x:c r="I4789" s="27" t="str">
        <x:v>Vehicle linked</x:v>
      </x:c>
      <x:c r="J4789" s="28" t="n">
        <x:v>2.2999999999999994</x:v>
      </x:c>
      <x:c r="K4789" s="27" t="str">
        <x:v>Pass with engineering controls</x:v>
      </x:c>
      <x:c r="L4789" s="27" t="str">
        <x:v>Carbon-to-fuel loop</x:v>
      </x:c>
      <x:c r="M4789" s="27" t="str">
        <x:v>CO2 product needs reactive capture and regeneration</x:v>
      </x:c>
    </x:row>
    <x:row r="4790">
      <x:c r="A4790" s="27" t="str">
        <x:v>X00929</x:v>
      </x:c>
      <x:c r="B4790" s="27" t="str">
        <x:v>Gasoline</x:v>
      </x:c>
      <x:c r="C4790" s="27" t="str">
        <x:v>Separated external H2</x:v>
      </x:c>
      <x:c r="D4790" s="27" t="str">
        <x:v>Aqueous LiCl</x:v>
      </x:c>
      <x:c r="E4790" s="27" t="str">
        <x:v>Plain-water Bubble Butt</x:v>
      </x:c>
      <x:c r="F4790" s="27" t="str">
        <x:v>LFP</x:v>
      </x:c>
      <x:c r="G4790" s="27" t="str">
        <x:v>CO2 to DME</x:v>
      </x:c>
      <x:c r="H4790" s="27" t="str">
        <x:v>Incomplete</x:v>
      </x:c>
      <x:c r="I4790" s="27" t="str">
        <x:v>Vehicle linked</x:v>
      </x:c>
      <x:c r="J4790" s="28" t="n">
        <x:v>2.2999999999999994</x:v>
      </x:c>
      <x:c r="K4790" s="27" t="str">
        <x:v>Pass with engineering controls</x:v>
      </x:c>
      <x:c r="L4790" s="27" t="str">
        <x:v>Carbon-to-fuel loop</x:v>
      </x:c>
      <x:c r="M4790" s="27" t="str">
        <x:v>CO2 product needs reactive capture and regeneration</x:v>
      </x:c>
    </x:row>
    <x:row r="4791">
      <x:c r="A4791" s="27" t="str">
        <x:v>X00988</x:v>
      </x:c>
      <x:c r="B4791" s="27" t="str">
        <x:v>Gasoline</x:v>
      </x:c>
      <x:c r="C4791" s="27" t="str">
        <x:v>Separated external H2</x:v>
      </x:c>
      <x:c r="D4791" s="27" t="str">
        <x:v>Aqueous LiCl</x:v>
      </x:c>
      <x:c r="E4791" s="27" t="str">
        <x:v>Depot or stationary capture</x:v>
      </x:c>
      <x:c r="F4791" s="27" t="str">
        <x:v>H2-O2 RFC</x:v>
      </x:c>
      <x:c r="G4791" s="27" t="str">
        <x:v>CO2 to methanol</x:v>
      </x:c>
      <x:c r="H4791" s="27" t="str">
        <x:v>Incomplete</x:v>
      </x:c>
      <x:c r="I4791" s="27" t="str">
        <x:v>Station or depot</x:v>
      </x:c>
      <x:c r="J4791" s="28" t="n">
        <x:v>2.2999999999999994</x:v>
      </x:c>
      <x:c r="K4791" s="27" t="str">
        <x:v>Pass with engineering controls</x:v>
      </x:c>
      <x:c r="L4791" s="27" t="str">
        <x:v>Carbon-to-fuel loop</x:v>
      </x:c>
      <x:c r="M4791" s="27" t="str">
        <x:v>H2-O2 storage lacks matching water electrolysis products</x:v>
      </x:c>
    </x:row>
    <x:row r="4792">
      <x:c r="A4792" s="27" t="str">
        <x:v>X00989</x:v>
      </x:c>
      <x:c r="B4792" s="27" t="str">
        <x:v>Gasoline</x:v>
      </x:c>
      <x:c r="C4792" s="27" t="str">
        <x:v>Separated external H2</x:v>
      </x:c>
      <x:c r="D4792" s="27" t="str">
        <x:v>Aqueous LiCl</x:v>
      </x:c>
      <x:c r="E4792" s="27" t="str">
        <x:v>Depot or stationary capture</x:v>
      </x:c>
      <x:c r="F4792" s="27" t="str">
        <x:v>H2-O2 RFC</x:v>
      </x:c>
      <x:c r="G4792" s="27" t="str">
        <x:v>CO2 to DME</x:v>
      </x:c>
      <x:c r="H4792" s="27" t="str">
        <x:v>Incomplete</x:v>
      </x:c>
      <x:c r="I4792" s="27" t="str">
        <x:v>Station or depot</x:v>
      </x:c>
      <x:c r="J4792" s="28" t="n">
        <x:v>2.2999999999999994</x:v>
      </x:c>
      <x:c r="K4792" s="27" t="str">
        <x:v>Pass with engineering controls</x:v>
      </x:c>
      <x:c r="L4792" s="27" t="str">
        <x:v>Carbon-to-fuel loop</x:v>
      </x:c>
      <x:c r="M4792" s="27" t="str">
        <x:v>H2-O2 storage lacks matching water electrolysis products</x:v>
      </x:c>
    </x:row>
    <x:row r="4793">
      <x:c r="A4793" s="27" t="str">
        <x:v>X01083</x:v>
      </x:c>
      <x:c r="B4793" s="27" t="str">
        <x:v>Gasoline</x:v>
      </x:c>
      <x:c r="C4793" s="27" t="str">
        <x:v>Separated external H2</x:v>
      </x:c>
      <x:c r="D4793" s="27" t="str">
        <x:v>Molten LiCl</x:v>
      </x:c>
      <x:c r="E4793" s="27" t="str">
        <x:v>Depot or stationary capture</x:v>
      </x:c>
      <x:c r="F4793" s="27" t="str">
        <x:v>Sodium-ion</x:v>
      </x:c>
      <x:c r="G4793" s="27" t="str">
        <x:v>CO2 to methanol</x:v>
      </x:c>
      <x:c r="H4793" s="27" t="str">
        <x:v>Incomplete</x:v>
      </x:c>
      <x:c r="I4793" s="27" t="str">
        <x:v>Station or depot</x:v>
      </x:c>
      <x:c r="J4793" s="28" t="n">
        <x:v>2.2999999999999994</x:v>
      </x:c>
      <x:c r="K4793" s="27" t="str">
        <x:v>Pass with engineering controls</x:v>
      </x:c>
      <x:c r="L4793" s="27" t="str">
        <x:v>Carbon-to-fuel loop</x:v>
      </x:c>
      <x:c r="M4793" s="27" t="str">
        <x:v>Molten LiCl does not produce H2</x:v>
      </x:c>
    </x:row>
    <x:row r="4794">
      <x:c r="A4794" s="27" t="str">
        <x:v>X01084</x:v>
      </x:c>
      <x:c r="B4794" s="27" t="str">
        <x:v>Gasoline</x:v>
      </x:c>
      <x:c r="C4794" s="27" t="str">
        <x:v>Separated external H2</x:v>
      </x:c>
      <x:c r="D4794" s="27" t="str">
        <x:v>Molten LiCl</x:v>
      </x:c>
      <x:c r="E4794" s="27" t="str">
        <x:v>Depot or stationary capture</x:v>
      </x:c>
      <x:c r="F4794" s="27" t="str">
        <x:v>Sodium-ion</x:v>
      </x:c>
      <x:c r="G4794" s="27" t="str">
        <x:v>CO2 to DME</x:v>
      </x:c>
      <x:c r="H4794" s="27" t="str">
        <x:v>Incomplete</x:v>
      </x:c>
      <x:c r="I4794" s="27" t="str">
        <x:v>Station or depot</x:v>
      </x:c>
      <x:c r="J4794" s="28" t="n">
        <x:v>2.2999999999999994</x:v>
      </x:c>
      <x:c r="K4794" s="27" t="str">
        <x:v>Pass with engineering controls</x:v>
      </x:c>
      <x:c r="L4794" s="27" t="str">
        <x:v>Carbon-to-fuel loop</x:v>
      </x:c>
      <x:c r="M4794" s="27" t="str">
        <x:v>Molten LiCl does not produce H2</x:v>
      </x:c>
    </x:row>
    <x:row r="4795">
      <x:c r="A4795" s="27" t="str">
        <x:v>X03983</x:v>
      </x:c>
      <x:c r="B4795" s="27" t="str">
        <x:v>E10</x:v>
      </x:c>
      <x:c r="C4795" s="27" t="str">
        <x:v>Separated O2 enrichment</x:v>
      </x:c>
      <x:c r="D4795" s="27" t="str">
        <x:v>Aqueous LiCl</x:v>
      </x:c>
      <x:c r="E4795" s="27" t="str">
        <x:v>Depot or stationary capture</x:v>
      </x:c>
      <x:c r="F4795" s="27" t="str">
        <x:v>Sodium-ion</x:v>
      </x:c>
      <x:c r="G4795" s="27" t="str">
        <x:v>CO2 to methanol</x:v>
      </x:c>
      <x:c r="H4795" s="27" t="str">
        <x:v>Incomplete</x:v>
      </x:c>
      <x:c r="I4795" s="27" t="str">
        <x:v>Station or depot</x:v>
      </x:c>
      <x:c r="J4795" s="28" t="n">
        <x:v>2.2999999999999994</x:v>
      </x:c>
      <x:c r="K4795" s="27" t="str">
        <x:v>Pass with engineering controls</x:v>
      </x:c>
      <x:c r="L4795" s="27" t="str">
        <x:v>Carbon-to-fuel loop</x:v>
      </x:c>
      <x:c r="M4795" s="27" t="str">
        <x:v>Selected electrolysis route does not supply separated O2</x:v>
      </x:c>
    </x:row>
    <x:row r="4796">
      <x:c r="A4796" s="27" t="str">
        <x:v>X03984</x:v>
      </x:c>
      <x:c r="B4796" s="27" t="str">
        <x:v>E10</x:v>
      </x:c>
      <x:c r="C4796" s="27" t="str">
        <x:v>Separated O2 enrichment</x:v>
      </x:c>
      <x:c r="D4796" s="27" t="str">
        <x:v>Aqueous LiCl</x:v>
      </x:c>
      <x:c r="E4796" s="27" t="str">
        <x:v>Depot or stationary capture</x:v>
      </x:c>
      <x:c r="F4796" s="27" t="str">
        <x:v>Sodium-ion</x:v>
      </x:c>
      <x:c r="G4796" s="27" t="str">
        <x:v>CO2 to DME</x:v>
      </x:c>
      <x:c r="H4796" s="27" t="str">
        <x:v>Incomplete</x:v>
      </x:c>
      <x:c r="I4796" s="27" t="str">
        <x:v>Station or depot</x:v>
      </x:c>
      <x:c r="J4796" s="28" t="n">
        <x:v>2.2999999999999994</x:v>
      </x:c>
      <x:c r="K4796" s="27" t="str">
        <x:v>Pass with engineering controls</x:v>
      </x:c>
      <x:c r="L4796" s="27" t="str">
        <x:v>Carbon-to-fuel loop</x:v>
      </x:c>
      <x:c r="M4796" s="27" t="str">
        <x:v>Selected electrolysis route does not supply separated O2</x:v>
      </x:c>
    </x:row>
    <x:row r="4797">
      <x:c r="A4797" s="27" t="str">
        <x:v>X04078</x:v>
      </x:c>
      <x:c r="B4797" s="27" t="str">
        <x:v>E10</x:v>
      </x:c>
      <x:c r="C4797" s="27" t="str">
        <x:v>Separated O2 enrichment</x:v>
      </x:c>
      <x:c r="D4797" s="27" t="str">
        <x:v>Molten LiCl</x:v>
      </x:c>
      <x:c r="E4797" s="27" t="str">
        <x:v>Depot or stationary capture</x:v>
      </x:c>
      <x:c r="F4797" s="27" t="str">
        <x:v>LFP</x:v>
      </x:c>
      <x:c r="G4797" s="27" t="str">
        <x:v>CO2 to methanol</x:v>
      </x:c>
      <x:c r="H4797" s="27" t="str">
        <x:v>Incomplete</x:v>
      </x:c>
      <x:c r="I4797" s="27" t="str">
        <x:v>Station or depot</x:v>
      </x:c>
      <x:c r="J4797" s="28" t="n">
        <x:v>2.2999999999999994</x:v>
      </x:c>
      <x:c r="K4797" s="27" t="str">
        <x:v>Pass with engineering controls</x:v>
      </x:c>
      <x:c r="L4797" s="27" t="str">
        <x:v>Carbon-to-fuel loop</x:v>
      </x:c>
      <x:c r="M4797" s="27" t="str">
        <x:v>Selected electrolysis route does not supply separated O2</x:v>
      </x:c>
    </x:row>
    <x:row r="4798">
      <x:c r="A4798" s="27" t="str">
        <x:v>X04079</x:v>
      </x:c>
      <x:c r="B4798" s="27" t="str">
        <x:v>E10</x:v>
      </x:c>
      <x:c r="C4798" s="27" t="str">
        <x:v>Separated O2 enrichment</x:v>
      </x:c>
      <x:c r="D4798" s="27" t="str">
        <x:v>Molten LiCl</x:v>
      </x:c>
      <x:c r="E4798" s="27" t="str">
        <x:v>Depot or stationary capture</x:v>
      </x:c>
      <x:c r="F4798" s="27" t="str">
        <x:v>LFP</x:v>
      </x:c>
      <x:c r="G4798" s="27" t="str">
        <x:v>CO2 to DME</x:v>
      </x:c>
      <x:c r="H4798" s="27" t="str">
        <x:v>Incomplete</x:v>
      </x:c>
      <x:c r="I4798" s="27" t="str">
        <x:v>Station or depot</x:v>
      </x:c>
      <x:c r="J4798" s="28" t="n">
        <x:v>2.2999999999999994</x:v>
      </x:c>
      <x:c r="K4798" s="27" t="str">
        <x:v>Pass with engineering controls</x:v>
      </x:c>
      <x:c r="L4798" s="27" t="str">
        <x:v>Carbon-to-fuel loop</x:v>
      </x:c>
      <x:c r="M4798" s="27" t="str">
        <x:v>Selected electrolysis route does not supply separated O2</x:v>
      </x:c>
    </x:row>
    <x:row r="4799">
      <x:c r="A4799" s="27" t="str">
        <x:v>X05728</x:v>
      </x:c>
      <x:c r="B4799" s="27" t="str">
        <x:v>Diesel</x:v>
      </x:c>
      <x:c r="C4799" s="27" t="str">
        <x:v>Separated external H2</x:v>
      </x:c>
      <x:c r="D4799" s="27" t="str">
        <x:v>Aqueous LiCl</x:v>
      </x:c>
      <x:c r="E4799" s="27" t="str">
        <x:v>Plain-water Bubble Butt</x:v>
      </x:c>
      <x:c r="F4799" s="27" t="str">
        <x:v>LFP</x:v>
      </x:c>
      <x:c r="G4799" s="27" t="str">
        <x:v>CO2 to methanol</x:v>
      </x:c>
      <x:c r="H4799" s="27" t="str">
        <x:v>Incomplete</x:v>
      </x:c>
      <x:c r="I4799" s="27" t="str">
        <x:v>Vehicle linked</x:v>
      </x:c>
      <x:c r="J4799" s="28" t="n">
        <x:v>2.2999999999999994</x:v>
      </x:c>
      <x:c r="K4799" s="27" t="str">
        <x:v>Pass with engineering controls</x:v>
      </x:c>
      <x:c r="L4799" s="27" t="str">
        <x:v>Carbon-to-fuel loop</x:v>
      </x:c>
      <x:c r="M4799" s="27" t="str">
        <x:v>CO2 product needs reactive capture and regeneration</x:v>
      </x:c>
    </x:row>
    <x:row r="4800">
      <x:c r="A4800" s="27" t="str">
        <x:v>X05729</x:v>
      </x:c>
      <x:c r="B4800" s="27" t="str">
        <x:v>Diesel</x:v>
      </x:c>
      <x:c r="C4800" s="27" t="str">
        <x:v>Separated external H2</x:v>
      </x:c>
      <x:c r="D4800" s="27" t="str">
        <x:v>Aqueous LiCl</x:v>
      </x:c>
      <x:c r="E4800" s="27" t="str">
        <x:v>Plain-water Bubble Butt</x:v>
      </x:c>
      <x:c r="F4800" s="27" t="str">
        <x:v>LFP</x:v>
      </x:c>
      <x:c r="G4800" s="27" t="str">
        <x:v>CO2 to DME</x:v>
      </x:c>
      <x:c r="H4800" s="27" t="str">
        <x:v>Incomplete</x:v>
      </x:c>
      <x:c r="I4800" s="27" t="str">
        <x:v>Vehicle linked</x:v>
      </x:c>
      <x:c r="J4800" s="28" t="n">
        <x:v>2.2999999999999994</x:v>
      </x:c>
      <x:c r="K4800" s="27" t="str">
        <x:v>Pass with engineering controls</x:v>
      </x:c>
      <x:c r="L4800" s="27" t="str">
        <x:v>Carbon-to-fuel loop</x:v>
      </x:c>
      <x:c r="M4800" s="27" t="str">
        <x:v>CO2 product needs reactive capture and regeneration</x:v>
      </x:c>
    </x:row>
    <x:row r="4801">
      <x:c r="A4801" s="27" t="str">
        <x:v>X05788</x:v>
      </x:c>
      <x:c r="B4801" s="27" t="str">
        <x:v>Diesel</x:v>
      </x:c>
      <x:c r="C4801" s="27" t="str">
        <x:v>Separated external H2</x:v>
      </x:c>
      <x:c r="D4801" s="27" t="str">
        <x:v>Aqueous LiCl</x:v>
      </x:c>
      <x:c r="E4801" s="27" t="str">
        <x:v>Depot or stationary capture</x:v>
      </x:c>
      <x:c r="F4801" s="27" t="str">
        <x:v>H2-O2 RFC</x:v>
      </x:c>
      <x:c r="G4801" s="27" t="str">
        <x:v>CO2 to methanol</x:v>
      </x:c>
      <x:c r="H4801" s="27" t="str">
        <x:v>Incomplete</x:v>
      </x:c>
      <x:c r="I4801" s="27" t="str">
        <x:v>Station or depot</x:v>
      </x:c>
      <x:c r="J4801" s="28" t="n">
        <x:v>2.2999999999999994</x:v>
      </x:c>
      <x:c r="K4801" s="27" t="str">
        <x:v>Pass with engineering controls</x:v>
      </x:c>
      <x:c r="L4801" s="27" t="str">
        <x:v>Carbon-to-fuel loop</x:v>
      </x:c>
      <x:c r="M4801" s="27" t="str">
        <x:v>H2-O2 storage lacks matching water electrolysis products</x:v>
      </x:c>
    </x:row>
    <x:row r="4802">
      <x:c r="A4802" s="27" t="str">
        <x:v>X05789</x:v>
      </x:c>
      <x:c r="B4802" s="27" t="str">
        <x:v>Diesel</x:v>
      </x:c>
      <x:c r="C4802" s="27" t="str">
        <x:v>Separated external H2</x:v>
      </x:c>
      <x:c r="D4802" s="27" t="str">
        <x:v>Aqueous LiCl</x:v>
      </x:c>
      <x:c r="E4802" s="27" t="str">
        <x:v>Depot or stationary capture</x:v>
      </x:c>
      <x:c r="F4802" s="27" t="str">
        <x:v>H2-O2 RFC</x:v>
      </x:c>
      <x:c r="G4802" s="27" t="str">
        <x:v>CO2 to DME</x:v>
      </x:c>
      <x:c r="H4802" s="27" t="str">
        <x:v>Incomplete</x:v>
      </x:c>
      <x:c r="I4802" s="27" t="str">
        <x:v>Station or depot</x:v>
      </x:c>
      <x:c r="J4802" s="28" t="n">
        <x:v>2.2999999999999994</x:v>
      </x:c>
      <x:c r="K4802" s="27" t="str">
        <x:v>Pass with engineering controls</x:v>
      </x:c>
      <x:c r="L4802" s="27" t="str">
        <x:v>Carbon-to-fuel loop</x:v>
      </x:c>
      <x:c r="M4802" s="27" t="str">
        <x:v>H2-O2 storage lacks matching water electrolysis products</x:v>
      </x:c>
    </x:row>
    <x:row r="4803">
      <x:c r="A4803" s="27" t="str">
        <x:v>X05883</x:v>
      </x:c>
      <x:c r="B4803" s="27" t="str">
        <x:v>Diesel</x:v>
      </x:c>
      <x:c r="C4803" s="27" t="str">
        <x:v>Separated external H2</x:v>
      </x:c>
      <x:c r="D4803" s="27" t="str">
        <x:v>Molten LiCl</x:v>
      </x:c>
      <x:c r="E4803" s="27" t="str">
        <x:v>Depot or stationary capture</x:v>
      </x:c>
      <x:c r="F4803" s="27" t="str">
        <x:v>Sodium-ion</x:v>
      </x:c>
      <x:c r="G4803" s="27" t="str">
        <x:v>CO2 to methanol</x:v>
      </x:c>
      <x:c r="H4803" s="27" t="str">
        <x:v>Incomplete</x:v>
      </x:c>
      <x:c r="I4803" s="27" t="str">
        <x:v>Station or depot</x:v>
      </x:c>
      <x:c r="J4803" s="28" t="n">
        <x:v>2.2999999999999994</x:v>
      </x:c>
      <x:c r="K4803" s="27" t="str">
        <x:v>Pass with engineering controls</x:v>
      </x:c>
      <x:c r="L4803" s="27" t="str">
        <x:v>Carbon-to-fuel loop</x:v>
      </x:c>
      <x:c r="M4803" s="27" t="str">
        <x:v>Molten LiCl does not produce H2</x:v>
      </x:c>
    </x:row>
    <x:row r="4804">
      <x:c r="A4804" s="27" t="str">
        <x:v>X05884</x:v>
      </x:c>
      <x:c r="B4804" s="27" t="str">
        <x:v>Diesel</x:v>
      </x:c>
      <x:c r="C4804" s="27" t="str">
        <x:v>Separated external H2</x:v>
      </x:c>
      <x:c r="D4804" s="27" t="str">
        <x:v>Molten LiCl</x:v>
      </x:c>
      <x:c r="E4804" s="27" t="str">
        <x:v>Depot or stationary capture</x:v>
      </x:c>
      <x:c r="F4804" s="27" t="str">
        <x:v>Sodium-ion</x:v>
      </x:c>
      <x:c r="G4804" s="27" t="str">
        <x:v>CO2 to DME</x:v>
      </x:c>
      <x:c r="H4804" s="27" t="str">
        <x:v>Incomplete</x:v>
      </x:c>
      <x:c r="I4804" s="27" t="str">
        <x:v>Station or depot</x:v>
      </x:c>
      <x:c r="J4804" s="28" t="n">
        <x:v>2.2999999999999994</x:v>
      </x:c>
      <x:c r="K4804" s="27" t="str">
        <x:v>Pass with engineering controls</x:v>
      </x:c>
      <x:c r="L4804" s="27" t="str">
        <x:v>Carbon-to-fuel loop</x:v>
      </x:c>
      <x:c r="M4804" s="27" t="str">
        <x:v>Molten LiCl does not produce H2</x:v>
      </x:c>
    </x:row>
    <x:row r="4805">
      <x:c r="A4805" s="27" t="str">
        <x:v>X08138</x:v>
      </x:c>
      <x:c r="B4805" s="27" t="str">
        <x:v>Methane or RNG</x:v>
      </x:c>
      <x:c r="C4805" s="27" t="str">
        <x:v>Separated external H2</x:v>
      </x:c>
      <x:c r="D4805" s="27" t="str">
        <x:v>Aqueous LiCl</x:v>
      </x:c>
      <x:c r="E4805" s="27" t="str">
        <x:v>Plain-water Bubble Butt</x:v>
      </x:c>
      <x:c r="F4805" s="27" t="str">
        <x:v>H2-O2 RFC</x:v>
      </x:c>
      <x:c r="G4805" s="27" t="str">
        <x:v>CO2 to methanol</x:v>
      </x:c>
      <x:c r="H4805" s="27" t="str">
        <x:v>Incomplete</x:v>
      </x:c>
      <x:c r="I4805" s="27" t="str">
        <x:v>Vehicle linked</x:v>
      </x:c>
      <x:c r="J4805" s="28" t="n">
        <x:v>2.2999999999999994</x:v>
      </x:c>
      <x:c r="K4805" s="27" t="str">
        <x:v>Pass with engineering controls</x:v>
      </x:c>
      <x:c r="L4805" s="27" t="str">
        <x:v>Carbon-to-fuel loop</x:v>
      </x:c>
      <x:c r="M4805" s="27" t="str">
        <x:v>CO2 product needs reactive capture and regeneration; H2-O2 storage lacks matching water electrolysis products</x:v>
      </x:c>
    </x:row>
    <x:row r="4806">
      <x:c r="A4806" s="27" t="str">
        <x:v>X08139</x:v>
      </x:c>
      <x:c r="B4806" s="27" t="str">
        <x:v>Methane or RNG</x:v>
      </x:c>
      <x:c r="C4806" s="27" t="str">
        <x:v>Separated external H2</x:v>
      </x:c>
      <x:c r="D4806" s="27" t="str">
        <x:v>Aqueous LiCl</x:v>
      </x:c>
      <x:c r="E4806" s="27" t="str">
        <x:v>Plain-water Bubble Butt</x:v>
      </x:c>
      <x:c r="F4806" s="27" t="str">
        <x:v>H2-O2 RFC</x:v>
      </x:c>
      <x:c r="G4806" s="27" t="str">
        <x:v>CO2 to DME</x:v>
      </x:c>
      <x:c r="H4806" s="27" t="str">
        <x:v>Incomplete</x:v>
      </x:c>
      <x:c r="I4806" s="27" t="str">
        <x:v>Vehicle linked</x:v>
      </x:c>
      <x:c r="J4806" s="28" t="n">
        <x:v>2.2999999999999994</x:v>
      </x:c>
      <x:c r="K4806" s="27" t="str">
        <x:v>Pass with engineering controls</x:v>
      </x:c>
      <x:c r="L4806" s="27" t="str">
        <x:v>Carbon-to-fuel loop</x:v>
      </x:c>
      <x:c r="M4806" s="27" t="str">
        <x:v>CO2 product needs reactive capture and regeneration; H2-O2 storage lacks matching water electrolysis products</x:v>
      </x:c>
    </x:row>
    <x:row r="4807">
      <x:c r="A4807" s="27" t="str">
        <x:v>X10538</x:v>
      </x:c>
      <x:c r="B4807" s="27" t="str">
        <x:v>Methanol</x:v>
      </x:c>
      <x:c r="C4807" s="27" t="str">
        <x:v>Separated external H2</x:v>
      </x:c>
      <x:c r="D4807" s="27" t="str">
        <x:v>Aqueous LiCl</x:v>
      </x:c>
      <x:c r="E4807" s="27" t="str">
        <x:v>Plain-water Bubble Butt</x:v>
      </x:c>
      <x:c r="F4807" s="27" t="str">
        <x:v>H2-O2 RFC</x:v>
      </x:c>
      <x:c r="G4807" s="27" t="str">
        <x:v>CO2 to methanol</x:v>
      </x:c>
      <x:c r="H4807" s="27" t="str">
        <x:v>Incomplete</x:v>
      </x:c>
      <x:c r="I4807" s="27" t="str">
        <x:v>Vehicle linked</x:v>
      </x:c>
      <x:c r="J4807" s="28" t="n">
        <x:v>2.2999999999999994</x:v>
      </x:c>
      <x:c r="K4807" s="27" t="str">
        <x:v>Pass with engineering controls</x:v>
      </x:c>
      <x:c r="L4807" s="27" t="str">
        <x:v>Carbon-to-fuel loop</x:v>
      </x:c>
      <x:c r="M4807" s="27" t="str">
        <x:v>CO2 product needs reactive capture and regeneration; H2-O2 storage lacks matching water electrolysis products</x:v>
      </x:c>
    </x:row>
    <x:row r="4808">
      <x:c r="A4808" s="27" t="str">
        <x:v>X10539</x:v>
      </x:c>
      <x:c r="B4808" s="27" t="str">
        <x:v>Methanol</x:v>
      </x:c>
      <x:c r="C4808" s="27" t="str">
        <x:v>Separated external H2</x:v>
      </x:c>
      <x:c r="D4808" s="27" t="str">
        <x:v>Aqueous LiCl</x:v>
      </x:c>
      <x:c r="E4808" s="27" t="str">
        <x:v>Plain-water Bubble Butt</x:v>
      </x:c>
      <x:c r="F4808" s="27" t="str">
        <x:v>H2-O2 RFC</x:v>
      </x:c>
      <x:c r="G4808" s="27" t="str">
        <x:v>CO2 to DME</x:v>
      </x:c>
      <x:c r="H4808" s="27" t="str">
        <x:v>Incomplete</x:v>
      </x:c>
      <x:c r="I4808" s="27" t="str">
        <x:v>Vehicle linked</x:v>
      </x:c>
      <x:c r="J4808" s="28" t="n">
        <x:v>2.2999999999999994</x:v>
      </x:c>
      <x:c r="K4808" s="27" t="str">
        <x:v>Pass with engineering controls</x:v>
      </x:c>
      <x:c r="L4808" s="27" t="str">
        <x:v>Carbon-to-fuel loop</x:v>
      </x:c>
      <x:c r="M4808" s="27" t="str">
        <x:v>CO2 product needs reactive capture and regeneration; H2-O2 storage lacks matching water electrolysis products</x:v>
      </x:c>
    </x:row>
    <x:row r="4809">
      <x:c r="A4809" s="27" t="str">
        <x:v>X12308</x:v>
      </x:c>
      <x:c r="B4809" s="27" t="str">
        <x:v>DME</x:v>
      </x:c>
      <x:c r="C4809" s="27" t="str">
        <x:v>None</x:v>
      </x:c>
      <x:c r="D4809" s="27" t="str">
        <x:v>Aqueous LiCl</x:v>
      </x:c>
      <x:c r="E4809" s="27" t="str">
        <x:v>Baseline aftertreatment</x:v>
      </x:c>
      <x:c r="F4809" s="27" t="str">
        <x:v>Sodium-ion</x:v>
      </x:c>
      <x:c r="G4809" s="27" t="str">
        <x:v>CO2 to methanol</x:v>
      </x:c>
      <x:c r="H4809" s="27" t="str">
        <x:v>Incomplete</x:v>
      </x:c>
      <x:c r="I4809" s="27" t="str">
        <x:v>Vehicle linked</x:v>
      </x:c>
      <x:c r="J4809" s="28" t="n">
        <x:v>2.2999999999999994</x:v>
      </x:c>
      <x:c r="K4809" s="27" t="str">
        <x:v>Pass with engineering controls</x:v>
      </x:c>
      <x:c r="L4809" s="27" t="str">
        <x:v>Carbon-to-fuel loop</x:v>
      </x:c>
      <x:c r="M4809" s="27" t="str">
        <x:v>CO2 product needs reactive capture and regeneration</x:v>
      </x:c>
    </x:row>
    <x:row r="4810">
      <x:c r="A4810" s="27" t="str">
        <x:v>X12309</x:v>
      </x:c>
      <x:c r="B4810" s="27" t="str">
        <x:v>DME</x:v>
      </x:c>
      <x:c r="C4810" s="27" t="str">
        <x:v>None</x:v>
      </x:c>
      <x:c r="D4810" s="27" t="str">
        <x:v>Aqueous LiCl</x:v>
      </x:c>
      <x:c r="E4810" s="27" t="str">
        <x:v>Baseline aftertreatment</x:v>
      </x:c>
      <x:c r="F4810" s="27" t="str">
        <x:v>Sodium-ion</x:v>
      </x:c>
      <x:c r="G4810" s="27" t="str">
        <x:v>CO2 to DME</x:v>
      </x:c>
      <x:c r="H4810" s="27" t="str">
        <x:v>Incomplete</x:v>
      </x:c>
      <x:c r="I4810" s="27" t="str">
        <x:v>Vehicle linked</x:v>
      </x:c>
      <x:c r="J4810" s="28" t="n">
        <x:v>2.2999999999999994</x:v>
      </x:c>
      <x:c r="K4810" s="27" t="str">
        <x:v>Pass with engineering controls</x:v>
      </x:c>
      <x:c r="L4810" s="27" t="str">
        <x:v>Carbon-to-fuel loop</x:v>
      </x:c>
      <x:c r="M4810" s="27" t="str">
        <x:v>CO2 product needs reactive capture and regeneration</x:v>
      </x:c>
    </x:row>
    <x:row r="4811">
      <x:c r="A4811" s="27" t="str">
        <x:v>X12363</x:v>
      </x:c>
      <x:c r="B4811" s="27" t="str">
        <x:v>DME</x:v>
      </x:c>
      <x:c r="C4811" s="27" t="str">
        <x:v>None</x:v>
      </x:c>
      <x:c r="D4811" s="27" t="str">
        <x:v>Aqueous LiCl</x:v>
      </x:c>
      <x:c r="E4811" s="27" t="str">
        <x:v>Reactive onboard Bubble Butt</x:v>
      </x:c>
      <x:c r="F4811" s="27" t="str">
        <x:v>H2-O2 RFC</x:v>
      </x:c>
      <x:c r="G4811" s="27" t="str">
        <x:v>CO2 to methanol</x:v>
      </x:c>
      <x:c r="H4811" s="27" t="str">
        <x:v>Incomplete</x:v>
      </x:c>
      <x:c r="I4811" s="27" t="str">
        <x:v>Vehicle linked</x:v>
      </x:c>
      <x:c r="J4811" s="28" t="n">
        <x:v>2.2999999999999994</x:v>
      </x:c>
      <x:c r="K4811" s="27" t="str">
        <x:v>Pass with engineering controls</x:v>
      </x:c>
      <x:c r="L4811" s="27" t="str">
        <x:v>Carbon-to-fuel loop</x:v>
      </x:c>
      <x:c r="M4811" s="27" t="str">
        <x:v>H2-O2 storage lacks matching water electrolysis products</x:v>
      </x:c>
    </x:row>
    <x:row r="4812">
      <x:c r="A4812" s="27" t="str">
        <x:v>X12364</x:v>
      </x:c>
      <x:c r="B4812" s="27" t="str">
        <x:v>DME</x:v>
      </x:c>
      <x:c r="C4812" s="27" t="str">
        <x:v>None</x:v>
      </x:c>
      <x:c r="D4812" s="27" t="str">
        <x:v>Aqueous LiCl</x:v>
      </x:c>
      <x:c r="E4812" s="27" t="str">
        <x:v>Reactive onboard Bubble Butt</x:v>
      </x:c>
      <x:c r="F4812" s="27" t="str">
        <x:v>H2-O2 RFC</x:v>
      </x:c>
      <x:c r="G4812" s="27" t="str">
        <x:v>CO2 to DME</x:v>
      </x:c>
      <x:c r="H4812" s="27" t="str">
        <x:v>Incomplete</x:v>
      </x:c>
      <x:c r="I4812" s="27" t="str">
        <x:v>Vehicle linked</x:v>
      </x:c>
      <x:c r="J4812" s="28" t="n">
        <x:v>2.2999999999999994</x:v>
      </x:c>
      <x:c r="K4812" s="27" t="str">
        <x:v>Pass with engineering controls</x:v>
      </x:c>
      <x:c r="L4812" s="27" t="str">
        <x:v>Carbon-to-fuel loop</x:v>
      </x:c>
      <x:c r="M4812" s="27" t="str">
        <x:v>H2-O2 storage lacks matching water electrolysis products</x:v>
      </x:c>
    </x:row>
    <x:row r="4813">
      <x:c r="A4813" s="27" t="str">
        <x:v>X13138</x:v>
      </x:c>
      <x:c r="B4813" s="27" t="str">
        <x:v>DME</x:v>
      </x:c>
      <x:c r="C4813" s="27" t="str">
        <x:v>Separated external H2</x:v>
      </x:c>
      <x:c r="D4813" s="27" t="str">
        <x:v>HCl electrolysis</x:v>
      </x:c>
      <x:c r="E4813" s="27" t="str">
        <x:v>Plain-water Bubble Butt</x:v>
      </x:c>
      <x:c r="F4813" s="27" t="str">
        <x:v>H2-O2 RFC</x:v>
      </x:c>
      <x:c r="G4813" s="27" t="str">
        <x:v>CO2 to methanol</x:v>
      </x:c>
      <x:c r="H4813" s="27" t="str">
        <x:v>Incomplete</x:v>
      </x:c>
      <x:c r="I4813" s="27" t="str">
        <x:v>Vehicle linked</x:v>
      </x:c>
      <x:c r="J4813" s="28" t="n">
        <x:v>2.2999999999999994</x:v>
      </x:c>
      <x:c r="K4813" s="27" t="str">
        <x:v>Pass with engineering controls</x:v>
      </x:c>
      <x:c r="L4813" s="27" t="str">
        <x:v>Carbon-to-fuel loop</x:v>
      </x:c>
      <x:c r="M4813" s="27" t="str">
        <x:v>CO2 product needs reactive capture and regeneration; H2-O2 storage lacks matching water electrolysis products</x:v>
      </x:c>
    </x:row>
    <x:row r="4814">
      <x:c r="A4814" s="27" t="str">
        <x:v>X13139</x:v>
      </x:c>
      <x:c r="B4814" s="27" t="str">
        <x:v>DME</x:v>
      </x:c>
      <x:c r="C4814" s="27" t="str">
        <x:v>Separated external H2</x:v>
      </x:c>
      <x:c r="D4814" s="27" t="str">
        <x:v>HCl electrolysis</x:v>
      </x:c>
      <x:c r="E4814" s="27" t="str">
        <x:v>Plain-water Bubble Butt</x:v>
      </x:c>
      <x:c r="F4814" s="27" t="str">
        <x:v>H2-O2 RFC</x:v>
      </x:c>
      <x:c r="G4814" s="27" t="str">
        <x:v>CO2 to DME</x:v>
      </x:c>
      <x:c r="H4814" s="27" t="str">
        <x:v>Incomplete</x:v>
      </x:c>
      <x:c r="I4814" s="27" t="str">
        <x:v>Vehicle linked</x:v>
      </x:c>
      <x:c r="J4814" s="28" t="n">
        <x:v>2.2999999999999994</x:v>
      </x:c>
      <x:c r="K4814" s="27" t="str">
        <x:v>Pass with engineering controls</x:v>
      </x:c>
      <x:c r="L4814" s="27" t="str">
        <x:v>Carbon-to-fuel loop</x:v>
      </x:c>
      <x:c r="M4814" s="27" t="str">
        <x:v>CO2 product needs reactive capture and regeneration; H2-O2 storage lacks matching water electrolysis products</x:v>
      </x:c>
    </x:row>
    <x:row r="4815">
      <x:c r="A4815" s="27" t="str">
        <x:v>X00298</x:v>
      </x:c>
      <x:c r="B4815" s="27" t="str">
        <x:v>Gasoline</x:v>
      </x:c>
      <x:c r="C4815" s="27" t="str">
        <x:v>None</x:v>
      </x:c>
      <x:c r="D4815" s="27" t="str">
        <x:v>Solid oxide steam</x:v>
      </x:c>
      <x:c r="E4815" s="27" t="str">
        <x:v>Depot or stationary capture</x:v>
      </x:c>
      <x:c r="F4815" s="27" t="str">
        <x:v>Li-Cl2</x:v>
      </x:c>
      <x:c r="G4815" s="27" t="str">
        <x:v>CO2 to methanol</x:v>
      </x:c>
      <x:c r="H4815" s="27" t="str">
        <x:v>Incomplete</x:v>
      </x:c>
      <x:c r="I4815" s="27" t="str">
        <x:v>Station or depot</x:v>
      </x:c>
      <x:c r="J4815" s="28" t="n">
        <x:v>2.2833333333333337</x:v>
      </x:c>
      <x:c r="K4815" s="27" t="str">
        <x:v>Pass with engineering controls</x:v>
      </x:c>
      <x:c r="L4815" s="27" t="str">
        <x:v>Carbon-to-fuel loop</x:v>
      </x:c>
      <x:c r="M4815" s="27" t="str">
        <x:v>Li-Cl2 storage lacks molten LiCl regeneration</x:v>
      </x:c>
    </x:row>
    <x:row r="4816">
      <x:c r="A4816" s="27" t="str">
        <x:v>X00299</x:v>
      </x:c>
      <x:c r="B4816" s="27" t="str">
        <x:v>Gasoline</x:v>
      </x:c>
      <x:c r="C4816" s="27" t="str">
        <x:v>None</x:v>
      </x:c>
      <x:c r="D4816" s="27" t="str">
        <x:v>Solid oxide steam</x:v>
      </x:c>
      <x:c r="E4816" s="27" t="str">
        <x:v>Depot or stationary capture</x:v>
      </x:c>
      <x:c r="F4816" s="27" t="str">
        <x:v>Li-Cl2</x:v>
      </x:c>
      <x:c r="G4816" s="27" t="str">
        <x:v>CO2 to DME</x:v>
      </x:c>
      <x:c r="H4816" s="27" t="str">
        <x:v>Incomplete</x:v>
      </x:c>
      <x:c r="I4816" s="27" t="str">
        <x:v>Station or depot</x:v>
      </x:c>
      <x:c r="J4816" s="28" t="n">
        <x:v>2.2833333333333337</x:v>
      </x:c>
      <x:c r="K4816" s="27" t="str">
        <x:v>Pass with engineering controls</x:v>
      </x:c>
      <x:c r="L4816" s="27" t="str">
        <x:v>Carbon-to-fuel loop</x:v>
      </x:c>
      <x:c r="M4816" s="27" t="str">
        <x:v>Li-Cl2 storage lacks molten LiCl regeneration</x:v>
      </x:c>
    </x:row>
    <x:row r="4817">
      <x:c r="A4817" s="27" t="str">
        <x:v>X01128</x:v>
      </x:c>
      <x:c r="B4817" s="27" t="str">
        <x:v>Gasoline</x:v>
      </x:c>
      <x:c r="C4817" s="27" t="str">
        <x:v>Separated external H2</x:v>
      </x:c>
      <x:c r="D4817" s="27" t="str">
        <x:v>HCl electrolysis</x:v>
      </x:c>
      <x:c r="E4817" s="27" t="str">
        <x:v>Plain-water Bubble Butt</x:v>
      </x:c>
      <x:c r="F4817" s="27" t="str">
        <x:v>LFP</x:v>
      </x:c>
      <x:c r="G4817" s="27" t="str">
        <x:v>CO2 to methanol</x:v>
      </x:c>
      <x:c r="H4817" s="27" t="str">
        <x:v>Incomplete</x:v>
      </x:c>
      <x:c r="I4817" s="27" t="str">
        <x:v>Vehicle linked</x:v>
      </x:c>
      <x:c r="J4817" s="28" t="n">
        <x:v>2.2833333333333337</x:v>
      </x:c>
      <x:c r="K4817" s="27" t="str">
        <x:v>Pass with engineering controls</x:v>
      </x:c>
      <x:c r="L4817" s="27" t="str">
        <x:v>Carbon-to-fuel loop</x:v>
      </x:c>
      <x:c r="M4817" s="27" t="str">
        <x:v>CO2 product needs reactive capture and regeneration</x:v>
      </x:c>
    </x:row>
    <x:row r="4818">
      <x:c r="A4818" s="27" t="str">
        <x:v>X01129</x:v>
      </x:c>
      <x:c r="B4818" s="27" t="str">
        <x:v>Gasoline</x:v>
      </x:c>
      <x:c r="C4818" s="27" t="str">
        <x:v>Separated external H2</x:v>
      </x:c>
      <x:c r="D4818" s="27" t="str">
        <x:v>HCl electrolysis</x:v>
      </x:c>
      <x:c r="E4818" s="27" t="str">
        <x:v>Plain-water Bubble Butt</x:v>
      </x:c>
      <x:c r="F4818" s="27" t="str">
        <x:v>LFP</x:v>
      </x:c>
      <x:c r="G4818" s="27" t="str">
        <x:v>CO2 to DME</x:v>
      </x:c>
      <x:c r="H4818" s="27" t="str">
        <x:v>Incomplete</x:v>
      </x:c>
      <x:c r="I4818" s="27" t="str">
        <x:v>Vehicle linked</x:v>
      </x:c>
      <x:c r="J4818" s="28" t="n">
        <x:v>2.2833333333333337</x:v>
      </x:c>
      <x:c r="K4818" s="27" t="str">
        <x:v>Pass with engineering controls</x:v>
      </x:c>
      <x:c r="L4818" s="27" t="str">
        <x:v>Carbon-to-fuel loop</x:v>
      </x:c>
      <x:c r="M4818" s="27" t="str">
        <x:v>CO2 product needs reactive capture and regeneration</x:v>
      </x:c>
    </x:row>
    <x:row r="4819">
      <x:c r="A4819" s="27" t="str">
        <x:v>X01188</x:v>
      </x:c>
      <x:c r="B4819" s="27" t="str">
        <x:v>Gasoline</x:v>
      </x:c>
      <x:c r="C4819" s="27" t="str">
        <x:v>Separated external H2</x:v>
      </x:c>
      <x:c r="D4819" s="27" t="str">
        <x:v>HCl electrolysis</x:v>
      </x:c>
      <x:c r="E4819" s="27" t="str">
        <x:v>Depot or stationary capture</x:v>
      </x:c>
      <x:c r="F4819" s="27" t="str">
        <x:v>H2-O2 RFC</x:v>
      </x:c>
      <x:c r="G4819" s="27" t="str">
        <x:v>CO2 to methanol</x:v>
      </x:c>
      <x:c r="H4819" s="27" t="str">
        <x:v>Incomplete</x:v>
      </x:c>
      <x:c r="I4819" s="27" t="str">
        <x:v>Station or depot</x:v>
      </x:c>
      <x:c r="J4819" s="28" t="n">
        <x:v>2.2833333333333337</x:v>
      </x:c>
      <x:c r="K4819" s="27" t="str">
        <x:v>Pass with engineering controls</x:v>
      </x:c>
      <x:c r="L4819" s="27" t="str">
        <x:v>Carbon-to-fuel loop</x:v>
      </x:c>
      <x:c r="M4819" s="27" t="str">
        <x:v>H2-O2 storage lacks matching water electrolysis products</x:v>
      </x:c>
    </x:row>
    <x:row r="4820">
      <x:c r="A4820" s="27" t="str">
        <x:v>X01189</x:v>
      </x:c>
      <x:c r="B4820" s="27" t="str">
        <x:v>Gasoline</x:v>
      </x:c>
      <x:c r="C4820" s="27" t="str">
        <x:v>Separated external H2</x:v>
      </x:c>
      <x:c r="D4820" s="27" t="str">
        <x:v>HCl electrolysis</x:v>
      </x:c>
      <x:c r="E4820" s="27" t="str">
        <x:v>Depot or stationary capture</x:v>
      </x:c>
      <x:c r="F4820" s="27" t="str">
        <x:v>H2-O2 RFC</x:v>
      </x:c>
      <x:c r="G4820" s="27" t="str">
        <x:v>CO2 to DME</x:v>
      </x:c>
      <x:c r="H4820" s="27" t="str">
        <x:v>Incomplete</x:v>
      </x:c>
      <x:c r="I4820" s="27" t="str">
        <x:v>Station or depot</x:v>
      </x:c>
      <x:c r="J4820" s="28" t="n">
        <x:v>2.2833333333333337</x:v>
      </x:c>
      <x:c r="K4820" s="27" t="str">
        <x:v>Pass with engineering controls</x:v>
      </x:c>
      <x:c r="L4820" s="27" t="str">
        <x:v>Carbon-to-fuel loop</x:v>
      </x:c>
      <x:c r="M4820" s="27" t="str">
        <x:v>H2-O2 storage lacks matching water electrolysis products</x:v>
      </x:c>
    </x:row>
    <x:row r="4821">
      <x:c r="A4821" s="27" t="str">
        <x:v>X03298</x:v>
      </x:c>
      <x:c r="B4821" s="27" t="str">
        <x:v>E10</x:v>
      </x:c>
      <x:c r="C4821" s="27" t="str">
        <x:v>Separated external H2</x:v>
      </x:c>
      <x:c r="D4821" s="27" t="str">
        <x:v>Solid oxide steam</x:v>
      </x:c>
      <x:c r="E4821" s="27" t="str">
        <x:v>Depot or stationary capture</x:v>
      </x:c>
      <x:c r="F4821" s="27" t="str">
        <x:v>Li-Cl2</x:v>
      </x:c>
      <x:c r="G4821" s="27" t="str">
        <x:v>CO2 to methanol</x:v>
      </x:c>
      <x:c r="H4821" s="27" t="str">
        <x:v>Incomplete</x:v>
      </x:c>
      <x:c r="I4821" s="27" t="str">
        <x:v>Station or depot</x:v>
      </x:c>
      <x:c r="J4821" s="28" t="n">
        <x:v>2.2833333333333337</x:v>
      </x:c>
      <x:c r="K4821" s="27" t="str">
        <x:v>Pass with engineering controls</x:v>
      </x:c>
      <x:c r="L4821" s="27" t="str">
        <x:v>Carbon-to-fuel loop</x:v>
      </x:c>
      <x:c r="M4821" s="27" t="str">
        <x:v>Li-Cl2 storage lacks molten LiCl regeneration</x:v>
      </x:c>
    </x:row>
    <x:row r="4822">
      <x:c r="A4822" s="27" t="str">
        <x:v>X03299</x:v>
      </x:c>
      <x:c r="B4822" s="27" t="str">
        <x:v>E10</x:v>
      </x:c>
      <x:c r="C4822" s="27" t="str">
        <x:v>Separated external H2</x:v>
      </x:c>
      <x:c r="D4822" s="27" t="str">
        <x:v>Solid oxide steam</x:v>
      </x:c>
      <x:c r="E4822" s="27" t="str">
        <x:v>Depot or stationary capture</x:v>
      </x:c>
      <x:c r="F4822" s="27" t="str">
        <x:v>Li-Cl2</x:v>
      </x:c>
      <x:c r="G4822" s="27" t="str">
        <x:v>CO2 to DME</x:v>
      </x:c>
      <x:c r="H4822" s="27" t="str">
        <x:v>Incomplete</x:v>
      </x:c>
      <x:c r="I4822" s="27" t="str">
        <x:v>Station or depot</x:v>
      </x:c>
      <x:c r="J4822" s="28" t="n">
        <x:v>2.2833333333333337</x:v>
      </x:c>
      <x:c r="K4822" s="27" t="str">
        <x:v>Pass with engineering controls</x:v>
      </x:c>
      <x:c r="L4822" s="27" t="str">
        <x:v>Carbon-to-fuel loop</x:v>
      </x:c>
      <x:c r="M4822" s="27" t="str">
        <x:v>Li-Cl2 storage lacks molten LiCl regeneration</x:v>
      </x:c>
    </x:row>
    <x:row r="4823">
      <x:c r="A4823" s="27" t="str">
        <x:v>X04183</x:v>
      </x:c>
      <x:c r="B4823" s="27" t="str">
        <x:v>E10</x:v>
      </x:c>
      <x:c r="C4823" s="27" t="str">
        <x:v>Separated O2 enrichment</x:v>
      </x:c>
      <x:c r="D4823" s="27" t="str">
        <x:v>HCl electrolysis</x:v>
      </x:c>
      <x:c r="E4823" s="27" t="str">
        <x:v>Depot or stationary capture</x:v>
      </x:c>
      <x:c r="F4823" s="27" t="str">
        <x:v>Sodium-ion</x:v>
      </x:c>
      <x:c r="G4823" s="27" t="str">
        <x:v>CO2 to methanol</x:v>
      </x:c>
      <x:c r="H4823" s="27" t="str">
        <x:v>Incomplete</x:v>
      </x:c>
      <x:c r="I4823" s="27" t="str">
        <x:v>Station or depot</x:v>
      </x:c>
      <x:c r="J4823" s="28" t="n">
        <x:v>2.2833333333333337</x:v>
      </x:c>
      <x:c r="K4823" s="27" t="str">
        <x:v>Pass with engineering controls</x:v>
      </x:c>
      <x:c r="L4823" s="27" t="str">
        <x:v>Carbon-to-fuel loop</x:v>
      </x:c>
      <x:c r="M4823" s="27" t="str">
        <x:v>Selected electrolysis route does not supply separated O2</x:v>
      </x:c>
    </x:row>
    <x:row r="4824">
      <x:c r="A4824" s="27" t="str">
        <x:v>X04184</x:v>
      </x:c>
      <x:c r="B4824" s="27" t="str">
        <x:v>E10</x:v>
      </x:c>
      <x:c r="C4824" s="27" t="str">
        <x:v>Separated O2 enrichment</x:v>
      </x:c>
      <x:c r="D4824" s="27" t="str">
        <x:v>HCl electrolysis</x:v>
      </x:c>
      <x:c r="E4824" s="27" t="str">
        <x:v>Depot or stationary capture</x:v>
      </x:c>
      <x:c r="F4824" s="27" t="str">
        <x:v>Sodium-ion</x:v>
      </x:c>
      <x:c r="G4824" s="27" t="str">
        <x:v>CO2 to DME</x:v>
      </x:c>
      <x:c r="H4824" s="27" t="str">
        <x:v>Incomplete</x:v>
      </x:c>
      <x:c r="I4824" s="27" t="str">
        <x:v>Station or depot</x:v>
      </x:c>
      <x:c r="J4824" s="28" t="n">
        <x:v>2.2833333333333337</x:v>
      </x:c>
      <x:c r="K4824" s="27" t="str">
        <x:v>Pass with engineering controls</x:v>
      </x:c>
      <x:c r="L4824" s="27" t="str">
        <x:v>Carbon-to-fuel loop</x:v>
      </x:c>
      <x:c r="M4824" s="27" t="str">
        <x:v>Selected electrolysis route does not supply separated O2</x:v>
      </x:c>
    </x:row>
    <x:row r="4825">
      <x:c r="A4825" s="27" t="str">
        <x:v>X05098</x:v>
      </x:c>
      <x:c r="B4825" s="27" t="str">
        <x:v>Diesel</x:v>
      </x:c>
      <x:c r="C4825" s="27" t="str">
        <x:v>None</x:v>
      </x:c>
      <x:c r="D4825" s="27" t="str">
        <x:v>Solid oxide steam</x:v>
      </x:c>
      <x:c r="E4825" s="27" t="str">
        <x:v>Depot or stationary capture</x:v>
      </x:c>
      <x:c r="F4825" s="27" t="str">
        <x:v>Li-Cl2</x:v>
      </x:c>
      <x:c r="G4825" s="27" t="str">
        <x:v>CO2 to methanol</x:v>
      </x:c>
      <x:c r="H4825" s="27" t="str">
        <x:v>Incomplete</x:v>
      </x:c>
      <x:c r="I4825" s="27" t="str">
        <x:v>Station or depot</x:v>
      </x:c>
      <x:c r="J4825" s="28" t="n">
        <x:v>2.2833333333333337</x:v>
      </x:c>
      <x:c r="K4825" s="27" t="str">
        <x:v>Pass with engineering controls</x:v>
      </x:c>
      <x:c r="L4825" s="27" t="str">
        <x:v>Carbon-to-fuel loop</x:v>
      </x:c>
      <x:c r="M4825" s="27" t="str">
        <x:v>Li-Cl2 storage lacks molten LiCl regeneration</x:v>
      </x:c>
    </x:row>
    <x:row r="4826">
      <x:c r="A4826" s="27" t="str">
        <x:v>X05099</x:v>
      </x:c>
      <x:c r="B4826" s="27" t="str">
        <x:v>Diesel</x:v>
      </x:c>
      <x:c r="C4826" s="27" t="str">
        <x:v>None</x:v>
      </x:c>
      <x:c r="D4826" s="27" t="str">
        <x:v>Solid oxide steam</x:v>
      </x:c>
      <x:c r="E4826" s="27" t="str">
        <x:v>Depot or stationary capture</x:v>
      </x:c>
      <x:c r="F4826" s="27" t="str">
        <x:v>Li-Cl2</x:v>
      </x:c>
      <x:c r="G4826" s="27" t="str">
        <x:v>CO2 to DME</x:v>
      </x:c>
      <x:c r="H4826" s="27" t="str">
        <x:v>Incomplete</x:v>
      </x:c>
      <x:c r="I4826" s="27" t="str">
        <x:v>Station or depot</x:v>
      </x:c>
      <x:c r="J4826" s="28" t="n">
        <x:v>2.2833333333333337</x:v>
      </x:c>
      <x:c r="K4826" s="27" t="str">
        <x:v>Pass with engineering controls</x:v>
      </x:c>
      <x:c r="L4826" s="27" t="str">
        <x:v>Carbon-to-fuel loop</x:v>
      </x:c>
      <x:c r="M4826" s="27" t="str">
        <x:v>Li-Cl2 storage lacks molten LiCl regeneration</x:v>
      </x:c>
    </x:row>
    <x:row r="4827">
      <x:c r="A4827" s="27" t="str">
        <x:v>X05928</x:v>
      </x:c>
      <x:c r="B4827" s="27" t="str">
        <x:v>Diesel</x:v>
      </x:c>
      <x:c r="C4827" s="27" t="str">
        <x:v>Separated external H2</x:v>
      </x:c>
      <x:c r="D4827" s="27" t="str">
        <x:v>HCl electrolysis</x:v>
      </x:c>
      <x:c r="E4827" s="27" t="str">
        <x:v>Plain-water Bubble Butt</x:v>
      </x:c>
      <x:c r="F4827" s="27" t="str">
        <x:v>LFP</x:v>
      </x:c>
      <x:c r="G4827" s="27" t="str">
        <x:v>CO2 to methanol</x:v>
      </x:c>
      <x:c r="H4827" s="27" t="str">
        <x:v>Incomplete</x:v>
      </x:c>
      <x:c r="I4827" s="27" t="str">
        <x:v>Vehicle linked</x:v>
      </x:c>
      <x:c r="J4827" s="28" t="n">
        <x:v>2.2833333333333337</x:v>
      </x:c>
      <x:c r="K4827" s="27" t="str">
        <x:v>Pass with engineering controls</x:v>
      </x:c>
      <x:c r="L4827" s="27" t="str">
        <x:v>Carbon-to-fuel loop</x:v>
      </x:c>
      <x:c r="M4827" s="27" t="str">
        <x:v>CO2 product needs reactive capture and regeneration</x:v>
      </x:c>
    </x:row>
    <x:row r="4828">
      <x:c r="A4828" s="27" t="str">
        <x:v>X05929</x:v>
      </x:c>
      <x:c r="B4828" s="27" t="str">
        <x:v>Diesel</x:v>
      </x:c>
      <x:c r="C4828" s="27" t="str">
        <x:v>Separated external H2</x:v>
      </x:c>
      <x:c r="D4828" s="27" t="str">
        <x:v>HCl electrolysis</x:v>
      </x:c>
      <x:c r="E4828" s="27" t="str">
        <x:v>Plain-water Bubble Butt</x:v>
      </x:c>
      <x:c r="F4828" s="27" t="str">
        <x:v>LFP</x:v>
      </x:c>
      <x:c r="G4828" s="27" t="str">
        <x:v>CO2 to DME</x:v>
      </x:c>
      <x:c r="H4828" s="27" t="str">
        <x:v>Incomplete</x:v>
      </x:c>
      <x:c r="I4828" s="27" t="str">
        <x:v>Vehicle linked</x:v>
      </x:c>
      <x:c r="J4828" s="28" t="n">
        <x:v>2.2833333333333337</x:v>
      </x:c>
      <x:c r="K4828" s="27" t="str">
        <x:v>Pass with engineering controls</x:v>
      </x:c>
      <x:c r="L4828" s="27" t="str">
        <x:v>Carbon-to-fuel loop</x:v>
      </x:c>
      <x:c r="M4828" s="27" t="str">
        <x:v>CO2 product needs reactive capture and regeneration</x:v>
      </x:c>
    </x:row>
    <x:row r="4829">
      <x:c r="A4829" s="27" t="str">
        <x:v>X05988</x:v>
      </x:c>
      <x:c r="B4829" s="27" t="str">
        <x:v>Diesel</x:v>
      </x:c>
      <x:c r="C4829" s="27" t="str">
        <x:v>Separated external H2</x:v>
      </x:c>
      <x:c r="D4829" s="27" t="str">
        <x:v>HCl electrolysis</x:v>
      </x:c>
      <x:c r="E4829" s="27" t="str">
        <x:v>Depot or stationary capture</x:v>
      </x:c>
      <x:c r="F4829" s="27" t="str">
        <x:v>H2-O2 RFC</x:v>
      </x:c>
      <x:c r="G4829" s="27" t="str">
        <x:v>CO2 to methanol</x:v>
      </x:c>
      <x:c r="H4829" s="27" t="str">
        <x:v>Incomplete</x:v>
      </x:c>
      <x:c r="I4829" s="27" t="str">
        <x:v>Station or depot</x:v>
      </x:c>
      <x:c r="J4829" s="28" t="n">
        <x:v>2.2833333333333337</x:v>
      </x:c>
      <x:c r="K4829" s="27" t="str">
        <x:v>Pass with engineering controls</x:v>
      </x:c>
      <x:c r="L4829" s="27" t="str">
        <x:v>Carbon-to-fuel loop</x:v>
      </x:c>
      <x:c r="M4829" s="27" t="str">
        <x:v>H2-O2 storage lacks matching water electrolysis products</x:v>
      </x:c>
    </x:row>
    <x:row r="4830">
      <x:c r="A4830" s="27" t="str">
        <x:v>X05989</x:v>
      </x:c>
      <x:c r="B4830" s="27" t="str">
        <x:v>Diesel</x:v>
      </x:c>
      <x:c r="C4830" s="27" t="str">
        <x:v>Separated external H2</x:v>
      </x:c>
      <x:c r="D4830" s="27" t="str">
        <x:v>HCl electrolysis</x:v>
      </x:c>
      <x:c r="E4830" s="27" t="str">
        <x:v>Depot or stationary capture</x:v>
      </x:c>
      <x:c r="F4830" s="27" t="str">
        <x:v>H2-O2 RFC</x:v>
      </x:c>
      <x:c r="G4830" s="27" t="str">
        <x:v>CO2 to DME</x:v>
      </x:c>
      <x:c r="H4830" s="27" t="str">
        <x:v>Incomplete</x:v>
      </x:c>
      <x:c r="I4830" s="27" t="str">
        <x:v>Station or depot</x:v>
      </x:c>
      <x:c r="J4830" s="28" t="n">
        <x:v>2.2833333333333337</x:v>
      </x:c>
      <x:c r="K4830" s="27" t="str">
        <x:v>Pass with engineering controls</x:v>
      </x:c>
      <x:c r="L4830" s="27" t="str">
        <x:v>Carbon-to-fuel loop</x:v>
      </x:c>
      <x:c r="M4830" s="27" t="str">
        <x:v>H2-O2 storage lacks matching water electrolysis products</x:v>
      </x:c>
    </x:row>
    <x:row r="4831">
      <x:c r="A4831" s="27" t="str">
        <x:v>X07508</x:v>
      </x:c>
      <x:c r="B4831" s="27" t="str">
        <x:v>Methane or RNG</x:v>
      </x:c>
      <x:c r="C4831" s="27" t="str">
        <x:v>None</x:v>
      </x:c>
      <x:c r="D4831" s="27" t="str">
        <x:v>Aqueous LiCl</x:v>
      </x:c>
      <x:c r="E4831" s="27" t="str">
        <x:v>Baseline aftertreatment</x:v>
      </x:c>
      <x:c r="F4831" s="27" t="str">
        <x:v>Sodium-ion</x:v>
      </x:c>
      <x:c r="G4831" s="27" t="str">
        <x:v>CO2 to methanol</x:v>
      </x:c>
      <x:c r="H4831" s="27" t="str">
        <x:v>Incomplete</x:v>
      </x:c>
      <x:c r="I4831" s="27" t="str">
        <x:v>Vehicle linked</x:v>
      </x:c>
      <x:c r="J4831" s="28" t="n">
        <x:v>2.2833333333333337</x:v>
      </x:c>
      <x:c r="K4831" s="27" t="str">
        <x:v>Pass with engineering controls</x:v>
      </x:c>
      <x:c r="L4831" s="27" t="str">
        <x:v>Carbon-to-fuel loop</x:v>
      </x:c>
      <x:c r="M4831" s="27" t="str">
        <x:v>CO2 product needs reactive capture and regeneration</x:v>
      </x:c>
    </x:row>
    <x:row r="4832">
      <x:c r="A4832" s="27" t="str">
        <x:v>X07509</x:v>
      </x:c>
      <x:c r="B4832" s="27" t="str">
        <x:v>Methane or RNG</x:v>
      </x:c>
      <x:c r="C4832" s="27" t="str">
        <x:v>None</x:v>
      </x:c>
      <x:c r="D4832" s="27" t="str">
        <x:v>Aqueous LiCl</x:v>
      </x:c>
      <x:c r="E4832" s="27" t="str">
        <x:v>Baseline aftertreatment</x:v>
      </x:c>
      <x:c r="F4832" s="27" t="str">
        <x:v>Sodium-ion</x:v>
      </x:c>
      <x:c r="G4832" s="27" t="str">
        <x:v>CO2 to DME</x:v>
      </x:c>
      <x:c r="H4832" s="27" t="str">
        <x:v>Incomplete</x:v>
      </x:c>
      <x:c r="I4832" s="27" t="str">
        <x:v>Vehicle linked</x:v>
      </x:c>
      <x:c r="J4832" s="28" t="n">
        <x:v>2.2833333333333337</x:v>
      </x:c>
      <x:c r="K4832" s="27" t="str">
        <x:v>Pass with engineering controls</x:v>
      </x:c>
      <x:c r="L4832" s="27" t="str">
        <x:v>Carbon-to-fuel loop</x:v>
      </x:c>
      <x:c r="M4832" s="27" t="str">
        <x:v>CO2 product needs reactive capture and regeneration</x:v>
      </x:c>
    </x:row>
    <x:row r="4833">
      <x:c r="A4833" s="27" t="str">
        <x:v>X07563</x:v>
      </x:c>
      <x:c r="B4833" s="27" t="str">
        <x:v>Methane or RNG</x:v>
      </x:c>
      <x:c r="C4833" s="27" t="str">
        <x:v>None</x:v>
      </x:c>
      <x:c r="D4833" s="27" t="str">
        <x:v>Aqueous LiCl</x:v>
      </x:c>
      <x:c r="E4833" s="27" t="str">
        <x:v>Reactive onboard Bubble Butt</x:v>
      </x:c>
      <x:c r="F4833" s="27" t="str">
        <x:v>H2-O2 RFC</x:v>
      </x:c>
      <x:c r="G4833" s="27" t="str">
        <x:v>CO2 to methanol</x:v>
      </x:c>
      <x:c r="H4833" s="27" t="str">
        <x:v>Incomplete</x:v>
      </x:c>
      <x:c r="I4833" s="27" t="str">
        <x:v>Vehicle linked</x:v>
      </x:c>
      <x:c r="J4833" s="28" t="n">
        <x:v>2.2833333333333337</x:v>
      </x:c>
      <x:c r="K4833" s="27" t="str">
        <x:v>Pass with engineering controls</x:v>
      </x:c>
      <x:c r="L4833" s="27" t="str">
        <x:v>Carbon-to-fuel loop</x:v>
      </x:c>
      <x:c r="M4833" s="27" t="str">
        <x:v>H2-O2 storage lacks matching water electrolysis products</x:v>
      </x:c>
    </x:row>
    <x:row r="4834">
      <x:c r="A4834" s="27" t="str">
        <x:v>X07564</x:v>
      </x:c>
      <x:c r="B4834" s="27" t="str">
        <x:v>Methane or RNG</x:v>
      </x:c>
      <x:c r="C4834" s="27" t="str">
        <x:v>None</x:v>
      </x:c>
      <x:c r="D4834" s="27" t="str">
        <x:v>Aqueous LiCl</x:v>
      </x:c>
      <x:c r="E4834" s="27" t="str">
        <x:v>Reactive onboard Bubble Butt</x:v>
      </x:c>
      <x:c r="F4834" s="27" t="str">
        <x:v>H2-O2 RFC</x:v>
      </x:c>
      <x:c r="G4834" s="27" t="str">
        <x:v>CO2 to DME</x:v>
      </x:c>
      <x:c r="H4834" s="27" t="str">
        <x:v>Incomplete</x:v>
      </x:c>
      <x:c r="I4834" s="27" t="str">
        <x:v>Vehicle linked</x:v>
      </x:c>
      <x:c r="J4834" s="28" t="n">
        <x:v>2.2833333333333337</x:v>
      </x:c>
      <x:c r="K4834" s="27" t="str">
        <x:v>Pass with engineering controls</x:v>
      </x:c>
      <x:c r="L4834" s="27" t="str">
        <x:v>Carbon-to-fuel loop</x:v>
      </x:c>
      <x:c r="M4834" s="27" t="str">
        <x:v>H2-O2 storage lacks matching water electrolysis products</x:v>
      </x:c>
    </x:row>
    <x:row r="4835">
      <x:c r="A4835" s="27" t="str">
        <x:v>X07603</x:v>
      </x:c>
      <x:c r="B4835" s="27" t="str">
        <x:v>Methane or RNG</x:v>
      </x:c>
      <x:c r="C4835" s="27" t="str">
        <x:v>None</x:v>
      </x:c>
      <x:c r="D4835" s="27" t="str">
        <x:v>Molten LiCl</x:v>
      </x:c>
      <x:c r="E4835" s="27" t="str">
        <x:v>Baseline aftertreatment</x:v>
      </x:c>
      <x:c r="F4835" s="27" t="str">
        <x:v>LFP</x:v>
      </x:c>
      <x:c r="G4835" s="27" t="str">
        <x:v>CO2 to methanol</x:v>
      </x:c>
      <x:c r="H4835" s="27" t="str">
        <x:v>Incomplete</x:v>
      </x:c>
      <x:c r="I4835" s="27" t="str">
        <x:v>Vehicle linked</x:v>
      </x:c>
      <x:c r="J4835" s="28" t="n">
        <x:v>2.2833333333333337</x:v>
      </x:c>
      <x:c r="K4835" s="27" t="str">
        <x:v>Pass with engineering controls</x:v>
      </x:c>
      <x:c r="L4835" s="27" t="str">
        <x:v>Carbon-to-fuel loop</x:v>
      </x:c>
      <x:c r="M4835" s="27" t="str">
        <x:v>CO2 product needs reactive capture and regeneration</x:v>
      </x:c>
    </x:row>
    <x:row r="4836">
      <x:c r="A4836" s="27" t="str">
        <x:v>X07604</x:v>
      </x:c>
      <x:c r="B4836" s="27" t="str">
        <x:v>Methane or RNG</x:v>
      </x:c>
      <x:c r="C4836" s="27" t="str">
        <x:v>None</x:v>
      </x:c>
      <x:c r="D4836" s="27" t="str">
        <x:v>Molten LiCl</x:v>
      </x:c>
      <x:c r="E4836" s="27" t="str">
        <x:v>Baseline aftertreatment</x:v>
      </x:c>
      <x:c r="F4836" s="27" t="str">
        <x:v>LFP</x:v>
      </x:c>
      <x:c r="G4836" s="27" t="str">
        <x:v>CO2 to DME</x:v>
      </x:c>
      <x:c r="H4836" s="27" t="str">
        <x:v>Incomplete</x:v>
      </x:c>
      <x:c r="I4836" s="27" t="str">
        <x:v>Vehicle linked</x:v>
      </x:c>
      <x:c r="J4836" s="28" t="n">
        <x:v>2.2833333333333337</x:v>
      </x:c>
      <x:c r="K4836" s="27" t="str">
        <x:v>Pass with engineering controls</x:v>
      </x:c>
      <x:c r="L4836" s="27" t="str">
        <x:v>Carbon-to-fuel loop</x:v>
      </x:c>
      <x:c r="M4836" s="27" t="str">
        <x:v>CO2 product needs reactive capture and regeneration</x:v>
      </x:c>
    </x:row>
    <x:row r="4837">
      <x:c r="A4837" s="27" t="str">
        <x:v>X08338</x:v>
      </x:c>
      <x:c r="B4837" s="27" t="str">
        <x:v>Methane or RNG</x:v>
      </x:c>
      <x:c r="C4837" s="27" t="str">
        <x:v>Separated external H2</x:v>
      </x:c>
      <x:c r="D4837" s="27" t="str">
        <x:v>HCl electrolysis</x:v>
      </x:c>
      <x:c r="E4837" s="27" t="str">
        <x:v>Plain-water Bubble Butt</x:v>
      </x:c>
      <x:c r="F4837" s="27" t="str">
        <x:v>H2-O2 RFC</x:v>
      </x:c>
      <x:c r="G4837" s="27" t="str">
        <x:v>CO2 to methanol</x:v>
      </x:c>
      <x:c r="H4837" s="27" t="str">
        <x:v>Incomplete</x:v>
      </x:c>
      <x:c r="I4837" s="27" t="str">
        <x:v>Vehicle linked</x:v>
      </x:c>
      <x:c r="J4837" s="28" t="n">
        <x:v>2.2833333333333337</x:v>
      </x:c>
      <x:c r="K4837" s="27" t="str">
        <x:v>Pass with engineering controls</x:v>
      </x:c>
      <x:c r="L4837" s="27" t="str">
        <x:v>Carbon-to-fuel loop</x:v>
      </x:c>
      <x:c r="M4837" s="27" t="str">
        <x:v>CO2 product needs reactive capture and regeneration; H2-O2 storage lacks matching water electrolysis products</x:v>
      </x:c>
    </x:row>
    <x:row r="4838">
      <x:c r="A4838" s="27" t="str">
        <x:v>X08339</x:v>
      </x:c>
      <x:c r="B4838" s="27" t="str">
        <x:v>Methane or RNG</x:v>
      </x:c>
      <x:c r="C4838" s="27" t="str">
        <x:v>Separated external H2</x:v>
      </x:c>
      <x:c r="D4838" s="27" t="str">
        <x:v>HCl electrolysis</x:v>
      </x:c>
      <x:c r="E4838" s="27" t="str">
        <x:v>Plain-water Bubble Butt</x:v>
      </x:c>
      <x:c r="F4838" s="27" t="str">
        <x:v>H2-O2 RFC</x:v>
      </x:c>
      <x:c r="G4838" s="27" t="str">
        <x:v>CO2 to DME</x:v>
      </x:c>
      <x:c r="H4838" s="27" t="str">
        <x:v>Incomplete</x:v>
      </x:c>
      <x:c r="I4838" s="27" t="str">
        <x:v>Vehicle linked</x:v>
      </x:c>
      <x:c r="J4838" s="28" t="n">
        <x:v>2.2833333333333337</x:v>
      </x:c>
      <x:c r="K4838" s="27" t="str">
        <x:v>Pass with engineering controls</x:v>
      </x:c>
      <x:c r="L4838" s="27" t="str">
        <x:v>Carbon-to-fuel loop</x:v>
      </x:c>
      <x:c r="M4838" s="27" t="str">
        <x:v>CO2 product needs reactive capture and regeneration; H2-O2 storage lacks matching water electrolysis products</x:v>
      </x:c>
    </x:row>
    <x:row r="4839">
      <x:c r="A4839" s="27" t="str">
        <x:v>X09908</x:v>
      </x:c>
      <x:c r="B4839" s="27" t="str">
        <x:v>Methanol</x:v>
      </x:c>
      <x:c r="C4839" s="27" t="str">
        <x:v>None</x:v>
      </x:c>
      <x:c r="D4839" s="27" t="str">
        <x:v>Aqueous LiCl</x:v>
      </x:c>
      <x:c r="E4839" s="27" t="str">
        <x:v>Baseline aftertreatment</x:v>
      </x:c>
      <x:c r="F4839" s="27" t="str">
        <x:v>Sodium-ion</x:v>
      </x:c>
      <x:c r="G4839" s="27" t="str">
        <x:v>CO2 to methanol</x:v>
      </x:c>
      <x:c r="H4839" s="27" t="str">
        <x:v>Incomplete</x:v>
      </x:c>
      <x:c r="I4839" s="27" t="str">
        <x:v>Vehicle linked</x:v>
      </x:c>
      <x:c r="J4839" s="28" t="n">
        <x:v>2.2833333333333337</x:v>
      </x:c>
      <x:c r="K4839" s="27" t="str">
        <x:v>Pass with engineering controls</x:v>
      </x:c>
      <x:c r="L4839" s="27" t="str">
        <x:v>Carbon-to-fuel loop</x:v>
      </x:c>
      <x:c r="M4839" s="27" t="str">
        <x:v>CO2 product needs reactive capture and regeneration</x:v>
      </x:c>
    </x:row>
    <x:row r="4840">
      <x:c r="A4840" s="27" t="str">
        <x:v>X09909</x:v>
      </x:c>
      <x:c r="B4840" s="27" t="str">
        <x:v>Methanol</x:v>
      </x:c>
      <x:c r="C4840" s="27" t="str">
        <x:v>None</x:v>
      </x:c>
      <x:c r="D4840" s="27" t="str">
        <x:v>Aqueous LiCl</x:v>
      </x:c>
      <x:c r="E4840" s="27" t="str">
        <x:v>Baseline aftertreatment</x:v>
      </x:c>
      <x:c r="F4840" s="27" t="str">
        <x:v>Sodium-ion</x:v>
      </x:c>
      <x:c r="G4840" s="27" t="str">
        <x:v>CO2 to DME</x:v>
      </x:c>
      <x:c r="H4840" s="27" t="str">
        <x:v>Incomplete</x:v>
      </x:c>
      <x:c r="I4840" s="27" t="str">
        <x:v>Vehicle linked</x:v>
      </x:c>
      <x:c r="J4840" s="28" t="n">
        <x:v>2.2833333333333337</x:v>
      </x:c>
      <x:c r="K4840" s="27" t="str">
        <x:v>Pass with engineering controls</x:v>
      </x:c>
      <x:c r="L4840" s="27" t="str">
        <x:v>Carbon-to-fuel loop</x:v>
      </x:c>
      <x:c r="M4840" s="27" t="str">
        <x:v>CO2 product needs reactive capture and regeneration</x:v>
      </x:c>
    </x:row>
    <x:row r="4841">
      <x:c r="A4841" s="27" t="str">
        <x:v>X09963</x:v>
      </x:c>
      <x:c r="B4841" s="27" t="str">
        <x:v>Methanol</x:v>
      </x:c>
      <x:c r="C4841" s="27" t="str">
        <x:v>None</x:v>
      </x:c>
      <x:c r="D4841" s="27" t="str">
        <x:v>Aqueous LiCl</x:v>
      </x:c>
      <x:c r="E4841" s="27" t="str">
        <x:v>Reactive onboard Bubble Butt</x:v>
      </x:c>
      <x:c r="F4841" s="27" t="str">
        <x:v>H2-O2 RFC</x:v>
      </x:c>
      <x:c r="G4841" s="27" t="str">
        <x:v>CO2 to methanol</x:v>
      </x:c>
      <x:c r="H4841" s="27" t="str">
        <x:v>Incomplete</x:v>
      </x:c>
      <x:c r="I4841" s="27" t="str">
        <x:v>Vehicle linked</x:v>
      </x:c>
      <x:c r="J4841" s="28" t="n">
        <x:v>2.2833333333333337</x:v>
      </x:c>
      <x:c r="K4841" s="27" t="str">
        <x:v>Pass with engineering controls</x:v>
      </x:c>
      <x:c r="L4841" s="27" t="str">
        <x:v>Carbon-to-fuel loop</x:v>
      </x:c>
      <x:c r="M4841" s="27" t="str">
        <x:v>H2-O2 storage lacks matching water electrolysis products</x:v>
      </x:c>
    </x:row>
    <x:row r="4842">
      <x:c r="A4842" s="27" t="str">
        <x:v>X09964</x:v>
      </x:c>
      <x:c r="B4842" s="27" t="str">
        <x:v>Methanol</x:v>
      </x:c>
      <x:c r="C4842" s="27" t="str">
        <x:v>None</x:v>
      </x:c>
      <x:c r="D4842" s="27" t="str">
        <x:v>Aqueous LiCl</x:v>
      </x:c>
      <x:c r="E4842" s="27" t="str">
        <x:v>Reactive onboard Bubble Butt</x:v>
      </x:c>
      <x:c r="F4842" s="27" t="str">
        <x:v>H2-O2 RFC</x:v>
      </x:c>
      <x:c r="G4842" s="27" t="str">
        <x:v>CO2 to DME</x:v>
      </x:c>
      <x:c r="H4842" s="27" t="str">
        <x:v>Incomplete</x:v>
      </x:c>
      <x:c r="I4842" s="27" t="str">
        <x:v>Vehicle linked</x:v>
      </x:c>
      <x:c r="J4842" s="28" t="n">
        <x:v>2.2833333333333337</x:v>
      </x:c>
      <x:c r="K4842" s="27" t="str">
        <x:v>Pass with engineering controls</x:v>
      </x:c>
      <x:c r="L4842" s="27" t="str">
        <x:v>Carbon-to-fuel loop</x:v>
      </x:c>
      <x:c r="M4842" s="27" t="str">
        <x:v>H2-O2 storage lacks matching water electrolysis products</x:v>
      </x:c>
    </x:row>
    <x:row r="4843">
      <x:c r="A4843" s="27" t="str">
        <x:v>X10003</x:v>
      </x:c>
      <x:c r="B4843" s="27" t="str">
        <x:v>Methanol</x:v>
      </x:c>
      <x:c r="C4843" s="27" t="str">
        <x:v>None</x:v>
      </x:c>
      <x:c r="D4843" s="27" t="str">
        <x:v>Molten LiCl</x:v>
      </x:c>
      <x:c r="E4843" s="27" t="str">
        <x:v>Baseline aftertreatment</x:v>
      </x:c>
      <x:c r="F4843" s="27" t="str">
        <x:v>LFP</x:v>
      </x:c>
      <x:c r="G4843" s="27" t="str">
        <x:v>CO2 to methanol</x:v>
      </x:c>
      <x:c r="H4843" s="27" t="str">
        <x:v>Incomplete</x:v>
      </x:c>
      <x:c r="I4843" s="27" t="str">
        <x:v>Vehicle linked</x:v>
      </x:c>
      <x:c r="J4843" s="28" t="n">
        <x:v>2.2833333333333337</x:v>
      </x:c>
      <x:c r="K4843" s="27" t="str">
        <x:v>Pass with engineering controls</x:v>
      </x:c>
      <x:c r="L4843" s="27" t="str">
        <x:v>Carbon-to-fuel loop</x:v>
      </x:c>
      <x:c r="M4843" s="27" t="str">
        <x:v>CO2 product needs reactive capture and regeneration</x:v>
      </x:c>
    </x:row>
    <x:row r="4844">
      <x:c r="A4844" s="27" t="str">
        <x:v>X10004</x:v>
      </x:c>
      <x:c r="B4844" s="27" t="str">
        <x:v>Methanol</x:v>
      </x:c>
      <x:c r="C4844" s="27" t="str">
        <x:v>None</x:v>
      </x:c>
      <x:c r="D4844" s="27" t="str">
        <x:v>Molten LiCl</x:v>
      </x:c>
      <x:c r="E4844" s="27" t="str">
        <x:v>Baseline aftertreatment</x:v>
      </x:c>
      <x:c r="F4844" s="27" t="str">
        <x:v>LFP</x:v>
      </x:c>
      <x:c r="G4844" s="27" t="str">
        <x:v>CO2 to DME</x:v>
      </x:c>
      <x:c r="H4844" s="27" t="str">
        <x:v>Incomplete</x:v>
      </x:c>
      <x:c r="I4844" s="27" t="str">
        <x:v>Vehicle linked</x:v>
      </x:c>
      <x:c r="J4844" s="28" t="n">
        <x:v>2.2833333333333337</x:v>
      </x:c>
      <x:c r="K4844" s="27" t="str">
        <x:v>Pass with engineering controls</x:v>
      </x:c>
      <x:c r="L4844" s="27" t="str">
        <x:v>Carbon-to-fuel loop</x:v>
      </x:c>
      <x:c r="M4844" s="27" t="str">
        <x:v>CO2 product needs reactive capture and regeneration</x:v>
      </x:c>
    </x:row>
    <x:row r="4845">
      <x:c r="A4845" s="27" t="str">
        <x:v>X10738</x:v>
      </x:c>
      <x:c r="B4845" s="27" t="str">
        <x:v>Methanol</x:v>
      </x:c>
      <x:c r="C4845" s="27" t="str">
        <x:v>Separated external H2</x:v>
      </x:c>
      <x:c r="D4845" s="27" t="str">
        <x:v>HCl electrolysis</x:v>
      </x:c>
      <x:c r="E4845" s="27" t="str">
        <x:v>Plain-water Bubble Butt</x:v>
      </x:c>
      <x:c r="F4845" s="27" t="str">
        <x:v>H2-O2 RFC</x:v>
      </x:c>
      <x:c r="G4845" s="27" t="str">
        <x:v>CO2 to methanol</x:v>
      </x:c>
      <x:c r="H4845" s="27" t="str">
        <x:v>Incomplete</x:v>
      </x:c>
      <x:c r="I4845" s="27" t="str">
        <x:v>Vehicle linked</x:v>
      </x:c>
      <x:c r="J4845" s="28" t="n">
        <x:v>2.2833333333333337</x:v>
      </x:c>
      <x:c r="K4845" s="27" t="str">
        <x:v>Pass with engineering controls</x:v>
      </x:c>
      <x:c r="L4845" s="27" t="str">
        <x:v>Carbon-to-fuel loop</x:v>
      </x:c>
      <x:c r="M4845" s="27" t="str">
        <x:v>CO2 product needs reactive capture and regeneration; H2-O2 storage lacks matching water electrolysis products</x:v>
      </x:c>
    </x:row>
    <x:row r="4846">
      <x:c r="A4846" s="27" t="str">
        <x:v>X10739</x:v>
      </x:c>
      <x:c r="B4846" s="27" t="str">
        <x:v>Methanol</x:v>
      </x:c>
      <x:c r="C4846" s="27" t="str">
        <x:v>Separated external H2</x:v>
      </x:c>
      <x:c r="D4846" s="27" t="str">
        <x:v>HCl electrolysis</x:v>
      </x:c>
      <x:c r="E4846" s="27" t="str">
        <x:v>Plain-water Bubble Butt</x:v>
      </x:c>
      <x:c r="F4846" s="27" t="str">
        <x:v>H2-O2 RFC</x:v>
      </x:c>
      <x:c r="G4846" s="27" t="str">
        <x:v>CO2 to DME</x:v>
      </x:c>
      <x:c r="H4846" s="27" t="str">
        <x:v>Incomplete</x:v>
      </x:c>
      <x:c r="I4846" s="27" t="str">
        <x:v>Vehicle linked</x:v>
      </x:c>
      <x:c r="J4846" s="28" t="n">
        <x:v>2.2833333333333337</x:v>
      </x:c>
      <x:c r="K4846" s="27" t="str">
        <x:v>Pass with engineering controls</x:v>
      </x:c>
      <x:c r="L4846" s="27" t="str">
        <x:v>Carbon-to-fuel loop</x:v>
      </x:c>
      <x:c r="M4846" s="27" t="str">
        <x:v>CO2 product needs reactive capture and regeneration; H2-O2 storage lacks matching water electrolysis products</x:v>
      </x:c>
    </x:row>
    <x:row r="4847">
      <x:c r="A4847" s="27" t="str">
        <x:v>X12508</x:v>
      </x:c>
      <x:c r="B4847" s="27" t="str">
        <x:v>DME</x:v>
      </x:c>
      <x:c r="C4847" s="27" t="str">
        <x:v>None</x:v>
      </x:c>
      <x:c r="D4847" s="27" t="str">
        <x:v>HCl electrolysis</x:v>
      </x:c>
      <x:c r="E4847" s="27" t="str">
        <x:v>Baseline aftertreatment</x:v>
      </x:c>
      <x:c r="F4847" s="27" t="str">
        <x:v>Sodium-ion</x:v>
      </x:c>
      <x:c r="G4847" s="27" t="str">
        <x:v>CO2 to methanol</x:v>
      </x:c>
      <x:c r="H4847" s="27" t="str">
        <x:v>Incomplete</x:v>
      </x:c>
      <x:c r="I4847" s="27" t="str">
        <x:v>Vehicle linked</x:v>
      </x:c>
      <x:c r="J4847" s="28" t="n">
        <x:v>2.2833333333333337</x:v>
      </x:c>
      <x:c r="K4847" s="27" t="str">
        <x:v>Pass with engineering controls</x:v>
      </x:c>
      <x:c r="L4847" s="27" t="str">
        <x:v>Carbon-to-fuel loop</x:v>
      </x:c>
      <x:c r="M4847" s="27" t="str">
        <x:v>CO2 product needs reactive capture and regeneration</x:v>
      </x:c>
    </x:row>
    <x:row r="4848">
      <x:c r="A4848" s="27" t="str">
        <x:v>X12509</x:v>
      </x:c>
      <x:c r="B4848" s="27" t="str">
        <x:v>DME</x:v>
      </x:c>
      <x:c r="C4848" s="27" t="str">
        <x:v>None</x:v>
      </x:c>
      <x:c r="D4848" s="27" t="str">
        <x:v>HCl electrolysis</x:v>
      </x:c>
      <x:c r="E4848" s="27" t="str">
        <x:v>Baseline aftertreatment</x:v>
      </x:c>
      <x:c r="F4848" s="27" t="str">
        <x:v>Sodium-ion</x:v>
      </x:c>
      <x:c r="G4848" s="27" t="str">
        <x:v>CO2 to DME</x:v>
      </x:c>
      <x:c r="H4848" s="27" t="str">
        <x:v>Incomplete</x:v>
      </x:c>
      <x:c r="I4848" s="27" t="str">
        <x:v>Vehicle linked</x:v>
      </x:c>
      <x:c r="J4848" s="28" t="n">
        <x:v>2.2833333333333337</x:v>
      </x:c>
      <x:c r="K4848" s="27" t="str">
        <x:v>Pass with engineering controls</x:v>
      </x:c>
      <x:c r="L4848" s="27" t="str">
        <x:v>Carbon-to-fuel loop</x:v>
      </x:c>
      <x:c r="M4848" s="27" t="str">
        <x:v>CO2 product needs reactive capture and regeneration</x:v>
      </x:c>
    </x:row>
    <x:row r="4849">
      <x:c r="A4849" s="27" t="str">
        <x:v>X12563</x:v>
      </x:c>
      <x:c r="B4849" s="27" t="str">
        <x:v>DME</x:v>
      </x:c>
      <x:c r="C4849" s="27" t="str">
        <x:v>None</x:v>
      </x:c>
      <x:c r="D4849" s="27" t="str">
        <x:v>HCl electrolysis</x:v>
      </x:c>
      <x:c r="E4849" s="27" t="str">
        <x:v>Reactive onboard Bubble Butt</x:v>
      </x:c>
      <x:c r="F4849" s="27" t="str">
        <x:v>H2-O2 RFC</x:v>
      </x:c>
      <x:c r="G4849" s="27" t="str">
        <x:v>CO2 to methanol</x:v>
      </x:c>
      <x:c r="H4849" s="27" t="str">
        <x:v>Incomplete</x:v>
      </x:c>
      <x:c r="I4849" s="27" t="str">
        <x:v>Vehicle linked</x:v>
      </x:c>
      <x:c r="J4849" s="28" t="n">
        <x:v>2.2833333333333337</x:v>
      </x:c>
      <x:c r="K4849" s="27" t="str">
        <x:v>Pass with engineering controls</x:v>
      </x:c>
      <x:c r="L4849" s="27" t="str">
        <x:v>Carbon-to-fuel loop</x:v>
      </x:c>
      <x:c r="M4849" s="27" t="str">
        <x:v>H2-O2 storage lacks matching water electrolysis products</x:v>
      </x:c>
    </x:row>
    <x:row r="4850">
      <x:c r="A4850" s="27" t="str">
        <x:v>X12564</x:v>
      </x:c>
      <x:c r="B4850" s="27" t="str">
        <x:v>DME</x:v>
      </x:c>
      <x:c r="C4850" s="27" t="str">
        <x:v>None</x:v>
      </x:c>
      <x:c r="D4850" s="27" t="str">
        <x:v>HCl electrolysis</x:v>
      </x:c>
      <x:c r="E4850" s="27" t="str">
        <x:v>Reactive onboard Bubble Butt</x:v>
      </x:c>
      <x:c r="F4850" s="27" t="str">
        <x:v>H2-O2 RFC</x:v>
      </x:c>
      <x:c r="G4850" s="27" t="str">
        <x:v>CO2 to DME</x:v>
      </x:c>
      <x:c r="H4850" s="27" t="str">
        <x:v>Incomplete</x:v>
      </x:c>
      <x:c r="I4850" s="27" t="str">
        <x:v>Vehicle linked</x:v>
      </x:c>
      <x:c r="J4850" s="28" t="n">
        <x:v>2.2833333333333337</x:v>
      </x:c>
      <x:c r="K4850" s="27" t="str">
        <x:v>Pass with engineering controls</x:v>
      </x:c>
      <x:c r="L4850" s="27" t="str">
        <x:v>Carbon-to-fuel loop</x:v>
      </x:c>
      <x:c r="M4850" s="27" t="str">
        <x:v>H2-O2 storage lacks matching water electrolysis products</x:v>
      </x:c>
    </x:row>
    <x:row r="4851">
      <x:c r="A4851" s="27" t="str">
        <x:v>X12998</x:v>
      </x:c>
      <x:c r="B4851" s="27" t="str">
        <x:v>DME</x:v>
      </x:c>
      <x:c r="C4851" s="27" t="str">
        <x:v>Separated external H2</x:v>
      </x:c>
      <x:c r="D4851" s="27" t="str">
        <x:v>Aqueous LiCl</x:v>
      </x:c>
      <x:c r="E4851" s="27" t="str">
        <x:v>Depot or stationary capture</x:v>
      </x:c>
      <x:c r="F4851" s="27" t="str">
        <x:v>Li-Cl2</x:v>
      </x:c>
      <x:c r="G4851" s="27" t="str">
        <x:v>CO2 to methanol</x:v>
      </x:c>
      <x:c r="H4851" s="27" t="str">
        <x:v>Incomplete</x:v>
      </x:c>
      <x:c r="I4851" s="27" t="str">
        <x:v>Station or depot</x:v>
      </x:c>
      <x:c r="J4851" s="28" t="n">
        <x:v>2.2833333333333337</x:v>
      </x:c>
      <x:c r="K4851" s="27" t="str">
        <x:v>Pass with engineering controls</x:v>
      </x:c>
      <x:c r="L4851" s="27" t="str">
        <x:v>Carbon-to-fuel loop</x:v>
      </x:c>
      <x:c r="M4851" s="27" t="str">
        <x:v>Li-Cl2 storage lacks molten LiCl regeneration</x:v>
      </x:c>
    </x:row>
    <x:row r="4852">
      <x:c r="A4852" s="27" t="str">
        <x:v>X12999</x:v>
      </x:c>
      <x:c r="B4852" s="27" t="str">
        <x:v>DME</x:v>
      </x:c>
      <x:c r="C4852" s="27" t="str">
        <x:v>Separated external H2</x:v>
      </x:c>
      <x:c r="D4852" s="27" t="str">
        <x:v>Aqueous LiCl</x:v>
      </x:c>
      <x:c r="E4852" s="27" t="str">
        <x:v>Depot or stationary capture</x:v>
      </x:c>
      <x:c r="F4852" s="27" t="str">
        <x:v>Li-Cl2</x:v>
      </x:c>
      <x:c r="G4852" s="27" t="str">
        <x:v>CO2 to DME</x:v>
      </x:c>
      <x:c r="H4852" s="27" t="str">
        <x:v>Incomplete</x:v>
      </x:c>
      <x:c r="I4852" s="27" t="str">
        <x:v>Station or depot</x:v>
      </x:c>
      <x:c r="J4852" s="28" t="n">
        <x:v>2.2833333333333337</x:v>
      </x:c>
      <x:c r="K4852" s="27" t="str">
        <x:v>Pass with engineering controls</x:v>
      </x:c>
      <x:c r="L4852" s="27" t="str">
        <x:v>Carbon-to-fuel loop</x:v>
      </x:c>
      <x:c r="M4852" s="27" t="str">
        <x:v>Li-Cl2 storage lacks molten LiCl regeneration</x:v>
      </x:c>
    </x:row>
    <x:row r="4853">
      <x:c r="A4853" s="27" t="str">
        <x:v>X13093</x:v>
      </x:c>
      <x:c r="B4853" s="27" t="str">
        <x:v>DME</x:v>
      </x:c>
      <x:c r="C4853" s="27" t="str">
        <x:v>Separated external H2</x:v>
      </x:c>
      <x:c r="D4853" s="27" t="str">
        <x:v>Molten LiCl</x:v>
      </x:c>
      <x:c r="E4853" s="27" t="str">
        <x:v>Depot or stationary capture</x:v>
      </x:c>
      <x:c r="F4853" s="27" t="str">
        <x:v>H2-Cl2 RFC</x:v>
      </x:c>
      <x:c r="G4853" s="27" t="str">
        <x:v>CO2 to methanol</x:v>
      </x:c>
      <x:c r="H4853" s="27" t="str">
        <x:v>Incomplete</x:v>
      </x:c>
      <x:c r="I4853" s="27" t="str">
        <x:v>Station or depot</x:v>
      </x:c>
      <x:c r="J4853" s="28" t="n">
        <x:v>2.2833333333333337</x:v>
      </x:c>
      <x:c r="K4853" s="27" t="str">
        <x:v>Pass with engineering controls</x:v>
      </x:c>
      <x:c r="L4853" s="27" t="str">
        <x:v>Carbon-to-fuel loop</x:v>
      </x:c>
      <x:c r="M4853" s="27" t="str">
        <x:v>Molten LiCl does not produce H2; H2-Cl2 storage lacks a matched chlorine loop</x:v>
      </x:c>
    </x:row>
    <x:row r="4854">
      <x:c r="A4854" s="27" t="str">
        <x:v>X13094</x:v>
      </x:c>
      <x:c r="B4854" s="27" t="str">
        <x:v>DME</x:v>
      </x:c>
      <x:c r="C4854" s="27" t="str">
        <x:v>Separated external H2</x:v>
      </x:c>
      <x:c r="D4854" s="27" t="str">
        <x:v>Molten LiCl</x:v>
      </x:c>
      <x:c r="E4854" s="27" t="str">
        <x:v>Depot or stationary capture</x:v>
      </x:c>
      <x:c r="F4854" s="27" t="str">
        <x:v>H2-Cl2 RFC</x:v>
      </x:c>
      <x:c r="G4854" s="27" t="str">
        <x:v>CO2 to DME</x:v>
      </x:c>
      <x:c r="H4854" s="27" t="str">
        <x:v>Incomplete</x:v>
      </x:c>
      <x:c r="I4854" s="27" t="str">
        <x:v>Station or depot</x:v>
      </x:c>
      <x:c r="J4854" s="28" t="n">
        <x:v>2.2833333333333337</x:v>
      </x:c>
      <x:c r="K4854" s="27" t="str">
        <x:v>Pass with engineering controls</x:v>
      </x:c>
      <x:c r="L4854" s="27" t="str">
        <x:v>Carbon-to-fuel loop</x:v>
      </x:c>
      <x:c r="M4854" s="27" t="str">
        <x:v>Molten LiCl does not produce H2; H2-Cl2 storage lacks a matched chlorine loop</x:v>
      </x:c>
    </x:row>
    <x:row r="4855">
      <x:c r="A4855" s="27" t="str">
        <x:v>X13408</x:v>
      </x:c>
      <x:c r="B4855" s="27" t="str">
        <x:v>DME</x:v>
      </x:c>
      <x:c r="C4855" s="27" t="str">
        <x:v>Separated O2 enrichment</x:v>
      </x:c>
      <x:c r="D4855" s="27" t="str">
        <x:v>Solid oxide steam</x:v>
      </x:c>
      <x:c r="E4855" s="27" t="str">
        <x:v>Baseline aftertreatment</x:v>
      </x:c>
      <x:c r="F4855" s="27" t="str">
        <x:v>Sodium-ion</x:v>
      </x:c>
      <x:c r="G4855" s="27" t="str">
        <x:v>CO2 to methanol</x:v>
      </x:c>
      <x:c r="H4855" s="27" t="str">
        <x:v>Incomplete</x:v>
      </x:c>
      <x:c r="I4855" s="27" t="str">
        <x:v>Vehicle linked</x:v>
      </x:c>
      <x:c r="J4855" s="28" t="n">
        <x:v>2.2833333333333337</x:v>
      </x:c>
      <x:c r="K4855" s="27" t="str">
        <x:v>Pass with engineering controls</x:v>
      </x:c>
      <x:c r="L4855" s="27" t="str">
        <x:v>Carbon-to-fuel loop</x:v>
      </x:c>
      <x:c r="M4855" s="27" t="str">
        <x:v>CO2 product needs reactive capture and regeneration</x:v>
      </x:c>
    </x:row>
    <x:row r="4856">
      <x:c r="A4856" s="27" t="str">
        <x:v>X13409</x:v>
      </x:c>
      <x:c r="B4856" s="27" t="str">
        <x:v>DME</x:v>
      </x:c>
      <x:c r="C4856" s="27" t="str">
        <x:v>Separated O2 enrichment</x:v>
      </x:c>
      <x:c r="D4856" s="27" t="str">
        <x:v>Solid oxide steam</x:v>
      </x:c>
      <x:c r="E4856" s="27" t="str">
        <x:v>Baseline aftertreatment</x:v>
      </x:c>
      <x:c r="F4856" s="27" t="str">
        <x:v>Sodium-ion</x:v>
      </x:c>
      <x:c r="G4856" s="27" t="str">
        <x:v>CO2 to DME</x:v>
      </x:c>
      <x:c r="H4856" s="27" t="str">
        <x:v>Incomplete</x:v>
      </x:c>
      <x:c r="I4856" s="27" t="str">
        <x:v>Vehicle linked</x:v>
      </x:c>
      <x:c r="J4856" s="28" t="n">
        <x:v>2.2833333333333337</x:v>
      </x:c>
      <x:c r="K4856" s="27" t="str">
        <x:v>Pass with engineering controls</x:v>
      </x:c>
      <x:c r="L4856" s="27" t="str">
        <x:v>Carbon-to-fuel loop</x:v>
      </x:c>
      <x:c r="M4856" s="27" t="str">
        <x:v>CO2 product needs reactive capture and regeneration</x:v>
      </x:c>
    </x:row>
    <x:row r="4857">
      <x:c r="A4857" s="27" t="str">
        <x:v>X00697</x:v>
      </x:c>
      <x:c r="B4857" s="27" t="str">
        <x:v>Gasoline</x:v>
      </x:c>
      <x:c r="C4857" s="27" t="str">
        <x:v>Separated external H2</x:v>
      </x:c>
      <x:c r="D4857" s="27" t="str">
        <x:v>PEM water</x:v>
      </x:c>
      <x:c r="E4857" s="27" t="str">
        <x:v>Depot or stationary capture</x:v>
      </x:c>
      <x:c r="F4857" s="27" t="str">
        <x:v>Li-Cl2</x:v>
      </x:c>
      <x:c r="G4857" s="27" t="str">
        <x:v>CO2 to methane</x:v>
      </x:c>
      <x:c r="H4857" s="27" t="str">
        <x:v>Incomplete</x:v>
      </x:c>
      <x:c r="I4857" s="27" t="str">
        <x:v>Station or depot</x:v>
      </x:c>
      <x:c r="J4857" s="28" t="n">
        <x:v>2.283333333333333</x:v>
      </x:c>
      <x:c r="K4857" s="27" t="str">
        <x:v>Pass with engineering controls</x:v>
      </x:c>
      <x:c r="L4857" s="27" t="str">
        <x:v>Carbon-to-fuel loop</x:v>
      </x:c>
      <x:c r="M4857" s="27" t="str">
        <x:v>Li-Cl2 storage lacks molten LiCl regeneration</x:v>
      </x:c>
    </x:row>
    <x:row r="4858">
      <x:c r="A4858" s="27" t="str">
        <x:v>X00797</x:v>
      </x:c>
      <x:c r="B4858" s="27" t="str">
        <x:v>Gasoline</x:v>
      </x:c>
      <x:c r="C4858" s="27" t="str">
        <x:v>Separated external H2</x:v>
      </x:c>
      <x:c r="D4858" s="27" t="str">
        <x:v>Liquid alkaline water</x:v>
      </x:c>
      <x:c r="E4858" s="27" t="str">
        <x:v>Depot or stationary capture</x:v>
      </x:c>
      <x:c r="F4858" s="27" t="str">
        <x:v>Li-Cl2</x:v>
      </x:c>
      <x:c r="G4858" s="27" t="str">
        <x:v>CO2 to methane</x:v>
      </x:c>
      <x:c r="H4858" s="27" t="str">
        <x:v>Incomplete</x:v>
      </x:c>
      <x:c r="I4858" s="27" t="str">
        <x:v>Station or depot</x:v>
      </x:c>
      <x:c r="J4858" s="28" t="n">
        <x:v>2.283333333333333</x:v>
      </x:c>
      <x:c r="K4858" s="27" t="str">
        <x:v>Pass with engineering controls</x:v>
      </x:c>
      <x:c r="L4858" s="27" t="str">
        <x:v>Carbon-to-fuel loop</x:v>
      </x:c>
      <x:c r="M4858" s="27" t="str">
        <x:v>Li-Cl2 storage lacks molten LiCl regeneration</x:v>
      </x:c>
    </x:row>
    <x:row r="4859">
      <x:c r="A4859" s="27" t="str">
        <x:v>X00927</x:v>
      </x:c>
      <x:c r="B4859" s="27" t="str">
        <x:v>Gasoline</x:v>
      </x:c>
      <x:c r="C4859" s="27" t="str">
        <x:v>Separated external H2</x:v>
      </x:c>
      <x:c r="D4859" s="27" t="str">
        <x:v>Aqueous LiCl</x:v>
      </x:c>
      <x:c r="E4859" s="27" t="str">
        <x:v>Plain-water Bubble Butt</x:v>
      </x:c>
      <x:c r="F4859" s="27" t="str">
        <x:v>LFP</x:v>
      </x:c>
      <x:c r="G4859" s="27" t="str">
        <x:v>CO2 to methane</x:v>
      </x:c>
      <x:c r="H4859" s="27" t="str">
        <x:v>Incomplete</x:v>
      </x:c>
      <x:c r="I4859" s="27" t="str">
        <x:v>Vehicle linked</x:v>
      </x:c>
      <x:c r="J4859" s="28" t="n">
        <x:v>2.283333333333333</x:v>
      </x:c>
      <x:c r="K4859" s="27" t="str">
        <x:v>Pass with engineering controls</x:v>
      </x:c>
      <x:c r="L4859" s="27" t="str">
        <x:v>Carbon-to-fuel loop</x:v>
      </x:c>
      <x:c r="M4859" s="27" t="str">
        <x:v>CO2 product needs reactive capture and regeneration</x:v>
      </x:c>
    </x:row>
    <x:row r="4860">
      <x:c r="A4860" s="27" t="str">
        <x:v>X00987</x:v>
      </x:c>
      <x:c r="B4860" s="27" t="str">
        <x:v>Gasoline</x:v>
      </x:c>
      <x:c r="C4860" s="27" t="str">
        <x:v>Separated external H2</x:v>
      </x:c>
      <x:c r="D4860" s="27" t="str">
        <x:v>Aqueous LiCl</x:v>
      </x:c>
      <x:c r="E4860" s="27" t="str">
        <x:v>Depot or stationary capture</x:v>
      </x:c>
      <x:c r="F4860" s="27" t="str">
        <x:v>H2-O2 RFC</x:v>
      </x:c>
      <x:c r="G4860" s="27" t="str">
        <x:v>CO2 to methane</x:v>
      </x:c>
      <x:c r="H4860" s="27" t="str">
        <x:v>Incomplete</x:v>
      </x:c>
      <x:c r="I4860" s="27" t="str">
        <x:v>Station or depot</x:v>
      </x:c>
      <x:c r="J4860" s="28" t="n">
        <x:v>2.283333333333333</x:v>
      </x:c>
      <x:c r="K4860" s="27" t="str">
        <x:v>Pass with engineering controls</x:v>
      </x:c>
      <x:c r="L4860" s="27" t="str">
        <x:v>Carbon-to-fuel loop</x:v>
      </x:c>
      <x:c r="M4860" s="27" t="str">
        <x:v>H2-O2 storage lacks matching water electrolysis products</x:v>
      </x:c>
    </x:row>
    <x:row r="4861">
      <x:c r="A4861" s="27" t="str">
        <x:v>X01082</x:v>
      </x:c>
      <x:c r="B4861" s="27" t="str">
        <x:v>Gasoline</x:v>
      </x:c>
      <x:c r="C4861" s="27" t="str">
        <x:v>Separated external H2</x:v>
      </x:c>
      <x:c r="D4861" s="27" t="str">
        <x:v>Molten LiCl</x:v>
      </x:c>
      <x:c r="E4861" s="27" t="str">
        <x:v>Depot or stationary capture</x:v>
      </x:c>
      <x:c r="F4861" s="27" t="str">
        <x:v>Sodium-ion</x:v>
      </x:c>
      <x:c r="G4861" s="27" t="str">
        <x:v>CO2 to methane</x:v>
      </x:c>
      <x:c r="H4861" s="27" t="str">
        <x:v>Incomplete</x:v>
      </x:c>
      <x:c r="I4861" s="27" t="str">
        <x:v>Station or depot</x:v>
      </x:c>
      <x:c r="J4861" s="28" t="n">
        <x:v>2.283333333333333</x:v>
      </x:c>
      <x:c r="K4861" s="27" t="str">
        <x:v>Pass with engineering controls</x:v>
      </x:c>
      <x:c r="L4861" s="27" t="str">
        <x:v>Carbon-to-fuel loop</x:v>
      </x:c>
      <x:c r="M4861" s="27" t="str">
        <x:v>Molten LiCl does not produce H2</x:v>
      </x:c>
    </x:row>
    <x:row r="4862">
      <x:c r="A4862" s="27" t="str">
        <x:v>X02607</x:v>
      </x:c>
      <x:c r="B4862" s="27" t="str">
        <x:v>E10</x:v>
      </x:c>
      <x:c r="C4862" s="27" t="str">
        <x:v>None</x:v>
      </x:c>
      <x:c r="D4862" s="27" t="str">
        <x:v>Solid oxide steam</x:v>
      </x:c>
      <x:c r="E4862" s="27" t="str">
        <x:v>Baseline aftertreatment</x:v>
      </x:c>
      <x:c r="F4862" s="27" t="str">
        <x:v>Sodium-ion</x:v>
      </x:c>
      <x:c r="G4862" s="27" t="str">
        <x:v>CO2 to methane</x:v>
      </x:c>
      <x:c r="H4862" s="27" t="str">
        <x:v>Incomplete</x:v>
      </x:c>
      <x:c r="I4862" s="27" t="str">
        <x:v>Vehicle linked</x:v>
      </x:c>
      <x:c r="J4862" s="28" t="n">
        <x:v>2.283333333333333</x:v>
      </x:c>
      <x:c r="K4862" s="27" t="str">
        <x:v>Pass with engineering controls</x:v>
      </x:c>
      <x:c r="L4862" s="27" t="str">
        <x:v>Carbon-to-fuel loop</x:v>
      </x:c>
      <x:c r="M4862" s="27" t="str">
        <x:v>CO2 product needs reactive capture and regeneration</x:v>
      </x:c>
    </x:row>
    <x:row r="4863">
      <x:c r="A4863" s="27" t="str">
        <x:v>X03692</x:v>
      </x:c>
      <x:c r="B4863" s="27" t="str">
        <x:v>E10</x:v>
      </x:c>
      <x:c r="C4863" s="27" t="str">
        <x:v>Separated O2 enrichment</x:v>
      </x:c>
      <x:c r="D4863" s="27" t="str">
        <x:v>PEM water</x:v>
      </x:c>
      <x:c r="E4863" s="27" t="str">
        <x:v>Depot or stationary capture</x:v>
      </x:c>
      <x:c r="F4863" s="27" t="str">
        <x:v>H2-Cl2 RFC</x:v>
      </x:c>
      <x:c r="G4863" s="27" t="str">
        <x:v>CO2 to methane</x:v>
      </x:c>
      <x:c r="H4863" s="27" t="str">
        <x:v>Incomplete</x:v>
      </x:c>
      <x:c r="I4863" s="27" t="str">
        <x:v>Station or depot</x:v>
      </x:c>
      <x:c r="J4863" s="28" t="n">
        <x:v>2.283333333333333</x:v>
      </x:c>
      <x:c r="K4863" s="27" t="str">
        <x:v>Pass with engineering controls</x:v>
      </x:c>
      <x:c r="L4863" s="27" t="str">
        <x:v>Carbon-to-fuel loop</x:v>
      </x:c>
      <x:c r="M4863" s="27" t="str">
        <x:v>H2-Cl2 storage lacks a matched chlorine loop</x:v>
      </x:c>
    </x:row>
    <x:row r="4864">
      <x:c r="A4864" s="27" t="str">
        <x:v>X03792</x:v>
      </x:c>
      <x:c r="B4864" s="27" t="str">
        <x:v>E10</x:v>
      </x:c>
      <x:c r="C4864" s="27" t="str">
        <x:v>Separated O2 enrichment</x:v>
      </x:c>
      <x:c r="D4864" s="27" t="str">
        <x:v>Liquid alkaline water</x:v>
      </x:c>
      <x:c r="E4864" s="27" t="str">
        <x:v>Depot or stationary capture</x:v>
      </x:c>
      <x:c r="F4864" s="27" t="str">
        <x:v>H2-Cl2 RFC</x:v>
      </x:c>
      <x:c r="G4864" s="27" t="str">
        <x:v>CO2 to methane</x:v>
      </x:c>
      <x:c r="H4864" s="27" t="str">
        <x:v>Incomplete</x:v>
      </x:c>
      <x:c r="I4864" s="27" t="str">
        <x:v>Station or depot</x:v>
      </x:c>
      <x:c r="J4864" s="28" t="n">
        <x:v>2.283333333333333</x:v>
      </x:c>
      <x:c r="K4864" s="27" t="str">
        <x:v>Pass with engineering controls</x:v>
      </x:c>
      <x:c r="L4864" s="27" t="str">
        <x:v>Carbon-to-fuel loop</x:v>
      </x:c>
      <x:c r="M4864" s="27" t="str">
        <x:v>H2-Cl2 storage lacks a matched chlorine loop</x:v>
      </x:c>
    </x:row>
    <x:row r="4865">
      <x:c r="A4865" s="27" t="str">
        <x:v>X03982</x:v>
      </x:c>
      <x:c r="B4865" s="27" t="str">
        <x:v>E10</x:v>
      </x:c>
      <x:c r="C4865" s="27" t="str">
        <x:v>Separated O2 enrichment</x:v>
      </x:c>
      <x:c r="D4865" s="27" t="str">
        <x:v>Aqueous LiCl</x:v>
      </x:c>
      <x:c r="E4865" s="27" t="str">
        <x:v>Depot or stationary capture</x:v>
      </x:c>
      <x:c r="F4865" s="27" t="str">
        <x:v>Sodium-ion</x:v>
      </x:c>
      <x:c r="G4865" s="27" t="str">
        <x:v>CO2 to methane</x:v>
      </x:c>
      <x:c r="H4865" s="27" t="str">
        <x:v>Incomplete</x:v>
      </x:c>
      <x:c r="I4865" s="27" t="str">
        <x:v>Station or depot</x:v>
      </x:c>
      <x:c r="J4865" s="28" t="n">
        <x:v>2.283333333333333</x:v>
      </x:c>
      <x:c r="K4865" s="27" t="str">
        <x:v>Pass with engineering controls</x:v>
      </x:c>
      <x:c r="L4865" s="27" t="str">
        <x:v>Carbon-to-fuel loop</x:v>
      </x:c>
      <x:c r="M4865" s="27" t="str">
        <x:v>Selected electrolysis route does not supply separated O2</x:v>
      </x:c>
    </x:row>
    <x:row r="4866">
      <x:c r="A4866" s="27" t="str">
        <x:v>X04077</x:v>
      </x:c>
      <x:c r="B4866" s="27" t="str">
        <x:v>E10</x:v>
      </x:c>
      <x:c r="C4866" s="27" t="str">
        <x:v>Separated O2 enrichment</x:v>
      </x:c>
      <x:c r="D4866" s="27" t="str">
        <x:v>Molten LiCl</x:v>
      </x:c>
      <x:c r="E4866" s="27" t="str">
        <x:v>Depot or stationary capture</x:v>
      </x:c>
      <x:c r="F4866" s="27" t="str">
        <x:v>LFP</x:v>
      </x:c>
      <x:c r="G4866" s="27" t="str">
        <x:v>CO2 to methane</x:v>
      </x:c>
      <x:c r="H4866" s="27" t="str">
        <x:v>Incomplete</x:v>
      </x:c>
      <x:c r="I4866" s="27" t="str">
        <x:v>Station or depot</x:v>
      </x:c>
      <x:c r="J4866" s="28" t="n">
        <x:v>2.283333333333333</x:v>
      </x:c>
      <x:c r="K4866" s="27" t="str">
        <x:v>Pass with engineering controls</x:v>
      </x:c>
      <x:c r="L4866" s="27" t="str">
        <x:v>Carbon-to-fuel loop</x:v>
      </x:c>
      <x:c r="M4866" s="27" t="str">
        <x:v>Selected electrolysis route does not supply separated O2</x:v>
      </x:c>
    </x:row>
    <x:row r="4867">
      <x:c r="A4867" s="27" t="str">
        <x:v>X05497</x:v>
      </x:c>
      <x:c r="B4867" s="27" t="str">
        <x:v>Diesel</x:v>
      </x:c>
      <x:c r="C4867" s="27" t="str">
        <x:v>Separated external H2</x:v>
      </x:c>
      <x:c r="D4867" s="27" t="str">
        <x:v>PEM water</x:v>
      </x:c>
      <x:c r="E4867" s="27" t="str">
        <x:v>Depot or stationary capture</x:v>
      </x:c>
      <x:c r="F4867" s="27" t="str">
        <x:v>Li-Cl2</x:v>
      </x:c>
      <x:c r="G4867" s="27" t="str">
        <x:v>CO2 to methane</x:v>
      </x:c>
      <x:c r="H4867" s="27" t="str">
        <x:v>Incomplete</x:v>
      </x:c>
      <x:c r="I4867" s="27" t="str">
        <x:v>Station or depot</x:v>
      </x:c>
      <x:c r="J4867" s="28" t="n">
        <x:v>2.283333333333333</x:v>
      </x:c>
      <x:c r="K4867" s="27" t="str">
        <x:v>Pass with engineering controls</x:v>
      </x:c>
      <x:c r="L4867" s="27" t="str">
        <x:v>Carbon-to-fuel loop</x:v>
      </x:c>
      <x:c r="M4867" s="27" t="str">
        <x:v>Li-Cl2 storage lacks molten LiCl regeneration</x:v>
      </x:c>
    </x:row>
    <x:row r="4868">
      <x:c r="A4868" s="27" t="str">
        <x:v>X05597</x:v>
      </x:c>
      <x:c r="B4868" s="27" t="str">
        <x:v>Diesel</x:v>
      </x:c>
      <x:c r="C4868" s="27" t="str">
        <x:v>Separated external H2</x:v>
      </x:c>
      <x:c r="D4868" s="27" t="str">
        <x:v>Liquid alkaline water</x:v>
      </x:c>
      <x:c r="E4868" s="27" t="str">
        <x:v>Depot or stationary capture</x:v>
      </x:c>
      <x:c r="F4868" s="27" t="str">
        <x:v>Li-Cl2</x:v>
      </x:c>
      <x:c r="G4868" s="27" t="str">
        <x:v>CO2 to methane</x:v>
      </x:c>
      <x:c r="H4868" s="27" t="str">
        <x:v>Incomplete</x:v>
      </x:c>
      <x:c r="I4868" s="27" t="str">
        <x:v>Station or depot</x:v>
      </x:c>
      <x:c r="J4868" s="28" t="n">
        <x:v>2.283333333333333</x:v>
      </x:c>
      <x:c r="K4868" s="27" t="str">
        <x:v>Pass with engineering controls</x:v>
      </x:c>
      <x:c r="L4868" s="27" t="str">
        <x:v>Carbon-to-fuel loop</x:v>
      </x:c>
      <x:c r="M4868" s="27" t="str">
        <x:v>Li-Cl2 storage lacks molten LiCl regeneration</x:v>
      </x:c>
    </x:row>
    <x:row r="4869">
      <x:c r="A4869" s="27" t="str">
        <x:v>X05727</x:v>
      </x:c>
      <x:c r="B4869" s="27" t="str">
        <x:v>Diesel</x:v>
      </x:c>
      <x:c r="C4869" s="27" t="str">
        <x:v>Separated external H2</x:v>
      </x:c>
      <x:c r="D4869" s="27" t="str">
        <x:v>Aqueous LiCl</x:v>
      </x:c>
      <x:c r="E4869" s="27" t="str">
        <x:v>Plain-water Bubble Butt</x:v>
      </x:c>
      <x:c r="F4869" s="27" t="str">
        <x:v>LFP</x:v>
      </x:c>
      <x:c r="G4869" s="27" t="str">
        <x:v>CO2 to methane</x:v>
      </x:c>
      <x:c r="H4869" s="27" t="str">
        <x:v>Incomplete</x:v>
      </x:c>
      <x:c r="I4869" s="27" t="str">
        <x:v>Vehicle linked</x:v>
      </x:c>
      <x:c r="J4869" s="28" t="n">
        <x:v>2.283333333333333</x:v>
      </x:c>
      <x:c r="K4869" s="27" t="str">
        <x:v>Pass with engineering controls</x:v>
      </x:c>
      <x:c r="L4869" s="27" t="str">
        <x:v>Carbon-to-fuel loop</x:v>
      </x:c>
      <x:c r="M4869" s="27" t="str">
        <x:v>CO2 product needs reactive capture and regeneration</x:v>
      </x:c>
    </x:row>
    <x:row r="4870">
      <x:c r="A4870" s="27" t="str">
        <x:v>X05787</x:v>
      </x:c>
      <x:c r="B4870" s="27" t="str">
        <x:v>Diesel</x:v>
      </x:c>
      <x:c r="C4870" s="27" t="str">
        <x:v>Separated external H2</x:v>
      </x:c>
      <x:c r="D4870" s="27" t="str">
        <x:v>Aqueous LiCl</x:v>
      </x:c>
      <x:c r="E4870" s="27" t="str">
        <x:v>Depot or stationary capture</x:v>
      </x:c>
      <x:c r="F4870" s="27" t="str">
        <x:v>H2-O2 RFC</x:v>
      </x:c>
      <x:c r="G4870" s="27" t="str">
        <x:v>CO2 to methane</x:v>
      </x:c>
      <x:c r="H4870" s="27" t="str">
        <x:v>Incomplete</x:v>
      </x:c>
      <x:c r="I4870" s="27" t="str">
        <x:v>Station or depot</x:v>
      </x:c>
      <x:c r="J4870" s="28" t="n">
        <x:v>2.283333333333333</x:v>
      </x:c>
      <x:c r="K4870" s="27" t="str">
        <x:v>Pass with engineering controls</x:v>
      </x:c>
      <x:c r="L4870" s="27" t="str">
        <x:v>Carbon-to-fuel loop</x:v>
      </x:c>
      <x:c r="M4870" s="27" t="str">
        <x:v>H2-O2 storage lacks matching water electrolysis products</x:v>
      </x:c>
    </x:row>
    <x:row r="4871">
      <x:c r="A4871" s="27" t="str">
        <x:v>X05882</x:v>
      </x:c>
      <x:c r="B4871" s="27" t="str">
        <x:v>Diesel</x:v>
      </x:c>
      <x:c r="C4871" s="27" t="str">
        <x:v>Separated external H2</x:v>
      </x:c>
      <x:c r="D4871" s="27" t="str">
        <x:v>Molten LiCl</x:v>
      </x:c>
      <x:c r="E4871" s="27" t="str">
        <x:v>Depot or stationary capture</x:v>
      </x:c>
      <x:c r="F4871" s="27" t="str">
        <x:v>Sodium-ion</x:v>
      </x:c>
      <x:c r="G4871" s="27" t="str">
        <x:v>CO2 to methane</x:v>
      </x:c>
      <x:c r="H4871" s="27" t="str">
        <x:v>Incomplete</x:v>
      </x:c>
      <x:c r="I4871" s="27" t="str">
        <x:v>Station or depot</x:v>
      </x:c>
      <x:c r="J4871" s="28" t="n">
        <x:v>2.283333333333333</x:v>
      </x:c>
      <x:c r="K4871" s="27" t="str">
        <x:v>Pass with engineering controls</x:v>
      </x:c>
      <x:c r="L4871" s="27" t="str">
        <x:v>Carbon-to-fuel loop</x:v>
      </x:c>
      <x:c r="M4871" s="27" t="str">
        <x:v>Molten LiCl does not produce H2</x:v>
      </x:c>
    </x:row>
    <x:row r="4872">
      <x:c r="A4872" s="27" t="str">
        <x:v>X08137</x:v>
      </x:c>
      <x:c r="B4872" s="27" t="str">
        <x:v>Methane or RNG</x:v>
      </x:c>
      <x:c r="C4872" s="27" t="str">
        <x:v>Separated external H2</x:v>
      </x:c>
      <x:c r="D4872" s="27" t="str">
        <x:v>Aqueous LiCl</x:v>
      </x:c>
      <x:c r="E4872" s="27" t="str">
        <x:v>Plain-water Bubble Butt</x:v>
      </x:c>
      <x:c r="F4872" s="27" t="str">
        <x:v>H2-O2 RFC</x:v>
      </x:c>
      <x:c r="G4872" s="27" t="str">
        <x:v>CO2 to methane</x:v>
      </x:c>
      <x:c r="H4872" s="27" t="str">
        <x:v>Incomplete</x:v>
      </x:c>
      <x:c r="I4872" s="27" t="str">
        <x:v>Vehicle linked</x:v>
      </x:c>
      <x:c r="J4872" s="28" t="n">
        <x:v>2.283333333333333</x:v>
      </x:c>
      <x:c r="K4872" s="27" t="str">
        <x:v>Pass with engineering controls</x:v>
      </x:c>
      <x:c r="L4872" s="27" t="str">
        <x:v>Carbon-to-fuel loop</x:v>
      </x:c>
      <x:c r="M4872" s="27" t="str">
        <x:v>CO2 product needs reactive capture and regeneration; H2-O2 storage lacks matching water electrolysis products</x:v>
      </x:c>
    </x:row>
    <x:row r="4873">
      <x:c r="A4873" s="27" t="str">
        <x:v>X08232</x:v>
      </x:c>
      <x:c r="B4873" s="27" t="str">
        <x:v>Methane or RNG</x:v>
      </x:c>
      <x:c r="C4873" s="27" t="str">
        <x:v>Separated external H2</x:v>
      </x:c>
      <x:c r="D4873" s="27" t="str">
        <x:v>Molten LiCl</x:v>
      </x:c>
      <x:c r="E4873" s="27" t="str">
        <x:v>Plain-water Bubble Butt</x:v>
      </x:c>
      <x:c r="F4873" s="27" t="str">
        <x:v>Sodium-ion</x:v>
      </x:c>
      <x:c r="G4873" s="27" t="str">
        <x:v>CO2 to methane</x:v>
      </x:c>
      <x:c r="H4873" s="27" t="str">
        <x:v>Incomplete</x:v>
      </x:c>
      <x:c r="I4873" s="27" t="str">
        <x:v>Vehicle linked</x:v>
      </x:c>
      <x:c r="J4873" s="28" t="n">
        <x:v>2.283333333333333</x:v>
      </x:c>
      <x:c r="K4873" s="27" t="str">
        <x:v>Pass with engineering controls</x:v>
      </x:c>
      <x:c r="L4873" s="27" t="str">
        <x:v>Carbon-to-fuel loop</x:v>
      </x:c>
      <x:c r="M4873" s="27" t="str">
        <x:v>CO2 product needs reactive capture and regeneration; Molten LiCl does not produce H2</x:v>
      </x:c>
    </x:row>
    <x:row r="4874">
      <x:c r="A4874" s="27" t="str">
        <x:v>X08691</x:v>
      </x:c>
      <x:c r="B4874" s="27" t="str">
        <x:v>Methane or RNG</x:v>
      </x:c>
      <x:c r="C4874" s="27" t="str">
        <x:v>Separated O2 enrichment</x:v>
      </x:c>
      <x:c r="D4874" s="27" t="str">
        <x:v>Solid oxide steam</x:v>
      </x:c>
      <x:c r="E4874" s="27" t="str">
        <x:v>Depot or stationary capture</x:v>
      </x:c>
      <x:c r="F4874" s="27" t="str">
        <x:v>H2-Cl2 RFC</x:v>
      </x:c>
      <x:c r="G4874" s="27" t="str">
        <x:v>Recovered water and heat</x:v>
      </x:c>
      <x:c r="H4874" s="27" t="str">
        <x:v>Incomplete</x:v>
      </x:c>
      <x:c r="I4874" s="27" t="str">
        <x:v>Station or depot</x:v>
      </x:c>
      <x:c r="J4874" s="28" t="n">
        <x:v>2.283333333333333</x:v>
      </x:c>
      <x:c r="K4874" s="27" t="str">
        <x:v>Pass with engineering controls</x:v>
      </x:c>
      <x:c r="L4874" s="27" t="str">
        <x:v>Water and heat recovery</x:v>
      </x:c>
      <x:c r="M4874" s="27" t="str">
        <x:v>H2-Cl2 storage lacks a matched chlorine loop</x:v>
      </x:c>
    </x:row>
    <x:row r="4875">
      <x:c r="A4875" s="27" t="str">
        <x:v>X08952</x:v>
      </x:c>
      <x:c r="B4875" s="27" t="str">
        <x:v>Methane or RNG</x:v>
      </x:c>
      <x:c r="C4875" s="27" t="str">
        <x:v>Separated O2 enrichment</x:v>
      </x:c>
      <x:c r="D4875" s="27" t="str">
        <x:v>HCl electrolysis</x:v>
      </x:c>
      <x:c r="E4875" s="27" t="str">
        <x:v>Reactive onboard Bubble Butt</x:v>
      </x:c>
      <x:c r="F4875" s="27" t="str">
        <x:v>LFP</x:v>
      </x:c>
      <x:c r="G4875" s="27" t="str">
        <x:v>CO2 to methane</x:v>
      </x:c>
      <x:c r="H4875" s="27" t="str">
        <x:v>Incomplete</x:v>
      </x:c>
      <x:c r="I4875" s="27" t="str">
        <x:v>Vehicle linked</x:v>
      </x:c>
      <x:c r="J4875" s="28" t="n">
        <x:v>2.283333333333333</x:v>
      </x:c>
      <x:c r="K4875" s="27" t="str">
        <x:v>Pass with engineering controls</x:v>
      </x:c>
      <x:c r="L4875" s="27" t="str">
        <x:v>Carbon-to-fuel loop</x:v>
      </x:c>
      <x:c r="M4875" s="27" t="str">
        <x:v>Selected electrolysis route does not supply separated O2</x:v>
      </x:c>
    </x:row>
    <x:row r="4876">
      <x:c r="A4876" s="27" t="str">
        <x:v>X10537</x:v>
      </x:c>
      <x:c r="B4876" s="27" t="str">
        <x:v>Methanol</x:v>
      </x:c>
      <x:c r="C4876" s="27" t="str">
        <x:v>Separated external H2</x:v>
      </x:c>
      <x:c r="D4876" s="27" t="str">
        <x:v>Aqueous LiCl</x:v>
      </x:c>
      <x:c r="E4876" s="27" t="str">
        <x:v>Plain-water Bubble Butt</x:v>
      </x:c>
      <x:c r="F4876" s="27" t="str">
        <x:v>H2-O2 RFC</x:v>
      </x:c>
      <x:c r="G4876" s="27" t="str">
        <x:v>CO2 to methane</x:v>
      </x:c>
      <x:c r="H4876" s="27" t="str">
        <x:v>Incomplete</x:v>
      </x:c>
      <x:c r="I4876" s="27" t="str">
        <x:v>Vehicle linked</x:v>
      </x:c>
      <x:c r="J4876" s="28" t="n">
        <x:v>2.283333333333333</x:v>
      </x:c>
      <x:c r="K4876" s="27" t="str">
        <x:v>Pass with engineering controls</x:v>
      </x:c>
      <x:c r="L4876" s="27" t="str">
        <x:v>Carbon-to-fuel loop</x:v>
      </x:c>
      <x:c r="M4876" s="27" t="str">
        <x:v>CO2 product needs reactive capture and regeneration; H2-O2 storage lacks matching water electrolysis products</x:v>
      </x:c>
    </x:row>
    <x:row r="4877">
      <x:c r="A4877" s="27" t="str">
        <x:v>X10632</x:v>
      </x:c>
      <x:c r="B4877" s="27" t="str">
        <x:v>Methanol</x:v>
      </x:c>
      <x:c r="C4877" s="27" t="str">
        <x:v>Separated external H2</x:v>
      </x:c>
      <x:c r="D4877" s="27" t="str">
        <x:v>Molten LiCl</x:v>
      </x:c>
      <x:c r="E4877" s="27" t="str">
        <x:v>Plain-water Bubble Butt</x:v>
      </x:c>
      <x:c r="F4877" s="27" t="str">
        <x:v>Sodium-ion</x:v>
      </x:c>
      <x:c r="G4877" s="27" t="str">
        <x:v>CO2 to methane</x:v>
      </x:c>
      <x:c r="H4877" s="27" t="str">
        <x:v>Incomplete</x:v>
      </x:c>
      <x:c r="I4877" s="27" t="str">
        <x:v>Vehicle linked</x:v>
      </x:c>
      <x:c r="J4877" s="28" t="n">
        <x:v>2.283333333333333</x:v>
      </x:c>
      <x:c r="K4877" s="27" t="str">
        <x:v>Pass with engineering controls</x:v>
      </x:c>
      <x:c r="L4877" s="27" t="str">
        <x:v>Carbon-to-fuel loop</x:v>
      </x:c>
      <x:c r="M4877" s="27" t="str">
        <x:v>CO2 product needs reactive capture and regeneration; Molten LiCl does not produce H2</x:v>
      </x:c>
    </x:row>
    <x:row r="4878">
      <x:c r="A4878" s="27" t="str">
        <x:v>X11091</x:v>
      </x:c>
      <x:c r="B4878" s="27" t="str">
        <x:v>Methanol</x:v>
      </x:c>
      <x:c r="C4878" s="27" t="str">
        <x:v>Separated O2 enrichment</x:v>
      </x:c>
      <x:c r="D4878" s="27" t="str">
        <x:v>Solid oxide steam</x:v>
      </x:c>
      <x:c r="E4878" s="27" t="str">
        <x:v>Depot or stationary capture</x:v>
      </x:c>
      <x:c r="F4878" s="27" t="str">
        <x:v>H2-Cl2 RFC</x:v>
      </x:c>
      <x:c r="G4878" s="27" t="str">
        <x:v>Recovered water and heat</x:v>
      </x:c>
      <x:c r="H4878" s="27" t="str">
        <x:v>Incomplete</x:v>
      </x:c>
      <x:c r="I4878" s="27" t="str">
        <x:v>Station or depot</x:v>
      </x:c>
      <x:c r="J4878" s="28" t="n">
        <x:v>2.283333333333333</x:v>
      </x:c>
      <x:c r="K4878" s="27" t="str">
        <x:v>Pass with engineering controls</x:v>
      </x:c>
      <x:c r="L4878" s="27" t="str">
        <x:v>Water and heat recovery</x:v>
      </x:c>
      <x:c r="M4878" s="27" t="str">
        <x:v>H2-Cl2 storage lacks a matched chlorine loop</x:v>
      </x:c>
    </x:row>
    <x:row r="4879">
      <x:c r="A4879" s="27" t="str">
        <x:v>X11352</x:v>
      </x:c>
      <x:c r="B4879" s="27" t="str">
        <x:v>Methanol</x:v>
      </x:c>
      <x:c r="C4879" s="27" t="str">
        <x:v>Separated O2 enrichment</x:v>
      </x:c>
      <x:c r="D4879" s="27" t="str">
        <x:v>HCl electrolysis</x:v>
      </x:c>
      <x:c r="E4879" s="27" t="str">
        <x:v>Reactive onboard Bubble Butt</x:v>
      </x:c>
      <x:c r="F4879" s="27" t="str">
        <x:v>LFP</x:v>
      </x:c>
      <x:c r="G4879" s="27" t="str">
        <x:v>CO2 to methane</x:v>
      </x:c>
      <x:c r="H4879" s="27" t="str">
        <x:v>Incomplete</x:v>
      </x:c>
      <x:c r="I4879" s="27" t="str">
        <x:v>Vehicle linked</x:v>
      </x:c>
      <x:c r="J4879" s="28" t="n">
        <x:v>2.283333333333333</x:v>
      </x:c>
      <x:c r="K4879" s="27" t="str">
        <x:v>Pass with engineering controls</x:v>
      </x:c>
      <x:c r="L4879" s="27" t="str">
        <x:v>Carbon-to-fuel loop</x:v>
      </x:c>
      <x:c r="M4879" s="27" t="str">
        <x:v>Selected electrolysis route does not supply separated O2</x:v>
      </x:c>
    </x:row>
    <x:row r="4880">
      <x:c r="A4880" s="27" t="str">
        <x:v>X12307</x:v>
      </x:c>
      <x:c r="B4880" s="27" t="str">
        <x:v>DME</x:v>
      </x:c>
      <x:c r="C4880" s="27" t="str">
        <x:v>None</x:v>
      </x:c>
      <x:c r="D4880" s="27" t="str">
        <x:v>Aqueous LiCl</x:v>
      </x:c>
      <x:c r="E4880" s="27" t="str">
        <x:v>Baseline aftertreatment</x:v>
      </x:c>
      <x:c r="F4880" s="27" t="str">
        <x:v>Sodium-ion</x:v>
      </x:c>
      <x:c r="G4880" s="27" t="str">
        <x:v>CO2 to methane</x:v>
      </x:c>
      <x:c r="H4880" s="27" t="str">
        <x:v>Incomplete</x:v>
      </x:c>
      <x:c r="I4880" s="27" t="str">
        <x:v>Vehicle linked</x:v>
      </x:c>
      <x:c r="J4880" s="28" t="n">
        <x:v>2.283333333333333</x:v>
      </x:c>
      <x:c r="K4880" s="27" t="str">
        <x:v>Pass with engineering controls</x:v>
      </x:c>
      <x:c r="L4880" s="27" t="str">
        <x:v>Carbon-to-fuel loop</x:v>
      </x:c>
      <x:c r="M4880" s="27" t="str">
        <x:v>CO2 product needs reactive capture and regeneration</x:v>
      </x:c>
    </x:row>
    <x:row r="4881">
      <x:c r="A4881" s="27" t="str">
        <x:v>X12362</x:v>
      </x:c>
      <x:c r="B4881" s="27" t="str">
        <x:v>DME</x:v>
      </x:c>
      <x:c r="C4881" s="27" t="str">
        <x:v>None</x:v>
      </x:c>
      <x:c r="D4881" s="27" t="str">
        <x:v>Aqueous LiCl</x:v>
      </x:c>
      <x:c r="E4881" s="27" t="str">
        <x:v>Reactive onboard Bubble Butt</x:v>
      </x:c>
      <x:c r="F4881" s="27" t="str">
        <x:v>H2-O2 RFC</x:v>
      </x:c>
      <x:c r="G4881" s="27" t="str">
        <x:v>CO2 to methane</x:v>
      </x:c>
      <x:c r="H4881" s="27" t="str">
        <x:v>Incomplete</x:v>
      </x:c>
      <x:c r="I4881" s="27" t="str">
        <x:v>Vehicle linked</x:v>
      </x:c>
      <x:c r="J4881" s="28" t="n">
        <x:v>2.283333333333333</x:v>
      </x:c>
      <x:c r="K4881" s="27" t="str">
        <x:v>Pass with engineering controls</x:v>
      </x:c>
      <x:c r="L4881" s="27" t="str">
        <x:v>Carbon-to-fuel loop</x:v>
      </x:c>
      <x:c r="M4881" s="27" t="str">
        <x:v>H2-O2 storage lacks matching water electrolysis products</x:v>
      </x:c>
    </x:row>
    <x:row r="4882">
      <x:c r="A4882" s="27" t="str">
        <x:v>X12402</x:v>
      </x:c>
      <x:c r="B4882" s="27" t="str">
        <x:v>DME</x:v>
      </x:c>
      <x:c r="C4882" s="27" t="str">
        <x:v>None</x:v>
      </x:c>
      <x:c r="D4882" s="27" t="str">
        <x:v>Molten LiCl</x:v>
      </x:c>
      <x:c r="E4882" s="27" t="str">
        <x:v>Baseline aftertreatment</x:v>
      </x:c>
      <x:c r="F4882" s="27" t="str">
        <x:v>LFP</x:v>
      </x:c>
      <x:c r="G4882" s="27" t="str">
        <x:v>CO2 to methane</x:v>
      </x:c>
      <x:c r="H4882" s="27" t="str">
        <x:v>Incomplete</x:v>
      </x:c>
      <x:c r="I4882" s="27" t="str">
        <x:v>Vehicle linked</x:v>
      </x:c>
      <x:c r="J4882" s="28" t="n">
        <x:v>2.283333333333333</x:v>
      </x:c>
      <x:c r="K4882" s="27" t="str">
        <x:v>Pass with engineering controls</x:v>
      </x:c>
      <x:c r="L4882" s="27" t="str">
        <x:v>Carbon-to-fuel loop</x:v>
      </x:c>
      <x:c r="M4882" s="27" t="str">
        <x:v>CO2 product needs reactive capture and regeneration</x:v>
      </x:c>
    </x:row>
    <x:row r="4883">
      <x:c r="A4883" s="27" t="str">
        <x:v>X12695</x:v>
      </x:c>
      <x:c r="B4883" s="27" t="str">
        <x:v>DME</x:v>
      </x:c>
      <x:c r="C4883" s="27" t="str">
        <x:v>Separated external H2</x:v>
      </x:c>
      <x:c r="D4883" s="27" t="str">
        <x:v>PEM water</x:v>
      </x:c>
      <x:c r="E4883" s="27" t="str">
        <x:v>Depot or stationary capture</x:v>
      </x:c>
      <x:c r="F4883" s="27" t="str">
        <x:v>H2-Cl2 RFC</x:v>
      </x:c>
      <x:c r="G4883" s="27" t="str">
        <x:v>Captured PM research only</x:v>
      </x:c>
      <x:c r="H4883" s="27" t="str">
        <x:v>Incomplete</x:v>
      </x:c>
      <x:c r="I4883" s="27" t="str">
        <x:v>Station or depot</x:v>
      </x:c>
      <x:c r="J4883" s="28" t="n">
        <x:v>2.283333333333333</x:v>
      </x:c>
      <x:c r="K4883" s="27" t="str">
        <x:v>Pass with engineering controls</x:v>
      </x:c>
      <x:c r="L4883" s="27" t="str">
        <x:v>Pollutant characterization</x:v>
      </x:c>
      <x:c r="M4883" s="27" t="str">
        <x:v>H2-Cl2 storage lacks a matched chlorine loop</x:v>
      </x:c>
    </x:row>
    <x:row r="4884">
      <x:c r="A4884" s="27" t="str">
        <x:v>X12795</x:v>
      </x:c>
      <x:c r="B4884" s="27" t="str">
        <x:v>DME</x:v>
      </x:c>
      <x:c r="C4884" s="27" t="str">
        <x:v>Separated external H2</x:v>
      </x:c>
      <x:c r="D4884" s="27" t="str">
        <x:v>Liquid alkaline water</x:v>
      </x:c>
      <x:c r="E4884" s="27" t="str">
        <x:v>Depot or stationary capture</x:v>
      </x:c>
      <x:c r="F4884" s="27" t="str">
        <x:v>H2-Cl2 RFC</x:v>
      </x:c>
      <x:c r="G4884" s="27" t="str">
        <x:v>Captured PM research only</x:v>
      </x:c>
      <x:c r="H4884" s="27" t="str">
        <x:v>Incomplete</x:v>
      </x:c>
      <x:c r="I4884" s="27" t="str">
        <x:v>Station or depot</x:v>
      </x:c>
      <x:c r="J4884" s="28" t="n">
        <x:v>2.283333333333333</x:v>
      </x:c>
      <x:c r="K4884" s="27" t="str">
        <x:v>Pass with engineering controls</x:v>
      </x:c>
      <x:c r="L4884" s="27" t="str">
        <x:v>Pollutant characterization</x:v>
      </x:c>
      <x:c r="M4884" s="27" t="str">
        <x:v>H2-Cl2 storage lacks a matched chlorine loop</x:v>
      </x:c>
    </x:row>
    <x:row r="4885">
      <x:c r="A4885" s="27" t="str">
        <x:v>X13026</x:v>
      </x:c>
      <x:c r="B4885" s="27" t="str">
        <x:v>DME</x:v>
      </x:c>
      <x:c r="C4885" s="27" t="str">
        <x:v>Separated external H2</x:v>
      </x:c>
      <x:c r="D4885" s="27" t="str">
        <x:v>Molten LiCl</x:v>
      </x:c>
      <x:c r="E4885" s="27" t="str">
        <x:v>Plain-water Bubble Butt</x:v>
      </x:c>
      <x:c r="F4885" s="27" t="str">
        <x:v>LFP</x:v>
      </x:c>
      <x:c r="G4885" s="27" t="str">
        <x:v>Recovered water and heat</x:v>
      </x:c>
      <x:c r="H4885" s="27" t="str">
        <x:v>Incomplete</x:v>
      </x:c>
      <x:c r="I4885" s="27" t="str">
        <x:v>Vehicle linked</x:v>
      </x:c>
      <x:c r="J4885" s="28" t="n">
        <x:v>2.283333333333333</x:v>
      </x:c>
      <x:c r="K4885" s="27" t="str">
        <x:v>Pass with engineering controls</x:v>
      </x:c>
      <x:c r="L4885" s="27" t="str">
        <x:v>Water and heat recovery</x:v>
      </x:c>
      <x:c r="M4885" s="27" t="str">
        <x:v>Molten LiCl does not produce H2</x:v>
      </x:c>
    </x:row>
    <x:row r="4886">
      <x:c r="A4886" s="27" t="str">
        <x:v>X13080</x:v>
      </x:c>
      <x:c r="B4886" s="27" t="str">
        <x:v>DME</x:v>
      </x:c>
      <x:c r="C4886" s="27" t="str">
        <x:v>Separated external H2</x:v>
      </x:c>
      <x:c r="D4886" s="27" t="str">
        <x:v>Molten LiCl</x:v>
      </x:c>
      <x:c r="E4886" s="27" t="str">
        <x:v>Depot or stationary capture</x:v>
      </x:c>
      <x:c r="F4886" s="27" t="str">
        <x:v>LFP</x:v>
      </x:c>
      <x:c r="G4886" s="27" t="str">
        <x:v>Captured PM research only</x:v>
      </x:c>
      <x:c r="H4886" s="27" t="str">
        <x:v>Incomplete</x:v>
      </x:c>
      <x:c r="I4886" s="27" t="str">
        <x:v>Station or depot</x:v>
      </x:c>
      <x:c r="J4886" s="28" t="n">
        <x:v>2.283333333333333</x:v>
      </x:c>
      <x:c r="K4886" s="27" t="str">
        <x:v>Pass with engineering controls</x:v>
      </x:c>
      <x:c r="L4886" s="27" t="str">
        <x:v>Pollutant characterization</x:v>
      </x:c>
      <x:c r="M4886" s="27" t="str">
        <x:v>Molten LiCl does not produce H2</x:v>
      </x:c>
    </x:row>
    <x:row r="4887">
      <x:c r="A4887" s="27" t="str">
        <x:v>X13086</x:v>
      </x:c>
      <x:c r="B4887" s="27" t="str">
        <x:v>DME</x:v>
      </x:c>
      <x:c r="C4887" s="27" t="str">
        <x:v>Separated external H2</x:v>
      </x:c>
      <x:c r="D4887" s="27" t="str">
        <x:v>Molten LiCl</x:v>
      </x:c>
      <x:c r="E4887" s="27" t="str">
        <x:v>Depot or stationary capture</x:v>
      </x:c>
      <x:c r="F4887" s="27" t="str">
        <x:v>H2-O2 RFC</x:v>
      </x:c>
      <x:c r="G4887" s="27" t="str">
        <x:v>Recovered water and heat</x:v>
      </x:c>
      <x:c r="H4887" s="27" t="str">
        <x:v>Incomplete</x:v>
      </x:c>
      <x:c r="I4887" s="27" t="str">
        <x:v>Station or depot</x:v>
      </x:c>
      <x:c r="J4887" s="28" t="n">
        <x:v>2.283333333333333</x:v>
      </x:c>
      <x:c r="K4887" s="27" t="str">
        <x:v>Pass with engineering controls</x:v>
      </x:c>
      <x:c r="L4887" s="27" t="str">
        <x:v>Water and heat recovery</x:v>
      </x:c>
      <x:c r="M4887" s="27" t="str">
        <x:v>Molten LiCl does not produce H2; H2-O2 storage lacks matching water electrolysis products</x:v>
      </x:c>
    </x:row>
    <x:row r="4888">
      <x:c r="A4888" s="27" t="str">
        <x:v>X13137</x:v>
      </x:c>
      <x:c r="B4888" s="27" t="str">
        <x:v>DME</x:v>
      </x:c>
      <x:c r="C4888" s="27" t="str">
        <x:v>Separated external H2</x:v>
      </x:c>
      <x:c r="D4888" s="27" t="str">
        <x:v>HCl electrolysis</x:v>
      </x:c>
      <x:c r="E4888" s="27" t="str">
        <x:v>Plain-water Bubble Butt</x:v>
      </x:c>
      <x:c r="F4888" s="27" t="str">
        <x:v>H2-O2 RFC</x:v>
      </x:c>
      <x:c r="G4888" s="27" t="str">
        <x:v>CO2 to methane</x:v>
      </x:c>
      <x:c r="H4888" s="27" t="str">
        <x:v>Incomplete</x:v>
      </x:c>
      <x:c r="I4888" s="27" t="str">
        <x:v>Vehicle linked</x:v>
      </x:c>
      <x:c r="J4888" s="28" t="n">
        <x:v>2.283333333333333</x:v>
      </x:c>
      <x:c r="K4888" s="27" t="str">
        <x:v>Pass with engineering controls</x:v>
      </x:c>
      <x:c r="L4888" s="27" t="str">
        <x:v>Carbon-to-fuel loop</x:v>
      </x:c>
      <x:c r="M4888" s="27" t="str">
        <x:v>CO2 product needs reactive capture and regeneration; H2-O2 storage lacks matching water electrolysis products</x:v>
      </x:c>
    </x:row>
    <x:row r="4889">
      <x:c r="A4889" s="27" t="str">
        <x:v>X00297</x:v>
      </x:c>
      <x:c r="B4889" s="27" t="str">
        <x:v>Gasoline</x:v>
      </x:c>
      <x:c r="C4889" s="27" t="str">
        <x:v>None</x:v>
      </x:c>
      <x:c r="D4889" s="27" t="str">
        <x:v>Solid oxide steam</x:v>
      </x:c>
      <x:c r="E4889" s="27" t="str">
        <x:v>Depot or stationary capture</x:v>
      </x:c>
      <x:c r="F4889" s="27" t="str">
        <x:v>Li-Cl2</x:v>
      </x:c>
      <x:c r="G4889" s="27" t="str">
        <x:v>CO2 to methane</x:v>
      </x:c>
      <x:c r="H4889" s="27" t="str">
        <x:v>Incomplete</x:v>
      </x:c>
      <x:c r="I4889" s="27" t="str">
        <x:v>Station or depot</x:v>
      </x:c>
      <x:c r="J4889" s="28" t="n">
        <x:v>2.266666666666667</x:v>
      </x:c>
      <x:c r="K4889" s="27" t="str">
        <x:v>Pass with engineering controls</x:v>
      </x:c>
      <x:c r="L4889" s="27" t="str">
        <x:v>Carbon-to-fuel loop</x:v>
      </x:c>
      <x:c r="M4889" s="27" t="str">
        <x:v>Li-Cl2 storage lacks molten LiCl regeneration</x:v>
      </x:c>
    </x:row>
    <x:row r="4890">
      <x:c r="A4890" s="27" t="str">
        <x:v>X01127</x:v>
      </x:c>
      <x:c r="B4890" s="27" t="str">
        <x:v>Gasoline</x:v>
      </x:c>
      <x:c r="C4890" s="27" t="str">
        <x:v>Separated external H2</x:v>
      </x:c>
      <x:c r="D4890" s="27" t="str">
        <x:v>HCl electrolysis</x:v>
      </x:c>
      <x:c r="E4890" s="27" t="str">
        <x:v>Plain-water Bubble Butt</x:v>
      </x:c>
      <x:c r="F4890" s="27" t="str">
        <x:v>LFP</x:v>
      </x:c>
      <x:c r="G4890" s="27" t="str">
        <x:v>CO2 to methane</x:v>
      </x:c>
      <x:c r="H4890" s="27" t="str">
        <x:v>Incomplete</x:v>
      </x:c>
      <x:c r="I4890" s="27" t="str">
        <x:v>Vehicle linked</x:v>
      </x:c>
      <x:c r="J4890" s="28" t="n">
        <x:v>2.266666666666667</x:v>
      </x:c>
      <x:c r="K4890" s="27" t="str">
        <x:v>Pass with engineering controls</x:v>
      </x:c>
      <x:c r="L4890" s="27" t="str">
        <x:v>Carbon-to-fuel loop</x:v>
      </x:c>
      <x:c r="M4890" s="27" t="str">
        <x:v>CO2 product needs reactive capture and regeneration</x:v>
      </x:c>
    </x:row>
    <x:row r="4891">
      <x:c r="A4891" s="27" t="str">
        <x:v>X01187</x:v>
      </x:c>
      <x:c r="B4891" s="27" t="str">
        <x:v>Gasoline</x:v>
      </x:c>
      <x:c r="C4891" s="27" t="str">
        <x:v>Separated external H2</x:v>
      </x:c>
      <x:c r="D4891" s="27" t="str">
        <x:v>HCl electrolysis</x:v>
      </x:c>
      <x:c r="E4891" s="27" t="str">
        <x:v>Depot or stationary capture</x:v>
      </x:c>
      <x:c r="F4891" s="27" t="str">
        <x:v>H2-O2 RFC</x:v>
      </x:c>
      <x:c r="G4891" s="27" t="str">
        <x:v>CO2 to methane</x:v>
      </x:c>
      <x:c r="H4891" s="27" t="str">
        <x:v>Incomplete</x:v>
      </x:c>
      <x:c r="I4891" s="27" t="str">
        <x:v>Station or depot</x:v>
      </x:c>
      <x:c r="J4891" s="28" t="n">
        <x:v>2.266666666666667</x:v>
      </x:c>
      <x:c r="K4891" s="27" t="str">
        <x:v>Pass with engineering controls</x:v>
      </x:c>
      <x:c r="L4891" s="27" t="str">
        <x:v>Carbon-to-fuel loop</x:v>
      </x:c>
      <x:c r="M4891" s="27" t="str">
        <x:v>H2-O2 storage lacks matching water electrolysis products</x:v>
      </x:c>
    </x:row>
    <x:row r="4892">
      <x:c r="A4892" s="27" t="str">
        <x:v>X01233</x:v>
      </x:c>
      <x:c r="B4892" s="27" t="str">
        <x:v>Gasoline</x:v>
      </x:c>
      <x:c r="C4892" s="27" t="str">
        <x:v>Separated O2 enrichment</x:v>
      </x:c>
      <x:c r="D4892" s="27" t="str">
        <x:v>PEM water</x:v>
      </x:c>
      <x:c r="E4892" s="27" t="str">
        <x:v>Plain-water Bubble Butt</x:v>
      </x:c>
      <x:c r="F4892" s="27" t="str">
        <x:v>Sodium-ion</x:v>
      </x:c>
      <x:c r="G4892" s="27" t="str">
        <x:v>CO2 to methanol</x:v>
      </x:c>
      <x:c r="H4892" s="27" t="str">
        <x:v>Incomplete</x:v>
      </x:c>
      <x:c r="I4892" s="27" t="str">
        <x:v>Vehicle linked</x:v>
      </x:c>
      <x:c r="J4892" s="28" t="n">
        <x:v>2.266666666666667</x:v>
      </x:c>
      <x:c r="K4892" s="27" t="str">
        <x:v>Pass with engineering controls</x:v>
      </x:c>
      <x:c r="L4892" s="27" t="str">
        <x:v>Carbon-to-fuel loop</x:v>
      </x:c>
      <x:c r="M4892" s="27" t="str">
        <x:v>CO2 product needs reactive capture and regeneration</x:v>
      </x:c>
    </x:row>
    <x:row r="4893">
      <x:c r="A4893" s="27" t="str">
        <x:v>X01234</x:v>
      </x:c>
      <x:c r="B4893" s="27" t="str">
        <x:v>Gasoline</x:v>
      </x:c>
      <x:c r="C4893" s="27" t="str">
        <x:v>Separated O2 enrichment</x:v>
      </x:c>
      <x:c r="D4893" s="27" t="str">
        <x:v>PEM water</x:v>
      </x:c>
      <x:c r="E4893" s="27" t="str">
        <x:v>Plain-water Bubble Butt</x:v>
      </x:c>
      <x:c r="F4893" s="27" t="str">
        <x:v>Sodium-ion</x:v>
      </x:c>
      <x:c r="G4893" s="27" t="str">
        <x:v>CO2 to DME</x:v>
      </x:c>
      <x:c r="H4893" s="27" t="str">
        <x:v>Incomplete</x:v>
      </x:c>
      <x:c r="I4893" s="27" t="str">
        <x:v>Vehicle linked</x:v>
      </x:c>
      <x:c r="J4893" s="28" t="n">
        <x:v>2.266666666666667</x:v>
      </x:c>
      <x:c r="K4893" s="27" t="str">
        <x:v>Pass with engineering controls</x:v>
      </x:c>
      <x:c r="L4893" s="27" t="str">
        <x:v>Carbon-to-fuel loop</x:v>
      </x:c>
      <x:c r="M4893" s="27" t="str">
        <x:v>CO2 product needs reactive capture and regeneration</x:v>
      </x:c>
    </x:row>
    <x:row r="4894">
      <x:c r="A4894" s="27" t="str">
        <x:v>X01333</x:v>
      </x:c>
      <x:c r="B4894" s="27" t="str">
        <x:v>Gasoline</x:v>
      </x:c>
      <x:c r="C4894" s="27" t="str">
        <x:v>Separated O2 enrichment</x:v>
      </x:c>
      <x:c r="D4894" s="27" t="str">
        <x:v>Liquid alkaline water</x:v>
      </x:c>
      <x:c r="E4894" s="27" t="str">
        <x:v>Plain-water Bubble Butt</x:v>
      </x:c>
      <x:c r="F4894" s="27" t="str">
        <x:v>Sodium-ion</x:v>
      </x:c>
      <x:c r="G4894" s="27" t="str">
        <x:v>CO2 to methanol</x:v>
      </x:c>
      <x:c r="H4894" s="27" t="str">
        <x:v>Incomplete</x:v>
      </x:c>
      <x:c r="I4894" s="27" t="str">
        <x:v>Vehicle linked</x:v>
      </x:c>
      <x:c r="J4894" s="28" t="n">
        <x:v>2.266666666666667</x:v>
      </x:c>
      <x:c r="K4894" s="27" t="str">
        <x:v>Pass with engineering controls</x:v>
      </x:c>
      <x:c r="L4894" s="27" t="str">
        <x:v>Carbon-to-fuel loop</x:v>
      </x:c>
      <x:c r="M4894" s="27" t="str">
        <x:v>CO2 product needs reactive capture and regeneration</x:v>
      </x:c>
    </x:row>
    <x:row r="4895">
      <x:c r="A4895" s="27" t="str">
        <x:v>X01334</x:v>
      </x:c>
      <x:c r="B4895" s="27" t="str">
        <x:v>Gasoline</x:v>
      </x:c>
      <x:c r="C4895" s="27" t="str">
        <x:v>Separated O2 enrichment</x:v>
      </x:c>
      <x:c r="D4895" s="27" t="str">
        <x:v>Liquid alkaline water</x:v>
      </x:c>
      <x:c r="E4895" s="27" t="str">
        <x:v>Plain-water Bubble Butt</x:v>
      </x:c>
      <x:c r="F4895" s="27" t="str">
        <x:v>Sodium-ion</x:v>
      </x:c>
      <x:c r="G4895" s="27" t="str">
        <x:v>CO2 to DME</x:v>
      </x:c>
      <x:c r="H4895" s="27" t="str">
        <x:v>Incomplete</x:v>
      </x:c>
      <x:c r="I4895" s="27" t="str">
        <x:v>Vehicle linked</x:v>
      </x:c>
      <x:c r="J4895" s="28" t="n">
        <x:v>2.266666666666667</x:v>
      </x:c>
      <x:c r="K4895" s="27" t="str">
        <x:v>Pass with engineering controls</x:v>
      </x:c>
      <x:c r="L4895" s="27" t="str">
        <x:v>Carbon-to-fuel loop</x:v>
      </x:c>
      <x:c r="M4895" s="27" t="str">
        <x:v>CO2 product needs reactive capture and regeneration</x:v>
      </x:c>
    </x:row>
    <x:row r="4896">
      <x:c r="A4896" s="27" t="str">
        <x:v>X02733</x:v>
      </x:c>
      <x:c r="B4896" s="27" t="str">
        <x:v>E10</x:v>
      </x:c>
      <x:c r="C4896" s="27" t="str">
        <x:v>None</x:v>
      </x:c>
      <x:c r="D4896" s="27" t="str">
        <x:v>Aqueous LiCl</x:v>
      </x:c>
      <x:c r="E4896" s="27" t="str">
        <x:v>Plain-water Bubble Butt</x:v>
      </x:c>
      <x:c r="F4896" s="27" t="str">
        <x:v>Sodium-ion</x:v>
      </x:c>
      <x:c r="G4896" s="27" t="str">
        <x:v>CO2 to methanol</x:v>
      </x:c>
      <x:c r="H4896" s="27" t="str">
        <x:v>Incomplete</x:v>
      </x:c>
      <x:c r="I4896" s="27" t="str">
        <x:v>Vehicle linked</x:v>
      </x:c>
      <x:c r="J4896" s="28" t="n">
        <x:v>2.266666666666667</x:v>
      </x:c>
      <x:c r="K4896" s="27" t="str">
        <x:v>Pass with engineering controls</x:v>
      </x:c>
      <x:c r="L4896" s="27" t="str">
        <x:v>Carbon-to-fuel loop</x:v>
      </x:c>
      <x:c r="M4896" s="27" t="str">
        <x:v>CO2 product needs reactive capture and regeneration</x:v>
      </x:c>
    </x:row>
    <x:row r="4897">
      <x:c r="A4897" s="27" t="str">
        <x:v>X02734</x:v>
      </x:c>
      <x:c r="B4897" s="27" t="str">
        <x:v>E10</x:v>
      </x:c>
      <x:c r="C4897" s="27" t="str">
        <x:v>None</x:v>
      </x:c>
      <x:c r="D4897" s="27" t="str">
        <x:v>Aqueous LiCl</x:v>
      </x:c>
      <x:c r="E4897" s="27" t="str">
        <x:v>Plain-water Bubble Butt</x:v>
      </x:c>
      <x:c r="F4897" s="27" t="str">
        <x:v>Sodium-ion</x:v>
      </x:c>
      <x:c r="G4897" s="27" t="str">
        <x:v>CO2 to DME</x:v>
      </x:c>
      <x:c r="H4897" s="27" t="str">
        <x:v>Incomplete</x:v>
      </x:c>
      <x:c r="I4897" s="27" t="str">
        <x:v>Vehicle linked</x:v>
      </x:c>
      <x:c r="J4897" s="28" t="n">
        <x:v>2.266666666666667</x:v>
      </x:c>
      <x:c r="K4897" s="27" t="str">
        <x:v>Pass with engineering controls</x:v>
      </x:c>
      <x:c r="L4897" s="27" t="str">
        <x:v>Carbon-to-fuel loop</x:v>
      </x:c>
      <x:c r="M4897" s="27" t="str">
        <x:v>CO2 product needs reactive capture and regeneration</x:v>
      </x:c>
    </x:row>
    <x:row r="4898">
      <x:c r="A4898" s="27" t="str">
        <x:v>X02828</x:v>
      </x:c>
      <x:c r="B4898" s="27" t="str">
        <x:v>E10</x:v>
      </x:c>
      <x:c r="C4898" s="27" t="str">
        <x:v>None</x:v>
      </x:c>
      <x:c r="D4898" s="27" t="str">
        <x:v>Molten LiCl</x:v>
      </x:c>
      <x:c r="E4898" s="27" t="str">
        <x:v>Plain-water Bubble Butt</x:v>
      </x:c>
      <x:c r="F4898" s="27" t="str">
        <x:v>LFP</x:v>
      </x:c>
      <x:c r="G4898" s="27" t="str">
        <x:v>CO2 to methanol</x:v>
      </x:c>
      <x:c r="H4898" s="27" t="str">
        <x:v>Incomplete</x:v>
      </x:c>
      <x:c r="I4898" s="27" t="str">
        <x:v>Vehicle linked</x:v>
      </x:c>
      <x:c r="J4898" s="28" t="n">
        <x:v>2.266666666666667</x:v>
      </x:c>
      <x:c r="K4898" s="27" t="str">
        <x:v>Pass with engineering controls</x:v>
      </x:c>
      <x:c r="L4898" s="27" t="str">
        <x:v>Carbon-to-fuel loop</x:v>
      </x:c>
      <x:c r="M4898" s="27" t="str">
        <x:v>CO2 product needs reactive capture and regeneration</x:v>
      </x:c>
    </x:row>
    <x:row r="4899">
      <x:c r="A4899" s="27" t="str">
        <x:v>X02829</x:v>
      </x:c>
      <x:c r="B4899" s="27" t="str">
        <x:v>E10</x:v>
      </x:c>
      <x:c r="C4899" s="27" t="str">
        <x:v>None</x:v>
      </x:c>
      <x:c r="D4899" s="27" t="str">
        <x:v>Molten LiCl</x:v>
      </x:c>
      <x:c r="E4899" s="27" t="str">
        <x:v>Plain-water Bubble Butt</x:v>
      </x:c>
      <x:c r="F4899" s="27" t="str">
        <x:v>LFP</x:v>
      </x:c>
      <x:c r="G4899" s="27" t="str">
        <x:v>CO2 to DME</x:v>
      </x:c>
      <x:c r="H4899" s="27" t="str">
        <x:v>Incomplete</x:v>
      </x:c>
      <x:c r="I4899" s="27" t="str">
        <x:v>Vehicle linked</x:v>
      </x:c>
      <x:c r="J4899" s="28" t="n">
        <x:v>2.266666666666667</x:v>
      </x:c>
      <x:c r="K4899" s="27" t="str">
        <x:v>Pass with engineering controls</x:v>
      </x:c>
      <x:c r="L4899" s="27" t="str">
        <x:v>Carbon-to-fuel loop</x:v>
      </x:c>
      <x:c r="M4899" s="27" t="str">
        <x:v>CO2 product needs reactive capture and regeneration</x:v>
      </x:c>
    </x:row>
    <x:row r="4900">
      <x:c r="A4900" s="27" t="str">
        <x:v>X02888</x:v>
      </x:c>
      <x:c r="B4900" s="27" t="str">
        <x:v>E10</x:v>
      </x:c>
      <x:c r="C4900" s="27" t="str">
        <x:v>None</x:v>
      </x:c>
      <x:c r="D4900" s="27" t="str">
        <x:v>Molten LiCl</x:v>
      </x:c>
      <x:c r="E4900" s="27" t="str">
        <x:v>Depot or stationary capture</x:v>
      </x:c>
      <x:c r="F4900" s="27" t="str">
        <x:v>H2-O2 RFC</x:v>
      </x:c>
      <x:c r="G4900" s="27" t="str">
        <x:v>CO2 to methanol</x:v>
      </x:c>
      <x:c r="H4900" s="27" t="str">
        <x:v>Incomplete</x:v>
      </x:c>
      <x:c r="I4900" s="27" t="str">
        <x:v>Station or depot</x:v>
      </x:c>
      <x:c r="J4900" s="28" t="n">
        <x:v>2.266666666666667</x:v>
      </x:c>
      <x:c r="K4900" s="27" t="str">
        <x:v>Pass with engineering controls</x:v>
      </x:c>
      <x:c r="L4900" s="27" t="str">
        <x:v>Carbon-to-fuel loop</x:v>
      </x:c>
      <x:c r="M4900" s="27" t="str">
        <x:v>H2-O2 storage lacks matching water electrolysis products</x:v>
      </x:c>
    </x:row>
    <x:row r="4901">
      <x:c r="A4901" s="27" t="str">
        <x:v>X02889</x:v>
      </x:c>
      <x:c r="B4901" s="27" t="str">
        <x:v>E10</x:v>
      </x:c>
      <x:c r="C4901" s="27" t="str">
        <x:v>None</x:v>
      </x:c>
      <x:c r="D4901" s="27" t="str">
        <x:v>Molten LiCl</x:v>
      </x:c>
      <x:c r="E4901" s="27" t="str">
        <x:v>Depot or stationary capture</x:v>
      </x:c>
      <x:c r="F4901" s="27" t="str">
        <x:v>H2-O2 RFC</x:v>
      </x:c>
      <x:c r="G4901" s="27" t="str">
        <x:v>CO2 to DME</x:v>
      </x:c>
      <x:c r="H4901" s="27" t="str">
        <x:v>Incomplete</x:v>
      </x:c>
      <x:c r="I4901" s="27" t="str">
        <x:v>Station or depot</x:v>
      </x:c>
      <x:c r="J4901" s="28" t="n">
        <x:v>2.266666666666667</x:v>
      </x:c>
      <x:c r="K4901" s="27" t="str">
        <x:v>Pass with engineering controls</x:v>
      </x:c>
      <x:c r="L4901" s="27" t="str">
        <x:v>Carbon-to-fuel loop</x:v>
      </x:c>
      <x:c r="M4901" s="27" t="str">
        <x:v>H2-O2 storage lacks matching water electrolysis products</x:v>
      </x:c>
    </x:row>
    <x:row r="4902">
      <x:c r="A4902" s="27" t="str">
        <x:v>X03297</x:v>
      </x:c>
      <x:c r="B4902" s="27" t="str">
        <x:v>E10</x:v>
      </x:c>
      <x:c r="C4902" s="27" t="str">
        <x:v>Separated external H2</x:v>
      </x:c>
      <x:c r="D4902" s="27" t="str">
        <x:v>Solid oxide steam</x:v>
      </x:c>
      <x:c r="E4902" s="27" t="str">
        <x:v>Depot or stationary capture</x:v>
      </x:c>
      <x:c r="F4902" s="27" t="str">
        <x:v>Li-Cl2</x:v>
      </x:c>
      <x:c r="G4902" s="27" t="str">
        <x:v>CO2 to methane</x:v>
      </x:c>
      <x:c r="H4902" s="27" t="str">
        <x:v>Incomplete</x:v>
      </x:c>
      <x:c r="I4902" s="27" t="str">
        <x:v>Station or depot</x:v>
      </x:c>
      <x:c r="J4902" s="28" t="n">
        <x:v>2.266666666666667</x:v>
      </x:c>
      <x:c r="K4902" s="27" t="str">
        <x:v>Pass with engineering controls</x:v>
      </x:c>
      <x:c r="L4902" s="27" t="str">
        <x:v>Carbon-to-fuel loop</x:v>
      </x:c>
      <x:c r="M4902" s="27" t="str">
        <x:v>Li-Cl2 storage lacks molten LiCl regeneration</x:v>
      </x:c>
    </x:row>
    <x:row r="4903">
      <x:c r="A4903" s="27" t="str">
        <x:v>X04182</x:v>
      </x:c>
      <x:c r="B4903" s="27" t="str">
        <x:v>E10</x:v>
      </x:c>
      <x:c r="C4903" s="27" t="str">
        <x:v>Separated O2 enrichment</x:v>
      </x:c>
      <x:c r="D4903" s="27" t="str">
        <x:v>HCl electrolysis</x:v>
      </x:c>
      <x:c r="E4903" s="27" t="str">
        <x:v>Depot or stationary capture</x:v>
      </x:c>
      <x:c r="F4903" s="27" t="str">
        <x:v>Sodium-ion</x:v>
      </x:c>
      <x:c r="G4903" s="27" t="str">
        <x:v>CO2 to methane</x:v>
      </x:c>
      <x:c r="H4903" s="27" t="str">
        <x:v>Incomplete</x:v>
      </x:c>
      <x:c r="I4903" s="27" t="str">
        <x:v>Station or depot</x:v>
      </x:c>
      <x:c r="J4903" s="28" t="n">
        <x:v>2.266666666666667</x:v>
      </x:c>
      <x:c r="K4903" s="27" t="str">
        <x:v>Pass with engineering controls</x:v>
      </x:c>
      <x:c r="L4903" s="27" t="str">
        <x:v>Carbon-to-fuel loop</x:v>
      </x:c>
      <x:c r="M4903" s="27" t="str">
        <x:v>Selected electrolysis route does not supply separated O2</x:v>
      </x:c>
    </x:row>
    <x:row r="4904">
      <x:c r="A4904" s="27" t="str">
        <x:v>X05097</x:v>
      </x:c>
      <x:c r="B4904" s="27" t="str">
        <x:v>Diesel</x:v>
      </x:c>
      <x:c r="C4904" s="27" t="str">
        <x:v>None</x:v>
      </x:c>
      <x:c r="D4904" s="27" t="str">
        <x:v>Solid oxide steam</x:v>
      </x:c>
      <x:c r="E4904" s="27" t="str">
        <x:v>Depot or stationary capture</x:v>
      </x:c>
      <x:c r="F4904" s="27" t="str">
        <x:v>Li-Cl2</x:v>
      </x:c>
      <x:c r="G4904" s="27" t="str">
        <x:v>CO2 to methane</x:v>
      </x:c>
      <x:c r="H4904" s="27" t="str">
        <x:v>Incomplete</x:v>
      </x:c>
      <x:c r="I4904" s="27" t="str">
        <x:v>Station or depot</x:v>
      </x:c>
      <x:c r="J4904" s="28" t="n">
        <x:v>2.266666666666667</x:v>
      </x:c>
      <x:c r="K4904" s="27" t="str">
        <x:v>Pass with engineering controls</x:v>
      </x:c>
      <x:c r="L4904" s="27" t="str">
        <x:v>Carbon-to-fuel loop</x:v>
      </x:c>
      <x:c r="M4904" s="27" t="str">
        <x:v>Li-Cl2 storage lacks molten LiCl regeneration</x:v>
      </x:c>
    </x:row>
    <x:row r="4905">
      <x:c r="A4905" s="27" t="str">
        <x:v>X05927</x:v>
      </x:c>
      <x:c r="B4905" s="27" t="str">
        <x:v>Diesel</x:v>
      </x:c>
      <x:c r="C4905" s="27" t="str">
        <x:v>Separated external H2</x:v>
      </x:c>
      <x:c r="D4905" s="27" t="str">
        <x:v>HCl electrolysis</x:v>
      </x:c>
      <x:c r="E4905" s="27" t="str">
        <x:v>Plain-water Bubble Butt</x:v>
      </x:c>
      <x:c r="F4905" s="27" t="str">
        <x:v>LFP</x:v>
      </x:c>
      <x:c r="G4905" s="27" t="str">
        <x:v>CO2 to methane</x:v>
      </x:c>
      <x:c r="H4905" s="27" t="str">
        <x:v>Incomplete</x:v>
      </x:c>
      <x:c r="I4905" s="27" t="str">
        <x:v>Vehicle linked</x:v>
      </x:c>
      <x:c r="J4905" s="28" t="n">
        <x:v>2.266666666666667</x:v>
      </x:c>
      <x:c r="K4905" s="27" t="str">
        <x:v>Pass with engineering controls</x:v>
      </x:c>
      <x:c r="L4905" s="27" t="str">
        <x:v>Carbon-to-fuel loop</x:v>
      </x:c>
      <x:c r="M4905" s="27" t="str">
        <x:v>CO2 product needs reactive capture and regeneration</x:v>
      </x:c>
    </x:row>
    <x:row r="4906">
      <x:c r="A4906" s="27" t="str">
        <x:v>X05987</x:v>
      </x:c>
      <x:c r="B4906" s="27" t="str">
        <x:v>Diesel</x:v>
      </x:c>
      <x:c r="C4906" s="27" t="str">
        <x:v>Separated external H2</x:v>
      </x:c>
      <x:c r="D4906" s="27" t="str">
        <x:v>HCl electrolysis</x:v>
      </x:c>
      <x:c r="E4906" s="27" t="str">
        <x:v>Depot or stationary capture</x:v>
      </x:c>
      <x:c r="F4906" s="27" t="str">
        <x:v>H2-O2 RFC</x:v>
      </x:c>
      <x:c r="G4906" s="27" t="str">
        <x:v>CO2 to methane</x:v>
      </x:c>
      <x:c r="H4906" s="27" t="str">
        <x:v>Incomplete</x:v>
      </x:c>
      <x:c r="I4906" s="27" t="str">
        <x:v>Station or depot</x:v>
      </x:c>
      <x:c r="J4906" s="28" t="n">
        <x:v>2.266666666666667</x:v>
      </x:c>
      <x:c r="K4906" s="27" t="str">
        <x:v>Pass with engineering controls</x:v>
      </x:c>
      <x:c r="L4906" s="27" t="str">
        <x:v>Carbon-to-fuel loop</x:v>
      </x:c>
      <x:c r="M4906" s="27" t="str">
        <x:v>H2-O2 storage lacks matching water electrolysis products</x:v>
      </x:c>
    </x:row>
    <x:row r="4907">
      <x:c r="A4907" s="27" t="str">
        <x:v>X06033</x:v>
      </x:c>
      <x:c r="B4907" s="27" t="str">
        <x:v>Diesel</x:v>
      </x:c>
      <x:c r="C4907" s="27" t="str">
        <x:v>Separated O2 enrichment</x:v>
      </x:c>
      <x:c r="D4907" s="27" t="str">
        <x:v>PEM water</x:v>
      </x:c>
      <x:c r="E4907" s="27" t="str">
        <x:v>Plain-water Bubble Butt</x:v>
      </x:c>
      <x:c r="F4907" s="27" t="str">
        <x:v>Sodium-ion</x:v>
      </x:c>
      <x:c r="G4907" s="27" t="str">
        <x:v>CO2 to methanol</x:v>
      </x:c>
      <x:c r="H4907" s="27" t="str">
        <x:v>Incomplete</x:v>
      </x:c>
      <x:c r="I4907" s="27" t="str">
        <x:v>Vehicle linked</x:v>
      </x:c>
      <x:c r="J4907" s="28" t="n">
        <x:v>2.266666666666667</x:v>
      </x:c>
      <x:c r="K4907" s="27" t="str">
        <x:v>Pass with engineering controls</x:v>
      </x:c>
      <x:c r="L4907" s="27" t="str">
        <x:v>Carbon-to-fuel loop</x:v>
      </x:c>
      <x:c r="M4907" s="27" t="str">
        <x:v>CO2 product needs reactive capture and regeneration</x:v>
      </x:c>
    </x:row>
    <x:row r="4908">
      <x:c r="A4908" s="27" t="str">
        <x:v>X06034</x:v>
      </x:c>
      <x:c r="B4908" s="27" t="str">
        <x:v>Diesel</x:v>
      </x:c>
      <x:c r="C4908" s="27" t="str">
        <x:v>Separated O2 enrichment</x:v>
      </x:c>
      <x:c r="D4908" s="27" t="str">
        <x:v>PEM water</x:v>
      </x:c>
      <x:c r="E4908" s="27" t="str">
        <x:v>Plain-water Bubble Butt</x:v>
      </x:c>
      <x:c r="F4908" s="27" t="str">
        <x:v>Sodium-ion</x:v>
      </x:c>
      <x:c r="G4908" s="27" t="str">
        <x:v>CO2 to DME</x:v>
      </x:c>
      <x:c r="H4908" s="27" t="str">
        <x:v>Incomplete</x:v>
      </x:c>
      <x:c r="I4908" s="27" t="str">
        <x:v>Vehicle linked</x:v>
      </x:c>
      <x:c r="J4908" s="28" t="n">
        <x:v>2.266666666666667</x:v>
      </x:c>
      <x:c r="K4908" s="27" t="str">
        <x:v>Pass with engineering controls</x:v>
      </x:c>
      <x:c r="L4908" s="27" t="str">
        <x:v>Carbon-to-fuel loop</x:v>
      </x:c>
      <x:c r="M4908" s="27" t="str">
        <x:v>CO2 product needs reactive capture and regeneration</x:v>
      </x:c>
    </x:row>
    <x:row r="4909">
      <x:c r="A4909" s="27" t="str">
        <x:v>X06133</x:v>
      </x:c>
      <x:c r="B4909" s="27" t="str">
        <x:v>Diesel</x:v>
      </x:c>
      <x:c r="C4909" s="27" t="str">
        <x:v>Separated O2 enrichment</x:v>
      </x:c>
      <x:c r="D4909" s="27" t="str">
        <x:v>Liquid alkaline water</x:v>
      </x:c>
      <x:c r="E4909" s="27" t="str">
        <x:v>Plain-water Bubble Butt</x:v>
      </x:c>
      <x:c r="F4909" s="27" t="str">
        <x:v>Sodium-ion</x:v>
      </x:c>
      <x:c r="G4909" s="27" t="str">
        <x:v>CO2 to methanol</x:v>
      </x:c>
      <x:c r="H4909" s="27" t="str">
        <x:v>Incomplete</x:v>
      </x:c>
      <x:c r="I4909" s="27" t="str">
        <x:v>Vehicle linked</x:v>
      </x:c>
      <x:c r="J4909" s="28" t="n">
        <x:v>2.266666666666667</x:v>
      </x:c>
      <x:c r="K4909" s="27" t="str">
        <x:v>Pass with engineering controls</x:v>
      </x:c>
      <x:c r="L4909" s="27" t="str">
        <x:v>Carbon-to-fuel loop</x:v>
      </x:c>
      <x:c r="M4909" s="27" t="str">
        <x:v>CO2 product needs reactive capture and regeneration</x:v>
      </x:c>
    </x:row>
    <x:row r="4910">
      <x:c r="A4910" s="27" t="str">
        <x:v>X06134</x:v>
      </x:c>
      <x:c r="B4910" s="27" t="str">
        <x:v>Diesel</x:v>
      </x:c>
      <x:c r="C4910" s="27" t="str">
        <x:v>Separated O2 enrichment</x:v>
      </x:c>
      <x:c r="D4910" s="27" t="str">
        <x:v>Liquid alkaline water</x:v>
      </x:c>
      <x:c r="E4910" s="27" t="str">
        <x:v>Plain-water Bubble Butt</x:v>
      </x:c>
      <x:c r="F4910" s="27" t="str">
        <x:v>Sodium-ion</x:v>
      </x:c>
      <x:c r="G4910" s="27" t="str">
        <x:v>CO2 to DME</x:v>
      </x:c>
      <x:c r="H4910" s="27" t="str">
        <x:v>Incomplete</x:v>
      </x:c>
      <x:c r="I4910" s="27" t="str">
        <x:v>Vehicle linked</x:v>
      </x:c>
      <x:c r="J4910" s="28" t="n">
        <x:v>2.266666666666667</x:v>
      </x:c>
      <x:c r="K4910" s="27" t="str">
        <x:v>Pass with engineering controls</x:v>
      </x:c>
      <x:c r="L4910" s="27" t="str">
        <x:v>Carbon-to-fuel loop</x:v>
      </x:c>
      <x:c r="M4910" s="27" t="str">
        <x:v>CO2 product needs reactive capture and regeneration</x:v>
      </x:c>
    </x:row>
    <x:row r="4911">
      <x:c r="A4911" s="27" t="str">
        <x:v>X07507</x:v>
      </x:c>
      <x:c r="B4911" s="27" t="str">
        <x:v>Methane or RNG</x:v>
      </x:c>
      <x:c r="C4911" s="27" t="str">
        <x:v>None</x:v>
      </x:c>
      <x:c r="D4911" s="27" t="str">
        <x:v>Aqueous LiCl</x:v>
      </x:c>
      <x:c r="E4911" s="27" t="str">
        <x:v>Baseline aftertreatment</x:v>
      </x:c>
      <x:c r="F4911" s="27" t="str">
        <x:v>Sodium-ion</x:v>
      </x:c>
      <x:c r="G4911" s="27" t="str">
        <x:v>CO2 to methane</x:v>
      </x:c>
      <x:c r="H4911" s="27" t="str">
        <x:v>Incomplete</x:v>
      </x:c>
      <x:c r="I4911" s="27" t="str">
        <x:v>Vehicle linked</x:v>
      </x:c>
      <x:c r="J4911" s="28" t="n">
        <x:v>2.266666666666667</x:v>
      </x:c>
      <x:c r="K4911" s="27" t="str">
        <x:v>Pass with engineering controls</x:v>
      </x:c>
      <x:c r="L4911" s="27" t="str">
        <x:v>Carbon-to-fuel loop</x:v>
      </x:c>
      <x:c r="M4911" s="27" t="str">
        <x:v>CO2 product needs reactive capture and regeneration</x:v>
      </x:c>
    </x:row>
    <x:row r="4912">
      <x:c r="A4912" s="27" t="str">
        <x:v>X07562</x:v>
      </x:c>
      <x:c r="B4912" s="27" t="str">
        <x:v>Methane or RNG</x:v>
      </x:c>
      <x:c r="C4912" s="27" t="str">
        <x:v>None</x:v>
      </x:c>
      <x:c r="D4912" s="27" t="str">
        <x:v>Aqueous LiCl</x:v>
      </x:c>
      <x:c r="E4912" s="27" t="str">
        <x:v>Reactive onboard Bubble Butt</x:v>
      </x:c>
      <x:c r="F4912" s="27" t="str">
        <x:v>H2-O2 RFC</x:v>
      </x:c>
      <x:c r="G4912" s="27" t="str">
        <x:v>CO2 to methane</x:v>
      </x:c>
      <x:c r="H4912" s="27" t="str">
        <x:v>Incomplete</x:v>
      </x:c>
      <x:c r="I4912" s="27" t="str">
        <x:v>Vehicle linked</x:v>
      </x:c>
      <x:c r="J4912" s="28" t="n">
        <x:v>2.266666666666667</x:v>
      </x:c>
      <x:c r="K4912" s="27" t="str">
        <x:v>Pass with engineering controls</x:v>
      </x:c>
      <x:c r="L4912" s="27" t="str">
        <x:v>Carbon-to-fuel loop</x:v>
      </x:c>
      <x:c r="M4912" s="27" t="str">
        <x:v>H2-O2 storage lacks matching water electrolysis products</x:v>
      </x:c>
    </x:row>
    <x:row r="4913">
      <x:c r="A4913" s="27" t="str">
        <x:v>X07602</x:v>
      </x:c>
      <x:c r="B4913" s="27" t="str">
        <x:v>Methane or RNG</x:v>
      </x:c>
      <x:c r="C4913" s="27" t="str">
        <x:v>None</x:v>
      </x:c>
      <x:c r="D4913" s="27" t="str">
        <x:v>Molten LiCl</x:v>
      </x:c>
      <x:c r="E4913" s="27" t="str">
        <x:v>Baseline aftertreatment</x:v>
      </x:c>
      <x:c r="F4913" s="27" t="str">
        <x:v>LFP</x:v>
      </x:c>
      <x:c r="G4913" s="27" t="str">
        <x:v>CO2 to methane</x:v>
      </x:c>
      <x:c r="H4913" s="27" t="str">
        <x:v>Incomplete</x:v>
      </x:c>
      <x:c r="I4913" s="27" t="str">
        <x:v>Vehicle linked</x:v>
      </x:c>
      <x:c r="J4913" s="28" t="n">
        <x:v>2.266666666666667</x:v>
      </x:c>
      <x:c r="K4913" s="27" t="str">
        <x:v>Pass with engineering controls</x:v>
      </x:c>
      <x:c r="L4913" s="27" t="str">
        <x:v>Carbon-to-fuel loop</x:v>
      </x:c>
      <x:c r="M4913" s="27" t="str">
        <x:v>CO2 product needs reactive capture and regeneration</x:v>
      </x:c>
    </x:row>
    <x:row r="4914">
      <x:c r="A4914" s="27" t="str">
        <x:v>X07708</x:v>
      </x:c>
      <x:c r="B4914" s="27" t="str">
        <x:v>Methane or RNG</x:v>
      </x:c>
      <x:c r="C4914" s="27" t="str">
        <x:v>None</x:v>
      </x:c>
      <x:c r="D4914" s="27" t="str">
        <x:v>HCl electrolysis</x:v>
      </x:c>
      <x:c r="E4914" s="27" t="str">
        <x:v>Baseline aftertreatment</x:v>
      </x:c>
      <x:c r="F4914" s="27" t="str">
        <x:v>Sodium-ion</x:v>
      </x:c>
      <x:c r="G4914" s="27" t="str">
        <x:v>CO2 to methanol</x:v>
      </x:c>
      <x:c r="H4914" s="27" t="str">
        <x:v>Incomplete</x:v>
      </x:c>
      <x:c r="I4914" s="27" t="str">
        <x:v>Vehicle linked</x:v>
      </x:c>
      <x:c r="J4914" s="28" t="n">
        <x:v>2.266666666666667</x:v>
      </x:c>
      <x:c r="K4914" s="27" t="str">
        <x:v>Pass with engineering controls</x:v>
      </x:c>
      <x:c r="L4914" s="27" t="str">
        <x:v>Carbon-to-fuel loop</x:v>
      </x:c>
      <x:c r="M4914" s="27" t="str">
        <x:v>CO2 product needs reactive capture and regeneration</x:v>
      </x:c>
    </x:row>
    <x:row r="4915">
      <x:c r="A4915" s="27" t="str">
        <x:v>X07709</x:v>
      </x:c>
      <x:c r="B4915" s="27" t="str">
        <x:v>Methane or RNG</x:v>
      </x:c>
      <x:c r="C4915" s="27" t="str">
        <x:v>None</x:v>
      </x:c>
      <x:c r="D4915" s="27" t="str">
        <x:v>HCl electrolysis</x:v>
      </x:c>
      <x:c r="E4915" s="27" t="str">
        <x:v>Baseline aftertreatment</x:v>
      </x:c>
      <x:c r="F4915" s="27" t="str">
        <x:v>Sodium-ion</x:v>
      </x:c>
      <x:c r="G4915" s="27" t="str">
        <x:v>CO2 to DME</x:v>
      </x:c>
      <x:c r="H4915" s="27" t="str">
        <x:v>Incomplete</x:v>
      </x:c>
      <x:c r="I4915" s="27" t="str">
        <x:v>Vehicle linked</x:v>
      </x:c>
      <x:c r="J4915" s="28" t="n">
        <x:v>2.266666666666667</x:v>
      </x:c>
      <x:c r="K4915" s="27" t="str">
        <x:v>Pass with engineering controls</x:v>
      </x:c>
      <x:c r="L4915" s="27" t="str">
        <x:v>Carbon-to-fuel loop</x:v>
      </x:c>
      <x:c r="M4915" s="27" t="str">
        <x:v>CO2 product needs reactive capture and regeneration</x:v>
      </x:c>
    </x:row>
    <x:row r="4916">
      <x:c r="A4916" s="27" t="str">
        <x:v>X07763</x:v>
      </x:c>
      <x:c r="B4916" s="27" t="str">
        <x:v>Methane or RNG</x:v>
      </x:c>
      <x:c r="C4916" s="27" t="str">
        <x:v>None</x:v>
      </x:c>
      <x:c r="D4916" s="27" t="str">
        <x:v>HCl electrolysis</x:v>
      </x:c>
      <x:c r="E4916" s="27" t="str">
        <x:v>Reactive onboard Bubble Butt</x:v>
      </x:c>
      <x:c r="F4916" s="27" t="str">
        <x:v>H2-O2 RFC</x:v>
      </x:c>
      <x:c r="G4916" s="27" t="str">
        <x:v>CO2 to methanol</x:v>
      </x:c>
      <x:c r="H4916" s="27" t="str">
        <x:v>Incomplete</x:v>
      </x:c>
      <x:c r="I4916" s="27" t="str">
        <x:v>Vehicle linked</x:v>
      </x:c>
      <x:c r="J4916" s="28" t="n">
        <x:v>2.266666666666667</x:v>
      </x:c>
      <x:c r="K4916" s="27" t="str">
        <x:v>Pass with engineering controls</x:v>
      </x:c>
      <x:c r="L4916" s="27" t="str">
        <x:v>Carbon-to-fuel loop</x:v>
      </x:c>
      <x:c r="M4916" s="27" t="str">
        <x:v>H2-O2 storage lacks matching water electrolysis products</x:v>
      </x:c>
    </x:row>
    <x:row r="4917">
      <x:c r="A4917" s="27" t="str">
        <x:v>X07764</x:v>
      </x:c>
      <x:c r="B4917" s="27" t="str">
        <x:v>Methane or RNG</x:v>
      </x:c>
      <x:c r="C4917" s="27" t="str">
        <x:v>None</x:v>
      </x:c>
      <x:c r="D4917" s="27" t="str">
        <x:v>HCl electrolysis</x:v>
      </x:c>
      <x:c r="E4917" s="27" t="str">
        <x:v>Reactive onboard Bubble Butt</x:v>
      </x:c>
      <x:c r="F4917" s="27" t="str">
        <x:v>H2-O2 RFC</x:v>
      </x:c>
      <x:c r="G4917" s="27" t="str">
        <x:v>CO2 to DME</x:v>
      </x:c>
      <x:c r="H4917" s="27" t="str">
        <x:v>Incomplete</x:v>
      </x:c>
      <x:c r="I4917" s="27" t="str">
        <x:v>Vehicle linked</x:v>
      </x:c>
      <x:c r="J4917" s="28" t="n">
        <x:v>2.266666666666667</x:v>
      </x:c>
      <x:c r="K4917" s="27" t="str">
        <x:v>Pass with engineering controls</x:v>
      </x:c>
      <x:c r="L4917" s="27" t="str">
        <x:v>Carbon-to-fuel loop</x:v>
      </x:c>
      <x:c r="M4917" s="27" t="str">
        <x:v>H2-O2 storage lacks matching water electrolysis products</x:v>
      </x:c>
    </x:row>
    <x:row r="4918">
      <x:c r="A4918" s="27" t="str">
        <x:v>X07895</x:v>
      </x:c>
      <x:c r="B4918" s="27" t="str">
        <x:v>Methane or RNG</x:v>
      </x:c>
      <x:c r="C4918" s="27" t="str">
        <x:v>Separated external H2</x:v>
      </x:c>
      <x:c r="D4918" s="27" t="str">
        <x:v>PEM water</x:v>
      </x:c>
      <x:c r="E4918" s="27" t="str">
        <x:v>Depot or stationary capture</x:v>
      </x:c>
      <x:c r="F4918" s="27" t="str">
        <x:v>H2-Cl2 RFC</x:v>
      </x:c>
      <x:c r="G4918" s="27" t="str">
        <x:v>Captured PM research only</x:v>
      </x:c>
      <x:c r="H4918" s="27" t="str">
        <x:v>Incomplete</x:v>
      </x:c>
      <x:c r="I4918" s="27" t="str">
        <x:v>Station or depot</x:v>
      </x:c>
      <x:c r="J4918" s="28" t="n">
        <x:v>2.266666666666667</x:v>
      </x:c>
      <x:c r="K4918" s="27" t="str">
        <x:v>Pass with engineering controls</x:v>
      </x:c>
      <x:c r="L4918" s="27" t="str">
        <x:v>Pollutant characterization</x:v>
      </x:c>
      <x:c r="M4918" s="27" t="str">
        <x:v>H2-Cl2 storage lacks a matched chlorine loop</x:v>
      </x:c>
    </x:row>
    <x:row r="4919">
      <x:c r="A4919" s="27" t="str">
        <x:v>X07995</x:v>
      </x:c>
      <x:c r="B4919" s="27" t="str">
        <x:v>Methane or RNG</x:v>
      </x:c>
      <x:c r="C4919" s="27" t="str">
        <x:v>Separated external H2</x:v>
      </x:c>
      <x:c r="D4919" s="27" t="str">
        <x:v>Liquid alkaline water</x:v>
      </x:c>
      <x:c r="E4919" s="27" t="str">
        <x:v>Depot or stationary capture</x:v>
      </x:c>
      <x:c r="F4919" s="27" t="str">
        <x:v>H2-Cl2 RFC</x:v>
      </x:c>
      <x:c r="G4919" s="27" t="str">
        <x:v>Captured PM research only</x:v>
      </x:c>
      <x:c r="H4919" s="27" t="str">
        <x:v>Incomplete</x:v>
      </x:c>
      <x:c r="I4919" s="27" t="str">
        <x:v>Station or depot</x:v>
      </x:c>
      <x:c r="J4919" s="28" t="n">
        <x:v>2.266666666666667</x:v>
      </x:c>
      <x:c r="K4919" s="27" t="str">
        <x:v>Pass with engineering controls</x:v>
      </x:c>
      <x:c r="L4919" s="27" t="str">
        <x:v>Pollutant characterization</x:v>
      </x:c>
      <x:c r="M4919" s="27" t="str">
        <x:v>H2-Cl2 storage lacks a matched chlorine loop</x:v>
      </x:c>
    </x:row>
    <x:row r="4920">
      <x:c r="A4920" s="27" t="str">
        <x:v>X08198</x:v>
      </x:c>
      <x:c r="B4920" s="27" t="str">
        <x:v>Methane or RNG</x:v>
      </x:c>
      <x:c r="C4920" s="27" t="str">
        <x:v>Separated external H2</x:v>
      </x:c>
      <x:c r="D4920" s="27" t="str">
        <x:v>Aqueous LiCl</x:v>
      </x:c>
      <x:c r="E4920" s="27" t="str">
        <x:v>Depot or stationary capture</x:v>
      </x:c>
      <x:c r="F4920" s="27" t="str">
        <x:v>Li-Cl2</x:v>
      </x:c>
      <x:c r="G4920" s="27" t="str">
        <x:v>CO2 to methanol</x:v>
      </x:c>
      <x:c r="H4920" s="27" t="str">
        <x:v>Incomplete</x:v>
      </x:c>
      <x:c r="I4920" s="27" t="str">
        <x:v>Station or depot</x:v>
      </x:c>
      <x:c r="J4920" s="28" t="n">
        <x:v>2.266666666666667</x:v>
      </x:c>
      <x:c r="K4920" s="27" t="str">
        <x:v>Pass with engineering controls</x:v>
      </x:c>
      <x:c r="L4920" s="27" t="str">
        <x:v>Carbon-to-fuel loop</x:v>
      </x:c>
      <x:c r="M4920" s="27" t="str">
        <x:v>Li-Cl2 storage lacks molten LiCl regeneration</x:v>
      </x:c>
    </x:row>
    <x:row r="4921">
      <x:c r="A4921" s="27" t="str">
        <x:v>X08199</x:v>
      </x:c>
      <x:c r="B4921" s="27" t="str">
        <x:v>Methane or RNG</x:v>
      </x:c>
      <x:c r="C4921" s="27" t="str">
        <x:v>Separated external H2</x:v>
      </x:c>
      <x:c r="D4921" s="27" t="str">
        <x:v>Aqueous LiCl</x:v>
      </x:c>
      <x:c r="E4921" s="27" t="str">
        <x:v>Depot or stationary capture</x:v>
      </x:c>
      <x:c r="F4921" s="27" t="str">
        <x:v>Li-Cl2</x:v>
      </x:c>
      <x:c r="G4921" s="27" t="str">
        <x:v>CO2 to DME</x:v>
      </x:c>
      <x:c r="H4921" s="27" t="str">
        <x:v>Incomplete</x:v>
      </x:c>
      <x:c r="I4921" s="27" t="str">
        <x:v>Station or depot</x:v>
      </x:c>
      <x:c r="J4921" s="28" t="n">
        <x:v>2.266666666666667</x:v>
      </x:c>
      <x:c r="K4921" s="27" t="str">
        <x:v>Pass with engineering controls</x:v>
      </x:c>
      <x:c r="L4921" s="27" t="str">
        <x:v>Carbon-to-fuel loop</x:v>
      </x:c>
      <x:c r="M4921" s="27" t="str">
        <x:v>Li-Cl2 storage lacks molten LiCl regeneration</x:v>
      </x:c>
    </x:row>
    <x:row r="4922">
      <x:c r="A4922" s="27" t="str">
        <x:v>X08293</x:v>
      </x:c>
      <x:c r="B4922" s="27" t="str">
        <x:v>Methane or RNG</x:v>
      </x:c>
      <x:c r="C4922" s="27" t="str">
        <x:v>Separated external H2</x:v>
      </x:c>
      <x:c r="D4922" s="27" t="str">
        <x:v>Molten LiCl</x:v>
      </x:c>
      <x:c r="E4922" s="27" t="str">
        <x:v>Depot or stationary capture</x:v>
      </x:c>
      <x:c r="F4922" s="27" t="str">
        <x:v>H2-Cl2 RFC</x:v>
      </x:c>
      <x:c r="G4922" s="27" t="str">
        <x:v>CO2 to methanol</x:v>
      </x:c>
      <x:c r="H4922" s="27" t="str">
        <x:v>Incomplete</x:v>
      </x:c>
      <x:c r="I4922" s="27" t="str">
        <x:v>Station or depot</x:v>
      </x:c>
      <x:c r="J4922" s="28" t="n">
        <x:v>2.266666666666667</x:v>
      </x:c>
      <x:c r="K4922" s="27" t="str">
        <x:v>Pass with engineering controls</x:v>
      </x:c>
      <x:c r="L4922" s="27" t="str">
        <x:v>Carbon-to-fuel loop</x:v>
      </x:c>
      <x:c r="M4922" s="27" t="str">
        <x:v>Molten LiCl does not produce H2; H2-Cl2 storage lacks a matched chlorine loop</x:v>
      </x:c>
    </x:row>
    <x:row r="4923">
      <x:c r="A4923" s="27" t="str">
        <x:v>X08294</x:v>
      </x:c>
      <x:c r="B4923" s="27" t="str">
        <x:v>Methane or RNG</x:v>
      </x:c>
      <x:c r="C4923" s="27" t="str">
        <x:v>Separated external H2</x:v>
      </x:c>
      <x:c r="D4923" s="27" t="str">
        <x:v>Molten LiCl</x:v>
      </x:c>
      <x:c r="E4923" s="27" t="str">
        <x:v>Depot or stationary capture</x:v>
      </x:c>
      <x:c r="F4923" s="27" t="str">
        <x:v>H2-Cl2 RFC</x:v>
      </x:c>
      <x:c r="G4923" s="27" t="str">
        <x:v>CO2 to DME</x:v>
      </x:c>
      <x:c r="H4923" s="27" t="str">
        <x:v>Incomplete</x:v>
      </x:c>
      <x:c r="I4923" s="27" t="str">
        <x:v>Station or depot</x:v>
      </x:c>
      <x:c r="J4923" s="28" t="n">
        <x:v>2.266666666666667</x:v>
      </x:c>
      <x:c r="K4923" s="27" t="str">
        <x:v>Pass with engineering controls</x:v>
      </x:c>
      <x:c r="L4923" s="27" t="str">
        <x:v>Carbon-to-fuel loop</x:v>
      </x:c>
      <x:c r="M4923" s="27" t="str">
        <x:v>Molten LiCl does not produce H2; H2-Cl2 storage lacks a matched chlorine loop</x:v>
      </x:c>
    </x:row>
    <x:row r="4924">
      <x:c r="A4924" s="27" t="str">
        <x:v>X08337</x:v>
      </x:c>
      <x:c r="B4924" s="27" t="str">
        <x:v>Methane or RNG</x:v>
      </x:c>
      <x:c r="C4924" s="27" t="str">
        <x:v>Separated external H2</x:v>
      </x:c>
      <x:c r="D4924" s="27" t="str">
        <x:v>HCl electrolysis</x:v>
      </x:c>
      <x:c r="E4924" s="27" t="str">
        <x:v>Plain-water Bubble Butt</x:v>
      </x:c>
      <x:c r="F4924" s="27" t="str">
        <x:v>H2-O2 RFC</x:v>
      </x:c>
      <x:c r="G4924" s="27" t="str">
        <x:v>CO2 to methane</x:v>
      </x:c>
      <x:c r="H4924" s="27" t="str">
        <x:v>Incomplete</x:v>
      </x:c>
      <x:c r="I4924" s="27" t="str">
        <x:v>Vehicle linked</x:v>
      </x:c>
      <x:c r="J4924" s="28" t="n">
        <x:v>2.266666666666667</x:v>
      </x:c>
      <x:c r="K4924" s="27" t="str">
        <x:v>Pass with engineering controls</x:v>
      </x:c>
      <x:c r="L4924" s="27" t="str">
        <x:v>Carbon-to-fuel loop</x:v>
      </x:c>
      <x:c r="M4924" s="27" t="str">
        <x:v>CO2 product needs reactive capture and regeneration; H2-O2 storage lacks matching water electrolysis products</x:v>
      </x:c>
    </x:row>
    <x:row r="4925">
      <x:c r="A4925" s="27" t="str">
        <x:v>X08608</x:v>
      </x:c>
      <x:c r="B4925" s="27" t="str">
        <x:v>Methane or RNG</x:v>
      </x:c>
      <x:c r="C4925" s="27" t="str">
        <x:v>Separated O2 enrichment</x:v>
      </x:c>
      <x:c r="D4925" s="27" t="str">
        <x:v>Solid oxide steam</x:v>
      </x:c>
      <x:c r="E4925" s="27" t="str">
        <x:v>Baseline aftertreatment</x:v>
      </x:c>
      <x:c r="F4925" s="27" t="str">
        <x:v>Sodium-ion</x:v>
      </x:c>
      <x:c r="G4925" s="27" t="str">
        <x:v>CO2 to methanol</x:v>
      </x:c>
      <x:c r="H4925" s="27" t="str">
        <x:v>Incomplete</x:v>
      </x:c>
      <x:c r="I4925" s="27" t="str">
        <x:v>Vehicle linked</x:v>
      </x:c>
      <x:c r="J4925" s="28" t="n">
        <x:v>2.266666666666667</x:v>
      </x:c>
      <x:c r="K4925" s="27" t="str">
        <x:v>Pass with engineering controls</x:v>
      </x:c>
      <x:c r="L4925" s="27" t="str">
        <x:v>Carbon-to-fuel loop</x:v>
      </x:c>
      <x:c r="M4925" s="27" t="str">
        <x:v>CO2 product needs reactive capture and regeneration</x:v>
      </x:c>
    </x:row>
    <x:row r="4926">
      <x:c r="A4926" s="27" t="str">
        <x:v>X08609</x:v>
      </x:c>
      <x:c r="B4926" s="27" t="str">
        <x:v>Methane or RNG</x:v>
      </x:c>
      <x:c r="C4926" s="27" t="str">
        <x:v>Separated O2 enrichment</x:v>
      </x:c>
      <x:c r="D4926" s="27" t="str">
        <x:v>Solid oxide steam</x:v>
      </x:c>
      <x:c r="E4926" s="27" t="str">
        <x:v>Baseline aftertreatment</x:v>
      </x:c>
      <x:c r="F4926" s="27" t="str">
        <x:v>Sodium-ion</x:v>
      </x:c>
      <x:c r="G4926" s="27" t="str">
        <x:v>CO2 to DME</x:v>
      </x:c>
      <x:c r="H4926" s="27" t="str">
        <x:v>Incomplete</x:v>
      </x:c>
      <x:c r="I4926" s="27" t="str">
        <x:v>Vehicle linked</x:v>
      </x:c>
      <x:c r="J4926" s="28" t="n">
        <x:v>2.266666666666667</x:v>
      </x:c>
      <x:c r="K4926" s="27" t="str">
        <x:v>Pass with engineering controls</x:v>
      </x:c>
      <x:c r="L4926" s="27" t="str">
        <x:v>Carbon-to-fuel loop</x:v>
      </x:c>
      <x:c r="M4926" s="27" t="str">
        <x:v>CO2 product needs reactive capture and regeneration</x:v>
      </x:c>
    </x:row>
    <x:row r="4927">
      <x:c r="A4927" s="27" t="str">
        <x:v>X09907</x:v>
      </x:c>
      <x:c r="B4927" s="27" t="str">
        <x:v>Methanol</x:v>
      </x:c>
      <x:c r="C4927" s="27" t="str">
        <x:v>None</x:v>
      </x:c>
      <x:c r="D4927" s="27" t="str">
        <x:v>Aqueous LiCl</x:v>
      </x:c>
      <x:c r="E4927" s="27" t="str">
        <x:v>Baseline aftertreatment</x:v>
      </x:c>
      <x:c r="F4927" s="27" t="str">
        <x:v>Sodium-ion</x:v>
      </x:c>
      <x:c r="G4927" s="27" t="str">
        <x:v>CO2 to methane</x:v>
      </x:c>
      <x:c r="H4927" s="27" t="str">
        <x:v>Incomplete</x:v>
      </x:c>
      <x:c r="I4927" s="27" t="str">
        <x:v>Vehicle linked</x:v>
      </x:c>
      <x:c r="J4927" s="28" t="n">
        <x:v>2.266666666666667</x:v>
      </x:c>
      <x:c r="K4927" s="27" t="str">
        <x:v>Pass with engineering controls</x:v>
      </x:c>
      <x:c r="L4927" s="27" t="str">
        <x:v>Carbon-to-fuel loop</x:v>
      </x:c>
      <x:c r="M4927" s="27" t="str">
        <x:v>CO2 product needs reactive capture and regeneration</x:v>
      </x:c>
    </x:row>
    <x:row r="4928">
      <x:c r="A4928" s="27" t="str">
        <x:v>X09962</x:v>
      </x:c>
      <x:c r="B4928" s="27" t="str">
        <x:v>Methanol</x:v>
      </x:c>
      <x:c r="C4928" s="27" t="str">
        <x:v>None</x:v>
      </x:c>
      <x:c r="D4928" s="27" t="str">
        <x:v>Aqueous LiCl</x:v>
      </x:c>
      <x:c r="E4928" s="27" t="str">
        <x:v>Reactive onboard Bubble Butt</x:v>
      </x:c>
      <x:c r="F4928" s="27" t="str">
        <x:v>H2-O2 RFC</x:v>
      </x:c>
      <x:c r="G4928" s="27" t="str">
        <x:v>CO2 to methane</x:v>
      </x:c>
      <x:c r="H4928" s="27" t="str">
        <x:v>Incomplete</x:v>
      </x:c>
      <x:c r="I4928" s="27" t="str">
        <x:v>Vehicle linked</x:v>
      </x:c>
      <x:c r="J4928" s="28" t="n">
        <x:v>2.266666666666667</x:v>
      </x:c>
      <x:c r="K4928" s="27" t="str">
        <x:v>Pass with engineering controls</x:v>
      </x:c>
      <x:c r="L4928" s="27" t="str">
        <x:v>Carbon-to-fuel loop</x:v>
      </x:c>
      <x:c r="M4928" s="27" t="str">
        <x:v>H2-O2 storage lacks matching water electrolysis products</x:v>
      </x:c>
    </x:row>
    <x:row r="4929">
      <x:c r="A4929" s="27" t="str">
        <x:v>X10002</x:v>
      </x:c>
      <x:c r="B4929" s="27" t="str">
        <x:v>Methanol</x:v>
      </x:c>
      <x:c r="C4929" s="27" t="str">
        <x:v>None</x:v>
      </x:c>
      <x:c r="D4929" s="27" t="str">
        <x:v>Molten LiCl</x:v>
      </x:c>
      <x:c r="E4929" s="27" t="str">
        <x:v>Baseline aftertreatment</x:v>
      </x:c>
      <x:c r="F4929" s="27" t="str">
        <x:v>LFP</x:v>
      </x:c>
      <x:c r="G4929" s="27" t="str">
        <x:v>CO2 to methane</x:v>
      </x:c>
      <x:c r="H4929" s="27" t="str">
        <x:v>Incomplete</x:v>
      </x:c>
      <x:c r="I4929" s="27" t="str">
        <x:v>Vehicle linked</x:v>
      </x:c>
      <x:c r="J4929" s="28" t="n">
        <x:v>2.266666666666667</x:v>
      </x:c>
      <x:c r="K4929" s="27" t="str">
        <x:v>Pass with engineering controls</x:v>
      </x:c>
      <x:c r="L4929" s="27" t="str">
        <x:v>Carbon-to-fuel loop</x:v>
      </x:c>
      <x:c r="M4929" s="27" t="str">
        <x:v>CO2 product needs reactive capture and regeneration</x:v>
      </x:c>
    </x:row>
    <x:row r="4930">
      <x:c r="A4930" s="27" t="str">
        <x:v>X10108</x:v>
      </x:c>
      <x:c r="B4930" s="27" t="str">
        <x:v>Methanol</x:v>
      </x:c>
      <x:c r="C4930" s="27" t="str">
        <x:v>None</x:v>
      </x:c>
      <x:c r="D4930" s="27" t="str">
        <x:v>HCl electrolysis</x:v>
      </x:c>
      <x:c r="E4930" s="27" t="str">
        <x:v>Baseline aftertreatment</x:v>
      </x:c>
      <x:c r="F4930" s="27" t="str">
        <x:v>Sodium-ion</x:v>
      </x:c>
      <x:c r="G4930" s="27" t="str">
        <x:v>CO2 to methanol</x:v>
      </x:c>
      <x:c r="H4930" s="27" t="str">
        <x:v>Incomplete</x:v>
      </x:c>
      <x:c r="I4930" s="27" t="str">
        <x:v>Vehicle linked</x:v>
      </x:c>
      <x:c r="J4930" s="28" t="n">
        <x:v>2.266666666666667</x:v>
      </x:c>
      <x:c r="K4930" s="27" t="str">
        <x:v>Pass with engineering controls</x:v>
      </x:c>
      <x:c r="L4930" s="27" t="str">
        <x:v>Carbon-to-fuel loop</x:v>
      </x:c>
      <x:c r="M4930" s="27" t="str">
        <x:v>CO2 product needs reactive capture and regeneration</x:v>
      </x:c>
    </x:row>
    <x:row r="4931">
      <x:c r="A4931" s="27" t="str">
        <x:v>X10109</x:v>
      </x:c>
      <x:c r="B4931" s="27" t="str">
        <x:v>Methanol</x:v>
      </x:c>
      <x:c r="C4931" s="27" t="str">
        <x:v>None</x:v>
      </x:c>
      <x:c r="D4931" s="27" t="str">
        <x:v>HCl electrolysis</x:v>
      </x:c>
      <x:c r="E4931" s="27" t="str">
        <x:v>Baseline aftertreatment</x:v>
      </x:c>
      <x:c r="F4931" s="27" t="str">
        <x:v>Sodium-ion</x:v>
      </x:c>
      <x:c r="G4931" s="27" t="str">
        <x:v>CO2 to DME</x:v>
      </x:c>
      <x:c r="H4931" s="27" t="str">
        <x:v>Incomplete</x:v>
      </x:c>
      <x:c r="I4931" s="27" t="str">
        <x:v>Vehicle linked</x:v>
      </x:c>
      <x:c r="J4931" s="28" t="n">
        <x:v>2.266666666666667</x:v>
      </x:c>
      <x:c r="K4931" s="27" t="str">
        <x:v>Pass with engineering controls</x:v>
      </x:c>
      <x:c r="L4931" s="27" t="str">
        <x:v>Carbon-to-fuel loop</x:v>
      </x:c>
      <x:c r="M4931" s="27" t="str">
        <x:v>CO2 product needs reactive capture and regeneration</x:v>
      </x:c>
    </x:row>
    <x:row r="4932">
      <x:c r="A4932" s="27" t="str">
        <x:v>X10163</x:v>
      </x:c>
      <x:c r="B4932" s="27" t="str">
        <x:v>Methanol</x:v>
      </x:c>
      <x:c r="C4932" s="27" t="str">
        <x:v>None</x:v>
      </x:c>
      <x:c r="D4932" s="27" t="str">
        <x:v>HCl electrolysis</x:v>
      </x:c>
      <x:c r="E4932" s="27" t="str">
        <x:v>Reactive onboard Bubble Butt</x:v>
      </x:c>
      <x:c r="F4932" s="27" t="str">
        <x:v>H2-O2 RFC</x:v>
      </x:c>
      <x:c r="G4932" s="27" t="str">
        <x:v>CO2 to methanol</x:v>
      </x:c>
      <x:c r="H4932" s="27" t="str">
        <x:v>Incomplete</x:v>
      </x:c>
      <x:c r="I4932" s="27" t="str">
        <x:v>Vehicle linked</x:v>
      </x:c>
      <x:c r="J4932" s="28" t="n">
        <x:v>2.266666666666667</x:v>
      </x:c>
      <x:c r="K4932" s="27" t="str">
        <x:v>Pass with engineering controls</x:v>
      </x:c>
      <x:c r="L4932" s="27" t="str">
        <x:v>Carbon-to-fuel loop</x:v>
      </x:c>
      <x:c r="M4932" s="27" t="str">
        <x:v>H2-O2 storage lacks matching water electrolysis products</x:v>
      </x:c>
    </x:row>
    <x:row r="4933">
      <x:c r="A4933" s="27" t="str">
        <x:v>X10164</x:v>
      </x:c>
      <x:c r="B4933" s="27" t="str">
        <x:v>Methanol</x:v>
      </x:c>
      <x:c r="C4933" s="27" t="str">
        <x:v>None</x:v>
      </x:c>
      <x:c r="D4933" s="27" t="str">
        <x:v>HCl electrolysis</x:v>
      </x:c>
      <x:c r="E4933" s="27" t="str">
        <x:v>Reactive onboard Bubble Butt</x:v>
      </x:c>
      <x:c r="F4933" s="27" t="str">
        <x:v>H2-O2 RFC</x:v>
      </x:c>
      <x:c r="G4933" s="27" t="str">
        <x:v>CO2 to DME</x:v>
      </x:c>
      <x:c r="H4933" s="27" t="str">
        <x:v>Incomplete</x:v>
      </x:c>
      <x:c r="I4933" s="27" t="str">
        <x:v>Vehicle linked</x:v>
      </x:c>
      <x:c r="J4933" s="28" t="n">
        <x:v>2.266666666666667</x:v>
      </x:c>
      <x:c r="K4933" s="27" t="str">
        <x:v>Pass with engineering controls</x:v>
      </x:c>
      <x:c r="L4933" s="27" t="str">
        <x:v>Carbon-to-fuel loop</x:v>
      </x:c>
      <x:c r="M4933" s="27" t="str">
        <x:v>H2-O2 storage lacks matching water electrolysis products</x:v>
      </x:c>
    </x:row>
    <x:row r="4934">
      <x:c r="A4934" s="27" t="str">
        <x:v>X10295</x:v>
      </x:c>
      <x:c r="B4934" s="27" t="str">
        <x:v>Methanol</x:v>
      </x:c>
      <x:c r="C4934" s="27" t="str">
        <x:v>Separated external H2</x:v>
      </x:c>
      <x:c r="D4934" s="27" t="str">
        <x:v>PEM water</x:v>
      </x:c>
      <x:c r="E4934" s="27" t="str">
        <x:v>Depot or stationary capture</x:v>
      </x:c>
      <x:c r="F4934" s="27" t="str">
        <x:v>H2-Cl2 RFC</x:v>
      </x:c>
      <x:c r="G4934" s="27" t="str">
        <x:v>Captured PM research only</x:v>
      </x:c>
      <x:c r="H4934" s="27" t="str">
        <x:v>Incomplete</x:v>
      </x:c>
      <x:c r="I4934" s="27" t="str">
        <x:v>Station or depot</x:v>
      </x:c>
      <x:c r="J4934" s="28" t="n">
        <x:v>2.266666666666667</x:v>
      </x:c>
      <x:c r="K4934" s="27" t="str">
        <x:v>Pass with engineering controls</x:v>
      </x:c>
      <x:c r="L4934" s="27" t="str">
        <x:v>Pollutant characterization</x:v>
      </x:c>
      <x:c r="M4934" s="27" t="str">
        <x:v>H2-Cl2 storage lacks a matched chlorine loop</x:v>
      </x:c>
    </x:row>
    <x:row r="4935">
      <x:c r="A4935" s="27" t="str">
        <x:v>X10395</x:v>
      </x:c>
      <x:c r="B4935" s="27" t="str">
        <x:v>Methanol</x:v>
      </x:c>
      <x:c r="C4935" s="27" t="str">
        <x:v>Separated external H2</x:v>
      </x:c>
      <x:c r="D4935" s="27" t="str">
        <x:v>Liquid alkaline water</x:v>
      </x:c>
      <x:c r="E4935" s="27" t="str">
        <x:v>Depot or stationary capture</x:v>
      </x:c>
      <x:c r="F4935" s="27" t="str">
        <x:v>H2-Cl2 RFC</x:v>
      </x:c>
      <x:c r="G4935" s="27" t="str">
        <x:v>Captured PM research only</x:v>
      </x:c>
      <x:c r="H4935" s="27" t="str">
        <x:v>Incomplete</x:v>
      </x:c>
      <x:c r="I4935" s="27" t="str">
        <x:v>Station or depot</x:v>
      </x:c>
      <x:c r="J4935" s="28" t="n">
        <x:v>2.266666666666667</x:v>
      </x:c>
      <x:c r="K4935" s="27" t="str">
        <x:v>Pass with engineering controls</x:v>
      </x:c>
      <x:c r="L4935" s="27" t="str">
        <x:v>Pollutant characterization</x:v>
      </x:c>
      <x:c r="M4935" s="27" t="str">
        <x:v>H2-Cl2 storage lacks a matched chlorine loop</x:v>
      </x:c>
    </x:row>
    <x:row r="4936">
      <x:c r="A4936" s="27" t="str">
        <x:v>X10598</x:v>
      </x:c>
      <x:c r="B4936" s="27" t="str">
        <x:v>Methanol</x:v>
      </x:c>
      <x:c r="C4936" s="27" t="str">
        <x:v>Separated external H2</x:v>
      </x:c>
      <x:c r="D4936" s="27" t="str">
        <x:v>Aqueous LiCl</x:v>
      </x:c>
      <x:c r="E4936" s="27" t="str">
        <x:v>Depot or stationary capture</x:v>
      </x:c>
      <x:c r="F4936" s="27" t="str">
        <x:v>Li-Cl2</x:v>
      </x:c>
      <x:c r="G4936" s="27" t="str">
        <x:v>CO2 to methanol</x:v>
      </x:c>
      <x:c r="H4936" s="27" t="str">
        <x:v>Incomplete</x:v>
      </x:c>
      <x:c r="I4936" s="27" t="str">
        <x:v>Station or depot</x:v>
      </x:c>
      <x:c r="J4936" s="28" t="n">
        <x:v>2.266666666666667</x:v>
      </x:c>
      <x:c r="K4936" s="27" t="str">
        <x:v>Pass with engineering controls</x:v>
      </x:c>
      <x:c r="L4936" s="27" t="str">
        <x:v>Carbon-to-fuel loop</x:v>
      </x:c>
      <x:c r="M4936" s="27" t="str">
        <x:v>Li-Cl2 storage lacks molten LiCl regeneration</x:v>
      </x:c>
    </x:row>
    <x:row r="4937">
      <x:c r="A4937" s="27" t="str">
        <x:v>X10599</x:v>
      </x:c>
      <x:c r="B4937" s="27" t="str">
        <x:v>Methanol</x:v>
      </x:c>
      <x:c r="C4937" s="27" t="str">
        <x:v>Separated external H2</x:v>
      </x:c>
      <x:c r="D4937" s="27" t="str">
        <x:v>Aqueous LiCl</x:v>
      </x:c>
      <x:c r="E4937" s="27" t="str">
        <x:v>Depot or stationary capture</x:v>
      </x:c>
      <x:c r="F4937" s="27" t="str">
        <x:v>Li-Cl2</x:v>
      </x:c>
      <x:c r="G4937" s="27" t="str">
        <x:v>CO2 to DME</x:v>
      </x:c>
      <x:c r="H4937" s="27" t="str">
        <x:v>Incomplete</x:v>
      </x:c>
      <x:c r="I4937" s="27" t="str">
        <x:v>Station or depot</x:v>
      </x:c>
      <x:c r="J4937" s="28" t="n">
        <x:v>2.266666666666667</x:v>
      </x:c>
      <x:c r="K4937" s="27" t="str">
        <x:v>Pass with engineering controls</x:v>
      </x:c>
      <x:c r="L4937" s="27" t="str">
        <x:v>Carbon-to-fuel loop</x:v>
      </x:c>
      <x:c r="M4937" s="27" t="str">
        <x:v>Li-Cl2 storage lacks molten LiCl regeneration</x:v>
      </x:c>
    </x:row>
    <x:row r="4938">
      <x:c r="A4938" s="27" t="str">
        <x:v>X10693</x:v>
      </x:c>
      <x:c r="B4938" s="27" t="str">
        <x:v>Methanol</x:v>
      </x:c>
      <x:c r="C4938" s="27" t="str">
        <x:v>Separated external H2</x:v>
      </x:c>
      <x:c r="D4938" s="27" t="str">
        <x:v>Molten LiCl</x:v>
      </x:c>
      <x:c r="E4938" s="27" t="str">
        <x:v>Depot or stationary capture</x:v>
      </x:c>
      <x:c r="F4938" s="27" t="str">
        <x:v>H2-Cl2 RFC</x:v>
      </x:c>
      <x:c r="G4938" s="27" t="str">
        <x:v>CO2 to methanol</x:v>
      </x:c>
      <x:c r="H4938" s="27" t="str">
        <x:v>Incomplete</x:v>
      </x:c>
      <x:c r="I4938" s="27" t="str">
        <x:v>Station or depot</x:v>
      </x:c>
      <x:c r="J4938" s="28" t="n">
        <x:v>2.266666666666667</x:v>
      </x:c>
      <x:c r="K4938" s="27" t="str">
        <x:v>Pass with engineering controls</x:v>
      </x:c>
      <x:c r="L4938" s="27" t="str">
        <x:v>Carbon-to-fuel loop</x:v>
      </x:c>
      <x:c r="M4938" s="27" t="str">
        <x:v>Molten LiCl does not produce H2; H2-Cl2 storage lacks a matched chlorine loop</x:v>
      </x:c>
    </x:row>
    <x:row r="4939">
      <x:c r="A4939" s="27" t="str">
        <x:v>X10694</x:v>
      </x:c>
      <x:c r="B4939" s="27" t="str">
        <x:v>Methanol</x:v>
      </x:c>
      <x:c r="C4939" s="27" t="str">
        <x:v>Separated external H2</x:v>
      </x:c>
      <x:c r="D4939" s="27" t="str">
        <x:v>Molten LiCl</x:v>
      </x:c>
      <x:c r="E4939" s="27" t="str">
        <x:v>Depot or stationary capture</x:v>
      </x:c>
      <x:c r="F4939" s="27" t="str">
        <x:v>H2-Cl2 RFC</x:v>
      </x:c>
      <x:c r="G4939" s="27" t="str">
        <x:v>CO2 to DME</x:v>
      </x:c>
      <x:c r="H4939" s="27" t="str">
        <x:v>Incomplete</x:v>
      </x:c>
      <x:c r="I4939" s="27" t="str">
        <x:v>Station or depot</x:v>
      </x:c>
      <x:c r="J4939" s="28" t="n">
        <x:v>2.266666666666667</x:v>
      </x:c>
      <x:c r="K4939" s="27" t="str">
        <x:v>Pass with engineering controls</x:v>
      </x:c>
      <x:c r="L4939" s="27" t="str">
        <x:v>Carbon-to-fuel loop</x:v>
      </x:c>
      <x:c r="M4939" s="27" t="str">
        <x:v>Molten LiCl does not produce H2; H2-Cl2 storage lacks a matched chlorine loop</x:v>
      </x:c>
    </x:row>
    <x:row r="4940">
      <x:c r="A4940" s="27" t="str">
        <x:v>X10737</x:v>
      </x:c>
      <x:c r="B4940" s="27" t="str">
        <x:v>Methanol</x:v>
      </x:c>
      <x:c r="C4940" s="27" t="str">
        <x:v>Separated external H2</x:v>
      </x:c>
      <x:c r="D4940" s="27" t="str">
        <x:v>HCl electrolysis</x:v>
      </x:c>
      <x:c r="E4940" s="27" t="str">
        <x:v>Plain-water Bubble Butt</x:v>
      </x:c>
      <x:c r="F4940" s="27" t="str">
        <x:v>H2-O2 RFC</x:v>
      </x:c>
      <x:c r="G4940" s="27" t="str">
        <x:v>CO2 to methane</x:v>
      </x:c>
      <x:c r="H4940" s="27" t="str">
        <x:v>Incomplete</x:v>
      </x:c>
      <x:c r="I4940" s="27" t="str">
        <x:v>Vehicle linked</x:v>
      </x:c>
      <x:c r="J4940" s="28" t="n">
        <x:v>2.266666666666667</x:v>
      </x:c>
      <x:c r="K4940" s="27" t="str">
        <x:v>Pass with engineering controls</x:v>
      </x:c>
      <x:c r="L4940" s="27" t="str">
        <x:v>Carbon-to-fuel loop</x:v>
      </x:c>
      <x:c r="M4940" s="27" t="str">
        <x:v>CO2 product needs reactive capture and regeneration; H2-O2 storage lacks matching water electrolysis products</x:v>
      </x:c>
    </x:row>
    <x:row r="4941">
      <x:c r="A4941" s="27" t="str">
        <x:v>X11008</x:v>
      </x:c>
      <x:c r="B4941" s="27" t="str">
        <x:v>Methanol</x:v>
      </x:c>
      <x:c r="C4941" s="27" t="str">
        <x:v>Separated O2 enrichment</x:v>
      </x:c>
      <x:c r="D4941" s="27" t="str">
        <x:v>Solid oxide steam</x:v>
      </x:c>
      <x:c r="E4941" s="27" t="str">
        <x:v>Baseline aftertreatment</x:v>
      </x:c>
      <x:c r="F4941" s="27" t="str">
        <x:v>Sodium-ion</x:v>
      </x:c>
      <x:c r="G4941" s="27" t="str">
        <x:v>CO2 to methanol</x:v>
      </x:c>
      <x:c r="H4941" s="27" t="str">
        <x:v>Incomplete</x:v>
      </x:c>
      <x:c r="I4941" s="27" t="str">
        <x:v>Vehicle linked</x:v>
      </x:c>
      <x:c r="J4941" s="28" t="n">
        <x:v>2.266666666666667</x:v>
      </x:c>
      <x:c r="K4941" s="27" t="str">
        <x:v>Pass with engineering controls</x:v>
      </x:c>
      <x:c r="L4941" s="27" t="str">
        <x:v>Carbon-to-fuel loop</x:v>
      </x:c>
      <x:c r="M4941" s="27" t="str">
        <x:v>CO2 product needs reactive capture and regeneration</x:v>
      </x:c>
    </x:row>
    <x:row r="4942">
      <x:c r="A4942" s="27" t="str">
        <x:v>X11009</x:v>
      </x:c>
      <x:c r="B4942" s="27" t="str">
        <x:v>Methanol</x:v>
      </x:c>
      <x:c r="C4942" s="27" t="str">
        <x:v>Separated O2 enrichment</x:v>
      </x:c>
      <x:c r="D4942" s="27" t="str">
        <x:v>Solid oxide steam</x:v>
      </x:c>
      <x:c r="E4942" s="27" t="str">
        <x:v>Baseline aftertreatment</x:v>
      </x:c>
      <x:c r="F4942" s="27" t="str">
        <x:v>Sodium-ion</x:v>
      </x:c>
      <x:c r="G4942" s="27" t="str">
        <x:v>CO2 to DME</x:v>
      </x:c>
      <x:c r="H4942" s="27" t="str">
        <x:v>Incomplete</x:v>
      </x:c>
      <x:c r="I4942" s="27" t="str">
        <x:v>Vehicle linked</x:v>
      </x:c>
      <x:c r="J4942" s="28" t="n">
        <x:v>2.266666666666667</x:v>
      </x:c>
      <x:c r="K4942" s="27" t="str">
        <x:v>Pass with engineering controls</x:v>
      </x:c>
      <x:c r="L4942" s="27" t="str">
        <x:v>Carbon-to-fuel loop</x:v>
      </x:c>
      <x:c r="M4942" s="27" t="str">
        <x:v>CO2 product needs reactive capture and regeneration</x:v>
      </x:c>
    </x:row>
    <x:row r="4943">
      <x:c r="A4943" s="27" t="str">
        <x:v>X12295</x:v>
      </x:c>
      <x:c r="B4943" s="27" t="str">
        <x:v>DME</x:v>
      </x:c>
      <x:c r="C4943" s="27" t="str">
        <x:v>None</x:v>
      </x:c>
      <x:c r="D4943" s="27" t="str">
        <x:v>Solid oxide steam</x:v>
      </x:c>
      <x:c r="E4943" s="27" t="str">
        <x:v>Depot or stationary capture</x:v>
      </x:c>
      <x:c r="F4943" s="27" t="str">
        <x:v>H2-Cl2 RFC</x:v>
      </x:c>
      <x:c r="G4943" s="27" t="str">
        <x:v>Captured PM research only</x:v>
      </x:c>
      <x:c r="H4943" s="27" t="str">
        <x:v>Incomplete</x:v>
      </x:c>
      <x:c r="I4943" s="27" t="str">
        <x:v>Station or depot</x:v>
      </x:c>
      <x:c r="J4943" s="28" t="n">
        <x:v>2.266666666666667</x:v>
      </x:c>
      <x:c r="K4943" s="27" t="str">
        <x:v>Pass with engineering controls</x:v>
      </x:c>
      <x:c r="L4943" s="27" t="str">
        <x:v>Pollutant characterization</x:v>
      </x:c>
      <x:c r="M4943" s="27" t="str">
        <x:v>H2-Cl2 storage lacks a matched chlorine loop</x:v>
      </x:c>
    </x:row>
    <x:row r="4944">
      <x:c r="A4944" s="27" t="str">
        <x:v>X12507</x:v>
      </x:c>
      <x:c r="B4944" s="27" t="str">
        <x:v>DME</x:v>
      </x:c>
      <x:c r="C4944" s="27" t="str">
        <x:v>None</x:v>
      </x:c>
      <x:c r="D4944" s="27" t="str">
        <x:v>HCl electrolysis</x:v>
      </x:c>
      <x:c r="E4944" s="27" t="str">
        <x:v>Baseline aftertreatment</x:v>
      </x:c>
      <x:c r="F4944" s="27" t="str">
        <x:v>Sodium-ion</x:v>
      </x:c>
      <x:c r="G4944" s="27" t="str">
        <x:v>CO2 to methane</x:v>
      </x:c>
      <x:c r="H4944" s="27" t="str">
        <x:v>Incomplete</x:v>
      </x:c>
      <x:c r="I4944" s="27" t="str">
        <x:v>Vehicle linked</x:v>
      </x:c>
      <x:c r="J4944" s="28" t="n">
        <x:v>2.266666666666667</x:v>
      </x:c>
      <x:c r="K4944" s="27" t="str">
        <x:v>Pass with engineering controls</x:v>
      </x:c>
      <x:c r="L4944" s="27" t="str">
        <x:v>Carbon-to-fuel loop</x:v>
      </x:c>
      <x:c r="M4944" s="27" t="str">
        <x:v>CO2 product needs reactive capture and regeneration</x:v>
      </x:c>
    </x:row>
    <x:row r="4945">
      <x:c r="A4945" s="27" t="str">
        <x:v>X12562</x:v>
      </x:c>
      <x:c r="B4945" s="27" t="str">
        <x:v>DME</x:v>
      </x:c>
      <x:c r="C4945" s="27" t="str">
        <x:v>None</x:v>
      </x:c>
      <x:c r="D4945" s="27" t="str">
        <x:v>HCl electrolysis</x:v>
      </x:c>
      <x:c r="E4945" s="27" t="str">
        <x:v>Reactive onboard Bubble Butt</x:v>
      </x:c>
      <x:c r="F4945" s="27" t="str">
        <x:v>H2-O2 RFC</x:v>
      </x:c>
      <x:c r="G4945" s="27" t="str">
        <x:v>CO2 to methane</x:v>
      </x:c>
      <x:c r="H4945" s="27" t="str">
        <x:v>Incomplete</x:v>
      </x:c>
      <x:c r="I4945" s="27" t="str">
        <x:v>Vehicle linked</x:v>
      </x:c>
      <x:c r="J4945" s="28" t="n">
        <x:v>2.266666666666667</x:v>
      </x:c>
      <x:c r="K4945" s="27" t="str">
        <x:v>Pass with engineering controls</x:v>
      </x:c>
      <x:c r="L4945" s="27" t="str">
        <x:v>Carbon-to-fuel loop</x:v>
      </x:c>
      <x:c r="M4945" s="27" t="str">
        <x:v>H2-O2 storage lacks matching water electrolysis products</x:v>
      </x:c>
    </x:row>
    <x:row r="4946">
      <x:c r="A4946" s="27" t="str">
        <x:v>X12997</x:v>
      </x:c>
      <x:c r="B4946" s="27" t="str">
        <x:v>DME</x:v>
      </x:c>
      <x:c r="C4946" s="27" t="str">
        <x:v>Separated external H2</x:v>
      </x:c>
      <x:c r="D4946" s="27" t="str">
        <x:v>Aqueous LiCl</x:v>
      </x:c>
      <x:c r="E4946" s="27" t="str">
        <x:v>Depot or stationary capture</x:v>
      </x:c>
      <x:c r="F4946" s="27" t="str">
        <x:v>Li-Cl2</x:v>
      </x:c>
      <x:c r="G4946" s="27" t="str">
        <x:v>CO2 to methane</x:v>
      </x:c>
      <x:c r="H4946" s="27" t="str">
        <x:v>Incomplete</x:v>
      </x:c>
      <x:c r="I4946" s="27" t="str">
        <x:v>Station or depot</x:v>
      </x:c>
      <x:c r="J4946" s="28" t="n">
        <x:v>2.266666666666667</x:v>
      </x:c>
      <x:c r="K4946" s="27" t="str">
        <x:v>Pass with engineering controls</x:v>
      </x:c>
      <x:c r="L4946" s="27" t="str">
        <x:v>Carbon-to-fuel loop</x:v>
      </x:c>
      <x:c r="M4946" s="27" t="str">
        <x:v>Li-Cl2 storage lacks molten LiCl regeneration</x:v>
      </x:c>
    </x:row>
    <x:row r="4947">
      <x:c r="A4947" s="27" t="str">
        <x:v>X13092</x:v>
      </x:c>
      <x:c r="B4947" s="27" t="str">
        <x:v>DME</x:v>
      </x:c>
      <x:c r="C4947" s="27" t="str">
        <x:v>Separated external H2</x:v>
      </x:c>
      <x:c r="D4947" s="27" t="str">
        <x:v>Molten LiCl</x:v>
      </x:c>
      <x:c r="E4947" s="27" t="str">
        <x:v>Depot or stationary capture</x:v>
      </x:c>
      <x:c r="F4947" s="27" t="str">
        <x:v>H2-Cl2 RFC</x:v>
      </x:c>
      <x:c r="G4947" s="27" t="str">
        <x:v>CO2 to methane</x:v>
      </x:c>
      <x:c r="H4947" s="27" t="str">
        <x:v>Incomplete</x:v>
      </x:c>
      <x:c r="I4947" s="27" t="str">
        <x:v>Station or depot</x:v>
      </x:c>
      <x:c r="J4947" s="28" t="n">
        <x:v>2.266666666666667</x:v>
      </x:c>
      <x:c r="K4947" s="27" t="str">
        <x:v>Pass with engineering controls</x:v>
      </x:c>
      <x:c r="L4947" s="27" t="str">
        <x:v>Carbon-to-fuel loop</x:v>
      </x:c>
      <x:c r="M4947" s="27" t="str">
        <x:v>Molten LiCl does not produce H2; H2-Cl2 storage lacks a matched chlorine loop</x:v>
      </x:c>
    </x:row>
    <x:row r="4948">
      <x:c r="A4948" s="27" t="str">
        <x:v>X13198</x:v>
      </x:c>
      <x:c r="B4948" s="27" t="str">
        <x:v>DME</x:v>
      </x:c>
      <x:c r="C4948" s="27" t="str">
        <x:v>Separated external H2</x:v>
      </x:c>
      <x:c r="D4948" s="27" t="str">
        <x:v>HCl electrolysis</x:v>
      </x:c>
      <x:c r="E4948" s="27" t="str">
        <x:v>Depot or stationary capture</x:v>
      </x:c>
      <x:c r="F4948" s="27" t="str">
        <x:v>Li-Cl2</x:v>
      </x:c>
      <x:c r="G4948" s="27" t="str">
        <x:v>CO2 to methanol</x:v>
      </x:c>
      <x:c r="H4948" s="27" t="str">
        <x:v>Incomplete</x:v>
      </x:c>
      <x:c r="I4948" s="27" t="str">
        <x:v>Station or depot</x:v>
      </x:c>
      <x:c r="J4948" s="28" t="n">
        <x:v>2.266666666666667</x:v>
      </x:c>
      <x:c r="K4948" s="27" t="str">
        <x:v>Pass with engineering controls</x:v>
      </x:c>
      <x:c r="L4948" s="27" t="str">
        <x:v>Carbon-to-fuel loop</x:v>
      </x:c>
      <x:c r="M4948" s="27" t="str">
        <x:v>Li-Cl2 storage lacks molten LiCl regeneration</x:v>
      </x:c>
    </x:row>
    <x:row r="4949">
      <x:c r="A4949" s="27" t="str">
        <x:v>X13199</x:v>
      </x:c>
      <x:c r="B4949" s="27" t="str">
        <x:v>DME</x:v>
      </x:c>
      <x:c r="C4949" s="27" t="str">
        <x:v>Separated external H2</x:v>
      </x:c>
      <x:c r="D4949" s="27" t="str">
        <x:v>HCl electrolysis</x:v>
      </x:c>
      <x:c r="E4949" s="27" t="str">
        <x:v>Depot or stationary capture</x:v>
      </x:c>
      <x:c r="F4949" s="27" t="str">
        <x:v>Li-Cl2</x:v>
      </x:c>
      <x:c r="G4949" s="27" t="str">
        <x:v>CO2 to DME</x:v>
      </x:c>
      <x:c r="H4949" s="27" t="str">
        <x:v>Incomplete</x:v>
      </x:c>
      <x:c r="I4949" s="27" t="str">
        <x:v>Station or depot</x:v>
      </x:c>
      <x:c r="J4949" s="28" t="n">
        <x:v>2.266666666666667</x:v>
      </x:c>
      <x:c r="K4949" s="27" t="str">
        <x:v>Pass with engineering controls</x:v>
      </x:c>
      <x:c r="L4949" s="27" t="str">
        <x:v>Carbon-to-fuel loop</x:v>
      </x:c>
      <x:c r="M4949" s="27" t="str">
        <x:v>Li-Cl2 storage lacks molten LiCl regeneration</x:v>
      </x:c>
    </x:row>
    <x:row r="4950">
      <x:c r="A4950" s="27" t="str">
        <x:v>X13407</x:v>
      </x:c>
      <x:c r="B4950" s="27" t="str">
        <x:v>DME</x:v>
      </x:c>
      <x:c r="C4950" s="27" t="str">
        <x:v>Separated O2 enrichment</x:v>
      </x:c>
      <x:c r="D4950" s="27" t="str">
        <x:v>Solid oxide steam</x:v>
      </x:c>
      <x:c r="E4950" s="27" t="str">
        <x:v>Baseline aftertreatment</x:v>
      </x:c>
      <x:c r="F4950" s="27" t="str">
        <x:v>Sodium-ion</x:v>
      </x:c>
      <x:c r="G4950" s="27" t="str">
        <x:v>CO2 to methane</x:v>
      </x:c>
      <x:c r="H4950" s="27" t="str">
        <x:v>Incomplete</x:v>
      </x:c>
      <x:c r="I4950" s="27" t="str">
        <x:v>Vehicle linked</x:v>
      </x:c>
      <x:c r="J4950" s="28" t="n">
        <x:v>2.266666666666667</x:v>
      </x:c>
      <x:c r="K4950" s="27" t="str">
        <x:v>Pass with engineering controls</x:v>
      </x:c>
      <x:c r="L4950" s="27" t="str">
        <x:v>Carbon-to-fuel loop</x:v>
      </x:c>
      <x:c r="M4950" s="27" t="str">
        <x:v>CO2 product needs reactive capture and regeneration</x:v>
      </x:c>
    </x:row>
    <x:row r="4951">
      <x:c r="A4951" s="27" t="str">
        <x:v>X00691</x:v>
      </x:c>
      <x:c r="B4951" s="27" t="str">
        <x:v>Gasoline</x:v>
      </x:c>
      <x:c r="C4951" s="27" t="str">
        <x:v>Separated external H2</x:v>
      </x:c>
      <x:c r="D4951" s="27" t="str">
        <x:v>PEM water</x:v>
      </x:c>
      <x:c r="E4951" s="27" t="str">
        <x:v>Depot or stationary capture</x:v>
      </x:c>
      <x:c r="F4951" s="27" t="str">
        <x:v>H2-Cl2 RFC</x:v>
      </x:c>
      <x:c r="G4951" s="27" t="str">
        <x:v>Recovered water and heat</x:v>
      </x:c>
      <x:c r="H4951" s="27" t="str">
        <x:v>Incomplete</x:v>
      </x:c>
      <x:c r="I4951" s="27" t="str">
        <x:v>Station or depot</x:v>
      </x:c>
      <x:c r="J4951" s="28" t="n">
        <x:v>2.266666666666666</x:v>
      </x:c>
      <x:c r="K4951" s="27" t="str">
        <x:v>Pass with engineering controls</x:v>
      </x:c>
      <x:c r="L4951" s="27" t="str">
        <x:v>Water and heat recovery</x:v>
      </x:c>
      <x:c r="M4951" s="27" t="str">
        <x:v>H2-Cl2 storage lacks a matched chlorine loop</x:v>
      </x:c>
    </x:row>
    <x:row r="4952">
      <x:c r="A4952" s="27" t="str">
        <x:v>X00791</x:v>
      </x:c>
      <x:c r="B4952" s="27" t="str">
        <x:v>Gasoline</x:v>
      </x:c>
      <x:c r="C4952" s="27" t="str">
        <x:v>Separated external H2</x:v>
      </x:c>
      <x:c r="D4952" s="27" t="str">
        <x:v>Liquid alkaline water</x:v>
      </x:c>
      <x:c r="E4952" s="27" t="str">
        <x:v>Depot or stationary capture</x:v>
      </x:c>
      <x:c r="F4952" s="27" t="str">
        <x:v>H2-Cl2 RFC</x:v>
      </x:c>
      <x:c r="G4952" s="27" t="str">
        <x:v>Recovered water and heat</x:v>
      </x:c>
      <x:c r="H4952" s="27" t="str">
        <x:v>Incomplete</x:v>
      </x:c>
      <x:c r="I4952" s="27" t="str">
        <x:v>Station or depot</x:v>
      </x:c>
      <x:c r="J4952" s="28" t="n">
        <x:v>2.266666666666666</x:v>
      </x:c>
      <x:c r="K4952" s="27" t="str">
        <x:v>Pass with engineering controls</x:v>
      </x:c>
      <x:c r="L4952" s="27" t="str">
        <x:v>Water and heat recovery</x:v>
      </x:c>
      <x:c r="M4952" s="27" t="str">
        <x:v>H2-Cl2 storage lacks a matched chlorine loop</x:v>
      </x:c>
    </x:row>
    <x:row r="4953">
      <x:c r="A4953" s="27" t="str">
        <x:v>X01076</x:v>
      </x:c>
      <x:c r="B4953" s="27" t="str">
        <x:v>Gasoline</x:v>
      </x:c>
      <x:c r="C4953" s="27" t="str">
        <x:v>Separated external H2</x:v>
      </x:c>
      <x:c r="D4953" s="27" t="str">
        <x:v>Molten LiCl</x:v>
      </x:c>
      <x:c r="E4953" s="27" t="str">
        <x:v>Depot or stationary capture</x:v>
      </x:c>
      <x:c r="F4953" s="27" t="str">
        <x:v>LFP</x:v>
      </x:c>
      <x:c r="G4953" s="27" t="str">
        <x:v>Recovered water and heat</x:v>
      </x:c>
      <x:c r="H4953" s="27" t="str">
        <x:v>Incomplete</x:v>
      </x:c>
      <x:c r="I4953" s="27" t="str">
        <x:v>Station or depot</x:v>
      </x:c>
      <x:c r="J4953" s="28" t="n">
        <x:v>2.266666666666666</x:v>
      </x:c>
      <x:c r="K4953" s="27" t="str">
        <x:v>Pass with engineering controls</x:v>
      </x:c>
      <x:c r="L4953" s="27" t="str">
        <x:v>Water and heat recovery</x:v>
      </x:c>
      <x:c r="M4953" s="27" t="str">
        <x:v>Molten LiCl does not produce H2</x:v>
      </x:c>
    </x:row>
    <x:row r="4954">
      <x:c r="A4954" s="27" t="str">
        <x:v>X03976</x:v>
      </x:c>
      <x:c r="B4954" s="27" t="str">
        <x:v>E10</x:v>
      </x:c>
      <x:c r="C4954" s="27" t="str">
        <x:v>Separated O2 enrichment</x:v>
      </x:c>
      <x:c r="D4954" s="27" t="str">
        <x:v>Aqueous LiCl</x:v>
      </x:c>
      <x:c r="E4954" s="27" t="str">
        <x:v>Depot or stationary capture</x:v>
      </x:c>
      <x:c r="F4954" s="27" t="str">
        <x:v>LFP</x:v>
      </x:c>
      <x:c r="G4954" s="27" t="str">
        <x:v>Recovered water and heat</x:v>
      </x:c>
      <x:c r="H4954" s="27" t="str">
        <x:v>Incomplete</x:v>
      </x:c>
      <x:c r="I4954" s="27" t="str">
        <x:v>Station or depot</x:v>
      </x:c>
      <x:c r="J4954" s="28" t="n">
        <x:v>2.266666666666666</x:v>
      </x:c>
      <x:c r="K4954" s="27" t="str">
        <x:v>Pass with engineering controls</x:v>
      </x:c>
      <x:c r="L4954" s="27" t="str">
        <x:v>Water and heat recovery</x:v>
      </x:c>
      <x:c r="M4954" s="27" t="str">
        <x:v>Selected electrolysis route does not supply separated O2</x:v>
      </x:c>
    </x:row>
    <x:row r="4955">
      <x:c r="A4955" s="27" t="str">
        <x:v>X05491</x:v>
      </x:c>
      <x:c r="B4955" s="27" t="str">
        <x:v>Diesel</x:v>
      </x:c>
      <x:c r="C4955" s="27" t="str">
        <x:v>Separated external H2</x:v>
      </x:c>
      <x:c r="D4955" s="27" t="str">
        <x:v>PEM water</x:v>
      </x:c>
      <x:c r="E4955" s="27" t="str">
        <x:v>Depot or stationary capture</x:v>
      </x:c>
      <x:c r="F4955" s="27" t="str">
        <x:v>H2-Cl2 RFC</x:v>
      </x:c>
      <x:c r="G4955" s="27" t="str">
        <x:v>Recovered water and heat</x:v>
      </x:c>
      <x:c r="H4955" s="27" t="str">
        <x:v>Incomplete</x:v>
      </x:c>
      <x:c r="I4955" s="27" t="str">
        <x:v>Station or depot</x:v>
      </x:c>
      <x:c r="J4955" s="28" t="n">
        <x:v>2.266666666666666</x:v>
      </x:c>
      <x:c r="K4955" s="27" t="str">
        <x:v>Pass with engineering controls</x:v>
      </x:c>
      <x:c r="L4955" s="27" t="str">
        <x:v>Water and heat recovery</x:v>
      </x:c>
      <x:c r="M4955" s="27" t="str">
        <x:v>H2-Cl2 storage lacks a matched chlorine loop</x:v>
      </x:c>
    </x:row>
    <x:row r="4956">
      <x:c r="A4956" s="27" t="str">
        <x:v>X05591</x:v>
      </x:c>
      <x:c r="B4956" s="27" t="str">
        <x:v>Diesel</x:v>
      </x:c>
      <x:c r="C4956" s="27" t="str">
        <x:v>Separated external H2</x:v>
      </x:c>
      <x:c r="D4956" s="27" t="str">
        <x:v>Liquid alkaline water</x:v>
      </x:c>
      <x:c r="E4956" s="27" t="str">
        <x:v>Depot or stationary capture</x:v>
      </x:c>
      <x:c r="F4956" s="27" t="str">
        <x:v>H2-Cl2 RFC</x:v>
      </x:c>
      <x:c r="G4956" s="27" t="str">
        <x:v>Recovered water and heat</x:v>
      </x:c>
      <x:c r="H4956" s="27" t="str">
        <x:v>Incomplete</x:v>
      </x:c>
      <x:c r="I4956" s="27" t="str">
        <x:v>Station or depot</x:v>
      </x:c>
      <x:c r="J4956" s="28" t="n">
        <x:v>2.266666666666666</x:v>
      </x:c>
      <x:c r="K4956" s="27" t="str">
        <x:v>Pass with engineering controls</x:v>
      </x:c>
      <x:c r="L4956" s="27" t="str">
        <x:v>Water and heat recovery</x:v>
      </x:c>
      <x:c r="M4956" s="27" t="str">
        <x:v>H2-Cl2 storage lacks a matched chlorine loop</x:v>
      </x:c>
    </x:row>
    <x:row r="4957">
      <x:c r="A4957" s="27" t="str">
        <x:v>X05876</x:v>
      </x:c>
      <x:c r="B4957" s="27" t="str">
        <x:v>Diesel</x:v>
      </x:c>
      <x:c r="C4957" s="27" t="str">
        <x:v>Separated external H2</x:v>
      </x:c>
      <x:c r="D4957" s="27" t="str">
        <x:v>Molten LiCl</x:v>
      </x:c>
      <x:c r="E4957" s="27" t="str">
        <x:v>Depot or stationary capture</x:v>
      </x:c>
      <x:c r="F4957" s="27" t="str">
        <x:v>LFP</x:v>
      </x:c>
      <x:c r="G4957" s="27" t="str">
        <x:v>Recovered water and heat</x:v>
      </x:c>
      <x:c r="H4957" s="27" t="str">
        <x:v>Incomplete</x:v>
      </x:c>
      <x:c r="I4957" s="27" t="str">
        <x:v>Station or depot</x:v>
      </x:c>
      <x:c r="J4957" s="28" t="n">
        <x:v>2.266666666666666</x:v>
      </x:c>
      <x:c r="K4957" s="27" t="str">
        <x:v>Pass with engineering controls</x:v>
      </x:c>
      <x:c r="L4957" s="27" t="str">
        <x:v>Water and heat recovery</x:v>
      </x:c>
      <x:c r="M4957" s="27" t="str">
        <x:v>Molten LiCl does not produce H2</x:v>
      </x:c>
    </x:row>
    <x:row r="4958">
      <x:c r="A4958" s="27" t="str">
        <x:v>X08226</x:v>
      </x:c>
      <x:c r="B4958" s="27" t="str">
        <x:v>Methane or RNG</x:v>
      </x:c>
      <x:c r="C4958" s="27" t="str">
        <x:v>Separated external H2</x:v>
      </x:c>
      <x:c r="D4958" s="27" t="str">
        <x:v>Molten LiCl</x:v>
      </x:c>
      <x:c r="E4958" s="27" t="str">
        <x:v>Plain-water Bubble Butt</x:v>
      </x:c>
      <x:c r="F4958" s="27" t="str">
        <x:v>LFP</x:v>
      </x:c>
      <x:c r="G4958" s="27" t="str">
        <x:v>Recovered water and heat</x:v>
      </x:c>
      <x:c r="H4958" s="27" t="str">
        <x:v>Incomplete</x:v>
      </x:c>
      <x:c r="I4958" s="27" t="str">
        <x:v>Vehicle linked</x:v>
      </x:c>
      <x:c r="J4958" s="28" t="n">
        <x:v>2.266666666666666</x:v>
      </x:c>
      <x:c r="K4958" s="27" t="str">
        <x:v>Pass with engineering controls</x:v>
      </x:c>
      <x:c r="L4958" s="27" t="str">
        <x:v>Water and heat recovery</x:v>
      </x:c>
      <x:c r="M4958" s="27" t="str">
        <x:v>Molten LiCl does not produce H2</x:v>
      </x:c>
    </x:row>
    <x:row r="4959">
      <x:c r="A4959" s="27" t="str">
        <x:v>X08280</x:v>
      </x:c>
      <x:c r="B4959" s="27" t="str">
        <x:v>Methane or RNG</x:v>
      </x:c>
      <x:c r="C4959" s="27" t="str">
        <x:v>Separated external H2</x:v>
      </x:c>
      <x:c r="D4959" s="27" t="str">
        <x:v>Molten LiCl</x:v>
      </x:c>
      <x:c r="E4959" s="27" t="str">
        <x:v>Depot or stationary capture</x:v>
      </x:c>
      <x:c r="F4959" s="27" t="str">
        <x:v>LFP</x:v>
      </x:c>
      <x:c r="G4959" s="27" t="str">
        <x:v>Captured PM research only</x:v>
      </x:c>
      <x:c r="H4959" s="27" t="str">
        <x:v>Incomplete</x:v>
      </x:c>
      <x:c r="I4959" s="27" t="str">
        <x:v>Station or depot</x:v>
      </x:c>
      <x:c r="J4959" s="28" t="n">
        <x:v>2.266666666666666</x:v>
      </x:c>
      <x:c r="K4959" s="27" t="str">
        <x:v>Pass with engineering controls</x:v>
      </x:c>
      <x:c r="L4959" s="27" t="str">
        <x:v>Pollutant characterization</x:v>
      </x:c>
      <x:c r="M4959" s="27" t="str">
        <x:v>Molten LiCl does not produce H2</x:v>
      </x:c>
    </x:row>
    <x:row r="4960">
      <x:c r="A4960" s="27" t="str">
        <x:v>X08286</x:v>
      </x:c>
      <x:c r="B4960" s="27" t="str">
        <x:v>Methane or RNG</x:v>
      </x:c>
      <x:c r="C4960" s="27" t="str">
        <x:v>Separated external H2</x:v>
      </x:c>
      <x:c r="D4960" s="27" t="str">
        <x:v>Molten LiCl</x:v>
      </x:c>
      <x:c r="E4960" s="27" t="str">
        <x:v>Depot or stationary capture</x:v>
      </x:c>
      <x:c r="F4960" s="27" t="str">
        <x:v>H2-O2 RFC</x:v>
      </x:c>
      <x:c r="G4960" s="27" t="str">
        <x:v>Recovered water and heat</x:v>
      </x:c>
      <x:c r="H4960" s="27" t="str">
        <x:v>Incomplete</x:v>
      </x:c>
      <x:c r="I4960" s="27" t="str">
        <x:v>Station or depot</x:v>
      </x:c>
      <x:c r="J4960" s="28" t="n">
        <x:v>2.266666666666666</x:v>
      </x:c>
      <x:c r="K4960" s="27" t="str">
        <x:v>Pass with engineering controls</x:v>
      </x:c>
      <x:c r="L4960" s="27" t="str">
        <x:v>Water and heat recovery</x:v>
      </x:c>
      <x:c r="M4960" s="27" t="str">
        <x:v>Molten LiCl does not produce H2; H2-O2 storage lacks matching water electrolysis products</x:v>
      </x:c>
    </x:row>
    <x:row r="4961">
      <x:c r="A4961" s="27" t="str">
        <x:v>X10626</x:v>
      </x:c>
      <x:c r="B4961" s="27" t="str">
        <x:v>Methanol</x:v>
      </x:c>
      <x:c r="C4961" s="27" t="str">
        <x:v>Separated external H2</x:v>
      </x:c>
      <x:c r="D4961" s="27" t="str">
        <x:v>Molten LiCl</x:v>
      </x:c>
      <x:c r="E4961" s="27" t="str">
        <x:v>Plain-water Bubble Butt</x:v>
      </x:c>
      <x:c r="F4961" s="27" t="str">
        <x:v>LFP</x:v>
      </x:c>
      <x:c r="G4961" s="27" t="str">
        <x:v>Recovered water and heat</x:v>
      </x:c>
      <x:c r="H4961" s="27" t="str">
        <x:v>Incomplete</x:v>
      </x:c>
      <x:c r="I4961" s="27" t="str">
        <x:v>Vehicle linked</x:v>
      </x:c>
      <x:c r="J4961" s="28" t="n">
        <x:v>2.266666666666666</x:v>
      </x:c>
      <x:c r="K4961" s="27" t="str">
        <x:v>Pass with engineering controls</x:v>
      </x:c>
      <x:c r="L4961" s="27" t="str">
        <x:v>Water and heat recovery</x:v>
      </x:c>
      <x:c r="M4961" s="27" t="str">
        <x:v>Molten LiCl does not produce H2</x:v>
      </x:c>
    </x:row>
    <x:row r="4962">
      <x:c r="A4962" s="27" t="str">
        <x:v>X10680</x:v>
      </x:c>
      <x:c r="B4962" s="27" t="str">
        <x:v>Methanol</x:v>
      </x:c>
      <x:c r="C4962" s="27" t="str">
        <x:v>Separated external H2</x:v>
      </x:c>
      <x:c r="D4962" s="27" t="str">
        <x:v>Molten LiCl</x:v>
      </x:c>
      <x:c r="E4962" s="27" t="str">
        <x:v>Depot or stationary capture</x:v>
      </x:c>
      <x:c r="F4962" s="27" t="str">
        <x:v>LFP</x:v>
      </x:c>
      <x:c r="G4962" s="27" t="str">
        <x:v>Captured PM research only</x:v>
      </x:c>
      <x:c r="H4962" s="27" t="str">
        <x:v>Incomplete</x:v>
      </x:c>
      <x:c r="I4962" s="27" t="str">
        <x:v>Station or depot</x:v>
      </x:c>
      <x:c r="J4962" s="28" t="n">
        <x:v>2.266666666666666</x:v>
      </x:c>
      <x:c r="K4962" s="27" t="str">
        <x:v>Pass with engineering controls</x:v>
      </x:c>
      <x:c r="L4962" s="27" t="str">
        <x:v>Pollutant characterization</x:v>
      </x:c>
      <x:c r="M4962" s="27" t="str">
        <x:v>Molten LiCl does not produce H2</x:v>
      </x:c>
    </x:row>
    <x:row r="4963">
      <x:c r="A4963" s="27" t="str">
        <x:v>X10686</x:v>
      </x:c>
      <x:c r="B4963" s="27" t="str">
        <x:v>Methanol</x:v>
      </x:c>
      <x:c r="C4963" s="27" t="str">
        <x:v>Separated external H2</x:v>
      </x:c>
      <x:c r="D4963" s="27" t="str">
        <x:v>Molten LiCl</x:v>
      </x:c>
      <x:c r="E4963" s="27" t="str">
        <x:v>Depot or stationary capture</x:v>
      </x:c>
      <x:c r="F4963" s="27" t="str">
        <x:v>H2-O2 RFC</x:v>
      </x:c>
      <x:c r="G4963" s="27" t="str">
        <x:v>Recovered water and heat</x:v>
      </x:c>
      <x:c r="H4963" s="27" t="str">
        <x:v>Incomplete</x:v>
      </x:c>
      <x:c r="I4963" s="27" t="str">
        <x:v>Station or depot</x:v>
      </x:c>
      <x:c r="J4963" s="28" t="n">
        <x:v>2.266666666666666</x:v>
      </x:c>
      <x:c r="K4963" s="27" t="str">
        <x:v>Pass with engineering controls</x:v>
      </x:c>
      <x:c r="L4963" s="27" t="str">
        <x:v>Water and heat recovery</x:v>
      </x:c>
      <x:c r="M4963" s="27" t="str">
        <x:v>Molten LiCl does not produce H2; H2-O2 storage lacks matching water electrolysis products</x:v>
      </x:c>
    </x:row>
    <x:row r="4964">
      <x:c r="A4964" s="27" t="str">
        <x:v>X00291</x:v>
      </x:c>
      <x:c r="B4964" s="27" t="str">
        <x:v>Gasoline</x:v>
      </x:c>
      <x:c r="C4964" s="27" t="str">
        <x:v>None</x:v>
      </x:c>
      <x:c r="D4964" s="27" t="str">
        <x:v>Solid oxide steam</x:v>
      </x:c>
      <x:c r="E4964" s="27" t="str">
        <x:v>Depot or stationary capture</x:v>
      </x:c>
      <x:c r="F4964" s="27" t="str">
        <x:v>H2-Cl2 RFC</x:v>
      </x:c>
      <x:c r="G4964" s="27" t="str">
        <x:v>Recovered water and heat</x:v>
      </x:c>
      <x:c r="H4964" s="27" t="str">
        <x:v>Incomplete</x:v>
      </x:c>
      <x:c r="I4964" s="27" t="str">
        <x:v>Station or depot</x:v>
      </x:c>
      <x:c r="J4964" s="28" t="n">
        <x:v>2.25</x:v>
      </x:c>
      <x:c r="K4964" s="27" t="str">
        <x:v>Pass with engineering controls</x:v>
      </x:c>
      <x:c r="L4964" s="27" t="str">
        <x:v>Water and heat recovery</x:v>
      </x:c>
      <x:c r="M4964" s="27" t="str">
        <x:v>H2-Cl2 storage lacks a matched chlorine loop</x:v>
      </x:c>
    </x:row>
    <x:row r="4965">
      <x:c r="A4965" s="27" t="str">
        <x:v>X00608</x:v>
      </x:c>
      <x:c r="B4965" s="27" t="str">
        <x:v>Gasoline</x:v>
      </x:c>
      <x:c r="C4965" s="27" t="str">
        <x:v>Separated external H2</x:v>
      </x:c>
      <x:c r="D4965" s="27" t="str">
        <x:v>PEM water</x:v>
      </x:c>
      <x:c r="E4965" s="27" t="str">
        <x:v>Baseline aftertreatment</x:v>
      </x:c>
      <x:c r="F4965" s="27" t="str">
        <x:v>Sodium-ion</x:v>
      </x:c>
      <x:c r="G4965" s="27" t="str">
        <x:v>CO2 to methanol</x:v>
      </x:c>
      <x:c r="H4965" s="27" t="str">
        <x:v>Incomplete</x:v>
      </x:c>
      <x:c r="I4965" s="27" t="str">
        <x:v>Vehicle linked</x:v>
      </x:c>
      <x:c r="J4965" s="28" t="n">
        <x:v>2.25</x:v>
      </x:c>
      <x:c r="K4965" s="27" t="str">
        <x:v>Pass with engineering controls</x:v>
      </x:c>
      <x:c r="L4965" s="27" t="str">
        <x:v>Carbon-to-fuel loop</x:v>
      </x:c>
      <x:c r="M4965" s="27" t="str">
        <x:v>CO2 product needs reactive capture and regeneration</x:v>
      </x:c>
    </x:row>
    <x:row r="4966">
      <x:c r="A4966" s="27" t="str">
        <x:v>X00609</x:v>
      </x:c>
      <x:c r="B4966" s="27" t="str">
        <x:v>Gasoline</x:v>
      </x:c>
      <x:c r="C4966" s="27" t="str">
        <x:v>Separated external H2</x:v>
      </x:c>
      <x:c r="D4966" s="27" t="str">
        <x:v>PEM water</x:v>
      </x:c>
      <x:c r="E4966" s="27" t="str">
        <x:v>Baseline aftertreatment</x:v>
      </x:c>
      <x:c r="F4966" s="27" t="str">
        <x:v>Sodium-ion</x:v>
      </x:c>
      <x:c r="G4966" s="27" t="str">
        <x:v>CO2 to DME</x:v>
      </x:c>
      <x:c r="H4966" s="27" t="str">
        <x:v>Incomplete</x:v>
      </x:c>
      <x:c r="I4966" s="27" t="str">
        <x:v>Vehicle linked</x:v>
      </x:c>
      <x:c r="J4966" s="28" t="n">
        <x:v>2.25</x:v>
      </x:c>
      <x:c r="K4966" s="27" t="str">
        <x:v>Pass with engineering controls</x:v>
      </x:c>
      <x:c r="L4966" s="27" t="str">
        <x:v>Carbon-to-fuel loop</x:v>
      </x:c>
      <x:c r="M4966" s="27" t="str">
        <x:v>CO2 product needs reactive capture and regeneration</x:v>
      </x:c>
    </x:row>
    <x:row r="4967">
      <x:c r="A4967" s="27" t="str">
        <x:v>X00708</x:v>
      </x:c>
      <x:c r="B4967" s="27" t="str">
        <x:v>Gasoline</x:v>
      </x:c>
      <x:c r="C4967" s="27" t="str">
        <x:v>Separated external H2</x:v>
      </x:c>
      <x:c r="D4967" s="27" t="str">
        <x:v>Liquid alkaline water</x:v>
      </x:c>
      <x:c r="E4967" s="27" t="str">
        <x:v>Baseline aftertreatment</x:v>
      </x:c>
      <x:c r="F4967" s="27" t="str">
        <x:v>Sodium-ion</x:v>
      </x:c>
      <x:c r="G4967" s="27" t="str">
        <x:v>CO2 to methanol</x:v>
      </x:c>
      <x:c r="H4967" s="27" t="str">
        <x:v>Incomplete</x:v>
      </x:c>
      <x:c r="I4967" s="27" t="str">
        <x:v>Vehicle linked</x:v>
      </x:c>
      <x:c r="J4967" s="28" t="n">
        <x:v>2.25</x:v>
      </x:c>
      <x:c r="K4967" s="27" t="str">
        <x:v>Pass with engineering controls</x:v>
      </x:c>
      <x:c r="L4967" s="27" t="str">
        <x:v>Carbon-to-fuel loop</x:v>
      </x:c>
      <x:c r="M4967" s="27" t="str">
        <x:v>CO2 product needs reactive capture and regeneration</x:v>
      </x:c>
    </x:row>
    <x:row r="4968">
      <x:c r="A4968" s="27" t="str">
        <x:v>X00709</x:v>
      </x:c>
      <x:c r="B4968" s="27" t="str">
        <x:v>Gasoline</x:v>
      </x:c>
      <x:c r="C4968" s="27" t="str">
        <x:v>Separated external H2</x:v>
      </x:c>
      <x:c r="D4968" s="27" t="str">
        <x:v>Liquid alkaline water</x:v>
      </x:c>
      <x:c r="E4968" s="27" t="str">
        <x:v>Baseline aftertreatment</x:v>
      </x:c>
      <x:c r="F4968" s="27" t="str">
        <x:v>Sodium-ion</x:v>
      </x:c>
      <x:c r="G4968" s="27" t="str">
        <x:v>CO2 to DME</x:v>
      </x:c>
      <x:c r="H4968" s="27" t="str">
        <x:v>Incomplete</x:v>
      </x:c>
      <x:c r="I4968" s="27" t="str">
        <x:v>Vehicle linked</x:v>
      </x:c>
      <x:c r="J4968" s="28" t="n">
        <x:v>2.25</x:v>
      </x:c>
      <x:c r="K4968" s="27" t="str">
        <x:v>Pass with engineering controls</x:v>
      </x:c>
      <x:c r="L4968" s="27" t="str">
        <x:v>Carbon-to-fuel loop</x:v>
      </x:c>
      <x:c r="M4968" s="27" t="str">
        <x:v>CO2 product needs reactive capture and regeneration</x:v>
      </x:c>
    </x:row>
    <x:row r="4969">
      <x:c r="A4969" s="27" t="str">
        <x:v>X00838</x:v>
      </x:c>
      <x:c r="B4969" s="27" t="str">
        <x:v>Gasoline</x:v>
      </x:c>
      <x:c r="C4969" s="27" t="str">
        <x:v>Separated external H2</x:v>
      </x:c>
      <x:c r="D4969" s="27" t="str">
        <x:v>Solid oxide steam</x:v>
      </x:c>
      <x:c r="E4969" s="27" t="str">
        <x:v>Plain-water Bubble Butt</x:v>
      </x:c>
      <x:c r="F4969" s="27" t="str">
        <x:v>H2-O2 RFC</x:v>
      </x:c>
      <x:c r="G4969" s="27" t="str">
        <x:v>CO2 to methanol</x:v>
      </x:c>
      <x:c r="H4969" s="27" t="str">
        <x:v>Incomplete</x:v>
      </x:c>
      <x:c r="I4969" s="27" t="str">
        <x:v>Vehicle linked</x:v>
      </x:c>
      <x:c r="J4969" s="28" t="n">
        <x:v>2.25</x:v>
      </x:c>
      <x:c r="K4969" s="27" t="str">
        <x:v>Pass with engineering controls</x:v>
      </x:c>
      <x:c r="L4969" s="27" t="str">
        <x:v>Carbon-to-fuel loop</x:v>
      </x:c>
      <x:c r="M4969" s="27" t="str">
        <x:v>CO2 product needs reactive capture and regeneration</x:v>
      </x:c>
    </x:row>
    <x:row r="4970">
      <x:c r="A4970" s="27" t="str">
        <x:v>X00839</x:v>
      </x:c>
      <x:c r="B4970" s="27" t="str">
        <x:v>Gasoline</x:v>
      </x:c>
      <x:c r="C4970" s="27" t="str">
        <x:v>Separated external H2</x:v>
      </x:c>
      <x:c r="D4970" s="27" t="str">
        <x:v>Solid oxide steam</x:v>
      </x:c>
      <x:c r="E4970" s="27" t="str">
        <x:v>Plain-water Bubble Butt</x:v>
      </x:c>
      <x:c r="F4970" s="27" t="str">
        <x:v>H2-O2 RFC</x:v>
      </x:c>
      <x:c r="G4970" s="27" t="str">
        <x:v>CO2 to DME</x:v>
      </x:c>
      <x:c r="H4970" s="27" t="str">
        <x:v>Incomplete</x:v>
      </x:c>
      <x:c r="I4970" s="27" t="str">
        <x:v>Vehicle linked</x:v>
      </x:c>
      <x:c r="J4970" s="28" t="n">
        <x:v>2.25</x:v>
      </x:c>
      <x:c r="K4970" s="27" t="str">
        <x:v>Pass with engineering controls</x:v>
      </x:c>
      <x:c r="L4970" s="27" t="str">
        <x:v>Carbon-to-fuel loop</x:v>
      </x:c>
      <x:c r="M4970" s="27" t="str">
        <x:v>CO2 product needs reactive capture and regeneration</x:v>
      </x:c>
    </x:row>
    <x:row r="4971">
      <x:c r="A4971" s="27" t="str">
        <x:v>X01232</x:v>
      </x:c>
      <x:c r="B4971" s="27" t="str">
        <x:v>Gasoline</x:v>
      </x:c>
      <x:c r="C4971" s="27" t="str">
        <x:v>Separated O2 enrichment</x:v>
      </x:c>
      <x:c r="D4971" s="27" t="str">
        <x:v>PEM water</x:v>
      </x:c>
      <x:c r="E4971" s="27" t="str">
        <x:v>Plain-water Bubble Butt</x:v>
      </x:c>
      <x:c r="F4971" s="27" t="str">
        <x:v>Sodium-ion</x:v>
      </x:c>
      <x:c r="G4971" s="27" t="str">
        <x:v>CO2 to methane</x:v>
      </x:c>
      <x:c r="H4971" s="27" t="str">
        <x:v>Incomplete</x:v>
      </x:c>
      <x:c r="I4971" s="27" t="str">
        <x:v>Vehicle linked</x:v>
      </x:c>
      <x:c r="J4971" s="28" t="n">
        <x:v>2.25</x:v>
      </x:c>
      <x:c r="K4971" s="27" t="str">
        <x:v>Pass with engineering controls</x:v>
      </x:c>
      <x:c r="L4971" s="27" t="str">
        <x:v>Carbon-to-fuel loop</x:v>
      </x:c>
      <x:c r="M4971" s="27" t="str">
        <x:v>CO2 product needs reactive capture and regeneration</x:v>
      </x:c>
    </x:row>
    <x:row r="4972">
      <x:c r="A4972" s="27" t="str">
        <x:v>X01332</x:v>
      </x:c>
      <x:c r="B4972" s="27" t="str">
        <x:v>Gasoline</x:v>
      </x:c>
      <x:c r="C4972" s="27" t="str">
        <x:v>Separated O2 enrichment</x:v>
      </x:c>
      <x:c r="D4972" s="27" t="str">
        <x:v>Liquid alkaline water</x:v>
      </x:c>
      <x:c r="E4972" s="27" t="str">
        <x:v>Plain-water Bubble Butt</x:v>
      </x:c>
      <x:c r="F4972" s="27" t="str">
        <x:v>Sodium-ion</x:v>
      </x:c>
      <x:c r="G4972" s="27" t="str">
        <x:v>CO2 to methane</x:v>
      </x:c>
      <x:c r="H4972" s="27" t="str">
        <x:v>Incomplete</x:v>
      </x:c>
      <x:c r="I4972" s="27" t="str">
        <x:v>Vehicle linked</x:v>
      </x:c>
      <x:c r="J4972" s="28" t="n">
        <x:v>2.25</x:v>
      </x:c>
      <x:c r="K4972" s="27" t="str">
        <x:v>Pass with engineering controls</x:v>
      </x:c>
      <x:c r="L4972" s="27" t="str">
        <x:v>Carbon-to-fuel loop</x:v>
      </x:c>
      <x:c r="M4972" s="27" t="str">
        <x:v>CO2 product needs reactive capture and regeneration</x:v>
      </x:c>
    </x:row>
    <x:row r="4973">
      <x:c r="A4973" s="27" t="str">
        <x:v>X02732</x:v>
      </x:c>
      <x:c r="B4973" s="27" t="str">
        <x:v>E10</x:v>
      </x:c>
      <x:c r="C4973" s="27" t="str">
        <x:v>None</x:v>
      </x:c>
      <x:c r="D4973" s="27" t="str">
        <x:v>Aqueous LiCl</x:v>
      </x:c>
      <x:c r="E4973" s="27" t="str">
        <x:v>Plain-water Bubble Butt</x:v>
      </x:c>
      <x:c r="F4973" s="27" t="str">
        <x:v>Sodium-ion</x:v>
      </x:c>
      <x:c r="G4973" s="27" t="str">
        <x:v>CO2 to methane</x:v>
      </x:c>
      <x:c r="H4973" s="27" t="str">
        <x:v>Incomplete</x:v>
      </x:c>
      <x:c r="I4973" s="27" t="str">
        <x:v>Vehicle linked</x:v>
      </x:c>
      <x:c r="J4973" s="28" t="n">
        <x:v>2.25</x:v>
      </x:c>
      <x:c r="K4973" s="27" t="str">
        <x:v>Pass with engineering controls</x:v>
      </x:c>
      <x:c r="L4973" s="27" t="str">
        <x:v>Carbon-to-fuel loop</x:v>
      </x:c>
      <x:c r="M4973" s="27" t="str">
        <x:v>CO2 product needs reactive capture and regeneration</x:v>
      </x:c>
    </x:row>
    <x:row r="4974">
      <x:c r="A4974" s="27" t="str">
        <x:v>X02827</x:v>
      </x:c>
      <x:c r="B4974" s="27" t="str">
        <x:v>E10</x:v>
      </x:c>
      <x:c r="C4974" s="27" t="str">
        <x:v>None</x:v>
      </x:c>
      <x:c r="D4974" s="27" t="str">
        <x:v>Molten LiCl</x:v>
      </x:c>
      <x:c r="E4974" s="27" t="str">
        <x:v>Plain-water Bubble Butt</x:v>
      </x:c>
      <x:c r="F4974" s="27" t="str">
        <x:v>LFP</x:v>
      </x:c>
      <x:c r="G4974" s="27" t="str">
        <x:v>CO2 to methane</x:v>
      </x:c>
      <x:c r="H4974" s="27" t="str">
        <x:v>Incomplete</x:v>
      </x:c>
      <x:c r="I4974" s="27" t="str">
        <x:v>Vehicle linked</x:v>
      </x:c>
      <x:c r="J4974" s="28" t="n">
        <x:v>2.25</x:v>
      </x:c>
      <x:c r="K4974" s="27" t="str">
        <x:v>Pass with engineering controls</x:v>
      </x:c>
      <x:c r="L4974" s="27" t="str">
        <x:v>Carbon-to-fuel loop</x:v>
      </x:c>
      <x:c r="M4974" s="27" t="str">
        <x:v>CO2 product needs reactive capture and regeneration</x:v>
      </x:c>
    </x:row>
    <x:row r="4975">
      <x:c r="A4975" s="27" t="str">
        <x:v>X02887</x:v>
      </x:c>
      <x:c r="B4975" s="27" t="str">
        <x:v>E10</x:v>
      </x:c>
      <x:c r="C4975" s="27" t="str">
        <x:v>None</x:v>
      </x:c>
      <x:c r="D4975" s="27" t="str">
        <x:v>Molten LiCl</x:v>
      </x:c>
      <x:c r="E4975" s="27" t="str">
        <x:v>Depot or stationary capture</x:v>
      </x:c>
      <x:c r="F4975" s="27" t="str">
        <x:v>H2-O2 RFC</x:v>
      </x:c>
      <x:c r="G4975" s="27" t="str">
        <x:v>CO2 to methane</x:v>
      </x:c>
      <x:c r="H4975" s="27" t="str">
        <x:v>Incomplete</x:v>
      </x:c>
      <x:c r="I4975" s="27" t="str">
        <x:v>Station or depot</x:v>
      </x:c>
      <x:c r="J4975" s="28" t="n">
        <x:v>2.25</x:v>
      </x:c>
      <x:c r="K4975" s="27" t="str">
        <x:v>Pass with engineering controls</x:v>
      </x:c>
      <x:c r="L4975" s="27" t="str">
        <x:v>Carbon-to-fuel loop</x:v>
      </x:c>
      <x:c r="M4975" s="27" t="str">
        <x:v>H2-O2 storage lacks matching water electrolysis products</x:v>
      </x:c>
    </x:row>
    <x:row r="4976">
      <x:c r="A4976" s="27" t="str">
        <x:v>X02933</x:v>
      </x:c>
      <x:c r="B4976" s="27" t="str">
        <x:v>E10</x:v>
      </x:c>
      <x:c r="C4976" s="27" t="str">
        <x:v>None</x:v>
      </x:c>
      <x:c r="D4976" s="27" t="str">
        <x:v>HCl electrolysis</x:v>
      </x:c>
      <x:c r="E4976" s="27" t="str">
        <x:v>Plain-water Bubble Butt</x:v>
      </x:c>
      <x:c r="F4976" s="27" t="str">
        <x:v>Sodium-ion</x:v>
      </x:c>
      <x:c r="G4976" s="27" t="str">
        <x:v>CO2 to methanol</x:v>
      </x:c>
      <x:c r="H4976" s="27" t="str">
        <x:v>Incomplete</x:v>
      </x:c>
      <x:c r="I4976" s="27" t="str">
        <x:v>Vehicle linked</x:v>
      </x:c>
      <x:c r="J4976" s="28" t="n">
        <x:v>2.25</x:v>
      </x:c>
      <x:c r="K4976" s="27" t="str">
        <x:v>Pass with engineering controls</x:v>
      </x:c>
      <x:c r="L4976" s="27" t="str">
        <x:v>Carbon-to-fuel loop</x:v>
      </x:c>
      <x:c r="M4976" s="27" t="str">
        <x:v>CO2 product needs reactive capture and regeneration</x:v>
      </x:c>
    </x:row>
    <x:row r="4977">
      <x:c r="A4977" s="27" t="str">
        <x:v>X02934</x:v>
      </x:c>
      <x:c r="B4977" s="27" t="str">
        <x:v>E10</x:v>
      </x:c>
      <x:c r="C4977" s="27" t="str">
        <x:v>None</x:v>
      </x:c>
      <x:c r="D4977" s="27" t="str">
        <x:v>HCl electrolysis</x:v>
      </x:c>
      <x:c r="E4977" s="27" t="str">
        <x:v>Plain-water Bubble Butt</x:v>
      </x:c>
      <x:c r="F4977" s="27" t="str">
        <x:v>Sodium-ion</x:v>
      </x:c>
      <x:c r="G4977" s="27" t="str">
        <x:v>CO2 to DME</x:v>
      </x:c>
      <x:c r="H4977" s="27" t="str">
        <x:v>Incomplete</x:v>
      </x:c>
      <x:c r="I4977" s="27" t="str">
        <x:v>Vehicle linked</x:v>
      </x:c>
      <x:c r="J4977" s="28" t="n">
        <x:v>2.25</x:v>
      </x:c>
      <x:c r="K4977" s="27" t="str">
        <x:v>Pass with engineering controls</x:v>
      </x:c>
      <x:c r="L4977" s="27" t="str">
        <x:v>Carbon-to-fuel loop</x:v>
      </x:c>
      <x:c r="M4977" s="27" t="str">
        <x:v>CO2 product needs reactive capture and regeneration</x:v>
      </x:c>
    </x:row>
    <x:row r="4978">
      <x:c r="A4978" s="27" t="str">
        <x:v>X03291</x:v>
      </x:c>
      <x:c r="B4978" s="27" t="str">
        <x:v>E10</x:v>
      </x:c>
      <x:c r="C4978" s="27" t="str">
        <x:v>Separated external H2</x:v>
      </x:c>
      <x:c r="D4978" s="27" t="str">
        <x:v>Solid oxide steam</x:v>
      </x:c>
      <x:c r="E4978" s="27" t="str">
        <x:v>Depot or stationary capture</x:v>
      </x:c>
      <x:c r="F4978" s="27" t="str">
        <x:v>H2-Cl2 RFC</x:v>
      </x:c>
      <x:c r="G4978" s="27" t="str">
        <x:v>Recovered water and heat</x:v>
      </x:c>
      <x:c r="H4978" s="27" t="str">
        <x:v>Incomplete</x:v>
      </x:c>
      <x:c r="I4978" s="27" t="str">
        <x:v>Station or depot</x:v>
      </x:c>
      <x:c r="J4978" s="28" t="n">
        <x:v>2.25</x:v>
      </x:c>
      <x:c r="K4978" s="27" t="str">
        <x:v>Pass with engineering controls</x:v>
      </x:c>
      <x:c r="L4978" s="27" t="str">
        <x:v>Water and heat recovery</x:v>
      </x:c>
      <x:c r="M4978" s="27" t="str">
        <x:v>H2-Cl2 storage lacks a matched chlorine loop</x:v>
      </x:c>
    </x:row>
    <x:row r="4979">
      <x:c r="A4979" s="27" t="str">
        <x:v>X03603</x:v>
      </x:c>
      <x:c r="B4979" s="27" t="str">
        <x:v>E10</x:v>
      </x:c>
      <x:c r="C4979" s="27" t="str">
        <x:v>Separated O2 enrichment</x:v>
      </x:c>
      <x:c r="D4979" s="27" t="str">
        <x:v>PEM water</x:v>
      </x:c>
      <x:c r="E4979" s="27" t="str">
        <x:v>Baseline aftertreatment</x:v>
      </x:c>
      <x:c r="F4979" s="27" t="str">
        <x:v>LFP</x:v>
      </x:c>
      <x:c r="G4979" s="27" t="str">
        <x:v>CO2 to methanol</x:v>
      </x:c>
      <x:c r="H4979" s="27" t="str">
        <x:v>Incomplete</x:v>
      </x:c>
      <x:c r="I4979" s="27" t="str">
        <x:v>Vehicle linked</x:v>
      </x:c>
      <x:c r="J4979" s="28" t="n">
        <x:v>2.25</x:v>
      </x:c>
      <x:c r="K4979" s="27" t="str">
        <x:v>Pass with engineering controls</x:v>
      </x:c>
      <x:c r="L4979" s="27" t="str">
        <x:v>Carbon-to-fuel loop</x:v>
      </x:c>
      <x:c r="M4979" s="27" t="str">
        <x:v>CO2 product needs reactive capture and regeneration</x:v>
      </x:c>
    </x:row>
    <x:row r="4980">
      <x:c r="A4980" s="27" t="str">
        <x:v>X03604</x:v>
      </x:c>
      <x:c r="B4980" s="27" t="str">
        <x:v>E10</x:v>
      </x:c>
      <x:c r="C4980" s="27" t="str">
        <x:v>Separated O2 enrichment</x:v>
      </x:c>
      <x:c r="D4980" s="27" t="str">
        <x:v>PEM water</x:v>
      </x:c>
      <x:c r="E4980" s="27" t="str">
        <x:v>Baseline aftertreatment</x:v>
      </x:c>
      <x:c r="F4980" s="27" t="str">
        <x:v>LFP</x:v>
      </x:c>
      <x:c r="G4980" s="27" t="str">
        <x:v>CO2 to DME</x:v>
      </x:c>
      <x:c r="H4980" s="27" t="str">
        <x:v>Incomplete</x:v>
      </x:c>
      <x:c r="I4980" s="27" t="str">
        <x:v>Vehicle linked</x:v>
      </x:c>
      <x:c r="J4980" s="28" t="n">
        <x:v>2.25</x:v>
      </x:c>
      <x:c r="K4980" s="27" t="str">
        <x:v>Pass with engineering controls</x:v>
      </x:c>
      <x:c r="L4980" s="27" t="str">
        <x:v>Carbon-to-fuel loop</x:v>
      </x:c>
      <x:c r="M4980" s="27" t="str">
        <x:v>CO2 product needs reactive capture and regeneration</x:v>
      </x:c>
    </x:row>
    <x:row r="4981">
      <x:c r="A4981" s="27" t="str">
        <x:v>X03703</x:v>
      </x:c>
      <x:c r="B4981" s="27" t="str">
        <x:v>E10</x:v>
      </x:c>
      <x:c r="C4981" s="27" t="str">
        <x:v>Separated O2 enrichment</x:v>
      </x:c>
      <x:c r="D4981" s="27" t="str">
        <x:v>Liquid alkaline water</x:v>
      </x:c>
      <x:c r="E4981" s="27" t="str">
        <x:v>Baseline aftertreatment</x:v>
      </x:c>
      <x:c r="F4981" s="27" t="str">
        <x:v>LFP</x:v>
      </x:c>
      <x:c r="G4981" s="27" t="str">
        <x:v>CO2 to methanol</x:v>
      </x:c>
      <x:c r="H4981" s="27" t="str">
        <x:v>Incomplete</x:v>
      </x:c>
      <x:c r="I4981" s="27" t="str">
        <x:v>Vehicle linked</x:v>
      </x:c>
      <x:c r="J4981" s="28" t="n">
        <x:v>2.25</x:v>
      </x:c>
      <x:c r="K4981" s="27" t="str">
        <x:v>Pass with engineering controls</x:v>
      </x:c>
      <x:c r="L4981" s="27" t="str">
        <x:v>Carbon-to-fuel loop</x:v>
      </x:c>
      <x:c r="M4981" s="27" t="str">
        <x:v>CO2 product needs reactive capture and regeneration</x:v>
      </x:c>
    </x:row>
    <x:row r="4982">
      <x:c r="A4982" s="27" t="str">
        <x:v>X03704</x:v>
      </x:c>
      <x:c r="B4982" s="27" t="str">
        <x:v>E10</x:v>
      </x:c>
      <x:c r="C4982" s="27" t="str">
        <x:v>Separated O2 enrichment</x:v>
      </x:c>
      <x:c r="D4982" s="27" t="str">
        <x:v>Liquid alkaline water</x:v>
      </x:c>
      <x:c r="E4982" s="27" t="str">
        <x:v>Baseline aftertreatment</x:v>
      </x:c>
      <x:c r="F4982" s="27" t="str">
        <x:v>LFP</x:v>
      </x:c>
      <x:c r="G4982" s="27" t="str">
        <x:v>CO2 to DME</x:v>
      </x:c>
      <x:c r="H4982" s="27" t="str">
        <x:v>Incomplete</x:v>
      </x:c>
      <x:c r="I4982" s="27" t="str">
        <x:v>Vehicle linked</x:v>
      </x:c>
      <x:c r="J4982" s="28" t="n">
        <x:v>2.25</x:v>
      </x:c>
      <x:c r="K4982" s="27" t="str">
        <x:v>Pass with engineering controls</x:v>
      </x:c>
      <x:c r="L4982" s="27" t="str">
        <x:v>Carbon-to-fuel loop</x:v>
      </x:c>
      <x:c r="M4982" s="27" t="str">
        <x:v>CO2 product needs reactive capture and regeneration</x:v>
      </x:c>
    </x:row>
    <x:row r="4983">
      <x:c r="A4983" s="27" t="str">
        <x:v>X03833</x:v>
      </x:c>
      <x:c r="B4983" s="27" t="str">
        <x:v>E10</x:v>
      </x:c>
      <x:c r="C4983" s="27" t="str">
        <x:v>Separated O2 enrichment</x:v>
      </x:c>
      <x:c r="D4983" s="27" t="str">
        <x:v>Solid oxide steam</x:v>
      </x:c>
      <x:c r="E4983" s="27" t="str">
        <x:v>Plain-water Bubble Butt</x:v>
      </x:c>
      <x:c r="F4983" s="27" t="str">
        <x:v>Sodium-ion</x:v>
      </x:c>
      <x:c r="G4983" s="27" t="str">
        <x:v>CO2 to methanol</x:v>
      </x:c>
      <x:c r="H4983" s="27" t="str">
        <x:v>Incomplete</x:v>
      </x:c>
      <x:c r="I4983" s="27" t="str">
        <x:v>Vehicle linked</x:v>
      </x:c>
      <x:c r="J4983" s="28" t="n">
        <x:v>2.25</x:v>
      </x:c>
      <x:c r="K4983" s="27" t="str">
        <x:v>Pass with engineering controls</x:v>
      </x:c>
      <x:c r="L4983" s="27" t="str">
        <x:v>Carbon-to-fuel loop</x:v>
      </x:c>
      <x:c r="M4983" s="27" t="str">
        <x:v>CO2 product needs reactive capture and regeneration</x:v>
      </x:c>
    </x:row>
    <x:row r="4984">
      <x:c r="A4984" s="27" t="str">
        <x:v>X03834</x:v>
      </x:c>
      <x:c r="B4984" s="27" t="str">
        <x:v>E10</x:v>
      </x:c>
      <x:c r="C4984" s="27" t="str">
        <x:v>Separated O2 enrichment</x:v>
      </x:c>
      <x:c r="D4984" s="27" t="str">
        <x:v>Solid oxide steam</x:v>
      </x:c>
      <x:c r="E4984" s="27" t="str">
        <x:v>Plain-water Bubble Butt</x:v>
      </x:c>
      <x:c r="F4984" s="27" t="str">
        <x:v>Sodium-ion</x:v>
      </x:c>
      <x:c r="G4984" s="27" t="str">
        <x:v>CO2 to DME</x:v>
      </x:c>
      <x:c r="H4984" s="27" t="str">
        <x:v>Incomplete</x:v>
      </x:c>
      <x:c r="I4984" s="27" t="str">
        <x:v>Vehicle linked</x:v>
      </x:c>
      <x:c r="J4984" s="28" t="n">
        <x:v>2.25</x:v>
      </x:c>
      <x:c r="K4984" s="27" t="str">
        <x:v>Pass with engineering controls</x:v>
      </x:c>
      <x:c r="L4984" s="27" t="str">
        <x:v>Carbon-to-fuel loop</x:v>
      </x:c>
      <x:c r="M4984" s="27" t="str">
        <x:v>CO2 product needs reactive capture and regeneration</x:v>
      </x:c>
    </x:row>
    <x:row r="4985">
      <x:c r="A4985" s="27" t="str">
        <x:v>X04176</x:v>
      </x:c>
      <x:c r="B4985" s="27" t="str">
        <x:v>E10</x:v>
      </x:c>
      <x:c r="C4985" s="27" t="str">
        <x:v>Separated O2 enrichment</x:v>
      </x:c>
      <x:c r="D4985" s="27" t="str">
        <x:v>HCl electrolysis</x:v>
      </x:c>
      <x:c r="E4985" s="27" t="str">
        <x:v>Depot or stationary capture</x:v>
      </x:c>
      <x:c r="F4985" s="27" t="str">
        <x:v>LFP</x:v>
      </x:c>
      <x:c r="G4985" s="27" t="str">
        <x:v>Recovered water and heat</x:v>
      </x:c>
      <x:c r="H4985" s="27" t="str">
        <x:v>Incomplete</x:v>
      </x:c>
      <x:c r="I4985" s="27" t="str">
        <x:v>Station or depot</x:v>
      </x:c>
      <x:c r="J4985" s="28" t="n">
        <x:v>2.25</x:v>
      </x:c>
      <x:c r="K4985" s="27" t="str">
        <x:v>Pass with engineering controls</x:v>
      </x:c>
      <x:c r="L4985" s="27" t="str">
        <x:v>Water and heat recovery</x:v>
      </x:c>
      <x:c r="M4985" s="27" t="str">
        <x:v>Selected electrolysis route does not supply separated O2</x:v>
      </x:c>
    </x:row>
    <x:row r="4986">
      <x:c r="A4986" s="27" t="str">
        <x:v>X05091</x:v>
      </x:c>
      <x:c r="B4986" s="27" t="str">
        <x:v>Diesel</x:v>
      </x:c>
      <x:c r="C4986" s="27" t="str">
        <x:v>None</x:v>
      </x:c>
      <x:c r="D4986" s="27" t="str">
        <x:v>Solid oxide steam</x:v>
      </x:c>
      <x:c r="E4986" s="27" t="str">
        <x:v>Depot or stationary capture</x:v>
      </x:c>
      <x:c r="F4986" s="27" t="str">
        <x:v>H2-Cl2 RFC</x:v>
      </x:c>
      <x:c r="G4986" s="27" t="str">
        <x:v>Recovered water and heat</x:v>
      </x:c>
      <x:c r="H4986" s="27" t="str">
        <x:v>Incomplete</x:v>
      </x:c>
      <x:c r="I4986" s="27" t="str">
        <x:v>Station or depot</x:v>
      </x:c>
      <x:c r="J4986" s="28" t="n">
        <x:v>2.25</x:v>
      </x:c>
      <x:c r="K4986" s="27" t="str">
        <x:v>Pass with engineering controls</x:v>
      </x:c>
      <x:c r="L4986" s="27" t="str">
        <x:v>Water and heat recovery</x:v>
      </x:c>
      <x:c r="M4986" s="27" t="str">
        <x:v>H2-Cl2 storage lacks a matched chlorine loop</x:v>
      </x:c>
    </x:row>
    <x:row r="4987">
      <x:c r="A4987" s="27" t="str">
        <x:v>X05408</x:v>
      </x:c>
      <x:c r="B4987" s="27" t="str">
        <x:v>Diesel</x:v>
      </x:c>
      <x:c r="C4987" s="27" t="str">
        <x:v>Separated external H2</x:v>
      </x:c>
      <x:c r="D4987" s="27" t="str">
        <x:v>PEM water</x:v>
      </x:c>
      <x:c r="E4987" s="27" t="str">
        <x:v>Baseline aftertreatment</x:v>
      </x:c>
      <x:c r="F4987" s="27" t="str">
        <x:v>Sodium-ion</x:v>
      </x:c>
      <x:c r="G4987" s="27" t="str">
        <x:v>CO2 to methanol</x:v>
      </x:c>
      <x:c r="H4987" s="27" t="str">
        <x:v>Incomplete</x:v>
      </x:c>
      <x:c r="I4987" s="27" t="str">
        <x:v>Vehicle linked</x:v>
      </x:c>
      <x:c r="J4987" s="28" t="n">
        <x:v>2.25</x:v>
      </x:c>
      <x:c r="K4987" s="27" t="str">
        <x:v>Pass with engineering controls</x:v>
      </x:c>
      <x:c r="L4987" s="27" t="str">
        <x:v>Carbon-to-fuel loop</x:v>
      </x:c>
      <x:c r="M4987" s="27" t="str">
        <x:v>CO2 product needs reactive capture and regeneration</x:v>
      </x:c>
    </x:row>
    <x:row r="4988">
      <x:c r="A4988" s="27" t="str">
        <x:v>X05409</x:v>
      </x:c>
      <x:c r="B4988" s="27" t="str">
        <x:v>Diesel</x:v>
      </x:c>
      <x:c r="C4988" s="27" t="str">
        <x:v>Separated external H2</x:v>
      </x:c>
      <x:c r="D4988" s="27" t="str">
        <x:v>PEM water</x:v>
      </x:c>
      <x:c r="E4988" s="27" t="str">
        <x:v>Baseline aftertreatment</x:v>
      </x:c>
      <x:c r="F4988" s="27" t="str">
        <x:v>Sodium-ion</x:v>
      </x:c>
      <x:c r="G4988" s="27" t="str">
        <x:v>CO2 to DME</x:v>
      </x:c>
      <x:c r="H4988" s="27" t="str">
        <x:v>Incomplete</x:v>
      </x:c>
      <x:c r="I4988" s="27" t="str">
        <x:v>Vehicle linked</x:v>
      </x:c>
      <x:c r="J4988" s="28" t="n">
        <x:v>2.25</x:v>
      </x:c>
      <x:c r="K4988" s="27" t="str">
        <x:v>Pass with engineering controls</x:v>
      </x:c>
      <x:c r="L4988" s="27" t="str">
        <x:v>Carbon-to-fuel loop</x:v>
      </x:c>
      <x:c r="M4988" s="27" t="str">
        <x:v>CO2 product needs reactive capture and regeneration</x:v>
      </x:c>
    </x:row>
    <x:row r="4989">
      <x:c r="A4989" s="27" t="str">
        <x:v>X05508</x:v>
      </x:c>
      <x:c r="B4989" s="27" t="str">
        <x:v>Diesel</x:v>
      </x:c>
      <x:c r="C4989" s="27" t="str">
        <x:v>Separated external H2</x:v>
      </x:c>
      <x:c r="D4989" s="27" t="str">
        <x:v>Liquid alkaline water</x:v>
      </x:c>
      <x:c r="E4989" s="27" t="str">
        <x:v>Baseline aftertreatment</x:v>
      </x:c>
      <x:c r="F4989" s="27" t="str">
        <x:v>Sodium-ion</x:v>
      </x:c>
      <x:c r="G4989" s="27" t="str">
        <x:v>CO2 to methanol</x:v>
      </x:c>
      <x:c r="H4989" s="27" t="str">
        <x:v>Incomplete</x:v>
      </x:c>
      <x:c r="I4989" s="27" t="str">
        <x:v>Vehicle linked</x:v>
      </x:c>
      <x:c r="J4989" s="28" t="n">
        <x:v>2.25</x:v>
      </x:c>
      <x:c r="K4989" s="27" t="str">
        <x:v>Pass with engineering controls</x:v>
      </x:c>
      <x:c r="L4989" s="27" t="str">
        <x:v>Carbon-to-fuel loop</x:v>
      </x:c>
      <x:c r="M4989" s="27" t="str">
        <x:v>CO2 product needs reactive capture and regeneration</x:v>
      </x:c>
    </x:row>
    <x:row r="4990">
      <x:c r="A4990" s="27" t="str">
        <x:v>X05509</x:v>
      </x:c>
      <x:c r="B4990" s="27" t="str">
        <x:v>Diesel</x:v>
      </x:c>
      <x:c r="C4990" s="27" t="str">
        <x:v>Separated external H2</x:v>
      </x:c>
      <x:c r="D4990" s="27" t="str">
        <x:v>Liquid alkaline water</x:v>
      </x:c>
      <x:c r="E4990" s="27" t="str">
        <x:v>Baseline aftertreatment</x:v>
      </x:c>
      <x:c r="F4990" s="27" t="str">
        <x:v>Sodium-ion</x:v>
      </x:c>
      <x:c r="G4990" s="27" t="str">
        <x:v>CO2 to DME</x:v>
      </x:c>
      <x:c r="H4990" s="27" t="str">
        <x:v>Incomplete</x:v>
      </x:c>
      <x:c r="I4990" s="27" t="str">
        <x:v>Vehicle linked</x:v>
      </x:c>
      <x:c r="J4990" s="28" t="n">
        <x:v>2.25</x:v>
      </x:c>
      <x:c r="K4990" s="27" t="str">
        <x:v>Pass with engineering controls</x:v>
      </x:c>
      <x:c r="L4990" s="27" t="str">
        <x:v>Carbon-to-fuel loop</x:v>
      </x:c>
      <x:c r="M4990" s="27" t="str">
        <x:v>CO2 product needs reactive capture and regeneration</x:v>
      </x:c>
    </x:row>
    <x:row r="4991">
      <x:c r="A4991" s="27" t="str">
        <x:v>X05638</x:v>
      </x:c>
      <x:c r="B4991" s="27" t="str">
        <x:v>Diesel</x:v>
      </x:c>
      <x:c r="C4991" s="27" t="str">
        <x:v>Separated external H2</x:v>
      </x:c>
      <x:c r="D4991" s="27" t="str">
        <x:v>Solid oxide steam</x:v>
      </x:c>
      <x:c r="E4991" s="27" t="str">
        <x:v>Plain-water Bubble Butt</x:v>
      </x:c>
      <x:c r="F4991" s="27" t="str">
        <x:v>H2-O2 RFC</x:v>
      </x:c>
      <x:c r="G4991" s="27" t="str">
        <x:v>CO2 to methanol</x:v>
      </x:c>
      <x:c r="H4991" s="27" t="str">
        <x:v>Incomplete</x:v>
      </x:c>
      <x:c r="I4991" s="27" t="str">
        <x:v>Vehicle linked</x:v>
      </x:c>
      <x:c r="J4991" s="28" t="n">
        <x:v>2.25</x:v>
      </x:c>
      <x:c r="K4991" s="27" t="str">
        <x:v>Pass with engineering controls</x:v>
      </x:c>
      <x:c r="L4991" s="27" t="str">
        <x:v>Carbon-to-fuel loop</x:v>
      </x:c>
      <x:c r="M4991" s="27" t="str">
        <x:v>CO2 product needs reactive capture and regeneration</x:v>
      </x:c>
    </x:row>
    <x:row r="4992">
      <x:c r="A4992" s="27" t="str">
        <x:v>X05639</x:v>
      </x:c>
      <x:c r="B4992" s="27" t="str">
        <x:v>Diesel</x:v>
      </x:c>
      <x:c r="C4992" s="27" t="str">
        <x:v>Separated external H2</x:v>
      </x:c>
      <x:c r="D4992" s="27" t="str">
        <x:v>Solid oxide steam</x:v>
      </x:c>
      <x:c r="E4992" s="27" t="str">
        <x:v>Plain-water Bubble Butt</x:v>
      </x:c>
      <x:c r="F4992" s="27" t="str">
        <x:v>H2-O2 RFC</x:v>
      </x:c>
      <x:c r="G4992" s="27" t="str">
        <x:v>CO2 to DME</x:v>
      </x:c>
      <x:c r="H4992" s="27" t="str">
        <x:v>Incomplete</x:v>
      </x:c>
      <x:c r="I4992" s="27" t="str">
        <x:v>Vehicle linked</x:v>
      </x:c>
      <x:c r="J4992" s="28" t="n">
        <x:v>2.25</x:v>
      </x:c>
      <x:c r="K4992" s="27" t="str">
        <x:v>Pass with engineering controls</x:v>
      </x:c>
      <x:c r="L4992" s="27" t="str">
        <x:v>Carbon-to-fuel loop</x:v>
      </x:c>
      <x:c r="M4992" s="27" t="str">
        <x:v>CO2 product needs reactive capture and regeneration</x:v>
      </x:c>
    </x:row>
    <x:row r="4993">
      <x:c r="A4993" s="27" t="str">
        <x:v>X06032</x:v>
      </x:c>
      <x:c r="B4993" s="27" t="str">
        <x:v>Diesel</x:v>
      </x:c>
      <x:c r="C4993" s="27" t="str">
        <x:v>Separated O2 enrichment</x:v>
      </x:c>
      <x:c r="D4993" s="27" t="str">
        <x:v>PEM water</x:v>
      </x:c>
      <x:c r="E4993" s="27" t="str">
        <x:v>Plain-water Bubble Butt</x:v>
      </x:c>
      <x:c r="F4993" s="27" t="str">
        <x:v>Sodium-ion</x:v>
      </x:c>
      <x:c r="G4993" s="27" t="str">
        <x:v>CO2 to methane</x:v>
      </x:c>
      <x:c r="H4993" s="27" t="str">
        <x:v>Incomplete</x:v>
      </x:c>
      <x:c r="I4993" s="27" t="str">
        <x:v>Vehicle linked</x:v>
      </x:c>
      <x:c r="J4993" s="28" t="n">
        <x:v>2.25</x:v>
      </x:c>
      <x:c r="K4993" s="27" t="str">
        <x:v>Pass with engineering controls</x:v>
      </x:c>
      <x:c r="L4993" s="27" t="str">
        <x:v>Carbon-to-fuel loop</x:v>
      </x:c>
      <x:c r="M4993" s="27" t="str">
        <x:v>CO2 product needs reactive capture and regeneration</x:v>
      </x:c>
    </x:row>
    <x:row r="4994">
      <x:c r="A4994" s="27" t="str">
        <x:v>X06132</x:v>
      </x:c>
      <x:c r="B4994" s="27" t="str">
        <x:v>Diesel</x:v>
      </x:c>
      <x:c r="C4994" s="27" t="str">
        <x:v>Separated O2 enrichment</x:v>
      </x:c>
      <x:c r="D4994" s="27" t="str">
        <x:v>Liquid alkaline water</x:v>
      </x:c>
      <x:c r="E4994" s="27" t="str">
        <x:v>Plain-water Bubble Butt</x:v>
      </x:c>
      <x:c r="F4994" s="27" t="str">
        <x:v>Sodium-ion</x:v>
      </x:c>
      <x:c r="G4994" s="27" t="str">
        <x:v>CO2 to methane</x:v>
      </x:c>
      <x:c r="H4994" s="27" t="str">
        <x:v>Incomplete</x:v>
      </x:c>
      <x:c r="I4994" s="27" t="str">
        <x:v>Vehicle linked</x:v>
      </x:c>
      <x:c r="J4994" s="28" t="n">
        <x:v>2.25</x:v>
      </x:c>
      <x:c r="K4994" s="27" t="str">
        <x:v>Pass with engineering controls</x:v>
      </x:c>
      <x:c r="L4994" s="27" t="str">
        <x:v>Carbon-to-fuel loop</x:v>
      </x:c>
      <x:c r="M4994" s="27" t="str">
        <x:v>CO2 product needs reactive capture and regeneration</x:v>
      </x:c>
    </x:row>
    <x:row r="4995">
      <x:c r="A4995" s="27" t="str">
        <x:v>X07495</x:v>
      </x:c>
      <x:c r="B4995" s="27" t="str">
        <x:v>Methane or RNG</x:v>
      </x:c>
      <x:c r="C4995" s="27" t="str">
        <x:v>None</x:v>
      </x:c>
      <x:c r="D4995" s="27" t="str">
        <x:v>Solid oxide steam</x:v>
      </x:c>
      <x:c r="E4995" s="27" t="str">
        <x:v>Depot or stationary capture</x:v>
      </x:c>
      <x:c r="F4995" s="27" t="str">
        <x:v>H2-Cl2 RFC</x:v>
      </x:c>
      <x:c r="G4995" s="27" t="str">
        <x:v>Captured PM research only</x:v>
      </x:c>
      <x:c r="H4995" s="27" t="str">
        <x:v>Incomplete</x:v>
      </x:c>
      <x:c r="I4995" s="27" t="str">
        <x:v>Station or depot</x:v>
      </x:c>
      <x:c r="J4995" s="28" t="n">
        <x:v>2.25</x:v>
      </x:c>
      <x:c r="K4995" s="27" t="str">
        <x:v>Pass with engineering controls</x:v>
      </x:c>
      <x:c r="L4995" s="27" t="str">
        <x:v>Pollutant characterization</x:v>
      </x:c>
      <x:c r="M4995" s="27" t="str">
        <x:v>H2-Cl2 storage lacks a matched chlorine loop</x:v>
      </x:c>
    </x:row>
    <x:row r="4996">
      <x:c r="A4996" s="27" t="str">
        <x:v>X07707</x:v>
      </x:c>
      <x:c r="B4996" s="27" t="str">
        <x:v>Methane or RNG</x:v>
      </x:c>
      <x:c r="C4996" s="27" t="str">
        <x:v>None</x:v>
      </x:c>
      <x:c r="D4996" s="27" t="str">
        <x:v>HCl electrolysis</x:v>
      </x:c>
      <x:c r="E4996" s="27" t="str">
        <x:v>Baseline aftertreatment</x:v>
      </x:c>
      <x:c r="F4996" s="27" t="str">
        <x:v>Sodium-ion</x:v>
      </x:c>
      <x:c r="G4996" s="27" t="str">
        <x:v>CO2 to methane</x:v>
      </x:c>
      <x:c r="H4996" s="27" t="str">
        <x:v>Incomplete</x:v>
      </x:c>
      <x:c r="I4996" s="27" t="str">
        <x:v>Vehicle linked</x:v>
      </x:c>
      <x:c r="J4996" s="28" t="n">
        <x:v>2.25</x:v>
      </x:c>
      <x:c r="K4996" s="27" t="str">
        <x:v>Pass with engineering controls</x:v>
      </x:c>
      <x:c r="L4996" s="27" t="str">
        <x:v>Carbon-to-fuel loop</x:v>
      </x:c>
      <x:c r="M4996" s="27" t="str">
        <x:v>CO2 product needs reactive capture and regeneration</x:v>
      </x:c>
    </x:row>
    <x:row r="4997">
      <x:c r="A4997" s="27" t="str">
        <x:v>X07762</x:v>
      </x:c>
      <x:c r="B4997" s="27" t="str">
        <x:v>Methane or RNG</x:v>
      </x:c>
      <x:c r="C4997" s="27" t="str">
        <x:v>None</x:v>
      </x:c>
      <x:c r="D4997" s="27" t="str">
        <x:v>HCl electrolysis</x:v>
      </x:c>
      <x:c r="E4997" s="27" t="str">
        <x:v>Reactive onboard Bubble Butt</x:v>
      </x:c>
      <x:c r="F4997" s="27" t="str">
        <x:v>H2-O2 RFC</x:v>
      </x:c>
      <x:c r="G4997" s="27" t="str">
        <x:v>CO2 to methane</x:v>
      </x:c>
      <x:c r="H4997" s="27" t="str">
        <x:v>Incomplete</x:v>
      </x:c>
      <x:c r="I4997" s="27" t="str">
        <x:v>Vehicle linked</x:v>
      </x:c>
      <x:c r="J4997" s="28" t="n">
        <x:v>2.25</x:v>
      </x:c>
      <x:c r="K4997" s="27" t="str">
        <x:v>Pass with engineering controls</x:v>
      </x:c>
      <x:c r="L4997" s="27" t="str">
        <x:v>Carbon-to-fuel loop</x:v>
      </x:c>
      <x:c r="M4997" s="27" t="str">
        <x:v>H2-O2 storage lacks matching water electrolysis products</x:v>
      </x:c>
    </x:row>
    <x:row r="4998">
      <x:c r="A4998" s="27" t="str">
        <x:v>X08197</x:v>
      </x:c>
      <x:c r="B4998" s="27" t="str">
        <x:v>Methane or RNG</x:v>
      </x:c>
      <x:c r="C4998" s="27" t="str">
        <x:v>Separated external H2</x:v>
      </x:c>
      <x:c r="D4998" s="27" t="str">
        <x:v>Aqueous LiCl</x:v>
      </x:c>
      <x:c r="E4998" s="27" t="str">
        <x:v>Depot or stationary capture</x:v>
      </x:c>
      <x:c r="F4998" s="27" t="str">
        <x:v>Li-Cl2</x:v>
      </x:c>
      <x:c r="G4998" s="27" t="str">
        <x:v>CO2 to methane</x:v>
      </x:c>
      <x:c r="H4998" s="27" t="str">
        <x:v>Incomplete</x:v>
      </x:c>
      <x:c r="I4998" s="27" t="str">
        <x:v>Station or depot</x:v>
      </x:c>
      <x:c r="J4998" s="28" t="n">
        <x:v>2.25</x:v>
      </x:c>
      <x:c r="K4998" s="27" t="str">
        <x:v>Pass with engineering controls</x:v>
      </x:c>
      <x:c r="L4998" s="27" t="str">
        <x:v>Carbon-to-fuel loop</x:v>
      </x:c>
      <x:c r="M4998" s="27" t="str">
        <x:v>Li-Cl2 storage lacks molten LiCl regeneration</x:v>
      </x:c>
    </x:row>
    <x:row r="4999">
      <x:c r="A4999" s="27" t="str">
        <x:v>X08292</x:v>
      </x:c>
      <x:c r="B4999" s="27" t="str">
        <x:v>Methane or RNG</x:v>
      </x:c>
      <x:c r="C4999" s="27" t="str">
        <x:v>Separated external H2</x:v>
      </x:c>
      <x:c r="D4999" s="27" t="str">
        <x:v>Molten LiCl</x:v>
      </x:c>
      <x:c r="E4999" s="27" t="str">
        <x:v>Depot or stationary capture</x:v>
      </x:c>
      <x:c r="F4999" s="27" t="str">
        <x:v>H2-Cl2 RFC</x:v>
      </x:c>
      <x:c r="G4999" s="27" t="str">
        <x:v>CO2 to methane</x:v>
      </x:c>
      <x:c r="H4999" s="27" t="str">
        <x:v>Incomplete</x:v>
      </x:c>
      <x:c r="I4999" s="27" t="str">
        <x:v>Station or depot</x:v>
      </x:c>
      <x:c r="J4999" s="28" t="n">
        <x:v>2.25</x:v>
      </x:c>
      <x:c r="K4999" s="27" t="str">
        <x:v>Pass with engineering controls</x:v>
      </x:c>
      <x:c r="L4999" s="27" t="str">
        <x:v>Carbon-to-fuel loop</x:v>
      </x:c>
      <x:c r="M4999" s="27" t="str">
        <x:v>Molten LiCl does not produce H2; H2-Cl2 storage lacks a matched chlorine loop</x:v>
      </x:c>
    </x:row>
    <x:row r="5000">
      <x:c r="A5000" s="27" t="str">
        <x:v>X08398</x:v>
      </x:c>
      <x:c r="B5000" s="27" t="str">
        <x:v>Methane or RNG</x:v>
      </x:c>
      <x:c r="C5000" s="27" t="str">
        <x:v>Separated external H2</x:v>
      </x:c>
      <x:c r="D5000" s="27" t="str">
        <x:v>HCl electrolysis</x:v>
      </x:c>
      <x:c r="E5000" s="27" t="str">
        <x:v>Depot or stationary capture</x:v>
      </x:c>
      <x:c r="F5000" s="27" t="str">
        <x:v>Li-Cl2</x:v>
      </x:c>
      <x:c r="G5000" s="27" t="str">
        <x:v>CO2 to methanol</x:v>
      </x:c>
      <x:c r="H5000" s="27" t="str">
        <x:v>Incomplete</x:v>
      </x:c>
      <x:c r="I5000" s="27" t="str">
        <x:v>Station or depot</x:v>
      </x:c>
      <x:c r="J5000" s="28" t="n">
        <x:v>2.25</x:v>
      </x:c>
      <x:c r="K5000" s="27" t="str">
        <x:v>Pass with engineering controls</x:v>
      </x:c>
      <x:c r="L5000" s="27" t="str">
        <x:v>Carbon-to-fuel loop</x:v>
      </x:c>
      <x:c r="M5000" s="27" t="str">
        <x:v>Li-Cl2 storage lacks molten LiCl regeneration</x:v>
      </x:c>
    </x:row>
    <x:row r="5001">
      <x:c r="A5001" s="27" t="str">
        <x:v>X08399</x:v>
      </x:c>
      <x:c r="B5001" s="27" t="str">
        <x:v>Methane or RNG</x:v>
      </x:c>
      <x:c r="C5001" s="27" t="str">
        <x:v>Separated external H2</x:v>
      </x:c>
      <x:c r="D5001" s="27" t="str">
        <x:v>HCl electrolysis</x:v>
      </x:c>
      <x:c r="E5001" s="27" t="str">
        <x:v>Depot or stationary capture</x:v>
      </x:c>
      <x:c r="F5001" s="27" t="str">
        <x:v>Li-Cl2</x:v>
      </x:c>
      <x:c r="G5001" s="27" t="str">
        <x:v>CO2 to DME</x:v>
      </x:c>
      <x:c r="H5001" s="27" t="str">
        <x:v>Incomplete</x:v>
      </x:c>
      <x:c r="I5001" s="27" t="str">
        <x:v>Station or depot</x:v>
      </x:c>
      <x:c r="J5001" s="28" t="n">
        <x:v>2.25</x:v>
      </x:c>
      <x:c r="K5001" s="27" t="str">
        <x:v>Pass with engineering controls</x:v>
      </x:c>
      <x:c r="L5001" s="27" t="str">
        <x:v>Carbon-to-fuel loop</x:v>
      </x:c>
      <x:c r="M5001" s="27" t="str">
        <x:v>Li-Cl2 storage lacks molten LiCl regeneration</x:v>
      </x:c>
    </x:row>
    <x:row r="5002">
      <x:c r="A5002" s="27" t="str">
        <x:v>X08607</x:v>
      </x:c>
      <x:c r="B5002" s="27" t="str">
        <x:v>Methane or RNG</x:v>
      </x:c>
      <x:c r="C5002" s="27" t="str">
        <x:v>Separated O2 enrichment</x:v>
      </x:c>
      <x:c r="D5002" s="27" t="str">
        <x:v>Solid oxide steam</x:v>
      </x:c>
      <x:c r="E5002" s="27" t="str">
        <x:v>Baseline aftertreatment</x:v>
      </x:c>
      <x:c r="F5002" s="27" t="str">
        <x:v>Sodium-ion</x:v>
      </x:c>
      <x:c r="G5002" s="27" t="str">
        <x:v>CO2 to methane</x:v>
      </x:c>
      <x:c r="H5002" s="27" t="str">
        <x:v>Incomplete</x:v>
      </x:c>
      <x:c r="I5002" s="27" t="str">
        <x:v>Vehicle linked</x:v>
      </x:c>
      <x:c r="J5002" s="28" t="n">
        <x:v>2.25</x:v>
      </x:c>
      <x:c r="K5002" s="27" t="str">
        <x:v>Pass with engineering controls</x:v>
      </x:c>
      <x:c r="L5002" s="27" t="str">
        <x:v>Carbon-to-fuel loop</x:v>
      </x:c>
      <x:c r="M5002" s="27" t="str">
        <x:v>CO2 product needs reactive capture and regeneration</x:v>
      </x:c>
    </x:row>
    <x:row r="5003">
      <x:c r="A5003" s="27" t="str">
        <x:v>X09895</x:v>
      </x:c>
      <x:c r="B5003" s="27" t="str">
        <x:v>Methanol</x:v>
      </x:c>
      <x:c r="C5003" s="27" t="str">
        <x:v>None</x:v>
      </x:c>
      <x:c r="D5003" s="27" t="str">
        <x:v>Solid oxide steam</x:v>
      </x:c>
      <x:c r="E5003" s="27" t="str">
        <x:v>Depot or stationary capture</x:v>
      </x:c>
      <x:c r="F5003" s="27" t="str">
        <x:v>H2-Cl2 RFC</x:v>
      </x:c>
      <x:c r="G5003" s="27" t="str">
        <x:v>Captured PM research only</x:v>
      </x:c>
      <x:c r="H5003" s="27" t="str">
        <x:v>Incomplete</x:v>
      </x:c>
      <x:c r="I5003" s="27" t="str">
        <x:v>Station or depot</x:v>
      </x:c>
      <x:c r="J5003" s="28" t="n">
        <x:v>2.25</x:v>
      </x:c>
      <x:c r="K5003" s="27" t="str">
        <x:v>Pass with engineering controls</x:v>
      </x:c>
      <x:c r="L5003" s="27" t="str">
        <x:v>Pollutant characterization</x:v>
      </x:c>
      <x:c r="M5003" s="27" t="str">
        <x:v>H2-Cl2 storage lacks a matched chlorine loop</x:v>
      </x:c>
    </x:row>
    <x:row r="5004">
      <x:c r="A5004" s="27" t="str">
        <x:v>X10107</x:v>
      </x:c>
      <x:c r="B5004" s="27" t="str">
        <x:v>Methanol</x:v>
      </x:c>
      <x:c r="C5004" s="27" t="str">
        <x:v>None</x:v>
      </x:c>
      <x:c r="D5004" s="27" t="str">
        <x:v>HCl electrolysis</x:v>
      </x:c>
      <x:c r="E5004" s="27" t="str">
        <x:v>Baseline aftertreatment</x:v>
      </x:c>
      <x:c r="F5004" s="27" t="str">
        <x:v>Sodium-ion</x:v>
      </x:c>
      <x:c r="G5004" s="27" t="str">
        <x:v>CO2 to methane</x:v>
      </x:c>
      <x:c r="H5004" s="27" t="str">
        <x:v>Incomplete</x:v>
      </x:c>
      <x:c r="I5004" s="27" t="str">
        <x:v>Vehicle linked</x:v>
      </x:c>
      <x:c r="J5004" s="28" t="n">
        <x:v>2.25</x:v>
      </x:c>
      <x:c r="K5004" s="27" t="str">
        <x:v>Pass with engineering controls</x:v>
      </x:c>
      <x:c r="L5004" s="27" t="str">
        <x:v>Carbon-to-fuel loop</x:v>
      </x:c>
      <x:c r="M5004" s="27" t="str">
        <x:v>CO2 product needs reactive capture and regeneration</x:v>
      </x:c>
    </x:row>
    <x:row r="5005">
      <x:c r="A5005" s="27" t="str">
        <x:v>X10162</x:v>
      </x:c>
      <x:c r="B5005" s="27" t="str">
        <x:v>Methanol</x:v>
      </x:c>
      <x:c r="C5005" s="27" t="str">
        <x:v>None</x:v>
      </x:c>
      <x:c r="D5005" s="27" t="str">
        <x:v>HCl electrolysis</x:v>
      </x:c>
      <x:c r="E5005" s="27" t="str">
        <x:v>Reactive onboard Bubble Butt</x:v>
      </x:c>
      <x:c r="F5005" s="27" t="str">
        <x:v>H2-O2 RFC</x:v>
      </x:c>
      <x:c r="G5005" s="27" t="str">
        <x:v>CO2 to methane</x:v>
      </x:c>
      <x:c r="H5005" s="27" t="str">
        <x:v>Incomplete</x:v>
      </x:c>
      <x:c r="I5005" s="27" t="str">
        <x:v>Vehicle linked</x:v>
      </x:c>
      <x:c r="J5005" s="28" t="n">
        <x:v>2.25</x:v>
      </x:c>
      <x:c r="K5005" s="27" t="str">
        <x:v>Pass with engineering controls</x:v>
      </x:c>
      <x:c r="L5005" s="27" t="str">
        <x:v>Carbon-to-fuel loop</x:v>
      </x:c>
      <x:c r="M5005" s="27" t="str">
        <x:v>H2-O2 storage lacks matching water electrolysis products</x:v>
      </x:c>
    </x:row>
    <x:row r="5006">
      <x:c r="A5006" s="27" t="str">
        <x:v>X10597</x:v>
      </x:c>
      <x:c r="B5006" s="27" t="str">
        <x:v>Methanol</x:v>
      </x:c>
      <x:c r="C5006" s="27" t="str">
        <x:v>Separated external H2</x:v>
      </x:c>
      <x:c r="D5006" s="27" t="str">
        <x:v>Aqueous LiCl</x:v>
      </x:c>
      <x:c r="E5006" s="27" t="str">
        <x:v>Depot or stationary capture</x:v>
      </x:c>
      <x:c r="F5006" s="27" t="str">
        <x:v>Li-Cl2</x:v>
      </x:c>
      <x:c r="G5006" s="27" t="str">
        <x:v>CO2 to methane</x:v>
      </x:c>
      <x:c r="H5006" s="27" t="str">
        <x:v>Incomplete</x:v>
      </x:c>
      <x:c r="I5006" s="27" t="str">
        <x:v>Station or depot</x:v>
      </x:c>
      <x:c r="J5006" s="28" t="n">
        <x:v>2.25</x:v>
      </x:c>
      <x:c r="K5006" s="27" t="str">
        <x:v>Pass with engineering controls</x:v>
      </x:c>
      <x:c r="L5006" s="27" t="str">
        <x:v>Carbon-to-fuel loop</x:v>
      </x:c>
      <x:c r="M5006" s="27" t="str">
        <x:v>Li-Cl2 storage lacks molten LiCl regeneration</x:v>
      </x:c>
    </x:row>
    <x:row r="5007">
      <x:c r="A5007" s="27" t="str">
        <x:v>X10692</x:v>
      </x:c>
      <x:c r="B5007" s="27" t="str">
        <x:v>Methanol</x:v>
      </x:c>
      <x:c r="C5007" s="27" t="str">
        <x:v>Separated external H2</x:v>
      </x:c>
      <x:c r="D5007" s="27" t="str">
        <x:v>Molten LiCl</x:v>
      </x:c>
      <x:c r="E5007" s="27" t="str">
        <x:v>Depot or stationary capture</x:v>
      </x:c>
      <x:c r="F5007" s="27" t="str">
        <x:v>H2-Cl2 RFC</x:v>
      </x:c>
      <x:c r="G5007" s="27" t="str">
        <x:v>CO2 to methane</x:v>
      </x:c>
      <x:c r="H5007" s="27" t="str">
        <x:v>Incomplete</x:v>
      </x:c>
      <x:c r="I5007" s="27" t="str">
        <x:v>Station or depot</x:v>
      </x:c>
      <x:c r="J5007" s="28" t="n">
        <x:v>2.25</x:v>
      </x:c>
      <x:c r="K5007" s="27" t="str">
        <x:v>Pass with engineering controls</x:v>
      </x:c>
      <x:c r="L5007" s="27" t="str">
        <x:v>Carbon-to-fuel loop</x:v>
      </x:c>
      <x:c r="M5007" s="27" t="str">
        <x:v>Molten LiCl does not produce H2; H2-Cl2 storage lacks a matched chlorine loop</x:v>
      </x:c>
    </x:row>
    <x:row r="5008">
      <x:c r="A5008" s="27" t="str">
        <x:v>X10798</x:v>
      </x:c>
      <x:c r="B5008" s="27" t="str">
        <x:v>Methanol</x:v>
      </x:c>
      <x:c r="C5008" s="27" t="str">
        <x:v>Separated external H2</x:v>
      </x:c>
      <x:c r="D5008" s="27" t="str">
        <x:v>HCl electrolysis</x:v>
      </x:c>
      <x:c r="E5008" s="27" t="str">
        <x:v>Depot or stationary capture</x:v>
      </x:c>
      <x:c r="F5008" s="27" t="str">
        <x:v>Li-Cl2</x:v>
      </x:c>
      <x:c r="G5008" s="27" t="str">
        <x:v>CO2 to methanol</x:v>
      </x:c>
      <x:c r="H5008" s="27" t="str">
        <x:v>Incomplete</x:v>
      </x:c>
      <x:c r="I5008" s="27" t="str">
        <x:v>Station or depot</x:v>
      </x:c>
      <x:c r="J5008" s="28" t="n">
        <x:v>2.25</x:v>
      </x:c>
      <x:c r="K5008" s="27" t="str">
        <x:v>Pass with engineering controls</x:v>
      </x:c>
      <x:c r="L5008" s="27" t="str">
        <x:v>Carbon-to-fuel loop</x:v>
      </x:c>
      <x:c r="M5008" s="27" t="str">
        <x:v>Li-Cl2 storage lacks molten LiCl regeneration</x:v>
      </x:c>
    </x:row>
    <x:row r="5009">
      <x:c r="A5009" s="27" t="str">
        <x:v>X10799</x:v>
      </x:c>
      <x:c r="B5009" s="27" t="str">
        <x:v>Methanol</x:v>
      </x:c>
      <x:c r="C5009" s="27" t="str">
        <x:v>Separated external H2</x:v>
      </x:c>
      <x:c r="D5009" s="27" t="str">
        <x:v>HCl electrolysis</x:v>
      </x:c>
      <x:c r="E5009" s="27" t="str">
        <x:v>Depot or stationary capture</x:v>
      </x:c>
      <x:c r="F5009" s="27" t="str">
        <x:v>Li-Cl2</x:v>
      </x:c>
      <x:c r="G5009" s="27" t="str">
        <x:v>CO2 to DME</x:v>
      </x:c>
      <x:c r="H5009" s="27" t="str">
        <x:v>Incomplete</x:v>
      </x:c>
      <x:c r="I5009" s="27" t="str">
        <x:v>Station or depot</x:v>
      </x:c>
      <x:c r="J5009" s="28" t="n">
        <x:v>2.25</x:v>
      </x:c>
      <x:c r="K5009" s="27" t="str">
        <x:v>Pass with engineering controls</x:v>
      </x:c>
      <x:c r="L5009" s="27" t="str">
        <x:v>Carbon-to-fuel loop</x:v>
      </x:c>
      <x:c r="M5009" s="27" t="str">
        <x:v>Li-Cl2 storage lacks molten LiCl regeneration</x:v>
      </x:c>
    </x:row>
    <x:row r="5010">
      <x:c r="A5010" s="27" t="str">
        <x:v>X11007</x:v>
      </x:c>
      <x:c r="B5010" s="27" t="str">
        <x:v>Methanol</x:v>
      </x:c>
      <x:c r="C5010" s="27" t="str">
        <x:v>Separated O2 enrichment</x:v>
      </x:c>
      <x:c r="D5010" s="27" t="str">
        <x:v>Solid oxide steam</x:v>
      </x:c>
      <x:c r="E5010" s="27" t="str">
        <x:v>Baseline aftertreatment</x:v>
      </x:c>
      <x:c r="F5010" s="27" t="str">
        <x:v>Sodium-ion</x:v>
      </x:c>
      <x:c r="G5010" s="27" t="str">
        <x:v>CO2 to methane</x:v>
      </x:c>
      <x:c r="H5010" s="27" t="str">
        <x:v>Incomplete</x:v>
      </x:c>
      <x:c r="I5010" s="27" t="str">
        <x:v>Vehicle linked</x:v>
      </x:c>
      <x:c r="J5010" s="28" t="n">
        <x:v>2.25</x:v>
      </x:c>
      <x:c r="K5010" s="27" t="str">
        <x:v>Pass with engineering controls</x:v>
      </x:c>
      <x:c r="L5010" s="27" t="str">
        <x:v>Carbon-to-fuel loop</x:v>
      </x:c>
      <x:c r="M5010" s="27" t="str">
        <x:v>CO2 product needs reactive capture and regeneration</x:v>
      </x:c>
    </x:row>
    <x:row r="5011">
      <x:c r="A5011" s="27" t="str">
        <x:v>X13197</x:v>
      </x:c>
      <x:c r="B5011" s="27" t="str">
        <x:v>DME</x:v>
      </x:c>
      <x:c r="C5011" s="27" t="str">
        <x:v>Separated external H2</x:v>
      </x:c>
      <x:c r="D5011" s="27" t="str">
        <x:v>HCl electrolysis</x:v>
      </x:c>
      <x:c r="E5011" s="27" t="str">
        <x:v>Depot or stationary capture</x:v>
      </x:c>
      <x:c r="F5011" s="27" t="str">
        <x:v>Li-Cl2</x:v>
      </x:c>
      <x:c r="G5011" s="27" t="str">
        <x:v>CO2 to methane</x:v>
      </x:c>
      <x:c r="H5011" s="27" t="str">
        <x:v>Incomplete</x:v>
      </x:c>
      <x:c r="I5011" s="27" t="str">
        <x:v>Station or depot</x:v>
      </x:c>
      <x:c r="J5011" s="28" t="n">
        <x:v>2.25</x:v>
      </x:c>
      <x:c r="K5011" s="27" t="str">
        <x:v>Pass with engineering controls</x:v>
      </x:c>
      <x:c r="L5011" s="27" t="str">
        <x:v>Carbon-to-fuel loop</x:v>
      </x:c>
      <x:c r="M5011" s="27" t="str">
        <x:v>Li-Cl2 storage lacks molten LiCl regeneration</x:v>
      </x:c>
    </x:row>
    <x:row r="5012">
      <x:c r="A5012" s="27" t="str">
        <x:v>X13533</x:v>
      </x:c>
      <x:c r="B5012" s="27" t="str">
        <x:v>DME</x:v>
      </x:c>
      <x:c r="C5012" s="27" t="str">
        <x:v>Separated O2 enrichment</x:v>
      </x:c>
      <x:c r="D5012" s="27" t="str">
        <x:v>Aqueous LiCl</x:v>
      </x:c>
      <x:c r="E5012" s="27" t="str">
        <x:v>Plain-water Bubble Butt</x:v>
      </x:c>
      <x:c r="F5012" s="27" t="str">
        <x:v>Sodium-ion</x:v>
      </x:c>
      <x:c r="G5012" s="27" t="str">
        <x:v>CO2 to methanol</x:v>
      </x:c>
      <x:c r="H5012" s="27" t="str">
        <x:v>Incomplete</x:v>
      </x:c>
      <x:c r="I5012" s="27" t="str">
        <x:v>Vehicle linked</x:v>
      </x:c>
      <x:c r="J5012" s="28" t="n">
        <x:v>2.25</x:v>
      </x:c>
      <x:c r="K5012" s="27" t="str">
        <x:v>Pass with engineering controls</x:v>
      </x:c>
      <x:c r="L5012" s="27" t="str">
        <x:v>Carbon-to-fuel loop</x:v>
      </x:c>
      <x:c r="M5012" s="27" t="str">
        <x:v>CO2 product needs reactive capture and regeneration; Selected electrolysis route does not supply separated O2</x:v>
      </x:c>
    </x:row>
    <x:row r="5013">
      <x:c r="A5013" s="27" t="str">
        <x:v>X13534</x:v>
      </x:c>
      <x:c r="B5013" s="27" t="str">
        <x:v>DME</x:v>
      </x:c>
      <x:c r="C5013" s="27" t="str">
        <x:v>Separated O2 enrichment</x:v>
      </x:c>
      <x:c r="D5013" s="27" t="str">
        <x:v>Aqueous LiCl</x:v>
      </x:c>
      <x:c r="E5013" s="27" t="str">
        <x:v>Plain-water Bubble Butt</x:v>
      </x:c>
      <x:c r="F5013" s="27" t="str">
        <x:v>Sodium-ion</x:v>
      </x:c>
      <x:c r="G5013" s="27" t="str">
        <x:v>CO2 to DME</x:v>
      </x:c>
      <x:c r="H5013" s="27" t="str">
        <x:v>Incomplete</x:v>
      </x:c>
      <x:c r="I5013" s="27" t="str">
        <x:v>Vehicle linked</x:v>
      </x:c>
      <x:c r="J5013" s="28" t="n">
        <x:v>2.25</x:v>
      </x:c>
      <x:c r="K5013" s="27" t="str">
        <x:v>Pass with engineering controls</x:v>
      </x:c>
      <x:c r="L5013" s="27" t="str">
        <x:v>Carbon-to-fuel loop</x:v>
      </x:c>
      <x:c r="M5013" s="27" t="str">
        <x:v>CO2 product needs reactive capture and regeneration; Selected electrolysis route does not supply separated O2</x:v>
      </x:c>
    </x:row>
    <x:row r="5014">
      <x:c r="A5014" s="27" t="str">
        <x:v>X13628</x:v>
      </x:c>
      <x:c r="B5014" s="27" t="str">
        <x:v>DME</x:v>
      </x:c>
      <x:c r="C5014" s="27" t="str">
        <x:v>Separated O2 enrichment</x:v>
      </x:c>
      <x:c r="D5014" s="27" t="str">
        <x:v>Molten LiCl</x:v>
      </x:c>
      <x:c r="E5014" s="27" t="str">
        <x:v>Plain-water Bubble Butt</x:v>
      </x:c>
      <x:c r="F5014" s="27" t="str">
        <x:v>LFP</x:v>
      </x:c>
      <x:c r="G5014" s="27" t="str">
        <x:v>CO2 to methanol</x:v>
      </x:c>
      <x:c r="H5014" s="27" t="str">
        <x:v>Incomplete</x:v>
      </x:c>
      <x:c r="I5014" s="27" t="str">
        <x:v>Vehicle linked</x:v>
      </x:c>
      <x:c r="J5014" s="28" t="n">
        <x:v>2.25</x:v>
      </x:c>
      <x:c r="K5014" s="27" t="str">
        <x:v>Pass with engineering controls</x:v>
      </x:c>
      <x:c r="L5014" s="27" t="str">
        <x:v>Carbon-to-fuel loop</x:v>
      </x:c>
      <x:c r="M5014" s="27" t="str">
        <x:v>CO2 product needs reactive capture and regeneration; Selected electrolysis route does not supply separated O2</x:v>
      </x:c>
    </x:row>
    <x:row r="5015">
      <x:c r="A5015" s="27" t="str">
        <x:v>X13629</x:v>
      </x:c>
      <x:c r="B5015" s="27" t="str">
        <x:v>DME</x:v>
      </x:c>
      <x:c r="C5015" s="27" t="str">
        <x:v>Separated O2 enrichment</x:v>
      </x:c>
      <x:c r="D5015" s="27" t="str">
        <x:v>Molten LiCl</x:v>
      </x:c>
      <x:c r="E5015" s="27" t="str">
        <x:v>Plain-water Bubble Butt</x:v>
      </x:c>
      <x:c r="F5015" s="27" t="str">
        <x:v>LFP</x:v>
      </x:c>
      <x:c r="G5015" s="27" t="str">
        <x:v>CO2 to DME</x:v>
      </x:c>
      <x:c r="H5015" s="27" t="str">
        <x:v>Incomplete</x:v>
      </x:c>
      <x:c r="I5015" s="27" t="str">
        <x:v>Vehicle linked</x:v>
      </x:c>
      <x:c r="J5015" s="28" t="n">
        <x:v>2.25</x:v>
      </x:c>
      <x:c r="K5015" s="27" t="str">
        <x:v>Pass with engineering controls</x:v>
      </x:c>
      <x:c r="L5015" s="27" t="str">
        <x:v>Carbon-to-fuel loop</x:v>
      </x:c>
      <x:c r="M5015" s="27" t="str">
        <x:v>CO2 product needs reactive capture and regeneration; Selected electrolysis route does not supply separated O2</x:v>
      </x:c>
    </x:row>
    <x:row r="5016">
      <x:c r="A5016" s="27" t="str">
        <x:v>X13688</x:v>
      </x:c>
      <x:c r="B5016" s="27" t="str">
        <x:v>DME</x:v>
      </x:c>
      <x:c r="C5016" s="27" t="str">
        <x:v>Separated O2 enrichment</x:v>
      </x:c>
      <x:c r="D5016" s="27" t="str">
        <x:v>Molten LiCl</x:v>
      </x:c>
      <x:c r="E5016" s="27" t="str">
        <x:v>Depot or stationary capture</x:v>
      </x:c>
      <x:c r="F5016" s="27" t="str">
        <x:v>H2-O2 RFC</x:v>
      </x:c>
      <x:c r="G5016" s="27" t="str">
        <x:v>CO2 to methanol</x:v>
      </x:c>
      <x:c r="H5016" s="27" t="str">
        <x:v>Incomplete</x:v>
      </x:c>
      <x:c r="I5016" s="27" t="str">
        <x:v>Station or depot</x:v>
      </x:c>
      <x:c r="J5016" s="28" t="n">
        <x:v>2.25</x:v>
      </x:c>
      <x:c r="K5016" s="27" t="str">
        <x:v>Pass with engineering controls</x:v>
      </x:c>
      <x:c r="L5016" s="27" t="str">
        <x:v>Carbon-to-fuel loop</x:v>
      </x:c>
      <x:c r="M5016" s="27" t="str">
        <x:v>Selected electrolysis route does not supply separated O2; H2-O2 storage lacks matching water electrolysis products</x:v>
      </x:c>
    </x:row>
    <x:row r="5017">
      <x:c r="A5017" s="27" t="str">
        <x:v>X13689</x:v>
      </x:c>
      <x:c r="B5017" s="27" t="str">
        <x:v>DME</x:v>
      </x:c>
      <x:c r="C5017" s="27" t="str">
        <x:v>Separated O2 enrichment</x:v>
      </x:c>
      <x:c r="D5017" s="27" t="str">
        <x:v>Molten LiCl</x:v>
      </x:c>
      <x:c r="E5017" s="27" t="str">
        <x:v>Depot or stationary capture</x:v>
      </x:c>
      <x:c r="F5017" s="27" t="str">
        <x:v>H2-O2 RFC</x:v>
      </x:c>
      <x:c r="G5017" s="27" t="str">
        <x:v>CO2 to DME</x:v>
      </x:c>
      <x:c r="H5017" s="27" t="str">
        <x:v>Incomplete</x:v>
      </x:c>
      <x:c r="I5017" s="27" t="str">
        <x:v>Station or depot</x:v>
      </x:c>
      <x:c r="J5017" s="28" t="n">
        <x:v>2.25</x:v>
      </x:c>
      <x:c r="K5017" s="27" t="str">
        <x:v>Pass with engineering controls</x:v>
      </x:c>
      <x:c r="L5017" s="27" t="str">
        <x:v>Carbon-to-fuel loop</x:v>
      </x:c>
      <x:c r="M5017" s="27" t="str">
        <x:v>Selected electrolysis route does not supply separated O2; H2-O2 storage lacks matching water electrolysis products</x:v>
      </x:c>
    </x:row>
    <x:row r="5018">
      <x:c r="A5018" s="27" t="str">
        <x:v>X02932</x:v>
      </x:c>
      <x:c r="B5018" s="27" t="str">
        <x:v>E10</x:v>
      </x:c>
      <x:c r="C5018" s="27" t="str">
        <x:v>None</x:v>
      </x:c>
      <x:c r="D5018" s="27" t="str">
        <x:v>HCl electrolysis</x:v>
      </x:c>
      <x:c r="E5018" s="27" t="str">
        <x:v>Plain-water Bubble Butt</x:v>
      </x:c>
      <x:c r="F5018" s="27" t="str">
        <x:v>Sodium-ion</x:v>
      </x:c>
      <x:c r="G5018" s="27" t="str">
        <x:v>CO2 to methane</x:v>
      </x:c>
      <x:c r="H5018" s="27" t="str">
        <x:v>Incomplete</x:v>
      </x:c>
      <x:c r="I5018" s="27" t="str">
        <x:v>Vehicle linked</x:v>
      </x:c>
      <x:c r="J5018" s="28" t="n">
        <x:v>2.233333333333334</x:v>
      </x:c>
      <x:c r="K5018" s="27" t="str">
        <x:v>Pass with engineering controls</x:v>
      </x:c>
      <x:c r="L5018" s="27" t="str">
        <x:v>Carbon-to-fuel loop</x:v>
      </x:c>
      <x:c r="M5018" s="27" t="str">
        <x:v>CO2 product needs reactive capture and regeneration</x:v>
      </x:c>
    </x:row>
    <x:row r="5019">
      <x:c r="A5019" s="27" t="str">
        <x:v>X08397</x:v>
      </x:c>
      <x:c r="B5019" s="27" t="str">
        <x:v>Methane or RNG</x:v>
      </x:c>
      <x:c r="C5019" s="27" t="str">
        <x:v>Separated external H2</x:v>
      </x:c>
      <x:c r="D5019" s="27" t="str">
        <x:v>HCl electrolysis</x:v>
      </x:c>
      <x:c r="E5019" s="27" t="str">
        <x:v>Depot or stationary capture</x:v>
      </x:c>
      <x:c r="F5019" s="27" t="str">
        <x:v>Li-Cl2</x:v>
      </x:c>
      <x:c r="G5019" s="27" t="str">
        <x:v>CO2 to methane</x:v>
      </x:c>
      <x:c r="H5019" s="27" t="str">
        <x:v>Incomplete</x:v>
      </x:c>
      <x:c r="I5019" s="27" t="str">
        <x:v>Station or depot</x:v>
      </x:c>
      <x:c r="J5019" s="28" t="n">
        <x:v>2.233333333333334</x:v>
      </x:c>
      <x:c r="K5019" s="27" t="str">
        <x:v>Pass with engineering controls</x:v>
      </x:c>
      <x:c r="L5019" s="27" t="str">
        <x:v>Carbon-to-fuel loop</x:v>
      </x:c>
      <x:c r="M5019" s="27" t="str">
        <x:v>Li-Cl2 storage lacks molten LiCl regeneration</x:v>
      </x:c>
    </x:row>
    <x:row r="5020">
      <x:c r="A5020" s="27" t="str">
        <x:v>X10797</x:v>
      </x:c>
      <x:c r="B5020" s="27" t="str">
        <x:v>Methanol</x:v>
      </x:c>
      <x:c r="C5020" s="27" t="str">
        <x:v>Separated external H2</x:v>
      </x:c>
      <x:c r="D5020" s="27" t="str">
        <x:v>HCl electrolysis</x:v>
      </x:c>
      <x:c r="E5020" s="27" t="str">
        <x:v>Depot or stationary capture</x:v>
      </x:c>
      <x:c r="F5020" s="27" t="str">
        <x:v>Li-Cl2</x:v>
      </x:c>
      <x:c r="G5020" s="27" t="str">
        <x:v>CO2 to methane</x:v>
      </x:c>
      <x:c r="H5020" s="27" t="str">
        <x:v>Incomplete</x:v>
      </x:c>
      <x:c r="I5020" s="27" t="str">
        <x:v>Station or depot</x:v>
      </x:c>
      <x:c r="J5020" s="28" t="n">
        <x:v>2.233333333333334</x:v>
      </x:c>
      <x:c r="K5020" s="27" t="str">
        <x:v>Pass with engineering controls</x:v>
      </x:c>
      <x:c r="L5020" s="27" t="str">
        <x:v>Carbon-to-fuel loop</x:v>
      </x:c>
      <x:c r="M5020" s="27" t="str">
        <x:v>Li-Cl2 storage lacks molten LiCl regeneration</x:v>
      </x:c>
    </x:row>
    <x:row r="5021">
      <x:c r="A5021" s="27" t="str">
        <x:v>X00208</x:v>
      </x:c>
      <x:c r="B5021" s="27" t="str">
        <x:v>Gasoline</x:v>
      </x:c>
      <x:c r="C5021" s="27" t="str">
        <x:v>None</x:v>
      </x:c>
      <x:c r="D5021" s="27" t="str">
        <x:v>Solid oxide steam</x:v>
      </x:c>
      <x:c r="E5021" s="27" t="str">
        <x:v>Baseline aftertreatment</x:v>
      </x:c>
      <x:c r="F5021" s="27" t="str">
        <x:v>Sodium-ion</x:v>
      </x:c>
      <x:c r="G5021" s="27" t="str">
        <x:v>CO2 to methanol</x:v>
      </x:c>
      <x:c r="H5021" s="27" t="str">
        <x:v>Incomplete</x:v>
      </x:c>
      <x:c r="I5021" s="27" t="str">
        <x:v>Vehicle linked</x:v>
      </x:c>
      <x:c r="J5021" s="28" t="n">
        <x:v>2.233333333333333</x:v>
      </x:c>
      <x:c r="K5021" s="27" t="str">
        <x:v>Pass with engineering controls</x:v>
      </x:c>
      <x:c r="L5021" s="27" t="str">
        <x:v>Carbon-to-fuel loop</x:v>
      </x:c>
      <x:c r="M5021" s="27" t="str">
        <x:v>CO2 product needs reactive capture and regeneration</x:v>
      </x:c>
    </x:row>
    <x:row r="5022">
      <x:c r="A5022" s="27" t="str">
        <x:v>X00209</x:v>
      </x:c>
      <x:c r="B5022" s="27" t="str">
        <x:v>Gasoline</x:v>
      </x:c>
      <x:c r="C5022" s="27" t="str">
        <x:v>None</x:v>
      </x:c>
      <x:c r="D5022" s="27" t="str">
        <x:v>Solid oxide steam</x:v>
      </x:c>
      <x:c r="E5022" s="27" t="str">
        <x:v>Baseline aftertreatment</x:v>
      </x:c>
      <x:c r="F5022" s="27" t="str">
        <x:v>Sodium-ion</x:v>
      </x:c>
      <x:c r="G5022" s="27" t="str">
        <x:v>CO2 to DME</x:v>
      </x:c>
      <x:c r="H5022" s="27" t="str">
        <x:v>Incomplete</x:v>
      </x:c>
      <x:c r="I5022" s="27" t="str">
        <x:v>Vehicle linked</x:v>
      </x:c>
      <x:c r="J5022" s="28" t="n">
        <x:v>2.233333333333333</x:v>
      </x:c>
      <x:c r="K5022" s="27" t="str">
        <x:v>Pass with engineering controls</x:v>
      </x:c>
      <x:c r="L5022" s="27" t="str">
        <x:v>Carbon-to-fuel loop</x:v>
      </x:c>
      <x:c r="M5022" s="27" t="str">
        <x:v>CO2 product needs reactive capture and regeneration</x:v>
      </x:c>
    </x:row>
    <x:row r="5023">
      <x:c r="A5023" s="27" t="str">
        <x:v>X00607</x:v>
      </x:c>
      <x:c r="B5023" s="27" t="str">
        <x:v>Gasoline</x:v>
      </x:c>
      <x:c r="C5023" s="27" t="str">
        <x:v>Separated external H2</x:v>
      </x:c>
      <x:c r="D5023" s="27" t="str">
        <x:v>PEM water</x:v>
      </x:c>
      <x:c r="E5023" s="27" t="str">
        <x:v>Baseline aftertreatment</x:v>
      </x:c>
      <x:c r="F5023" s="27" t="str">
        <x:v>Sodium-ion</x:v>
      </x:c>
      <x:c r="G5023" s="27" t="str">
        <x:v>CO2 to methane</x:v>
      </x:c>
      <x:c r="H5023" s="27" t="str">
        <x:v>Incomplete</x:v>
      </x:c>
      <x:c r="I5023" s="27" t="str">
        <x:v>Vehicle linked</x:v>
      </x:c>
      <x:c r="J5023" s="28" t="n">
        <x:v>2.233333333333333</x:v>
      </x:c>
      <x:c r="K5023" s="27" t="str">
        <x:v>Pass with engineering controls</x:v>
      </x:c>
      <x:c r="L5023" s="27" t="str">
        <x:v>Carbon-to-fuel loop</x:v>
      </x:c>
      <x:c r="M5023" s="27" t="str">
        <x:v>CO2 product needs reactive capture and regeneration</x:v>
      </x:c>
    </x:row>
    <x:row r="5024">
      <x:c r="A5024" s="27" t="str">
        <x:v>X00707</x:v>
      </x:c>
      <x:c r="B5024" s="27" t="str">
        <x:v>Gasoline</x:v>
      </x:c>
      <x:c r="C5024" s="27" t="str">
        <x:v>Separated external H2</x:v>
      </x:c>
      <x:c r="D5024" s="27" t="str">
        <x:v>Liquid alkaline water</x:v>
      </x:c>
      <x:c r="E5024" s="27" t="str">
        <x:v>Baseline aftertreatment</x:v>
      </x:c>
      <x:c r="F5024" s="27" t="str">
        <x:v>Sodium-ion</x:v>
      </x:c>
      <x:c r="G5024" s="27" t="str">
        <x:v>CO2 to methane</x:v>
      </x:c>
      <x:c r="H5024" s="27" t="str">
        <x:v>Incomplete</x:v>
      </x:c>
      <x:c r="I5024" s="27" t="str">
        <x:v>Vehicle linked</x:v>
      </x:c>
      <x:c r="J5024" s="28" t="n">
        <x:v>2.233333333333333</x:v>
      </x:c>
      <x:c r="K5024" s="27" t="str">
        <x:v>Pass with engineering controls</x:v>
      </x:c>
      <x:c r="L5024" s="27" t="str">
        <x:v>Carbon-to-fuel loop</x:v>
      </x:c>
      <x:c r="M5024" s="27" t="str">
        <x:v>CO2 product needs reactive capture and regeneration</x:v>
      </x:c>
    </x:row>
    <x:row r="5025">
      <x:c r="A5025" s="27" t="str">
        <x:v>X00837</x:v>
      </x:c>
      <x:c r="B5025" s="27" t="str">
        <x:v>Gasoline</x:v>
      </x:c>
      <x:c r="C5025" s="27" t="str">
        <x:v>Separated external H2</x:v>
      </x:c>
      <x:c r="D5025" s="27" t="str">
        <x:v>Solid oxide steam</x:v>
      </x:c>
      <x:c r="E5025" s="27" t="str">
        <x:v>Plain-water Bubble Butt</x:v>
      </x:c>
      <x:c r="F5025" s="27" t="str">
        <x:v>H2-O2 RFC</x:v>
      </x:c>
      <x:c r="G5025" s="27" t="str">
        <x:v>CO2 to methane</x:v>
      </x:c>
      <x:c r="H5025" s="27" t="str">
        <x:v>Incomplete</x:v>
      </x:c>
      <x:c r="I5025" s="27" t="str">
        <x:v>Vehicle linked</x:v>
      </x:c>
      <x:c r="J5025" s="28" t="n">
        <x:v>2.233333333333333</x:v>
      </x:c>
      <x:c r="K5025" s="27" t="str">
        <x:v>Pass with engineering controls</x:v>
      </x:c>
      <x:c r="L5025" s="27" t="str">
        <x:v>Carbon-to-fuel loop</x:v>
      </x:c>
      <x:c r="M5025" s="27" t="str">
        <x:v>CO2 product needs reactive capture and regeneration</x:v>
      </x:c>
    </x:row>
    <x:row r="5026">
      <x:c r="A5026" s="27" t="str">
        <x:v>X01293</x:v>
      </x:c>
      <x:c r="B5026" s="27" t="str">
        <x:v>Gasoline</x:v>
      </x:c>
      <x:c r="C5026" s="27" t="str">
        <x:v>Separated O2 enrichment</x:v>
      </x:c>
      <x:c r="D5026" s="27" t="str">
        <x:v>PEM water</x:v>
      </x:c>
      <x:c r="E5026" s="27" t="str">
        <x:v>Depot or stationary capture</x:v>
      </x:c>
      <x:c r="F5026" s="27" t="str">
        <x:v>H2-Cl2 RFC</x:v>
      </x:c>
      <x:c r="G5026" s="27" t="str">
        <x:v>CO2 to methanol</x:v>
      </x:c>
      <x:c r="H5026" s="27" t="str">
        <x:v>Incomplete</x:v>
      </x:c>
      <x:c r="I5026" s="27" t="str">
        <x:v>Station or depot</x:v>
      </x:c>
      <x:c r="J5026" s="28" t="n">
        <x:v>2.233333333333333</x:v>
      </x:c>
      <x:c r="K5026" s="27" t="str">
        <x:v>Pass with engineering controls</x:v>
      </x:c>
      <x:c r="L5026" s="27" t="str">
        <x:v>Carbon-to-fuel loop</x:v>
      </x:c>
      <x:c r="M5026" s="27" t="str">
        <x:v>H2-Cl2 storage lacks a matched chlorine loop</x:v>
      </x:c>
    </x:row>
    <x:row r="5027">
      <x:c r="A5027" s="27" t="str">
        <x:v>X01294</x:v>
      </x:c>
      <x:c r="B5027" s="27" t="str">
        <x:v>Gasoline</x:v>
      </x:c>
      <x:c r="C5027" s="27" t="str">
        <x:v>Separated O2 enrichment</x:v>
      </x:c>
      <x:c r="D5027" s="27" t="str">
        <x:v>PEM water</x:v>
      </x:c>
      <x:c r="E5027" s="27" t="str">
        <x:v>Depot or stationary capture</x:v>
      </x:c>
      <x:c r="F5027" s="27" t="str">
        <x:v>H2-Cl2 RFC</x:v>
      </x:c>
      <x:c r="G5027" s="27" t="str">
        <x:v>CO2 to DME</x:v>
      </x:c>
      <x:c r="H5027" s="27" t="str">
        <x:v>Incomplete</x:v>
      </x:c>
      <x:c r="I5027" s="27" t="str">
        <x:v>Station or depot</x:v>
      </x:c>
      <x:c r="J5027" s="28" t="n">
        <x:v>2.233333333333333</x:v>
      </x:c>
      <x:c r="K5027" s="27" t="str">
        <x:v>Pass with engineering controls</x:v>
      </x:c>
      <x:c r="L5027" s="27" t="str">
        <x:v>Carbon-to-fuel loop</x:v>
      </x:c>
      <x:c r="M5027" s="27" t="str">
        <x:v>H2-Cl2 storage lacks a matched chlorine loop</x:v>
      </x:c>
    </x:row>
    <x:row r="5028">
      <x:c r="A5028" s="27" t="str">
        <x:v>X01393</x:v>
      </x:c>
      <x:c r="B5028" s="27" t="str">
        <x:v>Gasoline</x:v>
      </x:c>
      <x:c r="C5028" s="27" t="str">
        <x:v>Separated O2 enrichment</x:v>
      </x:c>
      <x:c r="D5028" s="27" t="str">
        <x:v>Liquid alkaline water</x:v>
      </x:c>
      <x:c r="E5028" s="27" t="str">
        <x:v>Depot or stationary capture</x:v>
      </x:c>
      <x:c r="F5028" s="27" t="str">
        <x:v>H2-Cl2 RFC</x:v>
      </x:c>
      <x:c r="G5028" s="27" t="str">
        <x:v>CO2 to methanol</x:v>
      </x:c>
      <x:c r="H5028" s="27" t="str">
        <x:v>Incomplete</x:v>
      </x:c>
      <x:c r="I5028" s="27" t="str">
        <x:v>Station or depot</x:v>
      </x:c>
      <x:c r="J5028" s="28" t="n">
        <x:v>2.233333333333333</x:v>
      </x:c>
      <x:c r="K5028" s="27" t="str">
        <x:v>Pass with engineering controls</x:v>
      </x:c>
      <x:c r="L5028" s="27" t="str">
        <x:v>Carbon-to-fuel loop</x:v>
      </x:c>
      <x:c r="M5028" s="27" t="str">
        <x:v>H2-Cl2 storage lacks a matched chlorine loop</x:v>
      </x:c>
    </x:row>
    <x:row r="5029">
      <x:c r="A5029" s="27" t="str">
        <x:v>X01394</x:v>
      </x:c>
      <x:c r="B5029" s="27" t="str">
        <x:v>Gasoline</x:v>
      </x:c>
      <x:c r="C5029" s="27" t="str">
        <x:v>Separated O2 enrichment</x:v>
      </x:c>
      <x:c r="D5029" s="27" t="str">
        <x:v>Liquid alkaline water</x:v>
      </x:c>
      <x:c r="E5029" s="27" t="str">
        <x:v>Depot or stationary capture</x:v>
      </x:c>
      <x:c r="F5029" s="27" t="str">
        <x:v>H2-Cl2 RFC</x:v>
      </x:c>
      <x:c r="G5029" s="27" t="str">
        <x:v>CO2 to DME</x:v>
      </x:c>
      <x:c r="H5029" s="27" t="str">
        <x:v>Incomplete</x:v>
      </x:c>
      <x:c r="I5029" s="27" t="str">
        <x:v>Station or depot</x:v>
      </x:c>
      <x:c r="J5029" s="28" t="n">
        <x:v>2.233333333333333</x:v>
      </x:c>
      <x:c r="K5029" s="27" t="str">
        <x:v>Pass with engineering controls</x:v>
      </x:c>
      <x:c r="L5029" s="27" t="str">
        <x:v>Carbon-to-fuel loop</x:v>
      </x:c>
      <x:c r="M5029" s="27" t="str">
        <x:v>H2-Cl2 storage lacks a matched chlorine loop</x:v>
      </x:c>
    </x:row>
    <x:row r="5030">
      <x:c r="A5030" s="27" t="str">
        <x:v>X01583</x:v>
      </x:c>
      <x:c r="B5030" s="27" t="str">
        <x:v>Gasoline</x:v>
      </x:c>
      <x:c r="C5030" s="27" t="str">
        <x:v>Separated O2 enrichment</x:v>
      </x:c>
      <x:c r="D5030" s="27" t="str">
        <x:v>Aqueous LiCl</x:v>
      </x:c>
      <x:c r="E5030" s="27" t="str">
        <x:v>Depot or stationary capture</x:v>
      </x:c>
      <x:c r="F5030" s="27" t="str">
        <x:v>Sodium-ion</x:v>
      </x:c>
      <x:c r="G5030" s="27" t="str">
        <x:v>CO2 to methanol</x:v>
      </x:c>
      <x:c r="H5030" s="27" t="str">
        <x:v>Incomplete</x:v>
      </x:c>
      <x:c r="I5030" s="27" t="str">
        <x:v>Station or depot</x:v>
      </x:c>
      <x:c r="J5030" s="28" t="n">
        <x:v>2.233333333333333</x:v>
      </x:c>
      <x:c r="K5030" s="27" t="str">
        <x:v>Pass with engineering controls</x:v>
      </x:c>
      <x:c r="L5030" s="27" t="str">
        <x:v>Carbon-to-fuel loop</x:v>
      </x:c>
      <x:c r="M5030" s="27" t="str">
        <x:v>Selected electrolysis route does not supply separated O2</x:v>
      </x:c>
    </x:row>
    <x:row r="5031">
      <x:c r="A5031" s="27" t="str">
        <x:v>X01584</x:v>
      </x:c>
      <x:c r="B5031" s="27" t="str">
        <x:v>Gasoline</x:v>
      </x:c>
      <x:c r="C5031" s="27" t="str">
        <x:v>Separated O2 enrichment</x:v>
      </x:c>
      <x:c r="D5031" s="27" t="str">
        <x:v>Aqueous LiCl</x:v>
      </x:c>
      <x:c r="E5031" s="27" t="str">
        <x:v>Depot or stationary capture</x:v>
      </x:c>
      <x:c r="F5031" s="27" t="str">
        <x:v>Sodium-ion</x:v>
      </x:c>
      <x:c r="G5031" s="27" t="str">
        <x:v>CO2 to DME</x:v>
      </x:c>
      <x:c r="H5031" s="27" t="str">
        <x:v>Incomplete</x:v>
      </x:c>
      <x:c r="I5031" s="27" t="str">
        <x:v>Station or depot</x:v>
      </x:c>
      <x:c r="J5031" s="28" t="n">
        <x:v>2.233333333333333</x:v>
      </x:c>
      <x:c r="K5031" s="27" t="str">
        <x:v>Pass with engineering controls</x:v>
      </x:c>
      <x:c r="L5031" s="27" t="str">
        <x:v>Carbon-to-fuel loop</x:v>
      </x:c>
      <x:c r="M5031" s="27" t="str">
        <x:v>Selected electrolysis route does not supply separated O2</x:v>
      </x:c>
    </x:row>
    <x:row r="5032">
      <x:c r="A5032" s="27" t="str">
        <x:v>X01678</x:v>
      </x:c>
      <x:c r="B5032" s="27" t="str">
        <x:v>Gasoline</x:v>
      </x:c>
      <x:c r="C5032" s="27" t="str">
        <x:v>Separated O2 enrichment</x:v>
      </x:c>
      <x:c r="D5032" s="27" t="str">
        <x:v>Molten LiCl</x:v>
      </x:c>
      <x:c r="E5032" s="27" t="str">
        <x:v>Depot or stationary capture</x:v>
      </x:c>
      <x:c r="F5032" s="27" t="str">
        <x:v>LFP</x:v>
      </x:c>
      <x:c r="G5032" s="27" t="str">
        <x:v>CO2 to methanol</x:v>
      </x:c>
      <x:c r="H5032" s="27" t="str">
        <x:v>Incomplete</x:v>
      </x:c>
      <x:c r="I5032" s="27" t="str">
        <x:v>Station or depot</x:v>
      </x:c>
      <x:c r="J5032" s="28" t="n">
        <x:v>2.233333333333333</x:v>
      </x:c>
      <x:c r="K5032" s="27" t="str">
        <x:v>Pass with engineering controls</x:v>
      </x:c>
      <x:c r="L5032" s="27" t="str">
        <x:v>Carbon-to-fuel loop</x:v>
      </x:c>
      <x:c r="M5032" s="27" t="str">
        <x:v>Selected electrolysis route does not supply separated O2</x:v>
      </x:c>
    </x:row>
    <x:row r="5033">
      <x:c r="A5033" s="27" t="str">
        <x:v>X01679</x:v>
      </x:c>
      <x:c r="B5033" s="27" t="str">
        <x:v>Gasoline</x:v>
      </x:c>
      <x:c r="C5033" s="27" t="str">
        <x:v>Separated O2 enrichment</x:v>
      </x:c>
      <x:c r="D5033" s="27" t="str">
        <x:v>Molten LiCl</x:v>
      </x:c>
      <x:c r="E5033" s="27" t="str">
        <x:v>Depot or stationary capture</x:v>
      </x:c>
      <x:c r="F5033" s="27" t="str">
        <x:v>LFP</x:v>
      </x:c>
      <x:c r="G5033" s="27" t="str">
        <x:v>CO2 to DME</x:v>
      </x:c>
      <x:c r="H5033" s="27" t="str">
        <x:v>Incomplete</x:v>
      </x:c>
      <x:c r="I5033" s="27" t="str">
        <x:v>Station or depot</x:v>
      </x:c>
      <x:c r="J5033" s="28" t="n">
        <x:v>2.233333333333333</x:v>
      </x:c>
      <x:c r="K5033" s="27" t="str">
        <x:v>Pass with engineering controls</x:v>
      </x:c>
      <x:c r="L5033" s="27" t="str">
        <x:v>Carbon-to-fuel loop</x:v>
      </x:c>
      <x:c r="M5033" s="27" t="str">
        <x:v>Selected electrolysis route does not supply separated O2</x:v>
      </x:c>
    </x:row>
    <x:row r="5034">
      <x:c r="A5034" s="27" t="str">
        <x:v>X02496</x:v>
      </x:c>
      <x:c r="B5034" s="27" t="str">
        <x:v>E10</x:v>
      </x:c>
      <x:c r="C5034" s="27" t="str">
        <x:v>None</x:v>
      </x:c>
      <x:c r="D5034" s="27" t="str">
        <x:v>PEM water</x:v>
      </x:c>
      <x:c r="E5034" s="27" t="str">
        <x:v>Depot or stationary capture</x:v>
      </x:c>
      <x:c r="F5034" s="27" t="str">
        <x:v>Li-Cl2</x:v>
      </x:c>
      <x:c r="G5034" s="27" t="str">
        <x:v>Recovered water and heat</x:v>
      </x:c>
      <x:c r="H5034" s="27" t="str">
        <x:v>Incomplete</x:v>
      </x:c>
      <x:c r="I5034" s="27" t="str">
        <x:v>Station or depot</x:v>
      </x:c>
      <x:c r="J5034" s="28" t="n">
        <x:v>2.233333333333333</x:v>
      </x:c>
      <x:c r="K5034" s="27" t="str">
        <x:v>Pass with engineering controls</x:v>
      </x:c>
      <x:c r="L5034" s="27" t="str">
        <x:v>Water and heat recovery</x:v>
      </x:c>
      <x:c r="M5034" s="27" t="str">
        <x:v>Li-Cl2 storage lacks molten LiCl regeneration</x:v>
      </x:c>
    </x:row>
    <x:row r="5035">
      <x:c r="A5035" s="27" t="str">
        <x:v>X02596</x:v>
      </x:c>
      <x:c r="B5035" s="27" t="str">
        <x:v>E10</x:v>
      </x:c>
      <x:c r="C5035" s="27" t="str">
        <x:v>None</x:v>
      </x:c>
      <x:c r="D5035" s="27" t="str">
        <x:v>Liquid alkaline water</x:v>
      </x:c>
      <x:c r="E5035" s="27" t="str">
        <x:v>Depot or stationary capture</x:v>
      </x:c>
      <x:c r="F5035" s="27" t="str">
        <x:v>Li-Cl2</x:v>
      </x:c>
      <x:c r="G5035" s="27" t="str">
        <x:v>Recovered water and heat</x:v>
      </x:c>
      <x:c r="H5035" s="27" t="str">
        <x:v>Incomplete</x:v>
      </x:c>
      <x:c r="I5035" s="27" t="str">
        <x:v>Station or depot</x:v>
      </x:c>
      <x:c r="J5035" s="28" t="n">
        <x:v>2.233333333333333</x:v>
      </x:c>
      <x:c r="K5035" s="27" t="str">
        <x:v>Pass with engineering controls</x:v>
      </x:c>
      <x:c r="L5035" s="27" t="str">
        <x:v>Water and heat recovery</x:v>
      </x:c>
      <x:c r="M5035" s="27" t="str">
        <x:v>Li-Cl2 storage lacks molten LiCl regeneration</x:v>
      </x:c>
    </x:row>
    <x:row r="5036">
      <x:c r="A5036" s="27" t="str">
        <x:v>X02786</x:v>
      </x:c>
      <x:c r="B5036" s="27" t="str">
        <x:v>E10</x:v>
      </x:c>
      <x:c r="C5036" s="27" t="str">
        <x:v>None</x:v>
      </x:c>
      <x:c r="D5036" s="27" t="str">
        <x:v>Aqueous LiCl</x:v>
      </x:c>
      <x:c r="E5036" s="27" t="str">
        <x:v>Depot or stationary capture</x:v>
      </x:c>
      <x:c r="F5036" s="27" t="str">
        <x:v>H2-O2 RFC</x:v>
      </x:c>
      <x:c r="G5036" s="27" t="str">
        <x:v>Recovered water and heat</x:v>
      </x:c>
      <x:c r="H5036" s="27" t="str">
        <x:v>Incomplete</x:v>
      </x:c>
      <x:c r="I5036" s="27" t="str">
        <x:v>Station or depot</x:v>
      </x:c>
      <x:c r="J5036" s="28" t="n">
        <x:v>2.233333333333333</x:v>
      </x:c>
      <x:c r="K5036" s="27" t="str">
        <x:v>Pass with engineering controls</x:v>
      </x:c>
      <x:c r="L5036" s="27" t="str">
        <x:v>Water and heat recovery</x:v>
      </x:c>
      <x:c r="M5036" s="27" t="str">
        <x:v>H2-O2 storage lacks matching water electrolysis products</x:v>
      </x:c>
    </x:row>
    <x:row r="5037">
      <x:c r="A5037" s="27" t="str">
        <x:v>X03208</x:v>
      </x:c>
      <x:c r="B5037" s="27" t="str">
        <x:v>E10</x:v>
      </x:c>
      <x:c r="C5037" s="27" t="str">
        <x:v>Separated external H2</x:v>
      </x:c>
      <x:c r="D5037" s="27" t="str">
        <x:v>Solid oxide steam</x:v>
      </x:c>
      <x:c r="E5037" s="27" t="str">
        <x:v>Baseline aftertreatment</x:v>
      </x:c>
      <x:c r="F5037" s="27" t="str">
        <x:v>Sodium-ion</x:v>
      </x:c>
      <x:c r="G5037" s="27" t="str">
        <x:v>CO2 to methanol</x:v>
      </x:c>
      <x:c r="H5037" s="27" t="str">
        <x:v>Incomplete</x:v>
      </x:c>
      <x:c r="I5037" s="27" t="str">
        <x:v>Vehicle linked</x:v>
      </x:c>
      <x:c r="J5037" s="28" t="n">
        <x:v>2.233333333333333</x:v>
      </x:c>
      <x:c r="K5037" s="27" t="str">
        <x:v>Pass with engineering controls</x:v>
      </x:c>
      <x:c r="L5037" s="27" t="str">
        <x:v>Carbon-to-fuel loop</x:v>
      </x:c>
      <x:c r="M5037" s="27" t="str">
        <x:v>CO2 product needs reactive capture and regeneration</x:v>
      </x:c>
    </x:row>
    <x:row r="5038">
      <x:c r="A5038" s="27" t="str">
        <x:v>X03209</x:v>
      </x:c>
      <x:c r="B5038" s="27" t="str">
        <x:v>E10</x:v>
      </x:c>
      <x:c r="C5038" s="27" t="str">
        <x:v>Separated external H2</x:v>
      </x:c>
      <x:c r="D5038" s="27" t="str">
        <x:v>Solid oxide steam</x:v>
      </x:c>
      <x:c r="E5038" s="27" t="str">
        <x:v>Baseline aftertreatment</x:v>
      </x:c>
      <x:c r="F5038" s="27" t="str">
        <x:v>Sodium-ion</x:v>
      </x:c>
      <x:c r="G5038" s="27" t="str">
        <x:v>CO2 to DME</x:v>
      </x:c>
      <x:c r="H5038" s="27" t="str">
        <x:v>Incomplete</x:v>
      </x:c>
      <x:c r="I5038" s="27" t="str">
        <x:v>Vehicle linked</x:v>
      </x:c>
      <x:c r="J5038" s="28" t="n">
        <x:v>2.233333333333333</x:v>
      </x:c>
      <x:c r="K5038" s="27" t="str">
        <x:v>Pass with engineering controls</x:v>
      </x:c>
      <x:c r="L5038" s="27" t="str">
        <x:v>Carbon-to-fuel loop</x:v>
      </x:c>
      <x:c r="M5038" s="27" t="str">
        <x:v>CO2 product needs reactive capture and regeneration</x:v>
      </x:c>
    </x:row>
    <x:row r="5039">
      <x:c r="A5039" s="27" t="str">
        <x:v>X03602</x:v>
      </x:c>
      <x:c r="B5039" s="27" t="str">
        <x:v>E10</x:v>
      </x:c>
      <x:c r="C5039" s="27" t="str">
        <x:v>Separated O2 enrichment</x:v>
      </x:c>
      <x:c r="D5039" s="27" t="str">
        <x:v>PEM water</x:v>
      </x:c>
      <x:c r="E5039" s="27" t="str">
        <x:v>Baseline aftertreatment</x:v>
      </x:c>
      <x:c r="F5039" s="27" t="str">
        <x:v>LFP</x:v>
      </x:c>
      <x:c r="G5039" s="27" t="str">
        <x:v>CO2 to methane</x:v>
      </x:c>
      <x:c r="H5039" s="27" t="str">
        <x:v>Incomplete</x:v>
      </x:c>
      <x:c r="I5039" s="27" t="str">
        <x:v>Vehicle linked</x:v>
      </x:c>
      <x:c r="J5039" s="28" t="n">
        <x:v>2.233333333333333</x:v>
      </x:c>
      <x:c r="K5039" s="27" t="str">
        <x:v>Pass with engineering controls</x:v>
      </x:c>
      <x:c r="L5039" s="27" t="str">
        <x:v>Carbon-to-fuel loop</x:v>
      </x:c>
      <x:c r="M5039" s="27" t="str">
        <x:v>CO2 product needs reactive capture and regeneration</x:v>
      </x:c>
    </x:row>
    <x:row r="5040">
      <x:c r="A5040" s="27" t="str">
        <x:v>X03702</x:v>
      </x:c>
      <x:c r="B5040" s="27" t="str">
        <x:v>E10</x:v>
      </x:c>
      <x:c r="C5040" s="27" t="str">
        <x:v>Separated O2 enrichment</x:v>
      </x:c>
      <x:c r="D5040" s="27" t="str">
        <x:v>Liquid alkaline water</x:v>
      </x:c>
      <x:c r="E5040" s="27" t="str">
        <x:v>Baseline aftertreatment</x:v>
      </x:c>
      <x:c r="F5040" s="27" t="str">
        <x:v>LFP</x:v>
      </x:c>
      <x:c r="G5040" s="27" t="str">
        <x:v>CO2 to methane</x:v>
      </x:c>
      <x:c r="H5040" s="27" t="str">
        <x:v>Incomplete</x:v>
      </x:c>
      <x:c r="I5040" s="27" t="str">
        <x:v>Vehicle linked</x:v>
      </x:c>
      <x:c r="J5040" s="28" t="n">
        <x:v>2.233333333333333</x:v>
      </x:c>
      <x:c r="K5040" s="27" t="str">
        <x:v>Pass with engineering controls</x:v>
      </x:c>
      <x:c r="L5040" s="27" t="str">
        <x:v>Carbon-to-fuel loop</x:v>
      </x:c>
      <x:c r="M5040" s="27" t="str">
        <x:v>CO2 product needs reactive capture and regeneration</x:v>
      </x:c>
    </x:row>
    <x:row r="5041">
      <x:c r="A5041" s="27" t="str">
        <x:v>X03832</x:v>
      </x:c>
      <x:c r="B5041" s="27" t="str">
        <x:v>E10</x:v>
      </x:c>
      <x:c r="C5041" s="27" t="str">
        <x:v>Separated O2 enrichment</x:v>
      </x:c>
      <x:c r="D5041" s="27" t="str">
        <x:v>Solid oxide steam</x:v>
      </x:c>
      <x:c r="E5041" s="27" t="str">
        <x:v>Plain-water Bubble Butt</x:v>
      </x:c>
      <x:c r="F5041" s="27" t="str">
        <x:v>Sodium-ion</x:v>
      </x:c>
      <x:c r="G5041" s="27" t="str">
        <x:v>CO2 to methane</x:v>
      </x:c>
      <x:c r="H5041" s="27" t="str">
        <x:v>Incomplete</x:v>
      </x:c>
      <x:c r="I5041" s="27" t="str">
        <x:v>Vehicle linked</x:v>
      </x:c>
      <x:c r="J5041" s="28" t="n">
        <x:v>2.233333333333333</x:v>
      </x:c>
      <x:c r="K5041" s="27" t="str">
        <x:v>Pass with engineering controls</x:v>
      </x:c>
      <x:c r="L5041" s="27" t="str">
        <x:v>Carbon-to-fuel loop</x:v>
      </x:c>
      <x:c r="M5041" s="27" t="str">
        <x:v>CO2 product needs reactive capture and regeneration</x:v>
      </x:c>
    </x:row>
    <x:row r="5042">
      <x:c r="A5042" s="27" t="str">
        <x:v>X05008</x:v>
      </x:c>
      <x:c r="B5042" s="27" t="str">
        <x:v>Diesel</x:v>
      </x:c>
      <x:c r="C5042" s="27" t="str">
        <x:v>None</x:v>
      </x:c>
      <x:c r="D5042" s="27" t="str">
        <x:v>Solid oxide steam</x:v>
      </x:c>
      <x:c r="E5042" s="27" t="str">
        <x:v>Baseline aftertreatment</x:v>
      </x:c>
      <x:c r="F5042" s="27" t="str">
        <x:v>Sodium-ion</x:v>
      </x:c>
      <x:c r="G5042" s="27" t="str">
        <x:v>CO2 to methanol</x:v>
      </x:c>
      <x:c r="H5042" s="27" t="str">
        <x:v>Incomplete</x:v>
      </x:c>
      <x:c r="I5042" s="27" t="str">
        <x:v>Vehicle linked</x:v>
      </x:c>
      <x:c r="J5042" s="28" t="n">
        <x:v>2.233333333333333</x:v>
      </x:c>
      <x:c r="K5042" s="27" t="str">
        <x:v>Pass with engineering controls</x:v>
      </x:c>
      <x:c r="L5042" s="27" t="str">
        <x:v>Carbon-to-fuel loop</x:v>
      </x:c>
      <x:c r="M5042" s="27" t="str">
        <x:v>CO2 product needs reactive capture and regeneration</x:v>
      </x:c>
    </x:row>
    <x:row r="5043">
      <x:c r="A5043" s="27" t="str">
        <x:v>X05009</x:v>
      </x:c>
      <x:c r="B5043" s="27" t="str">
        <x:v>Diesel</x:v>
      </x:c>
      <x:c r="C5043" s="27" t="str">
        <x:v>None</x:v>
      </x:c>
      <x:c r="D5043" s="27" t="str">
        <x:v>Solid oxide steam</x:v>
      </x:c>
      <x:c r="E5043" s="27" t="str">
        <x:v>Baseline aftertreatment</x:v>
      </x:c>
      <x:c r="F5043" s="27" t="str">
        <x:v>Sodium-ion</x:v>
      </x:c>
      <x:c r="G5043" s="27" t="str">
        <x:v>CO2 to DME</x:v>
      </x:c>
      <x:c r="H5043" s="27" t="str">
        <x:v>Incomplete</x:v>
      </x:c>
      <x:c r="I5043" s="27" t="str">
        <x:v>Vehicle linked</x:v>
      </x:c>
      <x:c r="J5043" s="28" t="n">
        <x:v>2.233333333333333</x:v>
      </x:c>
      <x:c r="K5043" s="27" t="str">
        <x:v>Pass with engineering controls</x:v>
      </x:c>
      <x:c r="L5043" s="27" t="str">
        <x:v>Carbon-to-fuel loop</x:v>
      </x:c>
      <x:c r="M5043" s="27" t="str">
        <x:v>CO2 product needs reactive capture and regeneration</x:v>
      </x:c>
    </x:row>
    <x:row r="5044">
      <x:c r="A5044" s="27" t="str">
        <x:v>X05407</x:v>
      </x:c>
      <x:c r="B5044" s="27" t="str">
        <x:v>Diesel</x:v>
      </x:c>
      <x:c r="C5044" s="27" t="str">
        <x:v>Separated external H2</x:v>
      </x:c>
      <x:c r="D5044" s="27" t="str">
        <x:v>PEM water</x:v>
      </x:c>
      <x:c r="E5044" s="27" t="str">
        <x:v>Baseline aftertreatment</x:v>
      </x:c>
      <x:c r="F5044" s="27" t="str">
        <x:v>Sodium-ion</x:v>
      </x:c>
      <x:c r="G5044" s="27" t="str">
        <x:v>CO2 to methane</x:v>
      </x:c>
      <x:c r="H5044" s="27" t="str">
        <x:v>Incomplete</x:v>
      </x:c>
      <x:c r="I5044" s="27" t="str">
        <x:v>Vehicle linked</x:v>
      </x:c>
      <x:c r="J5044" s="28" t="n">
        <x:v>2.233333333333333</x:v>
      </x:c>
      <x:c r="K5044" s="27" t="str">
        <x:v>Pass with engineering controls</x:v>
      </x:c>
      <x:c r="L5044" s="27" t="str">
        <x:v>Carbon-to-fuel loop</x:v>
      </x:c>
      <x:c r="M5044" s="27" t="str">
        <x:v>CO2 product needs reactive capture and regeneration</x:v>
      </x:c>
    </x:row>
    <x:row r="5045">
      <x:c r="A5045" s="27" t="str">
        <x:v>X05507</x:v>
      </x:c>
      <x:c r="B5045" s="27" t="str">
        <x:v>Diesel</x:v>
      </x:c>
      <x:c r="C5045" s="27" t="str">
        <x:v>Separated external H2</x:v>
      </x:c>
      <x:c r="D5045" s="27" t="str">
        <x:v>Liquid alkaline water</x:v>
      </x:c>
      <x:c r="E5045" s="27" t="str">
        <x:v>Baseline aftertreatment</x:v>
      </x:c>
      <x:c r="F5045" s="27" t="str">
        <x:v>Sodium-ion</x:v>
      </x:c>
      <x:c r="G5045" s="27" t="str">
        <x:v>CO2 to methane</x:v>
      </x:c>
      <x:c r="H5045" s="27" t="str">
        <x:v>Incomplete</x:v>
      </x:c>
      <x:c r="I5045" s="27" t="str">
        <x:v>Vehicle linked</x:v>
      </x:c>
      <x:c r="J5045" s="28" t="n">
        <x:v>2.233333333333333</x:v>
      </x:c>
      <x:c r="K5045" s="27" t="str">
        <x:v>Pass with engineering controls</x:v>
      </x:c>
      <x:c r="L5045" s="27" t="str">
        <x:v>Carbon-to-fuel loop</x:v>
      </x:c>
      <x:c r="M5045" s="27" t="str">
        <x:v>CO2 product needs reactive capture and regeneration</x:v>
      </x:c>
    </x:row>
    <x:row r="5046">
      <x:c r="A5046" s="27" t="str">
        <x:v>X05637</x:v>
      </x:c>
      <x:c r="B5046" s="27" t="str">
        <x:v>Diesel</x:v>
      </x:c>
      <x:c r="C5046" s="27" t="str">
        <x:v>Separated external H2</x:v>
      </x:c>
      <x:c r="D5046" s="27" t="str">
        <x:v>Solid oxide steam</x:v>
      </x:c>
      <x:c r="E5046" s="27" t="str">
        <x:v>Plain-water Bubble Butt</x:v>
      </x:c>
      <x:c r="F5046" s="27" t="str">
        <x:v>H2-O2 RFC</x:v>
      </x:c>
      <x:c r="G5046" s="27" t="str">
        <x:v>CO2 to methane</x:v>
      </x:c>
      <x:c r="H5046" s="27" t="str">
        <x:v>Incomplete</x:v>
      </x:c>
      <x:c r="I5046" s="27" t="str">
        <x:v>Vehicle linked</x:v>
      </x:c>
      <x:c r="J5046" s="28" t="n">
        <x:v>2.233333333333333</x:v>
      </x:c>
      <x:c r="K5046" s="27" t="str">
        <x:v>Pass with engineering controls</x:v>
      </x:c>
      <x:c r="L5046" s="27" t="str">
        <x:v>Carbon-to-fuel loop</x:v>
      </x:c>
      <x:c r="M5046" s="27" t="str">
        <x:v>CO2 product needs reactive capture and regeneration</x:v>
      </x:c>
    </x:row>
    <x:row r="5047">
      <x:c r="A5047" s="27" t="str">
        <x:v>X06093</x:v>
      </x:c>
      <x:c r="B5047" s="27" t="str">
        <x:v>Diesel</x:v>
      </x:c>
      <x:c r="C5047" s="27" t="str">
        <x:v>Separated O2 enrichment</x:v>
      </x:c>
      <x:c r="D5047" s="27" t="str">
        <x:v>PEM water</x:v>
      </x:c>
      <x:c r="E5047" s="27" t="str">
        <x:v>Depot or stationary capture</x:v>
      </x:c>
      <x:c r="F5047" s="27" t="str">
        <x:v>H2-Cl2 RFC</x:v>
      </x:c>
      <x:c r="G5047" s="27" t="str">
        <x:v>CO2 to methanol</x:v>
      </x:c>
      <x:c r="H5047" s="27" t="str">
        <x:v>Incomplete</x:v>
      </x:c>
      <x:c r="I5047" s="27" t="str">
        <x:v>Station or depot</x:v>
      </x:c>
      <x:c r="J5047" s="28" t="n">
        <x:v>2.233333333333333</x:v>
      </x:c>
      <x:c r="K5047" s="27" t="str">
        <x:v>Pass with engineering controls</x:v>
      </x:c>
      <x:c r="L5047" s="27" t="str">
        <x:v>Carbon-to-fuel loop</x:v>
      </x:c>
      <x:c r="M5047" s="27" t="str">
        <x:v>H2-Cl2 storage lacks a matched chlorine loop</x:v>
      </x:c>
    </x:row>
    <x:row r="5048">
      <x:c r="A5048" s="27" t="str">
        <x:v>X06094</x:v>
      </x:c>
      <x:c r="B5048" s="27" t="str">
        <x:v>Diesel</x:v>
      </x:c>
      <x:c r="C5048" s="27" t="str">
        <x:v>Separated O2 enrichment</x:v>
      </x:c>
      <x:c r="D5048" s="27" t="str">
        <x:v>PEM water</x:v>
      </x:c>
      <x:c r="E5048" s="27" t="str">
        <x:v>Depot or stationary capture</x:v>
      </x:c>
      <x:c r="F5048" s="27" t="str">
        <x:v>H2-Cl2 RFC</x:v>
      </x:c>
      <x:c r="G5048" s="27" t="str">
        <x:v>CO2 to DME</x:v>
      </x:c>
      <x:c r="H5048" s="27" t="str">
        <x:v>Incomplete</x:v>
      </x:c>
      <x:c r="I5048" s="27" t="str">
        <x:v>Station or depot</x:v>
      </x:c>
      <x:c r="J5048" s="28" t="n">
        <x:v>2.233333333333333</x:v>
      </x:c>
      <x:c r="K5048" s="27" t="str">
        <x:v>Pass with engineering controls</x:v>
      </x:c>
      <x:c r="L5048" s="27" t="str">
        <x:v>Carbon-to-fuel loop</x:v>
      </x:c>
      <x:c r="M5048" s="27" t="str">
        <x:v>H2-Cl2 storage lacks a matched chlorine loop</x:v>
      </x:c>
    </x:row>
    <x:row r="5049">
      <x:c r="A5049" s="27" t="str">
        <x:v>X06193</x:v>
      </x:c>
      <x:c r="B5049" s="27" t="str">
        <x:v>Diesel</x:v>
      </x:c>
      <x:c r="C5049" s="27" t="str">
        <x:v>Separated O2 enrichment</x:v>
      </x:c>
      <x:c r="D5049" s="27" t="str">
        <x:v>Liquid alkaline water</x:v>
      </x:c>
      <x:c r="E5049" s="27" t="str">
        <x:v>Depot or stationary capture</x:v>
      </x:c>
      <x:c r="F5049" s="27" t="str">
        <x:v>H2-Cl2 RFC</x:v>
      </x:c>
      <x:c r="G5049" s="27" t="str">
        <x:v>CO2 to methanol</x:v>
      </x:c>
      <x:c r="H5049" s="27" t="str">
        <x:v>Incomplete</x:v>
      </x:c>
      <x:c r="I5049" s="27" t="str">
        <x:v>Station or depot</x:v>
      </x:c>
      <x:c r="J5049" s="28" t="n">
        <x:v>2.233333333333333</x:v>
      </x:c>
      <x:c r="K5049" s="27" t="str">
        <x:v>Pass with engineering controls</x:v>
      </x:c>
      <x:c r="L5049" s="27" t="str">
        <x:v>Carbon-to-fuel loop</x:v>
      </x:c>
      <x:c r="M5049" s="27" t="str">
        <x:v>H2-Cl2 storage lacks a matched chlorine loop</x:v>
      </x:c>
    </x:row>
    <x:row r="5050">
      <x:c r="A5050" s="27" t="str">
        <x:v>X06194</x:v>
      </x:c>
      <x:c r="B5050" s="27" t="str">
        <x:v>Diesel</x:v>
      </x:c>
      <x:c r="C5050" s="27" t="str">
        <x:v>Separated O2 enrichment</x:v>
      </x:c>
      <x:c r="D5050" s="27" t="str">
        <x:v>Liquid alkaline water</x:v>
      </x:c>
      <x:c r="E5050" s="27" t="str">
        <x:v>Depot or stationary capture</x:v>
      </x:c>
      <x:c r="F5050" s="27" t="str">
        <x:v>H2-Cl2 RFC</x:v>
      </x:c>
      <x:c r="G5050" s="27" t="str">
        <x:v>CO2 to DME</x:v>
      </x:c>
      <x:c r="H5050" s="27" t="str">
        <x:v>Incomplete</x:v>
      </x:c>
      <x:c r="I5050" s="27" t="str">
        <x:v>Station or depot</x:v>
      </x:c>
      <x:c r="J5050" s="28" t="n">
        <x:v>2.233333333333333</x:v>
      </x:c>
      <x:c r="K5050" s="27" t="str">
        <x:v>Pass with engineering controls</x:v>
      </x:c>
      <x:c r="L5050" s="27" t="str">
        <x:v>Carbon-to-fuel loop</x:v>
      </x:c>
      <x:c r="M5050" s="27" t="str">
        <x:v>H2-Cl2 storage lacks a matched chlorine loop</x:v>
      </x:c>
    </x:row>
    <x:row r="5051">
      <x:c r="A5051" s="27" t="str">
        <x:v>X06383</x:v>
      </x:c>
      <x:c r="B5051" s="27" t="str">
        <x:v>Diesel</x:v>
      </x:c>
      <x:c r="C5051" s="27" t="str">
        <x:v>Separated O2 enrichment</x:v>
      </x:c>
      <x:c r="D5051" s="27" t="str">
        <x:v>Aqueous LiCl</x:v>
      </x:c>
      <x:c r="E5051" s="27" t="str">
        <x:v>Depot or stationary capture</x:v>
      </x:c>
      <x:c r="F5051" s="27" t="str">
        <x:v>Sodium-ion</x:v>
      </x:c>
      <x:c r="G5051" s="27" t="str">
        <x:v>CO2 to methanol</x:v>
      </x:c>
      <x:c r="H5051" s="27" t="str">
        <x:v>Incomplete</x:v>
      </x:c>
      <x:c r="I5051" s="27" t="str">
        <x:v>Station or depot</x:v>
      </x:c>
      <x:c r="J5051" s="28" t="n">
        <x:v>2.233333333333333</x:v>
      </x:c>
      <x:c r="K5051" s="27" t="str">
        <x:v>Pass with engineering controls</x:v>
      </x:c>
      <x:c r="L5051" s="27" t="str">
        <x:v>Carbon-to-fuel loop</x:v>
      </x:c>
      <x:c r="M5051" s="27" t="str">
        <x:v>Selected electrolysis route does not supply separated O2</x:v>
      </x:c>
    </x:row>
    <x:row r="5052">
      <x:c r="A5052" s="27" t="str">
        <x:v>X06384</x:v>
      </x:c>
      <x:c r="B5052" s="27" t="str">
        <x:v>Diesel</x:v>
      </x:c>
      <x:c r="C5052" s="27" t="str">
        <x:v>Separated O2 enrichment</x:v>
      </x:c>
      <x:c r="D5052" s="27" t="str">
        <x:v>Aqueous LiCl</x:v>
      </x:c>
      <x:c r="E5052" s="27" t="str">
        <x:v>Depot or stationary capture</x:v>
      </x:c>
      <x:c r="F5052" s="27" t="str">
        <x:v>Sodium-ion</x:v>
      </x:c>
      <x:c r="G5052" s="27" t="str">
        <x:v>CO2 to DME</x:v>
      </x:c>
      <x:c r="H5052" s="27" t="str">
        <x:v>Incomplete</x:v>
      </x:c>
      <x:c r="I5052" s="27" t="str">
        <x:v>Station or depot</x:v>
      </x:c>
      <x:c r="J5052" s="28" t="n">
        <x:v>2.233333333333333</x:v>
      </x:c>
      <x:c r="K5052" s="27" t="str">
        <x:v>Pass with engineering controls</x:v>
      </x:c>
      <x:c r="L5052" s="27" t="str">
        <x:v>Carbon-to-fuel loop</x:v>
      </x:c>
      <x:c r="M5052" s="27" t="str">
        <x:v>Selected electrolysis route does not supply separated O2</x:v>
      </x:c>
    </x:row>
    <x:row r="5053">
      <x:c r="A5053" s="27" t="str">
        <x:v>X06478</x:v>
      </x:c>
      <x:c r="B5053" s="27" t="str">
        <x:v>Diesel</x:v>
      </x:c>
      <x:c r="C5053" s="27" t="str">
        <x:v>Separated O2 enrichment</x:v>
      </x:c>
      <x:c r="D5053" s="27" t="str">
        <x:v>Molten LiCl</x:v>
      </x:c>
      <x:c r="E5053" s="27" t="str">
        <x:v>Depot or stationary capture</x:v>
      </x:c>
      <x:c r="F5053" s="27" t="str">
        <x:v>LFP</x:v>
      </x:c>
      <x:c r="G5053" s="27" t="str">
        <x:v>CO2 to methanol</x:v>
      </x:c>
      <x:c r="H5053" s="27" t="str">
        <x:v>Incomplete</x:v>
      </x:c>
      <x:c r="I5053" s="27" t="str">
        <x:v>Station or depot</x:v>
      </x:c>
      <x:c r="J5053" s="28" t="n">
        <x:v>2.233333333333333</x:v>
      </x:c>
      <x:c r="K5053" s="27" t="str">
        <x:v>Pass with engineering controls</x:v>
      </x:c>
      <x:c r="L5053" s="27" t="str">
        <x:v>Carbon-to-fuel loop</x:v>
      </x:c>
      <x:c r="M5053" s="27" t="str">
        <x:v>Selected electrolysis route does not supply separated O2</x:v>
      </x:c>
    </x:row>
    <x:row r="5054">
      <x:c r="A5054" s="27" t="str">
        <x:v>X06479</x:v>
      </x:c>
      <x:c r="B5054" s="27" t="str">
        <x:v>Diesel</x:v>
      </x:c>
      <x:c r="C5054" s="27" t="str">
        <x:v>Separated O2 enrichment</x:v>
      </x:c>
      <x:c r="D5054" s="27" t="str">
        <x:v>Molten LiCl</x:v>
      </x:c>
      <x:c r="E5054" s="27" t="str">
        <x:v>Depot or stationary capture</x:v>
      </x:c>
      <x:c r="F5054" s="27" t="str">
        <x:v>LFP</x:v>
      </x:c>
      <x:c r="G5054" s="27" t="str">
        <x:v>CO2 to DME</x:v>
      </x:c>
      <x:c r="H5054" s="27" t="str">
        <x:v>Incomplete</x:v>
      </x:c>
      <x:c r="I5054" s="27" t="str">
        <x:v>Station or depot</x:v>
      </x:c>
      <x:c r="J5054" s="28" t="n">
        <x:v>2.233333333333333</x:v>
      </x:c>
      <x:c r="K5054" s="27" t="str">
        <x:v>Pass with engineering controls</x:v>
      </x:c>
      <x:c r="L5054" s="27" t="str">
        <x:v>Carbon-to-fuel loop</x:v>
      </x:c>
      <x:c r="M5054" s="27" t="str">
        <x:v>Selected electrolysis route does not supply separated O2</x:v>
      </x:c>
    </x:row>
    <x:row r="5055">
      <x:c r="A5055" s="27" t="str">
        <x:v>X08733</x:v>
      </x:c>
      <x:c r="B5055" s="27" t="str">
        <x:v>Methane or RNG</x:v>
      </x:c>
      <x:c r="C5055" s="27" t="str">
        <x:v>Separated O2 enrichment</x:v>
      </x:c>
      <x:c r="D5055" s="27" t="str">
        <x:v>Aqueous LiCl</x:v>
      </x:c>
      <x:c r="E5055" s="27" t="str">
        <x:v>Plain-water Bubble Butt</x:v>
      </x:c>
      <x:c r="F5055" s="27" t="str">
        <x:v>Sodium-ion</x:v>
      </x:c>
      <x:c r="G5055" s="27" t="str">
        <x:v>CO2 to methanol</x:v>
      </x:c>
      <x:c r="H5055" s="27" t="str">
        <x:v>Incomplete</x:v>
      </x:c>
      <x:c r="I5055" s="27" t="str">
        <x:v>Vehicle linked</x:v>
      </x:c>
      <x:c r="J5055" s="28" t="n">
        <x:v>2.233333333333333</x:v>
      </x:c>
      <x:c r="K5055" s="27" t="str">
        <x:v>Pass with engineering controls</x:v>
      </x:c>
      <x:c r="L5055" s="27" t="str">
        <x:v>Carbon-to-fuel loop</x:v>
      </x:c>
      <x:c r="M5055" s="27" t="str">
        <x:v>CO2 product needs reactive capture and regeneration; Selected electrolysis route does not supply separated O2</x:v>
      </x:c>
    </x:row>
    <x:row r="5056">
      <x:c r="A5056" s="27" t="str">
        <x:v>X08734</x:v>
      </x:c>
      <x:c r="B5056" s="27" t="str">
        <x:v>Methane or RNG</x:v>
      </x:c>
      <x:c r="C5056" s="27" t="str">
        <x:v>Separated O2 enrichment</x:v>
      </x:c>
      <x:c r="D5056" s="27" t="str">
        <x:v>Aqueous LiCl</x:v>
      </x:c>
      <x:c r="E5056" s="27" t="str">
        <x:v>Plain-water Bubble Butt</x:v>
      </x:c>
      <x:c r="F5056" s="27" t="str">
        <x:v>Sodium-ion</x:v>
      </x:c>
      <x:c r="G5056" s="27" t="str">
        <x:v>CO2 to DME</x:v>
      </x:c>
      <x:c r="H5056" s="27" t="str">
        <x:v>Incomplete</x:v>
      </x:c>
      <x:c r="I5056" s="27" t="str">
        <x:v>Vehicle linked</x:v>
      </x:c>
      <x:c r="J5056" s="28" t="n">
        <x:v>2.233333333333333</x:v>
      </x:c>
      <x:c r="K5056" s="27" t="str">
        <x:v>Pass with engineering controls</x:v>
      </x:c>
      <x:c r="L5056" s="27" t="str">
        <x:v>Carbon-to-fuel loop</x:v>
      </x:c>
      <x:c r="M5056" s="27" t="str">
        <x:v>CO2 product needs reactive capture and regeneration; Selected electrolysis route does not supply separated O2</x:v>
      </x:c>
    </x:row>
    <x:row r="5057">
      <x:c r="A5057" s="27" t="str">
        <x:v>X08828</x:v>
      </x:c>
      <x:c r="B5057" s="27" t="str">
        <x:v>Methane or RNG</x:v>
      </x:c>
      <x:c r="C5057" s="27" t="str">
        <x:v>Separated O2 enrichment</x:v>
      </x:c>
      <x:c r="D5057" s="27" t="str">
        <x:v>Molten LiCl</x:v>
      </x:c>
      <x:c r="E5057" s="27" t="str">
        <x:v>Plain-water Bubble Butt</x:v>
      </x:c>
      <x:c r="F5057" s="27" t="str">
        <x:v>LFP</x:v>
      </x:c>
      <x:c r="G5057" s="27" t="str">
        <x:v>CO2 to methanol</x:v>
      </x:c>
      <x:c r="H5057" s="27" t="str">
        <x:v>Incomplete</x:v>
      </x:c>
      <x:c r="I5057" s="27" t="str">
        <x:v>Vehicle linked</x:v>
      </x:c>
      <x:c r="J5057" s="28" t="n">
        <x:v>2.233333333333333</x:v>
      </x:c>
      <x:c r="K5057" s="27" t="str">
        <x:v>Pass with engineering controls</x:v>
      </x:c>
      <x:c r="L5057" s="27" t="str">
        <x:v>Carbon-to-fuel loop</x:v>
      </x:c>
      <x:c r="M5057" s="27" t="str">
        <x:v>CO2 product needs reactive capture and regeneration; Selected electrolysis route does not supply separated O2</x:v>
      </x:c>
    </x:row>
    <x:row r="5058">
      <x:c r="A5058" s="27" t="str">
        <x:v>X08829</x:v>
      </x:c>
      <x:c r="B5058" s="27" t="str">
        <x:v>Methane or RNG</x:v>
      </x:c>
      <x:c r="C5058" s="27" t="str">
        <x:v>Separated O2 enrichment</x:v>
      </x:c>
      <x:c r="D5058" s="27" t="str">
        <x:v>Molten LiCl</x:v>
      </x:c>
      <x:c r="E5058" s="27" t="str">
        <x:v>Plain-water Bubble Butt</x:v>
      </x:c>
      <x:c r="F5058" s="27" t="str">
        <x:v>LFP</x:v>
      </x:c>
      <x:c r="G5058" s="27" t="str">
        <x:v>CO2 to DME</x:v>
      </x:c>
      <x:c r="H5058" s="27" t="str">
        <x:v>Incomplete</x:v>
      </x:c>
      <x:c r="I5058" s="27" t="str">
        <x:v>Vehicle linked</x:v>
      </x:c>
      <x:c r="J5058" s="28" t="n">
        <x:v>2.233333333333333</x:v>
      </x:c>
      <x:c r="K5058" s="27" t="str">
        <x:v>Pass with engineering controls</x:v>
      </x:c>
      <x:c r="L5058" s="27" t="str">
        <x:v>Carbon-to-fuel loop</x:v>
      </x:c>
      <x:c r="M5058" s="27" t="str">
        <x:v>CO2 product needs reactive capture and regeneration; Selected electrolysis route does not supply separated O2</x:v>
      </x:c>
    </x:row>
    <x:row r="5059">
      <x:c r="A5059" s="27" t="str">
        <x:v>X08888</x:v>
      </x:c>
      <x:c r="B5059" s="27" t="str">
        <x:v>Methane or RNG</x:v>
      </x:c>
      <x:c r="C5059" s="27" t="str">
        <x:v>Separated O2 enrichment</x:v>
      </x:c>
      <x:c r="D5059" s="27" t="str">
        <x:v>Molten LiCl</x:v>
      </x:c>
      <x:c r="E5059" s="27" t="str">
        <x:v>Depot or stationary capture</x:v>
      </x:c>
      <x:c r="F5059" s="27" t="str">
        <x:v>H2-O2 RFC</x:v>
      </x:c>
      <x:c r="G5059" s="27" t="str">
        <x:v>CO2 to methanol</x:v>
      </x:c>
      <x:c r="H5059" s="27" t="str">
        <x:v>Incomplete</x:v>
      </x:c>
      <x:c r="I5059" s="27" t="str">
        <x:v>Station or depot</x:v>
      </x:c>
      <x:c r="J5059" s="28" t="n">
        <x:v>2.233333333333333</x:v>
      </x:c>
      <x:c r="K5059" s="27" t="str">
        <x:v>Pass with engineering controls</x:v>
      </x:c>
      <x:c r="L5059" s="27" t="str">
        <x:v>Carbon-to-fuel loop</x:v>
      </x:c>
      <x:c r="M5059" s="27" t="str">
        <x:v>Selected electrolysis route does not supply separated O2; H2-O2 storage lacks matching water electrolysis products</x:v>
      </x:c>
    </x:row>
    <x:row r="5060">
      <x:c r="A5060" s="27" t="str">
        <x:v>X08889</x:v>
      </x:c>
      <x:c r="B5060" s="27" t="str">
        <x:v>Methane or RNG</x:v>
      </x:c>
      <x:c r="C5060" s="27" t="str">
        <x:v>Separated O2 enrichment</x:v>
      </x:c>
      <x:c r="D5060" s="27" t="str">
        <x:v>Molten LiCl</x:v>
      </x:c>
      <x:c r="E5060" s="27" t="str">
        <x:v>Depot or stationary capture</x:v>
      </x:c>
      <x:c r="F5060" s="27" t="str">
        <x:v>H2-O2 RFC</x:v>
      </x:c>
      <x:c r="G5060" s="27" t="str">
        <x:v>CO2 to DME</x:v>
      </x:c>
      <x:c r="H5060" s="27" t="str">
        <x:v>Incomplete</x:v>
      </x:c>
      <x:c r="I5060" s="27" t="str">
        <x:v>Station or depot</x:v>
      </x:c>
      <x:c r="J5060" s="28" t="n">
        <x:v>2.233333333333333</x:v>
      </x:c>
      <x:c r="K5060" s="27" t="str">
        <x:v>Pass with engineering controls</x:v>
      </x:c>
      <x:c r="L5060" s="27" t="str">
        <x:v>Carbon-to-fuel loop</x:v>
      </x:c>
      <x:c r="M5060" s="27" t="str">
        <x:v>Selected electrolysis route does not supply separated O2; H2-O2 storage lacks matching water electrolysis products</x:v>
      </x:c>
    </x:row>
    <x:row r="5061">
      <x:c r="A5061" s="27" t="str">
        <x:v>X11133</x:v>
      </x:c>
      <x:c r="B5061" s="27" t="str">
        <x:v>Methanol</x:v>
      </x:c>
      <x:c r="C5061" s="27" t="str">
        <x:v>Separated O2 enrichment</x:v>
      </x:c>
      <x:c r="D5061" s="27" t="str">
        <x:v>Aqueous LiCl</x:v>
      </x:c>
      <x:c r="E5061" s="27" t="str">
        <x:v>Plain-water Bubble Butt</x:v>
      </x:c>
      <x:c r="F5061" s="27" t="str">
        <x:v>Sodium-ion</x:v>
      </x:c>
      <x:c r="G5061" s="27" t="str">
        <x:v>CO2 to methanol</x:v>
      </x:c>
      <x:c r="H5061" s="27" t="str">
        <x:v>Incomplete</x:v>
      </x:c>
      <x:c r="I5061" s="27" t="str">
        <x:v>Vehicle linked</x:v>
      </x:c>
      <x:c r="J5061" s="28" t="n">
        <x:v>2.233333333333333</x:v>
      </x:c>
      <x:c r="K5061" s="27" t="str">
        <x:v>Pass with engineering controls</x:v>
      </x:c>
      <x:c r="L5061" s="27" t="str">
        <x:v>Carbon-to-fuel loop</x:v>
      </x:c>
      <x:c r="M5061" s="27" t="str">
        <x:v>CO2 product needs reactive capture and regeneration; Selected electrolysis route does not supply separated O2</x:v>
      </x:c>
    </x:row>
    <x:row r="5062">
      <x:c r="A5062" s="27" t="str">
        <x:v>X11134</x:v>
      </x:c>
      <x:c r="B5062" s="27" t="str">
        <x:v>Methanol</x:v>
      </x:c>
      <x:c r="C5062" s="27" t="str">
        <x:v>Separated O2 enrichment</x:v>
      </x:c>
      <x:c r="D5062" s="27" t="str">
        <x:v>Aqueous LiCl</x:v>
      </x:c>
      <x:c r="E5062" s="27" t="str">
        <x:v>Plain-water Bubble Butt</x:v>
      </x:c>
      <x:c r="F5062" s="27" t="str">
        <x:v>Sodium-ion</x:v>
      </x:c>
      <x:c r="G5062" s="27" t="str">
        <x:v>CO2 to DME</x:v>
      </x:c>
      <x:c r="H5062" s="27" t="str">
        <x:v>Incomplete</x:v>
      </x:c>
      <x:c r="I5062" s="27" t="str">
        <x:v>Vehicle linked</x:v>
      </x:c>
      <x:c r="J5062" s="28" t="n">
        <x:v>2.233333333333333</x:v>
      </x:c>
      <x:c r="K5062" s="27" t="str">
        <x:v>Pass with engineering controls</x:v>
      </x:c>
      <x:c r="L5062" s="27" t="str">
        <x:v>Carbon-to-fuel loop</x:v>
      </x:c>
      <x:c r="M5062" s="27" t="str">
        <x:v>CO2 product needs reactive capture and regeneration; Selected electrolysis route does not supply separated O2</x:v>
      </x:c>
    </x:row>
    <x:row r="5063">
      <x:c r="A5063" s="27" t="str">
        <x:v>X11228</x:v>
      </x:c>
      <x:c r="B5063" s="27" t="str">
        <x:v>Methanol</x:v>
      </x:c>
      <x:c r="C5063" s="27" t="str">
        <x:v>Separated O2 enrichment</x:v>
      </x:c>
      <x:c r="D5063" s="27" t="str">
        <x:v>Molten LiCl</x:v>
      </x:c>
      <x:c r="E5063" s="27" t="str">
        <x:v>Plain-water Bubble Butt</x:v>
      </x:c>
      <x:c r="F5063" s="27" t="str">
        <x:v>LFP</x:v>
      </x:c>
      <x:c r="G5063" s="27" t="str">
        <x:v>CO2 to methanol</x:v>
      </x:c>
      <x:c r="H5063" s="27" t="str">
        <x:v>Incomplete</x:v>
      </x:c>
      <x:c r="I5063" s="27" t="str">
        <x:v>Vehicle linked</x:v>
      </x:c>
      <x:c r="J5063" s="28" t="n">
        <x:v>2.233333333333333</x:v>
      </x:c>
      <x:c r="K5063" s="27" t="str">
        <x:v>Pass with engineering controls</x:v>
      </x:c>
      <x:c r="L5063" s="27" t="str">
        <x:v>Carbon-to-fuel loop</x:v>
      </x:c>
      <x:c r="M5063" s="27" t="str">
        <x:v>CO2 product needs reactive capture and regeneration; Selected electrolysis route does not supply separated O2</x:v>
      </x:c>
    </x:row>
    <x:row r="5064">
      <x:c r="A5064" s="27" t="str">
        <x:v>X11229</x:v>
      </x:c>
      <x:c r="B5064" s="27" t="str">
        <x:v>Methanol</x:v>
      </x:c>
      <x:c r="C5064" s="27" t="str">
        <x:v>Separated O2 enrichment</x:v>
      </x:c>
      <x:c r="D5064" s="27" t="str">
        <x:v>Molten LiCl</x:v>
      </x:c>
      <x:c r="E5064" s="27" t="str">
        <x:v>Plain-water Bubble Butt</x:v>
      </x:c>
      <x:c r="F5064" s="27" t="str">
        <x:v>LFP</x:v>
      </x:c>
      <x:c r="G5064" s="27" t="str">
        <x:v>CO2 to DME</x:v>
      </x:c>
      <x:c r="H5064" s="27" t="str">
        <x:v>Incomplete</x:v>
      </x:c>
      <x:c r="I5064" s="27" t="str">
        <x:v>Vehicle linked</x:v>
      </x:c>
      <x:c r="J5064" s="28" t="n">
        <x:v>2.233333333333333</x:v>
      </x:c>
      <x:c r="K5064" s="27" t="str">
        <x:v>Pass with engineering controls</x:v>
      </x:c>
      <x:c r="L5064" s="27" t="str">
        <x:v>Carbon-to-fuel loop</x:v>
      </x:c>
      <x:c r="M5064" s="27" t="str">
        <x:v>CO2 product needs reactive capture and regeneration; Selected electrolysis route does not supply separated O2</x:v>
      </x:c>
    </x:row>
    <x:row r="5065">
      <x:c r="A5065" s="27" t="str">
        <x:v>X11288</x:v>
      </x:c>
      <x:c r="B5065" s="27" t="str">
        <x:v>Methanol</x:v>
      </x:c>
      <x:c r="C5065" s="27" t="str">
        <x:v>Separated O2 enrichment</x:v>
      </x:c>
      <x:c r="D5065" s="27" t="str">
        <x:v>Molten LiCl</x:v>
      </x:c>
      <x:c r="E5065" s="27" t="str">
        <x:v>Depot or stationary capture</x:v>
      </x:c>
      <x:c r="F5065" s="27" t="str">
        <x:v>H2-O2 RFC</x:v>
      </x:c>
      <x:c r="G5065" s="27" t="str">
        <x:v>CO2 to methanol</x:v>
      </x:c>
      <x:c r="H5065" s="27" t="str">
        <x:v>Incomplete</x:v>
      </x:c>
      <x:c r="I5065" s="27" t="str">
        <x:v>Station or depot</x:v>
      </x:c>
      <x:c r="J5065" s="28" t="n">
        <x:v>2.233333333333333</x:v>
      </x:c>
      <x:c r="K5065" s="27" t="str">
        <x:v>Pass with engineering controls</x:v>
      </x:c>
      <x:c r="L5065" s="27" t="str">
        <x:v>Carbon-to-fuel loop</x:v>
      </x:c>
      <x:c r="M5065" s="27" t="str">
        <x:v>Selected electrolysis route does not supply separated O2; H2-O2 storage lacks matching water electrolysis products</x:v>
      </x:c>
    </x:row>
    <x:row r="5066">
      <x:c r="A5066" s="27" t="str">
        <x:v>X11289</x:v>
      </x:c>
      <x:c r="B5066" s="27" t="str">
        <x:v>Methanol</x:v>
      </x:c>
      <x:c r="C5066" s="27" t="str">
        <x:v>Separated O2 enrichment</x:v>
      </x:c>
      <x:c r="D5066" s="27" t="str">
        <x:v>Molten LiCl</x:v>
      </x:c>
      <x:c r="E5066" s="27" t="str">
        <x:v>Depot or stationary capture</x:v>
      </x:c>
      <x:c r="F5066" s="27" t="str">
        <x:v>H2-O2 RFC</x:v>
      </x:c>
      <x:c r="G5066" s="27" t="str">
        <x:v>CO2 to DME</x:v>
      </x:c>
      <x:c r="H5066" s="27" t="str">
        <x:v>Incomplete</x:v>
      </x:c>
      <x:c r="I5066" s="27" t="str">
        <x:v>Station or depot</x:v>
      </x:c>
      <x:c r="J5066" s="28" t="n">
        <x:v>2.233333333333333</x:v>
      </x:c>
      <x:c r="K5066" s="27" t="str">
        <x:v>Pass with engineering controls</x:v>
      </x:c>
      <x:c r="L5066" s="27" t="str">
        <x:v>Carbon-to-fuel loop</x:v>
      </x:c>
      <x:c r="M5066" s="27" t="str">
        <x:v>Selected electrolysis route does not supply separated O2; H2-O2 storage lacks matching water electrolysis products</x:v>
      </x:c>
    </x:row>
    <x:row r="5067">
      <x:c r="A5067" s="27" t="str">
        <x:v>X12908</x:v>
      </x:c>
      <x:c r="B5067" s="27" t="str">
        <x:v>DME</x:v>
      </x:c>
      <x:c r="C5067" s="27" t="str">
        <x:v>Separated external H2</x:v>
      </x:c>
      <x:c r="D5067" s="27" t="str">
        <x:v>Aqueous LiCl</x:v>
      </x:c>
      <x:c r="E5067" s="27" t="str">
        <x:v>Baseline aftertreatment</x:v>
      </x:c>
      <x:c r="F5067" s="27" t="str">
        <x:v>Sodium-ion</x:v>
      </x:c>
      <x:c r="G5067" s="27" t="str">
        <x:v>CO2 to methanol</x:v>
      </x:c>
      <x:c r="H5067" s="27" t="str">
        <x:v>Incomplete</x:v>
      </x:c>
      <x:c r="I5067" s="27" t="str">
        <x:v>Vehicle linked</x:v>
      </x:c>
      <x:c r="J5067" s="28" t="n">
        <x:v>2.233333333333333</x:v>
      </x:c>
      <x:c r="K5067" s="27" t="str">
        <x:v>Pass with engineering controls</x:v>
      </x:c>
      <x:c r="L5067" s="27" t="str">
        <x:v>Carbon-to-fuel loop</x:v>
      </x:c>
      <x:c r="M5067" s="27" t="str">
        <x:v>CO2 product needs reactive capture and regeneration</x:v>
      </x:c>
    </x:row>
    <x:row r="5068">
      <x:c r="A5068" s="27" t="str">
        <x:v>X12909</x:v>
      </x:c>
      <x:c r="B5068" s="27" t="str">
        <x:v>DME</x:v>
      </x:c>
      <x:c r="C5068" s="27" t="str">
        <x:v>Separated external H2</x:v>
      </x:c>
      <x:c r="D5068" s="27" t="str">
        <x:v>Aqueous LiCl</x:v>
      </x:c>
      <x:c r="E5068" s="27" t="str">
        <x:v>Baseline aftertreatment</x:v>
      </x:c>
      <x:c r="F5068" s="27" t="str">
        <x:v>Sodium-ion</x:v>
      </x:c>
      <x:c r="G5068" s="27" t="str">
        <x:v>CO2 to DME</x:v>
      </x:c>
      <x:c r="H5068" s="27" t="str">
        <x:v>Incomplete</x:v>
      </x:c>
      <x:c r="I5068" s="27" t="str">
        <x:v>Vehicle linked</x:v>
      </x:c>
      <x:c r="J5068" s="28" t="n">
        <x:v>2.233333333333333</x:v>
      </x:c>
      <x:c r="K5068" s="27" t="str">
        <x:v>Pass with engineering controls</x:v>
      </x:c>
      <x:c r="L5068" s="27" t="str">
        <x:v>Carbon-to-fuel loop</x:v>
      </x:c>
      <x:c r="M5068" s="27" t="str">
        <x:v>CO2 product needs reactive capture and regeneration</x:v>
      </x:c>
    </x:row>
    <x:row r="5069">
      <x:c r="A5069" s="27" t="str">
        <x:v>X12963</x:v>
      </x:c>
      <x:c r="B5069" s="27" t="str">
        <x:v>DME</x:v>
      </x:c>
      <x:c r="C5069" s="27" t="str">
        <x:v>Separated external H2</x:v>
      </x:c>
      <x:c r="D5069" s="27" t="str">
        <x:v>Aqueous LiCl</x:v>
      </x:c>
      <x:c r="E5069" s="27" t="str">
        <x:v>Reactive onboard Bubble Butt</x:v>
      </x:c>
      <x:c r="F5069" s="27" t="str">
        <x:v>H2-O2 RFC</x:v>
      </x:c>
      <x:c r="G5069" s="27" t="str">
        <x:v>CO2 to methanol</x:v>
      </x:c>
      <x:c r="H5069" s="27" t="str">
        <x:v>Incomplete</x:v>
      </x:c>
      <x:c r="I5069" s="27" t="str">
        <x:v>Vehicle linked</x:v>
      </x:c>
      <x:c r="J5069" s="28" t="n">
        <x:v>2.233333333333333</x:v>
      </x:c>
      <x:c r="K5069" s="27" t="str">
        <x:v>Pass with engineering controls</x:v>
      </x:c>
      <x:c r="L5069" s="27" t="str">
        <x:v>Carbon-to-fuel loop</x:v>
      </x:c>
      <x:c r="M5069" s="27" t="str">
        <x:v>H2-O2 storage lacks matching water electrolysis products</x:v>
      </x:c>
    </x:row>
    <x:row r="5070">
      <x:c r="A5070" s="27" t="str">
        <x:v>X12964</x:v>
      </x:c>
      <x:c r="B5070" s="27" t="str">
        <x:v>DME</x:v>
      </x:c>
      <x:c r="C5070" s="27" t="str">
        <x:v>Separated external H2</x:v>
      </x:c>
      <x:c r="D5070" s="27" t="str">
        <x:v>Aqueous LiCl</x:v>
      </x:c>
      <x:c r="E5070" s="27" t="str">
        <x:v>Reactive onboard Bubble Butt</x:v>
      </x:c>
      <x:c r="F5070" s="27" t="str">
        <x:v>H2-O2 RFC</x:v>
      </x:c>
      <x:c r="G5070" s="27" t="str">
        <x:v>CO2 to DME</x:v>
      </x:c>
      <x:c r="H5070" s="27" t="str">
        <x:v>Incomplete</x:v>
      </x:c>
      <x:c r="I5070" s="27" t="str">
        <x:v>Vehicle linked</x:v>
      </x:c>
      <x:c r="J5070" s="28" t="n">
        <x:v>2.233333333333333</x:v>
      </x:c>
      <x:c r="K5070" s="27" t="str">
        <x:v>Pass with engineering controls</x:v>
      </x:c>
      <x:c r="L5070" s="27" t="str">
        <x:v>Carbon-to-fuel loop</x:v>
      </x:c>
      <x:c r="M5070" s="27" t="str">
        <x:v>H2-O2 storage lacks matching water electrolysis products</x:v>
      </x:c>
    </x:row>
    <x:row r="5071">
      <x:c r="A5071" s="27" t="str">
        <x:v>X13003</x:v>
      </x:c>
      <x:c r="B5071" s="27" t="str">
        <x:v>DME</x:v>
      </x:c>
      <x:c r="C5071" s="27" t="str">
        <x:v>Separated external H2</x:v>
      </x:c>
      <x:c r="D5071" s="27" t="str">
        <x:v>Molten LiCl</x:v>
      </x:c>
      <x:c r="E5071" s="27" t="str">
        <x:v>Baseline aftertreatment</x:v>
      </x:c>
      <x:c r="F5071" s="27" t="str">
        <x:v>LFP</x:v>
      </x:c>
      <x:c r="G5071" s="27" t="str">
        <x:v>CO2 to methanol</x:v>
      </x:c>
      <x:c r="H5071" s="27" t="str">
        <x:v>Incomplete</x:v>
      </x:c>
      <x:c r="I5071" s="27" t="str">
        <x:v>Vehicle linked</x:v>
      </x:c>
      <x:c r="J5071" s="28" t="n">
        <x:v>2.233333333333333</x:v>
      </x:c>
      <x:c r="K5071" s="27" t="str">
        <x:v>Pass with engineering controls</x:v>
      </x:c>
      <x:c r="L5071" s="27" t="str">
        <x:v>Carbon-to-fuel loop</x:v>
      </x:c>
      <x:c r="M5071" s="27" t="str">
        <x:v>CO2 product needs reactive capture and regeneration; Molten LiCl does not produce H2</x:v>
      </x:c>
    </x:row>
    <x:row r="5072">
      <x:c r="A5072" s="27" t="str">
        <x:v>X13004</x:v>
      </x:c>
      <x:c r="B5072" s="27" t="str">
        <x:v>DME</x:v>
      </x:c>
      <x:c r="C5072" s="27" t="str">
        <x:v>Separated external H2</x:v>
      </x:c>
      <x:c r="D5072" s="27" t="str">
        <x:v>Molten LiCl</x:v>
      </x:c>
      <x:c r="E5072" s="27" t="str">
        <x:v>Baseline aftertreatment</x:v>
      </x:c>
      <x:c r="F5072" s="27" t="str">
        <x:v>LFP</x:v>
      </x:c>
      <x:c r="G5072" s="27" t="str">
        <x:v>CO2 to DME</x:v>
      </x:c>
      <x:c r="H5072" s="27" t="str">
        <x:v>Incomplete</x:v>
      </x:c>
      <x:c r="I5072" s="27" t="str">
        <x:v>Vehicle linked</x:v>
      </x:c>
      <x:c r="J5072" s="28" t="n">
        <x:v>2.233333333333333</x:v>
      </x:c>
      <x:c r="K5072" s="27" t="str">
        <x:v>Pass with engineering controls</x:v>
      </x:c>
      <x:c r="L5072" s="27" t="str">
        <x:v>Carbon-to-fuel loop</x:v>
      </x:c>
      <x:c r="M5072" s="27" t="str">
        <x:v>CO2 product needs reactive capture and regeneration; Molten LiCl does not produce H2</x:v>
      </x:c>
    </x:row>
    <x:row r="5073">
      <x:c r="A5073" s="27" t="str">
        <x:v>X13058</x:v>
      </x:c>
      <x:c r="B5073" s="27" t="str">
        <x:v>DME</x:v>
      </x:c>
      <x:c r="C5073" s="27" t="str">
        <x:v>Separated external H2</x:v>
      </x:c>
      <x:c r="D5073" s="27" t="str">
        <x:v>Molten LiCl</x:v>
      </x:c>
      <x:c r="E5073" s="27" t="str">
        <x:v>Reactive onboard Bubble Butt</x:v>
      </x:c>
      <x:c r="F5073" s="27" t="str">
        <x:v>Sodium-ion</x:v>
      </x:c>
      <x:c r="G5073" s="27" t="str">
        <x:v>CO2 to methanol</x:v>
      </x:c>
      <x:c r="H5073" s="27" t="str">
        <x:v>Incomplete</x:v>
      </x:c>
      <x:c r="I5073" s="27" t="str">
        <x:v>Vehicle linked</x:v>
      </x:c>
      <x:c r="J5073" s="28" t="n">
        <x:v>2.233333333333333</x:v>
      </x:c>
      <x:c r="K5073" s="27" t="str">
        <x:v>Pass with engineering controls</x:v>
      </x:c>
      <x:c r="L5073" s="27" t="str">
        <x:v>Carbon-to-fuel loop</x:v>
      </x:c>
      <x:c r="M5073" s="27" t="str">
        <x:v>Molten LiCl does not produce H2</x:v>
      </x:c>
    </x:row>
    <x:row r="5074">
      <x:c r="A5074" s="27" t="str">
        <x:v>X13059</x:v>
      </x:c>
      <x:c r="B5074" s="27" t="str">
        <x:v>DME</x:v>
      </x:c>
      <x:c r="C5074" s="27" t="str">
        <x:v>Separated external H2</x:v>
      </x:c>
      <x:c r="D5074" s="27" t="str">
        <x:v>Molten LiCl</x:v>
      </x:c>
      <x:c r="E5074" s="27" t="str">
        <x:v>Reactive onboard Bubble Butt</x:v>
      </x:c>
      <x:c r="F5074" s="27" t="str">
        <x:v>Sodium-ion</x:v>
      </x:c>
      <x:c r="G5074" s="27" t="str">
        <x:v>CO2 to DME</x:v>
      </x:c>
      <x:c r="H5074" s="27" t="str">
        <x:v>Incomplete</x:v>
      </x:c>
      <x:c r="I5074" s="27" t="str">
        <x:v>Vehicle linked</x:v>
      </x:c>
      <x:c r="J5074" s="28" t="n">
        <x:v>2.233333333333333</x:v>
      </x:c>
      <x:c r="K5074" s="27" t="str">
        <x:v>Pass with engineering controls</x:v>
      </x:c>
      <x:c r="L5074" s="27" t="str">
        <x:v>Carbon-to-fuel loop</x:v>
      </x:c>
      <x:c r="M5074" s="27" t="str">
        <x:v>Molten LiCl does not produce H2</x:v>
      </x:c>
    </x:row>
    <x:row r="5075">
      <x:c r="A5075" s="27" t="str">
        <x:v>X13532</x:v>
      </x:c>
      <x:c r="B5075" s="27" t="str">
        <x:v>DME</x:v>
      </x:c>
      <x:c r="C5075" s="27" t="str">
        <x:v>Separated O2 enrichment</x:v>
      </x:c>
      <x:c r="D5075" s="27" t="str">
        <x:v>Aqueous LiCl</x:v>
      </x:c>
      <x:c r="E5075" s="27" t="str">
        <x:v>Plain-water Bubble Butt</x:v>
      </x:c>
      <x:c r="F5075" s="27" t="str">
        <x:v>Sodium-ion</x:v>
      </x:c>
      <x:c r="G5075" s="27" t="str">
        <x:v>CO2 to methane</x:v>
      </x:c>
      <x:c r="H5075" s="27" t="str">
        <x:v>Incomplete</x:v>
      </x:c>
      <x:c r="I5075" s="27" t="str">
        <x:v>Vehicle linked</x:v>
      </x:c>
      <x:c r="J5075" s="28" t="n">
        <x:v>2.233333333333333</x:v>
      </x:c>
      <x:c r="K5075" s="27" t="str">
        <x:v>Pass with engineering controls</x:v>
      </x:c>
      <x:c r="L5075" s="27" t="str">
        <x:v>Carbon-to-fuel loop</x:v>
      </x:c>
      <x:c r="M5075" s="27" t="str">
        <x:v>CO2 product needs reactive capture and regeneration; Selected electrolysis route does not supply separated O2</x:v>
      </x:c>
    </x:row>
    <x:row r="5076">
      <x:c r="A5076" s="27" t="str">
        <x:v>X13627</x:v>
      </x:c>
      <x:c r="B5076" s="27" t="str">
        <x:v>DME</x:v>
      </x:c>
      <x:c r="C5076" s="27" t="str">
        <x:v>Separated O2 enrichment</x:v>
      </x:c>
      <x:c r="D5076" s="27" t="str">
        <x:v>Molten LiCl</x:v>
      </x:c>
      <x:c r="E5076" s="27" t="str">
        <x:v>Plain-water Bubble Butt</x:v>
      </x:c>
      <x:c r="F5076" s="27" t="str">
        <x:v>LFP</x:v>
      </x:c>
      <x:c r="G5076" s="27" t="str">
        <x:v>CO2 to methane</x:v>
      </x:c>
      <x:c r="H5076" s="27" t="str">
        <x:v>Incomplete</x:v>
      </x:c>
      <x:c r="I5076" s="27" t="str">
        <x:v>Vehicle linked</x:v>
      </x:c>
      <x:c r="J5076" s="28" t="n">
        <x:v>2.233333333333333</x:v>
      </x:c>
      <x:c r="K5076" s="27" t="str">
        <x:v>Pass with engineering controls</x:v>
      </x:c>
      <x:c r="L5076" s="27" t="str">
        <x:v>Carbon-to-fuel loop</x:v>
      </x:c>
      <x:c r="M5076" s="27" t="str">
        <x:v>CO2 product needs reactive capture and regeneration; Selected electrolysis route does not supply separated O2</x:v>
      </x:c>
    </x:row>
    <x:row r="5077">
      <x:c r="A5077" s="27" t="str">
        <x:v>X13687</x:v>
      </x:c>
      <x:c r="B5077" s="27" t="str">
        <x:v>DME</x:v>
      </x:c>
      <x:c r="C5077" s="27" t="str">
        <x:v>Separated O2 enrichment</x:v>
      </x:c>
      <x:c r="D5077" s="27" t="str">
        <x:v>Molten LiCl</x:v>
      </x:c>
      <x:c r="E5077" s="27" t="str">
        <x:v>Depot or stationary capture</x:v>
      </x:c>
      <x:c r="F5077" s="27" t="str">
        <x:v>H2-O2 RFC</x:v>
      </x:c>
      <x:c r="G5077" s="27" t="str">
        <x:v>CO2 to methane</x:v>
      </x:c>
      <x:c r="H5077" s="27" t="str">
        <x:v>Incomplete</x:v>
      </x:c>
      <x:c r="I5077" s="27" t="str">
        <x:v>Station or depot</x:v>
      </x:c>
      <x:c r="J5077" s="28" t="n">
        <x:v>2.233333333333333</x:v>
      </x:c>
      <x:c r="K5077" s="27" t="str">
        <x:v>Pass with engineering controls</x:v>
      </x:c>
      <x:c r="L5077" s="27" t="str">
        <x:v>Carbon-to-fuel loop</x:v>
      </x:c>
      <x:c r="M5077" s="27" t="str">
        <x:v>Selected electrolysis route does not supply separated O2; H2-O2 storage lacks matching water electrolysis products</x:v>
      </x:c>
    </x:row>
    <x:row r="5078">
      <x:c r="A5078" s="27" t="str">
        <x:v>X13733</x:v>
      </x:c>
      <x:c r="B5078" s="27" t="str">
        <x:v>DME</x:v>
      </x:c>
      <x:c r="C5078" s="27" t="str">
        <x:v>Separated O2 enrichment</x:v>
      </x:c>
      <x:c r="D5078" s="27" t="str">
        <x:v>HCl electrolysis</x:v>
      </x:c>
      <x:c r="E5078" s="27" t="str">
        <x:v>Plain-water Bubble Butt</x:v>
      </x:c>
      <x:c r="F5078" s="27" t="str">
        <x:v>Sodium-ion</x:v>
      </x:c>
      <x:c r="G5078" s="27" t="str">
        <x:v>CO2 to methanol</x:v>
      </x:c>
      <x:c r="H5078" s="27" t="str">
        <x:v>Incomplete</x:v>
      </x:c>
      <x:c r="I5078" s="27" t="str">
        <x:v>Vehicle linked</x:v>
      </x:c>
      <x:c r="J5078" s="28" t="n">
        <x:v>2.233333333333333</x:v>
      </x:c>
      <x:c r="K5078" s="27" t="str">
        <x:v>Pass with engineering controls</x:v>
      </x:c>
      <x:c r="L5078" s="27" t="str">
        <x:v>Carbon-to-fuel loop</x:v>
      </x:c>
      <x:c r="M5078" s="27" t="str">
        <x:v>CO2 product needs reactive capture and regeneration; Selected electrolysis route does not supply separated O2</x:v>
      </x:c>
    </x:row>
    <x:row r="5079">
      <x:c r="A5079" s="27" t="str">
        <x:v>X13734</x:v>
      </x:c>
      <x:c r="B5079" s="27" t="str">
        <x:v>DME</x:v>
      </x:c>
      <x:c r="C5079" s="27" t="str">
        <x:v>Separated O2 enrichment</x:v>
      </x:c>
      <x:c r="D5079" s="27" t="str">
        <x:v>HCl electrolysis</x:v>
      </x:c>
      <x:c r="E5079" s="27" t="str">
        <x:v>Plain-water Bubble Butt</x:v>
      </x:c>
      <x:c r="F5079" s="27" t="str">
        <x:v>Sodium-ion</x:v>
      </x:c>
      <x:c r="G5079" s="27" t="str">
        <x:v>CO2 to DME</x:v>
      </x:c>
      <x:c r="H5079" s="27" t="str">
        <x:v>Incomplete</x:v>
      </x:c>
      <x:c r="I5079" s="27" t="str">
        <x:v>Vehicle linked</x:v>
      </x:c>
      <x:c r="J5079" s="28" t="n">
        <x:v>2.233333333333333</x:v>
      </x:c>
      <x:c r="K5079" s="27" t="str">
        <x:v>Pass with engineering controls</x:v>
      </x:c>
      <x:c r="L5079" s="27" t="str">
        <x:v>Carbon-to-fuel loop</x:v>
      </x:c>
      <x:c r="M5079" s="27" t="str">
        <x:v>CO2 product needs reactive capture and regeneration; Selected electrolysis route does not supply separated O2</x:v>
      </x:c>
    </x:row>
    <x:row r="5080">
      <x:c r="A5080" s="27" t="str">
        <x:v>X00207</x:v>
      </x:c>
      <x:c r="B5080" s="27" t="str">
        <x:v>Gasoline</x:v>
      </x:c>
      <x:c r="C5080" s="27" t="str">
        <x:v>None</x:v>
      </x:c>
      <x:c r="D5080" s="27" t="str">
        <x:v>Solid oxide steam</x:v>
      </x:c>
      <x:c r="E5080" s="27" t="str">
        <x:v>Baseline aftertreatment</x:v>
      </x:c>
      <x:c r="F5080" s="27" t="str">
        <x:v>Sodium-ion</x:v>
      </x:c>
      <x:c r="G5080" s="27" t="str">
        <x:v>CO2 to methane</x:v>
      </x:c>
      <x:c r="H5080" s="27" t="str">
        <x:v>Incomplete</x:v>
      </x:c>
      <x:c r="I5080" s="27" t="str">
        <x:v>Vehicle linked</x:v>
      </x:c>
      <x:c r="J5080" s="28" t="n">
        <x:v>2.216666666666667</x:v>
      </x:c>
      <x:c r="K5080" s="27" t="str">
        <x:v>Pass with engineering controls</x:v>
      </x:c>
      <x:c r="L5080" s="27" t="str">
        <x:v>Carbon-to-fuel loop</x:v>
      </x:c>
      <x:c r="M5080" s="27" t="str">
        <x:v>CO2 product needs reactive capture and regeneration</x:v>
      </x:c>
    </x:row>
    <x:row r="5081">
      <x:c r="A5081" s="27" t="str">
        <x:v>X00898</x:v>
      </x:c>
      <x:c r="B5081" s="27" t="str">
        <x:v>Gasoline</x:v>
      </x:c>
      <x:c r="C5081" s="27" t="str">
        <x:v>Separated external H2</x:v>
      </x:c>
      <x:c r="D5081" s="27" t="str">
        <x:v>Solid oxide steam</x:v>
      </x:c>
      <x:c r="E5081" s="27" t="str">
        <x:v>Depot or stationary capture</x:v>
      </x:c>
      <x:c r="F5081" s="27" t="str">
        <x:v>Li-Cl2</x:v>
      </x:c>
      <x:c r="G5081" s="27" t="str">
        <x:v>CO2 to methanol</x:v>
      </x:c>
      <x:c r="H5081" s="27" t="str">
        <x:v>Incomplete</x:v>
      </x:c>
      <x:c r="I5081" s="27" t="str">
        <x:v>Station or depot</x:v>
      </x:c>
      <x:c r="J5081" s="28" t="n">
        <x:v>2.216666666666667</x:v>
      </x:c>
      <x:c r="K5081" s="27" t="str">
        <x:v>Pass with engineering controls</x:v>
      </x:c>
      <x:c r="L5081" s="27" t="str">
        <x:v>Carbon-to-fuel loop</x:v>
      </x:c>
      <x:c r="M5081" s="27" t="str">
        <x:v>Li-Cl2 storage lacks molten LiCl regeneration</x:v>
      </x:c>
    </x:row>
    <x:row r="5082">
      <x:c r="A5082" s="27" t="str">
        <x:v>X00899</x:v>
      </x:c>
      <x:c r="B5082" s="27" t="str">
        <x:v>Gasoline</x:v>
      </x:c>
      <x:c r="C5082" s="27" t="str">
        <x:v>Separated external H2</x:v>
      </x:c>
      <x:c r="D5082" s="27" t="str">
        <x:v>Solid oxide steam</x:v>
      </x:c>
      <x:c r="E5082" s="27" t="str">
        <x:v>Depot or stationary capture</x:v>
      </x:c>
      <x:c r="F5082" s="27" t="str">
        <x:v>Li-Cl2</x:v>
      </x:c>
      <x:c r="G5082" s="27" t="str">
        <x:v>CO2 to DME</x:v>
      </x:c>
      <x:c r="H5082" s="27" t="str">
        <x:v>Incomplete</x:v>
      </x:c>
      <x:c r="I5082" s="27" t="str">
        <x:v>Station or depot</x:v>
      </x:c>
      <x:c r="J5082" s="28" t="n">
        <x:v>2.216666666666667</x:v>
      </x:c>
      <x:c r="K5082" s="27" t="str">
        <x:v>Pass with engineering controls</x:v>
      </x:c>
      <x:c r="L5082" s="27" t="str">
        <x:v>Carbon-to-fuel loop</x:v>
      </x:c>
      <x:c r="M5082" s="27" t="str">
        <x:v>Li-Cl2 storage lacks molten LiCl regeneration</x:v>
      </x:c>
    </x:row>
    <x:row r="5083">
      <x:c r="A5083" s="27" t="str">
        <x:v>X01292</x:v>
      </x:c>
      <x:c r="B5083" s="27" t="str">
        <x:v>Gasoline</x:v>
      </x:c>
      <x:c r="C5083" s="27" t="str">
        <x:v>Separated O2 enrichment</x:v>
      </x:c>
      <x:c r="D5083" s="27" t="str">
        <x:v>PEM water</x:v>
      </x:c>
      <x:c r="E5083" s="27" t="str">
        <x:v>Depot or stationary capture</x:v>
      </x:c>
      <x:c r="F5083" s="27" t="str">
        <x:v>H2-Cl2 RFC</x:v>
      </x:c>
      <x:c r="G5083" s="27" t="str">
        <x:v>CO2 to methane</x:v>
      </x:c>
      <x:c r="H5083" s="27" t="str">
        <x:v>Incomplete</x:v>
      </x:c>
      <x:c r="I5083" s="27" t="str">
        <x:v>Station or depot</x:v>
      </x:c>
      <x:c r="J5083" s="28" t="n">
        <x:v>2.216666666666667</x:v>
      </x:c>
      <x:c r="K5083" s="27" t="str">
        <x:v>Pass with engineering controls</x:v>
      </x:c>
      <x:c r="L5083" s="27" t="str">
        <x:v>Carbon-to-fuel loop</x:v>
      </x:c>
      <x:c r="M5083" s="27" t="str">
        <x:v>H2-Cl2 storage lacks a matched chlorine loop</x:v>
      </x:c>
    </x:row>
    <x:row r="5084">
      <x:c r="A5084" s="27" t="str">
        <x:v>X01392</x:v>
      </x:c>
      <x:c r="B5084" s="27" t="str">
        <x:v>Gasoline</x:v>
      </x:c>
      <x:c r="C5084" s="27" t="str">
        <x:v>Separated O2 enrichment</x:v>
      </x:c>
      <x:c r="D5084" s="27" t="str">
        <x:v>Liquid alkaline water</x:v>
      </x:c>
      <x:c r="E5084" s="27" t="str">
        <x:v>Depot or stationary capture</x:v>
      </x:c>
      <x:c r="F5084" s="27" t="str">
        <x:v>H2-Cl2 RFC</x:v>
      </x:c>
      <x:c r="G5084" s="27" t="str">
        <x:v>CO2 to methane</x:v>
      </x:c>
      <x:c r="H5084" s="27" t="str">
        <x:v>Incomplete</x:v>
      </x:c>
      <x:c r="I5084" s="27" t="str">
        <x:v>Station or depot</x:v>
      </x:c>
      <x:c r="J5084" s="28" t="n">
        <x:v>2.216666666666667</x:v>
      </x:c>
      <x:c r="K5084" s="27" t="str">
        <x:v>Pass with engineering controls</x:v>
      </x:c>
      <x:c r="L5084" s="27" t="str">
        <x:v>Carbon-to-fuel loop</x:v>
      </x:c>
      <x:c r="M5084" s="27" t="str">
        <x:v>H2-Cl2 storage lacks a matched chlorine loop</x:v>
      </x:c>
    </x:row>
    <x:row r="5085">
      <x:c r="A5085" s="27" t="str">
        <x:v>X01582</x:v>
      </x:c>
      <x:c r="B5085" s="27" t="str">
        <x:v>Gasoline</x:v>
      </x:c>
      <x:c r="C5085" s="27" t="str">
        <x:v>Separated O2 enrichment</x:v>
      </x:c>
      <x:c r="D5085" s="27" t="str">
        <x:v>Aqueous LiCl</x:v>
      </x:c>
      <x:c r="E5085" s="27" t="str">
        <x:v>Depot or stationary capture</x:v>
      </x:c>
      <x:c r="F5085" s="27" t="str">
        <x:v>Sodium-ion</x:v>
      </x:c>
      <x:c r="G5085" s="27" t="str">
        <x:v>CO2 to methane</x:v>
      </x:c>
      <x:c r="H5085" s="27" t="str">
        <x:v>Incomplete</x:v>
      </x:c>
      <x:c r="I5085" s="27" t="str">
        <x:v>Station or depot</x:v>
      </x:c>
      <x:c r="J5085" s="28" t="n">
        <x:v>2.216666666666667</x:v>
      </x:c>
      <x:c r="K5085" s="27" t="str">
        <x:v>Pass with engineering controls</x:v>
      </x:c>
      <x:c r="L5085" s="27" t="str">
        <x:v>Carbon-to-fuel loop</x:v>
      </x:c>
      <x:c r="M5085" s="27" t="str">
        <x:v>Selected electrolysis route does not supply separated O2</x:v>
      </x:c>
    </x:row>
    <x:row r="5086">
      <x:c r="A5086" s="27" t="str">
        <x:v>X01677</x:v>
      </x:c>
      <x:c r="B5086" s="27" t="str">
        <x:v>Gasoline</x:v>
      </x:c>
      <x:c r="C5086" s="27" t="str">
        <x:v>Separated O2 enrichment</x:v>
      </x:c>
      <x:c r="D5086" s="27" t="str">
        <x:v>Molten LiCl</x:v>
      </x:c>
      <x:c r="E5086" s="27" t="str">
        <x:v>Depot or stationary capture</x:v>
      </x:c>
      <x:c r="F5086" s="27" t="str">
        <x:v>LFP</x:v>
      </x:c>
      <x:c r="G5086" s="27" t="str">
        <x:v>CO2 to methane</x:v>
      </x:c>
      <x:c r="H5086" s="27" t="str">
        <x:v>Incomplete</x:v>
      </x:c>
      <x:c r="I5086" s="27" t="str">
        <x:v>Station or depot</x:v>
      </x:c>
      <x:c r="J5086" s="28" t="n">
        <x:v>2.216666666666667</x:v>
      </x:c>
      <x:c r="K5086" s="27" t="str">
        <x:v>Pass with engineering controls</x:v>
      </x:c>
      <x:c r="L5086" s="27" t="str">
        <x:v>Carbon-to-fuel loop</x:v>
      </x:c>
      <x:c r="M5086" s="27" t="str">
        <x:v>Selected electrolysis route does not supply separated O2</x:v>
      </x:c>
    </x:row>
    <x:row r="5087">
      <x:c r="A5087" s="27" t="str">
        <x:v>X01783</x:v>
      </x:c>
      <x:c r="B5087" s="27" t="str">
        <x:v>Gasoline</x:v>
      </x:c>
      <x:c r="C5087" s="27" t="str">
        <x:v>Separated O2 enrichment</x:v>
      </x:c>
      <x:c r="D5087" s="27" t="str">
        <x:v>HCl electrolysis</x:v>
      </x:c>
      <x:c r="E5087" s="27" t="str">
        <x:v>Depot or stationary capture</x:v>
      </x:c>
      <x:c r="F5087" s="27" t="str">
        <x:v>Sodium-ion</x:v>
      </x:c>
      <x:c r="G5087" s="27" t="str">
        <x:v>CO2 to methanol</x:v>
      </x:c>
      <x:c r="H5087" s="27" t="str">
        <x:v>Incomplete</x:v>
      </x:c>
      <x:c r="I5087" s="27" t="str">
        <x:v>Station or depot</x:v>
      </x:c>
      <x:c r="J5087" s="28" t="n">
        <x:v>2.216666666666667</x:v>
      </x:c>
      <x:c r="K5087" s="27" t="str">
        <x:v>Pass with engineering controls</x:v>
      </x:c>
      <x:c r="L5087" s="27" t="str">
        <x:v>Carbon-to-fuel loop</x:v>
      </x:c>
      <x:c r="M5087" s="27" t="str">
        <x:v>Selected electrolysis route does not supply separated O2</x:v>
      </x:c>
    </x:row>
    <x:row r="5088">
      <x:c r="A5088" s="27" t="str">
        <x:v>X01784</x:v>
      </x:c>
      <x:c r="B5088" s="27" t="str">
        <x:v>Gasoline</x:v>
      </x:c>
      <x:c r="C5088" s="27" t="str">
        <x:v>Separated O2 enrichment</x:v>
      </x:c>
      <x:c r="D5088" s="27" t="str">
        <x:v>HCl electrolysis</x:v>
      </x:c>
      <x:c r="E5088" s="27" t="str">
        <x:v>Depot or stationary capture</x:v>
      </x:c>
      <x:c r="F5088" s="27" t="str">
        <x:v>Sodium-ion</x:v>
      </x:c>
      <x:c r="G5088" s="27" t="str">
        <x:v>CO2 to DME</x:v>
      </x:c>
      <x:c r="H5088" s="27" t="str">
        <x:v>Incomplete</x:v>
      </x:c>
      <x:c r="I5088" s="27" t="str">
        <x:v>Station or depot</x:v>
      </x:c>
      <x:c r="J5088" s="28" t="n">
        <x:v>2.216666666666667</x:v>
      </x:c>
      <x:c r="K5088" s="27" t="str">
        <x:v>Pass with engineering controls</x:v>
      </x:c>
      <x:c r="L5088" s="27" t="str">
        <x:v>Carbon-to-fuel loop</x:v>
      </x:c>
      <x:c r="M5088" s="27" t="str">
        <x:v>Selected electrolysis route does not supply separated O2</x:v>
      </x:c>
    </x:row>
    <x:row r="5089">
      <x:c r="A5089" s="27" t="str">
        <x:v>X02413</x:v>
      </x:c>
      <x:c r="B5089" s="27" t="str">
        <x:v>E10</x:v>
      </x:c>
      <x:c r="C5089" s="27" t="str">
        <x:v>None</x:v>
      </x:c>
      <x:c r="D5089" s="27" t="str">
        <x:v>PEM water</x:v>
      </x:c>
      <x:c r="E5089" s="27" t="str">
        <x:v>Baseline aftertreatment</x:v>
      </x:c>
      <x:c r="F5089" s="27" t="str">
        <x:v>H2-O2 RFC</x:v>
      </x:c>
      <x:c r="G5089" s="27" t="str">
        <x:v>CO2 to methanol</x:v>
      </x:c>
      <x:c r="H5089" s="27" t="str">
        <x:v>Incomplete</x:v>
      </x:c>
      <x:c r="I5089" s="27" t="str">
        <x:v>Vehicle linked</x:v>
      </x:c>
      <x:c r="J5089" s="28" t="n">
        <x:v>2.216666666666667</x:v>
      </x:c>
      <x:c r="K5089" s="27" t="str">
        <x:v>Pass with engineering controls</x:v>
      </x:c>
      <x:c r="L5089" s="27" t="str">
        <x:v>Carbon-to-fuel loop</x:v>
      </x:c>
      <x:c r="M5089" s="27" t="str">
        <x:v>CO2 product needs reactive capture and regeneration</x:v>
      </x:c>
    </x:row>
    <x:row r="5090">
      <x:c r="A5090" s="27" t="str">
        <x:v>X02414</x:v>
      </x:c>
      <x:c r="B5090" s="27" t="str">
        <x:v>E10</x:v>
      </x:c>
      <x:c r="C5090" s="27" t="str">
        <x:v>None</x:v>
      </x:c>
      <x:c r="D5090" s="27" t="str">
        <x:v>PEM water</x:v>
      </x:c>
      <x:c r="E5090" s="27" t="str">
        <x:v>Baseline aftertreatment</x:v>
      </x:c>
      <x:c r="F5090" s="27" t="str">
        <x:v>H2-O2 RFC</x:v>
      </x:c>
      <x:c r="G5090" s="27" t="str">
        <x:v>CO2 to DME</x:v>
      </x:c>
      <x:c r="H5090" s="27" t="str">
        <x:v>Incomplete</x:v>
      </x:c>
      <x:c r="I5090" s="27" t="str">
        <x:v>Vehicle linked</x:v>
      </x:c>
      <x:c r="J5090" s="28" t="n">
        <x:v>2.216666666666667</x:v>
      </x:c>
      <x:c r="K5090" s="27" t="str">
        <x:v>Pass with engineering controls</x:v>
      </x:c>
      <x:c r="L5090" s="27" t="str">
        <x:v>Carbon-to-fuel loop</x:v>
      </x:c>
      <x:c r="M5090" s="27" t="str">
        <x:v>CO2 product needs reactive capture and regeneration</x:v>
      </x:c>
    </x:row>
    <x:row r="5091">
      <x:c r="A5091" s="27" t="str">
        <x:v>X02513</x:v>
      </x:c>
      <x:c r="B5091" s="27" t="str">
        <x:v>E10</x:v>
      </x:c>
      <x:c r="C5091" s="27" t="str">
        <x:v>None</x:v>
      </x:c>
      <x:c r="D5091" s="27" t="str">
        <x:v>Liquid alkaline water</x:v>
      </x:c>
      <x:c r="E5091" s="27" t="str">
        <x:v>Baseline aftertreatment</x:v>
      </x:c>
      <x:c r="F5091" s="27" t="str">
        <x:v>H2-O2 RFC</x:v>
      </x:c>
      <x:c r="G5091" s="27" t="str">
        <x:v>CO2 to methanol</x:v>
      </x:c>
      <x:c r="H5091" s="27" t="str">
        <x:v>Incomplete</x:v>
      </x:c>
      <x:c r="I5091" s="27" t="str">
        <x:v>Vehicle linked</x:v>
      </x:c>
      <x:c r="J5091" s="28" t="n">
        <x:v>2.216666666666667</x:v>
      </x:c>
      <x:c r="K5091" s="27" t="str">
        <x:v>Pass with engineering controls</x:v>
      </x:c>
      <x:c r="L5091" s="27" t="str">
        <x:v>Carbon-to-fuel loop</x:v>
      </x:c>
      <x:c r="M5091" s="27" t="str">
        <x:v>CO2 product needs reactive capture and regeneration</x:v>
      </x:c>
    </x:row>
    <x:row r="5092">
      <x:c r="A5092" s="27" t="str">
        <x:v>X02514</x:v>
      </x:c>
      <x:c r="B5092" s="27" t="str">
        <x:v>E10</x:v>
      </x:c>
      <x:c r="C5092" s="27" t="str">
        <x:v>None</x:v>
      </x:c>
      <x:c r="D5092" s="27" t="str">
        <x:v>Liquid alkaline water</x:v>
      </x:c>
      <x:c r="E5092" s="27" t="str">
        <x:v>Baseline aftertreatment</x:v>
      </x:c>
      <x:c r="F5092" s="27" t="str">
        <x:v>H2-O2 RFC</x:v>
      </x:c>
      <x:c r="G5092" s="27" t="str">
        <x:v>CO2 to DME</x:v>
      </x:c>
      <x:c r="H5092" s="27" t="str">
        <x:v>Incomplete</x:v>
      </x:c>
      <x:c r="I5092" s="27" t="str">
        <x:v>Vehicle linked</x:v>
      </x:c>
      <x:c r="J5092" s="28" t="n">
        <x:v>2.216666666666667</x:v>
      </x:c>
      <x:c r="K5092" s="27" t="str">
        <x:v>Pass with engineering controls</x:v>
      </x:c>
      <x:c r="L5092" s="27" t="str">
        <x:v>Carbon-to-fuel loop</x:v>
      </x:c>
      <x:c r="M5092" s="27" t="str">
        <x:v>CO2 product needs reactive capture and regeneration</x:v>
      </x:c>
    </x:row>
    <x:row r="5093">
      <x:c r="A5093" s="27" t="str">
        <x:v>X02986</x:v>
      </x:c>
      <x:c r="B5093" s="27" t="str">
        <x:v>E10</x:v>
      </x:c>
      <x:c r="C5093" s="27" t="str">
        <x:v>None</x:v>
      </x:c>
      <x:c r="D5093" s="27" t="str">
        <x:v>HCl electrolysis</x:v>
      </x:c>
      <x:c r="E5093" s="27" t="str">
        <x:v>Depot or stationary capture</x:v>
      </x:c>
      <x:c r="F5093" s="27" t="str">
        <x:v>H2-O2 RFC</x:v>
      </x:c>
      <x:c r="G5093" s="27" t="str">
        <x:v>Recovered water and heat</x:v>
      </x:c>
      <x:c r="H5093" s="27" t="str">
        <x:v>Incomplete</x:v>
      </x:c>
      <x:c r="I5093" s="27" t="str">
        <x:v>Station or depot</x:v>
      </x:c>
      <x:c r="J5093" s="28" t="n">
        <x:v>2.216666666666667</x:v>
      </x:c>
      <x:c r="K5093" s="27" t="str">
        <x:v>Pass with engineering controls</x:v>
      </x:c>
      <x:c r="L5093" s="27" t="str">
        <x:v>Water and heat recovery</x:v>
      </x:c>
      <x:c r="M5093" s="27" t="str">
        <x:v>H2-O2 storage lacks matching water electrolysis products</x:v>
      </x:c>
    </x:row>
    <x:row r="5094">
      <x:c r="A5094" s="27" t="str">
        <x:v>X03207</x:v>
      </x:c>
      <x:c r="B5094" s="27" t="str">
        <x:v>E10</x:v>
      </x:c>
      <x:c r="C5094" s="27" t="str">
        <x:v>Separated external H2</x:v>
      </x:c>
      <x:c r="D5094" s="27" t="str">
        <x:v>Solid oxide steam</x:v>
      </x:c>
      <x:c r="E5094" s="27" t="str">
        <x:v>Baseline aftertreatment</x:v>
      </x:c>
      <x:c r="F5094" s="27" t="str">
        <x:v>Sodium-ion</x:v>
      </x:c>
      <x:c r="G5094" s="27" t="str">
        <x:v>CO2 to methane</x:v>
      </x:c>
      <x:c r="H5094" s="27" t="str">
        <x:v>Incomplete</x:v>
      </x:c>
      <x:c r="I5094" s="27" t="str">
        <x:v>Vehicle linked</x:v>
      </x:c>
      <x:c r="J5094" s="28" t="n">
        <x:v>2.216666666666667</x:v>
      </x:c>
      <x:c r="K5094" s="27" t="str">
        <x:v>Pass with engineering controls</x:v>
      </x:c>
      <x:c r="L5094" s="27" t="str">
        <x:v>Carbon-to-fuel loop</x:v>
      </x:c>
      <x:c r="M5094" s="27" t="str">
        <x:v>CO2 product needs reactive capture and regeneration</x:v>
      </x:c>
    </x:row>
    <x:row r="5095">
      <x:c r="A5095" s="27" t="str">
        <x:v>X03893</x:v>
      </x:c>
      <x:c r="B5095" s="27" t="str">
        <x:v>E10</x:v>
      </x:c>
      <x:c r="C5095" s="27" t="str">
        <x:v>Separated O2 enrichment</x:v>
      </x:c>
      <x:c r="D5095" s="27" t="str">
        <x:v>Solid oxide steam</x:v>
      </x:c>
      <x:c r="E5095" s="27" t="str">
        <x:v>Depot or stationary capture</x:v>
      </x:c>
      <x:c r="F5095" s="27" t="str">
        <x:v>H2-Cl2 RFC</x:v>
      </x:c>
      <x:c r="G5095" s="27" t="str">
        <x:v>CO2 to methanol</x:v>
      </x:c>
      <x:c r="H5095" s="27" t="str">
        <x:v>Incomplete</x:v>
      </x:c>
      <x:c r="I5095" s="27" t="str">
        <x:v>Station or depot</x:v>
      </x:c>
      <x:c r="J5095" s="28" t="n">
        <x:v>2.216666666666667</x:v>
      </x:c>
      <x:c r="K5095" s="27" t="str">
        <x:v>Pass with engineering controls</x:v>
      </x:c>
      <x:c r="L5095" s="27" t="str">
        <x:v>Carbon-to-fuel loop</x:v>
      </x:c>
      <x:c r="M5095" s="27" t="str">
        <x:v>H2-Cl2 storage lacks a matched chlorine loop</x:v>
      </x:c>
    </x:row>
    <x:row r="5096">
      <x:c r="A5096" s="27" t="str">
        <x:v>X03894</x:v>
      </x:c>
      <x:c r="B5096" s="27" t="str">
        <x:v>E10</x:v>
      </x:c>
      <x:c r="C5096" s="27" t="str">
        <x:v>Separated O2 enrichment</x:v>
      </x:c>
      <x:c r="D5096" s="27" t="str">
        <x:v>Solid oxide steam</x:v>
      </x:c>
      <x:c r="E5096" s="27" t="str">
        <x:v>Depot or stationary capture</x:v>
      </x:c>
      <x:c r="F5096" s="27" t="str">
        <x:v>H2-Cl2 RFC</x:v>
      </x:c>
      <x:c r="G5096" s="27" t="str">
        <x:v>CO2 to DME</x:v>
      </x:c>
      <x:c r="H5096" s="27" t="str">
        <x:v>Incomplete</x:v>
      </x:c>
      <x:c r="I5096" s="27" t="str">
        <x:v>Station or depot</x:v>
      </x:c>
      <x:c r="J5096" s="28" t="n">
        <x:v>2.216666666666667</x:v>
      </x:c>
      <x:c r="K5096" s="27" t="str">
        <x:v>Pass with engineering controls</x:v>
      </x:c>
      <x:c r="L5096" s="27" t="str">
        <x:v>Carbon-to-fuel loop</x:v>
      </x:c>
      <x:c r="M5096" s="27" t="str">
        <x:v>H2-Cl2 storage lacks a matched chlorine loop</x:v>
      </x:c>
    </x:row>
    <x:row r="5097">
      <x:c r="A5097" s="27" t="str">
        <x:v>X05007</x:v>
      </x:c>
      <x:c r="B5097" s="27" t="str">
        <x:v>Diesel</x:v>
      </x:c>
      <x:c r="C5097" s="27" t="str">
        <x:v>None</x:v>
      </x:c>
      <x:c r="D5097" s="27" t="str">
        <x:v>Solid oxide steam</x:v>
      </x:c>
      <x:c r="E5097" s="27" t="str">
        <x:v>Baseline aftertreatment</x:v>
      </x:c>
      <x:c r="F5097" s="27" t="str">
        <x:v>Sodium-ion</x:v>
      </x:c>
      <x:c r="G5097" s="27" t="str">
        <x:v>CO2 to methane</x:v>
      </x:c>
      <x:c r="H5097" s="27" t="str">
        <x:v>Incomplete</x:v>
      </x:c>
      <x:c r="I5097" s="27" t="str">
        <x:v>Vehicle linked</x:v>
      </x:c>
      <x:c r="J5097" s="28" t="n">
        <x:v>2.216666666666667</x:v>
      </x:c>
      <x:c r="K5097" s="27" t="str">
        <x:v>Pass with engineering controls</x:v>
      </x:c>
      <x:c r="L5097" s="27" t="str">
        <x:v>Carbon-to-fuel loop</x:v>
      </x:c>
      <x:c r="M5097" s="27" t="str">
        <x:v>CO2 product needs reactive capture and regeneration</x:v>
      </x:c>
    </x:row>
    <x:row r="5098">
      <x:c r="A5098" s="27" t="str">
        <x:v>X05698</x:v>
      </x:c>
      <x:c r="B5098" s="27" t="str">
        <x:v>Diesel</x:v>
      </x:c>
      <x:c r="C5098" s="27" t="str">
        <x:v>Separated external H2</x:v>
      </x:c>
      <x:c r="D5098" s="27" t="str">
        <x:v>Solid oxide steam</x:v>
      </x:c>
      <x:c r="E5098" s="27" t="str">
        <x:v>Depot or stationary capture</x:v>
      </x:c>
      <x:c r="F5098" s="27" t="str">
        <x:v>Li-Cl2</x:v>
      </x:c>
      <x:c r="G5098" s="27" t="str">
        <x:v>CO2 to methanol</x:v>
      </x:c>
      <x:c r="H5098" s="27" t="str">
        <x:v>Incomplete</x:v>
      </x:c>
      <x:c r="I5098" s="27" t="str">
        <x:v>Station or depot</x:v>
      </x:c>
      <x:c r="J5098" s="28" t="n">
        <x:v>2.216666666666667</x:v>
      </x:c>
      <x:c r="K5098" s="27" t="str">
        <x:v>Pass with engineering controls</x:v>
      </x:c>
      <x:c r="L5098" s="27" t="str">
        <x:v>Carbon-to-fuel loop</x:v>
      </x:c>
      <x:c r="M5098" s="27" t="str">
        <x:v>Li-Cl2 storage lacks molten LiCl regeneration</x:v>
      </x:c>
    </x:row>
    <x:row r="5099">
      <x:c r="A5099" s="27" t="str">
        <x:v>X05699</x:v>
      </x:c>
      <x:c r="B5099" s="27" t="str">
        <x:v>Diesel</x:v>
      </x:c>
      <x:c r="C5099" s="27" t="str">
        <x:v>Separated external H2</x:v>
      </x:c>
      <x:c r="D5099" s="27" t="str">
        <x:v>Solid oxide steam</x:v>
      </x:c>
      <x:c r="E5099" s="27" t="str">
        <x:v>Depot or stationary capture</x:v>
      </x:c>
      <x:c r="F5099" s="27" t="str">
        <x:v>Li-Cl2</x:v>
      </x:c>
      <x:c r="G5099" s="27" t="str">
        <x:v>CO2 to DME</x:v>
      </x:c>
      <x:c r="H5099" s="27" t="str">
        <x:v>Incomplete</x:v>
      </x:c>
      <x:c r="I5099" s="27" t="str">
        <x:v>Station or depot</x:v>
      </x:c>
      <x:c r="J5099" s="28" t="n">
        <x:v>2.216666666666667</x:v>
      </x:c>
      <x:c r="K5099" s="27" t="str">
        <x:v>Pass with engineering controls</x:v>
      </x:c>
      <x:c r="L5099" s="27" t="str">
        <x:v>Carbon-to-fuel loop</x:v>
      </x:c>
      <x:c r="M5099" s="27" t="str">
        <x:v>Li-Cl2 storage lacks molten LiCl regeneration</x:v>
      </x:c>
    </x:row>
    <x:row r="5100">
      <x:c r="A5100" s="27" t="str">
        <x:v>X06092</x:v>
      </x:c>
      <x:c r="B5100" s="27" t="str">
        <x:v>Diesel</x:v>
      </x:c>
      <x:c r="C5100" s="27" t="str">
        <x:v>Separated O2 enrichment</x:v>
      </x:c>
      <x:c r="D5100" s="27" t="str">
        <x:v>PEM water</x:v>
      </x:c>
      <x:c r="E5100" s="27" t="str">
        <x:v>Depot or stationary capture</x:v>
      </x:c>
      <x:c r="F5100" s="27" t="str">
        <x:v>H2-Cl2 RFC</x:v>
      </x:c>
      <x:c r="G5100" s="27" t="str">
        <x:v>CO2 to methane</x:v>
      </x:c>
      <x:c r="H5100" s="27" t="str">
        <x:v>Incomplete</x:v>
      </x:c>
      <x:c r="I5100" s="27" t="str">
        <x:v>Station or depot</x:v>
      </x:c>
      <x:c r="J5100" s="28" t="n">
        <x:v>2.216666666666667</x:v>
      </x:c>
      <x:c r="K5100" s="27" t="str">
        <x:v>Pass with engineering controls</x:v>
      </x:c>
      <x:c r="L5100" s="27" t="str">
        <x:v>Carbon-to-fuel loop</x:v>
      </x:c>
      <x:c r="M5100" s="27" t="str">
        <x:v>H2-Cl2 storage lacks a matched chlorine loop</x:v>
      </x:c>
    </x:row>
    <x:row r="5101">
      <x:c r="A5101" s="27" t="str">
        <x:v>X06192</x:v>
      </x:c>
      <x:c r="B5101" s="27" t="str">
        <x:v>Diesel</x:v>
      </x:c>
      <x:c r="C5101" s="27" t="str">
        <x:v>Separated O2 enrichment</x:v>
      </x:c>
      <x:c r="D5101" s="27" t="str">
        <x:v>Liquid alkaline water</x:v>
      </x:c>
      <x:c r="E5101" s="27" t="str">
        <x:v>Depot or stationary capture</x:v>
      </x:c>
      <x:c r="F5101" s="27" t="str">
        <x:v>H2-Cl2 RFC</x:v>
      </x:c>
      <x:c r="G5101" s="27" t="str">
        <x:v>CO2 to methane</x:v>
      </x:c>
      <x:c r="H5101" s="27" t="str">
        <x:v>Incomplete</x:v>
      </x:c>
      <x:c r="I5101" s="27" t="str">
        <x:v>Station or depot</x:v>
      </x:c>
      <x:c r="J5101" s="28" t="n">
        <x:v>2.216666666666667</x:v>
      </x:c>
      <x:c r="K5101" s="27" t="str">
        <x:v>Pass with engineering controls</x:v>
      </x:c>
      <x:c r="L5101" s="27" t="str">
        <x:v>Carbon-to-fuel loop</x:v>
      </x:c>
      <x:c r="M5101" s="27" t="str">
        <x:v>H2-Cl2 storage lacks a matched chlorine loop</x:v>
      </x:c>
    </x:row>
    <x:row r="5102">
      <x:c r="A5102" s="27" t="str">
        <x:v>X06382</x:v>
      </x:c>
      <x:c r="B5102" s="27" t="str">
        <x:v>Diesel</x:v>
      </x:c>
      <x:c r="C5102" s="27" t="str">
        <x:v>Separated O2 enrichment</x:v>
      </x:c>
      <x:c r="D5102" s="27" t="str">
        <x:v>Aqueous LiCl</x:v>
      </x:c>
      <x:c r="E5102" s="27" t="str">
        <x:v>Depot or stationary capture</x:v>
      </x:c>
      <x:c r="F5102" s="27" t="str">
        <x:v>Sodium-ion</x:v>
      </x:c>
      <x:c r="G5102" s="27" t="str">
        <x:v>CO2 to methane</x:v>
      </x:c>
      <x:c r="H5102" s="27" t="str">
        <x:v>Incomplete</x:v>
      </x:c>
      <x:c r="I5102" s="27" t="str">
        <x:v>Station or depot</x:v>
      </x:c>
      <x:c r="J5102" s="28" t="n">
        <x:v>2.216666666666667</x:v>
      </x:c>
      <x:c r="K5102" s="27" t="str">
        <x:v>Pass with engineering controls</x:v>
      </x:c>
      <x:c r="L5102" s="27" t="str">
        <x:v>Carbon-to-fuel loop</x:v>
      </x:c>
      <x:c r="M5102" s="27" t="str">
        <x:v>Selected electrolysis route does not supply separated O2</x:v>
      </x:c>
    </x:row>
    <x:row r="5103">
      <x:c r="A5103" s="27" t="str">
        <x:v>X06477</x:v>
      </x:c>
      <x:c r="B5103" s="27" t="str">
        <x:v>Diesel</x:v>
      </x:c>
      <x:c r="C5103" s="27" t="str">
        <x:v>Separated O2 enrichment</x:v>
      </x:c>
      <x:c r="D5103" s="27" t="str">
        <x:v>Molten LiCl</x:v>
      </x:c>
      <x:c r="E5103" s="27" t="str">
        <x:v>Depot or stationary capture</x:v>
      </x:c>
      <x:c r="F5103" s="27" t="str">
        <x:v>LFP</x:v>
      </x:c>
      <x:c r="G5103" s="27" t="str">
        <x:v>CO2 to methane</x:v>
      </x:c>
      <x:c r="H5103" s="27" t="str">
        <x:v>Incomplete</x:v>
      </x:c>
      <x:c r="I5103" s="27" t="str">
        <x:v>Station or depot</x:v>
      </x:c>
      <x:c r="J5103" s="28" t="n">
        <x:v>2.216666666666667</x:v>
      </x:c>
      <x:c r="K5103" s="27" t="str">
        <x:v>Pass with engineering controls</x:v>
      </x:c>
      <x:c r="L5103" s="27" t="str">
        <x:v>Carbon-to-fuel loop</x:v>
      </x:c>
      <x:c r="M5103" s="27" t="str">
        <x:v>Selected electrolysis route does not supply separated O2</x:v>
      </x:c>
    </x:row>
    <x:row r="5104">
      <x:c r="A5104" s="27" t="str">
        <x:v>X06583</x:v>
      </x:c>
      <x:c r="B5104" s="27" t="str">
        <x:v>Diesel</x:v>
      </x:c>
      <x:c r="C5104" s="27" t="str">
        <x:v>Separated O2 enrichment</x:v>
      </x:c>
      <x:c r="D5104" s="27" t="str">
        <x:v>HCl electrolysis</x:v>
      </x:c>
      <x:c r="E5104" s="27" t="str">
        <x:v>Depot or stationary capture</x:v>
      </x:c>
      <x:c r="F5104" s="27" t="str">
        <x:v>Sodium-ion</x:v>
      </x:c>
      <x:c r="G5104" s="27" t="str">
        <x:v>CO2 to methanol</x:v>
      </x:c>
      <x:c r="H5104" s="27" t="str">
        <x:v>Incomplete</x:v>
      </x:c>
      <x:c r="I5104" s="27" t="str">
        <x:v>Station or depot</x:v>
      </x:c>
      <x:c r="J5104" s="28" t="n">
        <x:v>2.216666666666667</x:v>
      </x:c>
      <x:c r="K5104" s="27" t="str">
        <x:v>Pass with engineering controls</x:v>
      </x:c>
      <x:c r="L5104" s="27" t="str">
        <x:v>Carbon-to-fuel loop</x:v>
      </x:c>
      <x:c r="M5104" s="27" t="str">
        <x:v>Selected electrolysis route does not supply separated O2</x:v>
      </x:c>
    </x:row>
    <x:row r="5105">
      <x:c r="A5105" s="27" t="str">
        <x:v>X06584</x:v>
      </x:c>
      <x:c r="B5105" s="27" t="str">
        <x:v>Diesel</x:v>
      </x:c>
      <x:c r="C5105" s="27" t="str">
        <x:v>Separated O2 enrichment</x:v>
      </x:c>
      <x:c r="D5105" s="27" t="str">
        <x:v>HCl electrolysis</x:v>
      </x:c>
      <x:c r="E5105" s="27" t="str">
        <x:v>Depot or stationary capture</x:v>
      </x:c>
      <x:c r="F5105" s="27" t="str">
        <x:v>Sodium-ion</x:v>
      </x:c>
      <x:c r="G5105" s="27" t="str">
        <x:v>CO2 to DME</x:v>
      </x:c>
      <x:c r="H5105" s="27" t="str">
        <x:v>Incomplete</x:v>
      </x:c>
      <x:c r="I5105" s="27" t="str">
        <x:v>Station or depot</x:v>
      </x:c>
      <x:c r="J5105" s="28" t="n">
        <x:v>2.216666666666667</x:v>
      </x:c>
      <x:c r="K5105" s="27" t="str">
        <x:v>Pass with engineering controls</x:v>
      </x:c>
      <x:c r="L5105" s="27" t="str">
        <x:v>Carbon-to-fuel loop</x:v>
      </x:c>
      <x:c r="M5105" s="27" t="str">
        <x:v>Selected electrolysis route does not supply separated O2</x:v>
      </x:c>
    </x:row>
    <x:row r="5106">
      <x:c r="A5106" s="27" t="str">
        <x:v>X08203</x:v>
      </x:c>
      <x:c r="B5106" s="27" t="str">
        <x:v>Methane or RNG</x:v>
      </x:c>
      <x:c r="C5106" s="27" t="str">
        <x:v>Separated external H2</x:v>
      </x:c>
      <x:c r="D5106" s="27" t="str">
        <x:v>Molten LiCl</x:v>
      </x:c>
      <x:c r="E5106" s="27" t="str">
        <x:v>Baseline aftertreatment</x:v>
      </x:c>
      <x:c r="F5106" s="27" t="str">
        <x:v>LFP</x:v>
      </x:c>
      <x:c r="G5106" s="27" t="str">
        <x:v>CO2 to methanol</x:v>
      </x:c>
      <x:c r="H5106" s="27" t="str">
        <x:v>Incomplete</x:v>
      </x:c>
      <x:c r="I5106" s="27" t="str">
        <x:v>Vehicle linked</x:v>
      </x:c>
      <x:c r="J5106" s="28" t="n">
        <x:v>2.216666666666667</x:v>
      </x:c>
      <x:c r="K5106" s="27" t="str">
        <x:v>Pass with engineering controls</x:v>
      </x:c>
      <x:c r="L5106" s="27" t="str">
        <x:v>Carbon-to-fuel loop</x:v>
      </x:c>
      <x:c r="M5106" s="27" t="str">
        <x:v>CO2 product needs reactive capture and regeneration; Molten LiCl does not produce H2</x:v>
      </x:c>
    </x:row>
    <x:row r="5107">
      <x:c r="A5107" s="27" t="str">
        <x:v>X08204</x:v>
      </x:c>
      <x:c r="B5107" s="27" t="str">
        <x:v>Methane or RNG</x:v>
      </x:c>
      <x:c r="C5107" s="27" t="str">
        <x:v>Separated external H2</x:v>
      </x:c>
      <x:c r="D5107" s="27" t="str">
        <x:v>Molten LiCl</x:v>
      </x:c>
      <x:c r="E5107" s="27" t="str">
        <x:v>Baseline aftertreatment</x:v>
      </x:c>
      <x:c r="F5107" s="27" t="str">
        <x:v>LFP</x:v>
      </x:c>
      <x:c r="G5107" s="27" t="str">
        <x:v>CO2 to DME</x:v>
      </x:c>
      <x:c r="H5107" s="27" t="str">
        <x:v>Incomplete</x:v>
      </x:c>
      <x:c r="I5107" s="27" t="str">
        <x:v>Vehicle linked</x:v>
      </x:c>
      <x:c r="J5107" s="28" t="n">
        <x:v>2.216666666666667</x:v>
      </x:c>
      <x:c r="K5107" s="27" t="str">
        <x:v>Pass with engineering controls</x:v>
      </x:c>
      <x:c r="L5107" s="27" t="str">
        <x:v>Carbon-to-fuel loop</x:v>
      </x:c>
      <x:c r="M5107" s="27" t="str">
        <x:v>CO2 product needs reactive capture and regeneration; Molten LiCl does not produce H2</x:v>
      </x:c>
    </x:row>
    <x:row r="5108">
      <x:c r="A5108" s="27" t="str">
        <x:v>X08258</x:v>
      </x:c>
      <x:c r="B5108" s="27" t="str">
        <x:v>Methane or RNG</x:v>
      </x:c>
      <x:c r="C5108" s="27" t="str">
        <x:v>Separated external H2</x:v>
      </x:c>
      <x:c r="D5108" s="27" t="str">
        <x:v>Molten LiCl</x:v>
      </x:c>
      <x:c r="E5108" s="27" t="str">
        <x:v>Reactive onboard Bubble Butt</x:v>
      </x:c>
      <x:c r="F5108" s="27" t="str">
        <x:v>Sodium-ion</x:v>
      </x:c>
      <x:c r="G5108" s="27" t="str">
        <x:v>CO2 to methanol</x:v>
      </x:c>
      <x:c r="H5108" s="27" t="str">
        <x:v>Incomplete</x:v>
      </x:c>
      <x:c r="I5108" s="27" t="str">
        <x:v>Vehicle linked</x:v>
      </x:c>
      <x:c r="J5108" s="28" t="n">
        <x:v>2.216666666666667</x:v>
      </x:c>
      <x:c r="K5108" s="27" t="str">
        <x:v>Pass with engineering controls</x:v>
      </x:c>
      <x:c r="L5108" s="27" t="str">
        <x:v>Carbon-to-fuel loop</x:v>
      </x:c>
      <x:c r="M5108" s="27" t="str">
        <x:v>Molten LiCl does not produce H2</x:v>
      </x:c>
    </x:row>
    <x:row r="5109">
      <x:c r="A5109" s="27" t="str">
        <x:v>X08259</x:v>
      </x:c>
      <x:c r="B5109" s="27" t="str">
        <x:v>Methane or RNG</x:v>
      </x:c>
      <x:c r="C5109" s="27" t="str">
        <x:v>Separated external H2</x:v>
      </x:c>
      <x:c r="D5109" s="27" t="str">
        <x:v>Molten LiCl</x:v>
      </x:c>
      <x:c r="E5109" s="27" t="str">
        <x:v>Reactive onboard Bubble Butt</x:v>
      </x:c>
      <x:c r="F5109" s="27" t="str">
        <x:v>Sodium-ion</x:v>
      </x:c>
      <x:c r="G5109" s="27" t="str">
        <x:v>CO2 to DME</x:v>
      </x:c>
      <x:c r="H5109" s="27" t="str">
        <x:v>Incomplete</x:v>
      </x:c>
      <x:c r="I5109" s="27" t="str">
        <x:v>Vehicle linked</x:v>
      </x:c>
      <x:c r="J5109" s="28" t="n">
        <x:v>2.216666666666667</x:v>
      </x:c>
      <x:c r="K5109" s="27" t="str">
        <x:v>Pass with engineering controls</x:v>
      </x:c>
      <x:c r="L5109" s="27" t="str">
        <x:v>Carbon-to-fuel loop</x:v>
      </x:c>
      <x:c r="M5109" s="27" t="str">
        <x:v>Molten LiCl does not produce H2</x:v>
      </x:c>
    </x:row>
    <x:row r="5110">
      <x:c r="A5110" s="27" t="str">
        <x:v>X08732</x:v>
      </x:c>
      <x:c r="B5110" s="27" t="str">
        <x:v>Methane or RNG</x:v>
      </x:c>
      <x:c r="C5110" s="27" t="str">
        <x:v>Separated O2 enrichment</x:v>
      </x:c>
      <x:c r="D5110" s="27" t="str">
        <x:v>Aqueous LiCl</x:v>
      </x:c>
      <x:c r="E5110" s="27" t="str">
        <x:v>Plain-water Bubble Butt</x:v>
      </x:c>
      <x:c r="F5110" s="27" t="str">
        <x:v>Sodium-ion</x:v>
      </x:c>
      <x:c r="G5110" s="27" t="str">
        <x:v>CO2 to methane</x:v>
      </x:c>
      <x:c r="H5110" s="27" t="str">
        <x:v>Incomplete</x:v>
      </x:c>
      <x:c r="I5110" s="27" t="str">
        <x:v>Vehicle linked</x:v>
      </x:c>
      <x:c r="J5110" s="28" t="n">
        <x:v>2.216666666666667</x:v>
      </x:c>
      <x:c r="K5110" s="27" t="str">
        <x:v>Pass with engineering controls</x:v>
      </x:c>
      <x:c r="L5110" s="27" t="str">
        <x:v>Carbon-to-fuel loop</x:v>
      </x:c>
      <x:c r="M5110" s="27" t="str">
        <x:v>CO2 product needs reactive capture and regeneration; Selected electrolysis route does not supply separated O2</x:v>
      </x:c>
    </x:row>
    <x:row r="5111">
      <x:c r="A5111" s="27" t="str">
        <x:v>X08827</x:v>
      </x:c>
      <x:c r="B5111" s="27" t="str">
        <x:v>Methane or RNG</x:v>
      </x:c>
      <x:c r="C5111" s="27" t="str">
        <x:v>Separated O2 enrichment</x:v>
      </x:c>
      <x:c r="D5111" s="27" t="str">
        <x:v>Molten LiCl</x:v>
      </x:c>
      <x:c r="E5111" s="27" t="str">
        <x:v>Plain-water Bubble Butt</x:v>
      </x:c>
      <x:c r="F5111" s="27" t="str">
        <x:v>LFP</x:v>
      </x:c>
      <x:c r="G5111" s="27" t="str">
        <x:v>CO2 to methane</x:v>
      </x:c>
      <x:c r="H5111" s="27" t="str">
        <x:v>Incomplete</x:v>
      </x:c>
      <x:c r="I5111" s="27" t="str">
        <x:v>Vehicle linked</x:v>
      </x:c>
      <x:c r="J5111" s="28" t="n">
        <x:v>2.216666666666667</x:v>
      </x:c>
      <x:c r="K5111" s="27" t="str">
        <x:v>Pass with engineering controls</x:v>
      </x:c>
      <x:c r="L5111" s="27" t="str">
        <x:v>Carbon-to-fuel loop</x:v>
      </x:c>
      <x:c r="M5111" s="27" t="str">
        <x:v>CO2 product needs reactive capture and regeneration; Selected electrolysis route does not supply separated O2</x:v>
      </x:c>
    </x:row>
    <x:row r="5112">
      <x:c r="A5112" s="27" t="str">
        <x:v>X08887</x:v>
      </x:c>
      <x:c r="B5112" s="27" t="str">
        <x:v>Methane or RNG</x:v>
      </x:c>
      <x:c r="C5112" s="27" t="str">
        <x:v>Separated O2 enrichment</x:v>
      </x:c>
      <x:c r="D5112" s="27" t="str">
        <x:v>Molten LiCl</x:v>
      </x:c>
      <x:c r="E5112" s="27" t="str">
        <x:v>Depot or stationary capture</x:v>
      </x:c>
      <x:c r="F5112" s="27" t="str">
        <x:v>H2-O2 RFC</x:v>
      </x:c>
      <x:c r="G5112" s="27" t="str">
        <x:v>CO2 to methane</x:v>
      </x:c>
      <x:c r="H5112" s="27" t="str">
        <x:v>Incomplete</x:v>
      </x:c>
      <x:c r="I5112" s="27" t="str">
        <x:v>Station or depot</x:v>
      </x:c>
      <x:c r="J5112" s="28" t="n">
        <x:v>2.216666666666667</x:v>
      </x:c>
      <x:c r="K5112" s="27" t="str">
        <x:v>Pass with engineering controls</x:v>
      </x:c>
      <x:c r="L5112" s="27" t="str">
        <x:v>Carbon-to-fuel loop</x:v>
      </x:c>
      <x:c r="M5112" s="27" t="str">
        <x:v>Selected electrolysis route does not supply separated O2; H2-O2 storage lacks matching water electrolysis products</x:v>
      </x:c>
    </x:row>
    <x:row r="5113">
      <x:c r="A5113" s="27" t="str">
        <x:v>X08933</x:v>
      </x:c>
      <x:c r="B5113" s="27" t="str">
        <x:v>Methane or RNG</x:v>
      </x:c>
      <x:c r="C5113" s="27" t="str">
        <x:v>Separated O2 enrichment</x:v>
      </x:c>
      <x:c r="D5113" s="27" t="str">
        <x:v>HCl electrolysis</x:v>
      </x:c>
      <x:c r="E5113" s="27" t="str">
        <x:v>Plain-water Bubble Butt</x:v>
      </x:c>
      <x:c r="F5113" s="27" t="str">
        <x:v>Sodium-ion</x:v>
      </x:c>
      <x:c r="G5113" s="27" t="str">
        <x:v>CO2 to methanol</x:v>
      </x:c>
      <x:c r="H5113" s="27" t="str">
        <x:v>Incomplete</x:v>
      </x:c>
      <x:c r="I5113" s="27" t="str">
        <x:v>Vehicle linked</x:v>
      </x:c>
      <x:c r="J5113" s="28" t="n">
        <x:v>2.216666666666667</x:v>
      </x:c>
      <x:c r="K5113" s="27" t="str">
        <x:v>Pass with engineering controls</x:v>
      </x:c>
      <x:c r="L5113" s="27" t="str">
        <x:v>Carbon-to-fuel loop</x:v>
      </x:c>
      <x:c r="M5113" s="27" t="str">
        <x:v>CO2 product needs reactive capture and regeneration; Selected electrolysis route does not supply separated O2</x:v>
      </x:c>
    </x:row>
    <x:row r="5114">
      <x:c r="A5114" s="27" t="str">
        <x:v>X08934</x:v>
      </x:c>
      <x:c r="B5114" s="27" t="str">
        <x:v>Methane or RNG</x:v>
      </x:c>
      <x:c r="C5114" s="27" t="str">
        <x:v>Separated O2 enrichment</x:v>
      </x:c>
      <x:c r="D5114" s="27" t="str">
        <x:v>HCl electrolysis</x:v>
      </x:c>
      <x:c r="E5114" s="27" t="str">
        <x:v>Plain-water Bubble Butt</x:v>
      </x:c>
      <x:c r="F5114" s="27" t="str">
        <x:v>Sodium-ion</x:v>
      </x:c>
      <x:c r="G5114" s="27" t="str">
        <x:v>CO2 to DME</x:v>
      </x:c>
      <x:c r="H5114" s="27" t="str">
        <x:v>Incomplete</x:v>
      </x:c>
      <x:c r="I5114" s="27" t="str">
        <x:v>Vehicle linked</x:v>
      </x:c>
      <x:c r="J5114" s="28" t="n">
        <x:v>2.216666666666667</x:v>
      </x:c>
      <x:c r="K5114" s="27" t="str">
        <x:v>Pass with engineering controls</x:v>
      </x:c>
      <x:c r="L5114" s="27" t="str">
        <x:v>Carbon-to-fuel loop</x:v>
      </x:c>
      <x:c r="M5114" s="27" t="str">
        <x:v>CO2 product needs reactive capture and regeneration; Selected electrolysis route does not supply separated O2</x:v>
      </x:c>
    </x:row>
    <x:row r="5115">
      <x:c r="A5115" s="27" t="str">
        <x:v>X10603</x:v>
      </x:c>
      <x:c r="B5115" s="27" t="str">
        <x:v>Methanol</x:v>
      </x:c>
      <x:c r="C5115" s="27" t="str">
        <x:v>Separated external H2</x:v>
      </x:c>
      <x:c r="D5115" s="27" t="str">
        <x:v>Molten LiCl</x:v>
      </x:c>
      <x:c r="E5115" s="27" t="str">
        <x:v>Baseline aftertreatment</x:v>
      </x:c>
      <x:c r="F5115" s="27" t="str">
        <x:v>LFP</x:v>
      </x:c>
      <x:c r="G5115" s="27" t="str">
        <x:v>CO2 to methanol</x:v>
      </x:c>
      <x:c r="H5115" s="27" t="str">
        <x:v>Incomplete</x:v>
      </x:c>
      <x:c r="I5115" s="27" t="str">
        <x:v>Vehicle linked</x:v>
      </x:c>
      <x:c r="J5115" s="28" t="n">
        <x:v>2.216666666666667</x:v>
      </x:c>
      <x:c r="K5115" s="27" t="str">
        <x:v>Pass with engineering controls</x:v>
      </x:c>
      <x:c r="L5115" s="27" t="str">
        <x:v>Carbon-to-fuel loop</x:v>
      </x:c>
      <x:c r="M5115" s="27" t="str">
        <x:v>CO2 product needs reactive capture and regeneration; Molten LiCl does not produce H2</x:v>
      </x:c>
    </x:row>
    <x:row r="5116">
      <x:c r="A5116" s="27" t="str">
        <x:v>X10604</x:v>
      </x:c>
      <x:c r="B5116" s="27" t="str">
        <x:v>Methanol</x:v>
      </x:c>
      <x:c r="C5116" s="27" t="str">
        <x:v>Separated external H2</x:v>
      </x:c>
      <x:c r="D5116" s="27" t="str">
        <x:v>Molten LiCl</x:v>
      </x:c>
      <x:c r="E5116" s="27" t="str">
        <x:v>Baseline aftertreatment</x:v>
      </x:c>
      <x:c r="F5116" s="27" t="str">
        <x:v>LFP</x:v>
      </x:c>
      <x:c r="G5116" s="27" t="str">
        <x:v>CO2 to DME</x:v>
      </x:c>
      <x:c r="H5116" s="27" t="str">
        <x:v>Incomplete</x:v>
      </x:c>
      <x:c r="I5116" s="27" t="str">
        <x:v>Vehicle linked</x:v>
      </x:c>
      <x:c r="J5116" s="28" t="n">
        <x:v>2.216666666666667</x:v>
      </x:c>
      <x:c r="K5116" s="27" t="str">
        <x:v>Pass with engineering controls</x:v>
      </x:c>
      <x:c r="L5116" s="27" t="str">
        <x:v>Carbon-to-fuel loop</x:v>
      </x:c>
      <x:c r="M5116" s="27" t="str">
        <x:v>CO2 product needs reactive capture and regeneration; Molten LiCl does not produce H2</x:v>
      </x:c>
    </x:row>
    <x:row r="5117">
      <x:c r="A5117" s="27" t="str">
        <x:v>X10658</x:v>
      </x:c>
      <x:c r="B5117" s="27" t="str">
        <x:v>Methanol</x:v>
      </x:c>
      <x:c r="C5117" s="27" t="str">
        <x:v>Separated external H2</x:v>
      </x:c>
      <x:c r="D5117" s="27" t="str">
        <x:v>Molten LiCl</x:v>
      </x:c>
      <x:c r="E5117" s="27" t="str">
        <x:v>Reactive onboard Bubble Butt</x:v>
      </x:c>
      <x:c r="F5117" s="27" t="str">
        <x:v>Sodium-ion</x:v>
      </x:c>
      <x:c r="G5117" s="27" t="str">
        <x:v>CO2 to methanol</x:v>
      </x:c>
      <x:c r="H5117" s="27" t="str">
        <x:v>Incomplete</x:v>
      </x:c>
      <x:c r="I5117" s="27" t="str">
        <x:v>Vehicle linked</x:v>
      </x:c>
      <x:c r="J5117" s="28" t="n">
        <x:v>2.216666666666667</x:v>
      </x:c>
      <x:c r="K5117" s="27" t="str">
        <x:v>Pass with engineering controls</x:v>
      </x:c>
      <x:c r="L5117" s="27" t="str">
        <x:v>Carbon-to-fuel loop</x:v>
      </x:c>
      <x:c r="M5117" s="27" t="str">
        <x:v>Molten LiCl does not produce H2</x:v>
      </x:c>
    </x:row>
    <x:row r="5118">
      <x:c r="A5118" s="27" t="str">
        <x:v>X10659</x:v>
      </x:c>
      <x:c r="B5118" s="27" t="str">
        <x:v>Methanol</x:v>
      </x:c>
      <x:c r="C5118" s="27" t="str">
        <x:v>Separated external H2</x:v>
      </x:c>
      <x:c r="D5118" s="27" t="str">
        <x:v>Molten LiCl</x:v>
      </x:c>
      <x:c r="E5118" s="27" t="str">
        <x:v>Reactive onboard Bubble Butt</x:v>
      </x:c>
      <x:c r="F5118" s="27" t="str">
        <x:v>Sodium-ion</x:v>
      </x:c>
      <x:c r="G5118" s="27" t="str">
        <x:v>CO2 to DME</x:v>
      </x:c>
      <x:c r="H5118" s="27" t="str">
        <x:v>Incomplete</x:v>
      </x:c>
      <x:c r="I5118" s="27" t="str">
        <x:v>Vehicle linked</x:v>
      </x:c>
      <x:c r="J5118" s="28" t="n">
        <x:v>2.216666666666667</x:v>
      </x:c>
      <x:c r="K5118" s="27" t="str">
        <x:v>Pass with engineering controls</x:v>
      </x:c>
      <x:c r="L5118" s="27" t="str">
        <x:v>Carbon-to-fuel loop</x:v>
      </x:c>
      <x:c r="M5118" s="27" t="str">
        <x:v>Molten LiCl does not produce H2</x:v>
      </x:c>
    </x:row>
    <x:row r="5119">
      <x:c r="A5119" s="27" t="str">
        <x:v>X11132</x:v>
      </x:c>
      <x:c r="B5119" s="27" t="str">
        <x:v>Methanol</x:v>
      </x:c>
      <x:c r="C5119" s="27" t="str">
        <x:v>Separated O2 enrichment</x:v>
      </x:c>
      <x:c r="D5119" s="27" t="str">
        <x:v>Aqueous LiCl</x:v>
      </x:c>
      <x:c r="E5119" s="27" t="str">
        <x:v>Plain-water Bubble Butt</x:v>
      </x:c>
      <x:c r="F5119" s="27" t="str">
        <x:v>Sodium-ion</x:v>
      </x:c>
      <x:c r="G5119" s="27" t="str">
        <x:v>CO2 to methane</x:v>
      </x:c>
      <x:c r="H5119" s="27" t="str">
        <x:v>Incomplete</x:v>
      </x:c>
      <x:c r="I5119" s="27" t="str">
        <x:v>Vehicle linked</x:v>
      </x:c>
      <x:c r="J5119" s="28" t="n">
        <x:v>2.216666666666667</x:v>
      </x:c>
      <x:c r="K5119" s="27" t="str">
        <x:v>Pass with engineering controls</x:v>
      </x:c>
      <x:c r="L5119" s="27" t="str">
        <x:v>Carbon-to-fuel loop</x:v>
      </x:c>
      <x:c r="M5119" s="27" t="str">
        <x:v>CO2 product needs reactive capture and regeneration; Selected electrolysis route does not supply separated O2</x:v>
      </x:c>
    </x:row>
    <x:row r="5120">
      <x:c r="A5120" s="27" t="str">
        <x:v>X11227</x:v>
      </x:c>
      <x:c r="B5120" s="27" t="str">
        <x:v>Methanol</x:v>
      </x:c>
      <x:c r="C5120" s="27" t="str">
        <x:v>Separated O2 enrichment</x:v>
      </x:c>
      <x:c r="D5120" s="27" t="str">
        <x:v>Molten LiCl</x:v>
      </x:c>
      <x:c r="E5120" s="27" t="str">
        <x:v>Plain-water Bubble Butt</x:v>
      </x:c>
      <x:c r="F5120" s="27" t="str">
        <x:v>LFP</x:v>
      </x:c>
      <x:c r="G5120" s="27" t="str">
        <x:v>CO2 to methane</x:v>
      </x:c>
      <x:c r="H5120" s="27" t="str">
        <x:v>Incomplete</x:v>
      </x:c>
      <x:c r="I5120" s="27" t="str">
        <x:v>Vehicle linked</x:v>
      </x:c>
      <x:c r="J5120" s="28" t="n">
        <x:v>2.216666666666667</x:v>
      </x:c>
      <x:c r="K5120" s="27" t="str">
        <x:v>Pass with engineering controls</x:v>
      </x:c>
      <x:c r="L5120" s="27" t="str">
        <x:v>Carbon-to-fuel loop</x:v>
      </x:c>
      <x:c r="M5120" s="27" t="str">
        <x:v>CO2 product needs reactive capture and regeneration; Selected electrolysis route does not supply separated O2</x:v>
      </x:c>
    </x:row>
    <x:row r="5121">
      <x:c r="A5121" s="27" t="str">
        <x:v>X11287</x:v>
      </x:c>
      <x:c r="B5121" s="27" t="str">
        <x:v>Methanol</x:v>
      </x:c>
      <x:c r="C5121" s="27" t="str">
        <x:v>Separated O2 enrichment</x:v>
      </x:c>
      <x:c r="D5121" s="27" t="str">
        <x:v>Molten LiCl</x:v>
      </x:c>
      <x:c r="E5121" s="27" t="str">
        <x:v>Depot or stationary capture</x:v>
      </x:c>
      <x:c r="F5121" s="27" t="str">
        <x:v>H2-O2 RFC</x:v>
      </x:c>
      <x:c r="G5121" s="27" t="str">
        <x:v>CO2 to methane</x:v>
      </x:c>
      <x:c r="H5121" s="27" t="str">
        <x:v>Incomplete</x:v>
      </x:c>
      <x:c r="I5121" s="27" t="str">
        <x:v>Station or depot</x:v>
      </x:c>
      <x:c r="J5121" s="28" t="n">
        <x:v>2.216666666666667</x:v>
      </x:c>
      <x:c r="K5121" s="27" t="str">
        <x:v>Pass with engineering controls</x:v>
      </x:c>
      <x:c r="L5121" s="27" t="str">
        <x:v>Carbon-to-fuel loop</x:v>
      </x:c>
      <x:c r="M5121" s="27" t="str">
        <x:v>Selected electrolysis route does not supply separated O2; H2-O2 storage lacks matching water electrolysis products</x:v>
      </x:c>
    </x:row>
    <x:row r="5122">
      <x:c r="A5122" s="27" t="str">
        <x:v>X11333</x:v>
      </x:c>
      <x:c r="B5122" s="27" t="str">
        <x:v>Methanol</x:v>
      </x:c>
      <x:c r="C5122" s="27" t="str">
        <x:v>Separated O2 enrichment</x:v>
      </x:c>
      <x:c r="D5122" s="27" t="str">
        <x:v>HCl electrolysis</x:v>
      </x:c>
      <x:c r="E5122" s="27" t="str">
        <x:v>Plain-water Bubble Butt</x:v>
      </x:c>
      <x:c r="F5122" s="27" t="str">
        <x:v>Sodium-ion</x:v>
      </x:c>
      <x:c r="G5122" s="27" t="str">
        <x:v>CO2 to methanol</x:v>
      </x:c>
      <x:c r="H5122" s="27" t="str">
        <x:v>Incomplete</x:v>
      </x:c>
      <x:c r="I5122" s="27" t="str">
        <x:v>Vehicle linked</x:v>
      </x:c>
      <x:c r="J5122" s="28" t="n">
        <x:v>2.216666666666667</x:v>
      </x:c>
      <x:c r="K5122" s="27" t="str">
        <x:v>Pass with engineering controls</x:v>
      </x:c>
      <x:c r="L5122" s="27" t="str">
        <x:v>Carbon-to-fuel loop</x:v>
      </x:c>
      <x:c r="M5122" s="27" t="str">
        <x:v>CO2 product needs reactive capture and regeneration; Selected electrolysis route does not supply separated O2</x:v>
      </x:c>
    </x:row>
    <x:row r="5123">
      <x:c r="A5123" s="27" t="str">
        <x:v>X11334</x:v>
      </x:c>
      <x:c r="B5123" s="27" t="str">
        <x:v>Methanol</x:v>
      </x:c>
      <x:c r="C5123" s="27" t="str">
        <x:v>Separated O2 enrichment</x:v>
      </x:c>
      <x:c r="D5123" s="27" t="str">
        <x:v>HCl electrolysis</x:v>
      </x:c>
      <x:c r="E5123" s="27" t="str">
        <x:v>Plain-water Bubble Butt</x:v>
      </x:c>
      <x:c r="F5123" s="27" t="str">
        <x:v>Sodium-ion</x:v>
      </x:c>
      <x:c r="G5123" s="27" t="str">
        <x:v>CO2 to DME</x:v>
      </x:c>
      <x:c r="H5123" s="27" t="str">
        <x:v>Incomplete</x:v>
      </x:c>
      <x:c r="I5123" s="27" t="str">
        <x:v>Vehicle linked</x:v>
      </x:c>
      <x:c r="J5123" s="28" t="n">
        <x:v>2.216666666666667</x:v>
      </x:c>
      <x:c r="K5123" s="27" t="str">
        <x:v>Pass with engineering controls</x:v>
      </x:c>
      <x:c r="L5123" s="27" t="str">
        <x:v>Carbon-to-fuel loop</x:v>
      </x:c>
      <x:c r="M5123" s="27" t="str">
        <x:v>CO2 product needs reactive capture and regeneration; Selected electrolysis route does not supply separated O2</x:v>
      </x:c>
    </x:row>
    <x:row r="5124">
      <x:c r="A5124" s="27" t="str">
        <x:v>X12438</x:v>
      </x:c>
      <x:c r="B5124" s="27" t="str">
        <x:v>DME</x:v>
      </x:c>
      <x:c r="C5124" s="27" t="str">
        <x:v>None</x:v>
      </x:c>
      <x:c r="D5124" s="27" t="str">
        <x:v>Molten LiCl</x:v>
      </x:c>
      <x:c r="E5124" s="27" t="str">
        <x:v>Plain-water Bubble Butt</x:v>
      </x:c>
      <x:c r="F5124" s="27" t="str">
        <x:v>H2-O2 RFC</x:v>
      </x:c>
      <x:c r="G5124" s="27" t="str">
        <x:v>CO2 to methanol</x:v>
      </x:c>
      <x:c r="H5124" s="27" t="str">
        <x:v>Incomplete</x:v>
      </x:c>
      <x:c r="I5124" s="27" t="str">
        <x:v>Vehicle linked</x:v>
      </x:c>
      <x:c r="J5124" s="28" t="n">
        <x:v>2.216666666666667</x:v>
      </x:c>
      <x:c r="K5124" s="27" t="str">
        <x:v>Pass with engineering controls</x:v>
      </x:c>
      <x:c r="L5124" s="27" t="str">
        <x:v>Carbon-to-fuel loop</x:v>
      </x:c>
      <x:c r="M5124" s="27" t="str">
        <x:v>CO2 product needs reactive capture and regeneration; H2-O2 storage lacks matching water electrolysis products</x:v>
      </x:c>
    </x:row>
    <x:row r="5125">
      <x:c r="A5125" s="27" t="str">
        <x:v>X12439</x:v>
      </x:c>
      <x:c r="B5125" s="27" t="str">
        <x:v>DME</x:v>
      </x:c>
      <x:c r="C5125" s="27" t="str">
        <x:v>None</x:v>
      </x:c>
      <x:c r="D5125" s="27" t="str">
        <x:v>Molten LiCl</x:v>
      </x:c>
      <x:c r="E5125" s="27" t="str">
        <x:v>Plain-water Bubble Butt</x:v>
      </x:c>
      <x:c r="F5125" s="27" t="str">
        <x:v>H2-O2 RFC</x:v>
      </x:c>
      <x:c r="G5125" s="27" t="str">
        <x:v>CO2 to DME</x:v>
      </x:c>
      <x:c r="H5125" s="27" t="str">
        <x:v>Incomplete</x:v>
      </x:c>
      <x:c r="I5125" s="27" t="str">
        <x:v>Vehicle linked</x:v>
      </x:c>
      <x:c r="J5125" s="28" t="n">
        <x:v>2.216666666666667</x:v>
      </x:c>
      <x:c r="K5125" s="27" t="str">
        <x:v>Pass with engineering controls</x:v>
      </x:c>
      <x:c r="L5125" s="27" t="str">
        <x:v>Carbon-to-fuel loop</x:v>
      </x:c>
      <x:c r="M5125" s="27" t="str">
        <x:v>CO2 product needs reactive capture and regeneration; H2-O2 storage lacks matching water electrolysis products</x:v>
      </x:c>
    </x:row>
    <x:row r="5126">
      <x:c r="A5126" s="27" t="str">
        <x:v>X12907</x:v>
      </x:c>
      <x:c r="B5126" s="27" t="str">
        <x:v>DME</x:v>
      </x:c>
      <x:c r="C5126" s="27" t="str">
        <x:v>Separated external H2</x:v>
      </x:c>
      <x:c r="D5126" s="27" t="str">
        <x:v>Aqueous LiCl</x:v>
      </x:c>
      <x:c r="E5126" s="27" t="str">
        <x:v>Baseline aftertreatment</x:v>
      </x:c>
      <x:c r="F5126" s="27" t="str">
        <x:v>Sodium-ion</x:v>
      </x:c>
      <x:c r="G5126" s="27" t="str">
        <x:v>CO2 to methane</x:v>
      </x:c>
      <x:c r="H5126" s="27" t="str">
        <x:v>Incomplete</x:v>
      </x:c>
      <x:c r="I5126" s="27" t="str">
        <x:v>Vehicle linked</x:v>
      </x:c>
      <x:c r="J5126" s="28" t="n">
        <x:v>2.216666666666667</x:v>
      </x:c>
      <x:c r="K5126" s="27" t="str">
        <x:v>Pass with engineering controls</x:v>
      </x:c>
      <x:c r="L5126" s="27" t="str">
        <x:v>Carbon-to-fuel loop</x:v>
      </x:c>
      <x:c r="M5126" s="27" t="str">
        <x:v>CO2 product needs reactive capture and regeneration</x:v>
      </x:c>
    </x:row>
    <x:row r="5127">
      <x:c r="A5127" s="27" t="str">
        <x:v>X12962</x:v>
      </x:c>
      <x:c r="B5127" s="27" t="str">
        <x:v>DME</x:v>
      </x:c>
      <x:c r="C5127" s="27" t="str">
        <x:v>Separated external H2</x:v>
      </x:c>
      <x:c r="D5127" s="27" t="str">
        <x:v>Aqueous LiCl</x:v>
      </x:c>
      <x:c r="E5127" s="27" t="str">
        <x:v>Reactive onboard Bubble Butt</x:v>
      </x:c>
      <x:c r="F5127" s="27" t="str">
        <x:v>H2-O2 RFC</x:v>
      </x:c>
      <x:c r="G5127" s="27" t="str">
        <x:v>CO2 to methane</x:v>
      </x:c>
      <x:c r="H5127" s="27" t="str">
        <x:v>Incomplete</x:v>
      </x:c>
      <x:c r="I5127" s="27" t="str">
        <x:v>Vehicle linked</x:v>
      </x:c>
      <x:c r="J5127" s="28" t="n">
        <x:v>2.216666666666667</x:v>
      </x:c>
      <x:c r="K5127" s="27" t="str">
        <x:v>Pass with engineering controls</x:v>
      </x:c>
      <x:c r="L5127" s="27" t="str">
        <x:v>Carbon-to-fuel loop</x:v>
      </x:c>
      <x:c r="M5127" s="27" t="str">
        <x:v>H2-O2 storage lacks matching water electrolysis products</x:v>
      </x:c>
    </x:row>
    <x:row r="5128">
      <x:c r="A5128" s="27" t="str">
        <x:v>X13002</x:v>
      </x:c>
      <x:c r="B5128" s="27" t="str">
        <x:v>DME</x:v>
      </x:c>
      <x:c r="C5128" s="27" t="str">
        <x:v>Separated external H2</x:v>
      </x:c>
      <x:c r="D5128" s="27" t="str">
        <x:v>Molten LiCl</x:v>
      </x:c>
      <x:c r="E5128" s="27" t="str">
        <x:v>Baseline aftertreatment</x:v>
      </x:c>
      <x:c r="F5128" s="27" t="str">
        <x:v>LFP</x:v>
      </x:c>
      <x:c r="G5128" s="27" t="str">
        <x:v>CO2 to methane</x:v>
      </x:c>
      <x:c r="H5128" s="27" t="str">
        <x:v>Incomplete</x:v>
      </x:c>
      <x:c r="I5128" s="27" t="str">
        <x:v>Vehicle linked</x:v>
      </x:c>
      <x:c r="J5128" s="28" t="n">
        <x:v>2.216666666666667</x:v>
      </x:c>
      <x:c r="K5128" s="27" t="str">
        <x:v>Pass with engineering controls</x:v>
      </x:c>
      <x:c r="L5128" s="27" t="str">
        <x:v>Carbon-to-fuel loop</x:v>
      </x:c>
      <x:c r="M5128" s="27" t="str">
        <x:v>CO2 product needs reactive capture and regeneration; Molten LiCl does not produce H2</x:v>
      </x:c>
    </x:row>
    <x:row r="5129">
      <x:c r="A5129" s="27" t="str">
        <x:v>X13057</x:v>
      </x:c>
      <x:c r="B5129" s="27" t="str">
        <x:v>DME</x:v>
      </x:c>
      <x:c r="C5129" s="27" t="str">
        <x:v>Separated external H2</x:v>
      </x:c>
      <x:c r="D5129" s="27" t="str">
        <x:v>Molten LiCl</x:v>
      </x:c>
      <x:c r="E5129" s="27" t="str">
        <x:v>Reactive onboard Bubble Butt</x:v>
      </x:c>
      <x:c r="F5129" s="27" t="str">
        <x:v>Sodium-ion</x:v>
      </x:c>
      <x:c r="G5129" s="27" t="str">
        <x:v>CO2 to methane</x:v>
      </x:c>
      <x:c r="H5129" s="27" t="str">
        <x:v>Incomplete</x:v>
      </x:c>
      <x:c r="I5129" s="27" t="str">
        <x:v>Vehicle linked</x:v>
      </x:c>
      <x:c r="J5129" s="28" t="n">
        <x:v>2.216666666666667</x:v>
      </x:c>
      <x:c r="K5129" s="27" t="str">
        <x:v>Pass with engineering controls</x:v>
      </x:c>
      <x:c r="L5129" s="27" t="str">
        <x:v>Carbon-to-fuel loop</x:v>
      </x:c>
      <x:c r="M5129" s="27" t="str">
        <x:v>Molten LiCl does not produce H2</x:v>
      </x:c>
    </x:row>
    <x:row r="5130">
      <x:c r="A5130" s="27" t="str">
        <x:v>X13296</x:v>
      </x:c>
      <x:c r="B5130" s="27" t="str">
        <x:v>DME</x:v>
      </x:c>
      <x:c r="C5130" s="27" t="str">
        <x:v>Separated O2 enrichment</x:v>
      </x:c>
      <x:c r="D5130" s="27" t="str">
        <x:v>PEM water</x:v>
      </x:c>
      <x:c r="E5130" s="27" t="str">
        <x:v>Depot or stationary capture</x:v>
      </x:c>
      <x:c r="F5130" s="27" t="str">
        <x:v>Li-Cl2</x:v>
      </x:c>
      <x:c r="G5130" s="27" t="str">
        <x:v>Recovered water and heat</x:v>
      </x:c>
      <x:c r="H5130" s="27" t="str">
        <x:v>Incomplete</x:v>
      </x:c>
      <x:c r="I5130" s="27" t="str">
        <x:v>Station or depot</x:v>
      </x:c>
      <x:c r="J5130" s="28" t="n">
        <x:v>2.216666666666667</x:v>
      </x:c>
      <x:c r="K5130" s="27" t="str">
        <x:v>Pass with engineering controls</x:v>
      </x:c>
      <x:c r="L5130" s="27" t="str">
        <x:v>Water and heat recovery</x:v>
      </x:c>
      <x:c r="M5130" s="27" t="str">
        <x:v>Li-Cl2 storage lacks molten LiCl regeneration</x:v>
      </x:c>
    </x:row>
    <x:row r="5131">
      <x:c r="A5131" s="27" t="str">
        <x:v>X13396</x:v>
      </x:c>
      <x:c r="B5131" s="27" t="str">
        <x:v>DME</x:v>
      </x:c>
      <x:c r="C5131" s="27" t="str">
        <x:v>Separated O2 enrichment</x:v>
      </x:c>
      <x:c r="D5131" s="27" t="str">
        <x:v>Liquid alkaline water</x:v>
      </x:c>
      <x:c r="E5131" s="27" t="str">
        <x:v>Depot or stationary capture</x:v>
      </x:c>
      <x:c r="F5131" s="27" t="str">
        <x:v>Li-Cl2</x:v>
      </x:c>
      <x:c r="G5131" s="27" t="str">
        <x:v>Recovered water and heat</x:v>
      </x:c>
      <x:c r="H5131" s="27" t="str">
        <x:v>Incomplete</x:v>
      </x:c>
      <x:c r="I5131" s="27" t="str">
        <x:v>Station or depot</x:v>
      </x:c>
      <x:c r="J5131" s="28" t="n">
        <x:v>2.216666666666667</x:v>
      </x:c>
      <x:c r="K5131" s="27" t="str">
        <x:v>Pass with engineering controls</x:v>
      </x:c>
      <x:c r="L5131" s="27" t="str">
        <x:v>Water and heat recovery</x:v>
      </x:c>
      <x:c r="M5131" s="27" t="str">
        <x:v>Li-Cl2 storage lacks molten LiCl regeneration</x:v>
      </x:c>
    </x:row>
    <x:row r="5132">
      <x:c r="A5132" s="27" t="str">
        <x:v>X13526</x:v>
      </x:c>
      <x:c r="B5132" s="27" t="str">
        <x:v>DME</x:v>
      </x:c>
      <x:c r="C5132" s="27" t="str">
        <x:v>Separated O2 enrichment</x:v>
      </x:c>
      <x:c r="D5132" s="27" t="str">
        <x:v>Aqueous LiCl</x:v>
      </x:c>
      <x:c r="E5132" s="27" t="str">
        <x:v>Plain-water Bubble Butt</x:v>
      </x:c>
      <x:c r="F5132" s="27" t="str">
        <x:v>LFP</x:v>
      </x:c>
      <x:c r="G5132" s="27" t="str">
        <x:v>Recovered water and heat</x:v>
      </x:c>
      <x:c r="H5132" s="27" t="str">
        <x:v>Incomplete</x:v>
      </x:c>
      <x:c r="I5132" s="27" t="str">
        <x:v>Vehicle linked</x:v>
      </x:c>
      <x:c r="J5132" s="28" t="n">
        <x:v>2.216666666666667</x:v>
      </x:c>
      <x:c r="K5132" s="27" t="str">
        <x:v>Pass with engineering controls</x:v>
      </x:c>
      <x:c r="L5132" s="27" t="str">
        <x:v>Water and heat recovery</x:v>
      </x:c>
      <x:c r="M5132" s="27" t="str">
        <x:v>Selected electrolysis route does not supply separated O2</x:v>
      </x:c>
    </x:row>
    <x:row r="5133">
      <x:c r="A5133" s="27" t="str">
        <x:v>X13580</x:v>
      </x:c>
      <x:c r="B5133" s="27" t="str">
        <x:v>DME</x:v>
      </x:c>
      <x:c r="C5133" s="27" t="str">
        <x:v>Separated O2 enrichment</x:v>
      </x:c>
      <x:c r="D5133" s="27" t="str">
        <x:v>Aqueous LiCl</x:v>
      </x:c>
      <x:c r="E5133" s="27" t="str">
        <x:v>Depot or stationary capture</x:v>
      </x:c>
      <x:c r="F5133" s="27" t="str">
        <x:v>LFP</x:v>
      </x:c>
      <x:c r="G5133" s="27" t="str">
        <x:v>Captured PM research only</x:v>
      </x:c>
      <x:c r="H5133" s="27" t="str">
        <x:v>Incomplete</x:v>
      </x:c>
      <x:c r="I5133" s="27" t="str">
        <x:v>Station or depot</x:v>
      </x:c>
      <x:c r="J5133" s="28" t="n">
        <x:v>2.216666666666667</x:v>
      </x:c>
      <x:c r="K5133" s="27" t="str">
        <x:v>Pass with engineering controls</x:v>
      </x:c>
      <x:c r="L5133" s="27" t="str">
        <x:v>Pollutant characterization</x:v>
      </x:c>
      <x:c r="M5133" s="27" t="str">
        <x:v>Selected electrolysis route does not supply separated O2</x:v>
      </x:c>
    </x:row>
    <x:row r="5134">
      <x:c r="A5134" s="27" t="str">
        <x:v>X13586</x:v>
      </x:c>
      <x:c r="B5134" s="27" t="str">
        <x:v>DME</x:v>
      </x:c>
      <x:c r="C5134" s="27" t="str">
        <x:v>Separated O2 enrichment</x:v>
      </x:c>
      <x:c r="D5134" s="27" t="str">
        <x:v>Aqueous LiCl</x:v>
      </x:c>
      <x:c r="E5134" s="27" t="str">
        <x:v>Depot or stationary capture</x:v>
      </x:c>
      <x:c r="F5134" s="27" t="str">
        <x:v>H2-O2 RFC</x:v>
      </x:c>
      <x:c r="G5134" s="27" t="str">
        <x:v>Recovered water and heat</x:v>
      </x:c>
      <x:c r="H5134" s="27" t="str">
        <x:v>Incomplete</x:v>
      </x:c>
      <x:c r="I5134" s="27" t="str">
        <x:v>Station or depot</x:v>
      </x:c>
      <x:c r="J5134" s="28" t="n">
        <x:v>2.216666666666667</x:v>
      </x:c>
      <x:c r="K5134" s="27" t="str">
        <x:v>Pass with engineering controls</x:v>
      </x:c>
      <x:c r="L5134" s="27" t="str">
        <x:v>Water and heat recovery</x:v>
      </x:c>
      <x:c r="M5134" s="27" t="str">
        <x:v>Selected electrolysis route does not supply separated O2; H2-O2 storage lacks matching water electrolysis products</x:v>
      </x:c>
    </x:row>
    <x:row r="5135">
      <x:c r="A5135" s="27" t="str">
        <x:v>X13593</x:v>
      </x:c>
      <x:c r="B5135" s="27" t="str">
        <x:v>DME</x:v>
      </x:c>
      <x:c r="C5135" s="27" t="str">
        <x:v>Separated O2 enrichment</x:v>
      </x:c>
      <x:c r="D5135" s="27" t="str">
        <x:v>Aqueous LiCl</x:v>
      </x:c>
      <x:c r="E5135" s="27" t="str">
        <x:v>Depot or stationary capture</x:v>
      </x:c>
      <x:c r="F5135" s="27" t="str">
        <x:v>H2-Cl2 RFC</x:v>
      </x:c>
      <x:c r="G5135" s="27" t="str">
        <x:v>CO2 to methanol</x:v>
      </x:c>
      <x:c r="H5135" s="27" t="str">
        <x:v>Incomplete</x:v>
      </x:c>
      <x:c r="I5135" s="27" t="str">
        <x:v>Station or depot</x:v>
      </x:c>
      <x:c r="J5135" s="28" t="n">
        <x:v>2.216666666666667</x:v>
      </x:c>
      <x:c r="K5135" s="27" t="str">
        <x:v>Pass with engineering controls</x:v>
      </x:c>
      <x:c r="L5135" s="27" t="str">
        <x:v>Carbon-to-fuel loop</x:v>
      </x:c>
      <x:c r="M5135" s="27" t="str">
        <x:v>Selected electrolysis route does not supply separated O2</x:v>
      </x:c>
    </x:row>
    <x:row r="5136">
      <x:c r="A5136" s="27" t="str">
        <x:v>X13594</x:v>
      </x:c>
      <x:c r="B5136" s="27" t="str">
        <x:v>DME</x:v>
      </x:c>
      <x:c r="C5136" s="27" t="str">
        <x:v>Separated O2 enrichment</x:v>
      </x:c>
      <x:c r="D5136" s="27" t="str">
        <x:v>Aqueous LiCl</x:v>
      </x:c>
      <x:c r="E5136" s="27" t="str">
        <x:v>Depot or stationary capture</x:v>
      </x:c>
      <x:c r="F5136" s="27" t="str">
        <x:v>H2-Cl2 RFC</x:v>
      </x:c>
      <x:c r="G5136" s="27" t="str">
        <x:v>CO2 to DME</x:v>
      </x:c>
      <x:c r="H5136" s="27" t="str">
        <x:v>Incomplete</x:v>
      </x:c>
      <x:c r="I5136" s="27" t="str">
        <x:v>Station or depot</x:v>
      </x:c>
      <x:c r="J5136" s="28" t="n">
        <x:v>2.216666666666667</x:v>
      </x:c>
      <x:c r="K5136" s="27" t="str">
        <x:v>Pass with engineering controls</x:v>
      </x:c>
      <x:c r="L5136" s="27" t="str">
        <x:v>Carbon-to-fuel loop</x:v>
      </x:c>
      <x:c r="M5136" s="27" t="str">
        <x:v>Selected electrolysis route does not supply separated O2</x:v>
      </x:c>
    </x:row>
    <x:row r="5137">
      <x:c r="A5137" s="27" t="str">
        <x:v>X13681</x:v>
      </x:c>
      <x:c r="B5137" s="27" t="str">
        <x:v>DME</x:v>
      </x:c>
      <x:c r="C5137" s="27" t="str">
        <x:v>Separated O2 enrichment</x:v>
      </x:c>
      <x:c r="D5137" s="27" t="str">
        <x:v>Molten LiCl</x:v>
      </x:c>
      <x:c r="E5137" s="27" t="str">
        <x:v>Depot or stationary capture</x:v>
      </x:c>
      <x:c r="F5137" s="27" t="str">
        <x:v>Sodium-ion</x:v>
      </x:c>
      <x:c r="G5137" s="27" t="str">
        <x:v>Recovered water and heat</x:v>
      </x:c>
      <x:c r="H5137" s="27" t="str">
        <x:v>Incomplete</x:v>
      </x:c>
      <x:c r="I5137" s="27" t="str">
        <x:v>Station or depot</x:v>
      </x:c>
      <x:c r="J5137" s="28" t="n">
        <x:v>2.216666666666667</x:v>
      </x:c>
      <x:c r="K5137" s="27" t="str">
        <x:v>Pass with engineering controls</x:v>
      </x:c>
      <x:c r="L5137" s="27" t="str">
        <x:v>Water and heat recovery</x:v>
      </x:c>
      <x:c r="M5137" s="27" t="str">
        <x:v>Selected electrolysis route does not supply separated O2</x:v>
      </x:c>
    </x:row>
    <x:row r="5138">
      <x:c r="A5138" s="27" t="str">
        <x:v>X13732</x:v>
      </x:c>
      <x:c r="B5138" s="27" t="str">
        <x:v>DME</x:v>
      </x:c>
      <x:c r="C5138" s="27" t="str">
        <x:v>Separated O2 enrichment</x:v>
      </x:c>
      <x:c r="D5138" s="27" t="str">
        <x:v>HCl electrolysis</x:v>
      </x:c>
      <x:c r="E5138" s="27" t="str">
        <x:v>Plain-water Bubble Butt</x:v>
      </x:c>
      <x:c r="F5138" s="27" t="str">
        <x:v>Sodium-ion</x:v>
      </x:c>
      <x:c r="G5138" s="27" t="str">
        <x:v>CO2 to methane</x:v>
      </x:c>
      <x:c r="H5138" s="27" t="str">
        <x:v>Incomplete</x:v>
      </x:c>
      <x:c r="I5138" s="27" t="str">
        <x:v>Vehicle linked</x:v>
      </x:c>
      <x:c r="J5138" s="28" t="n">
        <x:v>2.216666666666667</x:v>
      </x:c>
      <x:c r="K5138" s="27" t="str">
        <x:v>Pass with engineering controls</x:v>
      </x:c>
      <x:c r="L5138" s="27" t="str">
        <x:v>Carbon-to-fuel loop</x:v>
      </x:c>
      <x:c r="M5138" s="27" t="str">
        <x:v>CO2 product needs reactive capture and regeneration; Selected electrolysis route does not supply separated O2</x:v>
      </x:c>
    </x:row>
    <x:row r="5139">
      <x:c r="A5139" s="27" t="str">
        <x:v>X08108</x:v>
      </x:c>
      <x:c r="B5139" s="27" t="str">
        <x:v>Methane or RNG</x:v>
      </x:c>
      <x:c r="C5139" s="27" t="str">
        <x:v>Separated external H2</x:v>
      </x:c>
      <x:c r="D5139" s="27" t="str">
        <x:v>Aqueous LiCl</x:v>
      </x:c>
      <x:c r="E5139" s="27" t="str">
        <x:v>Baseline aftertreatment</x:v>
      </x:c>
      <x:c r="F5139" s="27" t="str">
        <x:v>Sodium-ion</x:v>
      </x:c>
      <x:c r="G5139" s="27" t="str">
        <x:v>CO2 to methanol</x:v>
      </x:c>
      <x:c r="H5139" s="27" t="str">
        <x:v>Incomplete</x:v>
      </x:c>
      <x:c r="I5139" s="27" t="str">
        <x:v>Vehicle linked</x:v>
      </x:c>
      <x:c r="J5139" s="28" t="n">
        <x:v>2.2166666666666663</x:v>
      </x:c>
      <x:c r="K5139" s="27" t="str">
        <x:v>Pass with engineering controls</x:v>
      </x:c>
      <x:c r="L5139" s="27" t="str">
        <x:v>Carbon-to-fuel loop</x:v>
      </x:c>
      <x:c r="M5139" s="27" t="str">
        <x:v>CO2 product needs reactive capture and regeneration</x:v>
      </x:c>
    </x:row>
    <x:row r="5140">
      <x:c r="A5140" s="27" t="str">
        <x:v>X08109</x:v>
      </x:c>
      <x:c r="B5140" s="27" t="str">
        <x:v>Methane or RNG</x:v>
      </x:c>
      <x:c r="C5140" s="27" t="str">
        <x:v>Separated external H2</x:v>
      </x:c>
      <x:c r="D5140" s="27" t="str">
        <x:v>Aqueous LiCl</x:v>
      </x:c>
      <x:c r="E5140" s="27" t="str">
        <x:v>Baseline aftertreatment</x:v>
      </x:c>
      <x:c r="F5140" s="27" t="str">
        <x:v>Sodium-ion</x:v>
      </x:c>
      <x:c r="G5140" s="27" t="str">
        <x:v>CO2 to DME</x:v>
      </x:c>
      <x:c r="H5140" s="27" t="str">
        <x:v>Incomplete</x:v>
      </x:c>
      <x:c r="I5140" s="27" t="str">
        <x:v>Vehicle linked</x:v>
      </x:c>
      <x:c r="J5140" s="28" t="n">
        <x:v>2.2166666666666663</x:v>
      </x:c>
      <x:c r="K5140" s="27" t="str">
        <x:v>Pass with engineering controls</x:v>
      </x:c>
      <x:c r="L5140" s="27" t="str">
        <x:v>Carbon-to-fuel loop</x:v>
      </x:c>
      <x:c r="M5140" s="27" t="str">
        <x:v>CO2 product needs reactive capture and regeneration</x:v>
      </x:c>
    </x:row>
    <x:row r="5141">
      <x:c r="A5141" s="27" t="str">
        <x:v>X08163</x:v>
      </x:c>
      <x:c r="B5141" s="27" t="str">
        <x:v>Methane or RNG</x:v>
      </x:c>
      <x:c r="C5141" s="27" t="str">
        <x:v>Separated external H2</x:v>
      </x:c>
      <x:c r="D5141" s="27" t="str">
        <x:v>Aqueous LiCl</x:v>
      </x:c>
      <x:c r="E5141" s="27" t="str">
        <x:v>Reactive onboard Bubble Butt</x:v>
      </x:c>
      <x:c r="F5141" s="27" t="str">
        <x:v>H2-O2 RFC</x:v>
      </x:c>
      <x:c r="G5141" s="27" t="str">
        <x:v>CO2 to methanol</x:v>
      </x:c>
      <x:c r="H5141" s="27" t="str">
        <x:v>Incomplete</x:v>
      </x:c>
      <x:c r="I5141" s="27" t="str">
        <x:v>Vehicle linked</x:v>
      </x:c>
      <x:c r="J5141" s="28" t="n">
        <x:v>2.2166666666666663</x:v>
      </x:c>
      <x:c r="K5141" s="27" t="str">
        <x:v>Pass with engineering controls</x:v>
      </x:c>
      <x:c r="L5141" s="27" t="str">
        <x:v>Carbon-to-fuel loop</x:v>
      </x:c>
      <x:c r="M5141" s="27" t="str">
        <x:v>H2-O2 storage lacks matching water electrolysis products</x:v>
      </x:c>
    </x:row>
    <x:row r="5142">
      <x:c r="A5142" s="27" t="str">
        <x:v>X08164</x:v>
      </x:c>
      <x:c r="B5142" s="27" t="str">
        <x:v>Methane or RNG</x:v>
      </x:c>
      <x:c r="C5142" s="27" t="str">
        <x:v>Separated external H2</x:v>
      </x:c>
      <x:c r="D5142" s="27" t="str">
        <x:v>Aqueous LiCl</x:v>
      </x:c>
      <x:c r="E5142" s="27" t="str">
        <x:v>Reactive onboard Bubble Butt</x:v>
      </x:c>
      <x:c r="F5142" s="27" t="str">
        <x:v>H2-O2 RFC</x:v>
      </x:c>
      <x:c r="G5142" s="27" t="str">
        <x:v>CO2 to DME</x:v>
      </x:c>
      <x:c r="H5142" s="27" t="str">
        <x:v>Incomplete</x:v>
      </x:c>
      <x:c r="I5142" s="27" t="str">
        <x:v>Vehicle linked</x:v>
      </x:c>
      <x:c r="J5142" s="28" t="n">
        <x:v>2.2166666666666663</x:v>
      </x:c>
      <x:c r="K5142" s="27" t="str">
        <x:v>Pass with engineering controls</x:v>
      </x:c>
      <x:c r="L5142" s="27" t="str">
        <x:v>Carbon-to-fuel loop</x:v>
      </x:c>
      <x:c r="M5142" s="27" t="str">
        <x:v>H2-O2 storage lacks matching water electrolysis products</x:v>
      </x:c>
    </x:row>
    <x:row r="5143">
      <x:c r="A5143" s="27" t="str">
        <x:v>X10508</x:v>
      </x:c>
      <x:c r="B5143" s="27" t="str">
        <x:v>Methanol</x:v>
      </x:c>
      <x:c r="C5143" s="27" t="str">
        <x:v>Separated external H2</x:v>
      </x:c>
      <x:c r="D5143" s="27" t="str">
        <x:v>Aqueous LiCl</x:v>
      </x:c>
      <x:c r="E5143" s="27" t="str">
        <x:v>Baseline aftertreatment</x:v>
      </x:c>
      <x:c r="F5143" s="27" t="str">
        <x:v>Sodium-ion</x:v>
      </x:c>
      <x:c r="G5143" s="27" t="str">
        <x:v>CO2 to methanol</x:v>
      </x:c>
      <x:c r="H5143" s="27" t="str">
        <x:v>Incomplete</x:v>
      </x:c>
      <x:c r="I5143" s="27" t="str">
        <x:v>Vehicle linked</x:v>
      </x:c>
      <x:c r="J5143" s="28" t="n">
        <x:v>2.2166666666666663</x:v>
      </x:c>
      <x:c r="K5143" s="27" t="str">
        <x:v>Pass with engineering controls</x:v>
      </x:c>
      <x:c r="L5143" s="27" t="str">
        <x:v>Carbon-to-fuel loop</x:v>
      </x:c>
      <x:c r="M5143" s="27" t="str">
        <x:v>CO2 product needs reactive capture and regeneration</x:v>
      </x:c>
    </x:row>
    <x:row r="5144">
      <x:c r="A5144" s="27" t="str">
        <x:v>X10509</x:v>
      </x:c>
      <x:c r="B5144" s="27" t="str">
        <x:v>Methanol</x:v>
      </x:c>
      <x:c r="C5144" s="27" t="str">
        <x:v>Separated external H2</x:v>
      </x:c>
      <x:c r="D5144" s="27" t="str">
        <x:v>Aqueous LiCl</x:v>
      </x:c>
      <x:c r="E5144" s="27" t="str">
        <x:v>Baseline aftertreatment</x:v>
      </x:c>
      <x:c r="F5144" s="27" t="str">
        <x:v>Sodium-ion</x:v>
      </x:c>
      <x:c r="G5144" s="27" t="str">
        <x:v>CO2 to DME</x:v>
      </x:c>
      <x:c r="H5144" s="27" t="str">
        <x:v>Incomplete</x:v>
      </x:c>
      <x:c r="I5144" s="27" t="str">
        <x:v>Vehicle linked</x:v>
      </x:c>
      <x:c r="J5144" s="28" t="n">
        <x:v>2.2166666666666663</x:v>
      </x:c>
      <x:c r="K5144" s="27" t="str">
        <x:v>Pass with engineering controls</x:v>
      </x:c>
      <x:c r="L5144" s="27" t="str">
        <x:v>Carbon-to-fuel loop</x:v>
      </x:c>
      <x:c r="M5144" s="27" t="str">
        <x:v>CO2 product needs reactive capture and regeneration</x:v>
      </x:c>
    </x:row>
    <x:row r="5145">
      <x:c r="A5145" s="27" t="str">
        <x:v>X10563</x:v>
      </x:c>
      <x:c r="B5145" s="27" t="str">
        <x:v>Methanol</x:v>
      </x:c>
      <x:c r="C5145" s="27" t="str">
        <x:v>Separated external H2</x:v>
      </x:c>
      <x:c r="D5145" s="27" t="str">
        <x:v>Aqueous LiCl</x:v>
      </x:c>
      <x:c r="E5145" s="27" t="str">
        <x:v>Reactive onboard Bubble Butt</x:v>
      </x:c>
      <x:c r="F5145" s="27" t="str">
        <x:v>H2-O2 RFC</x:v>
      </x:c>
      <x:c r="G5145" s="27" t="str">
        <x:v>CO2 to methanol</x:v>
      </x:c>
      <x:c r="H5145" s="27" t="str">
        <x:v>Incomplete</x:v>
      </x:c>
      <x:c r="I5145" s="27" t="str">
        <x:v>Vehicle linked</x:v>
      </x:c>
      <x:c r="J5145" s="28" t="n">
        <x:v>2.2166666666666663</x:v>
      </x:c>
      <x:c r="K5145" s="27" t="str">
        <x:v>Pass with engineering controls</x:v>
      </x:c>
      <x:c r="L5145" s="27" t="str">
        <x:v>Carbon-to-fuel loop</x:v>
      </x:c>
      <x:c r="M5145" s="27" t="str">
        <x:v>H2-O2 storage lacks matching water electrolysis products</x:v>
      </x:c>
    </x:row>
    <x:row r="5146">
      <x:c r="A5146" s="27" t="str">
        <x:v>X10564</x:v>
      </x:c>
      <x:c r="B5146" s="27" t="str">
        <x:v>Methanol</x:v>
      </x:c>
      <x:c r="C5146" s="27" t="str">
        <x:v>Separated external H2</x:v>
      </x:c>
      <x:c r="D5146" s="27" t="str">
        <x:v>Aqueous LiCl</x:v>
      </x:c>
      <x:c r="E5146" s="27" t="str">
        <x:v>Reactive onboard Bubble Butt</x:v>
      </x:c>
      <x:c r="F5146" s="27" t="str">
        <x:v>H2-O2 RFC</x:v>
      </x:c>
      <x:c r="G5146" s="27" t="str">
        <x:v>CO2 to DME</x:v>
      </x:c>
      <x:c r="H5146" s="27" t="str">
        <x:v>Incomplete</x:v>
      </x:c>
      <x:c r="I5146" s="27" t="str">
        <x:v>Vehicle linked</x:v>
      </x:c>
      <x:c r="J5146" s="28" t="n">
        <x:v>2.2166666666666663</x:v>
      </x:c>
      <x:c r="K5146" s="27" t="str">
        <x:v>Pass with engineering controls</x:v>
      </x:c>
      <x:c r="L5146" s="27" t="str">
        <x:v>Carbon-to-fuel loop</x:v>
      </x:c>
      <x:c r="M5146" s="27" t="str">
        <x:v>H2-O2 storage lacks matching water electrolysis products</x:v>
      </x:c>
    </x:row>
    <x:row r="5147">
      <x:c r="A5147" s="27" t="str">
        <x:v>X13108</x:v>
      </x:c>
      <x:c r="B5147" s="27" t="str">
        <x:v>DME</x:v>
      </x:c>
      <x:c r="C5147" s="27" t="str">
        <x:v>Separated external H2</x:v>
      </x:c>
      <x:c r="D5147" s="27" t="str">
        <x:v>HCl electrolysis</x:v>
      </x:c>
      <x:c r="E5147" s="27" t="str">
        <x:v>Baseline aftertreatment</x:v>
      </x:c>
      <x:c r="F5147" s="27" t="str">
        <x:v>Sodium-ion</x:v>
      </x:c>
      <x:c r="G5147" s="27" t="str">
        <x:v>CO2 to methanol</x:v>
      </x:c>
      <x:c r="H5147" s="27" t="str">
        <x:v>Incomplete</x:v>
      </x:c>
      <x:c r="I5147" s="27" t="str">
        <x:v>Vehicle linked</x:v>
      </x:c>
      <x:c r="J5147" s="28" t="n">
        <x:v>2.2166666666666663</x:v>
      </x:c>
      <x:c r="K5147" s="27" t="str">
        <x:v>Pass with engineering controls</x:v>
      </x:c>
      <x:c r="L5147" s="27" t="str">
        <x:v>Carbon-to-fuel loop</x:v>
      </x:c>
      <x:c r="M5147" s="27" t="str">
        <x:v>CO2 product needs reactive capture and regeneration</x:v>
      </x:c>
    </x:row>
    <x:row r="5148">
      <x:c r="A5148" s="27" t="str">
        <x:v>X13109</x:v>
      </x:c>
      <x:c r="B5148" s="27" t="str">
        <x:v>DME</x:v>
      </x:c>
      <x:c r="C5148" s="27" t="str">
        <x:v>Separated external H2</x:v>
      </x:c>
      <x:c r="D5148" s="27" t="str">
        <x:v>HCl electrolysis</x:v>
      </x:c>
      <x:c r="E5148" s="27" t="str">
        <x:v>Baseline aftertreatment</x:v>
      </x:c>
      <x:c r="F5148" s="27" t="str">
        <x:v>Sodium-ion</x:v>
      </x:c>
      <x:c r="G5148" s="27" t="str">
        <x:v>CO2 to DME</x:v>
      </x:c>
      <x:c r="H5148" s="27" t="str">
        <x:v>Incomplete</x:v>
      </x:c>
      <x:c r="I5148" s="27" t="str">
        <x:v>Vehicle linked</x:v>
      </x:c>
      <x:c r="J5148" s="28" t="n">
        <x:v>2.2166666666666663</x:v>
      </x:c>
      <x:c r="K5148" s="27" t="str">
        <x:v>Pass with engineering controls</x:v>
      </x:c>
      <x:c r="L5148" s="27" t="str">
        <x:v>Carbon-to-fuel loop</x:v>
      </x:c>
      <x:c r="M5148" s="27" t="str">
        <x:v>CO2 product needs reactive capture and regeneration</x:v>
      </x:c>
    </x:row>
    <x:row r="5149">
      <x:c r="A5149" s="27" t="str">
        <x:v>X13163</x:v>
      </x:c>
      <x:c r="B5149" s="27" t="str">
        <x:v>DME</x:v>
      </x:c>
      <x:c r="C5149" s="27" t="str">
        <x:v>Separated external H2</x:v>
      </x:c>
      <x:c r="D5149" s="27" t="str">
        <x:v>HCl electrolysis</x:v>
      </x:c>
      <x:c r="E5149" s="27" t="str">
        <x:v>Reactive onboard Bubble Butt</x:v>
      </x:c>
      <x:c r="F5149" s="27" t="str">
        <x:v>H2-O2 RFC</x:v>
      </x:c>
      <x:c r="G5149" s="27" t="str">
        <x:v>CO2 to methanol</x:v>
      </x:c>
      <x:c r="H5149" s="27" t="str">
        <x:v>Incomplete</x:v>
      </x:c>
      <x:c r="I5149" s="27" t="str">
        <x:v>Vehicle linked</x:v>
      </x:c>
      <x:c r="J5149" s="28" t="n">
        <x:v>2.2166666666666663</x:v>
      </x:c>
      <x:c r="K5149" s="27" t="str">
        <x:v>Pass with engineering controls</x:v>
      </x:c>
      <x:c r="L5149" s="27" t="str">
        <x:v>Carbon-to-fuel loop</x:v>
      </x:c>
      <x:c r="M5149" s="27" t="str">
        <x:v>H2-O2 storage lacks matching water electrolysis products</x:v>
      </x:c>
    </x:row>
    <x:row r="5150">
      <x:c r="A5150" s="27" t="str">
        <x:v>X13164</x:v>
      </x:c>
      <x:c r="B5150" s="27" t="str">
        <x:v>DME</x:v>
      </x:c>
      <x:c r="C5150" s="27" t="str">
        <x:v>Separated external H2</x:v>
      </x:c>
      <x:c r="D5150" s="27" t="str">
        <x:v>HCl electrolysis</x:v>
      </x:c>
      <x:c r="E5150" s="27" t="str">
        <x:v>Reactive onboard Bubble Butt</x:v>
      </x:c>
      <x:c r="F5150" s="27" t="str">
        <x:v>H2-O2 RFC</x:v>
      </x:c>
      <x:c r="G5150" s="27" t="str">
        <x:v>CO2 to DME</x:v>
      </x:c>
      <x:c r="H5150" s="27" t="str">
        <x:v>Incomplete</x:v>
      </x:c>
      <x:c r="I5150" s="27" t="str">
        <x:v>Vehicle linked</x:v>
      </x:c>
      <x:c r="J5150" s="28" t="n">
        <x:v>2.2166666666666663</x:v>
      </x:c>
      <x:c r="K5150" s="27" t="str">
        <x:v>Pass with engineering controls</x:v>
      </x:c>
      <x:c r="L5150" s="27" t="str">
        <x:v>Carbon-to-fuel loop</x:v>
      </x:c>
      <x:c r="M5150" s="27" t="str">
        <x:v>H2-O2 storage lacks matching water electrolysis products</x:v>
      </x:c>
    </x:row>
    <x:row r="5151">
      <x:c r="A5151" s="27" t="str">
        <x:v>X00333</x:v>
      </x:c>
      <x:c r="B5151" s="27" t="str">
        <x:v>Gasoline</x:v>
      </x:c>
      <x:c r="C5151" s="27" t="str">
        <x:v>None</x:v>
      </x:c>
      <x:c r="D5151" s="27" t="str">
        <x:v>Aqueous LiCl</x:v>
      </x:c>
      <x:c r="E5151" s="27" t="str">
        <x:v>Plain-water Bubble Butt</x:v>
      </x:c>
      <x:c r="F5151" s="27" t="str">
        <x:v>Sodium-ion</x:v>
      </x:c>
      <x:c r="G5151" s="27" t="str">
        <x:v>CO2 to methanol</x:v>
      </x:c>
      <x:c r="H5151" s="27" t="str">
        <x:v>Incomplete</x:v>
      </x:c>
      <x:c r="I5151" s="27" t="str">
        <x:v>Vehicle linked</x:v>
      </x:c>
      <x:c r="J5151" s="28" t="n">
        <x:v>2.2000000000000006</x:v>
      </x:c>
      <x:c r="K5151" s="27" t="str">
        <x:v>Pass with engineering controls</x:v>
      </x:c>
      <x:c r="L5151" s="27" t="str">
        <x:v>Carbon-to-fuel loop</x:v>
      </x:c>
      <x:c r="M5151" s="27" t="str">
        <x:v>CO2 product needs reactive capture and regeneration</x:v>
      </x:c>
    </x:row>
    <x:row r="5152">
      <x:c r="A5152" s="27" t="str">
        <x:v>X00334</x:v>
      </x:c>
      <x:c r="B5152" s="27" t="str">
        <x:v>Gasoline</x:v>
      </x:c>
      <x:c r="C5152" s="27" t="str">
        <x:v>None</x:v>
      </x:c>
      <x:c r="D5152" s="27" t="str">
        <x:v>Aqueous LiCl</x:v>
      </x:c>
      <x:c r="E5152" s="27" t="str">
        <x:v>Plain-water Bubble Butt</x:v>
      </x:c>
      <x:c r="F5152" s="27" t="str">
        <x:v>Sodium-ion</x:v>
      </x:c>
      <x:c r="G5152" s="27" t="str">
        <x:v>CO2 to DME</x:v>
      </x:c>
      <x:c r="H5152" s="27" t="str">
        <x:v>Incomplete</x:v>
      </x:c>
      <x:c r="I5152" s="27" t="str">
        <x:v>Vehicle linked</x:v>
      </x:c>
      <x:c r="J5152" s="28" t="n">
        <x:v>2.2000000000000006</x:v>
      </x:c>
      <x:c r="K5152" s="27" t="str">
        <x:v>Pass with engineering controls</x:v>
      </x:c>
      <x:c r="L5152" s="27" t="str">
        <x:v>Carbon-to-fuel loop</x:v>
      </x:c>
      <x:c r="M5152" s="27" t="str">
        <x:v>CO2 product needs reactive capture and regeneration</x:v>
      </x:c>
    </x:row>
    <x:row r="5153">
      <x:c r="A5153" s="27" t="str">
        <x:v>X00428</x:v>
      </x:c>
      <x:c r="B5153" s="27" t="str">
        <x:v>Gasoline</x:v>
      </x:c>
      <x:c r="C5153" s="27" t="str">
        <x:v>None</x:v>
      </x:c>
      <x:c r="D5153" s="27" t="str">
        <x:v>Molten LiCl</x:v>
      </x:c>
      <x:c r="E5153" s="27" t="str">
        <x:v>Plain-water Bubble Butt</x:v>
      </x:c>
      <x:c r="F5153" s="27" t="str">
        <x:v>LFP</x:v>
      </x:c>
      <x:c r="G5153" s="27" t="str">
        <x:v>CO2 to methanol</x:v>
      </x:c>
      <x:c r="H5153" s="27" t="str">
        <x:v>Incomplete</x:v>
      </x:c>
      <x:c r="I5153" s="27" t="str">
        <x:v>Vehicle linked</x:v>
      </x:c>
      <x:c r="J5153" s="28" t="n">
        <x:v>2.2000000000000006</x:v>
      </x:c>
      <x:c r="K5153" s="27" t="str">
        <x:v>Pass with engineering controls</x:v>
      </x:c>
      <x:c r="L5153" s="27" t="str">
        <x:v>Carbon-to-fuel loop</x:v>
      </x:c>
      <x:c r="M5153" s="27" t="str">
        <x:v>CO2 product needs reactive capture and regeneration</x:v>
      </x:c>
    </x:row>
    <x:row r="5154">
      <x:c r="A5154" s="27" t="str">
        <x:v>X00429</x:v>
      </x:c>
      <x:c r="B5154" s="27" t="str">
        <x:v>Gasoline</x:v>
      </x:c>
      <x:c r="C5154" s="27" t="str">
        <x:v>None</x:v>
      </x:c>
      <x:c r="D5154" s="27" t="str">
        <x:v>Molten LiCl</x:v>
      </x:c>
      <x:c r="E5154" s="27" t="str">
        <x:v>Plain-water Bubble Butt</x:v>
      </x:c>
      <x:c r="F5154" s="27" t="str">
        <x:v>LFP</x:v>
      </x:c>
      <x:c r="G5154" s="27" t="str">
        <x:v>CO2 to DME</x:v>
      </x:c>
      <x:c r="H5154" s="27" t="str">
        <x:v>Incomplete</x:v>
      </x:c>
      <x:c r="I5154" s="27" t="str">
        <x:v>Vehicle linked</x:v>
      </x:c>
      <x:c r="J5154" s="28" t="n">
        <x:v>2.2000000000000006</x:v>
      </x:c>
      <x:c r="K5154" s="27" t="str">
        <x:v>Pass with engineering controls</x:v>
      </x:c>
      <x:c r="L5154" s="27" t="str">
        <x:v>Carbon-to-fuel loop</x:v>
      </x:c>
      <x:c r="M5154" s="27" t="str">
        <x:v>CO2 product needs reactive capture and regeneration</x:v>
      </x:c>
    </x:row>
    <x:row r="5155">
      <x:c r="A5155" s="27" t="str">
        <x:v>X00488</x:v>
      </x:c>
      <x:c r="B5155" s="27" t="str">
        <x:v>Gasoline</x:v>
      </x:c>
      <x:c r="C5155" s="27" t="str">
        <x:v>None</x:v>
      </x:c>
      <x:c r="D5155" s="27" t="str">
        <x:v>Molten LiCl</x:v>
      </x:c>
      <x:c r="E5155" s="27" t="str">
        <x:v>Depot or stationary capture</x:v>
      </x:c>
      <x:c r="F5155" s="27" t="str">
        <x:v>H2-O2 RFC</x:v>
      </x:c>
      <x:c r="G5155" s="27" t="str">
        <x:v>CO2 to methanol</x:v>
      </x:c>
      <x:c r="H5155" s="27" t="str">
        <x:v>Incomplete</x:v>
      </x:c>
      <x:c r="I5155" s="27" t="str">
        <x:v>Station or depot</x:v>
      </x:c>
      <x:c r="J5155" s="28" t="n">
        <x:v>2.2000000000000006</x:v>
      </x:c>
      <x:c r="K5155" s="27" t="str">
        <x:v>Pass with engineering controls</x:v>
      </x:c>
      <x:c r="L5155" s="27" t="str">
        <x:v>Carbon-to-fuel loop</x:v>
      </x:c>
      <x:c r="M5155" s="27" t="str">
        <x:v>H2-O2 storage lacks matching water electrolysis products</x:v>
      </x:c>
    </x:row>
    <x:row r="5156">
      <x:c r="A5156" s="27" t="str">
        <x:v>X00489</x:v>
      </x:c>
      <x:c r="B5156" s="27" t="str">
        <x:v>Gasoline</x:v>
      </x:c>
      <x:c r="C5156" s="27" t="str">
        <x:v>None</x:v>
      </x:c>
      <x:c r="D5156" s="27" t="str">
        <x:v>Molten LiCl</x:v>
      </x:c>
      <x:c r="E5156" s="27" t="str">
        <x:v>Depot or stationary capture</x:v>
      </x:c>
      <x:c r="F5156" s="27" t="str">
        <x:v>H2-O2 RFC</x:v>
      </x:c>
      <x:c r="G5156" s="27" t="str">
        <x:v>CO2 to DME</x:v>
      </x:c>
      <x:c r="H5156" s="27" t="str">
        <x:v>Incomplete</x:v>
      </x:c>
      <x:c r="I5156" s="27" t="str">
        <x:v>Station or depot</x:v>
      </x:c>
      <x:c r="J5156" s="28" t="n">
        <x:v>2.2000000000000006</x:v>
      </x:c>
      <x:c r="K5156" s="27" t="str">
        <x:v>Pass with engineering controls</x:v>
      </x:c>
      <x:c r="L5156" s="27" t="str">
        <x:v>Carbon-to-fuel loop</x:v>
      </x:c>
      <x:c r="M5156" s="27" t="str">
        <x:v>H2-O2 storage lacks matching water electrolysis products</x:v>
      </x:c>
    </x:row>
    <x:row r="5157">
      <x:c r="A5157" s="27" t="str">
        <x:v>X03333</x:v>
      </x:c>
      <x:c r="B5157" s="27" t="str">
        <x:v>E10</x:v>
      </x:c>
      <x:c r="C5157" s="27" t="str">
        <x:v>Separated external H2</x:v>
      </x:c>
      <x:c r="D5157" s="27" t="str">
        <x:v>Aqueous LiCl</x:v>
      </x:c>
      <x:c r="E5157" s="27" t="str">
        <x:v>Plain-water Bubble Butt</x:v>
      </x:c>
      <x:c r="F5157" s="27" t="str">
        <x:v>Sodium-ion</x:v>
      </x:c>
      <x:c r="G5157" s="27" t="str">
        <x:v>CO2 to methanol</x:v>
      </x:c>
      <x:c r="H5157" s="27" t="str">
        <x:v>Incomplete</x:v>
      </x:c>
      <x:c r="I5157" s="27" t="str">
        <x:v>Vehicle linked</x:v>
      </x:c>
      <x:c r="J5157" s="28" t="n">
        <x:v>2.2000000000000006</x:v>
      </x:c>
      <x:c r="K5157" s="27" t="str">
        <x:v>Pass with engineering controls</x:v>
      </x:c>
      <x:c r="L5157" s="27" t="str">
        <x:v>Carbon-to-fuel loop</x:v>
      </x:c>
      <x:c r="M5157" s="27" t="str">
        <x:v>CO2 product needs reactive capture and regeneration</x:v>
      </x:c>
    </x:row>
    <x:row r="5158">
      <x:c r="A5158" s="27" t="str">
        <x:v>X03334</x:v>
      </x:c>
      <x:c r="B5158" s="27" t="str">
        <x:v>E10</x:v>
      </x:c>
      <x:c r="C5158" s="27" t="str">
        <x:v>Separated external H2</x:v>
      </x:c>
      <x:c r="D5158" s="27" t="str">
        <x:v>Aqueous LiCl</x:v>
      </x:c>
      <x:c r="E5158" s="27" t="str">
        <x:v>Plain-water Bubble Butt</x:v>
      </x:c>
      <x:c r="F5158" s="27" t="str">
        <x:v>Sodium-ion</x:v>
      </x:c>
      <x:c r="G5158" s="27" t="str">
        <x:v>CO2 to DME</x:v>
      </x:c>
      <x:c r="H5158" s="27" t="str">
        <x:v>Incomplete</x:v>
      </x:c>
      <x:c r="I5158" s="27" t="str">
        <x:v>Vehicle linked</x:v>
      </x:c>
      <x:c r="J5158" s="28" t="n">
        <x:v>2.2000000000000006</x:v>
      </x:c>
      <x:c r="K5158" s="27" t="str">
        <x:v>Pass with engineering controls</x:v>
      </x:c>
      <x:c r="L5158" s="27" t="str">
        <x:v>Carbon-to-fuel loop</x:v>
      </x:c>
      <x:c r="M5158" s="27" t="str">
        <x:v>CO2 product needs reactive capture and regeneration</x:v>
      </x:c>
    </x:row>
    <x:row r="5159">
      <x:c r="A5159" s="27" t="str">
        <x:v>X03428</x:v>
      </x:c>
      <x:c r="B5159" s="27" t="str">
        <x:v>E10</x:v>
      </x:c>
      <x:c r="C5159" s="27" t="str">
        <x:v>Separated external H2</x:v>
      </x:c>
      <x:c r="D5159" s="27" t="str">
        <x:v>Molten LiCl</x:v>
      </x:c>
      <x:c r="E5159" s="27" t="str">
        <x:v>Plain-water Bubble Butt</x:v>
      </x:c>
      <x:c r="F5159" s="27" t="str">
        <x:v>LFP</x:v>
      </x:c>
      <x:c r="G5159" s="27" t="str">
        <x:v>CO2 to methanol</x:v>
      </x:c>
      <x:c r="H5159" s="27" t="str">
        <x:v>Incomplete</x:v>
      </x:c>
      <x:c r="I5159" s="27" t="str">
        <x:v>Vehicle linked</x:v>
      </x:c>
      <x:c r="J5159" s="28" t="n">
        <x:v>2.2000000000000006</x:v>
      </x:c>
      <x:c r="K5159" s="27" t="str">
        <x:v>Pass with engineering controls</x:v>
      </x:c>
      <x:c r="L5159" s="27" t="str">
        <x:v>Carbon-to-fuel loop</x:v>
      </x:c>
      <x:c r="M5159" s="27" t="str">
        <x:v>CO2 product needs reactive capture and regeneration; Molten LiCl does not produce H2</x:v>
      </x:c>
    </x:row>
    <x:row r="5160">
      <x:c r="A5160" s="27" t="str">
        <x:v>X03429</x:v>
      </x:c>
      <x:c r="B5160" s="27" t="str">
        <x:v>E10</x:v>
      </x:c>
      <x:c r="C5160" s="27" t="str">
        <x:v>Separated external H2</x:v>
      </x:c>
      <x:c r="D5160" s="27" t="str">
        <x:v>Molten LiCl</x:v>
      </x:c>
      <x:c r="E5160" s="27" t="str">
        <x:v>Plain-water Bubble Butt</x:v>
      </x:c>
      <x:c r="F5160" s="27" t="str">
        <x:v>LFP</x:v>
      </x:c>
      <x:c r="G5160" s="27" t="str">
        <x:v>CO2 to DME</x:v>
      </x:c>
      <x:c r="H5160" s="27" t="str">
        <x:v>Incomplete</x:v>
      </x:c>
      <x:c r="I5160" s="27" t="str">
        <x:v>Vehicle linked</x:v>
      </x:c>
      <x:c r="J5160" s="28" t="n">
        <x:v>2.2000000000000006</x:v>
      </x:c>
      <x:c r="K5160" s="27" t="str">
        <x:v>Pass with engineering controls</x:v>
      </x:c>
      <x:c r="L5160" s="27" t="str">
        <x:v>Carbon-to-fuel loop</x:v>
      </x:c>
      <x:c r="M5160" s="27" t="str">
        <x:v>CO2 product needs reactive capture and regeneration; Molten LiCl does not produce H2</x:v>
      </x:c>
    </x:row>
    <x:row r="5161">
      <x:c r="A5161" s="27" t="str">
        <x:v>X03488</x:v>
      </x:c>
      <x:c r="B5161" s="27" t="str">
        <x:v>E10</x:v>
      </x:c>
      <x:c r="C5161" s="27" t="str">
        <x:v>Separated external H2</x:v>
      </x:c>
      <x:c r="D5161" s="27" t="str">
        <x:v>Molten LiCl</x:v>
      </x:c>
      <x:c r="E5161" s="27" t="str">
        <x:v>Depot or stationary capture</x:v>
      </x:c>
      <x:c r="F5161" s="27" t="str">
        <x:v>H2-O2 RFC</x:v>
      </x:c>
      <x:c r="G5161" s="27" t="str">
        <x:v>CO2 to methanol</x:v>
      </x:c>
      <x:c r="H5161" s="27" t="str">
        <x:v>Incomplete</x:v>
      </x:c>
      <x:c r="I5161" s="27" t="str">
        <x:v>Station or depot</x:v>
      </x:c>
      <x:c r="J5161" s="28" t="n">
        <x:v>2.2000000000000006</x:v>
      </x:c>
      <x:c r="K5161" s="27" t="str">
        <x:v>Pass with engineering controls</x:v>
      </x:c>
      <x:c r="L5161" s="27" t="str">
        <x:v>Carbon-to-fuel loop</x:v>
      </x:c>
      <x:c r="M5161" s="27" t="str">
        <x:v>Molten LiCl does not produce H2; H2-O2 storage lacks matching water electrolysis products</x:v>
      </x:c>
    </x:row>
    <x:row r="5162">
      <x:c r="A5162" s="27" t="str">
        <x:v>X03489</x:v>
      </x:c>
      <x:c r="B5162" s="27" t="str">
        <x:v>E10</x:v>
      </x:c>
      <x:c r="C5162" s="27" t="str">
        <x:v>Separated external H2</x:v>
      </x:c>
      <x:c r="D5162" s="27" t="str">
        <x:v>Molten LiCl</x:v>
      </x:c>
      <x:c r="E5162" s="27" t="str">
        <x:v>Depot or stationary capture</x:v>
      </x:c>
      <x:c r="F5162" s="27" t="str">
        <x:v>H2-O2 RFC</x:v>
      </x:c>
      <x:c r="G5162" s="27" t="str">
        <x:v>CO2 to DME</x:v>
      </x:c>
      <x:c r="H5162" s="27" t="str">
        <x:v>Incomplete</x:v>
      </x:c>
      <x:c r="I5162" s="27" t="str">
        <x:v>Station or depot</x:v>
      </x:c>
      <x:c r="J5162" s="28" t="n">
        <x:v>2.2000000000000006</x:v>
      </x:c>
      <x:c r="K5162" s="27" t="str">
        <x:v>Pass with engineering controls</x:v>
      </x:c>
      <x:c r="L5162" s="27" t="str">
        <x:v>Carbon-to-fuel loop</x:v>
      </x:c>
      <x:c r="M5162" s="27" t="str">
        <x:v>Molten LiCl does not produce H2; H2-O2 storage lacks matching water electrolysis products</x:v>
      </x:c>
    </x:row>
    <x:row r="5163">
      <x:c r="A5163" s="27" t="str">
        <x:v>X05133</x:v>
      </x:c>
      <x:c r="B5163" s="27" t="str">
        <x:v>Diesel</x:v>
      </x:c>
      <x:c r="C5163" s="27" t="str">
        <x:v>None</x:v>
      </x:c>
      <x:c r="D5163" s="27" t="str">
        <x:v>Aqueous LiCl</x:v>
      </x:c>
      <x:c r="E5163" s="27" t="str">
        <x:v>Plain-water Bubble Butt</x:v>
      </x:c>
      <x:c r="F5163" s="27" t="str">
        <x:v>Sodium-ion</x:v>
      </x:c>
      <x:c r="G5163" s="27" t="str">
        <x:v>CO2 to methanol</x:v>
      </x:c>
      <x:c r="H5163" s="27" t="str">
        <x:v>Incomplete</x:v>
      </x:c>
      <x:c r="I5163" s="27" t="str">
        <x:v>Vehicle linked</x:v>
      </x:c>
      <x:c r="J5163" s="28" t="n">
        <x:v>2.2000000000000006</x:v>
      </x:c>
      <x:c r="K5163" s="27" t="str">
        <x:v>Pass with engineering controls</x:v>
      </x:c>
      <x:c r="L5163" s="27" t="str">
        <x:v>Carbon-to-fuel loop</x:v>
      </x:c>
      <x:c r="M5163" s="27" t="str">
        <x:v>CO2 product needs reactive capture and regeneration</x:v>
      </x:c>
    </x:row>
    <x:row r="5164">
      <x:c r="A5164" s="27" t="str">
        <x:v>X05134</x:v>
      </x:c>
      <x:c r="B5164" s="27" t="str">
        <x:v>Diesel</x:v>
      </x:c>
      <x:c r="C5164" s="27" t="str">
        <x:v>None</x:v>
      </x:c>
      <x:c r="D5164" s="27" t="str">
        <x:v>Aqueous LiCl</x:v>
      </x:c>
      <x:c r="E5164" s="27" t="str">
        <x:v>Plain-water Bubble Butt</x:v>
      </x:c>
      <x:c r="F5164" s="27" t="str">
        <x:v>Sodium-ion</x:v>
      </x:c>
      <x:c r="G5164" s="27" t="str">
        <x:v>CO2 to DME</x:v>
      </x:c>
      <x:c r="H5164" s="27" t="str">
        <x:v>Incomplete</x:v>
      </x:c>
      <x:c r="I5164" s="27" t="str">
        <x:v>Vehicle linked</x:v>
      </x:c>
      <x:c r="J5164" s="28" t="n">
        <x:v>2.2000000000000006</x:v>
      </x:c>
      <x:c r="K5164" s="27" t="str">
        <x:v>Pass with engineering controls</x:v>
      </x:c>
      <x:c r="L5164" s="27" t="str">
        <x:v>Carbon-to-fuel loop</x:v>
      </x:c>
      <x:c r="M5164" s="27" t="str">
        <x:v>CO2 product needs reactive capture and regeneration</x:v>
      </x:c>
    </x:row>
    <x:row r="5165">
      <x:c r="A5165" s="27" t="str">
        <x:v>X05228</x:v>
      </x:c>
      <x:c r="B5165" s="27" t="str">
        <x:v>Diesel</x:v>
      </x:c>
      <x:c r="C5165" s="27" t="str">
        <x:v>None</x:v>
      </x:c>
      <x:c r="D5165" s="27" t="str">
        <x:v>Molten LiCl</x:v>
      </x:c>
      <x:c r="E5165" s="27" t="str">
        <x:v>Plain-water Bubble Butt</x:v>
      </x:c>
      <x:c r="F5165" s="27" t="str">
        <x:v>LFP</x:v>
      </x:c>
      <x:c r="G5165" s="27" t="str">
        <x:v>CO2 to methanol</x:v>
      </x:c>
      <x:c r="H5165" s="27" t="str">
        <x:v>Incomplete</x:v>
      </x:c>
      <x:c r="I5165" s="27" t="str">
        <x:v>Vehicle linked</x:v>
      </x:c>
      <x:c r="J5165" s="28" t="n">
        <x:v>2.2000000000000006</x:v>
      </x:c>
      <x:c r="K5165" s="27" t="str">
        <x:v>Pass with engineering controls</x:v>
      </x:c>
      <x:c r="L5165" s="27" t="str">
        <x:v>Carbon-to-fuel loop</x:v>
      </x:c>
      <x:c r="M5165" s="27" t="str">
        <x:v>CO2 product needs reactive capture and regeneration</x:v>
      </x:c>
    </x:row>
    <x:row r="5166">
      <x:c r="A5166" s="27" t="str">
        <x:v>X05229</x:v>
      </x:c>
      <x:c r="B5166" s="27" t="str">
        <x:v>Diesel</x:v>
      </x:c>
      <x:c r="C5166" s="27" t="str">
        <x:v>None</x:v>
      </x:c>
      <x:c r="D5166" s="27" t="str">
        <x:v>Molten LiCl</x:v>
      </x:c>
      <x:c r="E5166" s="27" t="str">
        <x:v>Plain-water Bubble Butt</x:v>
      </x:c>
      <x:c r="F5166" s="27" t="str">
        <x:v>LFP</x:v>
      </x:c>
      <x:c r="G5166" s="27" t="str">
        <x:v>CO2 to DME</x:v>
      </x:c>
      <x:c r="H5166" s="27" t="str">
        <x:v>Incomplete</x:v>
      </x:c>
      <x:c r="I5166" s="27" t="str">
        <x:v>Vehicle linked</x:v>
      </x:c>
      <x:c r="J5166" s="28" t="n">
        <x:v>2.2000000000000006</x:v>
      </x:c>
      <x:c r="K5166" s="27" t="str">
        <x:v>Pass with engineering controls</x:v>
      </x:c>
      <x:c r="L5166" s="27" t="str">
        <x:v>Carbon-to-fuel loop</x:v>
      </x:c>
      <x:c r="M5166" s="27" t="str">
        <x:v>CO2 product needs reactive capture and regeneration</x:v>
      </x:c>
    </x:row>
    <x:row r="5167">
      <x:c r="A5167" s="27" t="str">
        <x:v>X05288</x:v>
      </x:c>
      <x:c r="B5167" s="27" t="str">
        <x:v>Diesel</x:v>
      </x:c>
      <x:c r="C5167" s="27" t="str">
        <x:v>None</x:v>
      </x:c>
      <x:c r="D5167" s="27" t="str">
        <x:v>Molten LiCl</x:v>
      </x:c>
      <x:c r="E5167" s="27" t="str">
        <x:v>Depot or stationary capture</x:v>
      </x:c>
      <x:c r="F5167" s="27" t="str">
        <x:v>H2-O2 RFC</x:v>
      </x:c>
      <x:c r="G5167" s="27" t="str">
        <x:v>CO2 to methanol</x:v>
      </x:c>
      <x:c r="H5167" s="27" t="str">
        <x:v>Incomplete</x:v>
      </x:c>
      <x:c r="I5167" s="27" t="str">
        <x:v>Station or depot</x:v>
      </x:c>
      <x:c r="J5167" s="28" t="n">
        <x:v>2.2000000000000006</x:v>
      </x:c>
      <x:c r="K5167" s="27" t="str">
        <x:v>Pass with engineering controls</x:v>
      </x:c>
      <x:c r="L5167" s="27" t="str">
        <x:v>Carbon-to-fuel loop</x:v>
      </x:c>
      <x:c r="M5167" s="27" t="str">
        <x:v>H2-O2 storage lacks matching water electrolysis products</x:v>
      </x:c>
    </x:row>
    <x:row r="5168">
      <x:c r="A5168" s="27" t="str">
        <x:v>X05289</x:v>
      </x:c>
      <x:c r="B5168" s="27" t="str">
        <x:v>Diesel</x:v>
      </x:c>
      <x:c r="C5168" s="27" t="str">
        <x:v>None</x:v>
      </x:c>
      <x:c r="D5168" s="27" t="str">
        <x:v>Molten LiCl</x:v>
      </x:c>
      <x:c r="E5168" s="27" t="str">
        <x:v>Depot or stationary capture</x:v>
      </x:c>
      <x:c r="F5168" s="27" t="str">
        <x:v>H2-O2 RFC</x:v>
      </x:c>
      <x:c r="G5168" s="27" t="str">
        <x:v>CO2 to DME</x:v>
      </x:c>
      <x:c r="H5168" s="27" t="str">
        <x:v>Incomplete</x:v>
      </x:c>
      <x:c r="I5168" s="27" t="str">
        <x:v>Station or depot</x:v>
      </x:c>
      <x:c r="J5168" s="28" t="n">
        <x:v>2.2000000000000006</x:v>
      </x:c>
      <x:c r="K5168" s="27" t="str">
        <x:v>Pass with engineering controls</x:v>
      </x:c>
      <x:c r="L5168" s="27" t="str">
        <x:v>Carbon-to-fuel loop</x:v>
      </x:c>
      <x:c r="M5168" s="27" t="str">
        <x:v>H2-O2 storage lacks matching water electrolysis products</x:v>
      </x:c>
    </x:row>
    <x:row r="5169">
      <x:c r="A5169" s="27" t="str">
        <x:v>X07638</x:v>
      </x:c>
      <x:c r="B5169" s="27" t="str">
        <x:v>Methane or RNG</x:v>
      </x:c>
      <x:c r="C5169" s="27" t="str">
        <x:v>None</x:v>
      </x:c>
      <x:c r="D5169" s="27" t="str">
        <x:v>Molten LiCl</x:v>
      </x:c>
      <x:c r="E5169" s="27" t="str">
        <x:v>Plain-water Bubble Butt</x:v>
      </x:c>
      <x:c r="F5169" s="27" t="str">
        <x:v>H2-O2 RFC</x:v>
      </x:c>
      <x:c r="G5169" s="27" t="str">
        <x:v>CO2 to methanol</x:v>
      </x:c>
      <x:c r="H5169" s="27" t="str">
        <x:v>Incomplete</x:v>
      </x:c>
      <x:c r="I5169" s="27" t="str">
        <x:v>Vehicle linked</x:v>
      </x:c>
      <x:c r="J5169" s="28" t="n">
        <x:v>2.2000000000000006</x:v>
      </x:c>
      <x:c r="K5169" s="27" t="str">
        <x:v>Pass with engineering controls</x:v>
      </x:c>
      <x:c r="L5169" s="27" t="str">
        <x:v>Carbon-to-fuel loop</x:v>
      </x:c>
      <x:c r="M5169" s="27" t="str">
        <x:v>CO2 product needs reactive capture and regeneration; H2-O2 storage lacks matching water electrolysis products</x:v>
      </x:c>
    </x:row>
    <x:row r="5170">
      <x:c r="A5170" s="27" t="str">
        <x:v>X07639</x:v>
      </x:c>
      <x:c r="B5170" s="27" t="str">
        <x:v>Methane or RNG</x:v>
      </x:c>
      <x:c r="C5170" s="27" t="str">
        <x:v>None</x:v>
      </x:c>
      <x:c r="D5170" s="27" t="str">
        <x:v>Molten LiCl</x:v>
      </x:c>
      <x:c r="E5170" s="27" t="str">
        <x:v>Plain-water Bubble Butt</x:v>
      </x:c>
      <x:c r="F5170" s="27" t="str">
        <x:v>H2-O2 RFC</x:v>
      </x:c>
      <x:c r="G5170" s="27" t="str">
        <x:v>CO2 to DME</x:v>
      </x:c>
      <x:c r="H5170" s="27" t="str">
        <x:v>Incomplete</x:v>
      </x:c>
      <x:c r="I5170" s="27" t="str">
        <x:v>Vehicle linked</x:v>
      </x:c>
      <x:c r="J5170" s="28" t="n">
        <x:v>2.2000000000000006</x:v>
      </x:c>
      <x:c r="K5170" s="27" t="str">
        <x:v>Pass with engineering controls</x:v>
      </x:c>
      <x:c r="L5170" s="27" t="str">
        <x:v>Carbon-to-fuel loop</x:v>
      </x:c>
      <x:c r="M5170" s="27" t="str">
        <x:v>CO2 product needs reactive capture and regeneration; H2-O2 storage lacks matching water electrolysis products</x:v>
      </x:c>
    </x:row>
    <x:row r="5171">
      <x:c r="A5171" s="27" t="str">
        <x:v>X08308</x:v>
      </x:c>
      <x:c r="B5171" s="27" t="str">
        <x:v>Methane or RNG</x:v>
      </x:c>
      <x:c r="C5171" s="27" t="str">
        <x:v>Separated external H2</x:v>
      </x:c>
      <x:c r="D5171" s="27" t="str">
        <x:v>HCl electrolysis</x:v>
      </x:c>
      <x:c r="E5171" s="27" t="str">
        <x:v>Baseline aftertreatment</x:v>
      </x:c>
      <x:c r="F5171" s="27" t="str">
        <x:v>Sodium-ion</x:v>
      </x:c>
      <x:c r="G5171" s="27" t="str">
        <x:v>CO2 to methanol</x:v>
      </x:c>
      <x:c r="H5171" s="27" t="str">
        <x:v>Incomplete</x:v>
      </x:c>
      <x:c r="I5171" s="27" t="str">
        <x:v>Vehicle linked</x:v>
      </x:c>
      <x:c r="J5171" s="28" t="n">
        <x:v>2.2000000000000006</x:v>
      </x:c>
      <x:c r="K5171" s="27" t="str">
        <x:v>Pass with engineering controls</x:v>
      </x:c>
      <x:c r="L5171" s="27" t="str">
        <x:v>Carbon-to-fuel loop</x:v>
      </x:c>
      <x:c r="M5171" s="27" t="str">
        <x:v>CO2 product needs reactive capture and regeneration</x:v>
      </x:c>
    </x:row>
    <x:row r="5172">
      <x:c r="A5172" s="27" t="str">
        <x:v>X08309</x:v>
      </x:c>
      <x:c r="B5172" s="27" t="str">
        <x:v>Methane or RNG</x:v>
      </x:c>
      <x:c r="C5172" s="27" t="str">
        <x:v>Separated external H2</x:v>
      </x:c>
      <x:c r="D5172" s="27" t="str">
        <x:v>HCl electrolysis</x:v>
      </x:c>
      <x:c r="E5172" s="27" t="str">
        <x:v>Baseline aftertreatment</x:v>
      </x:c>
      <x:c r="F5172" s="27" t="str">
        <x:v>Sodium-ion</x:v>
      </x:c>
      <x:c r="G5172" s="27" t="str">
        <x:v>CO2 to DME</x:v>
      </x:c>
      <x:c r="H5172" s="27" t="str">
        <x:v>Incomplete</x:v>
      </x:c>
      <x:c r="I5172" s="27" t="str">
        <x:v>Vehicle linked</x:v>
      </x:c>
      <x:c r="J5172" s="28" t="n">
        <x:v>2.2000000000000006</x:v>
      </x:c>
      <x:c r="K5172" s="27" t="str">
        <x:v>Pass with engineering controls</x:v>
      </x:c>
      <x:c r="L5172" s="27" t="str">
        <x:v>Carbon-to-fuel loop</x:v>
      </x:c>
      <x:c r="M5172" s="27" t="str">
        <x:v>CO2 product needs reactive capture and regeneration</x:v>
      </x:c>
    </x:row>
    <x:row r="5173">
      <x:c r="A5173" s="27" t="str">
        <x:v>X08363</x:v>
      </x:c>
      <x:c r="B5173" s="27" t="str">
        <x:v>Methane or RNG</x:v>
      </x:c>
      <x:c r="C5173" s="27" t="str">
        <x:v>Separated external H2</x:v>
      </x:c>
      <x:c r="D5173" s="27" t="str">
        <x:v>HCl electrolysis</x:v>
      </x:c>
      <x:c r="E5173" s="27" t="str">
        <x:v>Reactive onboard Bubble Butt</x:v>
      </x:c>
      <x:c r="F5173" s="27" t="str">
        <x:v>H2-O2 RFC</x:v>
      </x:c>
      <x:c r="G5173" s="27" t="str">
        <x:v>CO2 to methanol</x:v>
      </x:c>
      <x:c r="H5173" s="27" t="str">
        <x:v>Incomplete</x:v>
      </x:c>
      <x:c r="I5173" s="27" t="str">
        <x:v>Vehicle linked</x:v>
      </x:c>
      <x:c r="J5173" s="28" t="n">
        <x:v>2.2000000000000006</x:v>
      </x:c>
      <x:c r="K5173" s="27" t="str">
        <x:v>Pass with engineering controls</x:v>
      </x:c>
      <x:c r="L5173" s="27" t="str">
        <x:v>Carbon-to-fuel loop</x:v>
      </x:c>
      <x:c r="M5173" s="27" t="str">
        <x:v>H2-O2 storage lacks matching water electrolysis products</x:v>
      </x:c>
    </x:row>
    <x:row r="5174">
      <x:c r="A5174" s="27" t="str">
        <x:v>X08364</x:v>
      </x:c>
      <x:c r="B5174" s="27" t="str">
        <x:v>Methane or RNG</x:v>
      </x:c>
      <x:c r="C5174" s="27" t="str">
        <x:v>Separated external H2</x:v>
      </x:c>
      <x:c r="D5174" s="27" t="str">
        <x:v>HCl electrolysis</x:v>
      </x:c>
      <x:c r="E5174" s="27" t="str">
        <x:v>Reactive onboard Bubble Butt</x:v>
      </x:c>
      <x:c r="F5174" s="27" t="str">
        <x:v>H2-O2 RFC</x:v>
      </x:c>
      <x:c r="G5174" s="27" t="str">
        <x:v>CO2 to DME</x:v>
      </x:c>
      <x:c r="H5174" s="27" t="str">
        <x:v>Incomplete</x:v>
      </x:c>
      <x:c r="I5174" s="27" t="str">
        <x:v>Vehicle linked</x:v>
      </x:c>
      <x:c r="J5174" s="28" t="n">
        <x:v>2.2000000000000006</x:v>
      </x:c>
      <x:c r="K5174" s="27" t="str">
        <x:v>Pass with engineering controls</x:v>
      </x:c>
      <x:c r="L5174" s="27" t="str">
        <x:v>Carbon-to-fuel loop</x:v>
      </x:c>
      <x:c r="M5174" s="27" t="str">
        <x:v>H2-O2 storage lacks matching water electrolysis products</x:v>
      </x:c>
    </x:row>
    <x:row r="5175">
      <x:c r="A5175" s="27" t="str">
        <x:v>X08793</x:v>
      </x:c>
      <x:c r="B5175" s="27" t="str">
        <x:v>Methane or RNG</x:v>
      </x:c>
      <x:c r="C5175" s="27" t="str">
        <x:v>Separated O2 enrichment</x:v>
      </x:c>
      <x:c r="D5175" s="27" t="str">
        <x:v>Aqueous LiCl</x:v>
      </x:c>
      <x:c r="E5175" s="27" t="str">
        <x:v>Depot or stationary capture</x:v>
      </x:c>
      <x:c r="F5175" s="27" t="str">
        <x:v>H2-Cl2 RFC</x:v>
      </x:c>
      <x:c r="G5175" s="27" t="str">
        <x:v>CO2 to methanol</x:v>
      </x:c>
      <x:c r="H5175" s="27" t="str">
        <x:v>Incomplete</x:v>
      </x:c>
      <x:c r="I5175" s="27" t="str">
        <x:v>Station or depot</x:v>
      </x:c>
      <x:c r="J5175" s="28" t="n">
        <x:v>2.2000000000000006</x:v>
      </x:c>
      <x:c r="K5175" s="27" t="str">
        <x:v>Pass with engineering controls</x:v>
      </x:c>
      <x:c r="L5175" s="27" t="str">
        <x:v>Carbon-to-fuel loop</x:v>
      </x:c>
      <x:c r="M5175" s="27" t="str">
        <x:v>Selected electrolysis route does not supply separated O2</x:v>
      </x:c>
    </x:row>
    <x:row r="5176">
      <x:c r="A5176" s="27" t="str">
        <x:v>X08794</x:v>
      </x:c>
      <x:c r="B5176" s="27" t="str">
        <x:v>Methane or RNG</x:v>
      </x:c>
      <x:c r="C5176" s="27" t="str">
        <x:v>Separated O2 enrichment</x:v>
      </x:c>
      <x:c r="D5176" s="27" t="str">
        <x:v>Aqueous LiCl</x:v>
      </x:c>
      <x:c r="E5176" s="27" t="str">
        <x:v>Depot or stationary capture</x:v>
      </x:c>
      <x:c r="F5176" s="27" t="str">
        <x:v>H2-Cl2 RFC</x:v>
      </x:c>
      <x:c r="G5176" s="27" t="str">
        <x:v>CO2 to DME</x:v>
      </x:c>
      <x:c r="H5176" s="27" t="str">
        <x:v>Incomplete</x:v>
      </x:c>
      <x:c r="I5176" s="27" t="str">
        <x:v>Station or depot</x:v>
      </x:c>
      <x:c r="J5176" s="28" t="n">
        <x:v>2.2000000000000006</x:v>
      </x:c>
      <x:c r="K5176" s="27" t="str">
        <x:v>Pass with engineering controls</x:v>
      </x:c>
      <x:c r="L5176" s="27" t="str">
        <x:v>Carbon-to-fuel loop</x:v>
      </x:c>
      <x:c r="M5176" s="27" t="str">
        <x:v>Selected electrolysis route does not supply separated O2</x:v>
      </x:c>
    </x:row>
    <x:row r="5177">
      <x:c r="A5177" s="27" t="str">
        <x:v>X10038</x:v>
      </x:c>
      <x:c r="B5177" s="27" t="str">
        <x:v>Methanol</x:v>
      </x:c>
      <x:c r="C5177" s="27" t="str">
        <x:v>None</x:v>
      </x:c>
      <x:c r="D5177" s="27" t="str">
        <x:v>Molten LiCl</x:v>
      </x:c>
      <x:c r="E5177" s="27" t="str">
        <x:v>Plain-water Bubble Butt</x:v>
      </x:c>
      <x:c r="F5177" s="27" t="str">
        <x:v>H2-O2 RFC</x:v>
      </x:c>
      <x:c r="G5177" s="27" t="str">
        <x:v>CO2 to methanol</x:v>
      </x:c>
      <x:c r="H5177" s="27" t="str">
        <x:v>Incomplete</x:v>
      </x:c>
      <x:c r="I5177" s="27" t="str">
        <x:v>Vehicle linked</x:v>
      </x:c>
      <x:c r="J5177" s="28" t="n">
        <x:v>2.2000000000000006</x:v>
      </x:c>
      <x:c r="K5177" s="27" t="str">
        <x:v>Pass with engineering controls</x:v>
      </x:c>
      <x:c r="L5177" s="27" t="str">
        <x:v>Carbon-to-fuel loop</x:v>
      </x:c>
      <x:c r="M5177" s="27" t="str">
        <x:v>CO2 product needs reactive capture and regeneration; H2-O2 storage lacks matching water electrolysis products</x:v>
      </x:c>
    </x:row>
    <x:row r="5178">
      <x:c r="A5178" s="27" t="str">
        <x:v>X10039</x:v>
      </x:c>
      <x:c r="B5178" s="27" t="str">
        <x:v>Methanol</x:v>
      </x:c>
      <x:c r="C5178" s="27" t="str">
        <x:v>None</x:v>
      </x:c>
      <x:c r="D5178" s="27" t="str">
        <x:v>Molten LiCl</x:v>
      </x:c>
      <x:c r="E5178" s="27" t="str">
        <x:v>Plain-water Bubble Butt</x:v>
      </x:c>
      <x:c r="F5178" s="27" t="str">
        <x:v>H2-O2 RFC</x:v>
      </x:c>
      <x:c r="G5178" s="27" t="str">
        <x:v>CO2 to DME</x:v>
      </x:c>
      <x:c r="H5178" s="27" t="str">
        <x:v>Incomplete</x:v>
      </x:c>
      <x:c r="I5178" s="27" t="str">
        <x:v>Vehicle linked</x:v>
      </x:c>
      <x:c r="J5178" s="28" t="n">
        <x:v>2.2000000000000006</x:v>
      </x:c>
      <x:c r="K5178" s="27" t="str">
        <x:v>Pass with engineering controls</x:v>
      </x:c>
      <x:c r="L5178" s="27" t="str">
        <x:v>Carbon-to-fuel loop</x:v>
      </x:c>
      <x:c r="M5178" s="27" t="str">
        <x:v>CO2 product needs reactive capture and regeneration; H2-O2 storage lacks matching water electrolysis products</x:v>
      </x:c>
    </x:row>
    <x:row r="5179">
      <x:c r="A5179" s="27" t="str">
        <x:v>X10708</x:v>
      </x:c>
      <x:c r="B5179" s="27" t="str">
        <x:v>Methanol</x:v>
      </x:c>
      <x:c r="C5179" s="27" t="str">
        <x:v>Separated external H2</x:v>
      </x:c>
      <x:c r="D5179" s="27" t="str">
        <x:v>HCl electrolysis</x:v>
      </x:c>
      <x:c r="E5179" s="27" t="str">
        <x:v>Baseline aftertreatment</x:v>
      </x:c>
      <x:c r="F5179" s="27" t="str">
        <x:v>Sodium-ion</x:v>
      </x:c>
      <x:c r="G5179" s="27" t="str">
        <x:v>CO2 to methanol</x:v>
      </x:c>
      <x:c r="H5179" s="27" t="str">
        <x:v>Incomplete</x:v>
      </x:c>
      <x:c r="I5179" s="27" t="str">
        <x:v>Vehicle linked</x:v>
      </x:c>
      <x:c r="J5179" s="28" t="n">
        <x:v>2.2000000000000006</x:v>
      </x:c>
      <x:c r="K5179" s="27" t="str">
        <x:v>Pass with engineering controls</x:v>
      </x:c>
      <x:c r="L5179" s="27" t="str">
        <x:v>Carbon-to-fuel loop</x:v>
      </x:c>
      <x:c r="M5179" s="27" t="str">
        <x:v>CO2 product needs reactive capture and regeneration</x:v>
      </x:c>
    </x:row>
    <x:row r="5180">
      <x:c r="A5180" s="27" t="str">
        <x:v>X10709</x:v>
      </x:c>
      <x:c r="B5180" s="27" t="str">
        <x:v>Methanol</x:v>
      </x:c>
      <x:c r="C5180" s="27" t="str">
        <x:v>Separated external H2</x:v>
      </x:c>
      <x:c r="D5180" s="27" t="str">
        <x:v>HCl electrolysis</x:v>
      </x:c>
      <x:c r="E5180" s="27" t="str">
        <x:v>Baseline aftertreatment</x:v>
      </x:c>
      <x:c r="F5180" s="27" t="str">
        <x:v>Sodium-ion</x:v>
      </x:c>
      <x:c r="G5180" s="27" t="str">
        <x:v>CO2 to DME</x:v>
      </x:c>
      <x:c r="H5180" s="27" t="str">
        <x:v>Incomplete</x:v>
      </x:c>
      <x:c r="I5180" s="27" t="str">
        <x:v>Vehicle linked</x:v>
      </x:c>
      <x:c r="J5180" s="28" t="n">
        <x:v>2.2000000000000006</x:v>
      </x:c>
      <x:c r="K5180" s="27" t="str">
        <x:v>Pass with engineering controls</x:v>
      </x:c>
      <x:c r="L5180" s="27" t="str">
        <x:v>Carbon-to-fuel loop</x:v>
      </x:c>
      <x:c r="M5180" s="27" t="str">
        <x:v>CO2 product needs reactive capture and regeneration</x:v>
      </x:c>
    </x:row>
    <x:row r="5181">
      <x:c r="A5181" s="27" t="str">
        <x:v>X10763</x:v>
      </x:c>
      <x:c r="B5181" s="27" t="str">
        <x:v>Methanol</x:v>
      </x:c>
      <x:c r="C5181" s="27" t="str">
        <x:v>Separated external H2</x:v>
      </x:c>
      <x:c r="D5181" s="27" t="str">
        <x:v>HCl electrolysis</x:v>
      </x:c>
      <x:c r="E5181" s="27" t="str">
        <x:v>Reactive onboard Bubble Butt</x:v>
      </x:c>
      <x:c r="F5181" s="27" t="str">
        <x:v>H2-O2 RFC</x:v>
      </x:c>
      <x:c r="G5181" s="27" t="str">
        <x:v>CO2 to methanol</x:v>
      </x:c>
      <x:c r="H5181" s="27" t="str">
        <x:v>Incomplete</x:v>
      </x:c>
      <x:c r="I5181" s="27" t="str">
        <x:v>Vehicle linked</x:v>
      </x:c>
      <x:c r="J5181" s="28" t="n">
        <x:v>2.2000000000000006</x:v>
      </x:c>
      <x:c r="K5181" s="27" t="str">
        <x:v>Pass with engineering controls</x:v>
      </x:c>
      <x:c r="L5181" s="27" t="str">
        <x:v>Carbon-to-fuel loop</x:v>
      </x:c>
      <x:c r="M5181" s="27" t="str">
        <x:v>H2-O2 storage lacks matching water electrolysis products</x:v>
      </x:c>
    </x:row>
    <x:row r="5182">
      <x:c r="A5182" s="27" t="str">
        <x:v>X10764</x:v>
      </x:c>
      <x:c r="B5182" s="27" t="str">
        <x:v>Methanol</x:v>
      </x:c>
      <x:c r="C5182" s="27" t="str">
        <x:v>Separated external H2</x:v>
      </x:c>
      <x:c r="D5182" s="27" t="str">
        <x:v>HCl electrolysis</x:v>
      </x:c>
      <x:c r="E5182" s="27" t="str">
        <x:v>Reactive onboard Bubble Butt</x:v>
      </x:c>
      <x:c r="F5182" s="27" t="str">
        <x:v>H2-O2 RFC</x:v>
      </x:c>
      <x:c r="G5182" s="27" t="str">
        <x:v>CO2 to DME</x:v>
      </x:c>
      <x:c r="H5182" s="27" t="str">
        <x:v>Incomplete</x:v>
      </x:c>
      <x:c r="I5182" s="27" t="str">
        <x:v>Vehicle linked</x:v>
      </x:c>
      <x:c r="J5182" s="28" t="n">
        <x:v>2.2000000000000006</x:v>
      </x:c>
      <x:c r="K5182" s="27" t="str">
        <x:v>Pass with engineering controls</x:v>
      </x:c>
      <x:c r="L5182" s="27" t="str">
        <x:v>Carbon-to-fuel loop</x:v>
      </x:c>
      <x:c r="M5182" s="27" t="str">
        <x:v>H2-O2 storage lacks matching water electrolysis products</x:v>
      </x:c>
    </x:row>
    <x:row r="5183">
      <x:c r="A5183" s="27" t="str">
        <x:v>X11193</x:v>
      </x:c>
      <x:c r="B5183" s="27" t="str">
        <x:v>Methanol</x:v>
      </x:c>
      <x:c r="C5183" s="27" t="str">
        <x:v>Separated O2 enrichment</x:v>
      </x:c>
      <x:c r="D5183" s="27" t="str">
        <x:v>Aqueous LiCl</x:v>
      </x:c>
      <x:c r="E5183" s="27" t="str">
        <x:v>Depot or stationary capture</x:v>
      </x:c>
      <x:c r="F5183" s="27" t="str">
        <x:v>H2-Cl2 RFC</x:v>
      </x:c>
      <x:c r="G5183" s="27" t="str">
        <x:v>CO2 to methanol</x:v>
      </x:c>
      <x:c r="H5183" s="27" t="str">
        <x:v>Incomplete</x:v>
      </x:c>
      <x:c r="I5183" s="27" t="str">
        <x:v>Station or depot</x:v>
      </x:c>
      <x:c r="J5183" s="28" t="n">
        <x:v>2.2000000000000006</x:v>
      </x:c>
      <x:c r="K5183" s="27" t="str">
        <x:v>Pass with engineering controls</x:v>
      </x:c>
      <x:c r="L5183" s="27" t="str">
        <x:v>Carbon-to-fuel loop</x:v>
      </x:c>
      <x:c r="M5183" s="27" t="str">
        <x:v>Selected electrolysis route does not supply separated O2</x:v>
      </x:c>
    </x:row>
    <x:row r="5184">
      <x:c r="A5184" s="27" t="str">
        <x:v>X11194</x:v>
      </x:c>
      <x:c r="B5184" s="27" t="str">
        <x:v>Methanol</x:v>
      </x:c>
      <x:c r="C5184" s="27" t="str">
        <x:v>Separated O2 enrichment</x:v>
      </x:c>
      <x:c r="D5184" s="27" t="str">
        <x:v>Aqueous LiCl</x:v>
      </x:c>
      <x:c r="E5184" s="27" t="str">
        <x:v>Depot or stationary capture</x:v>
      </x:c>
      <x:c r="F5184" s="27" t="str">
        <x:v>H2-Cl2 RFC</x:v>
      </x:c>
      <x:c r="G5184" s="27" t="str">
        <x:v>CO2 to DME</x:v>
      </x:c>
      <x:c r="H5184" s="27" t="str">
        <x:v>Incomplete</x:v>
      </x:c>
      <x:c r="I5184" s="27" t="str">
        <x:v>Station or depot</x:v>
      </x:c>
      <x:c r="J5184" s="28" t="n">
        <x:v>2.2000000000000006</x:v>
      </x:c>
      <x:c r="K5184" s="27" t="str">
        <x:v>Pass with engineering controls</x:v>
      </x:c>
      <x:c r="L5184" s="27" t="str">
        <x:v>Carbon-to-fuel loop</x:v>
      </x:c>
      <x:c r="M5184" s="27" t="str">
        <x:v>Selected electrolysis route does not supply separated O2</x:v>
      </x:c>
    </x:row>
    <x:row r="5185">
      <x:c r="A5185" s="27" t="str">
        <x:v>X13213</x:v>
      </x:c>
      <x:c r="B5185" s="27" t="str">
        <x:v>DME</x:v>
      </x:c>
      <x:c r="C5185" s="27" t="str">
        <x:v>Separated O2 enrichment</x:v>
      </x:c>
      <x:c r="D5185" s="27" t="str">
        <x:v>PEM water</x:v>
      </x:c>
      <x:c r="E5185" s="27" t="str">
        <x:v>Baseline aftertreatment</x:v>
      </x:c>
      <x:c r="F5185" s="27" t="str">
        <x:v>H2-O2 RFC</x:v>
      </x:c>
      <x:c r="G5185" s="27" t="str">
        <x:v>CO2 to methanol</x:v>
      </x:c>
      <x:c r="H5185" s="27" t="str">
        <x:v>Incomplete</x:v>
      </x:c>
      <x:c r="I5185" s="27" t="str">
        <x:v>Vehicle linked</x:v>
      </x:c>
      <x:c r="J5185" s="28" t="n">
        <x:v>2.2000000000000006</x:v>
      </x:c>
      <x:c r="K5185" s="27" t="str">
        <x:v>Pass with engineering controls</x:v>
      </x:c>
      <x:c r="L5185" s="27" t="str">
        <x:v>Carbon-to-fuel loop</x:v>
      </x:c>
      <x:c r="M5185" s="27" t="str">
        <x:v>CO2 product needs reactive capture and regeneration</x:v>
      </x:c>
    </x:row>
    <x:row r="5186">
      <x:c r="A5186" s="27" t="str">
        <x:v>X13214</x:v>
      </x:c>
      <x:c r="B5186" s="27" t="str">
        <x:v>DME</x:v>
      </x:c>
      <x:c r="C5186" s="27" t="str">
        <x:v>Separated O2 enrichment</x:v>
      </x:c>
      <x:c r="D5186" s="27" t="str">
        <x:v>PEM water</x:v>
      </x:c>
      <x:c r="E5186" s="27" t="str">
        <x:v>Baseline aftertreatment</x:v>
      </x:c>
      <x:c r="F5186" s="27" t="str">
        <x:v>H2-O2 RFC</x:v>
      </x:c>
      <x:c r="G5186" s="27" t="str">
        <x:v>CO2 to DME</x:v>
      </x:c>
      <x:c r="H5186" s="27" t="str">
        <x:v>Incomplete</x:v>
      </x:c>
      <x:c r="I5186" s="27" t="str">
        <x:v>Vehicle linked</x:v>
      </x:c>
      <x:c r="J5186" s="28" t="n">
        <x:v>2.2000000000000006</x:v>
      </x:c>
      <x:c r="K5186" s="27" t="str">
        <x:v>Pass with engineering controls</x:v>
      </x:c>
      <x:c r="L5186" s="27" t="str">
        <x:v>Carbon-to-fuel loop</x:v>
      </x:c>
      <x:c r="M5186" s="27" t="str">
        <x:v>CO2 product needs reactive capture and regeneration</x:v>
      </x:c>
    </x:row>
    <x:row r="5187">
      <x:c r="A5187" s="27" t="str">
        <x:v>X13313</x:v>
      </x:c>
      <x:c r="B5187" s="27" t="str">
        <x:v>DME</x:v>
      </x:c>
      <x:c r="C5187" s="27" t="str">
        <x:v>Separated O2 enrichment</x:v>
      </x:c>
      <x:c r="D5187" s="27" t="str">
        <x:v>Liquid alkaline water</x:v>
      </x:c>
      <x:c r="E5187" s="27" t="str">
        <x:v>Baseline aftertreatment</x:v>
      </x:c>
      <x:c r="F5187" s="27" t="str">
        <x:v>H2-O2 RFC</x:v>
      </x:c>
      <x:c r="G5187" s="27" t="str">
        <x:v>CO2 to methanol</x:v>
      </x:c>
      <x:c r="H5187" s="27" t="str">
        <x:v>Incomplete</x:v>
      </x:c>
      <x:c r="I5187" s="27" t="str">
        <x:v>Vehicle linked</x:v>
      </x:c>
      <x:c r="J5187" s="28" t="n">
        <x:v>2.2000000000000006</x:v>
      </x:c>
      <x:c r="K5187" s="27" t="str">
        <x:v>Pass with engineering controls</x:v>
      </x:c>
      <x:c r="L5187" s="27" t="str">
        <x:v>Carbon-to-fuel loop</x:v>
      </x:c>
      <x:c r="M5187" s="27" t="str">
        <x:v>CO2 product needs reactive capture and regeneration</x:v>
      </x:c>
    </x:row>
    <x:row r="5188">
      <x:c r="A5188" s="27" t="str">
        <x:v>X13314</x:v>
      </x:c>
      <x:c r="B5188" s="27" t="str">
        <x:v>DME</x:v>
      </x:c>
      <x:c r="C5188" s="27" t="str">
        <x:v>Separated O2 enrichment</x:v>
      </x:c>
      <x:c r="D5188" s="27" t="str">
        <x:v>Liquid alkaline water</x:v>
      </x:c>
      <x:c r="E5188" s="27" t="str">
        <x:v>Baseline aftertreatment</x:v>
      </x:c>
      <x:c r="F5188" s="27" t="str">
        <x:v>H2-O2 RFC</x:v>
      </x:c>
      <x:c r="G5188" s="27" t="str">
        <x:v>CO2 to DME</x:v>
      </x:c>
      <x:c r="H5188" s="27" t="str">
        <x:v>Incomplete</x:v>
      </x:c>
      <x:c r="I5188" s="27" t="str">
        <x:v>Vehicle linked</x:v>
      </x:c>
      <x:c r="J5188" s="28" t="n">
        <x:v>2.2000000000000006</x:v>
      </x:c>
      <x:c r="K5188" s="27" t="str">
        <x:v>Pass with engineering controls</x:v>
      </x:c>
      <x:c r="L5188" s="27" t="str">
        <x:v>Carbon-to-fuel loop</x:v>
      </x:c>
      <x:c r="M5188" s="27" t="str">
        <x:v>CO2 product needs reactive capture and regeneration</x:v>
      </x:c>
    </x:row>
    <x:row r="5189">
      <x:c r="A5189" s="27" t="str">
        <x:v>X13793</x:v>
      </x:c>
      <x:c r="B5189" s="27" t="str">
        <x:v>DME</x:v>
      </x:c>
      <x:c r="C5189" s="27" t="str">
        <x:v>Separated O2 enrichment</x:v>
      </x:c>
      <x:c r="D5189" s="27" t="str">
        <x:v>HCl electrolysis</x:v>
      </x:c>
      <x:c r="E5189" s="27" t="str">
        <x:v>Depot or stationary capture</x:v>
      </x:c>
      <x:c r="F5189" s="27" t="str">
        <x:v>H2-Cl2 RFC</x:v>
      </x:c>
      <x:c r="G5189" s="27" t="str">
        <x:v>CO2 to methanol</x:v>
      </x:c>
      <x:c r="H5189" s="27" t="str">
        <x:v>Incomplete</x:v>
      </x:c>
      <x:c r="I5189" s="27" t="str">
        <x:v>Station or depot</x:v>
      </x:c>
      <x:c r="J5189" s="28" t="n">
        <x:v>2.2000000000000006</x:v>
      </x:c>
      <x:c r="K5189" s="27" t="str">
        <x:v>Pass with engineering controls</x:v>
      </x:c>
      <x:c r="L5189" s="27" t="str">
        <x:v>Carbon-to-fuel loop</x:v>
      </x:c>
      <x:c r="M5189" s="27" t="str">
        <x:v>Selected electrolysis route does not supply separated O2</x:v>
      </x:c>
    </x:row>
    <x:row r="5190">
      <x:c r="A5190" s="27" t="str">
        <x:v>X13794</x:v>
      </x:c>
      <x:c r="B5190" s="27" t="str">
        <x:v>DME</x:v>
      </x:c>
      <x:c r="C5190" s="27" t="str">
        <x:v>Separated O2 enrichment</x:v>
      </x:c>
      <x:c r="D5190" s="27" t="str">
        <x:v>HCl electrolysis</x:v>
      </x:c>
      <x:c r="E5190" s="27" t="str">
        <x:v>Depot or stationary capture</x:v>
      </x:c>
      <x:c r="F5190" s="27" t="str">
        <x:v>H2-Cl2 RFC</x:v>
      </x:c>
      <x:c r="G5190" s="27" t="str">
        <x:v>CO2 to DME</x:v>
      </x:c>
      <x:c r="H5190" s="27" t="str">
        <x:v>Incomplete</x:v>
      </x:c>
      <x:c r="I5190" s="27" t="str">
        <x:v>Station or depot</x:v>
      </x:c>
      <x:c r="J5190" s="28" t="n">
        <x:v>2.2000000000000006</x:v>
      </x:c>
      <x:c r="K5190" s="27" t="str">
        <x:v>Pass with engineering controls</x:v>
      </x:c>
      <x:c r="L5190" s="27" t="str">
        <x:v>Carbon-to-fuel loop</x:v>
      </x:c>
      <x:c r="M5190" s="27" t="str">
        <x:v>Selected electrolysis route does not supply separated O2</x:v>
      </x:c>
    </x:row>
    <x:row r="5191">
      <x:c r="A5191" s="27" t="str">
        <x:v>X00897</x:v>
      </x:c>
      <x:c r="B5191" s="27" t="str">
        <x:v>Gasoline</x:v>
      </x:c>
      <x:c r="C5191" s="27" t="str">
        <x:v>Separated external H2</x:v>
      </x:c>
      <x:c r="D5191" s="27" t="str">
        <x:v>Solid oxide steam</x:v>
      </x:c>
      <x:c r="E5191" s="27" t="str">
        <x:v>Depot or stationary capture</x:v>
      </x:c>
      <x:c r="F5191" s="27" t="str">
        <x:v>Li-Cl2</x:v>
      </x:c>
      <x:c r="G5191" s="27" t="str">
        <x:v>CO2 to methane</x:v>
      </x:c>
      <x:c r="H5191" s="27" t="str">
        <x:v>Incomplete</x:v>
      </x:c>
      <x:c r="I5191" s="27" t="str">
        <x:v>Station or depot</x:v>
      </x:c>
      <x:c r="J5191" s="28" t="n">
        <x:v>2.1999999999999997</x:v>
      </x:c>
      <x:c r="K5191" s="27" t="str">
        <x:v>Pass with engineering controls</x:v>
      </x:c>
      <x:c r="L5191" s="27" t="str">
        <x:v>Carbon-to-fuel loop</x:v>
      </x:c>
      <x:c r="M5191" s="27" t="str">
        <x:v>Li-Cl2 storage lacks molten LiCl regeneration</x:v>
      </x:c>
    </x:row>
    <x:row r="5192">
      <x:c r="A5192" s="27" t="str">
        <x:v>X01576</x:v>
      </x:c>
      <x:c r="B5192" s="27" t="str">
        <x:v>Gasoline</x:v>
      </x:c>
      <x:c r="C5192" s="27" t="str">
        <x:v>Separated O2 enrichment</x:v>
      </x:c>
      <x:c r="D5192" s="27" t="str">
        <x:v>Aqueous LiCl</x:v>
      </x:c>
      <x:c r="E5192" s="27" t="str">
        <x:v>Depot or stationary capture</x:v>
      </x:c>
      <x:c r="F5192" s="27" t="str">
        <x:v>LFP</x:v>
      </x:c>
      <x:c r="G5192" s="27" t="str">
        <x:v>Recovered water and heat</x:v>
      </x:c>
      <x:c r="H5192" s="27" t="str">
        <x:v>Incomplete</x:v>
      </x:c>
      <x:c r="I5192" s="27" t="str">
        <x:v>Station or depot</x:v>
      </x:c>
      <x:c r="J5192" s="28" t="n">
        <x:v>2.1999999999999997</x:v>
      </x:c>
      <x:c r="K5192" s="27" t="str">
        <x:v>Pass with engineering controls</x:v>
      </x:c>
      <x:c r="L5192" s="27" t="str">
        <x:v>Water and heat recovery</x:v>
      </x:c>
      <x:c r="M5192" s="27" t="str">
        <x:v>Selected electrolysis route does not supply separated O2</x:v>
      </x:c>
    </x:row>
    <x:row r="5193">
      <x:c r="A5193" s="27" t="str">
        <x:v>X01782</x:v>
      </x:c>
      <x:c r="B5193" s="27" t="str">
        <x:v>Gasoline</x:v>
      </x:c>
      <x:c r="C5193" s="27" t="str">
        <x:v>Separated O2 enrichment</x:v>
      </x:c>
      <x:c r="D5193" s="27" t="str">
        <x:v>HCl electrolysis</x:v>
      </x:c>
      <x:c r="E5193" s="27" t="str">
        <x:v>Depot or stationary capture</x:v>
      </x:c>
      <x:c r="F5193" s="27" t="str">
        <x:v>Sodium-ion</x:v>
      </x:c>
      <x:c r="G5193" s="27" t="str">
        <x:v>CO2 to methane</x:v>
      </x:c>
      <x:c r="H5193" s="27" t="str">
        <x:v>Incomplete</x:v>
      </x:c>
      <x:c r="I5193" s="27" t="str">
        <x:v>Station or depot</x:v>
      </x:c>
      <x:c r="J5193" s="28" t="n">
        <x:v>2.1999999999999997</x:v>
      </x:c>
      <x:c r="K5193" s="27" t="str">
        <x:v>Pass with engineering controls</x:v>
      </x:c>
      <x:c r="L5193" s="27" t="str">
        <x:v>Carbon-to-fuel loop</x:v>
      </x:c>
      <x:c r="M5193" s="27" t="str">
        <x:v>Selected electrolysis route does not supply separated O2</x:v>
      </x:c>
    </x:row>
    <x:row r="5194">
      <x:c r="A5194" s="27" t="str">
        <x:v>X02412</x:v>
      </x:c>
      <x:c r="B5194" s="27" t="str">
        <x:v>E10</x:v>
      </x:c>
      <x:c r="C5194" s="27" t="str">
        <x:v>None</x:v>
      </x:c>
      <x:c r="D5194" s="27" t="str">
        <x:v>PEM water</x:v>
      </x:c>
      <x:c r="E5194" s="27" t="str">
        <x:v>Baseline aftertreatment</x:v>
      </x:c>
      <x:c r="F5194" s="27" t="str">
        <x:v>H2-O2 RFC</x:v>
      </x:c>
      <x:c r="G5194" s="27" t="str">
        <x:v>CO2 to methane</x:v>
      </x:c>
      <x:c r="H5194" s="27" t="str">
        <x:v>Incomplete</x:v>
      </x:c>
      <x:c r="I5194" s="27" t="str">
        <x:v>Vehicle linked</x:v>
      </x:c>
      <x:c r="J5194" s="28" t="n">
        <x:v>2.1999999999999997</x:v>
      </x:c>
      <x:c r="K5194" s="27" t="str">
        <x:v>Pass with engineering controls</x:v>
      </x:c>
      <x:c r="L5194" s="27" t="str">
        <x:v>Carbon-to-fuel loop</x:v>
      </x:c>
      <x:c r="M5194" s="27" t="str">
        <x:v>CO2 product needs reactive capture and regeneration</x:v>
      </x:c>
    </x:row>
    <x:row r="5195">
      <x:c r="A5195" s="27" t="str">
        <x:v>X02512</x:v>
      </x:c>
      <x:c r="B5195" s="27" t="str">
        <x:v>E10</x:v>
      </x:c>
      <x:c r="C5195" s="27" t="str">
        <x:v>None</x:v>
      </x:c>
      <x:c r="D5195" s="27" t="str">
        <x:v>Liquid alkaline water</x:v>
      </x:c>
      <x:c r="E5195" s="27" t="str">
        <x:v>Baseline aftertreatment</x:v>
      </x:c>
      <x:c r="F5195" s="27" t="str">
        <x:v>H2-O2 RFC</x:v>
      </x:c>
      <x:c r="G5195" s="27" t="str">
        <x:v>CO2 to methane</x:v>
      </x:c>
      <x:c r="H5195" s="27" t="str">
        <x:v>Incomplete</x:v>
      </x:c>
      <x:c r="I5195" s="27" t="str">
        <x:v>Vehicle linked</x:v>
      </x:c>
      <x:c r="J5195" s="28" t="n">
        <x:v>2.1999999999999997</x:v>
      </x:c>
      <x:c r="K5195" s="27" t="str">
        <x:v>Pass with engineering controls</x:v>
      </x:c>
      <x:c r="L5195" s="27" t="str">
        <x:v>Carbon-to-fuel loop</x:v>
      </x:c>
      <x:c r="M5195" s="27" t="str">
        <x:v>CO2 product needs reactive capture and regeneration</x:v>
      </x:c>
    </x:row>
    <x:row r="5196">
      <x:c r="A5196" s="27" t="str">
        <x:v>X03892</x:v>
      </x:c>
      <x:c r="B5196" s="27" t="str">
        <x:v>E10</x:v>
      </x:c>
      <x:c r="C5196" s="27" t="str">
        <x:v>Separated O2 enrichment</x:v>
      </x:c>
      <x:c r="D5196" s="27" t="str">
        <x:v>Solid oxide steam</x:v>
      </x:c>
      <x:c r="E5196" s="27" t="str">
        <x:v>Depot or stationary capture</x:v>
      </x:c>
      <x:c r="F5196" s="27" t="str">
        <x:v>H2-Cl2 RFC</x:v>
      </x:c>
      <x:c r="G5196" s="27" t="str">
        <x:v>CO2 to methane</x:v>
      </x:c>
      <x:c r="H5196" s="27" t="str">
        <x:v>Incomplete</x:v>
      </x:c>
      <x:c r="I5196" s="27" t="str">
        <x:v>Station or depot</x:v>
      </x:c>
      <x:c r="J5196" s="28" t="n">
        <x:v>2.1999999999999997</x:v>
      </x:c>
      <x:c r="K5196" s="27" t="str">
        <x:v>Pass with engineering controls</x:v>
      </x:c>
      <x:c r="L5196" s="27" t="str">
        <x:v>Carbon-to-fuel loop</x:v>
      </x:c>
      <x:c r="M5196" s="27" t="str">
        <x:v>H2-Cl2 storage lacks a matched chlorine loop</x:v>
      </x:c>
    </x:row>
    <x:row r="5197">
      <x:c r="A5197" s="27" t="str">
        <x:v>X05697</x:v>
      </x:c>
      <x:c r="B5197" s="27" t="str">
        <x:v>Diesel</x:v>
      </x:c>
      <x:c r="C5197" s="27" t="str">
        <x:v>Separated external H2</x:v>
      </x:c>
      <x:c r="D5197" s="27" t="str">
        <x:v>Solid oxide steam</x:v>
      </x:c>
      <x:c r="E5197" s="27" t="str">
        <x:v>Depot or stationary capture</x:v>
      </x:c>
      <x:c r="F5197" s="27" t="str">
        <x:v>Li-Cl2</x:v>
      </x:c>
      <x:c r="G5197" s="27" t="str">
        <x:v>CO2 to methane</x:v>
      </x:c>
      <x:c r="H5197" s="27" t="str">
        <x:v>Incomplete</x:v>
      </x:c>
      <x:c r="I5197" s="27" t="str">
        <x:v>Station or depot</x:v>
      </x:c>
      <x:c r="J5197" s="28" t="n">
        <x:v>2.1999999999999997</x:v>
      </x:c>
      <x:c r="K5197" s="27" t="str">
        <x:v>Pass with engineering controls</x:v>
      </x:c>
      <x:c r="L5197" s="27" t="str">
        <x:v>Carbon-to-fuel loop</x:v>
      </x:c>
      <x:c r="M5197" s="27" t="str">
        <x:v>Li-Cl2 storage lacks molten LiCl regeneration</x:v>
      </x:c>
    </x:row>
    <x:row r="5198">
      <x:c r="A5198" s="27" t="str">
        <x:v>X06376</x:v>
      </x:c>
      <x:c r="B5198" s="27" t="str">
        <x:v>Diesel</x:v>
      </x:c>
      <x:c r="C5198" s="27" t="str">
        <x:v>Separated O2 enrichment</x:v>
      </x:c>
      <x:c r="D5198" s="27" t="str">
        <x:v>Aqueous LiCl</x:v>
      </x:c>
      <x:c r="E5198" s="27" t="str">
        <x:v>Depot or stationary capture</x:v>
      </x:c>
      <x:c r="F5198" s="27" t="str">
        <x:v>LFP</x:v>
      </x:c>
      <x:c r="G5198" s="27" t="str">
        <x:v>Recovered water and heat</x:v>
      </x:c>
      <x:c r="H5198" s="27" t="str">
        <x:v>Incomplete</x:v>
      </x:c>
      <x:c r="I5198" s="27" t="str">
        <x:v>Station or depot</x:v>
      </x:c>
      <x:c r="J5198" s="28" t="n">
        <x:v>2.1999999999999997</x:v>
      </x:c>
      <x:c r="K5198" s="27" t="str">
        <x:v>Pass with engineering controls</x:v>
      </x:c>
      <x:c r="L5198" s="27" t="str">
        <x:v>Water and heat recovery</x:v>
      </x:c>
      <x:c r="M5198" s="27" t="str">
        <x:v>Selected electrolysis route does not supply separated O2</x:v>
      </x:c>
    </x:row>
    <x:row r="5199">
      <x:c r="A5199" s="27" t="str">
        <x:v>X06582</x:v>
      </x:c>
      <x:c r="B5199" s="27" t="str">
        <x:v>Diesel</x:v>
      </x:c>
      <x:c r="C5199" s="27" t="str">
        <x:v>Separated O2 enrichment</x:v>
      </x:c>
      <x:c r="D5199" s="27" t="str">
        <x:v>HCl electrolysis</x:v>
      </x:c>
      <x:c r="E5199" s="27" t="str">
        <x:v>Depot or stationary capture</x:v>
      </x:c>
      <x:c r="F5199" s="27" t="str">
        <x:v>Sodium-ion</x:v>
      </x:c>
      <x:c r="G5199" s="27" t="str">
        <x:v>CO2 to methane</x:v>
      </x:c>
      <x:c r="H5199" s="27" t="str">
        <x:v>Incomplete</x:v>
      </x:c>
      <x:c r="I5199" s="27" t="str">
        <x:v>Station or depot</x:v>
      </x:c>
      <x:c r="J5199" s="28" t="n">
        <x:v>2.1999999999999997</x:v>
      </x:c>
      <x:c r="K5199" s="27" t="str">
        <x:v>Pass with engineering controls</x:v>
      </x:c>
      <x:c r="L5199" s="27" t="str">
        <x:v>Carbon-to-fuel loop</x:v>
      </x:c>
      <x:c r="M5199" s="27" t="str">
        <x:v>Selected electrolysis route does not supply separated O2</x:v>
      </x:c>
    </x:row>
    <x:row r="5200">
      <x:c r="A5200" s="27" t="str">
        <x:v>X08107</x:v>
      </x:c>
      <x:c r="B5200" s="27" t="str">
        <x:v>Methane or RNG</x:v>
      </x:c>
      <x:c r="C5200" s="27" t="str">
        <x:v>Separated external H2</x:v>
      </x:c>
      <x:c r="D5200" s="27" t="str">
        <x:v>Aqueous LiCl</x:v>
      </x:c>
      <x:c r="E5200" s="27" t="str">
        <x:v>Baseline aftertreatment</x:v>
      </x:c>
      <x:c r="F5200" s="27" t="str">
        <x:v>Sodium-ion</x:v>
      </x:c>
      <x:c r="G5200" s="27" t="str">
        <x:v>CO2 to methane</x:v>
      </x:c>
      <x:c r="H5200" s="27" t="str">
        <x:v>Incomplete</x:v>
      </x:c>
      <x:c r="I5200" s="27" t="str">
        <x:v>Vehicle linked</x:v>
      </x:c>
      <x:c r="J5200" s="28" t="n">
        <x:v>2.1999999999999997</x:v>
      </x:c>
      <x:c r="K5200" s="27" t="str">
        <x:v>Pass with engineering controls</x:v>
      </x:c>
      <x:c r="L5200" s="27" t="str">
        <x:v>Carbon-to-fuel loop</x:v>
      </x:c>
      <x:c r="M5200" s="27" t="str">
        <x:v>CO2 product needs reactive capture and regeneration</x:v>
      </x:c>
    </x:row>
    <x:row r="5201">
      <x:c r="A5201" s="27" t="str">
        <x:v>X08162</x:v>
      </x:c>
      <x:c r="B5201" s="27" t="str">
        <x:v>Methane or RNG</x:v>
      </x:c>
      <x:c r="C5201" s="27" t="str">
        <x:v>Separated external H2</x:v>
      </x:c>
      <x:c r="D5201" s="27" t="str">
        <x:v>Aqueous LiCl</x:v>
      </x:c>
      <x:c r="E5201" s="27" t="str">
        <x:v>Reactive onboard Bubble Butt</x:v>
      </x:c>
      <x:c r="F5201" s="27" t="str">
        <x:v>H2-O2 RFC</x:v>
      </x:c>
      <x:c r="G5201" s="27" t="str">
        <x:v>CO2 to methane</x:v>
      </x:c>
      <x:c r="H5201" s="27" t="str">
        <x:v>Incomplete</x:v>
      </x:c>
      <x:c r="I5201" s="27" t="str">
        <x:v>Vehicle linked</x:v>
      </x:c>
      <x:c r="J5201" s="28" t="n">
        <x:v>2.1999999999999997</x:v>
      </x:c>
      <x:c r="K5201" s="27" t="str">
        <x:v>Pass with engineering controls</x:v>
      </x:c>
      <x:c r="L5201" s="27" t="str">
        <x:v>Carbon-to-fuel loop</x:v>
      </x:c>
      <x:c r="M5201" s="27" t="str">
        <x:v>H2-O2 storage lacks matching water electrolysis products</x:v>
      </x:c>
    </x:row>
    <x:row r="5202">
      <x:c r="A5202" s="27" t="str">
        <x:v>X08202</x:v>
      </x:c>
      <x:c r="B5202" s="27" t="str">
        <x:v>Methane or RNG</x:v>
      </x:c>
      <x:c r="C5202" s="27" t="str">
        <x:v>Separated external H2</x:v>
      </x:c>
      <x:c r="D5202" s="27" t="str">
        <x:v>Molten LiCl</x:v>
      </x:c>
      <x:c r="E5202" s="27" t="str">
        <x:v>Baseline aftertreatment</x:v>
      </x:c>
      <x:c r="F5202" s="27" t="str">
        <x:v>LFP</x:v>
      </x:c>
      <x:c r="G5202" s="27" t="str">
        <x:v>CO2 to methane</x:v>
      </x:c>
      <x:c r="H5202" s="27" t="str">
        <x:v>Incomplete</x:v>
      </x:c>
      <x:c r="I5202" s="27" t="str">
        <x:v>Vehicle linked</x:v>
      </x:c>
      <x:c r="J5202" s="28" t="n">
        <x:v>2.1999999999999997</x:v>
      </x:c>
      <x:c r="K5202" s="27" t="str">
        <x:v>Pass with engineering controls</x:v>
      </x:c>
      <x:c r="L5202" s="27" t="str">
        <x:v>Carbon-to-fuel loop</x:v>
      </x:c>
      <x:c r="M5202" s="27" t="str">
        <x:v>CO2 product needs reactive capture and regeneration; Molten LiCl does not produce H2</x:v>
      </x:c>
    </x:row>
    <x:row r="5203">
      <x:c r="A5203" s="27" t="str">
        <x:v>X08257</x:v>
      </x:c>
      <x:c r="B5203" s="27" t="str">
        <x:v>Methane or RNG</x:v>
      </x:c>
      <x:c r="C5203" s="27" t="str">
        <x:v>Separated external H2</x:v>
      </x:c>
      <x:c r="D5203" s="27" t="str">
        <x:v>Molten LiCl</x:v>
      </x:c>
      <x:c r="E5203" s="27" t="str">
        <x:v>Reactive onboard Bubble Butt</x:v>
      </x:c>
      <x:c r="F5203" s="27" t="str">
        <x:v>Sodium-ion</x:v>
      </x:c>
      <x:c r="G5203" s="27" t="str">
        <x:v>CO2 to methane</x:v>
      </x:c>
      <x:c r="H5203" s="27" t="str">
        <x:v>Incomplete</x:v>
      </x:c>
      <x:c r="I5203" s="27" t="str">
        <x:v>Vehicle linked</x:v>
      </x:c>
      <x:c r="J5203" s="28" t="n">
        <x:v>2.1999999999999997</x:v>
      </x:c>
      <x:c r="K5203" s="27" t="str">
        <x:v>Pass with engineering controls</x:v>
      </x:c>
      <x:c r="L5203" s="27" t="str">
        <x:v>Carbon-to-fuel loop</x:v>
      </x:c>
      <x:c r="M5203" s="27" t="str">
        <x:v>Molten LiCl does not produce H2</x:v>
      </x:c>
    </x:row>
    <x:row r="5204">
      <x:c r="A5204" s="27" t="str">
        <x:v>X08496</x:v>
      </x:c>
      <x:c r="B5204" s="27" t="str">
        <x:v>Methane or RNG</x:v>
      </x:c>
      <x:c r="C5204" s="27" t="str">
        <x:v>Separated O2 enrichment</x:v>
      </x:c>
      <x:c r="D5204" s="27" t="str">
        <x:v>PEM water</x:v>
      </x:c>
      <x:c r="E5204" s="27" t="str">
        <x:v>Depot or stationary capture</x:v>
      </x:c>
      <x:c r="F5204" s="27" t="str">
        <x:v>Li-Cl2</x:v>
      </x:c>
      <x:c r="G5204" s="27" t="str">
        <x:v>Recovered water and heat</x:v>
      </x:c>
      <x:c r="H5204" s="27" t="str">
        <x:v>Incomplete</x:v>
      </x:c>
      <x:c r="I5204" s="27" t="str">
        <x:v>Station or depot</x:v>
      </x:c>
      <x:c r="J5204" s="28" t="n">
        <x:v>2.1999999999999997</x:v>
      </x:c>
      <x:c r="K5204" s="27" t="str">
        <x:v>Pass with engineering controls</x:v>
      </x:c>
      <x:c r="L5204" s="27" t="str">
        <x:v>Water and heat recovery</x:v>
      </x:c>
      <x:c r="M5204" s="27" t="str">
        <x:v>Li-Cl2 storage lacks molten LiCl regeneration</x:v>
      </x:c>
    </x:row>
    <x:row r="5205">
      <x:c r="A5205" s="27" t="str">
        <x:v>X08596</x:v>
      </x:c>
      <x:c r="B5205" s="27" t="str">
        <x:v>Methane or RNG</x:v>
      </x:c>
      <x:c r="C5205" s="27" t="str">
        <x:v>Separated O2 enrichment</x:v>
      </x:c>
      <x:c r="D5205" s="27" t="str">
        <x:v>Liquid alkaline water</x:v>
      </x:c>
      <x:c r="E5205" s="27" t="str">
        <x:v>Depot or stationary capture</x:v>
      </x:c>
      <x:c r="F5205" s="27" t="str">
        <x:v>Li-Cl2</x:v>
      </x:c>
      <x:c r="G5205" s="27" t="str">
        <x:v>Recovered water and heat</x:v>
      </x:c>
      <x:c r="H5205" s="27" t="str">
        <x:v>Incomplete</x:v>
      </x:c>
      <x:c r="I5205" s="27" t="str">
        <x:v>Station or depot</x:v>
      </x:c>
      <x:c r="J5205" s="28" t="n">
        <x:v>2.1999999999999997</x:v>
      </x:c>
      <x:c r="K5205" s="27" t="str">
        <x:v>Pass with engineering controls</x:v>
      </x:c>
      <x:c r="L5205" s="27" t="str">
        <x:v>Water and heat recovery</x:v>
      </x:c>
      <x:c r="M5205" s="27" t="str">
        <x:v>Li-Cl2 storage lacks molten LiCl regeneration</x:v>
      </x:c>
    </x:row>
    <x:row r="5206">
      <x:c r="A5206" s="27" t="str">
        <x:v>X08726</x:v>
      </x:c>
      <x:c r="B5206" s="27" t="str">
        <x:v>Methane or RNG</x:v>
      </x:c>
      <x:c r="C5206" s="27" t="str">
        <x:v>Separated O2 enrichment</x:v>
      </x:c>
      <x:c r="D5206" s="27" t="str">
        <x:v>Aqueous LiCl</x:v>
      </x:c>
      <x:c r="E5206" s="27" t="str">
        <x:v>Plain-water Bubble Butt</x:v>
      </x:c>
      <x:c r="F5206" s="27" t="str">
        <x:v>LFP</x:v>
      </x:c>
      <x:c r="G5206" s="27" t="str">
        <x:v>Recovered water and heat</x:v>
      </x:c>
      <x:c r="H5206" s="27" t="str">
        <x:v>Incomplete</x:v>
      </x:c>
      <x:c r="I5206" s="27" t="str">
        <x:v>Vehicle linked</x:v>
      </x:c>
      <x:c r="J5206" s="28" t="n">
        <x:v>2.1999999999999997</x:v>
      </x:c>
      <x:c r="K5206" s="27" t="str">
        <x:v>Pass with engineering controls</x:v>
      </x:c>
      <x:c r="L5206" s="27" t="str">
        <x:v>Water and heat recovery</x:v>
      </x:c>
      <x:c r="M5206" s="27" t="str">
        <x:v>Selected electrolysis route does not supply separated O2</x:v>
      </x:c>
    </x:row>
    <x:row r="5207">
      <x:c r="A5207" s="27" t="str">
        <x:v>X08780</x:v>
      </x:c>
      <x:c r="B5207" s="27" t="str">
        <x:v>Methane or RNG</x:v>
      </x:c>
      <x:c r="C5207" s="27" t="str">
        <x:v>Separated O2 enrichment</x:v>
      </x:c>
      <x:c r="D5207" s="27" t="str">
        <x:v>Aqueous LiCl</x:v>
      </x:c>
      <x:c r="E5207" s="27" t="str">
        <x:v>Depot or stationary capture</x:v>
      </x:c>
      <x:c r="F5207" s="27" t="str">
        <x:v>LFP</x:v>
      </x:c>
      <x:c r="G5207" s="27" t="str">
        <x:v>Captured PM research only</x:v>
      </x:c>
      <x:c r="H5207" s="27" t="str">
        <x:v>Incomplete</x:v>
      </x:c>
      <x:c r="I5207" s="27" t="str">
        <x:v>Station or depot</x:v>
      </x:c>
      <x:c r="J5207" s="28" t="n">
        <x:v>2.1999999999999997</x:v>
      </x:c>
      <x:c r="K5207" s="27" t="str">
        <x:v>Pass with engineering controls</x:v>
      </x:c>
      <x:c r="L5207" s="27" t="str">
        <x:v>Pollutant characterization</x:v>
      </x:c>
      <x:c r="M5207" s="27" t="str">
        <x:v>Selected electrolysis route does not supply separated O2</x:v>
      </x:c>
    </x:row>
    <x:row r="5208">
      <x:c r="A5208" s="27" t="str">
        <x:v>X08786</x:v>
      </x:c>
      <x:c r="B5208" s="27" t="str">
        <x:v>Methane or RNG</x:v>
      </x:c>
      <x:c r="C5208" s="27" t="str">
        <x:v>Separated O2 enrichment</x:v>
      </x:c>
      <x:c r="D5208" s="27" t="str">
        <x:v>Aqueous LiCl</x:v>
      </x:c>
      <x:c r="E5208" s="27" t="str">
        <x:v>Depot or stationary capture</x:v>
      </x:c>
      <x:c r="F5208" s="27" t="str">
        <x:v>H2-O2 RFC</x:v>
      </x:c>
      <x:c r="G5208" s="27" t="str">
        <x:v>Recovered water and heat</x:v>
      </x:c>
      <x:c r="H5208" s="27" t="str">
        <x:v>Incomplete</x:v>
      </x:c>
      <x:c r="I5208" s="27" t="str">
        <x:v>Station or depot</x:v>
      </x:c>
      <x:c r="J5208" s="28" t="n">
        <x:v>2.1999999999999997</x:v>
      </x:c>
      <x:c r="K5208" s="27" t="str">
        <x:v>Pass with engineering controls</x:v>
      </x:c>
      <x:c r="L5208" s="27" t="str">
        <x:v>Water and heat recovery</x:v>
      </x:c>
      <x:c r="M5208" s="27" t="str">
        <x:v>Selected electrolysis route does not supply separated O2; H2-O2 storage lacks matching water electrolysis products</x:v>
      </x:c>
    </x:row>
    <x:row r="5209">
      <x:c r="A5209" s="27" t="str">
        <x:v>X08881</x:v>
      </x:c>
      <x:c r="B5209" s="27" t="str">
        <x:v>Methane or RNG</x:v>
      </x:c>
      <x:c r="C5209" s="27" t="str">
        <x:v>Separated O2 enrichment</x:v>
      </x:c>
      <x:c r="D5209" s="27" t="str">
        <x:v>Molten LiCl</x:v>
      </x:c>
      <x:c r="E5209" s="27" t="str">
        <x:v>Depot or stationary capture</x:v>
      </x:c>
      <x:c r="F5209" s="27" t="str">
        <x:v>Sodium-ion</x:v>
      </x:c>
      <x:c r="G5209" s="27" t="str">
        <x:v>Recovered water and heat</x:v>
      </x:c>
      <x:c r="H5209" s="27" t="str">
        <x:v>Incomplete</x:v>
      </x:c>
      <x:c r="I5209" s="27" t="str">
        <x:v>Station or depot</x:v>
      </x:c>
      <x:c r="J5209" s="28" t="n">
        <x:v>2.1999999999999997</x:v>
      </x:c>
      <x:c r="K5209" s="27" t="str">
        <x:v>Pass with engineering controls</x:v>
      </x:c>
      <x:c r="L5209" s="27" t="str">
        <x:v>Water and heat recovery</x:v>
      </x:c>
      <x:c r="M5209" s="27" t="str">
        <x:v>Selected electrolysis route does not supply separated O2</x:v>
      </x:c>
    </x:row>
    <x:row r="5210">
      <x:c r="A5210" s="27" t="str">
        <x:v>X08932</x:v>
      </x:c>
      <x:c r="B5210" s="27" t="str">
        <x:v>Methane or RNG</x:v>
      </x:c>
      <x:c r="C5210" s="27" t="str">
        <x:v>Separated O2 enrichment</x:v>
      </x:c>
      <x:c r="D5210" s="27" t="str">
        <x:v>HCl electrolysis</x:v>
      </x:c>
      <x:c r="E5210" s="27" t="str">
        <x:v>Plain-water Bubble Butt</x:v>
      </x:c>
      <x:c r="F5210" s="27" t="str">
        <x:v>Sodium-ion</x:v>
      </x:c>
      <x:c r="G5210" s="27" t="str">
        <x:v>CO2 to methane</x:v>
      </x:c>
      <x:c r="H5210" s="27" t="str">
        <x:v>Incomplete</x:v>
      </x:c>
      <x:c r="I5210" s="27" t="str">
        <x:v>Vehicle linked</x:v>
      </x:c>
      <x:c r="J5210" s="28" t="n">
        <x:v>2.1999999999999997</x:v>
      </x:c>
      <x:c r="K5210" s="27" t="str">
        <x:v>Pass with engineering controls</x:v>
      </x:c>
      <x:c r="L5210" s="27" t="str">
        <x:v>Carbon-to-fuel loop</x:v>
      </x:c>
      <x:c r="M5210" s="27" t="str">
        <x:v>CO2 product needs reactive capture and regeneration; Selected electrolysis route does not supply separated O2</x:v>
      </x:c>
    </x:row>
    <x:row r="5211">
      <x:c r="A5211" s="27" t="str">
        <x:v>X10507</x:v>
      </x:c>
      <x:c r="B5211" s="27" t="str">
        <x:v>Methanol</x:v>
      </x:c>
      <x:c r="C5211" s="27" t="str">
        <x:v>Separated external H2</x:v>
      </x:c>
      <x:c r="D5211" s="27" t="str">
        <x:v>Aqueous LiCl</x:v>
      </x:c>
      <x:c r="E5211" s="27" t="str">
        <x:v>Baseline aftertreatment</x:v>
      </x:c>
      <x:c r="F5211" s="27" t="str">
        <x:v>Sodium-ion</x:v>
      </x:c>
      <x:c r="G5211" s="27" t="str">
        <x:v>CO2 to methane</x:v>
      </x:c>
      <x:c r="H5211" s="27" t="str">
        <x:v>Incomplete</x:v>
      </x:c>
      <x:c r="I5211" s="27" t="str">
        <x:v>Vehicle linked</x:v>
      </x:c>
      <x:c r="J5211" s="28" t="n">
        <x:v>2.1999999999999997</x:v>
      </x:c>
      <x:c r="K5211" s="27" t="str">
        <x:v>Pass with engineering controls</x:v>
      </x:c>
      <x:c r="L5211" s="27" t="str">
        <x:v>Carbon-to-fuel loop</x:v>
      </x:c>
      <x:c r="M5211" s="27" t="str">
        <x:v>CO2 product needs reactive capture and regeneration</x:v>
      </x:c>
    </x:row>
    <x:row r="5212">
      <x:c r="A5212" s="27" t="str">
        <x:v>X10562</x:v>
      </x:c>
      <x:c r="B5212" s="27" t="str">
        <x:v>Methanol</x:v>
      </x:c>
      <x:c r="C5212" s="27" t="str">
        <x:v>Separated external H2</x:v>
      </x:c>
      <x:c r="D5212" s="27" t="str">
        <x:v>Aqueous LiCl</x:v>
      </x:c>
      <x:c r="E5212" s="27" t="str">
        <x:v>Reactive onboard Bubble Butt</x:v>
      </x:c>
      <x:c r="F5212" s="27" t="str">
        <x:v>H2-O2 RFC</x:v>
      </x:c>
      <x:c r="G5212" s="27" t="str">
        <x:v>CO2 to methane</x:v>
      </x:c>
      <x:c r="H5212" s="27" t="str">
        <x:v>Incomplete</x:v>
      </x:c>
      <x:c r="I5212" s="27" t="str">
        <x:v>Vehicle linked</x:v>
      </x:c>
      <x:c r="J5212" s="28" t="n">
        <x:v>2.1999999999999997</x:v>
      </x:c>
      <x:c r="K5212" s="27" t="str">
        <x:v>Pass with engineering controls</x:v>
      </x:c>
      <x:c r="L5212" s="27" t="str">
        <x:v>Carbon-to-fuel loop</x:v>
      </x:c>
      <x:c r="M5212" s="27" t="str">
        <x:v>H2-O2 storage lacks matching water electrolysis products</x:v>
      </x:c>
    </x:row>
    <x:row r="5213">
      <x:c r="A5213" s="27" t="str">
        <x:v>X10602</x:v>
      </x:c>
      <x:c r="B5213" s="27" t="str">
        <x:v>Methanol</x:v>
      </x:c>
      <x:c r="C5213" s="27" t="str">
        <x:v>Separated external H2</x:v>
      </x:c>
      <x:c r="D5213" s="27" t="str">
        <x:v>Molten LiCl</x:v>
      </x:c>
      <x:c r="E5213" s="27" t="str">
        <x:v>Baseline aftertreatment</x:v>
      </x:c>
      <x:c r="F5213" s="27" t="str">
        <x:v>LFP</x:v>
      </x:c>
      <x:c r="G5213" s="27" t="str">
        <x:v>CO2 to methane</x:v>
      </x:c>
      <x:c r="H5213" s="27" t="str">
        <x:v>Incomplete</x:v>
      </x:c>
      <x:c r="I5213" s="27" t="str">
        <x:v>Vehicle linked</x:v>
      </x:c>
      <x:c r="J5213" s="28" t="n">
        <x:v>2.1999999999999997</x:v>
      </x:c>
      <x:c r="K5213" s="27" t="str">
        <x:v>Pass with engineering controls</x:v>
      </x:c>
      <x:c r="L5213" s="27" t="str">
        <x:v>Carbon-to-fuel loop</x:v>
      </x:c>
      <x:c r="M5213" s="27" t="str">
        <x:v>CO2 product needs reactive capture and regeneration; Molten LiCl does not produce H2</x:v>
      </x:c>
    </x:row>
    <x:row r="5214">
      <x:c r="A5214" s="27" t="str">
        <x:v>X10657</x:v>
      </x:c>
      <x:c r="B5214" s="27" t="str">
        <x:v>Methanol</x:v>
      </x:c>
      <x:c r="C5214" s="27" t="str">
        <x:v>Separated external H2</x:v>
      </x:c>
      <x:c r="D5214" s="27" t="str">
        <x:v>Molten LiCl</x:v>
      </x:c>
      <x:c r="E5214" s="27" t="str">
        <x:v>Reactive onboard Bubble Butt</x:v>
      </x:c>
      <x:c r="F5214" s="27" t="str">
        <x:v>Sodium-ion</x:v>
      </x:c>
      <x:c r="G5214" s="27" t="str">
        <x:v>CO2 to methane</x:v>
      </x:c>
      <x:c r="H5214" s="27" t="str">
        <x:v>Incomplete</x:v>
      </x:c>
      <x:c r="I5214" s="27" t="str">
        <x:v>Vehicle linked</x:v>
      </x:c>
      <x:c r="J5214" s="28" t="n">
        <x:v>2.1999999999999997</x:v>
      </x:c>
      <x:c r="K5214" s="27" t="str">
        <x:v>Pass with engineering controls</x:v>
      </x:c>
      <x:c r="L5214" s="27" t="str">
        <x:v>Carbon-to-fuel loop</x:v>
      </x:c>
      <x:c r="M5214" s="27" t="str">
        <x:v>Molten LiCl does not produce H2</x:v>
      </x:c>
    </x:row>
    <x:row r="5215">
      <x:c r="A5215" s="27" t="str">
        <x:v>X10896</x:v>
      </x:c>
      <x:c r="B5215" s="27" t="str">
        <x:v>Methanol</x:v>
      </x:c>
      <x:c r="C5215" s="27" t="str">
        <x:v>Separated O2 enrichment</x:v>
      </x:c>
      <x:c r="D5215" s="27" t="str">
        <x:v>PEM water</x:v>
      </x:c>
      <x:c r="E5215" s="27" t="str">
        <x:v>Depot or stationary capture</x:v>
      </x:c>
      <x:c r="F5215" s="27" t="str">
        <x:v>Li-Cl2</x:v>
      </x:c>
      <x:c r="G5215" s="27" t="str">
        <x:v>Recovered water and heat</x:v>
      </x:c>
      <x:c r="H5215" s="27" t="str">
        <x:v>Incomplete</x:v>
      </x:c>
      <x:c r="I5215" s="27" t="str">
        <x:v>Station or depot</x:v>
      </x:c>
      <x:c r="J5215" s="28" t="n">
        <x:v>2.1999999999999997</x:v>
      </x:c>
      <x:c r="K5215" s="27" t="str">
        <x:v>Pass with engineering controls</x:v>
      </x:c>
      <x:c r="L5215" s="27" t="str">
        <x:v>Water and heat recovery</x:v>
      </x:c>
      <x:c r="M5215" s="27" t="str">
        <x:v>Li-Cl2 storage lacks molten LiCl regeneration</x:v>
      </x:c>
    </x:row>
    <x:row r="5216">
      <x:c r="A5216" s="27" t="str">
        <x:v>X10996</x:v>
      </x:c>
      <x:c r="B5216" s="27" t="str">
        <x:v>Methanol</x:v>
      </x:c>
      <x:c r="C5216" s="27" t="str">
        <x:v>Separated O2 enrichment</x:v>
      </x:c>
      <x:c r="D5216" s="27" t="str">
        <x:v>Liquid alkaline water</x:v>
      </x:c>
      <x:c r="E5216" s="27" t="str">
        <x:v>Depot or stationary capture</x:v>
      </x:c>
      <x:c r="F5216" s="27" t="str">
        <x:v>Li-Cl2</x:v>
      </x:c>
      <x:c r="G5216" s="27" t="str">
        <x:v>Recovered water and heat</x:v>
      </x:c>
      <x:c r="H5216" s="27" t="str">
        <x:v>Incomplete</x:v>
      </x:c>
      <x:c r="I5216" s="27" t="str">
        <x:v>Station or depot</x:v>
      </x:c>
      <x:c r="J5216" s="28" t="n">
        <x:v>2.1999999999999997</x:v>
      </x:c>
      <x:c r="K5216" s="27" t="str">
        <x:v>Pass with engineering controls</x:v>
      </x:c>
      <x:c r="L5216" s="27" t="str">
        <x:v>Water and heat recovery</x:v>
      </x:c>
      <x:c r="M5216" s="27" t="str">
        <x:v>Li-Cl2 storage lacks molten LiCl regeneration</x:v>
      </x:c>
    </x:row>
    <x:row r="5217">
      <x:c r="A5217" s="27" t="str">
        <x:v>X11126</x:v>
      </x:c>
      <x:c r="B5217" s="27" t="str">
        <x:v>Methanol</x:v>
      </x:c>
      <x:c r="C5217" s="27" t="str">
        <x:v>Separated O2 enrichment</x:v>
      </x:c>
      <x:c r="D5217" s="27" t="str">
        <x:v>Aqueous LiCl</x:v>
      </x:c>
      <x:c r="E5217" s="27" t="str">
        <x:v>Plain-water Bubble Butt</x:v>
      </x:c>
      <x:c r="F5217" s="27" t="str">
        <x:v>LFP</x:v>
      </x:c>
      <x:c r="G5217" s="27" t="str">
        <x:v>Recovered water and heat</x:v>
      </x:c>
      <x:c r="H5217" s="27" t="str">
        <x:v>Incomplete</x:v>
      </x:c>
      <x:c r="I5217" s="27" t="str">
        <x:v>Vehicle linked</x:v>
      </x:c>
      <x:c r="J5217" s="28" t="n">
        <x:v>2.1999999999999997</x:v>
      </x:c>
      <x:c r="K5217" s="27" t="str">
        <x:v>Pass with engineering controls</x:v>
      </x:c>
      <x:c r="L5217" s="27" t="str">
        <x:v>Water and heat recovery</x:v>
      </x:c>
      <x:c r="M5217" s="27" t="str">
        <x:v>Selected electrolysis route does not supply separated O2</x:v>
      </x:c>
    </x:row>
    <x:row r="5218">
      <x:c r="A5218" s="27" t="str">
        <x:v>X11180</x:v>
      </x:c>
      <x:c r="B5218" s="27" t="str">
        <x:v>Methanol</x:v>
      </x:c>
      <x:c r="C5218" s="27" t="str">
        <x:v>Separated O2 enrichment</x:v>
      </x:c>
      <x:c r="D5218" s="27" t="str">
        <x:v>Aqueous LiCl</x:v>
      </x:c>
      <x:c r="E5218" s="27" t="str">
        <x:v>Depot or stationary capture</x:v>
      </x:c>
      <x:c r="F5218" s="27" t="str">
        <x:v>LFP</x:v>
      </x:c>
      <x:c r="G5218" s="27" t="str">
        <x:v>Captured PM research only</x:v>
      </x:c>
      <x:c r="H5218" s="27" t="str">
        <x:v>Incomplete</x:v>
      </x:c>
      <x:c r="I5218" s="27" t="str">
        <x:v>Station or depot</x:v>
      </x:c>
      <x:c r="J5218" s="28" t="n">
        <x:v>2.1999999999999997</x:v>
      </x:c>
      <x:c r="K5218" s="27" t="str">
        <x:v>Pass with engineering controls</x:v>
      </x:c>
      <x:c r="L5218" s="27" t="str">
        <x:v>Pollutant characterization</x:v>
      </x:c>
      <x:c r="M5218" s="27" t="str">
        <x:v>Selected electrolysis route does not supply separated O2</x:v>
      </x:c>
    </x:row>
    <x:row r="5219">
      <x:c r="A5219" s="27" t="str">
        <x:v>X11186</x:v>
      </x:c>
      <x:c r="B5219" s="27" t="str">
        <x:v>Methanol</x:v>
      </x:c>
      <x:c r="C5219" s="27" t="str">
        <x:v>Separated O2 enrichment</x:v>
      </x:c>
      <x:c r="D5219" s="27" t="str">
        <x:v>Aqueous LiCl</x:v>
      </x:c>
      <x:c r="E5219" s="27" t="str">
        <x:v>Depot or stationary capture</x:v>
      </x:c>
      <x:c r="F5219" s="27" t="str">
        <x:v>H2-O2 RFC</x:v>
      </x:c>
      <x:c r="G5219" s="27" t="str">
        <x:v>Recovered water and heat</x:v>
      </x:c>
      <x:c r="H5219" s="27" t="str">
        <x:v>Incomplete</x:v>
      </x:c>
      <x:c r="I5219" s="27" t="str">
        <x:v>Station or depot</x:v>
      </x:c>
      <x:c r="J5219" s="28" t="n">
        <x:v>2.1999999999999997</x:v>
      </x:c>
      <x:c r="K5219" s="27" t="str">
        <x:v>Pass with engineering controls</x:v>
      </x:c>
      <x:c r="L5219" s="27" t="str">
        <x:v>Water and heat recovery</x:v>
      </x:c>
      <x:c r="M5219" s="27" t="str">
        <x:v>Selected electrolysis route does not supply separated O2; H2-O2 storage lacks matching water electrolysis products</x:v>
      </x:c>
    </x:row>
    <x:row r="5220">
      <x:c r="A5220" s="27" t="str">
        <x:v>X11281</x:v>
      </x:c>
      <x:c r="B5220" s="27" t="str">
        <x:v>Methanol</x:v>
      </x:c>
      <x:c r="C5220" s="27" t="str">
        <x:v>Separated O2 enrichment</x:v>
      </x:c>
      <x:c r="D5220" s="27" t="str">
        <x:v>Molten LiCl</x:v>
      </x:c>
      <x:c r="E5220" s="27" t="str">
        <x:v>Depot or stationary capture</x:v>
      </x:c>
      <x:c r="F5220" s="27" t="str">
        <x:v>Sodium-ion</x:v>
      </x:c>
      <x:c r="G5220" s="27" t="str">
        <x:v>Recovered water and heat</x:v>
      </x:c>
      <x:c r="H5220" s="27" t="str">
        <x:v>Incomplete</x:v>
      </x:c>
      <x:c r="I5220" s="27" t="str">
        <x:v>Station or depot</x:v>
      </x:c>
      <x:c r="J5220" s="28" t="n">
        <x:v>2.1999999999999997</x:v>
      </x:c>
      <x:c r="K5220" s="27" t="str">
        <x:v>Pass with engineering controls</x:v>
      </x:c>
      <x:c r="L5220" s="27" t="str">
        <x:v>Water and heat recovery</x:v>
      </x:c>
      <x:c r="M5220" s="27" t="str">
        <x:v>Selected electrolysis route does not supply separated O2</x:v>
      </x:c>
    </x:row>
    <x:row r="5221">
      <x:c r="A5221" s="27" t="str">
        <x:v>X11332</x:v>
      </x:c>
      <x:c r="B5221" s="27" t="str">
        <x:v>Methanol</x:v>
      </x:c>
      <x:c r="C5221" s="27" t="str">
        <x:v>Separated O2 enrichment</x:v>
      </x:c>
      <x:c r="D5221" s="27" t="str">
        <x:v>HCl electrolysis</x:v>
      </x:c>
      <x:c r="E5221" s="27" t="str">
        <x:v>Plain-water Bubble Butt</x:v>
      </x:c>
      <x:c r="F5221" s="27" t="str">
        <x:v>Sodium-ion</x:v>
      </x:c>
      <x:c r="G5221" s="27" t="str">
        <x:v>CO2 to methane</x:v>
      </x:c>
      <x:c r="H5221" s="27" t="str">
        <x:v>Incomplete</x:v>
      </x:c>
      <x:c r="I5221" s="27" t="str">
        <x:v>Vehicle linked</x:v>
      </x:c>
      <x:c r="J5221" s="28" t="n">
        <x:v>2.1999999999999997</x:v>
      </x:c>
      <x:c r="K5221" s="27" t="str">
        <x:v>Pass with engineering controls</x:v>
      </x:c>
      <x:c r="L5221" s="27" t="str">
        <x:v>Carbon-to-fuel loop</x:v>
      </x:c>
      <x:c r="M5221" s="27" t="str">
        <x:v>CO2 product needs reactive capture and regeneration; Selected electrolysis route does not supply separated O2</x:v>
      </x:c>
    </x:row>
    <x:row r="5222">
      <x:c r="A5222" s="27" t="str">
        <x:v>X12437</x:v>
      </x:c>
      <x:c r="B5222" s="27" t="str">
        <x:v>DME</x:v>
      </x:c>
      <x:c r="C5222" s="27" t="str">
        <x:v>None</x:v>
      </x:c>
      <x:c r="D5222" s="27" t="str">
        <x:v>Molten LiCl</x:v>
      </x:c>
      <x:c r="E5222" s="27" t="str">
        <x:v>Plain-water Bubble Butt</x:v>
      </x:c>
      <x:c r="F5222" s="27" t="str">
        <x:v>H2-O2 RFC</x:v>
      </x:c>
      <x:c r="G5222" s="27" t="str">
        <x:v>CO2 to methane</x:v>
      </x:c>
      <x:c r="H5222" s="27" t="str">
        <x:v>Incomplete</x:v>
      </x:c>
      <x:c r="I5222" s="27" t="str">
        <x:v>Vehicle linked</x:v>
      </x:c>
      <x:c r="J5222" s="28" t="n">
        <x:v>2.1999999999999997</x:v>
      </x:c>
      <x:c r="K5222" s="27" t="str">
        <x:v>Pass with engineering controls</x:v>
      </x:c>
      <x:c r="L5222" s="27" t="str">
        <x:v>Carbon-to-fuel loop</x:v>
      </x:c>
      <x:c r="M5222" s="27" t="str">
        <x:v>CO2 product needs reactive capture and regeneration; H2-O2 storage lacks matching water electrolysis products</x:v>
      </x:c>
    </x:row>
    <x:row r="5223">
      <x:c r="A5223" s="27" t="str">
        <x:v>X12895</x:v>
      </x:c>
      <x:c r="B5223" s="27" t="str">
        <x:v>DME</x:v>
      </x:c>
      <x:c r="C5223" s="27" t="str">
        <x:v>Separated external H2</x:v>
      </x:c>
      <x:c r="D5223" s="27" t="str">
        <x:v>Solid oxide steam</x:v>
      </x:c>
      <x:c r="E5223" s="27" t="str">
        <x:v>Depot or stationary capture</x:v>
      </x:c>
      <x:c r="F5223" s="27" t="str">
        <x:v>H2-Cl2 RFC</x:v>
      </x:c>
      <x:c r="G5223" s="27" t="str">
        <x:v>Captured PM research only</x:v>
      </x:c>
      <x:c r="H5223" s="27" t="str">
        <x:v>Incomplete</x:v>
      </x:c>
      <x:c r="I5223" s="27" t="str">
        <x:v>Station or depot</x:v>
      </x:c>
      <x:c r="J5223" s="28" t="n">
        <x:v>2.1999999999999997</x:v>
      </x:c>
      <x:c r="K5223" s="27" t="str">
        <x:v>Pass with engineering controls</x:v>
      </x:c>
      <x:c r="L5223" s="27" t="str">
        <x:v>Pollutant characterization</x:v>
      </x:c>
      <x:c r="M5223" s="27" t="str">
        <x:v>H2-Cl2 storage lacks a matched chlorine loop</x:v>
      </x:c>
    </x:row>
    <x:row r="5224">
      <x:c r="A5224" s="27" t="str">
        <x:v>X13051</x:v>
      </x:c>
      <x:c r="B5224" s="27" t="str">
        <x:v>DME</x:v>
      </x:c>
      <x:c r="C5224" s="27" t="str">
        <x:v>Separated external H2</x:v>
      </x:c>
      <x:c r="D5224" s="27" t="str">
        <x:v>Molten LiCl</x:v>
      </x:c>
      <x:c r="E5224" s="27" t="str">
        <x:v>Reactive onboard Bubble Butt</x:v>
      </x:c>
      <x:c r="F5224" s="27" t="str">
        <x:v>LFP</x:v>
      </x:c>
      <x:c r="G5224" s="27" t="str">
        <x:v>Recovered water and heat</x:v>
      </x:c>
      <x:c r="H5224" s="27" t="str">
        <x:v>Incomplete</x:v>
      </x:c>
      <x:c r="I5224" s="27" t="str">
        <x:v>Vehicle linked</x:v>
      </x:c>
      <x:c r="J5224" s="28" t="n">
        <x:v>2.1999999999999997</x:v>
      </x:c>
      <x:c r="K5224" s="27" t="str">
        <x:v>Pass with engineering controls</x:v>
      </x:c>
      <x:c r="L5224" s="27" t="str">
        <x:v>Water and heat recovery</x:v>
      </x:c>
      <x:c r="M5224" s="27" t="str">
        <x:v>Molten LiCl does not produce H2</x:v>
      </x:c>
    </x:row>
    <x:row r="5225">
      <x:c r="A5225" s="27" t="str">
        <x:v>X13107</x:v>
      </x:c>
      <x:c r="B5225" s="27" t="str">
        <x:v>DME</x:v>
      </x:c>
      <x:c r="C5225" s="27" t="str">
        <x:v>Separated external H2</x:v>
      </x:c>
      <x:c r="D5225" s="27" t="str">
        <x:v>HCl electrolysis</x:v>
      </x:c>
      <x:c r="E5225" s="27" t="str">
        <x:v>Baseline aftertreatment</x:v>
      </x:c>
      <x:c r="F5225" s="27" t="str">
        <x:v>Sodium-ion</x:v>
      </x:c>
      <x:c r="G5225" s="27" t="str">
        <x:v>CO2 to methane</x:v>
      </x:c>
      <x:c r="H5225" s="27" t="str">
        <x:v>Incomplete</x:v>
      </x:c>
      <x:c r="I5225" s="27" t="str">
        <x:v>Vehicle linked</x:v>
      </x:c>
      <x:c r="J5225" s="28" t="n">
        <x:v>2.1999999999999997</x:v>
      </x:c>
      <x:c r="K5225" s="27" t="str">
        <x:v>Pass with engineering controls</x:v>
      </x:c>
      <x:c r="L5225" s="27" t="str">
        <x:v>Carbon-to-fuel loop</x:v>
      </x:c>
      <x:c r="M5225" s="27" t="str">
        <x:v>CO2 product needs reactive capture and regeneration</x:v>
      </x:c>
    </x:row>
    <x:row r="5226">
      <x:c r="A5226" s="27" t="str">
        <x:v>X13162</x:v>
      </x:c>
      <x:c r="B5226" s="27" t="str">
        <x:v>DME</x:v>
      </x:c>
      <x:c r="C5226" s="27" t="str">
        <x:v>Separated external H2</x:v>
      </x:c>
      <x:c r="D5226" s="27" t="str">
        <x:v>HCl electrolysis</x:v>
      </x:c>
      <x:c r="E5226" s="27" t="str">
        <x:v>Reactive onboard Bubble Butt</x:v>
      </x:c>
      <x:c r="F5226" s="27" t="str">
        <x:v>H2-O2 RFC</x:v>
      </x:c>
      <x:c r="G5226" s="27" t="str">
        <x:v>CO2 to methane</x:v>
      </x:c>
      <x:c r="H5226" s="27" t="str">
        <x:v>Incomplete</x:v>
      </x:c>
      <x:c r="I5226" s="27" t="str">
        <x:v>Vehicle linked</x:v>
      </x:c>
      <x:c r="J5226" s="28" t="n">
        <x:v>2.1999999999999997</x:v>
      </x:c>
      <x:c r="K5226" s="27" t="str">
        <x:v>Pass with engineering controls</x:v>
      </x:c>
      <x:c r="L5226" s="27" t="str">
        <x:v>Carbon-to-fuel loop</x:v>
      </x:c>
      <x:c r="M5226" s="27" t="str">
        <x:v>H2-O2 storage lacks matching water electrolysis products</x:v>
      </x:c>
    </x:row>
    <x:row r="5227">
      <x:c r="A5227" s="27" t="str">
        <x:v>X13592</x:v>
      </x:c>
      <x:c r="B5227" s="27" t="str">
        <x:v>DME</x:v>
      </x:c>
      <x:c r="C5227" s="27" t="str">
        <x:v>Separated O2 enrichment</x:v>
      </x:c>
      <x:c r="D5227" s="27" t="str">
        <x:v>Aqueous LiCl</x:v>
      </x:c>
      <x:c r="E5227" s="27" t="str">
        <x:v>Depot or stationary capture</x:v>
      </x:c>
      <x:c r="F5227" s="27" t="str">
        <x:v>H2-Cl2 RFC</x:v>
      </x:c>
      <x:c r="G5227" s="27" t="str">
        <x:v>CO2 to methane</x:v>
      </x:c>
      <x:c r="H5227" s="27" t="str">
        <x:v>Incomplete</x:v>
      </x:c>
      <x:c r="I5227" s="27" t="str">
        <x:v>Station or depot</x:v>
      </x:c>
      <x:c r="J5227" s="28" t="n">
        <x:v>2.1999999999999997</x:v>
      </x:c>
      <x:c r="K5227" s="27" t="str">
        <x:v>Pass with engineering controls</x:v>
      </x:c>
      <x:c r="L5227" s="27" t="str">
        <x:v>Carbon-to-fuel loop</x:v>
      </x:c>
      <x:c r="M5227" s="27" t="str">
        <x:v>Selected electrolysis route does not supply separated O2</x:v>
      </x:c>
    </x:row>
    <x:row r="5228">
      <x:c r="A5228" s="27" t="str">
        <x:v>X13726</x:v>
      </x:c>
      <x:c r="B5228" s="27" t="str">
        <x:v>DME</x:v>
      </x:c>
      <x:c r="C5228" s="27" t="str">
        <x:v>Separated O2 enrichment</x:v>
      </x:c>
      <x:c r="D5228" s="27" t="str">
        <x:v>HCl electrolysis</x:v>
      </x:c>
      <x:c r="E5228" s="27" t="str">
        <x:v>Plain-water Bubble Butt</x:v>
      </x:c>
      <x:c r="F5228" s="27" t="str">
        <x:v>LFP</x:v>
      </x:c>
      <x:c r="G5228" s="27" t="str">
        <x:v>Recovered water and heat</x:v>
      </x:c>
      <x:c r="H5228" s="27" t="str">
        <x:v>Incomplete</x:v>
      </x:c>
      <x:c r="I5228" s="27" t="str">
        <x:v>Vehicle linked</x:v>
      </x:c>
      <x:c r="J5228" s="28" t="n">
        <x:v>2.1999999999999997</x:v>
      </x:c>
      <x:c r="K5228" s="27" t="str">
        <x:v>Pass with engineering controls</x:v>
      </x:c>
      <x:c r="L5228" s="27" t="str">
        <x:v>Water and heat recovery</x:v>
      </x:c>
      <x:c r="M5228" s="27" t="str">
        <x:v>Selected electrolysis route does not supply separated O2</x:v>
      </x:c>
    </x:row>
    <x:row r="5229">
      <x:c r="A5229" s="27" t="str">
        <x:v>X13780</x:v>
      </x:c>
      <x:c r="B5229" s="27" t="str">
        <x:v>DME</x:v>
      </x:c>
      <x:c r="C5229" s="27" t="str">
        <x:v>Separated O2 enrichment</x:v>
      </x:c>
      <x:c r="D5229" s="27" t="str">
        <x:v>HCl electrolysis</x:v>
      </x:c>
      <x:c r="E5229" s="27" t="str">
        <x:v>Depot or stationary capture</x:v>
      </x:c>
      <x:c r="F5229" s="27" t="str">
        <x:v>LFP</x:v>
      </x:c>
      <x:c r="G5229" s="27" t="str">
        <x:v>Captured PM research only</x:v>
      </x:c>
      <x:c r="H5229" s="27" t="str">
        <x:v>Incomplete</x:v>
      </x:c>
      <x:c r="I5229" s="27" t="str">
        <x:v>Station or depot</x:v>
      </x:c>
      <x:c r="J5229" s="28" t="n">
        <x:v>2.1999999999999997</x:v>
      </x:c>
      <x:c r="K5229" s="27" t="str">
        <x:v>Pass with engineering controls</x:v>
      </x:c>
      <x:c r="L5229" s="27" t="str">
        <x:v>Pollutant characterization</x:v>
      </x:c>
      <x:c r="M5229" s="27" t="str">
        <x:v>Selected electrolysis route does not supply separated O2</x:v>
      </x:c>
    </x:row>
    <x:row r="5230">
      <x:c r="A5230" s="27" t="str">
        <x:v>X13786</x:v>
      </x:c>
      <x:c r="B5230" s="27" t="str">
        <x:v>DME</x:v>
      </x:c>
      <x:c r="C5230" s="27" t="str">
        <x:v>Separated O2 enrichment</x:v>
      </x:c>
      <x:c r="D5230" s="27" t="str">
        <x:v>HCl electrolysis</x:v>
      </x:c>
      <x:c r="E5230" s="27" t="str">
        <x:v>Depot or stationary capture</x:v>
      </x:c>
      <x:c r="F5230" s="27" t="str">
        <x:v>H2-O2 RFC</x:v>
      </x:c>
      <x:c r="G5230" s="27" t="str">
        <x:v>Recovered water and heat</x:v>
      </x:c>
      <x:c r="H5230" s="27" t="str">
        <x:v>Incomplete</x:v>
      </x:c>
      <x:c r="I5230" s="27" t="str">
        <x:v>Station or depot</x:v>
      </x:c>
      <x:c r="J5230" s="28" t="n">
        <x:v>2.1999999999999997</x:v>
      </x:c>
      <x:c r="K5230" s="27" t="str">
        <x:v>Pass with engineering controls</x:v>
      </x:c>
      <x:c r="L5230" s="27" t="str">
        <x:v>Water and heat recovery</x:v>
      </x:c>
      <x:c r="M5230" s="27" t="str">
        <x:v>Selected electrolysis route does not supply separated O2; H2-O2 storage lacks matching water electrolysis products</x:v>
      </x:c>
    </x:row>
    <x:row r="5231">
      <x:c r="A5231" s="27" t="str">
        <x:v>X00332</x:v>
      </x:c>
      <x:c r="B5231" s="27" t="str">
        <x:v>Gasoline</x:v>
      </x:c>
      <x:c r="C5231" s="27" t="str">
        <x:v>None</x:v>
      </x:c>
      <x:c r="D5231" s="27" t="str">
        <x:v>Aqueous LiCl</x:v>
      </x:c>
      <x:c r="E5231" s="27" t="str">
        <x:v>Plain-water Bubble Butt</x:v>
      </x:c>
      <x:c r="F5231" s="27" t="str">
        <x:v>Sodium-ion</x:v>
      </x:c>
      <x:c r="G5231" s="27" t="str">
        <x:v>CO2 to methane</x:v>
      </x:c>
      <x:c r="H5231" s="27" t="str">
        <x:v>Incomplete</x:v>
      </x:c>
      <x:c r="I5231" s="27" t="str">
        <x:v>Vehicle linked</x:v>
      </x:c>
      <x:c r="J5231" s="28" t="n">
        <x:v>2.1833333333333336</x:v>
      </x:c>
      <x:c r="K5231" s="27" t="str">
        <x:v>Pass with engineering controls</x:v>
      </x:c>
      <x:c r="L5231" s="27" t="str">
        <x:v>Carbon-to-fuel loop</x:v>
      </x:c>
      <x:c r="M5231" s="27" t="str">
        <x:v>CO2 product needs reactive capture and regeneration</x:v>
      </x:c>
    </x:row>
    <x:row r="5232">
      <x:c r="A5232" s="27" t="str">
        <x:v>X00427</x:v>
      </x:c>
      <x:c r="B5232" s="27" t="str">
        <x:v>Gasoline</x:v>
      </x:c>
      <x:c r="C5232" s="27" t="str">
        <x:v>None</x:v>
      </x:c>
      <x:c r="D5232" s="27" t="str">
        <x:v>Molten LiCl</x:v>
      </x:c>
      <x:c r="E5232" s="27" t="str">
        <x:v>Plain-water Bubble Butt</x:v>
      </x:c>
      <x:c r="F5232" s="27" t="str">
        <x:v>LFP</x:v>
      </x:c>
      <x:c r="G5232" s="27" t="str">
        <x:v>CO2 to methane</x:v>
      </x:c>
      <x:c r="H5232" s="27" t="str">
        <x:v>Incomplete</x:v>
      </x:c>
      <x:c r="I5232" s="27" t="str">
        <x:v>Vehicle linked</x:v>
      </x:c>
      <x:c r="J5232" s="28" t="n">
        <x:v>2.1833333333333336</x:v>
      </x:c>
      <x:c r="K5232" s="27" t="str">
        <x:v>Pass with engineering controls</x:v>
      </x:c>
      <x:c r="L5232" s="27" t="str">
        <x:v>Carbon-to-fuel loop</x:v>
      </x:c>
      <x:c r="M5232" s="27" t="str">
        <x:v>CO2 product needs reactive capture and regeneration</x:v>
      </x:c>
    </x:row>
    <x:row r="5233">
      <x:c r="A5233" s="27" t="str">
        <x:v>X00487</x:v>
      </x:c>
      <x:c r="B5233" s="27" t="str">
        <x:v>Gasoline</x:v>
      </x:c>
      <x:c r="C5233" s="27" t="str">
        <x:v>None</x:v>
      </x:c>
      <x:c r="D5233" s="27" t="str">
        <x:v>Molten LiCl</x:v>
      </x:c>
      <x:c r="E5233" s="27" t="str">
        <x:v>Depot or stationary capture</x:v>
      </x:c>
      <x:c r="F5233" s="27" t="str">
        <x:v>H2-O2 RFC</x:v>
      </x:c>
      <x:c r="G5233" s="27" t="str">
        <x:v>CO2 to methane</x:v>
      </x:c>
      <x:c r="H5233" s="27" t="str">
        <x:v>Incomplete</x:v>
      </x:c>
      <x:c r="I5233" s="27" t="str">
        <x:v>Station or depot</x:v>
      </x:c>
      <x:c r="J5233" s="28" t="n">
        <x:v>2.1833333333333336</x:v>
      </x:c>
      <x:c r="K5233" s="27" t="str">
        <x:v>Pass with engineering controls</x:v>
      </x:c>
      <x:c r="L5233" s="27" t="str">
        <x:v>Carbon-to-fuel loop</x:v>
      </x:c>
      <x:c r="M5233" s="27" t="str">
        <x:v>H2-O2 storage lacks matching water electrolysis products</x:v>
      </x:c>
    </x:row>
    <x:row r="5234">
      <x:c r="A5234" s="27" t="str">
        <x:v>X00533</x:v>
      </x:c>
      <x:c r="B5234" s="27" t="str">
        <x:v>Gasoline</x:v>
      </x:c>
      <x:c r="C5234" s="27" t="str">
        <x:v>None</x:v>
      </x:c>
      <x:c r="D5234" s="27" t="str">
        <x:v>HCl electrolysis</x:v>
      </x:c>
      <x:c r="E5234" s="27" t="str">
        <x:v>Plain-water Bubble Butt</x:v>
      </x:c>
      <x:c r="F5234" s="27" t="str">
        <x:v>Sodium-ion</x:v>
      </x:c>
      <x:c r="G5234" s="27" t="str">
        <x:v>CO2 to methanol</x:v>
      </x:c>
      <x:c r="H5234" s="27" t="str">
        <x:v>Incomplete</x:v>
      </x:c>
      <x:c r="I5234" s="27" t="str">
        <x:v>Vehicle linked</x:v>
      </x:c>
      <x:c r="J5234" s="28" t="n">
        <x:v>2.1833333333333336</x:v>
      </x:c>
      <x:c r="K5234" s="27" t="str">
        <x:v>Pass with engineering controls</x:v>
      </x:c>
      <x:c r="L5234" s="27" t="str">
        <x:v>Carbon-to-fuel loop</x:v>
      </x:c>
      <x:c r="M5234" s="27" t="str">
        <x:v>CO2 product needs reactive capture and regeneration</x:v>
      </x:c>
    </x:row>
    <x:row r="5235">
      <x:c r="A5235" s="27" t="str">
        <x:v>X00534</x:v>
      </x:c>
      <x:c r="B5235" s="27" t="str">
        <x:v>Gasoline</x:v>
      </x:c>
      <x:c r="C5235" s="27" t="str">
        <x:v>None</x:v>
      </x:c>
      <x:c r="D5235" s="27" t="str">
        <x:v>HCl electrolysis</x:v>
      </x:c>
      <x:c r="E5235" s="27" t="str">
        <x:v>Plain-water Bubble Butt</x:v>
      </x:c>
      <x:c r="F5235" s="27" t="str">
        <x:v>Sodium-ion</x:v>
      </x:c>
      <x:c r="G5235" s="27" t="str">
        <x:v>CO2 to DME</x:v>
      </x:c>
      <x:c r="H5235" s="27" t="str">
        <x:v>Incomplete</x:v>
      </x:c>
      <x:c r="I5235" s="27" t="str">
        <x:v>Vehicle linked</x:v>
      </x:c>
      <x:c r="J5235" s="28" t="n">
        <x:v>2.1833333333333336</x:v>
      </x:c>
      <x:c r="K5235" s="27" t="str">
        <x:v>Pass with engineering controls</x:v>
      </x:c>
      <x:c r="L5235" s="27" t="str">
        <x:v>Carbon-to-fuel loop</x:v>
      </x:c>
      <x:c r="M5235" s="27" t="str">
        <x:v>CO2 product needs reactive capture and regeneration</x:v>
      </x:c>
    </x:row>
    <x:row r="5236">
      <x:c r="A5236" s="27" t="str">
        <x:v>X00891</x:v>
      </x:c>
      <x:c r="B5236" s="27" t="str">
        <x:v>Gasoline</x:v>
      </x:c>
      <x:c r="C5236" s="27" t="str">
        <x:v>Separated external H2</x:v>
      </x:c>
      <x:c r="D5236" s="27" t="str">
        <x:v>Solid oxide steam</x:v>
      </x:c>
      <x:c r="E5236" s="27" t="str">
        <x:v>Depot or stationary capture</x:v>
      </x:c>
      <x:c r="F5236" s="27" t="str">
        <x:v>H2-Cl2 RFC</x:v>
      </x:c>
      <x:c r="G5236" s="27" t="str">
        <x:v>Recovered water and heat</x:v>
      </x:c>
      <x:c r="H5236" s="27" t="str">
        <x:v>Incomplete</x:v>
      </x:c>
      <x:c r="I5236" s="27" t="str">
        <x:v>Station or depot</x:v>
      </x:c>
      <x:c r="J5236" s="28" t="n">
        <x:v>2.1833333333333336</x:v>
      </x:c>
      <x:c r="K5236" s="27" t="str">
        <x:v>Pass with engineering controls</x:v>
      </x:c>
      <x:c r="L5236" s="27" t="str">
        <x:v>Water and heat recovery</x:v>
      </x:c>
      <x:c r="M5236" s="27" t="str">
        <x:v>H2-Cl2 storage lacks a matched chlorine loop</x:v>
      </x:c>
    </x:row>
    <x:row r="5237">
      <x:c r="A5237" s="27" t="str">
        <x:v>X01203</x:v>
      </x:c>
      <x:c r="B5237" s="27" t="str">
        <x:v>Gasoline</x:v>
      </x:c>
      <x:c r="C5237" s="27" t="str">
        <x:v>Separated O2 enrichment</x:v>
      </x:c>
      <x:c r="D5237" s="27" t="str">
        <x:v>PEM water</x:v>
      </x:c>
      <x:c r="E5237" s="27" t="str">
        <x:v>Baseline aftertreatment</x:v>
      </x:c>
      <x:c r="F5237" s="27" t="str">
        <x:v>LFP</x:v>
      </x:c>
      <x:c r="G5237" s="27" t="str">
        <x:v>CO2 to methanol</x:v>
      </x:c>
      <x:c r="H5237" s="27" t="str">
        <x:v>Incomplete</x:v>
      </x:c>
      <x:c r="I5237" s="27" t="str">
        <x:v>Vehicle linked</x:v>
      </x:c>
      <x:c r="J5237" s="28" t="n">
        <x:v>2.1833333333333336</x:v>
      </x:c>
      <x:c r="K5237" s="27" t="str">
        <x:v>Pass with engineering controls</x:v>
      </x:c>
      <x:c r="L5237" s="27" t="str">
        <x:v>Carbon-to-fuel loop</x:v>
      </x:c>
      <x:c r="M5237" s="27" t="str">
        <x:v>CO2 product needs reactive capture and regeneration</x:v>
      </x:c>
    </x:row>
    <x:row r="5238">
      <x:c r="A5238" s="27" t="str">
        <x:v>X01204</x:v>
      </x:c>
      <x:c r="B5238" s="27" t="str">
        <x:v>Gasoline</x:v>
      </x:c>
      <x:c r="C5238" s="27" t="str">
        <x:v>Separated O2 enrichment</x:v>
      </x:c>
      <x:c r="D5238" s="27" t="str">
        <x:v>PEM water</x:v>
      </x:c>
      <x:c r="E5238" s="27" t="str">
        <x:v>Baseline aftertreatment</x:v>
      </x:c>
      <x:c r="F5238" s="27" t="str">
        <x:v>LFP</x:v>
      </x:c>
      <x:c r="G5238" s="27" t="str">
        <x:v>CO2 to DME</x:v>
      </x:c>
      <x:c r="H5238" s="27" t="str">
        <x:v>Incomplete</x:v>
      </x:c>
      <x:c r="I5238" s="27" t="str">
        <x:v>Vehicle linked</x:v>
      </x:c>
      <x:c r="J5238" s="28" t="n">
        <x:v>2.1833333333333336</x:v>
      </x:c>
      <x:c r="K5238" s="27" t="str">
        <x:v>Pass with engineering controls</x:v>
      </x:c>
      <x:c r="L5238" s="27" t="str">
        <x:v>Carbon-to-fuel loop</x:v>
      </x:c>
      <x:c r="M5238" s="27" t="str">
        <x:v>CO2 product needs reactive capture and regeneration</x:v>
      </x:c>
    </x:row>
    <x:row r="5239">
      <x:c r="A5239" s="27" t="str">
        <x:v>X01303</x:v>
      </x:c>
      <x:c r="B5239" s="27" t="str">
        <x:v>Gasoline</x:v>
      </x:c>
      <x:c r="C5239" s="27" t="str">
        <x:v>Separated O2 enrichment</x:v>
      </x:c>
      <x:c r="D5239" s="27" t="str">
        <x:v>Liquid alkaline water</x:v>
      </x:c>
      <x:c r="E5239" s="27" t="str">
        <x:v>Baseline aftertreatment</x:v>
      </x:c>
      <x:c r="F5239" s="27" t="str">
        <x:v>LFP</x:v>
      </x:c>
      <x:c r="G5239" s="27" t="str">
        <x:v>CO2 to methanol</x:v>
      </x:c>
      <x:c r="H5239" s="27" t="str">
        <x:v>Incomplete</x:v>
      </x:c>
      <x:c r="I5239" s="27" t="str">
        <x:v>Vehicle linked</x:v>
      </x:c>
      <x:c r="J5239" s="28" t="n">
        <x:v>2.1833333333333336</x:v>
      </x:c>
      <x:c r="K5239" s="27" t="str">
        <x:v>Pass with engineering controls</x:v>
      </x:c>
      <x:c r="L5239" s="27" t="str">
        <x:v>Carbon-to-fuel loop</x:v>
      </x:c>
      <x:c r="M5239" s="27" t="str">
        <x:v>CO2 product needs reactive capture and regeneration</x:v>
      </x:c>
    </x:row>
    <x:row r="5240">
      <x:c r="A5240" s="27" t="str">
        <x:v>X01304</x:v>
      </x:c>
      <x:c r="B5240" s="27" t="str">
        <x:v>Gasoline</x:v>
      </x:c>
      <x:c r="C5240" s="27" t="str">
        <x:v>Separated O2 enrichment</x:v>
      </x:c>
      <x:c r="D5240" s="27" t="str">
        <x:v>Liquid alkaline water</x:v>
      </x:c>
      <x:c r="E5240" s="27" t="str">
        <x:v>Baseline aftertreatment</x:v>
      </x:c>
      <x:c r="F5240" s="27" t="str">
        <x:v>LFP</x:v>
      </x:c>
      <x:c r="G5240" s="27" t="str">
        <x:v>CO2 to DME</x:v>
      </x:c>
      <x:c r="H5240" s="27" t="str">
        <x:v>Incomplete</x:v>
      </x:c>
      <x:c r="I5240" s="27" t="str">
        <x:v>Vehicle linked</x:v>
      </x:c>
      <x:c r="J5240" s="28" t="n">
        <x:v>2.1833333333333336</x:v>
      </x:c>
      <x:c r="K5240" s="27" t="str">
        <x:v>Pass with engineering controls</x:v>
      </x:c>
      <x:c r="L5240" s="27" t="str">
        <x:v>Carbon-to-fuel loop</x:v>
      </x:c>
      <x:c r="M5240" s="27" t="str">
        <x:v>CO2 product needs reactive capture and regeneration</x:v>
      </x:c>
    </x:row>
    <x:row r="5241">
      <x:c r="A5241" s="27" t="str">
        <x:v>X01433</x:v>
      </x:c>
      <x:c r="B5241" s="27" t="str">
        <x:v>Gasoline</x:v>
      </x:c>
      <x:c r="C5241" s="27" t="str">
        <x:v>Separated O2 enrichment</x:v>
      </x:c>
      <x:c r="D5241" s="27" t="str">
        <x:v>Solid oxide steam</x:v>
      </x:c>
      <x:c r="E5241" s="27" t="str">
        <x:v>Plain-water Bubble Butt</x:v>
      </x:c>
      <x:c r="F5241" s="27" t="str">
        <x:v>Sodium-ion</x:v>
      </x:c>
      <x:c r="G5241" s="27" t="str">
        <x:v>CO2 to methanol</x:v>
      </x:c>
      <x:c r="H5241" s="27" t="str">
        <x:v>Incomplete</x:v>
      </x:c>
      <x:c r="I5241" s="27" t="str">
        <x:v>Vehicle linked</x:v>
      </x:c>
      <x:c r="J5241" s="28" t="n">
        <x:v>2.1833333333333336</x:v>
      </x:c>
      <x:c r="K5241" s="27" t="str">
        <x:v>Pass with engineering controls</x:v>
      </x:c>
      <x:c r="L5241" s="27" t="str">
        <x:v>Carbon-to-fuel loop</x:v>
      </x:c>
      <x:c r="M5241" s="27" t="str">
        <x:v>CO2 product needs reactive capture and regeneration</x:v>
      </x:c>
    </x:row>
    <x:row r="5242">
      <x:c r="A5242" s="27" t="str">
        <x:v>X01434</x:v>
      </x:c>
      <x:c r="B5242" s="27" t="str">
        <x:v>Gasoline</x:v>
      </x:c>
      <x:c r="C5242" s="27" t="str">
        <x:v>Separated O2 enrichment</x:v>
      </x:c>
      <x:c r="D5242" s="27" t="str">
        <x:v>Solid oxide steam</x:v>
      </x:c>
      <x:c r="E5242" s="27" t="str">
        <x:v>Plain-water Bubble Butt</x:v>
      </x:c>
      <x:c r="F5242" s="27" t="str">
        <x:v>Sodium-ion</x:v>
      </x:c>
      <x:c r="G5242" s="27" t="str">
        <x:v>CO2 to DME</x:v>
      </x:c>
      <x:c r="H5242" s="27" t="str">
        <x:v>Incomplete</x:v>
      </x:c>
      <x:c r="I5242" s="27" t="str">
        <x:v>Vehicle linked</x:v>
      </x:c>
      <x:c r="J5242" s="28" t="n">
        <x:v>2.1833333333333336</x:v>
      </x:c>
      <x:c r="K5242" s="27" t="str">
        <x:v>Pass with engineering controls</x:v>
      </x:c>
      <x:c r="L5242" s="27" t="str">
        <x:v>Carbon-to-fuel loop</x:v>
      </x:c>
      <x:c r="M5242" s="27" t="str">
        <x:v>CO2 product needs reactive capture and regeneration</x:v>
      </x:c>
    </x:row>
    <x:row r="5243">
      <x:c r="A5243" s="27" t="str">
        <x:v>X01776</x:v>
      </x:c>
      <x:c r="B5243" s="27" t="str">
        <x:v>Gasoline</x:v>
      </x:c>
      <x:c r="C5243" s="27" t="str">
        <x:v>Separated O2 enrichment</x:v>
      </x:c>
      <x:c r="D5243" s="27" t="str">
        <x:v>HCl electrolysis</x:v>
      </x:c>
      <x:c r="E5243" s="27" t="str">
        <x:v>Depot or stationary capture</x:v>
      </x:c>
      <x:c r="F5243" s="27" t="str">
        <x:v>LFP</x:v>
      </x:c>
      <x:c r="G5243" s="27" t="str">
        <x:v>Recovered water and heat</x:v>
      </x:c>
      <x:c r="H5243" s="27" t="str">
        <x:v>Incomplete</x:v>
      </x:c>
      <x:c r="I5243" s="27" t="str">
        <x:v>Station or depot</x:v>
      </x:c>
      <x:c r="J5243" s="28" t="n">
        <x:v>2.1833333333333336</x:v>
      </x:c>
      <x:c r="K5243" s="27" t="str">
        <x:v>Pass with engineering controls</x:v>
      </x:c>
      <x:c r="L5243" s="27" t="str">
        <x:v>Water and heat recovery</x:v>
      </x:c>
      <x:c r="M5243" s="27" t="str">
        <x:v>Selected electrolysis route does not supply separated O2</x:v>
      </x:c>
    </x:row>
    <x:row r="5244">
      <x:c r="A5244" s="27" t="str">
        <x:v>X02703</x:v>
      </x:c>
      <x:c r="B5244" s="27" t="str">
        <x:v>E10</x:v>
      </x:c>
      <x:c r="C5244" s="27" t="str">
        <x:v>None</x:v>
      </x:c>
      <x:c r="D5244" s="27" t="str">
        <x:v>Aqueous LiCl</x:v>
      </x:c>
      <x:c r="E5244" s="27" t="str">
        <x:v>Baseline aftertreatment</x:v>
      </x:c>
      <x:c r="F5244" s="27" t="str">
        <x:v>LFP</x:v>
      </x:c>
      <x:c r="G5244" s="27" t="str">
        <x:v>CO2 to methanol</x:v>
      </x:c>
      <x:c r="H5244" s="27" t="str">
        <x:v>Incomplete</x:v>
      </x:c>
      <x:c r="I5244" s="27" t="str">
        <x:v>Vehicle linked</x:v>
      </x:c>
      <x:c r="J5244" s="28" t="n">
        <x:v>2.1833333333333336</x:v>
      </x:c>
      <x:c r="K5244" s="27" t="str">
        <x:v>Pass with engineering controls</x:v>
      </x:c>
      <x:c r="L5244" s="27" t="str">
        <x:v>Carbon-to-fuel loop</x:v>
      </x:c>
      <x:c r="M5244" s="27" t="str">
        <x:v>CO2 product needs reactive capture and regeneration</x:v>
      </x:c>
    </x:row>
    <x:row r="5245">
      <x:c r="A5245" s="27" t="str">
        <x:v>X02704</x:v>
      </x:c>
      <x:c r="B5245" s="27" t="str">
        <x:v>E10</x:v>
      </x:c>
      <x:c r="C5245" s="27" t="str">
        <x:v>None</x:v>
      </x:c>
      <x:c r="D5245" s="27" t="str">
        <x:v>Aqueous LiCl</x:v>
      </x:c>
      <x:c r="E5245" s="27" t="str">
        <x:v>Baseline aftertreatment</x:v>
      </x:c>
      <x:c r="F5245" s="27" t="str">
        <x:v>LFP</x:v>
      </x:c>
      <x:c r="G5245" s="27" t="str">
        <x:v>CO2 to DME</x:v>
      </x:c>
      <x:c r="H5245" s="27" t="str">
        <x:v>Incomplete</x:v>
      </x:c>
      <x:c r="I5245" s="27" t="str">
        <x:v>Vehicle linked</x:v>
      </x:c>
      <x:c r="J5245" s="28" t="n">
        <x:v>2.1833333333333336</x:v>
      </x:c>
      <x:c r="K5245" s="27" t="str">
        <x:v>Pass with engineering controls</x:v>
      </x:c>
      <x:c r="L5245" s="27" t="str">
        <x:v>Carbon-to-fuel loop</x:v>
      </x:c>
      <x:c r="M5245" s="27" t="str">
        <x:v>CO2 product needs reactive capture and regeneration</x:v>
      </x:c>
    </x:row>
    <x:row r="5246">
      <x:c r="A5246" s="27" t="str">
        <x:v>X03332</x:v>
      </x:c>
      <x:c r="B5246" s="27" t="str">
        <x:v>E10</x:v>
      </x:c>
      <x:c r="C5246" s="27" t="str">
        <x:v>Separated external H2</x:v>
      </x:c>
      <x:c r="D5246" s="27" t="str">
        <x:v>Aqueous LiCl</x:v>
      </x:c>
      <x:c r="E5246" s="27" t="str">
        <x:v>Plain-water Bubble Butt</x:v>
      </x:c>
      <x:c r="F5246" s="27" t="str">
        <x:v>Sodium-ion</x:v>
      </x:c>
      <x:c r="G5246" s="27" t="str">
        <x:v>CO2 to methane</x:v>
      </x:c>
      <x:c r="H5246" s="27" t="str">
        <x:v>Incomplete</x:v>
      </x:c>
      <x:c r="I5246" s="27" t="str">
        <x:v>Vehicle linked</x:v>
      </x:c>
      <x:c r="J5246" s="28" t="n">
        <x:v>2.1833333333333336</x:v>
      </x:c>
      <x:c r="K5246" s="27" t="str">
        <x:v>Pass with engineering controls</x:v>
      </x:c>
      <x:c r="L5246" s="27" t="str">
        <x:v>Carbon-to-fuel loop</x:v>
      </x:c>
      <x:c r="M5246" s="27" t="str">
        <x:v>CO2 product needs reactive capture and regeneration</x:v>
      </x:c>
    </x:row>
    <x:row r="5247">
      <x:c r="A5247" s="27" t="str">
        <x:v>X03427</x:v>
      </x:c>
      <x:c r="B5247" s="27" t="str">
        <x:v>E10</x:v>
      </x:c>
      <x:c r="C5247" s="27" t="str">
        <x:v>Separated external H2</x:v>
      </x:c>
      <x:c r="D5247" s="27" t="str">
        <x:v>Molten LiCl</x:v>
      </x:c>
      <x:c r="E5247" s="27" t="str">
        <x:v>Plain-water Bubble Butt</x:v>
      </x:c>
      <x:c r="F5247" s="27" t="str">
        <x:v>LFP</x:v>
      </x:c>
      <x:c r="G5247" s="27" t="str">
        <x:v>CO2 to methane</x:v>
      </x:c>
      <x:c r="H5247" s="27" t="str">
        <x:v>Incomplete</x:v>
      </x:c>
      <x:c r="I5247" s="27" t="str">
        <x:v>Vehicle linked</x:v>
      </x:c>
      <x:c r="J5247" s="28" t="n">
        <x:v>2.1833333333333336</x:v>
      </x:c>
      <x:c r="K5247" s="27" t="str">
        <x:v>Pass with engineering controls</x:v>
      </x:c>
      <x:c r="L5247" s="27" t="str">
        <x:v>Carbon-to-fuel loop</x:v>
      </x:c>
      <x:c r="M5247" s="27" t="str">
        <x:v>CO2 product needs reactive capture and regeneration; Molten LiCl does not produce H2</x:v>
      </x:c>
    </x:row>
    <x:row r="5248">
      <x:c r="A5248" s="27" t="str">
        <x:v>X03487</x:v>
      </x:c>
      <x:c r="B5248" s="27" t="str">
        <x:v>E10</x:v>
      </x:c>
      <x:c r="C5248" s="27" t="str">
        <x:v>Separated external H2</x:v>
      </x:c>
      <x:c r="D5248" s="27" t="str">
        <x:v>Molten LiCl</x:v>
      </x:c>
      <x:c r="E5248" s="27" t="str">
        <x:v>Depot or stationary capture</x:v>
      </x:c>
      <x:c r="F5248" s="27" t="str">
        <x:v>H2-O2 RFC</x:v>
      </x:c>
      <x:c r="G5248" s="27" t="str">
        <x:v>CO2 to methane</x:v>
      </x:c>
      <x:c r="H5248" s="27" t="str">
        <x:v>Incomplete</x:v>
      </x:c>
      <x:c r="I5248" s="27" t="str">
        <x:v>Station or depot</x:v>
      </x:c>
      <x:c r="J5248" s="28" t="n">
        <x:v>2.1833333333333336</x:v>
      </x:c>
      <x:c r="K5248" s="27" t="str">
        <x:v>Pass with engineering controls</x:v>
      </x:c>
      <x:c r="L5248" s="27" t="str">
        <x:v>Carbon-to-fuel loop</x:v>
      </x:c>
      <x:c r="M5248" s="27" t="str">
        <x:v>Molten LiCl does not produce H2; H2-O2 storage lacks matching water electrolysis products</x:v>
      </x:c>
    </x:row>
    <x:row r="5249">
      <x:c r="A5249" s="27" t="str">
        <x:v>X03533</x:v>
      </x:c>
      <x:c r="B5249" s="27" t="str">
        <x:v>E10</x:v>
      </x:c>
      <x:c r="C5249" s="27" t="str">
        <x:v>Separated external H2</x:v>
      </x:c>
      <x:c r="D5249" s="27" t="str">
        <x:v>HCl electrolysis</x:v>
      </x:c>
      <x:c r="E5249" s="27" t="str">
        <x:v>Plain-water Bubble Butt</x:v>
      </x:c>
      <x:c r="F5249" s="27" t="str">
        <x:v>Sodium-ion</x:v>
      </x:c>
      <x:c r="G5249" s="27" t="str">
        <x:v>CO2 to methanol</x:v>
      </x:c>
      <x:c r="H5249" s="27" t="str">
        <x:v>Incomplete</x:v>
      </x:c>
      <x:c r="I5249" s="27" t="str">
        <x:v>Vehicle linked</x:v>
      </x:c>
      <x:c r="J5249" s="28" t="n">
        <x:v>2.1833333333333336</x:v>
      </x:c>
      <x:c r="K5249" s="27" t="str">
        <x:v>Pass with engineering controls</x:v>
      </x:c>
      <x:c r="L5249" s="27" t="str">
        <x:v>Carbon-to-fuel loop</x:v>
      </x:c>
      <x:c r="M5249" s="27" t="str">
        <x:v>CO2 product needs reactive capture and regeneration</x:v>
      </x:c>
    </x:row>
    <x:row r="5250">
      <x:c r="A5250" s="27" t="str">
        <x:v>X03534</x:v>
      </x:c>
      <x:c r="B5250" s="27" t="str">
        <x:v>E10</x:v>
      </x:c>
      <x:c r="C5250" s="27" t="str">
        <x:v>Separated external H2</x:v>
      </x:c>
      <x:c r="D5250" s="27" t="str">
        <x:v>HCl electrolysis</x:v>
      </x:c>
      <x:c r="E5250" s="27" t="str">
        <x:v>Plain-water Bubble Butt</x:v>
      </x:c>
      <x:c r="F5250" s="27" t="str">
        <x:v>Sodium-ion</x:v>
      </x:c>
      <x:c r="G5250" s="27" t="str">
        <x:v>CO2 to DME</x:v>
      </x:c>
      <x:c r="H5250" s="27" t="str">
        <x:v>Incomplete</x:v>
      </x:c>
      <x:c r="I5250" s="27" t="str">
        <x:v>Vehicle linked</x:v>
      </x:c>
      <x:c r="J5250" s="28" t="n">
        <x:v>2.1833333333333336</x:v>
      </x:c>
      <x:c r="K5250" s="27" t="str">
        <x:v>Pass with engineering controls</x:v>
      </x:c>
      <x:c r="L5250" s="27" t="str">
        <x:v>Carbon-to-fuel loop</x:v>
      </x:c>
      <x:c r="M5250" s="27" t="str">
        <x:v>CO2 product needs reactive capture and regeneration</x:v>
      </x:c>
    </x:row>
    <x:row r="5251">
      <x:c r="A5251" s="27" t="str">
        <x:v>X05132</x:v>
      </x:c>
      <x:c r="B5251" s="27" t="str">
        <x:v>Diesel</x:v>
      </x:c>
      <x:c r="C5251" s="27" t="str">
        <x:v>None</x:v>
      </x:c>
      <x:c r="D5251" s="27" t="str">
        <x:v>Aqueous LiCl</x:v>
      </x:c>
      <x:c r="E5251" s="27" t="str">
        <x:v>Plain-water Bubble Butt</x:v>
      </x:c>
      <x:c r="F5251" s="27" t="str">
        <x:v>Sodium-ion</x:v>
      </x:c>
      <x:c r="G5251" s="27" t="str">
        <x:v>CO2 to methane</x:v>
      </x:c>
      <x:c r="H5251" s="27" t="str">
        <x:v>Incomplete</x:v>
      </x:c>
      <x:c r="I5251" s="27" t="str">
        <x:v>Vehicle linked</x:v>
      </x:c>
      <x:c r="J5251" s="28" t="n">
        <x:v>2.1833333333333336</x:v>
      </x:c>
      <x:c r="K5251" s="27" t="str">
        <x:v>Pass with engineering controls</x:v>
      </x:c>
      <x:c r="L5251" s="27" t="str">
        <x:v>Carbon-to-fuel loop</x:v>
      </x:c>
      <x:c r="M5251" s="27" t="str">
        <x:v>CO2 product needs reactive capture and regeneration</x:v>
      </x:c>
    </x:row>
    <x:row r="5252">
      <x:c r="A5252" s="27" t="str">
        <x:v>X05227</x:v>
      </x:c>
      <x:c r="B5252" s="27" t="str">
        <x:v>Diesel</x:v>
      </x:c>
      <x:c r="C5252" s="27" t="str">
        <x:v>None</x:v>
      </x:c>
      <x:c r="D5252" s="27" t="str">
        <x:v>Molten LiCl</x:v>
      </x:c>
      <x:c r="E5252" s="27" t="str">
        <x:v>Plain-water Bubble Butt</x:v>
      </x:c>
      <x:c r="F5252" s="27" t="str">
        <x:v>LFP</x:v>
      </x:c>
      <x:c r="G5252" s="27" t="str">
        <x:v>CO2 to methane</x:v>
      </x:c>
      <x:c r="H5252" s="27" t="str">
        <x:v>Incomplete</x:v>
      </x:c>
      <x:c r="I5252" s="27" t="str">
        <x:v>Vehicle linked</x:v>
      </x:c>
      <x:c r="J5252" s="28" t="n">
        <x:v>2.1833333333333336</x:v>
      </x:c>
      <x:c r="K5252" s="27" t="str">
        <x:v>Pass with engineering controls</x:v>
      </x:c>
      <x:c r="L5252" s="27" t="str">
        <x:v>Carbon-to-fuel loop</x:v>
      </x:c>
      <x:c r="M5252" s="27" t="str">
        <x:v>CO2 product needs reactive capture and regeneration</x:v>
      </x:c>
    </x:row>
    <x:row r="5253">
      <x:c r="A5253" s="27" t="str">
        <x:v>X05287</x:v>
      </x:c>
      <x:c r="B5253" s="27" t="str">
        <x:v>Diesel</x:v>
      </x:c>
      <x:c r="C5253" s="27" t="str">
        <x:v>None</x:v>
      </x:c>
      <x:c r="D5253" s="27" t="str">
        <x:v>Molten LiCl</x:v>
      </x:c>
      <x:c r="E5253" s="27" t="str">
        <x:v>Depot or stationary capture</x:v>
      </x:c>
      <x:c r="F5253" s="27" t="str">
        <x:v>H2-O2 RFC</x:v>
      </x:c>
      <x:c r="G5253" s="27" t="str">
        <x:v>CO2 to methane</x:v>
      </x:c>
      <x:c r="H5253" s="27" t="str">
        <x:v>Incomplete</x:v>
      </x:c>
      <x:c r="I5253" s="27" t="str">
        <x:v>Station or depot</x:v>
      </x:c>
      <x:c r="J5253" s="28" t="n">
        <x:v>2.1833333333333336</x:v>
      </x:c>
      <x:c r="K5253" s="27" t="str">
        <x:v>Pass with engineering controls</x:v>
      </x:c>
      <x:c r="L5253" s="27" t="str">
        <x:v>Carbon-to-fuel loop</x:v>
      </x:c>
      <x:c r="M5253" s="27" t="str">
        <x:v>H2-O2 storage lacks matching water electrolysis products</x:v>
      </x:c>
    </x:row>
    <x:row r="5254">
      <x:c r="A5254" s="27" t="str">
        <x:v>X05333</x:v>
      </x:c>
      <x:c r="B5254" s="27" t="str">
        <x:v>Diesel</x:v>
      </x:c>
      <x:c r="C5254" s="27" t="str">
        <x:v>None</x:v>
      </x:c>
      <x:c r="D5254" s="27" t="str">
        <x:v>HCl electrolysis</x:v>
      </x:c>
      <x:c r="E5254" s="27" t="str">
        <x:v>Plain-water Bubble Butt</x:v>
      </x:c>
      <x:c r="F5254" s="27" t="str">
        <x:v>Sodium-ion</x:v>
      </x:c>
      <x:c r="G5254" s="27" t="str">
        <x:v>CO2 to methanol</x:v>
      </x:c>
      <x:c r="H5254" s="27" t="str">
        <x:v>Incomplete</x:v>
      </x:c>
      <x:c r="I5254" s="27" t="str">
        <x:v>Vehicle linked</x:v>
      </x:c>
      <x:c r="J5254" s="28" t="n">
        <x:v>2.1833333333333336</x:v>
      </x:c>
      <x:c r="K5254" s="27" t="str">
        <x:v>Pass with engineering controls</x:v>
      </x:c>
      <x:c r="L5254" s="27" t="str">
        <x:v>Carbon-to-fuel loop</x:v>
      </x:c>
      <x:c r="M5254" s="27" t="str">
        <x:v>CO2 product needs reactive capture and regeneration</x:v>
      </x:c>
    </x:row>
    <x:row r="5255">
      <x:c r="A5255" s="27" t="str">
        <x:v>X05334</x:v>
      </x:c>
      <x:c r="B5255" s="27" t="str">
        <x:v>Diesel</x:v>
      </x:c>
      <x:c r="C5255" s="27" t="str">
        <x:v>None</x:v>
      </x:c>
      <x:c r="D5255" s="27" t="str">
        <x:v>HCl electrolysis</x:v>
      </x:c>
      <x:c r="E5255" s="27" t="str">
        <x:v>Plain-water Bubble Butt</x:v>
      </x:c>
      <x:c r="F5255" s="27" t="str">
        <x:v>Sodium-ion</x:v>
      </x:c>
      <x:c r="G5255" s="27" t="str">
        <x:v>CO2 to DME</x:v>
      </x:c>
      <x:c r="H5255" s="27" t="str">
        <x:v>Incomplete</x:v>
      </x:c>
      <x:c r="I5255" s="27" t="str">
        <x:v>Vehicle linked</x:v>
      </x:c>
      <x:c r="J5255" s="28" t="n">
        <x:v>2.1833333333333336</x:v>
      </x:c>
      <x:c r="K5255" s="27" t="str">
        <x:v>Pass with engineering controls</x:v>
      </x:c>
      <x:c r="L5255" s="27" t="str">
        <x:v>Carbon-to-fuel loop</x:v>
      </x:c>
      <x:c r="M5255" s="27" t="str">
        <x:v>CO2 product needs reactive capture and regeneration</x:v>
      </x:c>
    </x:row>
    <x:row r="5256">
      <x:c r="A5256" s="27" t="str">
        <x:v>X05691</x:v>
      </x:c>
      <x:c r="B5256" s="27" t="str">
        <x:v>Diesel</x:v>
      </x:c>
      <x:c r="C5256" s="27" t="str">
        <x:v>Separated external H2</x:v>
      </x:c>
      <x:c r="D5256" s="27" t="str">
        <x:v>Solid oxide steam</x:v>
      </x:c>
      <x:c r="E5256" s="27" t="str">
        <x:v>Depot or stationary capture</x:v>
      </x:c>
      <x:c r="F5256" s="27" t="str">
        <x:v>H2-Cl2 RFC</x:v>
      </x:c>
      <x:c r="G5256" s="27" t="str">
        <x:v>Recovered water and heat</x:v>
      </x:c>
      <x:c r="H5256" s="27" t="str">
        <x:v>Incomplete</x:v>
      </x:c>
      <x:c r="I5256" s="27" t="str">
        <x:v>Station or depot</x:v>
      </x:c>
      <x:c r="J5256" s="28" t="n">
        <x:v>2.1833333333333336</x:v>
      </x:c>
      <x:c r="K5256" s="27" t="str">
        <x:v>Pass with engineering controls</x:v>
      </x:c>
      <x:c r="L5256" s="27" t="str">
        <x:v>Water and heat recovery</x:v>
      </x:c>
      <x:c r="M5256" s="27" t="str">
        <x:v>H2-Cl2 storage lacks a matched chlorine loop</x:v>
      </x:c>
    </x:row>
    <x:row r="5257">
      <x:c r="A5257" s="27" t="str">
        <x:v>X06003</x:v>
      </x:c>
      <x:c r="B5257" s="27" t="str">
        <x:v>Diesel</x:v>
      </x:c>
      <x:c r="C5257" s="27" t="str">
        <x:v>Separated O2 enrichment</x:v>
      </x:c>
      <x:c r="D5257" s="27" t="str">
        <x:v>PEM water</x:v>
      </x:c>
      <x:c r="E5257" s="27" t="str">
        <x:v>Baseline aftertreatment</x:v>
      </x:c>
      <x:c r="F5257" s="27" t="str">
        <x:v>LFP</x:v>
      </x:c>
      <x:c r="G5257" s="27" t="str">
        <x:v>CO2 to methanol</x:v>
      </x:c>
      <x:c r="H5257" s="27" t="str">
        <x:v>Incomplete</x:v>
      </x:c>
      <x:c r="I5257" s="27" t="str">
        <x:v>Vehicle linked</x:v>
      </x:c>
      <x:c r="J5257" s="28" t="n">
        <x:v>2.1833333333333336</x:v>
      </x:c>
      <x:c r="K5257" s="27" t="str">
        <x:v>Pass with engineering controls</x:v>
      </x:c>
      <x:c r="L5257" s="27" t="str">
        <x:v>Carbon-to-fuel loop</x:v>
      </x:c>
      <x:c r="M5257" s="27" t="str">
        <x:v>CO2 product needs reactive capture and regeneration</x:v>
      </x:c>
    </x:row>
    <x:row r="5258">
      <x:c r="A5258" s="27" t="str">
        <x:v>X06004</x:v>
      </x:c>
      <x:c r="B5258" s="27" t="str">
        <x:v>Diesel</x:v>
      </x:c>
      <x:c r="C5258" s="27" t="str">
        <x:v>Separated O2 enrichment</x:v>
      </x:c>
      <x:c r="D5258" s="27" t="str">
        <x:v>PEM water</x:v>
      </x:c>
      <x:c r="E5258" s="27" t="str">
        <x:v>Baseline aftertreatment</x:v>
      </x:c>
      <x:c r="F5258" s="27" t="str">
        <x:v>LFP</x:v>
      </x:c>
      <x:c r="G5258" s="27" t="str">
        <x:v>CO2 to DME</x:v>
      </x:c>
      <x:c r="H5258" s="27" t="str">
        <x:v>Incomplete</x:v>
      </x:c>
      <x:c r="I5258" s="27" t="str">
        <x:v>Vehicle linked</x:v>
      </x:c>
      <x:c r="J5258" s="28" t="n">
        <x:v>2.1833333333333336</x:v>
      </x:c>
      <x:c r="K5258" s="27" t="str">
        <x:v>Pass with engineering controls</x:v>
      </x:c>
      <x:c r="L5258" s="27" t="str">
        <x:v>Carbon-to-fuel loop</x:v>
      </x:c>
      <x:c r="M5258" s="27" t="str">
        <x:v>CO2 product needs reactive capture and regeneration</x:v>
      </x:c>
    </x:row>
    <x:row r="5259">
      <x:c r="A5259" s="27" t="str">
        <x:v>X06103</x:v>
      </x:c>
      <x:c r="B5259" s="27" t="str">
        <x:v>Diesel</x:v>
      </x:c>
      <x:c r="C5259" s="27" t="str">
        <x:v>Separated O2 enrichment</x:v>
      </x:c>
      <x:c r="D5259" s="27" t="str">
        <x:v>Liquid alkaline water</x:v>
      </x:c>
      <x:c r="E5259" s="27" t="str">
        <x:v>Baseline aftertreatment</x:v>
      </x:c>
      <x:c r="F5259" s="27" t="str">
        <x:v>LFP</x:v>
      </x:c>
      <x:c r="G5259" s="27" t="str">
        <x:v>CO2 to methanol</x:v>
      </x:c>
      <x:c r="H5259" s="27" t="str">
        <x:v>Incomplete</x:v>
      </x:c>
      <x:c r="I5259" s="27" t="str">
        <x:v>Vehicle linked</x:v>
      </x:c>
      <x:c r="J5259" s="28" t="n">
        <x:v>2.1833333333333336</x:v>
      </x:c>
      <x:c r="K5259" s="27" t="str">
        <x:v>Pass with engineering controls</x:v>
      </x:c>
      <x:c r="L5259" s="27" t="str">
        <x:v>Carbon-to-fuel loop</x:v>
      </x:c>
      <x:c r="M5259" s="27" t="str">
        <x:v>CO2 product needs reactive capture and regeneration</x:v>
      </x:c>
    </x:row>
    <x:row r="5260">
      <x:c r="A5260" s="27" t="str">
        <x:v>X06104</x:v>
      </x:c>
      <x:c r="B5260" s="27" t="str">
        <x:v>Diesel</x:v>
      </x:c>
      <x:c r="C5260" s="27" t="str">
        <x:v>Separated O2 enrichment</x:v>
      </x:c>
      <x:c r="D5260" s="27" t="str">
        <x:v>Liquid alkaline water</x:v>
      </x:c>
      <x:c r="E5260" s="27" t="str">
        <x:v>Baseline aftertreatment</x:v>
      </x:c>
      <x:c r="F5260" s="27" t="str">
        <x:v>LFP</x:v>
      </x:c>
      <x:c r="G5260" s="27" t="str">
        <x:v>CO2 to DME</x:v>
      </x:c>
      <x:c r="H5260" s="27" t="str">
        <x:v>Incomplete</x:v>
      </x:c>
      <x:c r="I5260" s="27" t="str">
        <x:v>Vehicle linked</x:v>
      </x:c>
      <x:c r="J5260" s="28" t="n">
        <x:v>2.1833333333333336</x:v>
      </x:c>
      <x:c r="K5260" s="27" t="str">
        <x:v>Pass with engineering controls</x:v>
      </x:c>
      <x:c r="L5260" s="27" t="str">
        <x:v>Carbon-to-fuel loop</x:v>
      </x:c>
      <x:c r="M5260" s="27" t="str">
        <x:v>CO2 product needs reactive capture and regeneration</x:v>
      </x:c>
    </x:row>
    <x:row r="5261">
      <x:c r="A5261" s="27" t="str">
        <x:v>X06233</x:v>
      </x:c>
      <x:c r="B5261" s="27" t="str">
        <x:v>Diesel</x:v>
      </x:c>
      <x:c r="C5261" s="27" t="str">
        <x:v>Separated O2 enrichment</x:v>
      </x:c>
      <x:c r="D5261" s="27" t="str">
        <x:v>Solid oxide steam</x:v>
      </x:c>
      <x:c r="E5261" s="27" t="str">
        <x:v>Plain-water Bubble Butt</x:v>
      </x:c>
      <x:c r="F5261" s="27" t="str">
        <x:v>Sodium-ion</x:v>
      </x:c>
      <x:c r="G5261" s="27" t="str">
        <x:v>CO2 to methanol</x:v>
      </x:c>
      <x:c r="H5261" s="27" t="str">
        <x:v>Incomplete</x:v>
      </x:c>
      <x:c r="I5261" s="27" t="str">
        <x:v>Vehicle linked</x:v>
      </x:c>
      <x:c r="J5261" s="28" t="n">
        <x:v>2.1833333333333336</x:v>
      </x:c>
      <x:c r="K5261" s="27" t="str">
        <x:v>Pass with engineering controls</x:v>
      </x:c>
      <x:c r="L5261" s="27" t="str">
        <x:v>Carbon-to-fuel loop</x:v>
      </x:c>
      <x:c r="M5261" s="27" t="str">
        <x:v>CO2 product needs reactive capture and regeneration</x:v>
      </x:c>
    </x:row>
    <x:row r="5262">
      <x:c r="A5262" s="27" t="str">
        <x:v>X06234</x:v>
      </x:c>
      <x:c r="B5262" s="27" t="str">
        <x:v>Diesel</x:v>
      </x:c>
      <x:c r="C5262" s="27" t="str">
        <x:v>Separated O2 enrichment</x:v>
      </x:c>
      <x:c r="D5262" s="27" t="str">
        <x:v>Solid oxide steam</x:v>
      </x:c>
      <x:c r="E5262" s="27" t="str">
        <x:v>Plain-water Bubble Butt</x:v>
      </x:c>
      <x:c r="F5262" s="27" t="str">
        <x:v>Sodium-ion</x:v>
      </x:c>
      <x:c r="G5262" s="27" t="str">
        <x:v>CO2 to DME</x:v>
      </x:c>
      <x:c r="H5262" s="27" t="str">
        <x:v>Incomplete</x:v>
      </x:c>
      <x:c r="I5262" s="27" t="str">
        <x:v>Vehicle linked</x:v>
      </x:c>
      <x:c r="J5262" s="28" t="n">
        <x:v>2.1833333333333336</x:v>
      </x:c>
      <x:c r="K5262" s="27" t="str">
        <x:v>Pass with engineering controls</x:v>
      </x:c>
      <x:c r="L5262" s="27" t="str">
        <x:v>Carbon-to-fuel loop</x:v>
      </x:c>
      <x:c r="M5262" s="27" t="str">
        <x:v>CO2 product needs reactive capture and regeneration</x:v>
      </x:c>
    </x:row>
    <x:row r="5263">
      <x:c r="A5263" s="27" t="str">
        <x:v>X06576</x:v>
      </x:c>
      <x:c r="B5263" s="27" t="str">
        <x:v>Diesel</x:v>
      </x:c>
      <x:c r="C5263" s="27" t="str">
        <x:v>Separated O2 enrichment</x:v>
      </x:c>
      <x:c r="D5263" s="27" t="str">
        <x:v>HCl electrolysis</x:v>
      </x:c>
      <x:c r="E5263" s="27" t="str">
        <x:v>Depot or stationary capture</x:v>
      </x:c>
      <x:c r="F5263" s="27" t="str">
        <x:v>LFP</x:v>
      </x:c>
      <x:c r="G5263" s="27" t="str">
        <x:v>Recovered water and heat</x:v>
      </x:c>
      <x:c r="H5263" s="27" t="str">
        <x:v>Incomplete</x:v>
      </x:c>
      <x:c r="I5263" s="27" t="str">
        <x:v>Station or depot</x:v>
      </x:c>
      <x:c r="J5263" s="28" t="n">
        <x:v>2.1833333333333336</x:v>
      </x:c>
      <x:c r="K5263" s="27" t="str">
        <x:v>Pass with engineering controls</x:v>
      </x:c>
      <x:c r="L5263" s="27" t="str">
        <x:v>Water and heat recovery</x:v>
      </x:c>
      <x:c r="M5263" s="27" t="str">
        <x:v>Selected electrolysis route does not supply separated O2</x:v>
      </x:c>
    </x:row>
    <x:row r="5264">
      <x:c r="A5264" s="27" t="str">
        <x:v>X07637</x:v>
      </x:c>
      <x:c r="B5264" s="27" t="str">
        <x:v>Methane or RNG</x:v>
      </x:c>
      <x:c r="C5264" s="27" t="str">
        <x:v>None</x:v>
      </x:c>
      <x:c r="D5264" s="27" t="str">
        <x:v>Molten LiCl</x:v>
      </x:c>
      <x:c r="E5264" s="27" t="str">
        <x:v>Plain-water Bubble Butt</x:v>
      </x:c>
      <x:c r="F5264" s="27" t="str">
        <x:v>H2-O2 RFC</x:v>
      </x:c>
      <x:c r="G5264" s="27" t="str">
        <x:v>CO2 to methane</x:v>
      </x:c>
      <x:c r="H5264" s="27" t="str">
        <x:v>Incomplete</x:v>
      </x:c>
      <x:c r="I5264" s="27" t="str">
        <x:v>Vehicle linked</x:v>
      </x:c>
      <x:c r="J5264" s="28" t="n">
        <x:v>2.1833333333333336</x:v>
      </x:c>
      <x:c r="K5264" s="27" t="str">
        <x:v>Pass with engineering controls</x:v>
      </x:c>
      <x:c r="L5264" s="27" t="str">
        <x:v>Carbon-to-fuel loop</x:v>
      </x:c>
      <x:c r="M5264" s="27" t="str">
        <x:v>CO2 product needs reactive capture and regeneration; H2-O2 storage lacks matching water electrolysis products</x:v>
      </x:c>
    </x:row>
    <x:row r="5265">
      <x:c r="A5265" s="27" t="str">
        <x:v>X08095</x:v>
      </x:c>
      <x:c r="B5265" s="27" t="str">
        <x:v>Methane or RNG</x:v>
      </x:c>
      <x:c r="C5265" s="27" t="str">
        <x:v>Separated external H2</x:v>
      </x:c>
      <x:c r="D5265" s="27" t="str">
        <x:v>Solid oxide steam</x:v>
      </x:c>
      <x:c r="E5265" s="27" t="str">
        <x:v>Depot or stationary capture</x:v>
      </x:c>
      <x:c r="F5265" s="27" t="str">
        <x:v>H2-Cl2 RFC</x:v>
      </x:c>
      <x:c r="G5265" s="27" t="str">
        <x:v>Captured PM research only</x:v>
      </x:c>
      <x:c r="H5265" s="27" t="str">
        <x:v>Incomplete</x:v>
      </x:c>
      <x:c r="I5265" s="27" t="str">
        <x:v>Station or depot</x:v>
      </x:c>
      <x:c r="J5265" s="28" t="n">
        <x:v>2.1833333333333336</x:v>
      </x:c>
      <x:c r="K5265" s="27" t="str">
        <x:v>Pass with engineering controls</x:v>
      </x:c>
      <x:c r="L5265" s="27" t="str">
        <x:v>Pollutant characterization</x:v>
      </x:c>
      <x:c r="M5265" s="27" t="str">
        <x:v>H2-Cl2 storage lacks a matched chlorine loop</x:v>
      </x:c>
    </x:row>
    <x:row r="5266">
      <x:c r="A5266" s="27" t="str">
        <x:v>X08251</x:v>
      </x:c>
      <x:c r="B5266" s="27" t="str">
        <x:v>Methane or RNG</x:v>
      </x:c>
      <x:c r="C5266" s="27" t="str">
        <x:v>Separated external H2</x:v>
      </x:c>
      <x:c r="D5266" s="27" t="str">
        <x:v>Molten LiCl</x:v>
      </x:c>
      <x:c r="E5266" s="27" t="str">
        <x:v>Reactive onboard Bubble Butt</x:v>
      </x:c>
      <x:c r="F5266" s="27" t="str">
        <x:v>LFP</x:v>
      </x:c>
      <x:c r="G5266" s="27" t="str">
        <x:v>Recovered water and heat</x:v>
      </x:c>
      <x:c r="H5266" s="27" t="str">
        <x:v>Incomplete</x:v>
      </x:c>
      <x:c r="I5266" s="27" t="str">
        <x:v>Vehicle linked</x:v>
      </x:c>
      <x:c r="J5266" s="28" t="n">
        <x:v>2.1833333333333336</x:v>
      </x:c>
      <x:c r="K5266" s="27" t="str">
        <x:v>Pass with engineering controls</x:v>
      </x:c>
      <x:c r="L5266" s="27" t="str">
        <x:v>Water and heat recovery</x:v>
      </x:c>
      <x:c r="M5266" s="27" t="str">
        <x:v>Molten LiCl does not produce H2</x:v>
      </x:c>
    </x:row>
    <x:row r="5267">
      <x:c r="A5267" s="27" t="str">
        <x:v>X08307</x:v>
      </x:c>
      <x:c r="B5267" s="27" t="str">
        <x:v>Methane or RNG</x:v>
      </x:c>
      <x:c r="C5267" s="27" t="str">
        <x:v>Separated external H2</x:v>
      </x:c>
      <x:c r="D5267" s="27" t="str">
        <x:v>HCl electrolysis</x:v>
      </x:c>
      <x:c r="E5267" s="27" t="str">
        <x:v>Baseline aftertreatment</x:v>
      </x:c>
      <x:c r="F5267" s="27" t="str">
        <x:v>Sodium-ion</x:v>
      </x:c>
      <x:c r="G5267" s="27" t="str">
        <x:v>CO2 to methane</x:v>
      </x:c>
      <x:c r="H5267" s="27" t="str">
        <x:v>Incomplete</x:v>
      </x:c>
      <x:c r="I5267" s="27" t="str">
        <x:v>Vehicle linked</x:v>
      </x:c>
      <x:c r="J5267" s="28" t="n">
        <x:v>2.1833333333333336</x:v>
      </x:c>
      <x:c r="K5267" s="27" t="str">
        <x:v>Pass with engineering controls</x:v>
      </x:c>
      <x:c r="L5267" s="27" t="str">
        <x:v>Carbon-to-fuel loop</x:v>
      </x:c>
      <x:c r="M5267" s="27" t="str">
        <x:v>CO2 product needs reactive capture and regeneration</x:v>
      </x:c>
    </x:row>
    <x:row r="5268">
      <x:c r="A5268" s="27" t="str">
        <x:v>X08362</x:v>
      </x:c>
      <x:c r="B5268" s="27" t="str">
        <x:v>Methane or RNG</x:v>
      </x:c>
      <x:c r="C5268" s="27" t="str">
        <x:v>Separated external H2</x:v>
      </x:c>
      <x:c r="D5268" s="27" t="str">
        <x:v>HCl electrolysis</x:v>
      </x:c>
      <x:c r="E5268" s="27" t="str">
        <x:v>Reactive onboard Bubble Butt</x:v>
      </x:c>
      <x:c r="F5268" s="27" t="str">
        <x:v>H2-O2 RFC</x:v>
      </x:c>
      <x:c r="G5268" s="27" t="str">
        <x:v>CO2 to methane</x:v>
      </x:c>
      <x:c r="H5268" s="27" t="str">
        <x:v>Incomplete</x:v>
      </x:c>
      <x:c r="I5268" s="27" t="str">
        <x:v>Vehicle linked</x:v>
      </x:c>
      <x:c r="J5268" s="28" t="n">
        <x:v>2.1833333333333336</x:v>
      </x:c>
      <x:c r="K5268" s="27" t="str">
        <x:v>Pass with engineering controls</x:v>
      </x:c>
      <x:c r="L5268" s="27" t="str">
        <x:v>Carbon-to-fuel loop</x:v>
      </x:c>
      <x:c r="M5268" s="27" t="str">
        <x:v>H2-O2 storage lacks matching water electrolysis products</x:v>
      </x:c>
    </x:row>
    <x:row r="5269">
      <x:c r="A5269" s="27" t="str">
        <x:v>X08413</x:v>
      </x:c>
      <x:c r="B5269" s="27" t="str">
        <x:v>Methane or RNG</x:v>
      </x:c>
      <x:c r="C5269" s="27" t="str">
        <x:v>Separated O2 enrichment</x:v>
      </x:c>
      <x:c r="D5269" s="27" t="str">
        <x:v>PEM water</x:v>
      </x:c>
      <x:c r="E5269" s="27" t="str">
        <x:v>Baseline aftertreatment</x:v>
      </x:c>
      <x:c r="F5269" s="27" t="str">
        <x:v>H2-O2 RFC</x:v>
      </x:c>
      <x:c r="G5269" s="27" t="str">
        <x:v>CO2 to methanol</x:v>
      </x:c>
      <x:c r="H5269" s="27" t="str">
        <x:v>Incomplete</x:v>
      </x:c>
      <x:c r="I5269" s="27" t="str">
        <x:v>Vehicle linked</x:v>
      </x:c>
      <x:c r="J5269" s="28" t="n">
        <x:v>2.1833333333333336</x:v>
      </x:c>
      <x:c r="K5269" s="27" t="str">
        <x:v>Pass with engineering controls</x:v>
      </x:c>
      <x:c r="L5269" s="27" t="str">
        <x:v>Carbon-to-fuel loop</x:v>
      </x:c>
      <x:c r="M5269" s="27" t="str">
        <x:v>CO2 product needs reactive capture and regeneration</x:v>
      </x:c>
    </x:row>
    <x:row r="5270">
      <x:c r="A5270" s="27" t="str">
        <x:v>X08414</x:v>
      </x:c>
      <x:c r="B5270" s="27" t="str">
        <x:v>Methane or RNG</x:v>
      </x:c>
      <x:c r="C5270" s="27" t="str">
        <x:v>Separated O2 enrichment</x:v>
      </x:c>
      <x:c r="D5270" s="27" t="str">
        <x:v>PEM water</x:v>
      </x:c>
      <x:c r="E5270" s="27" t="str">
        <x:v>Baseline aftertreatment</x:v>
      </x:c>
      <x:c r="F5270" s="27" t="str">
        <x:v>H2-O2 RFC</x:v>
      </x:c>
      <x:c r="G5270" s="27" t="str">
        <x:v>CO2 to DME</x:v>
      </x:c>
      <x:c r="H5270" s="27" t="str">
        <x:v>Incomplete</x:v>
      </x:c>
      <x:c r="I5270" s="27" t="str">
        <x:v>Vehicle linked</x:v>
      </x:c>
      <x:c r="J5270" s="28" t="n">
        <x:v>2.1833333333333336</x:v>
      </x:c>
      <x:c r="K5270" s="27" t="str">
        <x:v>Pass with engineering controls</x:v>
      </x:c>
      <x:c r="L5270" s="27" t="str">
        <x:v>Carbon-to-fuel loop</x:v>
      </x:c>
      <x:c r="M5270" s="27" t="str">
        <x:v>CO2 product needs reactive capture and regeneration</x:v>
      </x:c>
    </x:row>
    <x:row r="5271">
      <x:c r="A5271" s="27" t="str">
        <x:v>X08513</x:v>
      </x:c>
      <x:c r="B5271" s="27" t="str">
        <x:v>Methane or RNG</x:v>
      </x:c>
      <x:c r="C5271" s="27" t="str">
        <x:v>Separated O2 enrichment</x:v>
      </x:c>
      <x:c r="D5271" s="27" t="str">
        <x:v>Liquid alkaline water</x:v>
      </x:c>
      <x:c r="E5271" s="27" t="str">
        <x:v>Baseline aftertreatment</x:v>
      </x:c>
      <x:c r="F5271" s="27" t="str">
        <x:v>H2-O2 RFC</x:v>
      </x:c>
      <x:c r="G5271" s="27" t="str">
        <x:v>CO2 to methanol</x:v>
      </x:c>
      <x:c r="H5271" s="27" t="str">
        <x:v>Incomplete</x:v>
      </x:c>
      <x:c r="I5271" s="27" t="str">
        <x:v>Vehicle linked</x:v>
      </x:c>
      <x:c r="J5271" s="28" t="n">
        <x:v>2.1833333333333336</x:v>
      </x:c>
      <x:c r="K5271" s="27" t="str">
        <x:v>Pass with engineering controls</x:v>
      </x:c>
      <x:c r="L5271" s="27" t="str">
        <x:v>Carbon-to-fuel loop</x:v>
      </x:c>
      <x:c r="M5271" s="27" t="str">
        <x:v>CO2 product needs reactive capture and regeneration</x:v>
      </x:c>
    </x:row>
    <x:row r="5272">
      <x:c r="A5272" s="27" t="str">
        <x:v>X08514</x:v>
      </x:c>
      <x:c r="B5272" s="27" t="str">
        <x:v>Methane or RNG</x:v>
      </x:c>
      <x:c r="C5272" s="27" t="str">
        <x:v>Separated O2 enrichment</x:v>
      </x:c>
      <x:c r="D5272" s="27" t="str">
        <x:v>Liquid alkaline water</x:v>
      </x:c>
      <x:c r="E5272" s="27" t="str">
        <x:v>Baseline aftertreatment</x:v>
      </x:c>
      <x:c r="F5272" s="27" t="str">
        <x:v>H2-O2 RFC</x:v>
      </x:c>
      <x:c r="G5272" s="27" t="str">
        <x:v>CO2 to DME</x:v>
      </x:c>
      <x:c r="H5272" s="27" t="str">
        <x:v>Incomplete</x:v>
      </x:c>
      <x:c r="I5272" s="27" t="str">
        <x:v>Vehicle linked</x:v>
      </x:c>
      <x:c r="J5272" s="28" t="n">
        <x:v>2.1833333333333336</x:v>
      </x:c>
      <x:c r="K5272" s="27" t="str">
        <x:v>Pass with engineering controls</x:v>
      </x:c>
      <x:c r="L5272" s="27" t="str">
        <x:v>Carbon-to-fuel loop</x:v>
      </x:c>
      <x:c r="M5272" s="27" t="str">
        <x:v>CO2 product needs reactive capture and regeneration</x:v>
      </x:c>
    </x:row>
    <x:row r="5273">
      <x:c r="A5273" s="27" t="str">
        <x:v>X08792</x:v>
      </x:c>
      <x:c r="B5273" s="27" t="str">
        <x:v>Methane or RNG</x:v>
      </x:c>
      <x:c r="C5273" s="27" t="str">
        <x:v>Separated O2 enrichment</x:v>
      </x:c>
      <x:c r="D5273" s="27" t="str">
        <x:v>Aqueous LiCl</x:v>
      </x:c>
      <x:c r="E5273" s="27" t="str">
        <x:v>Depot or stationary capture</x:v>
      </x:c>
      <x:c r="F5273" s="27" t="str">
        <x:v>H2-Cl2 RFC</x:v>
      </x:c>
      <x:c r="G5273" s="27" t="str">
        <x:v>CO2 to methane</x:v>
      </x:c>
      <x:c r="H5273" s="27" t="str">
        <x:v>Incomplete</x:v>
      </x:c>
      <x:c r="I5273" s="27" t="str">
        <x:v>Station or depot</x:v>
      </x:c>
      <x:c r="J5273" s="28" t="n">
        <x:v>2.1833333333333336</x:v>
      </x:c>
      <x:c r="K5273" s="27" t="str">
        <x:v>Pass with engineering controls</x:v>
      </x:c>
      <x:c r="L5273" s="27" t="str">
        <x:v>Carbon-to-fuel loop</x:v>
      </x:c>
      <x:c r="M5273" s="27" t="str">
        <x:v>Selected electrolysis route does not supply separated O2</x:v>
      </x:c>
    </x:row>
    <x:row r="5274">
      <x:c r="A5274" s="27" t="str">
        <x:v>X08926</x:v>
      </x:c>
      <x:c r="B5274" s="27" t="str">
        <x:v>Methane or RNG</x:v>
      </x:c>
      <x:c r="C5274" s="27" t="str">
        <x:v>Separated O2 enrichment</x:v>
      </x:c>
      <x:c r="D5274" s="27" t="str">
        <x:v>HCl electrolysis</x:v>
      </x:c>
      <x:c r="E5274" s="27" t="str">
        <x:v>Plain-water Bubble Butt</x:v>
      </x:c>
      <x:c r="F5274" s="27" t="str">
        <x:v>LFP</x:v>
      </x:c>
      <x:c r="G5274" s="27" t="str">
        <x:v>Recovered water and heat</x:v>
      </x:c>
      <x:c r="H5274" s="27" t="str">
        <x:v>Incomplete</x:v>
      </x:c>
      <x:c r="I5274" s="27" t="str">
        <x:v>Vehicle linked</x:v>
      </x:c>
      <x:c r="J5274" s="28" t="n">
        <x:v>2.1833333333333336</x:v>
      </x:c>
      <x:c r="K5274" s="27" t="str">
        <x:v>Pass with engineering controls</x:v>
      </x:c>
      <x:c r="L5274" s="27" t="str">
        <x:v>Water and heat recovery</x:v>
      </x:c>
      <x:c r="M5274" s="27" t="str">
        <x:v>Selected electrolysis route does not supply separated O2</x:v>
      </x:c>
    </x:row>
    <x:row r="5275">
      <x:c r="A5275" s="27" t="str">
        <x:v>X08986</x:v>
      </x:c>
      <x:c r="B5275" s="27" t="str">
        <x:v>Methane or RNG</x:v>
      </x:c>
      <x:c r="C5275" s="27" t="str">
        <x:v>Separated O2 enrichment</x:v>
      </x:c>
      <x:c r="D5275" s="27" t="str">
        <x:v>HCl electrolysis</x:v>
      </x:c>
      <x:c r="E5275" s="27" t="str">
        <x:v>Depot or stationary capture</x:v>
      </x:c>
      <x:c r="F5275" s="27" t="str">
        <x:v>H2-O2 RFC</x:v>
      </x:c>
      <x:c r="G5275" s="27" t="str">
        <x:v>Recovered water and heat</x:v>
      </x:c>
      <x:c r="H5275" s="27" t="str">
        <x:v>Incomplete</x:v>
      </x:c>
      <x:c r="I5275" s="27" t="str">
        <x:v>Station or depot</x:v>
      </x:c>
      <x:c r="J5275" s="28" t="n">
        <x:v>2.1833333333333336</x:v>
      </x:c>
      <x:c r="K5275" s="27" t="str">
        <x:v>Pass with engineering controls</x:v>
      </x:c>
      <x:c r="L5275" s="27" t="str">
        <x:v>Water and heat recovery</x:v>
      </x:c>
      <x:c r="M5275" s="27" t="str">
        <x:v>Selected electrolysis route does not supply separated O2; H2-O2 storage lacks matching water electrolysis products</x:v>
      </x:c>
    </x:row>
    <x:row r="5276">
      <x:c r="A5276" s="27" t="str">
        <x:v>X08993</x:v>
      </x:c>
      <x:c r="B5276" s="27" t="str">
        <x:v>Methane or RNG</x:v>
      </x:c>
      <x:c r="C5276" s="27" t="str">
        <x:v>Separated O2 enrichment</x:v>
      </x:c>
      <x:c r="D5276" s="27" t="str">
        <x:v>HCl electrolysis</x:v>
      </x:c>
      <x:c r="E5276" s="27" t="str">
        <x:v>Depot or stationary capture</x:v>
      </x:c>
      <x:c r="F5276" s="27" t="str">
        <x:v>H2-Cl2 RFC</x:v>
      </x:c>
      <x:c r="G5276" s="27" t="str">
        <x:v>CO2 to methanol</x:v>
      </x:c>
      <x:c r="H5276" s="27" t="str">
        <x:v>Incomplete</x:v>
      </x:c>
      <x:c r="I5276" s="27" t="str">
        <x:v>Station or depot</x:v>
      </x:c>
      <x:c r="J5276" s="28" t="n">
        <x:v>2.1833333333333336</x:v>
      </x:c>
      <x:c r="K5276" s="27" t="str">
        <x:v>Pass with engineering controls</x:v>
      </x:c>
      <x:c r="L5276" s="27" t="str">
        <x:v>Carbon-to-fuel loop</x:v>
      </x:c>
      <x:c r="M5276" s="27" t="str">
        <x:v>Selected electrolysis route does not supply separated O2</x:v>
      </x:c>
    </x:row>
    <x:row r="5277">
      <x:c r="A5277" s="27" t="str">
        <x:v>X08994</x:v>
      </x:c>
      <x:c r="B5277" s="27" t="str">
        <x:v>Methane or RNG</x:v>
      </x:c>
      <x:c r="C5277" s="27" t="str">
        <x:v>Separated O2 enrichment</x:v>
      </x:c>
      <x:c r="D5277" s="27" t="str">
        <x:v>HCl electrolysis</x:v>
      </x:c>
      <x:c r="E5277" s="27" t="str">
        <x:v>Depot or stationary capture</x:v>
      </x:c>
      <x:c r="F5277" s="27" t="str">
        <x:v>H2-Cl2 RFC</x:v>
      </x:c>
      <x:c r="G5277" s="27" t="str">
        <x:v>CO2 to DME</x:v>
      </x:c>
      <x:c r="H5277" s="27" t="str">
        <x:v>Incomplete</x:v>
      </x:c>
      <x:c r="I5277" s="27" t="str">
        <x:v>Station or depot</x:v>
      </x:c>
      <x:c r="J5277" s="28" t="n">
        <x:v>2.1833333333333336</x:v>
      </x:c>
      <x:c r="K5277" s="27" t="str">
        <x:v>Pass with engineering controls</x:v>
      </x:c>
      <x:c r="L5277" s="27" t="str">
        <x:v>Carbon-to-fuel loop</x:v>
      </x:c>
      <x:c r="M5277" s="27" t="str">
        <x:v>Selected electrolysis route does not supply separated O2</x:v>
      </x:c>
    </x:row>
    <x:row r="5278">
      <x:c r="A5278" s="27" t="str">
        <x:v>X10037</x:v>
      </x:c>
      <x:c r="B5278" s="27" t="str">
        <x:v>Methanol</x:v>
      </x:c>
      <x:c r="C5278" s="27" t="str">
        <x:v>None</x:v>
      </x:c>
      <x:c r="D5278" s="27" t="str">
        <x:v>Molten LiCl</x:v>
      </x:c>
      <x:c r="E5278" s="27" t="str">
        <x:v>Plain-water Bubble Butt</x:v>
      </x:c>
      <x:c r="F5278" s="27" t="str">
        <x:v>H2-O2 RFC</x:v>
      </x:c>
      <x:c r="G5278" s="27" t="str">
        <x:v>CO2 to methane</x:v>
      </x:c>
      <x:c r="H5278" s="27" t="str">
        <x:v>Incomplete</x:v>
      </x:c>
      <x:c r="I5278" s="27" t="str">
        <x:v>Vehicle linked</x:v>
      </x:c>
      <x:c r="J5278" s="28" t="n">
        <x:v>2.1833333333333336</x:v>
      </x:c>
      <x:c r="K5278" s="27" t="str">
        <x:v>Pass with engineering controls</x:v>
      </x:c>
      <x:c r="L5278" s="27" t="str">
        <x:v>Carbon-to-fuel loop</x:v>
      </x:c>
      <x:c r="M5278" s="27" t="str">
        <x:v>CO2 product needs reactive capture and regeneration; H2-O2 storage lacks matching water electrolysis products</x:v>
      </x:c>
    </x:row>
    <x:row r="5279">
      <x:c r="A5279" s="27" t="str">
        <x:v>X10495</x:v>
      </x:c>
      <x:c r="B5279" s="27" t="str">
        <x:v>Methanol</x:v>
      </x:c>
      <x:c r="C5279" s="27" t="str">
        <x:v>Separated external H2</x:v>
      </x:c>
      <x:c r="D5279" s="27" t="str">
        <x:v>Solid oxide steam</x:v>
      </x:c>
      <x:c r="E5279" s="27" t="str">
        <x:v>Depot or stationary capture</x:v>
      </x:c>
      <x:c r="F5279" s="27" t="str">
        <x:v>H2-Cl2 RFC</x:v>
      </x:c>
      <x:c r="G5279" s="27" t="str">
        <x:v>Captured PM research only</x:v>
      </x:c>
      <x:c r="H5279" s="27" t="str">
        <x:v>Incomplete</x:v>
      </x:c>
      <x:c r="I5279" s="27" t="str">
        <x:v>Station or depot</x:v>
      </x:c>
      <x:c r="J5279" s="28" t="n">
        <x:v>2.1833333333333336</x:v>
      </x:c>
      <x:c r="K5279" s="27" t="str">
        <x:v>Pass with engineering controls</x:v>
      </x:c>
      <x:c r="L5279" s="27" t="str">
        <x:v>Pollutant characterization</x:v>
      </x:c>
      <x:c r="M5279" s="27" t="str">
        <x:v>H2-Cl2 storage lacks a matched chlorine loop</x:v>
      </x:c>
    </x:row>
    <x:row r="5280">
      <x:c r="A5280" s="27" t="str">
        <x:v>X10651</x:v>
      </x:c>
      <x:c r="B5280" s="27" t="str">
        <x:v>Methanol</x:v>
      </x:c>
      <x:c r="C5280" s="27" t="str">
        <x:v>Separated external H2</x:v>
      </x:c>
      <x:c r="D5280" s="27" t="str">
        <x:v>Molten LiCl</x:v>
      </x:c>
      <x:c r="E5280" s="27" t="str">
        <x:v>Reactive onboard Bubble Butt</x:v>
      </x:c>
      <x:c r="F5280" s="27" t="str">
        <x:v>LFP</x:v>
      </x:c>
      <x:c r="G5280" s="27" t="str">
        <x:v>Recovered water and heat</x:v>
      </x:c>
      <x:c r="H5280" s="27" t="str">
        <x:v>Incomplete</x:v>
      </x:c>
      <x:c r="I5280" s="27" t="str">
        <x:v>Vehicle linked</x:v>
      </x:c>
      <x:c r="J5280" s="28" t="n">
        <x:v>2.1833333333333336</x:v>
      </x:c>
      <x:c r="K5280" s="27" t="str">
        <x:v>Pass with engineering controls</x:v>
      </x:c>
      <x:c r="L5280" s="27" t="str">
        <x:v>Water and heat recovery</x:v>
      </x:c>
      <x:c r="M5280" s="27" t="str">
        <x:v>Molten LiCl does not produce H2</x:v>
      </x:c>
    </x:row>
    <x:row r="5281">
      <x:c r="A5281" s="27" t="str">
        <x:v>X10707</x:v>
      </x:c>
      <x:c r="B5281" s="27" t="str">
        <x:v>Methanol</x:v>
      </x:c>
      <x:c r="C5281" s="27" t="str">
        <x:v>Separated external H2</x:v>
      </x:c>
      <x:c r="D5281" s="27" t="str">
        <x:v>HCl electrolysis</x:v>
      </x:c>
      <x:c r="E5281" s="27" t="str">
        <x:v>Baseline aftertreatment</x:v>
      </x:c>
      <x:c r="F5281" s="27" t="str">
        <x:v>Sodium-ion</x:v>
      </x:c>
      <x:c r="G5281" s="27" t="str">
        <x:v>CO2 to methane</x:v>
      </x:c>
      <x:c r="H5281" s="27" t="str">
        <x:v>Incomplete</x:v>
      </x:c>
      <x:c r="I5281" s="27" t="str">
        <x:v>Vehicle linked</x:v>
      </x:c>
      <x:c r="J5281" s="28" t="n">
        <x:v>2.1833333333333336</x:v>
      </x:c>
      <x:c r="K5281" s="27" t="str">
        <x:v>Pass with engineering controls</x:v>
      </x:c>
      <x:c r="L5281" s="27" t="str">
        <x:v>Carbon-to-fuel loop</x:v>
      </x:c>
      <x:c r="M5281" s="27" t="str">
        <x:v>CO2 product needs reactive capture and regeneration</x:v>
      </x:c>
    </x:row>
    <x:row r="5282">
      <x:c r="A5282" s="27" t="str">
        <x:v>X10762</x:v>
      </x:c>
      <x:c r="B5282" s="27" t="str">
        <x:v>Methanol</x:v>
      </x:c>
      <x:c r="C5282" s="27" t="str">
        <x:v>Separated external H2</x:v>
      </x:c>
      <x:c r="D5282" s="27" t="str">
        <x:v>HCl electrolysis</x:v>
      </x:c>
      <x:c r="E5282" s="27" t="str">
        <x:v>Reactive onboard Bubble Butt</x:v>
      </x:c>
      <x:c r="F5282" s="27" t="str">
        <x:v>H2-O2 RFC</x:v>
      </x:c>
      <x:c r="G5282" s="27" t="str">
        <x:v>CO2 to methane</x:v>
      </x:c>
      <x:c r="H5282" s="27" t="str">
        <x:v>Incomplete</x:v>
      </x:c>
      <x:c r="I5282" s="27" t="str">
        <x:v>Vehicle linked</x:v>
      </x:c>
      <x:c r="J5282" s="28" t="n">
        <x:v>2.1833333333333336</x:v>
      </x:c>
      <x:c r="K5282" s="27" t="str">
        <x:v>Pass with engineering controls</x:v>
      </x:c>
      <x:c r="L5282" s="27" t="str">
        <x:v>Carbon-to-fuel loop</x:v>
      </x:c>
      <x:c r="M5282" s="27" t="str">
        <x:v>H2-O2 storage lacks matching water electrolysis products</x:v>
      </x:c>
    </x:row>
    <x:row r="5283">
      <x:c r="A5283" s="27" t="str">
        <x:v>X10813</x:v>
      </x:c>
      <x:c r="B5283" s="27" t="str">
        <x:v>Methanol</x:v>
      </x:c>
      <x:c r="C5283" s="27" t="str">
        <x:v>Separated O2 enrichment</x:v>
      </x:c>
      <x:c r="D5283" s="27" t="str">
        <x:v>PEM water</x:v>
      </x:c>
      <x:c r="E5283" s="27" t="str">
        <x:v>Baseline aftertreatment</x:v>
      </x:c>
      <x:c r="F5283" s="27" t="str">
        <x:v>H2-O2 RFC</x:v>
      </x:c>
      <x:c r="G5283" s="27" t="str">
        <x:v>CO2 to methanol</x:v>
      </x:c>
      <x:c r="H5283" s="27" t="str">
        <x:v>Incomplete</x:v>
      </x:c>
      <x:c r="I5283" s="27" t="str">
        <x:v>Vehicle linked</x:v>
      </x:c>
      <x:c r="J5283" s="28" t="n">
        <x:v>2.1833333333333336</x:v>
      </x:c>
      <x:c r="K5283" s="27" t="str">
        <x:v>Pass with engineering controls</x:v>
      </x:c>
      <x:c r="L5283" s="27" t="str">
        <x:v>Carbon-to-fuel loop</x:v>
      </x:c>
      <x:c r="M5283" s="27" t="str">
        <x:v>CO2 product needs reactive capture and regeneration</x:v>
      </x:c>
    </x:row>
    <x:row r="5284">
      <x:c r="A5284" s="27" t="str">
        <x:v>X10814</x:v>
      </x:c>
      <x:c r="B5284" s="27" t="str">
        <x:v>Methanol</x:v>
      </x:c>
      <x:c r="C5284" s="27" t="str">
        <x:v>Separated O2 enrichment</x:v>
      </x:c>
      <x:c r="D5284" s="27" t="str">
        <x:v>PEM water</x:v>
      </x:c>
      <x:c r="E5284" s="27" t="str">
        <x:v>Baseline aftertreatment</x:v>
      </x:c>
      <x:c r="F5284" s="27" t="str">
        <x:v>H2-O2 RFC</x:v>
      </x:c>
      <x:c r="G5284" s="27" t="str">
        <x:v>CO2 to DME</x:v>
      </x:c>
      <x:c r="H5284" s="27" t="str">
        <x:v>Incomplete</x:v>
      </x:c>
      <x:c r="I5284" s="27" t="str">
        <x:v>Vehicle linked</x:v>
      </x:c>
      <x:c r="J5284" s="28" t="n">
        <x:v>2.1833333333333336</x:v>
      </x:c>
      <x:c r="K5284" s="27" t="str">
        <x:v>Pass with engineering controls</x:v>
      </x:c>
      <x:c r="L5284" s="27" t="str">
        <x:v>Carbon-to-fuel loop</x:v>
      </x:c>
      <x:c r="M5284" s="27" t="str">
        <x:v>CO2 product needs reactive capture and regeneration</x:v>
      </x:c>
    </x:row>
    <x:row r="5285">
      <x:c r="A5285" s="27" t="str">
        <x:v>X10913</x:v>
      </x:c>
      <x:c r="B5285" s="27" t="str">
        <x:v>Methanol</x:v>
      </x:c>
      <x:c r="C5285" s="27" t="str">
        <x:v>Separated O2 enrichment</x:v>
      </x:c>
      <x:c r="D5285" s="27" t="str">
        <x:v>Liquid alkaline water</x:v>
      </x:c>
      <x:c r="E5285" s="27" t="str">
        <x:v>Baseline aftertreatment</x:v>
      </x:c>
      <x:c r="F5285" s="27" t="str">
        <x:v>H2-O2 RFC</x:v>
      </x:c>
      <x:c r="G5285" s="27" t="str">
        <x:v>CO2 to methanol</x:v>
      </x:c>
      <x:c r="H5285" s="27" t="str">
        <x:v>Incomplete</x:v>
      </x:c>
      <x:c r="I5285" s="27" t="str">
        <x:v>Vehicle linked</x:v>
      </x:c>
      <x:c r="J5285" s="28" t="n">
        <x:v>2.1833333333333336</x:v>
      </x:c>
      <x:c r="K5285" s="27" t="str">
        <x:v>Pass with engineering controls</x:v>
      </x:c>
      <x:c r="L5285" s="27" t="str">
        <x:v>Carbon-to-fuel loop</x:v>
      </x:c>
      <x:c r="M5285" s="27" t="str">
        <x:v>CO2 product needs reactive capture and regeneration</x:v>
      </x:c>
    </x:row>
    <x:row r="5286">
      <x:c r="A5286" s="27" t="str">
        <x:v>X10914</x:v>
      </x:c>
      <x:c r="B5286" s="27" t="str">
        <x:v>Methanol</x:v>
      </x:c>
      <x:c r="C5286" s="27" t="str">
        <x:v>Separated O2 enrichment</x:v>
      </x:c>
      <x:c r="D5286" s="27" t="str">
        <x:v>Liquid alkaline water</x:v>
      </x:c>
      <x:c r="E5286" s="27" t="str">
        <x:v>Baseline aftertreatment</x:v>
      </x:c>
      <x:c r="F5286" s="27" t="str">
        <x:v>H2-O2 RFC</x:v>
      </x:c>
      <x:c r="G5286" s="27" t="str">
        <x:v>CO2 to DME</x:v>
      </x:c>
      <x:c r="H5286" s="27" t="str">
        <x:v>Incomplete</x:v>
      </x:c>
      <x:c r="I5286" s="27" t="str">
        <x:v>Vehicle linked</x:v>
      </x:c>
      <x:c r="J5286" s="28" t="n">
        <x:v>2.1833333333333336</x:v>
      </x:c>
      <x:c r="K5286" s="27" t="str">
        <x:v>Pass with engineering controls</x:v>
      </x:c>
      <x:c r="L5286" s="27" t="str">
        <x:v>Carbon-to-fuel loop</x:v>
      </x:c>
      <x:c r="M5286" s="27" t="str">
        <x:v>CO2 product needs reactive capture and regeneration</x:v>
      </x:c>
    </x:row>
    <x:row r="5287">
      <x:c r="A5287" s="27" t="str">
        <x:v>X11192</x:v>
      </x:c>
      <x:c r="B5287" s="27" t="str">
        <x:v>Methanol</x:v>
      </x:c>
      <x:c r="C5287" s="27" t="str">
        <x:v>Separated O2 enrichment</x:v>
      </x:c>
      <x:c r="D5287" s="27" t="str">
        <x:v>Aqueous LiCl</x:v>
      </x:c>
      <x:c r="E5287" s="27" t="str">
        <x:v>Depot or stationary capture</x:v>
      </x:c>
      <x:c r="F5287" s="27" t="str">
        <x:v>H2-Cl2 RFC</x:v>
      </x:c>
      <x:c r="G5287" s="27" t="str">
        <x:v>CO2 to methane</x:v>
      </x:c>
      <x:c r="H5287" s="27" t="str">
        <x:v>Incomplete</x:v>
      </x:c>
      <x:c r="I5287" s="27" t="str">
        <x:v>Station or depot</x:v>
      </x:c>
      <x:c r="J5287" s="28" t="n">
        <x:v>2.1833333333333336</x:v>
      </x:c>
      <x:c r="K5287" s="27" t="str">
        <x:v>Pass with engineering controls</x:v>
      </x:c>
      <x:c r="L5287" s="27" t="str">
        <x:v>Carbon-to-fuel loop</x:v>
      </x:c>
      <x:c r="M5287" s="27" t="str">
        <x:v>Selected electrolysis route does not supply separated O2</x:v>
      </x:c>
    </x:row>
    <x:row r="5288">
      <x:c r="A5288" s="27" t="str">
        <x:v>X11326</x:v>
      </x:c>
      <x:c r="B5288" s="27" t="str">
        <x:v>Methanol</x:v>
      </x:c>
      <x:c r="C5288" s="27" t="str">
        <x:v>Separated O2 enrichment</x:v>
      </x:c>
      <x:c r="D5288" s="27" t="str">
        <x:v>HCl electrolysis</x:v>
      </x:c>
      <x:c r="E5288" s="27" t="str">
        <x:v>Plain-water Bubble Butt</x:v>
      </x:c>
      <x:c r="F5288" s="27" t="str">
        <x:v>LFP</x:v>
      </x:c>
      <x:c r="G5288" s="27" t="str">
        <x:v>Recovered water and heat</x:v>
      </x:c>
      <x:c r="H5288" s="27" t="str">
        <x:v>Incomplete</x:v>
      </x:c>
      <x:c r="I5288" s="27" t="str">
        <x:v>Vehicle linked</x:v>
      </x:c>
      <x:c r="J5288" s="28" t="n">
        <x:v>2.1833333333333336</x:v>
      </x:c>
      <x:c r="K5288" s="27" t="str">
        <x:v>Pass with engineering controls</x:v>
      </x:c>
      <x:c r="L5288" s="27" t="str">
        <x:v>Water and heat recovery</x:v>
      </x:c>
      <x:c r="M5288" s="27" t="str">
        <x:v>Selected electrolysis route does not supply separated O2</x:v>
      </x:c>
    </x:row>
    <x:row r="5289">
      <x:c r="A5289" s="27" t="str">
        <x:v>X11386</x:v>
      </x:c>
      <x:c r="B5289" s="27" t="str">
        <x:v>Methanol</x:v>
      </x:c>
      <x:c r="C5289" s="27" t="str">
        <x:v>Separated O2 enrichment</x:v>
      </x:c>
      <x:c r="D5289" s="27" t="str">
        <x:v>HCl electrolysis</x:v>
      </x:c>
      <x:c r="E5289" s="27" t="str">
        <x:v>Depot or stationary capture</x:v>
      </x:c>
      <x:c r="F5289" s="27" t="str">
        <x:v>H2-O2 RFC</x:v>
      </x:c>
      <x:c r="G5289" s="27" t="str">
        <x:v>Recovered water and heat</x:v>
      </x:c>
      <x:c r="H5289" s="27" t="str">
        <x:v>Incomplete</x:v>
      </x:c>
      <x:c r="I5289" s="27" t="str">
        <x:v>Station or depot</x:v>
      </x:c>
      <x:c r="J5289" s="28" t="n">
        <x:v>2.1833333333333336</x:v>
      </x:c>
      <x:c r="K5289" s="27" t="str">
        <x:v>Pass with engineering controls</x:v>
      </x:c>
      <x:c r="L5289" s="27" t="str">
        <x:v>Water and heat recovery</x:v>
      </x:c>
      <x:c r="M5289" s="27" t="str">
        <x:v>Selected electrolysis route does not supply separated O2; H2-O2 storage lacks matching water electrolysis products</x:v>
      </x:c>
    </x:row>
    <x:row r="5290">
      <x:c r="A5290" s="27" t="str">
        <x:v>X11393</x:v>
      </x:c>
      <x:c r="B5290" s="27" t="str">
        <x:v>Methanol</x:v>
      </x:c>
      <x:c r="C5290" s="27" t="str">
        <x:v>Separated O2 enrichment</x:v>
      </x:c>
      <x:c r="D5290" s="27" t="str">
        <x:v>HCl electrolysis</x:v>
      </x:c>
      <x:c r="E5290" s="27" t="str">
        <x:v>Depot or stationary capture</x:v>
      </x:c>
      <x:c r="F5290" s="27" t="str">
        <x:v>H2-Cl2 RFC</x:v>
      </x:c>
      <x:c r="G5290" s="27" t="str">
        <x:v>CO2 to methanol</x:v>
      </x:c>
      <x:c r="H5290" s="27" t="str">
        <x:v>Incomplete</x:v>
      </x:c>
      <x:c r="I5290" s="27" t="str">
        <x:v>Station or depot</x:v>
      </x:c>
      <x:c r="J5290" s="28" t="n">
        <x:v>2.1833333333333336</x:v>
      </x:c>
      <x:c r="K5290" s="27" t="str">
        <x:v>Pass with engineering controls</x:v>
      </x:c>
      <x:c r="L5290" s="27" t="str">
        <x:v>Carbon-to-fuel loop</x:v>
      </x:c>
      <x:c r="M5290" s="27" t="str">
        <x:v>Selected electrolysis route does not supply separated O2</x:v>
      </x:c>
    </x:row>
    <x:row r="5291">
      <x:c r="A5291" s="27" t="str">
        <x:v>X11394</x:v>
      </x:c>
      <x:c r="B5291" s="27" t="str">
        <x:v>Methanol</x:v>
      </x:c>
      <x:c r="C5291" s="27" t="str">
        <x:v>Separated O2 enrichment</x:v>
      </x:c>
      <x:c r="D5291" s="27" t="str">
        <x:v>HCl electrolysis</x:v>
      </x:c>
      <x:c r="E5291" s="27" t="str">
        <x:v>Depot or stationary capture</x:v>
      </x:c>
      <x:c r="F5291" s="27" t="str">
        <x:v>H2-Cl2 RFC</x:v>
      </x:c>
      <x:c r="G5291" s="27" t="str">
        <x:v>CO2 to DME</x:v>
      </x:c>
      <x:c r="H5291" s="27" t="str">
        <x:v>Incomplete</x:v>
      </x:c>
      <x:c r="I5291" s="27" t="str">
        <x:v>Station or depot</x:v>
      </x:c>
      <x:c r="J5291" s="28" t="n">
        <x:v>2.1833333333333336</x:v>
      </x:c>
      <x:c r="K5291" s="27" t="str">
        <x:v>Pass with engineering controls</x:v>
      </x:c>
      <x:c r="L5291" s="27" t="str">
        <x:v>Carbon-to-fuel loop</x:v>
      </x:c>
      <x:c r="M5291" s="27" t="str">
        <x:v>Selected electrolysis route does not supply separated O2</x:v>
      </x:c>
    </x:row>
    <x:row r="5292">
      <x:c r="A5292" s="27" t="str">
        <x:v>X12100</x:v>
      </x:c>
      <x:c r="B5292" s="27" t="str">
        <x:v>DME</x:v>
      </x:c>
      <x:c r="C5292" s="27" t="str">
        <x:v>None</x:v>
      </x:c>
      <x:c r="D5292" s="27" t="str">
        <x:v>PEM water</x:v>
      </x:c>
      <x:c r="E5292" s="27" t="str">
        <x:v>Depot or stationary capture</x:v>
      </x:c>
      <x:c r="F5292" s="27" t="str">
        <x:v>Li-Cl2</x:v>
      </x:c>
      <x:c r="G5292" s="27" t="str">
        <x:v>Captured PM research only</x:v>
      </x:c>
      <x:c r="H5292" s="27" t="str">
        <x:v>Incomplete</x:v>
      </x:c>
      <x:c r="I5292" s="27" t="str">
        <x:v>Station or depot</x:v>
      </x:c>
      <x:c r="J5292" s="28" t="n">
        <x:v>2.1833333333333336</x:v>
      </x:c>
      <x:c r="K5292" s="27" t="str">
        <x:v>Pass with engineering controls</x:v>
      </x:c>
      <x:c r="L5292" s="27" t="str">
        <x:v>Pollutant characterization</x:v>
      </x:c>
      <x:c r="M5292" s="27" t="str">
        <x:v>Li-Cl2 storage lacks molten LiCl regeneration</x:v>
      </x:c>
    </x:row>
    <x:row r="5293">
      <x:c r="A5293" s="27" t="str">
        <x:v>X12200</x:v>
      </x:c>
      <x:c r="B5293" s="27" t="str">
        <x:v>DME</x:v>
      </x:c>
      <x:c r="C5293" s="27" t="str">
        <x:v>None</x:v>
      </x:c>
      <x:c r="D5293" s="27" t="str">
        <x:v>Liquid alkaline water</x:v>
      </x:c>
      <x:c r="E5293" s="27" t="str">
        <x:v>Depot or stationary capture</x:v>
      </x:c>
      <x:c r="F5293" s="27" t="str">
        <x:v>Li-Cl2</x:v>
      </x:c>
      <x:c r="G5293" s="27" t="str">
        <x:v>Captured PM research only</x:v>
      </x:c>
      <x:c r="H5293" s="27" t="str">
        <x:v>Incomplete</x:v>
      </x:c>
      <x:c r="I5293" s="27" t="str">
        <x:v>Station or depot</x:v>
      </x:c>
      <x:c r="J5293" s="28" t="n">
        <x:v>2.1833333333333336</x:v>
      </x:c>
      <x:c r="K5293" s="27" t="str">
        <x:v>Pass with engineering controls</x:v>
      </x:c>
      <x:c r="L5293" s="27" t="str">
        <x:v>Pollutant characterization</x:v>
      </x:c>
      <x:c r="M5293" s="27" t="str">
        <x:v>Li-Cl2 storage lacks molten LiCl regeneration</x:v>
      </x:c>
    </x:row>
    <x:row r="5294">
      <x:c r="A5294" s="27" t="str">
        <x:v>X13212</x:v>
      </x:c>
      <x:c r="B5294" s="27" t="str">
        <x:v>DME</x:v>
      </x:c>
      <x:c r="C5294" s="27" t="str">
        <x:v>Separated O2 enrichment</x:v>
      </x:c>
      <x:c r="D5294" s="27" t="str">
        <x:v>PEM water</x:v>
      </x:c>
      <x:c r="E5294" s="27" t="str">
        <x:v>Baseline aftertreatment</x:v>
      </x:c>
      <x:c r="F5294" s="27" t="str">
        <x:v>H2-O2 RFC</x:v>
      </x:c>
      <x:c r="G5294" s="27" t="str">
        <x:v>CO2 to methane</x:v>
      </x:c>
      <x:c r="H5294" s="27" t="str">
        <x:v>Incomplete</x:v>
      </x:c>
      <x:c r="I5294" s="27" t="str">
        <x:v>Vehicle linked</x:v>
      </x:c>
      <x:c r="J5294" s="28" t="n">
        <x:v>2.1833333333333336</x:v>
      </x:c>
      <x:c r="K5294" s="27" t="str">
        <x:v>Pass with engineering controls</x:v>
      </x:c>
      <x:c r="L5294" s="27" t="str">
        <x:v>Carbon-to-fuel loop</x:v>
      </x:c>
      <x:c r="M5294" s="27" t="str">
        <x:v>CO2 product needs reactive capture and regeneration</x:v>
      </x:c>
    </x:row>
    <x:row r="5295">
      <x:c r="A5295" s="27" t="str">
        <x:v>X13312</x:v>
      </x:c>
      <x:c r="B5295" s="27" t="str">
        <x:v>DME</x:v>
      </x:c>
      <x:c r="C5295" s="27" t="str">
        <x:v>Separated O2 enrichment</x:v>
      </x:c>
      <x:c r="D5295" s="27" t="str">
        <x:v>Liquid alkaline water</x:v>
      </x:c>
      <x:c r="E5295" s="27" t="str">
        <x:v>Baseline aftertreatment</x:v>
      </x:c>
      <x:c r="F5295" s="27" t="str">
        <x:v>H2-O2 RFC</x:v>
      </x:c>
      <x:c r="G5295" s="27" t="str">
        <x:v>CO2 to methane</x:v>
      </x:c>
      <x:c r="H5295" s="27" t="str">
        <x:v>Incomplete</x:v>
      </x:c>
      <x:c r="I5295" s="27" t="str">
        <x:v>Vehicle linked</x:v>
      </x:c>
      <x:c r="J5295" s="28" t="n">
        <x:v>2.1833333333333336</x:v>
      </x:c>
      <x:c r="K5295" s="27" t="str">
        <x:v>Pass with engineering controls</x:v>
      </x:c>
      <x:c r="L5295" s="27" t="str">
        <x:v>Carbon-to-fuel loop</x:v>
      </x:c>
      <x:c r="M5295" s="27" t="str">
        <x:v>CO2 product needs reactive capture and regeneration</x:v>
      </x:c>
    </x:row>
    <x:row r="5296">
      <x:c r="A5296" s="27" t="str">
        <x:v>X13792</x:v>
      </x:c>
      <x:c r="B5296" s="27" t="str">
        <x:v>DME</x:v>
      </x:c>
      <x:c r="C5296" s="27" t="str">
        <x:v>Separated O2 enrichment</x:v>
      </x:c>
      <x:c r="D5296" s="27" t="str">
        <x:v>HCl electrolysis</x:v>
      </x:c>
      <x:c r="E5296" s="27" t="str">
        <x:v>Depot or stationary capture</x:v>
      </x:c>
      <x:c r="F5296" s="27" t="str">
        <x:v>H2-Cl2 RFC</x:v>
      </x:c>
      <x:c r="G5296" s="27" t="str">
        <x:v>CO2 to methane</x:v>
      </x:c>
      <x:c r="H5296" s="27" t="str">
        <x:v>Incomplete</x:v>
      </x:c>
      <x:c r="I5296" s="27" t="str">
        <x:v>Station or depot</x:v>
      </x:c>
      <x:c r="J5296" s="28" t="n">
        <x:v>2.1833333333333336</x:v>
      </x:c>
      <x:c r="K5296" s="27" t="str">
        <x:v>Pass with engineering controls</x:v>
      </x:c>
      <x:c r="L5296" s="27" t="str">
        <x:v>Carbon-to-fuel loop</x:v>
      </x:c>
      <x:c r="M5296" s="27" t="str">
        <x:v>Selected electrolysis route does not supply separated O2</x:v>
      </x:c>
    </x:row>
    <x:row r="5297">
      <x:c r="A5297" s="27" t="str">
        <x:v>X08980</x:v>
      </x:c>
      <x:c r="B5297" s="27" t="str">
        <x:v>Methane or RNG</x:v>
      </x:c>
      <x:c r="C5297" s="27" t="str">
        <x:v>Separated O2 enrichment</x:v>
      </x:c>
      <x:c r="D5297" s="27" t="str">
        <x:v>HCl electrolysis</x:v>
      </x:c>
      <x:c r="E5297" s="27" t="str">
        <x:v>Depot or stationary capture</x:v>
      </x:c>
      <x:c r="F5297" s="27" t="str">
        <x:v>LFP</x:v>
      </x:c>
      <x:c r="G5297" s="27" t="str">
        <x:v>Captured PM research only</x:v>
      </x:c>
      <x:c r="H5297" s="27" t="str">
        <x:v>Incomplete</x:v>
      </x:c>
      <x:c r="I5297" s="27" t="str">
        <x:v>Station or depot</x:v>
      </x:c>
      <x:c r="J5297" s="28" t="n">
        <x:v>2.183333333333333</x:v>
      </x:c>
      <x:c r="K5297" s="27" t="str">
        <x:v>Pass with engineering controls</x:v>
      </x:c>
      <x:c r="L5297" s="27" t="str">
        <x:v>Pollutant characterization</x:v>
      </x:c>
      <x:c r="M5297" s="27" t="str">
        <x:v>Selected electrolysis route does not supply separated O2</x:v>
      </x:c>
    </x:row>
    <x:row r="5298">
      <x:c r="A5298" s="27" t="str">
        <x:v>X11380</x:v>
      </x:c>
      <x:c r="B5298" s="27" t="str">
        <x:v>Methanol</x:v>
      </x:c>
      <x:c r="C5298" s="27" t="str">
        <x:v>Separated O2 enrichment</x:v>
      </x:c>
      <x:c r="D5298" s="27" t="str">
        <x:v>HCl electrolysis</x:v>
      </x:c>
      <x:c r="E5298" s="27" t="str">
        <x:v>Depot or stationary capture</x:v>
      </x:c>
      <x:c r="F5298" s="27" t="str">
        <x:v>LFP</x:v>
      </x:c>
      <x:c r="G5298" s="27" t="str">
        <x:v>Captured PM research only</x:v>
      </x:c>
      <x:c r="H5298" s="27" t="str">
        <x:v>Incomplete</x:v>
      </x:c>
      <x:c r="I5298" s="27" t="str">
        <x:v>Station or depot</x:v>
      </x:c>
      <x:c r="J5298" s="28" t="n">
        <x:v>2.183333333333333</x:v>
      </x:c>
      <x:c r="K5298" s="27" t="str">
        <x:v>Pass with engineering controls</x:v>
      </x:c>
      <x:c r="L5298" s="27" t="str">
        <x:v>Pollutant characterization</x:v>
      </x:c>
      <x:c r="M5298" s="27" t="str">
        <x:v>Selected electrolysis route does not supply separated O2</x:v>
      </x:c>
    </x:row>
    <x:row r="5299">
      <x:c r="A5299" s="27" t="str">
        <x:v>X12336</x:v>
      </x:c>
      <x:c r="B5299" s="27" t="str">
        <x:v>DME</x:v>
      </x:c>
      <x:c r="C5299" s="27" t="str">
        <x:v>None</x:v>
      </x:c>
      <x:c r="D5299" s="27" t="str">
        <x:v>Aqueous LiCl</x:v>
      </x:c>
      <x:c r="E5299" s="27" t="str">
        <x:v>Plain-water Bubble Butt</x:v>
      </x:c>
      <x:c r="F5299" s="27" t="str">
        <x:v>H2-O2 RFC</x:v>
      </x:c>
      <x:c r="G5299" s="27" t="str">
        <x:v>Recovered water and heat</x:v>
      </x:c>
      <x:c r="H5299" s="27" t="str">
        <x:v>Incomplete</x:v>
      </x:c>
      <x:c r="I5299" s="27" t="str">
        <x:v>Vehicle linked</x:v>
      </x:c>
      <x:c r="J5299" s="28" t="n">
        <x:v>2.183333333333333</x:v>
      </x:c>
      <x:c r="K5299" s="27" t="str">
        <x:v>Pass with engineering controls</x:v>
      </x:c>
      <x:c r="L5299" s="27" t="str">
        <x:v>Water and heat recovery</x:v>
      </x:c>
      <x:c r="M5299" s="27" t="str">
        <x:v>H2-O2 storage lacks matching water electrolysis products</x:v>
      </x:c>
    </x:row>
    <x:row r="5300">
      <x:c r="A5300" s="27" t="str">
        <x:v>X12390</x:v>
      </x:c>
      <x:c r="B5300" s="27" t="str">
        <x:v>DME</x:v>
      </x:c>
      <x:c r="C5300" s="27" t="str">
        <x:v>None</x:v>
      </x:c>
      <x:c r="D5300" s="27" t="str">
        <x:v>Aqueous LiCl</x:v>
      </x:c>
      <x:c r="E5300" s="27" t="str">
        <x:v>Depot or stationary capture</x:v>
      </x:c>
      <x:c r="F5300" s="27" t="str">
        <x:v>H2-O2 RFC</x:v>
      </x:c>
      <x:c r="G5300" s="27" t="str">
        <x:v>Captured PM research only</x:v>
      </x:c>
      <x:c r="H5300" s="27" t="str">
        <x:v>Incomplete</x:v>
      </x:c>
      <x:c r="I5300" s="27" t="str">
        <x:v>Station or depot</x:v>
      </x:c>
      <x:c r="J5300" s="28" t="n">
        <x:v>2.183333333333333</x:v>
      </x:c>
      <x:c r="K5300" s="27" t="str">
        <x:v>Pass with engineering controls</x:v>
      </x:c>
      <x:c r="L5300" s="27" t="str">
        <x:v>Pollutant characterization</x:v>
      </x:c>
      <x:c r="M5300" s="27" t="str">
        <x:v>H2-O2 storage lacks matching water electrolysis products</x:v>
      </x:c>
    </x:row>
    <x:row r="5301">
      <x:c r="A5301" s="27" t="str">
        <x:v>X00096</x:v>
      </x:c>
      <x:c r="B5301" s="27" t="str">
        <x:v>Gasoline</x:v>
      </x:c>
      <x:c r="C5301" s="27" t="str">
        <x:v>None</x:v>
      </x:c>
      <x:c r="D5301" s="27" t="str">
        <x:v>PEM water</x:v>
      </x:c>
      <x:c r="E5301" s="27" t="str">
        <x:v>Depot or stationary capture</x:v>
      </x:c>
      <x:c r="F5301" s="27" t="str">
        <x:v>Li-Cl2</x:v>
      </x:c>
      <x:c r="G5301" s="27" t="str">
        <x:v>Recovered water and heat</x:v>
      </x:c>
      <x:c r="H5301" s="27" t="str">
        <x:v>Incomplete</x:v>
      </x:c>
      <x:c r="I5301" s="27" t="str">
        <x:v>Station or depot</x:v>
      </x:c>
      <x:c r="J5301" s="28" t="n">
        <x:v>2.1666666666666665</x:v>
      </x:c>
      <x:c r="K5301" s="27" t="str">
        <x:v>Pass with engineering controls</x:v>
      </x:c>
      <x:c r="L5301" s="27" t="str">
        <x:v>Water and heat recovery</x:v>
      </x:c>
      <x:c r="M5301" s="27" t="str">
        <x:v>Li-Cl2 storage lacks molten LiCl regeneration</x:v>
      </x:c>
    </x:row>
    <x:row r="5302">
      <x:c r="A5302" s="27" t="str">
        <x:v>X00196</x:v>
      </x:c>
      <x:c r="B5302" s="27" t="str">
        <x:v>Gasoline</x:v>
      </x:c>
      <x:c r="C5302" s="27" t="str">
        <x:v>None</x:v>
      </x:c>
      <x:c r="D5302" s="27" t="str">
        <x:v>Liquid alkaline water</x:v>
      </x:c>
      <x:c r="E5302" s="27" t="str">
        <x:v>Depot or stationary capture</x:v>
      </x:c>
      <x:c r="F5302" s="27" t="str">
        <x:v>Li-Cl2</x:v>
      </x:c>
      <x:c r="G5302" s="27" t="str">
        <x:v>Recovered water and heat</x:v>
      </x:c>
      <x:c r="H5302" s="27" t="str">
        <x:v>Incomplete</x:v>
      </x:c>
      <x:c r="I5302" s="27" t="str">
        <x:v>Station or depot</x:v>
      </x:c>
      <x:c r="J5302" s="28" t="n">
        <x:v>2.1666666666666665</x:v>
      </x:c>
      <x:c r="K5302" s="27" t="str">
        <x:v>Pass with engineering controls</x:v>
      </x:c>
      <x:c r="L5302" s="27" t="str">
        <x:v>Water and heat recovery</x:v>
      </x:c>
      <x:c r="M5302" s="27" t="str">
        <x:v>Li-Cl2 storage lacks molten LiCl regeneration</x:v>
      </x:c>
    </x:row>
    <x:row r="5303">
      <x:c r="A5303" s="27" t="str">
        <x:v>X00386</x:v>
      </x:c>
      <x:c r="B5303" s="27" t="str">
        <x:v>Gasoline</x:v>
      </x:c>
      <x:c r="C5303" s="27" t="str">
        <x:v>None</x:v>
      </x:c>
      <x:c r="D5303" s="27" t="str">
        <x:v>Aqueous LiCl</x:v>
      </x:c>
      <x:c r="E5303" s="27" t="str">
        <x:v>Depot or stationary capture</x:v>
      </x:c>
      <x:c r="F5303" s="27" t="str">
        <x:v>H2-O2 RFC</x:v>
      </x:c>
      <x:c r="G5303" s="27" t="str">
        <x:v>Recovered water and heat</x:v>
      </x:c>
      <x:c r="H5303" s="27" t="str">
        <x:v>Incomplete</x:v>
      </x:c>
      <x:c r="I5303" s="27" t="str">
        <x:v>Station or depot</x:v>
      </x:c>
      <x:c r="J5303" s="28" t="n">
        <x:v>2.1666666666666665</x:v>
      </x:c>
      <x:c r="K5303" s="27" t="str">
        <x:v>Pass with engineering controls</x:v>
      </x:c>
      <x:c r="L5303" s="27" t="str">
        <x:v>Water and heat recovery</x:v>
      </x:c>
      <x:c r="M5303" s="27" t="str">
        <x:v>H2-O2 storage lacks matching water electrolysis products</x:v>
      </x:c>
    </x:row>
    <x:row r="5304">
      <x:c r="A5304" s="27" t="str">
        <x:v>X00532</x:v>
      </x:c>
      <x:c r="B5304" s="27" t="str">
        <x:v>Gasoline</x:v>
      </x:c>
      <x:c r="C5304" s="27" t="str">
        <x:v>None</x:v>
      </x:c>
      <x:c r="D5304" s="27" t="str">
        <x:v>HCl electrolysis</x:v>
      </x:c>
      <x:c r="E5304" s="27" t="str">
        <x:v>Plain-water Bubble Butt</x:v>
      </x:c>
      <x:c r="F5304" s="27" t="str">
        <x:v>Sodium-ion</x:v>
      </x:c>
      <x:c r="G5304" s="27" t="str">
        <x:v>CO2 to methane</x:v>
      </x:c>
      <x:c r="H5304" s="27" t="str">
        <x:v>Incomplete</x:v>
      </x:c>
      <x:c r="I5304" s="27" t="str">
        <x:v>Vehicle linked</x:v>
      </x:c>
      <x:c r="J5304" s="28" t="n">
        <x:v>2.1666666666666665</x:v>
      </x:c>
      <x:c r="K5304" s="27" t="str">
        <x:v>Pass with engineering controls</x:v>
      </x:c>
      <x:c r="L5304" s="27" t="str">
        <x:v>Carbon-to-fuel loop</x:v>
      </x:c>
      <x:c r="M5304" s="27" t="str">
        <x:v>CO2 product needs reactive capture and regeneration</x:v>
      </x:c>
    </x:row>
    <x:row r="5305">
      <x:c r="A5305" s="27" t="str">
        <x:v>X00808</x:v>
      </x:c>
      <x:c r="B5305" s="27" t="str">
        <x:v>Gasoline</x:v>
      </x:c>
      <x:c r="C5305" s="27" t="str">
        <x:v>Separated external H2</x:v>
      </x:c>
      <x:c r="D5305" s="27" t="str">
        <x:v>Solid oxide steam</x:v>
      </x:c>
      <x:c r="E5305" s="27" t="str">
        <x:v>Baseline aftertreatment</x:v>
      </x:c>
      <x:c r="F5305" s="27" t="str">
        <x:v>Sodium-ion</x:v>
      </x:c>
      <x:c r="G5305" s="27" t="str">
        <x:v>CO2 to methanol</x:v>
      </x:c>
      <x:c r="H5305" s="27" t="str">
        <x:v>Incomplete</x:v>
      </x:c>
      <x:c r="I5305" s="27" t="str">
        <x:v>Vehicle linked</x:v>
      </x:c>
      <x:c r="J5305" s="28" t="n">
        <x:v>2.1666666666666665</x:v>
      </x:c>
      <x:c r="K5305" s="27" t="str">
        <x:v>Pass with engineering controls</x:v>
      </x:c>
      <x:c r="L5305" s="27" t="str">
        <x:v>Carbon-to-fuel loop</x:v>
      </x:c>
      <x:c r="M5305" s="27" t="str">
        <x:v>CO2 product needs reactive capture and regeneration</x:v>
      </x:c>
    </x:row>
    <x:row r="5306">
      <x:c r="A5306" s="27" t="str">
        <x:v>X00809</x:v>
      </x:c>
      <x:c r="B5306" s="27" t="str">
        <x:v>Gasoline</x:v>
      </x:c>
      <x:c r="C5306" s="27" t="str">
        <x:v>Separated external H2</x:v>
      </x:c>
      <x:c r="D5306" s="27" t="str">
        <x:v>Solid oxide steam</x:v>
      </x:c>
      <x:c r="E5306" s="27" t="str">
        <x:v>Baseline aftertreatment</x:v>
      </x:c>
      <x:c r="F5306" s="27" t="str">
        <x:v>Sodium-ion</x:v>
      </x:c>
      <x:c r="G5306" s="27" t="str">
        <x:v>CO2 to DME</x:v>
      </x:c>
      <x:c r="H5306" s="27" t="str">
        <x:v>Incomplete</x:v>
      </x:c>
      <x:c r="I5306" s="27" t="str">
        <x:v>Vehicle linked</x:v>
      </x:c>
      <x:c r="J5306" s="28" t="n">
        <x:v>2.1666666666666665</x:v>
      </x:c>
      <x:c r="K5306" s="27" t="str">
        <x:v>Pass with engineering controls</x:v>
      </x:c>
      <x:c r="L5306" s="27" t="str">
        <x:v>Carbon-to-fuel loop</x:v>
      </x:c>
      <x:c r="M5306" s="27" t="str">
        <x:v>CO2 product needs reactive capture and regeneration</x:v>
      </x:c>
    </x:row>
    <x:row r="5307">
      <x:c r="A5307" s="27" t="str">
        <x:v>X01202</x:v>
      </x:c>
      <x:c r="B5307" s="27" t="str">
        <x:v>Gasoline</x:v>
      </x:c>
      <x:c r="C5307" s="27" t="str">
        <x:v>Separated O2 enrichment</x:v>
      </x:c>
      <x:c r="D5307" s="27" t="str">
        <x:v>PEM water</x:v>
      </x:c>
      <x:c r="E5307" s="27" t="str">
        <x:v>Baseline aftertreatment</x:v>
      </x:c>
      <x:c r="F5307" s="27" t="str">
        <x:v>LFP</x:v>
      </x:c>
      <x:c r="G5307" s="27" t="str">
        <x:v>CO2 to methane</x:v>
      </x:c>
      <x:c r="H5307" s="27" t="str">
        <x:v>Incomplete</x:v>
      </x:c>
      <x:c r="I5307" s="27" t="str">
        <x:v>Vehicle linked</x:v>
      </x:c>
      <x:c r="J5307" s="28" t="n">
        <x:v>2.1666666666666665</x:v>
      </x:c>
      <x:c r="K5307" s="27" t="str">
        <x:v>Pass with engineering controls</x:v>
      </x:c>
      <x:c r="L5307" s="27" t="str">
        <x:v>Carbon-to-fuel loop</x:v>
      </x:c>
      <x:c r="M5307" s="27" t="str">
        <x:v>CO2 product needs reactive capture and regeneration</x:v>
      </x:c>
    </x:row>
    <x:row r="5308">
      <x:c r="A5308" s="27" t="str">
        <x:v>X01302</x:v>
      </x:c>
      <x:c r="B5308" s="27" t="str">
        <x:v>Gasoline</x:v>
      </x:c>
      <x:c r="C5308" s="27" t="str">
        <x:v>Separated O2 enrichment</x:v>
      </x:c>
      <x:c r="D5308" s="27" t="str">
        <x:v>Liquid alkaline water</x:v>
      </x:c>
      <x:c r="E5308" s="27" t="str">
        <x:v>Baseline aftertreatment</x:v>
      </x:c>
      <x:c r="F5308" s="27" t="str">
        <x:v>LFP</x:v>
      </x:c>
      <x:c r="G5308" s="27" t="str">
        <x:v>CO2 to methane</x:v>
      </x:c>
      <x:c r="H5308" s="27" t="str">
        <x:v>Incomplete</x:v>
      </x:c>
      <x:c r="I5308" s="27" t="str">
        <x:v>Vehicle linked</x:v>
      </x:c>
      <x:c r="J5308" s="28" t="n">
        <x:v>2.1666666666666665</x:v>
      </x:c>
      <x:c r="K5308" s="27" t="str">
        <x:v>Pass with engineering controls</x:v>
      </x:c>
      <x:c r="L5308" s="27" t="str">
        <x:v>Carbon-to-fuel loop</x:v>
      </x:c>
      <x:c r="M5308" s="27" t="str">
        <x:v>CO2 product needs reactive capture and regeneration</x:v>
      </x:c>
    </x:row>
    <x:row r="5309">
      <x:c r="A5309" s="27" t="str">
        <x:v>X01432</x:v>
      </x:c>
      <x:c r="B5309" s="27" t="str">
        <x:v>Gasoline</x:v>
      </x:c>
      <x:c r="C5309" s="27" t="str">
        <x:v>Separated O2 enrichment</x:v>
      </x:c>
      <x:c r="D5309" s="27" t="str">
        <x:v>Solid oxide steam</x:v>
      </x:c>
      <x:c r="E5309" s="27" t="str">
        <x:v>Plain-water Bubble Butt</x:v>
      </x:c>
      <x:c r="F5309" s="27" t="str">
        <x:v>Sodium-ion</x:v>
      </x:c>
      <x:c r="G5309" s="27" t="str">
        <x:v>CO2 to methane</x:v>
      </x:c>
      <x:c r="H5309" s="27" t="str">
        <x:v>Incomplete</x:v>
      </x:c>
      <x:c r="I5309" s="27" t="str">
        <x:v>Vehicle linked</x:v>
      </x:c>
      <x:c r="J5309" s="28" t="n">
        <x:v>2.1666666666666665</x:v>
      </x:c>
      <x:c r="K5309" s="27" t="str">
        <x:v>Pass with engineering controls</x:v>
      </x:c>
      <x:c r="L5309" s="27" t="str">
        <x:v>Carbon-to-fuel loop</x:v>
      </x:c>
      <x:c r="M5309" s="27" t="str">
        <x:v>CO2 product needs reactive capture and regeneration</x:v>
      </x:c>
    </x:row>
    <x:row r="5310">
      <x:c r="A5310" s="27" t="str">
        <x:v>X02702</x:v>
      </x:c>
      <x:c r="B5310" s="27" t="str">
        <x:v>E10</x:v>
      </x:c>
      <x:c r="C5310" s="27" t="str">
        <x:v>None</x:v>
      </x:c>
      <x:c r="D5310" s="27" t="str">
        <x:v>Aqueous LiCl</x:v>
      </x:c>
      <x:c r="E5310" s="27" t="str">
        <x:v>Baseline aftertreatment</x:v>
      </x:c>
      <x:c r="F5310" s="27" t="str">
        <x:v>LFP</x:v>
      </x:c>
      <x:c r="G5310" s="27" t="str">
        <x:v>CO2 to methane</x:v>
      </x:c>
      <x:c r="H5310" s="27" t="str">
        <x:v>Incomplete</x:v>
      </x:c>
      <x:c r="I5310" s="27" t="str">
        <x:v>Vehicle linked</x:v>
      </x:c>
      <x:c r="J5310" s="28" t="n">
        <x:v>2.1666666666666665</x:v>
      </x:c>
      <x:c r="K5310" s="27" t="str">
        <x:v>Pass with engineering controls</x:v>
      </x:c>
      <x:c r="L5310" s="27" t="str">
        <x:v>Carbon-to-fuel loop</x:v>
      </x:c>
      <x:c r="M5310" s="27" t="str">
        <x:v>CO2 product needs reactive capture and regeneration</x:v>
      </x:c>
    </x:row>
    <x:row r="5311">
      <x:c r="A5311" s="27" t="str">
        <x:v>X02903</x:v>
      </x:c>
      <x:c r="B5311" s="27" t="str">
        <x:v>E10</x:v>
      </x:c>
      <x:c r="C5311" s="27" t="str">
        <x:v>None</x:v>
      </x:c>
      <x:c r="D5311" s="27" t="str">
        <x:v>HCl electrolysis</x:v>
      </x:c>
      <x:c r="E5311" s="27" t="str">
        <x:v>Baseline aftertreatment</x:v>
      </x:c>
      <x:c r="F5311" s="27" t="str">
        <x:v>LFP</x:v>
      </x:c>
      <x:c r="G5311" s="27" t="str">
        <x:v>CO2 to methanol</x:v>
      </x:c>
      <x:c r="H5311" s="27" t="str">
        <x:v>Incomplete</x:v>
      </x:c>
      <x:c r="I5311" s="27" t="str">
        <x:v>Vehicle linked</x:v>
      </x:c>
      <x:c r="J5311" s="28" t="n">
        <x:v>2.1666666666666665</x:v>
      </x:c>
      <x:c r="K5311" s="27" t="str">
        <x:v>Pass with engineering controls</x:v>
      </x:c>
      <x:c r="L5311" s="27" t="str">
        <x:v>Carbon-to-fuel loop</x:v>
      </x:c>
      <x:c r="M5311" s="27" t="str">
        <x:v>CO2 product needs reactive capture and regeneration</x:v>
      </x:c>
    </x:row>
    <x:row r="5312">
      <x:c r="A5312" s="27" t="str">
        <x:v>X02904</x:v>
      </x:c>
      <x:c r="B5312" s="27" t="str">
        <x:v>E10</x:v>
      </x:c>
      <x:c r="C5312" s="27" t="str">
        <x:v>None</x:v>
      </x:c>
      <x:c r="D5312" s="27" t="str">
        <x:v>HCl electrolysis</x:v>
      </x:c>
      <x:c r="E5312" s="27" t="str">
        <x:v>Baseline aftertreatment</x:v>
      </x:c>
      <x:c r="F5312" s="27" t="str">
        <x:v>LFP</x:v>
      </x:c>
      <x:c r="G5312" s="27" t="str">
        <x:v>CO2 to DME</x:v>
      </x:c>
      <x:c r="H5312" s="27" t="str">
        <x:v>Incomplete</x:v>
      </x:c>
      <x:c r="I5312" s="27" t="str">
        <x:v>Vehicle linked</x:v>
      </x:c>
      <x:c r="J5312" s="28" t="n">
        <x:v>2.1666666666666665</x:v>
      </x:c>
      <x:c r="K5312" s="27" t="str">
        <x:v>Pass with engineering controls</x:v>
      </x:c>
      <x:c r="L5312" s="27" t="str">
        <x:v>Carbon-to-fuel loop</x:v>
      </x:c>
      <x:c r="M5312" s="27" t="str">
        <x:v>CO2 product needs reactive capture and regeneration</x:v>
      </x:c>
    </x:row>
    <x:row r="5313">
      <x:c r="A5313" s="27" t="str">
        <x:v>X03096</x:v>
      </x:c>
      <x:c r="B5313" s="27" t="str">
        <x:v>E10</x:v>
      </x:c>
      <x:c r="C5313" s="27" t="str">
        <x:v>Separated external H2</x:v>
      </x:c>
      <x:c r="D5313" s="27" t="str">
        <x:v>PEM water</x:v>
      </x:c>
      <x:c r="E5313" s="27" t="str">
        <x:v>Depot or stationary capture</x:v>
      </x:c>
      <x:c r="F5313" s="27" t="str">
        <x:v>Li-Cl2</x:v>
      </x:c>
      <x:c r="G5313" s="27" t="str">
        <x:v>Recovered water and heat</x:v>
      </x:c>
      <x:c r="H5313" s="27" t="str">
        <x:v>Incomplete</x:v>
      </x:c>
      <x:c r="I5313" s="27" t="str">
        <x:v>Station or depot</x:v>
      </x:c>
      <x:c r="J5313" s="28" t="n">
        <x:v>2.1666666666666665</x:v>
      </x:c>
      <x:c r="K5313" s="27" t="str">
        <x:v>Pass with engineering controls</x:v>
      </x:c>
      <x:c r="L5313" s="27" t="str">
        <x:v>Water and heat recovery</x:v>
      </x:c>
      <x:c r="M5313" s="27" t="str">
        <x:v>Li-Cl2 storage lacks molten LiCl regeneration</x:v>
      </x:c>
    </x:row>
    <x:row r="5314">
      <x:c r="A5314" s="27" t="str">
        <x:v>X03196</x:v>
      </x:c>
      <x:c r="B5314" s="27" t="str">
        <x:v>E10</x:v>
      </x:c>
      <x:c r="C5314" s="27" t="str">
        <x:v>Separated external H2</x:v>
      </x:c>
      <x:c r="D5314" s="27" t="str">
        <x:v>Liquid alkaline water</x:v>
      </x:c>
      <x:c r="E5314" s="27" t="str">
        <x:v>Depot or stationary capture</x:v>
      </x:c>
      <x:c r="F5314" s="27" t="str">
        <x:v>Li-Cl2</x:v>
      </x:c>
      <x:c r="G5314" s="27" t="str">
        <x:v>Recovered water and heat</x:v>
      </x:c>
      <x:c r="H5314" s="27" t="str">
        <x:v>Incomplete</x:v>
      </x:c>
      <x:c r="I5314" s="27" t="str">
        <x:v>Station or depot</x:v>
      </x:c>
      <x:c r="J5314" s="28" t="n">
        <x:v>2.1666666666666665</x:v>
      </x:c>
      <x:c r="K5314" s="27" t="str">
        <x:v>Pass with engineering controls</x:v>
      </x:c>
      <x:c r="L5314" s="27" t="str">
        <x:v>Water and heat recovery</x:v>
      </x:c>
      <x:c r="M5314" s="27" t="str">
        <x:v>Li-Cl2 storage lacks molten LiCl regeneration</x:v>
      </x:c>
    </x:row>
    <x:row r="5315">
      <x:c r="A5315" s="27" t="str">
        <x:v>X03386</x:v>
      </x:c>
      <x:c r="B5315" s="27" t="str">
        <x:v>E10</x:v>
      </x:c>
      <x:c r="C5315" s="27" t="str">
        <x:v>Separated external H2</x:v>
      </x:c>
      <x:c r="D5315" s="27" t="str">
        <x:v>Aqueous LiCl</x:v>
      </x:c>
      <x:c r="E5315" s="27" t="str">
        <x:v>Depot or stationary capture</x:v>
      </x:c>
      <x:c r="F5315" s="27" t="str">
        <x:v>H2-O2 RFC</x:v>
      </x:c>
      <x:c r="G5315" s="27" t="str">
        <x:v>Recovered water and heat</x:v>
      </x:c>
      <x:c r="H5315" s="27" t="str">
        <x:v>Incomplete</x:v>
      </x:c>
      <x:c r="I5315" s="27" t="str">
        <x:v>Station or depot</x:v>
      </x:c>
      <x:c r="J5315" s="28" t="n">
        <x:v>2.1666666666666665</x:v>
      </x:c>
      <x:c r="K5315" s="27" t="str">
        <x:v>Pass with engineering controls</x:v>
      </x:c>
      <x:c r="L5315" s="27" t="str">
        <x:v>Water and heat recovery</x:v>
      </x:c>
      <x:c r="M5315" s="27" t="str">
        <x:v>H2-O2 storage lacks matching water electrolysis products</x:v>
      </x:c>
    </x:row>
    <x:row r="5316">
      <x:c r="A5316" s="27" t="str">
        <x:v>X03481</x:v>
      </x:c>
      <x:c r="B5316" s="27" t="str">
        <x:v>E10</x:v>
      </x:c>
      <x:c r="C5316" s="27" t="str">
        <x:v>Separated external H2</x:v>
      </x:c>
      <x:c r="D5316" s="27" t="str">
        <x:v>Molten LiCl</x:v>
      </x:c>
      <x:c r="E5316" s="27" t="str">
        <x:v>Depot or stationary capture</x:v>
      </x:c>
      <x:c r="F5316" s="27" t="str">
        <x:v>Sodium-ion</x:v>
      </x:c>
      <x:c r="G5316" s="27" t="str">
        <x:v>Recovered water and heat</x:v>
      </x:c>
      <x:c r="H5316" s="27" t="str">
        <x:v>Incomplete</x:v>
      </x:c>
      <x:c r="I5316" s="27" t="str">
        <x:v>Station or depot</x:v>
      </x:c>
      <x:c r="J5316" s="28" t="n">
        <x:v>2.1666666666666665</x:v>
      </x:c>
      <x:c r="K5316" s="27" t="str">
        <x:v>Pass with engineering controls</x:v>
      </x:c>
      <x:c r="L5316" s="27" t="str">
        <x:v>Water and heat recovery</x:v>
      </x:c>
      <x:c r="M5316" s="27" t="str">
        <x:v>Molten LiCl does not produce H2</x:v>
      </x:c>
    </x:row>
    <x:row r="5317">
      <x:c r="A5317" s="27" t="str">
        <x:v>X03532</x:v>
      </x:c>
      <x:c r="B5317" s="27" t="str">
        <x:v>E10</x:v>
      </x:c>
      <x:c r="C5317" s="27" t="str">
        <x:v>Separated external H2</x:v>
      </x:c>
      <x:c r="D5317" s="27" t="str">
        <x:v>HCl electrolysis</x:v>
      </x:c>
      <x:c r="E5317" s="27" t="str">
        <x:v>Plain-water Bubble Butt</x:v>
      </x:c>
      <x:c r="F5317" s="27" t="str">
        <x:v>Sodium-ion</x:v>
      </x:c>
      <x:c r="G5317" s="27" t="str">
        <x:v>CO2 to methane</x:v>
      </x:c>
      <x:c r="H5317" s="27" t="str">
        <x:v>Incomplete</x:v>
      </x:c>
      <x:c r="I5317" s="27" t="str">
        <x:v>Vehicle linked</x:v>
      </x:c>
      <x:c r="J5317" s="28" t="n">
        <x:v>2.1666666666666665</x:v>
      </x:c>
      <x:c r="K5317" s="27" t="str">
        <x:v>Pass with engineering controls</x:v>
      </x:c>
      <x:c r="L5317" s="27" t="str">
        <x:v>Carbon-to-fuel loop</x:v>
      </x:c>
      <x:c r="M5317" s="27" t="str">
        <x:v>CO2 product needs reactive capture and regeneration</x:v>
      </x:c>
    </x:row>
    <x:row r="5318">
      <x:c r="A5318" s="27" t="str">
        <x:v>X03638</x:v>
      </x:c>
      <x:c r="B5318" s="27" t="str">
        <x:v>E10</x:v>
      </x:c>
      <x:c r="C5318" s="27" t="str">
        <x:v>Separated O2 enrichment</x:v>
      </x:c>
      <x:c r="D5318" s="27" t="str">
        <x:v>PEM water</x:v>
      </x:c>
      <x:c r="E5318" s="27" t="str">
        <x:v>Plain-water Bubble Butt</x:v>
      </x:c>
      <x:c r="F5318" s="27" t="str">
        <x:v>H2-O2 RFC</x:v>
      </x:c>
      <x:c r="G5318" s="27" t="str">
        <x:v>CO2 to methanol</x:v>
      </x:c>
      <x:c r="H5318" s="27" t="str">
        <x:v>Incomplete</x:v>
      </x:c>
      <x:c r="I5318" s="27" t="str">
        <x:v>Vehicle linked</x:v>
      </x:c>
      <x:c r="J5318" s="28" t="n">
        <x:v>2.1666666666666665</x:v>
      </x:c>
      <x:c r="K5318" s="27" t="str">
        <x:v>Pass with engineering controls</x:v>
      </x:c>
      <x:c r="L5318" s="27" t="str">
        <x:v>Carbon-to-fuel loop</x:v>
      </x:c>
      <x:c r="M5318" s="27" t="str">
        <x:v>CO2 product needs reactive capture and regeneration</x:v>
      </x:c>
    </x:row>
    <x:row r="5319">
      <x:c r="A5319" s="27" t="str">
        <x:v>X03639</x:v>
      </x:c>
      <x:c r="B5319" s="27" t="str">
        <x:v>E10</x:v>
      </x:c>
      <x:c r="C5319" s="27" t="str">
        <x:v>Separated O2 enrichment</x:v>
      </x:c>
      <x:c r="D5319" s="27" t="str">
        <x:v>PEM water</x:v>
      </x:c>
      <x:c r="E5319" s="27" t="str">
        <x:v>Plain-water Bubble Butt</x:v>
      </x:c>
      <x:c r="F5319" s="27" t="str">
        <x:v>H2-O2 RFC</x:v>
      </x:c>
      <x:c r="G5319" s="27" t="str">
        <x:v>CO2 to DME</x:v>
      </x:c>
      <x:c r="H5319" s="27" t="str">
        <x:v>Incomplete</x:v>
      </x:c>
      <x:c r="I5319" s="27" t="str">
        <x:v>Vehicle linked</x:v>
      </x:c>
      <x:c r="J5319" s="28" t="n">
        <x:v>2.1666666666666665</x:v>
      </x:c>
      <x:c r="K5319" s="27" t="str">
        <x:v>Pass with engineering controls</x:v>
      </x:c>
      <x:c r="L5319" s="27" t="str">
        <x:v>Carbon-to-fuel loop</x:v>
      </x:c>
      <x:c r="M5319" s="27" t="str">
        <x:v>CO2 product needs reactive capture and regeneration</x:v>
      </x:c>
    </x:row>
    <x:row r="5320">
      <x:c r="A5320" s="27" t="str">
        <x:v>X03738</x:v>
      </x:c>
      <x:c r="B5320" s="27" t="str">
        <x:v>E10</x:v>
      </x:c>
      <x:c r="C5320" s="27" t="str">
        <x:v>Separated O2 enrichment</x:v>
      </x:c>
      <x:c r="D5320" s="27" t="str">
        <x:v>Liquid alkaline water</x:v>
      </x:c>
      <x:c r="E5320" s="27" t="str">
        <x:v>Plain-water Bubble Butt</x:v>
      </x:c>
      <x:c r="F5320" s="27" t="str">
        <x:v>H2-O2 RFC</x:v>
      </x:c>
      <x:c r="G5320" s="27" t="str">
        <x:v>CO2 to methanol</x:v>
      </x:c>
      <x:c r="H5320" s="27" t="str">
        <x:v>Incomplete</x:v>
      </x:c>
      <x:c r="I5320" s="27" t="str">
        <x:v>Vehicle linked</x:v>
      </x:c>
      <x:c r="J5320" s="28" t="n">
        <x:v>2.1666666666666665</x:v>
      </x:c>
      <x:c r="K5320" s="27" t="str">
        <x:v>Pass with engineering controls</x:v>
      </x:c>
      <x:c r="L5320" s="27" t="str">
        <x:v>Carbon-to-fuel loop</x:v>
      </x:c>
      <x:c r="M5320" s="27" t="str">
        <x:v>CO2 product needs reactive capture and regeneration</x:v>
      </x:c>
    </x:row>
    <x:row r="5321">
      <x:c r="A5321" s="27" t="str">
        <x:v>X03739</x:v>
      </x:c>
      <x:c r="B5321" s="27" t="str">
        <x:v>E10</x:v>
      </x:c>
      <x:c r="C5321" s="27" t="str">
        <x:v>Separated O2 enrichment</x:v>
      </x:c>
      <x:c r="D5321" s="27" t="str">
        <x:v>Liquid alkaline water</x:v>
      </x:c>
      <x:c r="E5321" s="27" t="str">
        <x:v>Plain-water Bubble Butt</x:v>
      </x:c>
      <x:c r="F5321" s="27" t="str">
        <x:v>H2-O2 RFC</x:v>
      </x:c>
      <x:c r="G5321" s="27" t="str">
        <x:v>CO2 to DME</x:v>
      </x:c>
      <x:c r="H5321" s="27" t="str">
        <x:v>Incomplete</x:v>
      </x:c>
      <x:c r="I5321" s="27" t="str">
        <x:v>Vehicle linked</x:v>
      </x:c>
      <x:c r="J5321" s="28" t="n">
        <x:v>2.1666666666666665</x:v>
      </x:c>
      <x:c r="K5321" s="27" t="str">
        <x:v>Pass with engineering controls</x:v>
      </x:c>
      <x:c r="L5321" s="27" t="str">
        <x:v>Carbon-to-fuel loop</x:v>
      </x:c>
      <x:c r="M5321" s="27" t="str">
        <x:v>CO2 product needs reactive capture and regeneration</x:v>
      </x:c>
    </x:row>
    <x:row r="5322">
      <x:c r="A5322" s="27" t="str">
        <x:v>X03803</x:v>
      </x:c>
      <x:c r="B5322" s="27" t="str">
        <x:v>E10</x:v>
      </x:c>
      <x:c r="C5322" s="27" t="str">
        <x:v>Separated O2 enrichment</x:v>
      </x:c>
      <x:c r="D5322" s="27" t="str">
        <x:v>Solid oxide steam</x:v>
      </x:c>
      <x:c r="E5322" s="27" t="str">
        <x:v>Baseline aftertreatment</x:v>
      </x:c>
      <x:c r="F5322" s="27" t="str">
        <x:v>LFP</x:v>
      </x:c>
      <x:c r="G5322" s="27" t="str">
        <x:v>CO2 to methanol</x:v>
      </x:c>
      <x:c r="H5322" s="27" t="str">
        <x:v>Incomplete</x:v>
      </x:c>
      <x:c r="I5322" s="27" t="str">
        <x:v>Vehicle linked</x:v>
      </x:c>
      <x:c r="J5322" s="28" t="n">
        <x:v>2.1666666666666665</x:v>
      </x:c>
      <x:c r="K5322" s="27" t="str">
        <x:v>Pass with engineering controls</x:v>
      </x:c>
      <x:c r="L5322" s="27" t="str">
        <x:v>Carbon-to-fuel loop</x:v>
      </x:c>
      <x:c r="M5322" s="27" t="str">
        <x:v>CO2 product needs reactive capture and regeneration</x:v>
      </x:c>
    </x:row>
    <x:row r="5323">
      <x:c r="A5323" s="27" t="str">
        <x:v>X03804</x:v>
      </x:c>
      <x:c r="B5323" s="27" t="str">
        <x:v>E10</x:v>
      </x:c>
      <x:c r="C5323" s="27" t="str">
        <x:v>Separated O2 enrichment</x:v>
      </x:c>
      <x:c r="D5323" s="27" t="str">
        <x:v>Solid oxide steam</x:v>
      </x:c>
      <x:c r="E5323" s="27" t="str">
        <x:v>Baseline aftertreatment</x:v>
      </x:c>
      <x:c r="F5323" s="27" t="str">
        <x:v>LFP</x:v>
      </x:c>
      <x:c r="G5323" s="27" t="str">
        <x:v>CO2 to DME</x:v>
      </x:c>
      <x:c r="H5323" s="27" t="str">
        <x:v>Incomplete</x:v>
      </x:c>
      <x:c r="I5323" s="27" t="str">
        <x:v>Vehicle linked</x:v>
      </x:c>
      <x:c r="J5323" s="28" t="n">
        <x:v>2.1666666666666665</x:v>
      </x:c>
      <x:c r="K5323" s="27" t="str">
        <x:v>Pass with engineering controls</x:v>
      </x:c>
      <x:c r="L5323" s="27" t="str">
        <x:v>Carbon-to-fuel loop</x:v>
      </x:c>
      <x:c r="M5323" s="27" t="str">
        <x:v>CO2 product needs reactive capture and regeneration</x:v>
      </x:c>
    </x:row>
    <x:row r="5324">
      <x:c r="A5324" s="27" t="str">
        <x:v>X04896</x:v>
      </x:c>
      <x:c r="B5324" s="27" t="str">
        <x:v>Diesel</x:v>
      </x:c>
      <x:c r="C5324" s="27" t="str">
        <x:v>None</x:v>
      </x:c>
      <x:c r="D5324" s="27" t="str">
        <x:v>PEM water</x:v>
      </x:c>
      <x:c r="E5324" s="27" t="str">
        <x:v>Depot or stationary capture</x:v>
      </x:c>
      <x:c r="F5324" s="27" t="str">
        <x:v>Li-Cl2</x:v>
      </x:c>
      <x:c r="G5324" s="27" t="str">
        <x:v>Recovered water and heat</x:v>
      </x:c>
      <x:c r="H5324" s="27" t="str">
        <x:v>Incomplete</x:v>
      </x:c>
      <x:c r="I5324" s="27" t="str">
        <x:v>Station or depot</x:v>
      </x:c>
      <x:c r="J5324" s="28" t="n">
        <x:v>2.1666666666666665</x:v>
      </x:c>
      <x:c r="K5324" s="27" t="str">
        <x:v>Pass with engineering controls</x:v>
      </x:c>
      <x:c r="L5324" s="27" t="str">
        <x:v>Water and heat recovery</x:v>
      </x:c>
      <x:c r="M5324" s="27" t="str">
        <x:v>Li-Cl2 storage lacks molten LiCl regeneration</x:v>
      </x:c>
    </x:row>
    <x:row r="5325">
      <x:c r="A5325" s="27" t="str">
        <x:v>X04996</x:v>
      </x:c>
      <x:c r="B5325" s="27" t="str">
        <x:v>Diesel</x:v>
      </x:c>
      <x:c r="C5325" s="27" t="str">
        <x:v>None</x:v>
      </x:c>
      <x:c r="D5325" s="27" t="str">
        <x:v>Liquid alkaline water</x:v>
      </x:c>
      <x:c r="E5325" s="27" t="str">
        <x:v>Depot or stationary capture</x:v>
      </x:c>
      <x:c r="F5325" s="27" t="str">
        <x:v>Li-Cl2</x:v>
      </x:c>
      <x:c r="G5325" s="27" t="str">
        <x:v>Recovered water and heat</x:v>
      </x:c>
      <x:c r="H5325" s="27" t="str">
        <x:v>Incomplete</x:v>
      </x:c>
      <x:c r="I5325" s="27" t="str">
        <x:v>Station or depot</x:v>
      </x:c>
      <x:c r="J5325" s="28" t="n">
        <x:v>2.1666666666666665</x:v>
      </x:c>
      <x:c r="K5325" s="27" t="str">
        <x:v>Pass with engineering controls</x:v>
      </x:c>
      <x:c r="L5325" s="27" t="str">
        <x:v>Water and heat recovery</x:v>
      </x:c>
      <x:c r="M5325" s="27" t="str">
        <x:v>Li-Cl2 storage lacks molten LiCl regeneration</x:v>
      </x:c>
    </x:row>
    <x:row r="5326">
      <x:c r="A5326" s="27" t="str">
        <x:v>X05186</x:v>
      </x:c>
      <x:c r="B5326" s="27" t="str">
        <x:v>Diesel</x:v>
      </x:c>
      <x:c r="C5326" s="27" t="str">
        <x:v>None</x:v>
      </x:c>
      <x:c r="D5326" s="27" t="str">
        <x:v>Aqueous LiCl</x:v>
      </x:c>
      <x:c r="E5326" s="27" t="str">
        <x:v>Depot or stationary capture</x:v>
      </x:c>
      <x:c r="F5326" s="27" t="str">
        <x:v>H2-O2 RFC</x:v>
      </x:c>
      <x:c r="G5326" s="27" t="str">
        <x:v>Recovered water and heat</x:v>
      </x:c>
      <x:c r="H5326" s="27" t="str">
        <x:v>Incomplete</x:v>
      </x:c>
      <x:c r="I5326" s="27" t="str">
        <x:v>Station or depot</x:v>
      </x:c>
      <x:c r="J5326" s="28" t="n">
        <x:v>2.1666666666666665</x:v>
      </x:c>
      <x:c r="K5326" s="27" t="str">
        <x:v>Pass with engineering controls</x:v>
      </x:c>
      <x:c r="L5326" s="27" t="str">
        <x:v>Water and heat recovery</x:v>
      </x:c>
      <x:c r="M5326" s="27" t="str">
        <x:v>H2-O2 storage lacks matching water electrolysis products</x:v>
      </x:c>
    </x:row>
    <x:row r="5327">
      <x:c r="A5327" s="27" t="str">
        <x:v>X05332</x:v>
      </x:c>
      <x:c r="B5327" s="27" t="str">
        <x:v>Diesel</x:v>
      </x:c>
      <x:c r="C5327" s="27" t="str">
        <x:v>None</x:v>
      </x:c>
      <x:c r="D5327" s="27" t="str">
        <x:v>HCl electrolysis</x:v>
      </x:c>
      <x:c r="E5327" s="27" t="str">
        <x:v>Plain-water Bubble Butt</x:v>
      </x:c>
      <x:c r="F5327" s="27" t="str">
        <x:v>Sodium-ion</x:v>
      </x:c>
      <x:c r="G5327" s="27" t="str">
        <x:v>CO2 to methane</x:v>
      </x:c>
      <x:c r="H5327" s="27" t="str">
        <x:v>Incomplete</x:v>
      </x:c>
      <x:c r="I5327" s="27" t="str">
        <x:v>Vehicle linked</x:v>
      </x:c>
      <x:c r="J5327" s="28" t="n">
        <x:v>2.1666666666666665</x:v>
      </x:c>
      <x:c r="K5327" s="27" t="str">
        <x:v>Pass with engineering controls</x:v>
      </x:c>
      <x:c r="L5327" s="27" t="str">
        <x:v>Carbon-to-fuel loop</x:v>
      </x:c>
      <x:c r="M5327" s="27" t="str">
        <x:v>CO2 product needs reactive capture and regeneration</x:v>
      </x:c>
    </x:row>
    <x:row r="5328">
      <x:c r="A5328" s="27" t="str">
        <x:v>X05608</x:v>
      </x:c>
      <x:c r="B5328" s="27" t="str">
        <x:v>Diesel</x:v>
      </x:c>
      <x:c r="C5328" s="27" t="str">
        <x:v>Separated external H2</x:v>
      </x:c>
      <x:c r="D5328" s="27" t="str">
        <x:v>Solid oxide steam</x:v>
      </x:c>
      <x:c r="E5328" s="27" t="str">
        <x:v>Baseline aftertreatment</x:v>
      </x:c>
      <x:c r="F5328" s="27" t="str">
        <x:v>Sodium-ion</x:v>
      </x:c>
      <x:c r="G5328" s="27" t="str">
        <x:v>CO2 to methanol</x:v>
      </x:c>
      <x:c r="H5328" s="27" t="str">
        <x:v>Incomplete</x:v>
      </x:c>
      <x:c r="I5328" s="27" t="str">
        <x:v>Vehicle linked</x:v>
      </x:c>
      <x:c r="J5328" s="28" t="n">
        <x:v>2.1666666666666665</x:v>
      </x:c>
      <x:c r="K5328" s="27" t="str">
        <x:v>Pass with engineering controls</x:v>
      </x:c>
      <x:c r="L5328" s="27" t="str">
        <x:v>Carbon-to-fuel loop</x:v>
      </x:c>
      <x:c r="M5328" s="27" t="str">
        <x:v>CO2 product needs reactive capture and regeneration</x:v>
      </x:c>
    </x:row>
    <x:row r="5329">
      <x:c r="A5329" s="27" t="str">
        <x:v>X05609</x:v>
      </x:c>
      <x:c r="B5329" s="27" t="str">
        <x:v>Diesel</x:v>
      </x:c>
      <x:c r="C5329" s="27" t="str">
        <x:v>Separated external H2</x:v>
      </x:c>
      <x:c r="D5329" s="27" t="str">
        <x:v>Solid oxide steam</x:v>
      </x:c>
      <x:c r="E5329" s="27" t="str">
        <x:v>Baseline aftertreatment</x:v>
      </x:c>
      <x:c r="F5329" s="27" t="str">
        <x:v>Sodium-ion</x:v>
      </x:c>
      <x:c r="G5329" s="27" t="str">
        <x:v>CO2 to DME</x:v>
      </x:c>
      <x:c r="H5329" s="27" t="str">
        <x:v>Incomplete</x:v>
      </x:c>
      <x:c r="I5329" s="27" t="str">
        <x:v>Vehicle linked</x:v>
      </x:c>
      <x:c r="J5329" s="28" t="n">
        <x:v>2.1666666666666665</x:v>
      </x:c>
      <x:c r="K5329" s="27" t="str">
        <x:v>Pass with engineering controls</x:v>
      </x:c>
      <x:c r="L5329" s="27" t="str">
        <x:v>Carbon-to-fuel loop</x:v>
      </x:c>
      <x:c r="M5329" s="27" t="str">
        <x:v>CO2 product needs reactive capture and regeneration</x:v>
      </x:c>
    </x:row>
    <x:row r="5330">
      <x:c r="A5330" s="27" t="str">
        <x:v>X06002</x:v>
      </x:c>
      <x:c r="B5330" s="27" t="str">
        <x:v>Diesel</x:v>
      </x:c>
      <x:c r="C5330" s="27" t="str">
        <x:v>Separated O2 enrichment</x:v>
      </x:c>
      <x:c r="D5330" s="27" t="str">
        <x:v>PEM water</x:v>
      </x:c>
      <x:c r="E5330" s="27" t="str">
        <x:v>Baseline aftertreatment</x:v>
      </x:c>
      <x:c r="F5330" s="27" t="str">
        <x:v>LFP</x:v>
      </x:c>
      <x:c r="G5330" s="27" t="str">
        <x:v>CO2 to methane</x:v>
      </x:c>
      <x:c r="H5330" s="27" t="str">
        <x:v>Incomplete</x:v>
      </x:c>
      <x:c r="I5330" s="27" t="str">
        <x:v>Vehicle linked</x:v>
      </x:c>
      <x:c r="J5330" s="28" t="n">
        <x:v>2.1666666666666665</x:v>
      </x:c>
      <x:c r="K5330" s="27" t="str">
        <x:v>Pass with engineering controls</x:v>
      </x:c>
      <x:c r="L5330" s="27" t="str">
        <x:v>Carbon-to-fuel loop</x:v>
      </x:c>
      <x:c r="M5330" s="27" t="str">
        <x:v>CO2 product needs reactive capture and regeneration</x:v>
      </x:c>
    </x:row>
    <x:row r="5331">
      <x:c r="A5331" s="27" t="str">
        <x:v>X06102</x:v>
      </x:c>
      <x:c r="B5331" s="27" t="str">
        <x:v>Diesel</x:v>
      </x:c>
      <x:c r="C5331" s="27" t="str">
        <x:v>Separated O2 enrichment</x:v>
      </x:c>
      <x:c r="D5331" s="27" t="str">
        <x:v>Liquid alkaline water</x:v>
      </x:c>
      <x:c r="E5331" s="27" t="str">
        <x:v>Baseline aftertreatment</x:v>
      </x:c>
      <x:c r="F5331" s="27" t="str">
        <x:v>LFP</x:v>
      </x:c>
      <x:c r="G5331" s="27" t="str">
        <x:v>CO2 to methane</x:v>
      </x:c>
      <x:c r="H5331" s="27" t="str">
        <x:v>Incomplete</x:v>
      </x:c>
      <x:c r="I5331" s="27" t="str">
        <x:v>Vehicle linked</x:v>
      </x:c>
      <x:c r="J5331" s="28" t="n">
        <x:v>2.1666666666666665</x:v>
      </x:c>
      <x:c r="K5331" s="27" t="str">
        <x:v>Pass with engineering controls</x:v>
      </x:c>
      <x:c r="L5331" s="27" t="str">
        <x:v>Carbon-to-fuel loop</x:v>
      </x:c>
      <x:c r="M5331" s="27" t="str">
        <x:v>CO2 product needs reactive capture and regeneration</x:v>
      </x:c>
    </x:row>
    <x:row r="5332">
      <x:c r="A5332" s="27" t="str">
        <x:v>X06232</x:v>
      </x:c>
      <x:c r="B5332" s="27" t="str">
        <x:v>Diesel</x:v>
      </x:c>
      <x:c r="C5332" s="27" t="str">
        <x:v>Separated O2 enrichment</x:v>
      </x:c>
      <x:c r="D5332" s="27" t="str">
        <x:v>Solid oxide steam</x:v>
      </x:c>
      <x:c r="E5332" s="27" t="str">
        <x:v>Plain-water Bubble Butt</x:v>
      </x:c>
      <x:c r="F5332" s="27" t="str">
        <x:v>Sodium-ion</x:v>
      </x:c>
      <x:c r="G5332" s="27" t="str">
        <x:v>CO2 to methane</x:v>
      </x:c>
      <x:c r="H5332" s="27" t="str">
        <x:v>Incomplete</x:v>
      </x:c>
      <x:c r="I5332" s="27" t="str">
        <x:v>Vehicle linked</x:v>
      </x:c>
      <x:c r="J5332" s="28" t="n">
        <x:v>2.1666666666666665</x:v>
      </x:c>
      <x:c r="K5332" s="27" t="str">
        <x:v>Pass with engineering controls</x:v>
      </x:c>
      <x:c r="L5332" s="27" t="str">
        <x:v>Carbon-to-fuel loop</x:v>
      </x:c>
      <x:c r="M5332" s="27" t="str">
        <x:v>CO2 product needs reactive capture and regeneration</x:v>
      </x:c>
    </x:row>
    <x:row r="5333">
      <x:c r="A5333" s="27" t="str">
        <x:v>X07300</x:v>
      </x:c>
      <x:c r="B5333" s="27" t="str">
        <x:v>Methane or RNG</x:v>
      </x:c>
      <x:c r="C5333" s="27" t="str">
        <x:v>None</x:v>
      </x:c>
      <x:c r="D5333" s="27" t="str">
        <x:v>PEM water</x:v>
      </x:c>
      <x:c r="E5333" s="27" t="str">
        <x:v>Depot or stationary capture</x:v>
      </x:c>
      <x:c r="F5333" s="27" t="str">
        <x:v>Li-Cl2</x:v>
      </x:c>
      <x:c r="G5333" s="27" t="str">
        <x:v>Captured PM research only</x:v>
      </x:c>
      <x:c r="H5333" s="27" t="str">
        <x:v>Incomplete</x:v>
      </x:c>
      <x:c r="I5333" s="27" t="str">
        <x:v>Station or depot</x:v>
      </x:c>
      <x:c r="J5333" s="28" t="n">
        <x:v>2.1666666666666665</x:v>
      </x:c>
      <x:c r="K5333" s="27" t="str">
        <x:v>Pass with engineering controls</x:v>
      </x:c>
      <x:c r="L5333" s="27" t="str">
        <x:v>Pollutant characterization</x:v>
      </x:c>
      <x:c r="M5333" s="27" t="str">
        <x:v>Li-Cl2 storage lacks molten LiCl regeneration</x:v>
      </x:c>
    </x:row>
    <x:row r="5334">
      <x:c r="A5334" s="27" t="str">
        <x:v>X07400</x:v>
      </x:c>
      <x:c r="B5334" s="27" t="str">
        <x:v>Methane or RNG</x:v>
      </x:c>
      <x:c r="C5334" s="27" t="str">
        <x:v>None</x:v>
      </x:c>
      <x:c r="D5334" s="27" t="str">
        <x:v>Liquid alkaline water</x:v>
      </x:c>
      <x:c r="E5334" s="27" t="str">
        <x:v>Depot or stationary capture</x:v>
      </x:c>
      <x:c r="F5334" s="27" t="str">
        <x:v>Li-Cl2</x:v>
      </x:c>
      <x:c r="G5334" s="27" t="str">
        <x:v>Captured PM research only</x:v>
      </x:c>
      <x:c r="H5334" s="27" t="str">
        <x:v>Incomplete</x:v>
      </x:c>
      <x:c r="I5334" s="27" t="str">
        <x:v>Station or depot</x:v>
      </x:c>
      <x:c r="J5334" s="28" t="n">
        <x:v>2.1666666666666665</x:v>
      </x:c>
      <x:c r="K5334" s="27" t="str">
        <x:v>Pass with engineering controls</x:v>
      </x:c>
      <x:c r="L5334" s="27" t="str">
        <x:v>Pollutant characterization</x:v>
      </x:c>
      <x:c r="M5334" s="27" t="str">
        <x:v>Li-Cl2 storage lacks molten LiCl regeneration</x:v>
      </x:c>
    </x:row>
    <x:row r="5335">
      <x:c r="A5335" s="27" t="str">
        <x:v>X07536</x:v>
      </x:c>
      <x:c r="B5335" s="27" t="str">
        <x:v>Methane or RNG</x:v>
      </x:c>
      <x:c r="C5335" s="27" t="str">
        <x:v>None</x:v>
      </x:c>
      <x:c r="D5335" s="27" t="str">
        <x:v>Aqueous LiCl</x:v>
      </x:c>
      <x:c r="E5335" s="27" t="str">
        <x:v>Plain-water Bubble Butt</x:v>
      </x:c>
      <x:c r="F5335" s="27" t="str">
        <x:v>H2-O2 RFC</x:v>
      </x:c>
      <x:c r="G5335" s="27" t="str">
        <x:v>Recovered water and heat</x:v>
      </x:c>
      <x:c r="H5335" s="27" t="str">
        <x:v>Incomplete</x:v>
      </x:c>
      <x:c r="I5335" s="27" t="str">
        <x:v>Vehicle linked</x:v>
      </x:c>
      <x:c r="J5335" s="28" t="n">
        <x:v>2.1666666666666665</x:v>
      </x:c>
      <x:c r="K5335" s="27" t="str">
        <x:v>Pass with engineering controls</x:v>
      </x:c>
      <x:c r="L5335" s="27" t="str">
        <x:v>Water and heat recovery</x:v>
      </x:c>
      <x:c r="M5335" s="27" t="str">
        <x:v>H2-O2 storage lacks matching water electrolysis products</x:v>
      </x:c>
    </x:row>
    <x:row r="5336">
      <x:c r="A5336" s="27" t="str">
        <x:v>X07590</x:v>
      </x:c>
      <x:c r="B5336" s="27" t="str">
        <x:v>Methane or RNG</x:v>
      </x:c>
      <x:c r="C5336" s="27" t="str">
        <x:v>None</x:v>
      </x:c>
      <x:c r="D5336" s="27" t="str">
        <x:v>Aqueous LiCl</x:v>
      </x:c>
      <x:c r="E5336" s="27" t="str">
        <x:v>Depot or stationary capture</x:v>
      </x:c>
      <x:c r="F5336" s="27" t="str">
        <x:v>H2-O2 RFC</x:v>
      </x:c>
      <x:c r="G5336" s="27" t="str">
        <x:v>Captured PM research only</x:v>
      </x:c>
      <x:c r="H5336" s="27" t="str">
        <x:v>Incomplete</x:v>
      </x:c>
      <x:c r="I5336" s="27" t="str">
        <x:v>Station or depot</x:v>
      </x:c>
      <x:c r="J5336" s="28" t="n">
        <x:v>2.1666666666666665</x:v>
      </x:c>
      <x:c r="K5336" s="27" t="str">
        <x:v>Pass with engineering controls</x:v>
      </x:c>
      <x:c r="L5336" s="27" t="str">
        <x:v>Pollutant characterization</x:v>
      </x:c>
      <x:c r="M5336" s="27" t="str">
        <x:v>H2-O2 storage lacks matching water electrolysis products</x:v>
      </x:c>
    </x:row>
    <x:row r="5337">
      <x:c r="A5337" s="27" t="str">
        <x:v>X08412</x:v>
      </x:c>
      <x:c r="B5337" s="27" t="str">
        <x:v>Methane or RNG</x:v>
      </x:c>
      <x:c r="C5337" s="27" t="str">
        <x:v>Separated O2 enrichment</x:v>
      </x:c>
      <x:c r="D5337" s="27" t="str">
        <x:v>PEM water</x:v>
      </x:c>
      <x:c r="E5337" s="27" t="str">
        <x:v>Baseline aftertreatment</x:v>
      </x:c>
      <x:c r="F5337" s="27" t="str">
        <x:v>H2-O2 RFC</x:v>
      </x:c>
      <x:c r="G5337" s="27" t="str">
        <x:v>CO2 to methane</x:v>
      </x:c>
      <x:c r="H5337" s="27" t="str">
        <x:v>Incomplete</x:v>
      </x:c>
      <x:c r="I5337" s="27" t="str">
        <x:v>Vehicle linked</x:v>
      </x:c>
      <x:c r="J5337" s="28" t="n">
        <x:v>2.1666666666666665</x:v>
      </x:c>
      <x:c r="K5337" s="27" t="str">
        <x:v>Pass with engineering controls</x:v>
      </x:c>
      <x:c r="L5337" s="27" t="str">
        <x:v>Carbon-to-fuel loop</x:v>
      </x:c>
      <x:c r="M5337" s="27" t="str">
        <x:v>CO2 product needs reactive capture and regeneration</x:v>
      </x:c>
    </x:row>
    <x:row r="5338">
      <x:c r="A5338" s="27" t="str">
        <x:v>X08512</x:v>
      </x:c>
      <x:c r="B5338" s="27" t="str">
        <x:v>Methane or RNG</x:v>
      </x:c>
      <x:c r="C5338" s="27" t="str">
        <x:v>Separated O2 enrichment</x:v>
      </x:c>
      <x:c r="D5338" s="27" t="str">
        <x:v>Liquid alkaline water</x:v>
      </x:c>
      <x:c r="E5338" s="27" t="str">
        <x:v>Baseline aftertreatment</x:v>
      </x:c>
      <x:c r="F5338" s="27" t="str">
        <x:v>H2-O2 RFC</x:v>
      </x:c>
      <x:c r="G5338" s="27" t="str">
        <x:v>CO2 to methane</x:v>
      </x:c>
      <x:c r="H5338" s="27" t="str">
        <x:v>Incomplete</x:v>
      </x:c>
      <x:c r="I5338" s="27" t="str">
        <x:v>Vehicle linked</x:v>
      </x:c>
      <x:c r="J5338" s="28" t="n">
        <x:v>2.1666666666666665</x:v>
      </x:c>
      <x:c r="K5338" s="27" t="str">
        <x:v>Pass with engineering controls</x:v>
      </x:c>
      <x:c r="L5338" s="27" t="str">
        <x:v>Carbon-to-fuel loop</x:v>
      </x:c>
      <x:c r="M5338" s="27" t="str">
        <x:v>CO2 product needs reactive capture and regeneration</x:v>
      </x:c>
    </x:row>
    <x:row r="5339">
      <x:c r="A5339" s="27" t="str">
        <x:v>X08992</x:v>
      </x:c>
      <x:c r="B5339" s="27" t="str">
        <x:v>Methane or RNG</x:v>
      </x:c>
      <x:c r="C5339" s="27" t="str">
        <x:v>Separated O2 enrichment</x:v>
      </x:c>
      <x:c r="D5339" s="27" t="str">
        <x:v>HCl electrolysis</x:v>
      </x:c>
      <x:c r="E5339" s="27" t="str">
        <x:v>Depot or stationary capture</x:v>
      </x:c>
      <x:c r="F5339" s="27" t="str">
        <x:v>H2-Cl2 RFC</x:v>
      </x:c>
      <x:c r="G5339" s="27" t="str">
        <x:v>CO2 to methane</x:v>
      </x:c>
      <x:c r="H5339" s="27" t="str">
        <x:v>Incomplete</x:v>
      </x:c>
      <x:c r="I5339" s="27" t="str">
        <x:v>Station or depot</x:v>
      </x:c>
      <x:c r="J5339" s="28" t="n">
        <x:v>2.1666666666666665</x:v>
      </x:c>
      <x:c r="K5339" s="27" t="str">
        <x:v>Pass with engineering controls</x:v>
      </x:c>
      <x:c r="L5339" s="27" t="str">
        <x:v>Carbon-to-fuel loop</x:v>
      </x:c>
      <x:c r="M5339" s="27" t="str">
        <x:v>Selected electrolysis route does not supply separated O2</x:v>
      </x:c>
    </x:row>
    <x:row r="5340">
      <x:c r="A5340" s="27" t="str">
        <x:v>X09700</x:v>
      </x:c>
      <x:c r="B5340" s="27" t="str">
        <x:v>Methanol</x:v>
      </x:c>
      <x:c r="C5340" s="27" t="str">
        <x:v>None</x:v>
      </x:c>
      <x:c r="D5340" s="27" t="str">
        <x:v>PEM water</x:v>
      </x:c>
      <x:c r="E5340" s="27" t="str">
        <x:v>Depot or stationary capture</x:v>
      </x:c>
      <x:c r="F5340" s="27" t="str">
        <x:v>Li-Cl2</x:v>
      </x:c>
      <x:c r="G5340" s="27" t="str">
        <x:v>Captured PM research only</x:v>
      </x:c>
      <x:c r="H5340" s="27" t="str">
        <x:v>Incomplete</x:v>
      </x:c>
      <x:c r="I5340" s="27" t="str">
        <x:v>Station or depot</x:v>
      </x:c>
      <x:c r="J5340" s="28" t="n">
        <x:v>2.1666666666666665</x:v>
      </x:c>
      <x:c r="K5340" s="27" t="str">
        <x:v>Pass with engineering controls</x:v>
      </x:c>
      <x:c r="L5340" s="27" t="str">
        <x:v>Pollutant characterization</x:v>
      </x:c>
      <x:c r="M5340" s="27" t="str">
        <x:v>Li-Cl2 storage lacks molten LiCl regeneration</x:v>
      </x:c>
    </x:row>
    <x:row r="5341">
      <x:c r="A5341" s="27" t="str">
        <x:v>X09800</x:v>
      </x:c>
      <x:c r="B5341" s="27" t="str">
        <x:v>Methanol</x:v>
      </x:c>
      <x:c r="C5341" s="27" t="str">
        <x:v>None</x:v>
      </x:c>
      <x:c r="D5341" s="27" t="str">
        <x:v>Liquid alkaline water</x:v>
      </x:c>
      <x:c r="E5341" s="27" t="str">
        <x:v>Depot or stationary capture</x:v>
      </x:c>
      <x:c r="F5341" s="27" t="str">
        <x:v>Li-Cl2</x:v>
      </x:c>
      <x:c r="G5341" s="27" t="str">
        <x:v>Captured PM research only</x:v>
      </x:c>
      <x:c r="H5341" s="27" t="str">
        <x:v>Incomplete</x:v>
      </x:c>
      <x:c r="I5341" s="27" t="str">
        <x:v>Station or depot</x:v>
      </x:c>
      <x:c r="J5341" s="28" t="n">
        <x:v>2.1666666666666665</x:v>
      </x:c>
      <x:c r="K5341" s="27" t="str">
        <x:v>Pass with engineering controls</x:v>
      </x:c>
      <x:c r="L5341" s="27" t="str">
        <x:v>Pollutant characterization</x:v>
      </x:c>
      <x:c r="M5341" s="27" t="str">
        <x:v>Li-Cl2 storage lacks molten LiCl regeneration</x:v>
      </x:c>
    </x:row>
    <x:row r="5342">
      <x:c r="A5342" s="27" t="str">
        <x:v>X09936</x:v>
      </x:c>
      <x:c r="B5342" s="27" t="str">
        <x:v>Methanol</x:v>
      </x:c>
      <x:c r="C5342" s="27" t="str">
        <x:v>None</x:v>
      </x:c>
      <x:c r="D5342" s="27" t="str">
        <x:v>Aqueous LiCl</x:v>
      </x:c>
      <x:c r="E5342" s="27" t="str">
        <x:v>Plain-water Bubble Butt</x:v>
      </x:c>
      <x:c r="F5342" s="27" t="str">
        <x:v>H2-O2 RFC</x:v>
      </x:c>
      <x:c r="G5342" s="27" t="str">
        <x:v>Recovered water and heat</x:v>
      </x:c>
      <x:c r="H5342" s="27" t="str">
        <x:v>Incomplete</x:v>
      </x:c>
      <x:c r="I5342" s="27" t="str">
        <x:v>Vehicle linked</x:v>
      </x:c>
      <x:c r="J5342" s="28" t="n">
        <x:v>2.1666666666666665</x:v>
      </x:c>
      <x:c r="K5342" s="27" t="str">
        <x:v>Pass with engineering controls</x:v>
      </x:c>
      <x:c r="L5342" s="27" t="str">
        <x:v>Water and heat recovery</x:v>
      </x:c>
      <x:c r="M5342" s="27" t="str">
        <x:v>H2-O2 storage lacks matching water electrolysis products</x:v>
      </x:c>
    </x:row>
    <x:row r="5343">
      <x:c r="A5343" s="27" t="str">
        <x:v>X09990</x:v>
      </x:c>
      <x:c r="B5343" s="27" t="str">
        <x:v>Methanol</x:v>
      </x:c>
      <x:c r="C5343" s="27" t="str">
        <x:v>None</x:v>
      </x:c>
      <x:c r="D5343" s="27" t="str">
        <x:v>Aqueous LiCl</x:v>
      </x:c>
      <x:c r="E5343" s="27" t="str">
        <x:v>Depot or stationary capture</x:v>
      </x:c>
      <x:c r="F5343" s="27" t="str">
        <x:v>H2-O2 RFC</x:v>
      </x:c>
      <x:c r="G5343" s="27" t="str">
        <x:v>Captured PM research only</x:v>
      </x:c>
      <x:c r="H5343" s="27" t="str">
        <x:v>Incomplete</x:v>
      </x:c>
      <x:c r="I5343" s="27" t="str">
        <x:v>Station or depot</x:v>
      </x:c>
      <x:c r="J5343" s="28" t="n">
        <x:v>2.1666666666666665</x:v>
      </x:c>
      <x:c r="K5343" s="27" t="str">
        <x:v>Pass with engineering controls</x:v>
      </x:c>
      <x:c r="L5343" s="27" t="str">
        <x:v>Pollutant characterization</x:v>
      </x:c>
      <x:c r="M5343" s="27" t="str">
        <x:v>H2-O2 storage lacks matching water electrolysis products</x:v>
      </x:c>
    </x:row>
    <x:row r="5344">
      <x:c r="A5344" s="27" t="str">
        <x:v>X10812</x:v>
      </x:c>
      <x:c r="B5344" s="27" t="str">
        <x:v>Methanol</x:v>
      </x:c>
      <x:c r="C5344" s="27" t="str">
        <x:v>Separated O2 enrichment</x:v>
      </x:c>
      <x:c r="D5344" s="27" t="str">
        <x:v>PEM water</x:v>
      </x:c>
      <x:c r="E5344" s="27" t="str">
        <x:v>Baseline aftertreatment</x:v>
      </x:c>
      <x:c r="F5344" s="27" t="str">
        <x:v>H2-O2 RFC</x:v>
      </x:c>
      <x:c r="G5344" s="27" t="str">
        <x:v>CO2 to methane</x:v>
      </x:c>
      <x:c r="H5344" s="27" t="str">
        <x:v>Incomplete</x:v>
      </x:c>
      <x:c r="I5344" s="27" t="str">
        <x:v>Vehicle linked</x:v>
      </x:c>
      <x:c r="J5344" s="28" t="n">
        <x:v>2.1666666666666665</x:v>
      </x:c>
      <x:c r="K5344" s="27" t="str">
        <x:v>Pass with engineering controls</x:v>
      </x:c>
      <x:c r="L5344" s="27" t="str">
        <x:v>Carbon-to-fuel loop</x:v>
      </x:c>
      <x:c r="M5344" s="27" t="str">
        <x:v>CO2 product needs reactive capture and regeneration</x:v>
      </x:c>
    </x:row>
    <x:row r="5345">
      <x:c r="A5345" s="27" t="str">
        <x:v>X10912</x:v>
      </x:c>
      <x:c r="B5345" s="27" t="str">
        <x:v>Methanol</x:v>
      </x:c>
      <x:c r="C5345" s="27" t="str">
        <x:v>Separated O2 enrichment</x:v>
      </x:c>
      <x:c r="D5345" s="27" t="str">
        <x:v>Liquid alkaline water</x:v>
      </x:c>
      <x:c r="E5345" s="27" t="str">
        <x:v>Baseline aftertreatment</x:v>
      </x:c>
      <x:c r="F5345" s="27" t="str">
        <x:v>H2-O2 RFC</x:v>
      </x:c>
      <x:c r="G5345" s="27" t="str">
        <x:v>CO2 to methane</x:v>
      </x:c>
      <x:c r="H5345" s="27" t="str">
        <x:v>Incomplete</x:v>
      </x:c>
      <x:c r="I5345" s="27" t="str">
        <x:v>Vehicle linked</x:v>
      </x:c>
      <x:c r="J5345" s="28" t="n">
        <x:v>2.1666666666666665</x:v>
      </x:c>
      <x:c r="K5345" s="27" t="str">
        <x:v>Pass with engineering controls</x:v>
      </x:c>
      <x:c r="L5345" s="27" t="str">
        <x:v>Carbon-to-fuel loop</x:v>
      </x:c>
      <x:c r="M5345" s="27" t="str">
        <x:v>CO2 product needs reactive capture and regeneration</x:v>
      </x:c>
    </x:row>
    <x:row r="5346">
      <x:c r="A5346" s="27" t="str">
        <x:v>X11392</x:v>
      </x:c>
      <x:c r="B5346" s="27" t="str">
        <x:v>Methanol</x:v>
      </x:c>
      <x:c r="C5346" s="27" t="str">
        <x:v>Separated O2 enrichment</x:v>
      </x:c>
      <x:c r="D5346" s="27" t="str">
        <x:v>HCl electrolysis</x:v>
      </x:c>
      <x:c r="E5346" s="27" t="str">
        <x:v>Depot or stationary capture</x:v>
      </x:c>
      <x:c r="F5346" s="27" t="str">
        <x:v>H2-Cl2 RFC</x:v>
      </x:c>
      <x:c r="G5346" s="27" t="str">
        <x:v>CO2 to methane</x:v>
      </x:c>
      <x:c r="H5346" s="27" t="str">
        <x:v>Incomplete</x:v>
      </x:c>
      <x:c r="I5346" s="27" t="str">
        <x:v>Station or depot</x:v>
      </x:c>
      <x:c r="J5346" s="28" t="n">
        <x:v>2.1666666666666665</x:v>
      </x:c>
      <x:c r="K5346" s="27" t="str">
        <x:v>Pass with engineering controls</x:v>
      </x:c>
      <x:c r="L5346" s="27" t="str">
        <x:v>Carbon-to-fuel loop</x:v>
      </x:c>
      <x:c r="M5346" s="27" t="str">
        <x:v>Selected electrolysis route does not supply separated O2</x:v>
      </x:c>
    </x:row>
    <x:row r="5347">
      <x:c r="A5347" s="27" t="str">
        <x:v>X12536</x:v>
      </x:c>
      <x:c r="B5347" s="27" t="str">
        <x:v>DME</x:v>
      </x:c>
      <x:c r="C5347" s="27" t="str">
        <x:v>None</x:v>
      </x:c>
      <x:c r="D5347" s="27" t="str">
        <x:v>HCl electrolysis</x:v>
      </x:c>
      <x:c r="E5347" s="27" t="str">
        <x:v>Plain-water Bubble Butt</x:v>
      </x:c>
      <x:c r="F5347" s="27" t="str">
        <x:v>H2-O2 RFC</x:v>
      </x:c>
      <x:c r="G5347" s="27" t="str">
        <x:v>Recovered water and heat</x:v>
      </x:c>
      <x:c r="H5347" s="27" t="str">
        <x:v>Incomplete</x:v>
      </x:c>
      <x:c r="I5347" s="27" t="str">
        <x:v>Vehicle linked</x:v>
      </x:c>
      <x:c r="J5347" s="28" t="n">
        <x:v>2.1666666666666665</x:v>
      </x:c>
      <x:c r="K5347" s="27" t="str">
        <x:v>Pass with engineering controls</x:v>
      </x:c>
      <x:c r="L5347" s="27" t="str">
        <x:v>Water and heat recovery</x:v>
      </x:c>
      <x:c r="M5347" s="27" t="str">
        <x:v>H2-O2 storage lacks matching water electrolysis products</x:v>
      </x:c>
    </x:row>
    <x:row r="5348">
      <x:c r="A5348" s="27" t="str">
        <x:v>X12590</x:v>
      </x:c>
      <x:c r="B5348" s="27" t="str">
        <x:v>DME</x:v>
      </x:c>
      <x:c r="C5348" s="27" t="str">
        <x:v>None</x:v>
      </x:c>
      <x:c r="D5348" s="27" t="str">
        <x:v>HCl electrolysis</x:v>
      </x:c>
      <x:c r="E5348" s="27" t="str">
        <x:v>Depot or stationary capture</x:v>
      </x:c>
      <x:c r="F5348" s="27" t="str">
        <x:v>H2-O2 RFC</x:v>
      </x:c>
      <x:c r="G5348" s="27" t="str">
        <x:v>Captured PM research only</x:v>
      </x:c>
      <x:c r="H5348" s="27" t="str">
        <x:v>Incomplete</x:v>
      </x:c>
      <x:c r="I5348" s="27" t="str">
        <x:v>Station or depot</x:v>
      </x:c>
      <x:c r="J5348" s="28" t="n">
        <x:v>2.1666666666666665</x:v>
      </x:c>
      <x:c r="K5348" s="27" t="str">
        <x:v>Pass with engineering controls</x:v>
      </x:c>
      <x:c r="L5348" s="27" t="str">
        <x:v>Pollutant characterization</x:v>
      </x:c>
      <x:c r="M5348" s="27" t="str">
        <x:v>H2-O2 storage lacks matching water electrolysis products</x:v>
      </x:c>
    </x:row>
    <x:row r="5349">
      <x:c r="A5349" s="27" t="str">
        <x:v>X13503</x:v>
      </x:c>
      <x:c r="B5349" s="27" t="str">
        <x:v>DME</x:v>
      </x:c>
      <x:c r="C5349" s="27" t="str">
        <x:v>Separated O2 enrichment</x:v>
      </x:c>
      <x:c r="D5349" s="27" t="str">
        <x:v>Aqueous LiCl</x:v>
      </x:c>
      <x:c r="E5349" s="27" t="str">
        <x:v>Baseline aftertreatment</x:v>
      </x:c>
      <x:c r="F5349" s="27" t="str">
        <x:v>LFP</x:v>
      </x:c>
      <x:c r="G5349" s="27" t="str">
        <x:v>CO2 to methanol</x:v>
      </x:c>
      <x:c r="H5349" s="27" t="str">
        <x:v>Incomplete</x:v>
      </x:c>
      <x:c r="I5349" s="27" t="str">
        <x:v>Vehicle linked</x:v>
      </x:c>
      <x:c r="J5349" s="28" t="n">
        <x:v>2.1666666666666665</x:v>
      </x:c>
      <x:c r="K5349" s="27" t="str">
        <x:v>Pass with engineering controls</x:v>
      </x:c>
      <x:c r="L5349" s="27" t="str">
        <x:v>Carbon-to-fuel loop</x:v>
      </x:c>
      <x:c r="M5349" s="27" t="str">
        <x:v>CO2 product needs reactive capture and regeneration; Selected electrolysis route does not supply separated O2</x:v>
      </x:c>
    </x:row>
    <x:row r="5350">
      <x:c r="A5350" s="27" t="str">
        <x:v>X13504</x:v>
      </x:c>
      <x:c r="B5350" s="27" t="str">
        <x:v>DME</x:v>
      </x:c>
      <x:c r="C5350" s="27" t="str">
        <x:v>Separated O2 enrichment</x:v>
      </x:c>
      <x:c r="D5350" s="27" t="str">
        <x:v>Aqueous LiCl</x:v>
      </x:c>
      <x:c r="E5350" s="27" t="str">
        <x:v>Baseline aftertreatment</x:v>
      </x:c>
      <x:c r="F5350" s="27" t="str">
        <x:v>LFP</x:v>
      </x:c>
      <x:c r="G5350" s="27" t="str">
        <x:v>CO2 to DME</x:v>
      </x:c>
      <x:c r="H5350" s="27" t="str">
        <x:v>Incomplete</x:v>
      </x:c>
      <x:c r="I5350" s="27" t="str">
        <x:v>Vehicle linked</x:v>
      </x:c>
      <x:c r="J5350" s="28" t="n">
        <x:v>2.1666666666666665</x:v>
      </x:c>
      <x:c r="K5350" s="27" t="str">
        <x:v>Pass with engineering controls</x:v>
      </x:c>
      <x:c r="L5350" s="27" t="str">
        <x:v>Carbon-to-fuel loop</x:v>
      </x:c>
      <x:c r="M5350" s="27" t="str">
        <x:v>CO2 product needs reactive capture and regeneration; Selected electrolysis route does not supply separated O2</x:v>
      </x:c>
    </x:row>
    <x:row r="5351">
      <x:c r="A5351" s="27" t="str">
        <x:v>X13558</x:v>
      </x:c>
      <x:c r="B5351" s="27" t="str">
        <x:v>DME</x:v>
      </x:c>
      <x:c r="C5351" s="27" t="str">
        <x:v>Separated O2 enrichment</x:v>
      </x:c>
      <x:c r="D5351" s="27" t="str">
        <x:v>Aqueous LiCl</x:v>
      </x:c>
      <x:c r="E5351" s="27" t="str">
        <x:v>Reactive onboard Bubble Butt</x:v>
      </x:c>
      <x:c r="F5351" s="27" t="str">
        <x:v>Sodium-ion</x:v>
      </x:c>
      <x:c r="G5351" s="27" t="str">
        <x:v>CO2 to methanol</x:v>
      </x:c>
      <x:c r="H5351" s="27" t="str">
        <x:v>Incomplete</x:v>
      </x:c>
      <x:c r="I5351" s="27" t="str">
        <x:v>Vehicle linked</x:v>
      </x:c>
      <x:c r="J5351" s="28" t="n">
        <x:v>2.1666666666666665</x:v>
      </x:c>
      <x:c r="K5351" s="27" t="str">
        <x:v>Pass with engineering controls</x:v>
      </x:c>
      <x:c r="L5351" s="27" t="str">
        <x:v>Carbon-to-fuel loop</x:v>
      </x:c>
      <x:c r="M5351" s="27" t="str">
        <x:v>Selected electrolysis route does not supply separated O2</x:v>
      </x:c>
    </x:row>
    <x:row r="5352">
      <x:c r="A5352" s="27" t="str">
        <x:v>X13559</x:v>
      </x:c>
      <x:c r="B5352" s="27" t="str">
        <x:v>DME</x:v>
      </x:c>
      <x:c r="C5352" s="27" t="str">
        <x:v>Separated O2 enrichment</x:v>
      </x:c>
      <x:c r="D5352" s="27" t="str">
        <x:v>Aqueous LiCl</x:v>
      </x:c>
      <x:c r="E5352" s="27" t="str">
        <x:v>Reactive onboard Bubble Butt</x:v>
      </x:c>
      <x:c r="F5352" s="27" t="str">
        <x:v>Sodium-ion</x:v>
      </x:c>
      <x:c r="G5352" s="27" t="str">
        <x:v>CO2 to DME</x:v>
      </x:c>
      <x:c r="H5352" s="27" t="str">
        <x:v>Incomplete</x:v>
      </x:c>
      <x:c r="I5352" s="27" t="str">
        <x:v>Vehicle linked</x:v>
      </x:c>
      <x:c r="J5352" s="28" t="n">
        <x:v>2.1666666666666665</x:v>
      </x:c>
      <x:c r="K5352" s="27" t="str">
        <x:v>Pass with engineering controls</x:v>
      </x:c>
      <x:c r="L5352" s="27" t="str">
        <x:v>Carbon-to-fuel loop</x:v>
      </x:c>
      <x:c r="M5352" s="27" t="str">
        <x:v>Selected electrolysis route does not supply separated O2</x:v>
      </x:c>
    </x:row>
    <x:row r="5353">
      <x:c r="A5353" s="27" t="str">
        <x:v>X13653</x:v>
      </x:c>
      <x:c r="B5353" s="27" t="str">
        <x:v>DME</x:v>
      </x:c>
      <x:c r="C5353" s="27" t="str">
        <x:v>Separated O2 enrichment</x:v>
      </x:c>
      <x:c r="D5353" s="27" t="str">
        <x:v>Molten LiCl</x:v>
      </x:c>
      <x:c r="E5353" s="27" t="str">
        <x:v>Reactive onboard Bubble Butt</x:v>
      </x:c>
      <x:c r="F5353" s="27" t="str">
        <x:v>LFP</x:v>
      </x:c>
      <x:c r="G5353" s="27" t="str">
        <x:v>CO2 to methanol</x:v>
      </x:c>
      <x:c r="H5353" s="27" t="str">
        <x:v>Incomplete</x:v>
      </x:c>
      <x:c r="I5353" s="27" t="str">
        <x:v>Vehicle linked</x:v>
      </x:c>
      <x:c r="J5353" s="28" t="n">
        <x:v>2.1666666666666665</x:v>
      </x:c>
      <x:c r="K5353" s="27" t="str">
        <x:v>Pass with engineering controls</x:v>
      </x:c>
      <x:c r="L5353" s="27" t="str">
        <x:v>Carbon-to-fuel loop</x:v>
      </x:c>
      <x:c r="M5353" s="27" t="str">
        <x:v>Selected electrolysis route does not supply separated O2</x:v>
      </x:c>
    </x:row>
    <x:row r="5354">
      <x:c r="A5354" s="27" t="str">
        <x:v>X13654</x:v>
      </x:c>
      <x:c r="B5354" s="27" t="str">
        <x:v>DME</x:v>
      </x:c>
      <x:c r="C5354" s="27" t="str">
        <x:v>Separated O2 enrichment</x:v>
      </x:c>
      <x:c r="D5354" s="27" t="str">
        <x:v>Molten LiCl</x:v>
      </x:c>
      <x:c r="E5354" s="27" t="str">
        <x:v>Reactive onboard Bubble Butt</x:v>
      </x:c>
      <x:c r="F5354" s="27" t="str">
        <x:v>LFP</x:v>
      </x:c>
      <x:c r="G5354" s="27" t="str">
        <x:v>CO2 to DME</x:v>
      </x:c>
      <x:c r="H5354" s="27" t="str">
        <x:v>Incomplete</x:v>
      </x:c>
      <x:c r="I5354" s="27" t="str">
        <x:v>Vehicle linked</x:v>
      </x:c>
      <x:c r="J5354" s="28" t="n">
        <x:v>2.1666666666666665</x:v>
      </x:c>
      <x:c r="K5354" s="27" t="str">
        <x:v>Pass with engineering controls</x:v>
      </x:c>
      <x:c r="L5354" s="27" t="str">
        <x:v>Carbon-to-fuel loop</x:v>
      </x:c>
      <x:c r="M5354" s="27" t="str">
        <x:v>Selected electrolysis route does not supply separated O2</x:v>
      </x:c>
    </x:row>
    <x:row r="5355">
      <x:c r="A5355" s="27" t="str">
        <x:v>X02696</x:v>
      </x:c>
      <x:c r="B5355" s="27" t="str">
        <x:v>E10</x:v>
      </x:c>
      <x:c r="C5355" s="27" t="str">
        <x:v>None</x:v>
      </x:c>
      <x:c r="D5355" s="27" t="str">
        <x:v>Solid oxide steam</x:v>
      </x:c>
      <x:c r="E5355" s="27" t="str">
        <x:v>Depot or stationary capture</x:v>
      </x:c>
      <x:c r="F5355" s="27" t="str">
        <x:v>Li-Cl2</x:v>
      </x:c>
      <x:c r="G5355" s="27" t="str">
        <x:v>Recovered water and heat</x:v>
      </x:c>
      <x:c r="H5355" s="27" t="str">
        <x:v>Incomplete</x:v>
      </x:c>
      <x:c r="I5355" s="27" t="str">
        <x:v>Station or depot</x:v>
      </x:c>
      <x:c r="J5355" s="28" t="n">
        <x:v>2.1500000000000004</x:v>
      </x:c>
      <x:c r="K5355" s="27" t="str">
        <x:v>Pass with engineering controls</x:v>
      </x:c>
      <x:c r="L5355" s="27" t="str">
        <x:v>Water and heat recovery</x:v>
      </x:c>
      <x:c r="M5355" s="27" t="str">
        <x:v>Li-Cl2 storage lacks molten LiCl regeneration</x:v>
      </x:c>
    </x:row>
    <x:row r="5356">
      <x:c r="A5356" s="27" t="str">
        <x:v>X02902</x:v>
      </x:c>
      <x:c r="B5356" s="27" t="str">
        <x:v>E10</x:v>
      </x:c>
      <x:c r="C5356" s="27" t="str">
        <x:v>None</x:v>
      </x:c>
      <x:c r="D5356" s="27" t="str">
        <x:v>HCl electrolysis</x:v>
      </x:c>
      <x:c r="E5356" s="27" t="str">
        <x:v>Baseline aftertreatment</x:v>
      </x:c>
      <x:c r="F5356" s="27" t="str">
        <x:v>LFP</x:v>
      </x:c>
      <x:c r="G5356" s="27" t="str">
        <x:v>CO2 to methane</x:v>
      </x:c>
      <x:c r="H5356" s="27" t="str">
        <x:v>Incomplete</x:v>
      </x:c>
      <x:c r="I5356" s="27" t="str">
        <x:v>Vehicle linked</x:v>
      </x:c>
      <x:c r="J5356" s="28" t="n">
        <x:v>2.1500000000000004</x:v>
      </x:c>
      <x:c r="K5356" s="27" t="str">
        <x:v>Pass with engineering controls</x:v>
      </x:c>
      <x:c r="L5356" s="27" t="str">
        <x:v>Carbon-to-fuel loop</x:v>
      </x:c>
      <x:c r="M5356" s="27" t="str">
        <x:v>CO2 product needs reactive capture and regeneration</x:v>
      </x:c>
    </x:row>
    <x:row r="5357">
      <x:c r="A5357" s="27" t="str">
        <x:v>X12491</x:v>
      </x:c>
      <x:c r="B5357" s="27" t="str">
        <x:v>DME</x:v>
      </x:c>
      <x:c r="C5357" s="27" t="str">
        <x:v>None</x:v>
      </x:c>
      <x:c r="D5357" s="27" t="str">
        <x:v>Molten LiCl</x:v>
      </x:c>
      <x:c r="E5357" s="27" t="str">
        <x:v>Depot or stationary capture</x:v>
      </x:c>
      <x:c r="F5357" s="27" t="str">
        <x:v>H2-Cl2 RFC</x:v>
      </x:c>
      <x:c r="G5357" s="27" t="str">
        <x:v>Recovered water and heat</x:v>
      </x:c>
      <x:c r="H5357" s="27" t="str">
        <x:v>Incomplete</x:v>
      </x:c>
      <x:c r="I5357" s="27" t="str">
        <x:v>Station or depot</x:v>
      </x:c>
      <x:c r="J5357" s="28" t="n">
        <x:v>2.1500000000000004</x:v>
      </x:c>
      <x:c r="K5357" s="27" t="str">
        <x:v>Pass with engineering controls</x:v>
      </x:c>
      <x:c r="L5357" s="27" t="str">
        <x:v>Water and heat recovery</x:v>
      </x:c>
      <x:c r="M5357" s="27" t="str">
        <x:v>H2-Cl2 storage lacks a matched chlorine loop</x:v>
      </x:c>
    </x:row>
    <x:row r="5358">
      <x:c r="A5358" s="27" t="str">
        <x:v>X00013</x:v>
      </x:c>
      <x:c r="B5358" s="27" t="str">
        <x:v>Gasoline</x:v>
      </x:c>
      <x:c r="C5358" s="27" t="str">
        <x:v>None</x:v>
      </x:c>
      <x:c r="D5358" s="27" t="str">
        <x:v>PEM water</x:v>
      </x:c>
      <x:c r="E5358" s="27" t="str">
        <x:v>Baseline aftertreatment</x:v>
      </x:c>
      <x:c r="F5358" s="27" t="str">
        <x:v>H2-O2 RFC</x:v>
      </x:c>
      <x:c r="G5358" s="27" t="str">
        <x:v>CO2 to methanol</x:v>
      </x:c>
      <x:c r="H5358" s="27" t="str">
        <x:v>Incomplete</x:v>
      </x:c>
      <x:c r="I5358" s="27" t="str">
        <x:v>Vehicle linked</x:v>
      </x:c>
      <x:c r="J5358" s="28" t="n">
        <x:v>2.15</x:v>
      </x:c>
      <x:c r="K5358" s="27" t="str">
        <x:v>Pass with engineering controls</x:v>
      </x:c>
      <x:c r="L5358" s="27" t="str">
        <x:v>Carbon-to-fuel loop</x:v>
      </x:c>
      <x:c r="M5358" s="27" t="str">
        <x:v>CO2 product needs reactive capture and regeneration</x:v>
      </x:c>
    </x:row>
    <x:row r="5359">
      <x:c r="A5359" s="27" t="str">
        <x:v>X00014</x:v>
      </x:c>
      <x:c r="B5359" s="27" t="str">
        <x:v>Gasoline</x:v>
      </x:c>
      <x:c r="C5359" s="27" t="str">
        <x:v>None</x:v>
      </x:c>
      <x:c r="D5359" s="27" t="str">
        <x:v>PEM water</x:v>
      </x:c>
      <x:c r="E5359" s="27" t="str">
        <x:v>Baseline aftertreatment</x:v>
      </x:c>
      <x:c r="F5359" s="27" t="str">
        <x:v>H2-O2 RFC</x:v>
      </x:c>
      <x:c r="G5359" s="27" t="str">
        <x:v>CO2 to DME</x:v>
      </x:c>
      <x:c r="H5359" s="27" t="str">
        <x:v>Incomplete</x:v>
      </x:c>
      <x:c r="I5359" s="27" t="str">
        <x:v>Vehicle linked</x:v>
      </x:c>
      <x:c r="J5359" s="28" t="n">
        <x:v>2.15</x:v>
      </x:c>
      <x:c r="K5359" s="27" t="str">
        <x:v>Pass with engineering controls</x:v>
      </x:c>
      <x:c r="L5359" s="27" t="str">
        <x:v>Carbon-to-fuel loop</x:v>
      </x:c>
      <x:c r="M5359" s="27" t="str">
        <x:v>CO2 product needs reactive capture and regeneration</x:v>
      </x:c>
    </x:row>
    <x:row r="5360">
      <x:c r="A5360" s="27" t="str">
        <x:v>X00113</x:v>
      </x:c>
      <x:c r="B5360" s="27" t="str">
        <x:v>Gasoline</x:v>
      </x:c>
      <x:c r="C5360" s="27" t="str">
        <x:v>None</x:v>
      </x:c>
      <x:c r="D5360" s="27" t="str">
        <x:v>Liquid alkaline water</x:v>
      </x:c>
      <x:c r="E5360" s="27" t="str">
        <x:v>Baseline aftertreatment</x:v>
      </x:c>
      <x:c r="F5360" s="27" t="str">
        <x:v>H2-O2 RFC</x:v>
      </x:c>
      <x:c r="G5360" s="27" t="str">
        <x:v>CO2 to methanol</x:v>
      </x:c>
      <x:c r="H5360" s="27" t="str">
        <x:v>Incomplete</x:v>
      </x:c>
      <x:c r="I5360" s="27" t="str">
        <x:v>Vehicle linked</x:v>
      </x:c>
      <x:c r="J5360" s="28" t="n">
        <x:v>2.15</x:v>
      </x:c>
      <x:c r="K5360" s="27" t="str">
        <x:v>Pass with engineering controls</x:v>
      </x:c>
      <x:c r="L5360" s="27" t="str">
        <x:v>Carbon-to-fuel loop</x:v>
      </x:c>
      <x:c r="M5360" s="27" t="str">
        <x:v>CO2 product needs reactive capture and regeneration</x:v>
      </x:c>
    </x:row>
    <x:row r="5361">
      <x:c r="A5361" s="27" t="str">
        <x:v>X00114</x:v>
      </x:c>
      <x:c r="B5361" s="27" t="str">
        <x:v>Gasoline</x:v>
      </x:c>
      <x:c r="C5361" s="27" t="str">
        <x:v>None</x:v>
      </x:c>
      <x:c r="D5361" s="27" t="str">
        <x:v>Liquid alkaline water</x:v>
      </x:c>
      <x:c r="E5361" s="27" t="str">
        <x:v>Baseline aftertreatment</x:v>
      </x:c>
      <x:c r="F5361" s="27" t="str">
        <x:v>H2-O2 RFC</x:v>
      </x:c>
      <x:c r="G5361" s="27" t="str">
        <x:v>CO2 to DME</x:v>
      </x:c>
      <x:c r="H5361" s="27" t="str">
        <x:v>Incomplete</x:v>
      </x:c>
      <x:c r="I5361" s="27" t="str">
        <x:v>Vehicle linked</x:v>
      </x:c>
      <x:c r="J5361" s="28" t="n">
        <x:v>2.15</x:v>
      </x:c>
      <x:c r="K5361" s="27" t="str">
        <x:v>Pass with engineering controls</x:v>
      </x:c>
      <x:c r="L5361" s="27" t="str">
        <x:v>Carbon-to-fuel loop</x:v>
      </x:c>
      <x:c r="M5361" s="27" t="str">
        <x:v>CO2 product needs reactive capture and regeneration</x:v>
      </x:c>
    </x:row>
    <x:row r="5362">
      <x:c r="A5362" s="27" t="str">
        <x:v>X00586</x:v>
      </x:c>
      <x:c r="B5362" s="27" t="str">
        <x:v>Gasoline</x:v>
      </x:c>
      <x:c r="C5362" s="27" t="str">
        <x:v>None</x:v>
      </x:c>
      <x:c r="D5362" s="27" t="str">
        <x:v>HCl electrolysis</x:v>
      </x:c>
      <x:c r="E5362" s="27" t="str">
        <x:v>Depot or stationary capture</x:v>
      </x:c>
      <x:c r="F5362" s="27" t="str">
        <x:v>H2-O2 RFC</x:v>
      </x:c>
      <x:c r="G5362" s="27" t="str">
        <x:v>Recovered water and heat</x:v>
      </x:c>
      <x:c r="H5362" s="27" t="str">
        <x:v>Incomplete</x:v>
      </x:c>
      <x:c r="I5362" s="27" t="str">
        <x:v>Station or depot</x:v>
      </x:c>
      <x:c r="J5362" s="28" t="n">
        <x:v>2.15</x:v>
      </x:c>
      <x:c r="K5362" s="27" t="str">
        <x:v>Pass with engineering controls</x:v>
      </x:c>
      <x:c r="L5362" s="27" t="str">
        <x:v>Water and heat recovery</x:v>
      </x:c>
      <x:c r="M5362" s="27" t="str">
        <x:v>H2-O2 storage lacks matching water electrolysis products</x:v>
      </x:c>
    </x:row>
    <x:row r="5363">
      <x:c r="A5363" s="27" t="str">
        <x:v>X00807</x:v>
      </x:c>
      <x:c r="B5363" s="27" t="str">
        <x:v>Gasoline</x:v>
      </x:c>
      <x:c r="C5363" s="27" t="str">
        <x:v>Separated external H2</x:v>
      </x:c>
      <x:c r="D5363" s="27" t="str">
        <x:v>Solid oxide steam</x:v>
      </x:c>
      <x:c r="E5363" s="27" t="str">
        <x:v>Baseline aftertreatment</x:v>
      </x:c>
      <x:c r="F5363" s="27" t="str">
        <x:v>Sodium-ion</x:v>
      </x:c>
      <x:c r="G5363" s="27" t="str">
        <x:v>CO2 to methane</x:v>
      </x:c>
      <x:c r="H5363" s="27" t="str">
        <x:v>Incomplete</x:v>
      </x:c>
      <x:c r="I5363" s="27" t="str">
        <x:v>Vehicle linked</x:v>
      </x:c>
      <x:c r="J5363" s="28" t="n">
        <x:v>2.15</x:v>
      </x:c>
      <x:c r="K5363" s="27" t="str">
        <x:v>Pass with engineering controls</x:v>
      </x:c>
      <x:c r="L5363" s="27" t="str">
        <x:v>Carbon-to-fuel loop</x:v>
      </x:c>
      <x:c r="M5363" s="27" t="str">
        <x:v>CO2 product needs reactive capture and regeneration</x:v>
      </x:c>
    </x:row>
    <x:row r="5364">
      <x:c r="A5364" s="27" t="str">
        <x:v>X01493</x:v>
      </x:c>
      <x:c r="B5364" s="27" t="str">
        <x:v>Gasoline</x:v>
      </x:c>
      <x:c r="C5364" s="27" t="str">
        <x:v>Separated O2 enrichment</x:v>
      </x:c>
      <x:c r="D5364" s="27" t="str">
        <x:v>Solid oxide steam</x:v>
      </x:c>
      <x:c r="E5364" s="27" t="str">
        <x:v>Depot or stationary capture</x:v>
      </x:c>
      <x:c r="F5364" s="27" t="str">
        <x:v>H2-Cl2 RFC</x:v>
      </x:c>
      <x:c r="G5364" s="27" t="str">
        <x:v>CO2 to methanol</x:v>
      </x:c>
      <x:c r="H5364" s="27" t="str">
        <x:v>Incomplete</x:v>
      </x:c>
      <x:c r="I5364" s="27" t="str">
        <x:v>Station or depot</x:v>
      </x:c>
      <x:c r="J5364" s="28" t="n">
        <x:v>2.15</x:v>
      </x:c>
      <x:c r="K5364" s="27" t="str">
        <x:v>Pass with engineering controls</x:v>
      </x:c>
      <x:c r="L5364" s="27" t="str">
        <x:v>Carbon-to-fuel loop</x:v>
      </x:c>
      <x:c r="M5364" s="27" t="str">
        <x:v>H2-Cl2 storage lacks a matched chlorine loop</x:v>
      </x:c>
    </x:row>
    <x:row r="5365">
      <x:c r="A5365" s="27" t="str">
        <x:v>X01494</x:v>
      </x:c>
      <x:c r="B5365" s="27" t="str">
        <x:v>Gasoline</x:v>
      </x:c>
      <x:c r="C5365" s="27" t="str">
        <x:v>Separated O2 enrichment</x:v>
      </x:c>
      <x:c r="D5365" s="27" t="str">
        <x:v>Solid oxide steam</x:v>
      </x:c>
      <x:c r="E5365" s="27" t="str">
        <x:v>Depot or stationary capture</x:v>
      </x:c>
      <x:c r="F5365" s="27" t="str">
        <x:v>H2-Cl2 RFC</x:v>
      </x:c>
      <x:c r="G5365" s="27" t="str">
        <x:v>CO2 to DME</x:v>
      </x:c>
      <x:c r="H5365" s="27" t="str">
        <x:v>Incomplete</x:v>
      </x:c>
      <x:c r="I5365" s="27" t="str">
        <x:v>Station or depot</x:v>
      </x:c>
      <x:c r="J5365" s="28" t="n">
        <x:v>2.15</x:v>
      </x:c>
      <x:c r="K5365" s="27" t="str">
        <x:v>Pass with engineering controls</x:v>
      </x:c>
      <x:c r="L5365" s="27" t="str">
        <x:v>Carbon-to-fuel loop</x:v>
      </x:c>
      <x:c r="M5365" s="27" t="str">
        <x:v>H2-Cl2 storage lacks a matched chlorine loop</x:v>
      </x:c>
    </x:row>
    <x:row r="5366">
      <x:c r="A5366" s="27" t="str">
        <x:v>X03013</x:v>
      </x:c>
      <x:c r="B5366" s="27" t="str">
        <x:v>E10</x:v>
      </x:c>
      <x:c r="C5366" s="27" t="str">
        <x:v>Separated external H2</x:v>
      </x:c>
      <x:c r="D5366" s="27" t="str">
        <x:v>PEM water</x:v>
      </x:c>
      <x:c r="E5366" s="27" t="str">
        <x:v>Baseline aftertreatment</x:v>
      </x:c>
      <x:c r="F5366" s="27" t="str">
        <x:v>H2-O2 RFC</x:v>
      </x:c>
      <x:c r="G5366" s="27" t="str">
        <x:v>CO2 to methanol</x:v>
      </x:c>
      <x:c r="H5366" s="27" t="str">
        <x:v>Incomplete</x:v>
      </x:c>
      <x:c r="I5366" s="27" t="str">
        <x:v>Vehicle linked</x:v>
      </x:c>
      <x:c r="J5366" s="28" t="n">
        <x:v>2.15</x:v>
      </x:c>
      <x:c r="K5366" s="27" t="str">
        <x:v>Pass with engineering controls</x:v>
      </x:c>
      <x:c r="L5366" s="27" t="str">
        <x:v>Carbon-to-fuel loop</x:v>
      </x:c>
      <x:c r="M5366" s="27" t="str">
        <x:v>CO2 product needs reactive capture and regeneration</x:v>
      </x:c>
    </x:row>
    <x:row r="5367">
      <x:c r="A5367" s="27" t="str">
        <x:v>X03014</x:v>
      </x:c>
      <x:c r="B5367" s="27" t="str">
        <x:v>E10</x:v>
      </x:c>
      <x:c r="C5367" s="27" t="str">
        <x:v>Separated external H2</x:v>
      </x:c>
      <x:c r="D5367" s="27" t="str">
        <x:v>PEM water</x:v>
      </x:c>
      <x:c r="E5367" s="27" t="str">
        <x:v>Baseline aftertreatment</x:v>
      </x:c>
      <x:c r="F5367" s="27" t="str">
        <x:v>H2-O2 RFC</x:v>
      </x:c>
      <x:c r="G5367" s="27" t="str">
        <x:v>CO2 to DME</x:v>
      </x:c>
      <x:c r="H5367" s="27" t="str">
        <x:v>Incomplete</x:v>
      </x:c>
      <x:c r="I5367" s="27" t="str">
        <x:v>Vehicle linked</x:v>
      </x:c>
      <x:c r="J5367" s="28" t="n">
        <x:v>2.15</x:v>
      </x:c>
      <x:c r="K5367" s="27" t="str">
        <x:v>Pass with engineering controls</x:v>
      </x:c>
      <x:c r="L5367" s="27" t="str">
        <x:v>Carbon-to-fuel loop</x:v>
      </x:c>
      <x:c r="M5367" s="27" t="str">
        <x:v>CO2 product needs reactive capture and regeneration</x:v>
      </x:c>
    </x:row>
    <x:row r="5368">
      <x:c r="A5368" s="27" t="str">
        <x:v>X03113</x:v>
      </x:c>
      <x:c r="B5368" s="27" t="str">
        <x:v>E10</x:v>
      </x:c>
      <x:c r="C5368" s="27" t="str">
        <x:v>Separated external H2</x:v>
      </x:c>
      <x:c r="D5368" s="27" t="str">
        <x:v>Liquid alkaline water</x:v>
      </x:c>
      <x:c r="E5368" s="27" t="str">
        <x:v>Baseline aftertreatment</x:v>
      </x:c>
      <x:c r="F5368" s="27" t="str">
        <x:v>H2-O2 RFC</x:v>
      </x:c>
      <x:c r="G5368" s="27" t="str">
        <x:v>CO2 to methanol</x:v>
      </x:c>
      <x:c r="H5368" s="27" t="str">
        <x:v>Incomplete</x:v>
      </x:c>
      <x:c r="I5368" s="27" t="str">
        <x:v>Vehicle linked</x:v>
      </x:c>
      <x:c r="J5368" s="28" t="n">
        <x:v>2.15</x:v>
      </x:c>
      <x:c r="K5368" s="27" t="str">
        <x:v>Pass with engineering controls</x:v>
      </x:c>
      <x:c r="L5368" s="27" t="str">
        <x:v>Carbon-to-fuel loop</x:v>
      </x:c>
      <x:c r="M5368" s="27" t="str">
        <x:v>CO2 product needs reactive capture and regeneration</x:v>
      </x:c>
    </x:row>
    <x:row r="5369">
      <x:c r="A5369" s="27" t="str">
        <x:v>X03114</x:v>
      </x:c>
      <x:c r="B5369" s="27" t="str">
        <x:v>E10</x:v>
      </x:c>
      <x:c r="C5369" s="27" t="str">
        <x:v>Separated external H2</x:v>
      </x:c>
      <x:c r="D5369" s="27" t="str">
        <x:v>Liquid alkaline water</x:v>
      </x:c>
      <x:c r="E5369" s="27" t="str">
        <x:v>Baseline aftertreatment</x:v>
      </x:c>
      <x:c r="F5369" s="27" t="str">
        <x:v>H2-O2 RFC</x:v>
      </x:c>
      <x:c r="G5369" s="27" t="str">
        <x:v>CO2 to DME</x:v>
      </x:c>
      <x:c r="H5369" s="27" t="str">
        <x:v>Incomplete</x:v>
      </x:c>
      <x:c r="I5369" s="27" t="str">
        <x:v>Vehicle linked</x:v>
      </x:c>
      <x:c r="J5369" s="28" t="n">
        <x:v>2.15</x:v>
      </x:c>
      <x:c r="K5369" s="27" t="str">
        <x:v>Pass with engineering controls</x:v>
      </x:c>
      <x:c r="L5369" s="27" t="str">
        <x:v>Carbon-to-fuel loop</x:v>
      </x:c>
      <x:c r="M5369" s="27" t="str">
        <x:v>CO2 product needs reactive capture and regeneration</x:v>
      </x:c>
    </x:row>
    <x:row r="5370">
      <x:c r="A5370" s="27" t="str">
        <x:v>X03586</x:v>
      </x:c>
      <x:c r="B5370" s="27" t="str">
        <x:v>E10</x:v>
      </x:c>
      <x:c r="C5370" s="27" t="str">
        <x:v>Separated external H2</x:v>
      </x:c>
      <x:c r="D5370" s="27" t="str">
        <x:v>HCl electrolysis</x:v>
      </x:c>
      <x:c r="E5370" s="27" t="str">
        <x:v>Depot or stationary capture</x:v>
      </x:c>
      <x:c r="F5370" s="27" t="str">
        <x:v>H2-O2 RFC</x:v>
      </x:c>
      <x:c r="G5370" s="27" t="str">
        <x:v>Recovered water and heat</x:v>
      </x:c>
      <x:c r="H5370" s="27" t="str">
        <x:v>Incomplete</x:v>
      </x:c>
      <x:c r="I5370" s="27" t="str">
        <x:v>Station or depot</x:v>
      </x:c>
      <x:c r="J5370" s="28" t="n">
        <x:v>2.15</x:v>
      </x:c>
      <x:c r="K5370" s="27" t="str">
        <x:v>Pass with engineering controls</x:v>
      </x:c>
      <x:c r="L5370" s="27" t="str">
        <x:v>Water and heat recovery</x:v>
      </x:c>
      <x:c r="M5370" s="27" t="str">
        <x:v>H2-O2 storage lacks matching water electrolysis products</x:v>
      </x:c>
    </x:row>
    <x:row r="5371">
      <x:c r="A5371" s="27" t="str">
        <x:v>X03637</x:v>
      </x:c>
      <x:c r="B5371" s="27" t="str">
        <x:v>E10</x:v>
      </x:c>
      <x:c r="C5371" s="27" t="str">
        <x:v>Separated O2 enrichment</x:v>
      </x:c>
      <x:c r="D5371" s="27" t="str">
        <x:v>PEM water</x:v>
      </x:c>
      <x:c r="E5371" s="27" t="str">
        <x:v>Plain-water Bubble Butt</x:v>
      </x:c>
      <x:c r="F5371" s="27" t="str">
        <x:v>H2-O2 RFC</x:v>
      </x:c>
      <x:c r="G5371" s="27" t="str">
        <x:v>CO2 to methane</x:v>
      </x:c>
      <x:c r="H5371" s="27" t="str">
        <x:v>Incomplete</x:v>
      </x:c>
      <x:c r="I5371" s="27" t="str">
        <x:v>Vehicle linked</x:v>
      </x:c>
      <x:c r="J5371" s="28" t="n">
        <x:v>2.15</x:v>
      </x:c>
      <x:c r="K5371" s="27" t="str">
        <x:v>Pass with engineering controls</x:v>
      </x:c>
      <x:c r="L5371" s="27" t="str">
        <x:v>Carbon-to-fuel loop</x:v>
      </x:c>
      <x:c r="M5371" s="27" t="str">
        <x:v>CO2 product needs reactive capture and regeneration</x:v>
      </x:c>
    </x:row>
    <x:row r="5372">
      <x:c r="A5372" s="27" t="str">
        <x:v>X03737</x:v>
      </x:c>
      <x:c r="B5372" s="27" t="str">
        <x:v>E10</x:v>
      </x:c>
      <x:c r="C5372" s="27" t="str">
        <x:v>Separated O2 enrichment</x:v>
      </x:c>
      <x:c r="D5372" s="27" t="str">
        <x:v>Liquid alkaline water</x:v>
      </x:c>
      <x:c r="E5372" s="27" t="str">
        <x:v>Plain-water Bubble Butt</x:v>
      </x:c>
      <x:c r="F5372" s="27" t="str">
        <x:v>H2-O2 RFC</x:v>
      </x:c>
      <x:c r="G5372" s="27" t="str">
        <x:v>CO2 to methane</x:v>
      </x:c>
      <x:c r="H5372" s="27" t="str">
        <x:v>Incomplete</x:v>
      </x:c>
      <x:c r="I5372" s="27" t="str">
        <x:v>Vehicle linked</x:v>
      </x:c>
      <x:c r="J5372" s="28" t="n">
        <x:v>2.15</x:v>
      </x:c>
      <x:c r="K5372" s="27" t="str">
        <x:v>Pass with engineering controls</x:v>
      </x:c>
      <x:c r="L5372" s="27" t="str">
        <x:v>Carbon-to-fuel loop</x:v>
      </x:c>
      <x:c r="M5372" s="27" t="str">
        <x:v>CO2 product needs reactive capture and regeneration</x:v>
      </x:c>
    </x:row>
    <x:row r="5373">
      <x:c r="A5373" s="27" t="str">
        <x:v>X03802</x:v>
      </x:c>
      <x:c r="B5373" s="27" t="str">
        <x:v>E10</x:v>
      </x:c>
      <x:c r="C5373" s="27" t="str">
        <x:v>Separated O2 enrichment</x:v>
      </x:c>
      <x:c r="D5373" s="27" t="str">
        <x:v>Solid oxide steam</x:v>
      </x:c>
      <x:c r="E5373" s="27" t="str">
        <x:v>Baseline aftertreatment</x:v>
      </x:c>
      <x:c r="F5373" s="27" t="str">
        <x:v>LFP</x:v>
      </x:c>
      <x:c r="G5373" s="27" t="str">
        <x:v>CO2 to methane</x:v>
      </x:c>
      <x:c r="H5373" s="27" t="str">
        <x:v>Incomplete</x:v>
      </x:c>
      <x:c r="I5373" s="27" t="str">
        <x:v>Vehicle linked</x:v>
      </x:c>
      <x:c r="J5373" s="28" t="n">
        <x:v>2.15</x:v>
      </x:c>
      <x:c r="K5373" s="27" t="str">
        <x:v>Pass with engineering controls</x:v>
      </x:c>
      <x:c r="L5373" s="27" t="str">
        <x:v>Carbon-to-fuel loop</x:v>
      </x:c>
      <x:c r="M5373" s="27" t="str">
        <x:v>CO2 product needs reactive capture and regeneration</x:v>
      </x:c>
    </x:row>
    <x:row r="5374">
      <x:c r="A5374" s="27" t="str">
        <x:v>X04813</x:v>
      </x:c>
      <x:c r="B5374" s="27" t="str">
        <x:v>Diesel</x:v>
      </x:c>
      <x:c r="C5374" s="27" t="str">
        <x:v>None</x:v>
      </x:c>
      <x:c r="D5374" s="27" t="str">
        <x:v>PEM water</x:v>
      </x:c>
      <x:c r="E5374" s="27" t="str">
        <x:v>Baseline aftertreatment</x:v>
      </x:c>
      <x:c r="F5374" s="27" t="str">
        <x:v>H2-O2 RFC</x:v>
      </x:c>
      <x:c r="G5374" s="27" t="str">
        <x:v>CO2 to methanol</x:v>
      </x:c>
      <x:c r="H5374" s="27" t="str">
        <x:v>Incomplete</x:v>
      </x:c>
      <x:c r="I5374" s="27" t="str">
        <x:v>Vehicle linked</x:v>
      </x:c>
      <x:c r="J5374" s="28" t="n">
        <x:v>2.15</x:v>
      </x:c>
      <x:c r="K5374" s="27" t="str">
        <x:v>Pass with engineering controls</x:v>
      </x:c>
      <x:c r="L5374" s="27" t="str">
        <x:v>Carbon-to-fuel loop</x:v>
      </x:c>
      <x:c r="M5374" s="27" t="str">
        <x:v>CO2 product needs reactive capture and regeneration</x:v>
      </x:c>
    </x:row>
    <x:row r="5375">
      <x:c r="A5375" s="27" t="str">
        <x:v>X04814</x:v>
      </x:c>
      <x:c r="B5375" s="27" t="str">
        <x:v>Diesel</x:v>
      </x:c>
      <x:c r="C5375" s="27" t="str">
        <x:v>None</x:v>
      </x:c>
      <x:c r="D5375" s="27" t="str">
        <x:v>PEM water</x:v>
      </x:c>
      <x:c r="E5375" s="27" t="str">
        <x:v>Baseline aftertreatment</x:v>
      </x:c>
      <x:c r="F5375" s="27" t="str">
        <x:v>H2-O2 RFC</x:v>
      </x:c>
      <x:c r="G5375" s="27" t="str">
        <x:v>CO2 to DME</x:v>
      </x:c>
      <x:c r="H5375" s="27" t="str">
        <x:v>Incomplete</x:v>
      </x:c>
      <x:c r="I5375" s="27" t="str">
        <x:v>Vehicle linked</x:v>
      </x:c>
      <x:c r="J5375" s="28" t="n">
        <x:v>2.15</x:v>
      </x:c>
      <x:c r="K5375" s="27" t="str">
        <x:v>Pass with engineering controls</x:v>
      </x:c>
      <x:c r="L5375" s="27" t="str">
        <x:v>Carbon-to-fuel loop</x:v>
      </x:c>
      <x:c r="M5375" s="27" t="str">
        <x:v>CO2 product needs reactive capture and regeneration</x:v>
      </x:c>
    </x:row>
    <x:row r="5376">
      <x:c r="A5376" s="27" t="str">
        <x:v>X04913</x:v>
      </x:c>
      <x:c r="B5376" s="27" t="str">
        <x:v>Diesel</x:v>
      </x:c>
      <x:c r="C5376" s="27" t="str">
        <x:v>None</x:v>
      </x:c>
      <x:c r="D5376" s="27" t="str">
        <x:v>Liquid alkaline water</x:v>
      </x:c>
      <x:c r="E5376" s="27" t="str">
        <x:v>Baseline aftertreatment</x:v>
      </x:c>
      <x:c r="F5376" s="27" t="str">
        <x:v>H2-O2 RFC</x:v>
      </x:c>
      <x:c r="G5376" s="27" t="str">
        <x:v>CO2 to methanol</x:v>
      </x:c>
      <x:c r="H5376" s="27" t="str">
        <x:v>Incomplete</x:v>
      </x:c>
      <x:c r="I5376" s="27" t="str">
        <x:v>Vehicle linked</x:v>
      </x:c>
      <x:c r="J5376" s="28" t="n">
        <x:v>2.15</x:v>
      </x:c>
      <x:c r="K5376" s="27" t="str">
        <x:v>Pass with engineering controls</x:v>
      </x:c>
      <x:c r="L5376" s="27" t="str">
        <x:v>Carbon-to-fuel loop</x:v>
      </x:c>
      <x:c r="M5376" s="27" t="str">
        <x:v>CO2 product needs reactive capture and regeneration</x:v>
      </x:c>
    </x:row>
    <x:row r="5377">
      <x:c r="A5377" s="27" t="str">
        <x:v>X04914</x:v>
      </x:c>
      <x:c r="B5377" s="27" t="str">
        <x:v>Diesel</x:v>
      </x:c>
      <x:c r="C5377" s="27" t="str">
        <x:v>None</x:v>
      </x:c>
      <x:c r="D5377" s="27" t="str">
        <x:v>Liquid alkaline water</x:v>
      </x:c>
      <x:c r="E5377" s="27" t="str">
        <x:v>Baseline aftertreatment</x:v>
      </x:c>
      <x:c r="F5377" s="27" t="str">
        <x:v>H2-O2 RFC</x:v>
      </x:c>
      <x:c r="G5377" s="27" t="str">
        <x:v>CO2 to DME</x:v>
      </x:c>
      <x:c r="H5377" s="27" t="str">
        <x:v>Incomplete</x:v>
      </x:c>
      <x:c r="I5377" s="27" t="str">
        <x:v>Vehicle linked</x:v>
      </x:c>
      <x:c r="J5377" s="28" t="n">
        <x:v>2.15</x:v>
      </x:c>
      <x:c r="K5377" s="27" t="str">
        <x:v>Pass with engineering controls</x:v>
      </x:c>
      <x:c r="L5377" s="27" t="str">
        <x:v>Carbon-to-fuel loop</x:v>
      </x:c>
      <x:c r="M5377" s="27" t="str">
        <x:v>CO2 product needs reactive capture and regeneration</x:v>
      </x:c>
    </x:row>
    <x:row r="5378">
      <x:c r="A5378" s="27" t="str">
        <x:v>X05386</x:v>
      </x:c>
      <x:c r="B5378" s="27" t="str">
        <x:v>Diesel</x:v>
      </x:c>
      <x:c r="C5378" s="27" t="str">
        <x:v>None</x:v>
      </x:c>
      <x:c r="D5378" s="27" t="str">
        <x:v>HCl electrolysis</x:v>
      </x:c>
      <x:c r="E5378" s="27" t="str">
        <x:v>Depot or stationary capture</x:v>
      </x:c>
      <x:c r="F5378" s="27" t="str">
        <x:v>H2-O2 RFC</x:v>
      </x:c>
      <x:c r="G5378" s="27" t="str">
        <x:v>Recovered water and heat</x:v>
      </x:c>
      <x:c r="H5378" s="27" t="str">
        <x:v>Incomplete</x:v>
      </x:c>
      <x:c r="I5378" s="27" t="str">
        <x:v>Station or depot</x:v>
      </x:c>
      <x:c r="J5378" s="28" t="n">
        <x:v>2.15</x:v>
      </x:c>
      <x:c r="K5378" s="27" t="str">
        <x:v>Pass with engineering controls</x:v>
      </x:c>
      <x:c r="L5378" s="27" t="str">
        <x:v>Water and heat recovery</x:v>
      </x:c>
      <x:c r="M5378" s="27" t="str">
        <x:v>H2-O2 storage lacks matching water electrolysis products</x:v>
      </x:c>
    </x:row>
    <x:row r="5379">
      <x:c r="A5379" s="27" t="str">
        <x:v>X05607</x:v>
      </x:c>
      <x:c r="B5379" s="27" t="str">
        <x:v>Diesel</x:v>
      </x:c>
      <x:c r="C5379" s="27" t="str">
        <x:v>Separated external H2</x:v>
      </x:c>
      <x:c r="D5379" s="27" t="str">
        <x:v>Solid oxide steam</x:v>
      </x:c>
      <x:c r="E5379" s="27" t="str">
        <x:v>Baseline aftertreatment</x:v>
      </x:c>
      <x:c r="F5379" s="27" t="str">
        <x:v>Sodium-ion</x:v>
      </x:c>
      <x:c r="G5379" s="27" t="str">
        <x:v>CO2 to methane</x:v>
      </x:c>
      <x:c r="H5379" s="27" t="str">
        <x:v>Incomplete</x:v>
      </x:c>
      <x:c r="I5379" s="27" t="str">
        <x:v>Vehicle linked</x:v>
      </x:c>
      <x:c r="J5379" s="28" t="n">
        <x:v>2.15</x:v>
      </x:c>
      <x:c r="K5379" s="27" t="str">
        <x:v>Pass with engineering controls</x:v>
      </x:c>
      <x:c r="L5379" s="27" t="str">
        <x:v>Carbon-to-fuel loop</x:v>
      </x:c>
      <x:c r="M5379" s="27" t="str">
        <x:v>CO2 product needs reactive capture and regeneration</x:v>
      </x:c>
    </x:row>
    <x:row r="5380">
      <x:c r="A5380" s="27" t="str">
        <x:v>X06293</x:v>
      </x:c>
      <x:c r="B5380" s="27" t="str">
        <x:v>Diesel</x:v>
      </x:c>
      <x:c r="C5380" s="27" t="str">
        <x:v>Separated O2 enrichment</x:v>
      </x:c>
      <x:c r="D5380" s="27" t="str">
        <x:v>Solid oxide steam</x:v>
      </x:c>
      <x:c r="E5380" s="27" t="str">
        <x:v>Depot or stationary capture</x:v>
      </x:c>
      <x:c r="F5380" s="27" t="str">
        <x:v>H2-Cl2 RFC</x:v>
      </x:c>
      <x:c r="G5380" s="27" t="str">
        <x:v>CO2 to methanol</x:v>
      </x:c>
      <x:c r="H5380" s="27" t="str">
        <x:v>Incomplete</x:v>
      </x:c>
      <x:c r="I5380" s="27" t="str">
        <x:v>Station or depot</x:v>
      </x:c>
      <x:c r="J5380" s="28" t="n">
        <x:v>2.15</x:v>
      </x:c>
      <x:c r="K5380" s="27" t="str">
        <x:v>Pass with engineering controls</x:v>
      </x:c>
      <x:c r="L5380" s="27" t="str">
        <x:v>Carbon-to-fuel loop</x:v>
      </x:c>
      <x:c r="M5380" s="27" t="str">
        <x:v>H2-Cl2 storage lacks a matched chlorine loop</x:v>
      </x:c>
    </x:row>
    <x:row r="5381">
      <x:c r="A5381" s="27" t="str">
        <x:v>X06294</x:v>
      </x:c>
      <x:c r="B5381" s="27" t="str">
        <x:v>Diesel</x:v>
      </x:c>
      <x:c r="C5381" s="27" t="str">
        <x:v>Separated O2 enrichment</x:v>
      </x:c>
      <x:c r="D5381" s="27" t="str">
        <x:v>Solid oxide steam</x:v>
      </x:c>
      <x:c r="E5381" s="27" t="str">
        <x:v>Depot or stationary capture</x:v>
      </x:c>
      <x:c r="F5381" s="27" t="str">
        <x:v>H2-Cl2 RFC</x:v>
      </x:c>
      <x:c r="G5381" s="27" t="str">
        <x:v>CO2 to DME</x:v>
      </x:c>
      <x:c r="H5381" s="27" t="str">
        <x:v>Incomplete</x:v>
      </x:c>
      <x:c r="I5381" s="27" t="str">
        <x:v>Station or depot</x:v>
      </x:c>
      <x:c r="J5381" s="28" t="n">
        <x:v>2.15</x:v>
      </x:c>
      <x:c r="K5381" s="27" t="str">
        <x:v>Pass with engineering controls</x:v>
      </x:c>
      <x:c r="L5381" s="27" t="str">
        <x:v>Carbon-to-fuel loop</x:v>
      </x:c>
      <x:c r="M5381" s="27" t="str">
        <x:v>H2-Cl2 storage lacks a matched chlorine loop</x:v>
      </x:c>
    </x:row>
    <x:row r="5382">
      <x:c r="A5382" s="27" t="str">
        <x:v>X07736</x:v>
      </x:c>
      <x:c r="B5382" s="27" t="str">
        <x:v>Methane or RNG</x:v>
      </x:c>
      <x:c r="C5382" s="27" t="str">
        <x:v>None</x:v>
      </x:c>
      <x:c r="D5382" s="27" t="str">
        <x:v>HCl electrolysis</x:v>
      </x:c>
      <x:c r="E5382" s="27" t="str">
        <x:v>Plain-water Bubble Butt</x:v>
      </x:c>
      <x:c r="F5382" s="27" t="str">
        <x:v>H2-O2 RFC</x:v>
      </x:c>
      <x:c r="G5382" s="27" t="str">
        <x:v>Recovered water and heat</x:v>
      </x:c>
      <x:c r="H5382" s="27" t="str">
        <x:v>Incomplete</x:v>
      </x:c>
      <x:c r="I5382" s="27" t="str">
        <x:v>Vehicle linked</x:v>
      </x:c>
      <x:c r="J5382" s="28" t="n">
        <x:v>2.15</x:v>
      </x:c>
      <x:c r="K5382" s="27" t="str">
        <x:v>Pass with engineering controls</x:v>
      </x:c>
      <x:c r="L5382" s="27" t="str">
        <x:v>Water and heat recovery</x:v>
      </x:c>
      <x:c r="M5382" s="27" t="str">
        <x:v>H2-O2 storage lacks matching water electrolysis products</x:v>
      </x:c>
    </x:row>
    <x:row r="5383">
      <x:c r="A5383" s="27" t="str">
        <x:v>X07790</x:v>
      </x:c>
      <x:c r="B5383" s="27" t="str">
        <x:v>Methane or RNG</x:v>
      </x:c>
      <x:c r="C5383" s="27" t="str">
        <x:v>None</x:v>
      </x:c>
      <x:c r="D5383" s="27" t="str">
        <x:v>HCl electrolysis</x:v>
      </x:c>
      <x:c r="E5383" s="27" t="str">
        <x:v>Depot or stationary capture</x:v>
      </x:c>
      <x:c r="F5383" s="27" t="str">
        <x:v>H2-O2 RFC</x:v>
      </x:c>
      <x:c r="G5383" s="27" t="str">
        <x:v>Captured PM research only</x:v>
      </x:c>
      <x:c r="H5383" s="27" t="str">
        <x:v>Incomplete</x:v>
      </x:c>
      <x:c r="I5383" s="27" t="str">
        <x:v>Station or depot</x:v>
      </x:c>
      <x:c r="J5383" s="28" t="n">
        <x:v>2.15</x:v>
      </x:c>
      <x:c r="K5383" s="27" t="str">
        <x:v>Pass with engineering controls</x:v>
      </x:c>
      <x:c r="L5383" s="27" t="str">
        <x:v>Pollutant characterization</x:v>
      </x:c>
      <x:c r="M5383" s="27" t="str">
        <x:v>H2-O2 storage lacks matching water electrolysis products</x:v>
      </x:c>
    </x:row>
    <x:row r="5384">
      <x:c r="A5384" s="27" t="str">
        <x:v>X08703</x:v>
      </x:c>
      <x:c r="B5384" s="27" t="str">
        <x:v>Methane or RNG</x:v>
      </x:c>
      <x:c r="C5384" s="27" t="str">
        <x:v>Separated O2 enrichment</x:v>
      </x:c>
      <x:c r="D5384" s="27" t="str">
        <x:v>Aqueous LiCl</x:v>
      </x:c>
      <x:c r="E5384" s="27" t="str">
        <x:v>Baseline aftertreatment</x:v>
      </x:c>
      <x:c r="F5384" s="27" t="str">
        <x:v>LFP</x:v>
      </x:c>
      <x:c r="G5384" s="27" t="str">
        <x:v>CO2 to methanol</x:v>
      </x:c>
      <x:c r="H5384" s="27" t="str">
        <x:v>Incomplete</x:v>
      </x:c>
      <x:c r="I5384" s="27" t="str">
        <x:v>Vehicle linked</x:v>
      </x:c>
      <x:c r="J5384" s="28" t="n">
        <x:v>2.15</x:v>
      </x:c>
      <x:c r="K5384" s="27" t="str">
        <x:v>Pass with engineering controls</x:v>
      </x:c>
      <x:c r="L5384" s="27" t="str">
        <x:v>Carbon-to-fuel loop</x:v>
      </x:c>
      <x:c r="M5384" s="27" t="str">
        <x:v>CO2 product needs reactive capture and regeneration; Selected electrolysis route does not supply separated O2</x:v>
      </x:c>
    </x:row>
    <x:row r="5385">
      <x:c r="A5385" s="27" t="str">
        <x:v>X08704</x:v>
      </x:c>
      <x:c r="B5385" s="27" t="str">
        <x:v>Methane or RNG</x:v>
      </x:c>
      <x:c r="C5385" s="27" t="str">
        <x:v>Separated O2 enrichment</x:v>
      </x:c>
      <x:c r="D5385" s="27" t="str">
        <x:v>Aqueous LiCl</x:v>
      </x:c>
      <x:c r="E5385" s="27" t="str">
        <x:v>Baseline aftertreatment</x:v>
      </x:c>
      <x:c r="F5385" s="27" t="str">
        <x:v>LFP</x:v>
      </x:c>
      <x:c r="G5385" s="27" t="str">
        <x:v>CO2 to DME</x:v>
      </x:c>
      <x:c r="H5385" s="27" t="str">
        <x:v>Incomplete</x:v>
      </x:c>
      <x:c r="I5385" s="27" t="str">
        <x:v>Vehicle linked</x:v>
      </x:c>
      <x:c r="J5385" s="28" t="n">
        <x:v>2.15</x:v>
      </x:c>
      <x:c r="K5385" s="27" t="str">
        <x:v>Pass with engineering controls</x:v>
      </x:c>
      <x:c r="L5385" s="27" t="str">
        <x:v>Carbon-to-fuel loop</x:v>
      </x:c>
      <x:c r="M5385" s="27" t="str">
        <x:v>CO2 product needs reactive capture and regeneration; Selected electrolysis route does not supply separated O2</x:v>
      </x:c>
    </x:row>
    <x:row r="5386">
      <x:c r="A5386" s="27" t="str">
        <x:v>X08758</x:v>
      </x:c>
      <x:c r="B5386" s="27" t="str">
        <x:v>Methane or RNG</x:v>
      </x:c>
      <x:c r="C5386" s="27" t="str">
        <x:v>Separated O2 enrichment</x:v>
      </x:c>
      <x:c r="D5386" s="27" t="str">
        <x:v>Aqueous LiCl</x:v>
      </x:c>
      <x:c r="E5386" s="27" t="str">
        <x:v>Reactive onboard Bubble Butt</x:v>
      </x:c>
      <x:c r="F5386" s="27" t="str">
        <x:v>Sodium-ion</x:v>
      </x:c>
      <x:c r="G5386" s="27" t="str">
        <x:v>CO2 to methanol</x:v>
      </x:c>
      <x:c r="H5386" s="27" t="str">
        <x:v>Incomplete</x:v>
      </x:c>
      <x:c r="I5386" s="27" t="str">
        <x:v>Vehicle linked</x:v>
      </x:c>
      <x:c r="J5386" s="28" t="n">
        <x:v>2.15</x:v>
      </x:c>
      <x:c r="K5386" s="27" t="str">
        <x:v>Pass with engineering controls</x:v>
      </x:c>
      <x:c r="L5386" s="27" t="str">
        <x:v>Carbon-to-fuel loop</x:v>
      </x:c>
      <x:c r="M5386" s="27" t="str">
        <x:v>Selected electrolysis route does not supply separated O2</x:v>
      </x:c>
    </x:row>
    <x:row r="5387">
      <x:c r="A5387" s="27" t="str">
        <x:v>X08759</x:v>
      </x:c>
      <x:c r="B5387" s="27" t="str">
        <x:v>Methane or RNG</x:v>
      </x:c>
      <x:c r="C5387" s="27" t="str">
        <x:v>Separated O2 enrichment</x:v>
      </x:c>
      <x:c r="D5387" s="27" t="str">
        <x:v>Aqueous LiCl</x:v>
      </x:c>
      <x:c r="E5387" s="27" t="str">
        <x:v>Reactive onboard Bubble Butt</x:v>
      </x:c>
      <x:c r="F5387" s="27" t="str">
        <x:v>Sodium-ion</x:v>
      </x:c>
      <x:c r="G5387" s="27" t="str">
        <x:v>CO2 to DME</x:v>
      </x:c>
      <x:c r="H5387" s="27" t="str">
        <x:v>Incomplete</x:v>
      </x:c>
      <x:c r="I5387" s="27" t="str">
        <x:v>Vehicle linked</x:v>
      </x:c>
      <x:c r="J5387" s="28" t="n">
        <x:v>2.15</x:v>
      </x:c>
      <x:c r="K5387" s="27" t="str">
        <x:v>Pass with engineering controls</x:v>
      </x:c>
      <x:c r="L5387" s="27" t="str">
        <x:v>Carbon-to-fuel loop</x:v>
      </x:c>
      <x:c r="M5387" s="27" t="str">
        <x:v>Selected electrolysis route does not supply separated O2</x:v>
      </x:c>
    </x:row>
    <x:row r="5388">
      <x:c r="A5388" s="27" t="str">
        <x:v>X08853</x:v>
      </x:c>
      <x:c r="B5388" s="27" t="str">
        <x:v>Methane or RNG</x:v>
      </x:c>
      <x:c r="C5388" s="27" t="str">
        <x:v>Separated O2 enrichment</x:v>
      </x:c>
      <x:c r="D5388" s="27" t="str">
        <x:v>Molten LiCl</x:v>
      </x:c>
      <x:c r="E5388" s="27" t="str">
        <x:v>Reactive onboard Bubble Butt</x:v>
      </x:c>
      <x:c r="F5388" s="27" t="str">
        <x:v>LFP</x:v>
      </x:c>
      <x:c r="G5388" s="27" t="str">
        <x:v>CO2 to methanol</x:v>
      </x:c>
      <x:c r="H5388" s="27" t="str">
        <x:v>Incomplete</x:v>
      </x:c>
      <x:c r="I5388" s="27" t="str">
        <x:v>Vehicle linked</x:v>
      </x:c>
      <x:c r="J5388" s="28" t="n">
        <x:v>2.15</x:v>
      </x:c>
      <x:c r="K5388" s="27" t="str">
        <x:v>Pass with engineering controls</x:v>
      </x:c>
      <x:c r="L5388" s="27" t="str">
        <x:v>Carbon-to-fuel loop</x:v>
      </x:c>
      <x:c r="M5388" s="27" t="str">
        <x:v>Selected electrolysis route does not supply separated O2</x:v>
      </x:c>
    </x:row>
    <x:row r="5389">
      <x:c r="A5389" s="27" t="str">
        <x:v>X08854</x:v>
      </x:c>
      <x:c r="B5389" s="27" t="str">
        <x:v>Methane or RNG</x:v>
      </x:c>
      <x:c r="C5389" s="27" t="str">
        <x:v>Separated O2 enrichment</x:v>
      </x:c>
      <x:c r="D5389" s="27" t="str">
        <x:v>Molten LiCl</x:v>
      </x:c>
      <x:c r="E5389" s="27" t="str">
        <x:v>Reactive onboard Bubble Butt</x:v>
      </x:c>
      <x:c r="F5389" s="27" t="str">
        <x:v>LFP</x:v>
      </x:c>
      <x:c r="G5389" s="27" t="str">
        <x:v>CO2 to DME</x:v>
      </x:c>
      <x:c r="H5389" s="27" t="str">
        <x:v>Incomplete</x:v>
      </x:c>
      <x:c r="I5389" s="27" t="str">
        <x:v>Vehicle linked</x:v>
      </x:c>
      <x:c r="J5389" s="28" t="n">
        <x:v>2.15</x:v>
      </x:c>
      <x:c r="K5389" s="27" t="str">
        <x:v>Pass with engineering controls</x:v>
      </x:c>
      <x:c r="L5389" s="27" t="str">
        <x:v>Carbon-to-fuel loop</x:v>
      </x:c>
      <x:c r="M5389" s="27" t="str">
        <x:v>Selected electrolysis route does not supply separated O2</x:v>
      </x:c>
    </x:row>
    <x:row r="5390">
      <x:c r="A5390" s="27" t="str">
        <x:v>X10136</x:v>
      </x:c>
      <x:c r="B5390" s="27" t="str">
        <x:v>Methanol</x:v>
      </x:c>
      <x:c r="C5390" s="27" t="str">
        <x:v>None</x:v>
      </x:c>
      <x:c r="D5390" s="27" t="str">
        <x:v>HCl electrolysis</x:v>
      </x:c>
      <x:c r="E5390" s="27" t="str">
        <x:v>Plain-water Bubble Butt</x:v>
      </x:c>
      <x:c r="F5390" s="27" t="str">
        <x:v>H2-O2 RFC</x:v>
      </x:c>
      <x:c r="G5390" s="27" t="str">
        <x:v>Recovered water and heat</x:v>
      </x:c>
      <x:c r="H5390" s="27" t="str">
        <x:v>Incomplete</x:v>
      </x:c>
      <x:c r="I5390" s="27" t="str">
        <x:v>Vehicle linked</x:v>
      </x:c>
      <x:c r="J5390" s="28" t="n">
        <x:v>2.15</x:v>
      </x:c>
      <x:c r="K5390" s="27" t="str">
        <x:v>Pass with engineering controls</x:v>
      </x:c>
      <x:c r="L5390" s="27" t="str">
        <x:v>Water and heat recovery</x:v>
      </x:c>
      <x:c r="M5390" s="27" t="str">
        <x:v>H2-O2 storage lacks matching water electrolysis products</x:v>
      </x:c>
    </x:row>
    <x:row r="5391">
      <x:c r="A5391" s="27" t="str">
        <x:v>X10190</x:v>
      </x:c>
      <x:c r="B5391" s="27" t="str">
        <x:v>Methanol</x:v>
      </x:c>
      <x:c r="C5391" s="27" t="str">
        <x:v>None</x:v>
      </x:c>
      <x:c r="D5391" s="27" t="str">
        <x:v>HCl electrolysis</x:v>
      </x:c>
      <x:c r="E5391" s="27" t="str">
        <x:v>Depot or stationary capture</x:v>
      </x:c>
      <x:c r="F5391" s="27" t="str">
        <x:v>H2-O2 RFC</x:v>
      </x:c>
      <x:c r="G5391" s="27" t="str">
        <x:v>Captured PM research only</x:v>
      </x:c>
      <x:c r="H5391" s="27" t="str">
        <x:v>Incomplete</x:v>
      </x:c>
      <x:c r="I5391" s="27" t="str">
        <x:v>Station or depot</x:v>
      </x:c>
      <x:c r="J5391" s="28" t="n">
        <x:v>2.15</x:v>
      </x:c>
      <x:c r="K5391" s="27" t="str">
        <x:v>Pass with engineering controls</x:v>
      </x:c>
      <x:c r="L5391" s="27" t="str">
        <x:v>Pollutant characterization</x:v>
      </x:c>
      <x:c r="M5391" s="27" t="str">
        <x:v>H2-O2 storage lacks matching water electrolysis products</x:v>
      </x:c>
    </x:row>
    <x:row r="5392">
      <x:c r="A5392" s="27" t="str">
        <x:v>X11103</x:v>
      </x:c>
      <x:c r="B5392" s="27" t="str">
        <x:v>Methanol</x:v>
      </x:c>
      <x:c r="C5392" s="27" t="str">
        <x:v>Separated O2 enrichment</x:v>
      </x:c>
      <x:c r="D5392" s="27" t="str">
        <x:v>Aqueous LiCl</x:v>
      </x:c>
      <x:c r="E5392" s="27" t="str">
        <x:v>Baseline aftertreatment</x:v>
      </x:c>
      <x:c r="F5392" s="27" t="str">
        <x:v>LFP</x:v>
      </x:c>
      <x:c r="G5392" s="27" t="str">
        <x:v>CO2 to methanol</x:v>
      </x:c>
      <x:c r="H5392" s="27" t="str">
        <x:v>Incomplete</x:v>
      </x:c>
      <x:c r="I5392" s="27" t="str">
        <x:v>Vehicle linked</x:v>
      </x:c>
      <x:c r="J5392" s="28" t="n">
        <x:v>2.15</x:v>
      </x:c>
      <x:c r="K5392" s="27" t="str">
        <x:v>Pass with engineering controls</x:v>
      </x:c>
      <x:c r="L5392" s="27" t="str">
        <x:v>Carbon-to-fuel loop</x:v>
      </x:c>
      <x:c r="M5392" s="27" t="str">
        <x:v>CO2 product needs reactive capture and regeneration; Selected electrolysis route does not supply separated O2</x:v>
      </x:c>
    </x:row>
    <x:row r="5393">
      <x:c r="A5393" s="27" t="str">
        <x:v>X11104</x:v>
      </x:c>
      <x:c r="B5393" s="27" t="str">
        <x:v>Methanol</x:v>
      </x:c>
      <x:c r="C5393" s="27" t="str">
        <x:v>Separated O2 enrichment</x:v>
      </x:c>
      <x:c r="D5393" s="27" t="str">
        <x:v>Aqueous LiCl</x:v>
      </x:c>
      <x:c r="E5393" s="27" t="str">
        <x:v>Baseline aftertreatment</x:v>
      </x:c>
      <x:c r="F5393" s="27" t="str">
        <x:v>LFP</x:v>
      </x:c>
      <x:c r="G5393" s="27" t="str">
        <x:v>CO2 to DME</x:v>
      </x:c>
      <x:c r="H5393" s="27" t="str">
        <x:v>Incomplete</x:v>
      </x:c>
      <x:c r="I5393" s="27" t="str">
        <x:v>Vehicle linked</x:v>
      </x:c>
      <x:c r="J5393" s="28" t="n">
        <x:v>2.15</x:v>
      </x:c>
      <x:c r="K5393" s="27" t="str">
        <x:v>Pass with engineering controls</x:v>
      </x:c>
      <x:c r="L5393" s="27" t="str">
        <x:v>Carbon-to-fuel loop</x:v>
      </x:c>
      <x:c r="M5393" s="27" t="str">
        <x:v>CO2 product needs reactive capture and regeneration; Selected electrolysis route does not supply separated O2</x:v>
      </x:c>
    </x:row>
    <x:row r="5394">
      <x:c r="A5394" s="27" t="str">
        <x:v>X11158</x:v>
      </x:c>
      <x:c r="B5394" s="27" t="str">
        <x:v>Methanol</x:v>
      </x:c>
      <x:c r="C5394" s="27" t="str">
        <x:v>Separated O2 enrichment</x:v>
      </x:c>
      <x:c r="D5394" s="27" t="str">
        <x:v>Aqueous LiCl</x:v>
      </x:c>
      <x:c r="E5394" s="27" t="str">
        <x:v>Reactive onboard Bubble Butt</x:v>
      </x:c>
      <x:c r="F5394" s="27" t="str">
        <x:v>Sodium-ion</x:v>
      </x:c>
      <x:c r="G5394" s="27" t="str">
        <x:v>CO2 to methanol</x:v>
      </x:c>
      <x:c r="H5394" s="27" t="str">
        <x:v>Incomplete</x:v>
      </x:c>
      <x:c r="I5394" s="27" t="str">
        <x:v>Vehicle linked</x:v>
      </x:c>
      <x:c r="J5394" s="28" t="n">
        <x:v>2.15</x:v>
      </x:c>
      <x:c r="K5394" s="27" t="str">
        <x:v>Pass with engineering controls</x:v>
      </x:c>
      <x:c r="L5394" s="27" t="str">
        <x:v>Carbon-to-fuel loop</x:v>
      </x:c>
      <x:c r="M5394" s="27" t="str">
        <x:v>Selected electrolysis route does not supply separated O2</x:v>
      </x:c>
    </x:row>
    <x:row r="5395">
      <x:c r="A5395" s="27" t="str">
        <x:v>X11159</x:v>
      </x:c>
      <x:c r="B5395" s="27" t="str">
        <x:v>Methanol</x:v>
      </x:c>
      <x:c r="C5395" s="27" t="str">
        <x:v>Separated O2 enrichment</x:v>
      </x:c>
      <x:c r="D5395" s="27" t="str">
        <x:v>Aqueous LiCl</x:v>
      </x:c>
      <x:c r="E5395" s="27" t="str">
        <x:v>Reactive onboard Bubble Butt</x:v>
      </x:c>
      <x:c r="F5395" s="27" t="str">
        <x:v>Sodium-ion</x:v>
      </x:c>
      <x:c r="G5395" s="27" t="str">
        <x:v>CO2 to DME</x:v>
      </x:c>
      <x:c r="H5395" s="27" t="str">
        <x:v>Incomplete</x:v>
      </x:c>
      <x:c r="I5395" s="27" t="str">
        <x:v>Vehicle linked</x:v>
      </x:c>
      <x:c r="J5395" s="28" t="n">
        <x:v>2.15</x:v>
      </x:c>
      <x:c r="K5395" s="27" t="str">
        <x:v>Pass with engineering controls</x:v>
      </x:c>
      <x:c r="L5395" s="27" t="str">
        <x:v>Carbon-to-fuel loop</x:v>
      </x:c>
      <x:c r="M5395" s="27" t="str">
        <x:v>Selected electrolysis route does not supply separated O2</x:v>
      </x:c>
    </x:row>
    <x:row r="5396">
      <x:c r="A5396" s="27" t="str">
        <x:v>X11253</x:v>
      </x:c>
      <x:c r="B5396" s="27" t="str">
        <x:v>Methanol</x:v>
      </x:c>
      <x:c r="C5396" s="27" t="str">
        <x:v>Separated O2 enrichment</x:v>
      </x:c>
      <x:c r="D5396" s="27" t="str">
        <x:v>Molten LiCl</x:v>
      </x:c>
      <x:c r="E5396" s="27" t="str">
        <x:v>Reactive onboard Bubble Butt</x:v>
      </x:c>
      <x:c r="F5396" s="27" t="str">
        <x:v>LFP</x:v>
      </x:c>
      <x:c r="G5396" s="27" t="str">
        <x:v>CO2 to methanol</x:v>
      </x:c>
      <x:c r="H5396" s="27" t="str">
        <x:v>Incomplete</x:v>
      </x:c>
      <x:c r="I5396" s="27" t="str">
        <x:v>Vehicle linked</x:v>
      </x:c>
      <x:c r="J5396" s="28" t="n">
        <x:v>2.15</x:v>
      </x:c>
      <x:c r="K5396" s="27" t="str">
        <x:v>Pass with engineering controls</x:v>
      </x:c>
      <x:c r="L5396" s="27" t="str">
        <x:v>Carbon-to-fuel loop</x:v>
      </x:c>
      <x:c r="M5396" s="27" t="str">
        <x:v>Selected electrolysis route does not supply separated O2</x:v>
      </x:c>
    </x:row>
    <x:row r="5397">
      <x:c r="A5397" s="27" t="str">
        <x:v>X11254</x:v>
      </x:c>
      <x:c r="B5397" s="27" t="str">
        <x:v>Methanol</x:v>
      </x:c>
      <x:c r="C5397" s="27" t="str">
        <x:v>Separated O2 enrichment</x:v>
      </x:c>
      <x:c r="D5397" s="27" t="str">
        <x:v>Molten LiCl</x:v>
      </x:c>
      <x:c r="E5397" s="27" t="str">
        <x:v>Reactive onboard Bubble Butt</x:v>
      </x:c>
      <x:c r="F5397" s="27" t="str">
        <x:v>LFP</x:v>
      </x:c>
      <x:c r="G5397" s="27" t="str">
        <x:v>CO2 to DME</x:v>
      </x:c>
      <x:c r="H5397" s="27" t="str">
        <x:v>Incomplete</x:v>
      </x:c>
      <x:c r="I5397" s="27" t="str">
        <x:v>Vehicle linked</x:v>
      </x:c>
      <x:c r="J5397" s="28" t="n">
        <x:v>2.15</x:v>
      </x:c>
      <x:c r="K5397" s="27" t="str">
        <x:v>Pass with engineering controls</x:v>
      </x:c>
      <x:c r="L5397" s="27" t="str">
        <x:v>Carbon-to-fuel loop</x:v>
      </x:c>
      <x:c r="M5397" s="27" t="str">
        <x:v>Selected electrolysis route does not supply separated O2</x:v>
      </x:c>
    </x:row>
    <x:row r="5398">
      <x:c r="A5398" s="27" t="str">
        <x:v>X12396</x:v>
      </x:c>
      <x:c r="B5398" s="27" t="str">
        <x:v>DME</x:v>
      </x:c>
      <x:c r="C5398" s="27" t="str">
        <x:v>None</x:v>
      </x:c>
      <x:c r="D5398" s="27" t="str">
        <x:v>Aqueous LiCl</x:v>
      </x:c>
      <x:c r="E5398" s="27" t="str">
        <x:v>Depot or stationary capture</x:v>
      </x:c>
      <x:c r="F5398" s="27" t="str">
        <x:v>Li-Cl2</x:v>
      </x:c>
      <x:c r="G5398" s="27" t="str">
        <x:v>Recovered water and heat</x:v>
      </x:c>
      <x:c r="H5398" s="27" t="str">
        <x:v>Incomplete</x:v>
      </x:c>
      <x:c r="I5398" s="27" t="str">
        <x:v>Station or depot</x:v>
      </x:c>
      <x:c r="J5398" s="28" t="n">
        <x:v>2.15</x:v>
      </x:c>
      <x:c r="K5398" s="27" t="str">
        <x:v>Pass with engineering controls</x:v>
      </x:c>
      <x:c r="L5398" s="27" t="str">
        <x:v>Water and heat recovery</x:v>
      </x:c>
      <x:c r="M5398" s="27" t="str">
        <x:v>Li-Cl2 storage lacks molten LiCl regeneration</x:v>
      </x:c>
    </x:row>
    <x:row r="5399">
      <x:c r="A5399" s="27" t="str">
        <x:v>X13038</x:v>
      </x:c>
      <x:c r="B5399" s="27" t="str">
        <x:v>DME</x:v>
      </x:c>
      <x:c r="C5399" s="27" t="str">
        <x:v>Separated external H2</x:v>
      </x:c>
      <x:c r="D5399" s="27" t="str">
        <x:v>Molten LiCl</x:v>
      </x:c>
      <x:c r="E5399" s="27" t="str">
        <x:v>Plain-water Bubble Butt</x:v>
      </x:c>
      <x:c r="F5399" s="27" t="str">
        <x:v>H2-O2 RFC</x:v>
      </x:c>
      <x:c r="G5399" s="27" t="str">
        <x:v>CO2 to methanol</x:v>
      </x:c>
      <x:c r="H5399" s="27" t="str">
        <x:v>Incomplete</x:v>
      </x:c>
      <x:c r="I5399" s="27" t="str">
        <x:v>Vehicle linked</x:v>
      </x:c>
      <x:c r="J5399" s="28" t="n">
        <x:v>2.15</x:v>
      </x:c>
      <x:c r="K5399" s="27" t="str">
        <x:v>Pass with engineering controls</x:v>
      </x:c>
      <x:c r="L5399" s="27" t="str">
        <x:v>Carbon-to-fuel loop</x:v>
      </x:c>
      <x:c r="M5399" s="27" t="str">
        <x:v>CO2 product needs reactive capture and regeneration; Molten LiCl does not produce H2; H2-O2 storage lacks matching water electrolysis products</x:v>
      </x:c>
    </x:row>
    <x:row r="5400">
      <x:c r="A5400" s="27" t="str">
        <x:v>X13039</x:v>
      </x:c>
      <x:c r="B5400" s="27" t="str">
        <x:v>DME</x:v>
      </x:c>
      <x:c r="C5400" s="27" t="str">
        <x:v>Separated external H2</x:v>
      </x:c>
      <x:c r="D5400" s="27" t="str">
        <x:v>Molten LiCl</x:v>
      </x:c>
      <x:c r="E5400" s="27" t="str">
        <x:v>Plain-water Bubble Butt</x:v>
      </x:c>
      <x:c r="F5400" s="27" t="str">
        <x:v>H2-O2 RFC</x:v>
      </x:c>
      <x:c r="G5400" s="27" t="str">
        <x:v>CO2 to DME</x:v>
      </x:c>
      <x:c r="H5400" s="27" t="str">
        <x:v>Incomplete</x:v>
      </x:c>
      <x:c r="I5400" s="27" t="str">
        <x:v>Vehicle linked</x:v>
      </x:c>
      <x:c r="J5400" s="28" t="n">
        <x:v>2.15</x:v>
      </x:c>
      <x:c r="K5400" s="27" t="str">
        <x:v>Pass with engineering controls</x:v>
      </x:c>
      <x:c r="L5400" s="27" t="str">
        <x:v>Carbon-to-fuel loop</x:v>
      </x:c>
      <x:c r="M5400" s="27" t="str">
        <x:v>CO2 product needs reactive capture and regeneration; Molten LiCl does not produce H2; H2-O2 storage lacks matching water electrolysis products</x:v>
      </x:c>
    </x:row>
    <x:row r="5401">
      <x:c r="A5401" s="27" t="str">
        <x:v>X13502</x:v>
      </x:c>
      <x:c r="B5401" s="27" t="str">
        <x:v>DME</x:v>
      </x:c>
      <x:c r="C5401" s="27" t="str">
        <x:v>Separated O2 enrichment</x:v>
      </x:c>
      <x:c r="D5401" s="27" t="str">
        <x:v>Aqueous LiCl</x:v>
      </x:c>
      <x:c r="E5401" s="27" t="str">
        <x:v>Baseline aftertreatment</x:v>
      </x:c>
      <x:c r="F5401" s="27" t="str">
        <x:v>LFP</x:v>
      </x:c>
      <x:c r="G5401" s="27" t="str">
        <x:v>CO2 to methane</x:v>
      </x:c>
      <x:c r="H5401" s="27" t="str">
        <x:v>Incomplete</x:v>
      </x:c>
      <x:c r="I5401" s="27" t="str">
        <x:v>Vehicle linked</x:v>
      </x:c>
      <x:c r="J5401" s="28" t="n">
        <x:v>2.15</x:v>
      </x:c>
      <x:c r="K5401" s="27" t="str">
        <x:v>Pass with engineering controls</x:v>
      </x:c>
      <x:c r="L5401" s="27" t="str">
        <x:v>Carbon-to-fuel loop</x:v>
      </x:c>
      <x:c r="M5401" s="27" t="str">
        <x:v>CO2 product needs reactive capture and regeneration; Selected electrolysis route does not supply separated O2</x:v>
      </x:c>
    </x:row>
    <x:row r="5402">
      <x:c r="A5402" s="27" t="str">
        <x:v>X13557</x:v>
      </x:c>
      <x:c r="B5402" s="27" t="str">
        <x:v>DME</x:v>
      </x:c>
      <x:c r="C5402" s="27" t="str">
        <x:v>Separated O2 enrichment</x:v>
      </x:c>
      <x:c r="D5402" s="27" t="str">
        <x:v>Aqueous LiCl</x:v>
      </x:c>
      <x:c r="E5402" s="27" t="str">
        <x:v>Reactive onboard Bubble Butt</x:v>
      </x:c>
      <x:c r="F5402" s="27" t="str">
        <x:v>Sodium-ion</x:v>
      </x:c>
      <x:c r="G5402" s="27" t="str">
        <x:v>CO2 to methane</x:v>
      </x:c>
      <x:c r="H5402" s="27" t="str">
        <x:v>Incomplete</x:v>
      </x:c>
      <x:c r="I5402" s="27" t="str">
        <x:v>Vehicle linked</x:v>
      </x:c>
      <x:c r="J5402" s="28" t="n">
        <x:v>2.15</x:v>
      </x:c>
      <x:c r="K5402" s="27" t="str">
        <x:v>Pass with engineering controls</x:v>
      </x:c>
      <x:c r="L5402" s="27" t="str">
        <x:v>Carbon-to-fuel loop</x:v>
      </x:c>
      <x:c r="M5402" s="27" t="str">
        <x:v>Selected electrolysis route does not supply separated O2</x:v>
      </x:c>
    </x:row>
    <x:row r="5403">
      <x:c r="A5403" s="27" t="str">
        <x:v>X13652</x:v>
      </x:c>
      <x:c r="B5403" s="27" t="str">
        <x:v>DME</x:v>
      </x:c>
      <x:c r="C5403" s="27" t="str">
        <x:v>Separated O2 enrichment</x:v>
      </x:c>
      <x:c r="D5403" s="27" t="str">
        <x:v>Molten LiCl</x:v>
      </x:c>
      <x:c r="E5403" s="27" t="str">
        <x:v>Reactive onboard Bubble Butt</x:v>
      </x:c>
      <x:c r="F5403" s="27" t="str">
        <x:v>LFP</x:v>
      </x:c>
      <x:c r="G5403" s="27" t="str">
        <x:v>CO2 to methane</x:v>
      </x:c>
      <x:c r="H5403" s="27" t="str">
        <x:v>Incomplete</x:v>
      </x:c>
      <x:c r="I5403" s="27" t="str">
        <x:v>Vehicle linked</x:v>
      </x:c>
      <x:c r="J5403" s="28" t="n">
        <x:v>2.15</x:v>
      </x:c>
      <x:c r="K5403" s="27" t="str">
        <x:v>Pass with engineering controls</x:v>
      </x:c>
      <x:c r="L5403" s="27" t="str">
        <x:v>Carbon-to-fuel loop</x:v>
      </x:c>
      <x:c r="M5403" s="27" t="str">
        <x:v>Selected electrolysis route does not supply separated O2</x:v>
      </x:c>
    </x:row>
    <x:row r="5404">
      <x:c r="A5404" s="27" t="str">
        <x:v>X13703</x:v>
      </x:c>
      <x:c r="B5404" s="27" t="str">
        <x:v>DME</x:v>
      </x:c>
      <x:c r="C5404" s="27" t="str">
        <x:v>Separated O2 enrichment</x:v>
      </x:c>
      <x:c r="D5404" s="27" t="str">
        <x:v>HCl electrolysis</x:v>
      </x:c>
      <x:c r="E5404" s="27" t="str">
        <x:v>Baseline aftertreatment</x:v>
      </x:c>
      <x:c r="F5404" s="27" t="str">
        <x:v>LFP</x:v>
      </x:c>
      <x:c r="G5404" s="27" t="str">
        <x:v>CO2 to methanol</x:v>
      </x:c>
      <x:c r="H5404" s="27" t="str">
        <x:v>Incomplete</x:v>
      </x:c>
      <x:c r="I5404" s="27" t="str">
        <x:v>Vehicle linked</x:v>
      </x:c>
      <x:c r="J5404" s="28" t="n">
        <x:v>2.15</x:v>
      </x:c>
      <x:c r="K5404" s="27" t="str">
        <x:v>Pass with engineering controls</x:v>
      </x:c>
      <x:c r="L5404" s="27" t="str">
        <x:v>Carbon-to-fuel loop</x:v>
      </x:c>
      <x:c r="M5404" s="27" t="str">
        <x:v>CO2 product needs reactive capture and regeneration; Selected electrolysis route does not supply separated O2</x:v>
      </x:c>
    </x:row>
    <x:row r="5405">
      <x:c r="A5405" s="27" t="str">
        <x:v>X13704</x:v>
      </x:c>
      <x:c r="B5405" s="27" t="str">
        <x:v>DME</x:v>
      </x:c>
      <x:c r="C5405" s="27" t="str">
        <x:v>Separated O2 enrichment</x:v>
      </x:c>
      <x:c r="D5405" s="27" t="str">
        <x:v>HCl electrolysis</x:v>
      </x:c>
      <x:c r="E5405" s="27" t="str">
        <x:v>Baseline aftertreatment</x:v>
      </x:c>
      <x:c r="F5405" s="27" t="str">
        <x:v>LFP</x:v>
      </x:c>
      <x:c r="G5405" s="27" t="str">
        <x:v>CO2 to DME</x:v>
      </x:c>
      <x:c r="H5405" s="27" t="str">
        <x:v>Incomplete</x:v>
      </x:c>
      <x:c r="I5405" s="27" t="str">
        <x:v>Vehicle linked</x:v>
      </x:c>
      <x:c r="J5405" s="28" t="n">
        <x:v>2.15</x:v>
      </x:c>
      <x:c r="K5405" s="27" t="str">
        <x:v>Pass with engineering controls</x:v>
      </x:c>
      <x:c r="L5405" s="27" t="str">
        <x:v>Carbon-to-fuel loop</x:v>
      </x:c>
      <x:c r="M5405" s="27" t="str">
        <x:v>CO2 product needs reactive capture and regeneration; Selected electrolysis route does not supply separated O2</x:v>
      </x:c>
    </x:row>
    <x:row r="5406">
      <x:c r="A5406" s="27" t="str">
        <x:v>X13758</x:v>
      </x:c>
      <x:c r="B5406" s="27" t="str">
        <x:v>DME</x:v>
      </x:c>
      <x:c r="C5406" s="27" t="str">
        <x:v>Separated O2 enrichment</x:v>
      </x:c>
      <x:c r="D5406" s="27" t="str">
        <x:v>HCl electrolysis</x:v>
      </x:c>
      <x:c r="E5406" s="27" t="str">
        <x:v>Reactive onboard Bubble Butt</x:v>
      </x:c>
      <x:c r="F5406" s="27" t="str">
        <x:v>Sodium-ion</x:v>
      </x:c>
      <x:c r="G5406" s="27" t="str">
        <x:v>CO2 to methanol</x:v>
      </x:c>
      <x:c r="H5406" s="27" t="str">
        <x:v>Incomplete</x:v>
      </x:c>
      <x:c r="I5406" s="27" t="str">
        <x:v>Vehicle linked</x:v>
      </x:c>
      <x:c r="J5406" s="28" t="n">
        <x:v>2.15</x:v>
      </x:c>
      <x:c r="K5406" s="27" t="str">
        <x:v>Pass with engineering controls</x:v>
      </x:c>
      <x:c r="L5406" s="27" t="str">
        <x:v>Carbon-to-fuel loop</x:v>
      </x:c>
      <x:c r="M5406" s="27" t="str">
        <x:v>Selected electrolysis route does not supply separated O2</x:v>
      </x:c>
    </x:row>
    <x:row r="5407">
      <x:c r="A5407" s="27" t="str">
        <x:v>X13759</x:v>
      </x:c>
      <x:c r="B5407" s="27" t="str">
        <x:v>DME</x:v>
      </x:c>
      <x:c r="C5407" s="27" t="str">
        <x:v>Separated O2 enrichment</x:v>
      </x:c>
      <x:c r="D5407" s="27" t="str">
        <x:v>HCl electrolysis</x:v>
      </x:c>
      <x:c r="E5407" s="27" t="str">
        <x:v>Reactive onboard Bubble Butt</x:v>
      </x:c>
      <x:c r="F5407" s="27" t="str">
        <x:v>Sodium-ion</x:v>
      </x:c>
      <x:c r="G5407" s="27" t="str">
        <x:v>CO2 to DME</x:v>
      </x:c>
      <x:c r="H5407" s="27" t="str">
        <x:v>Incomplete</x:v>
      </x:c>
      <x:c r="I5407" s="27" t="str">
        <x:v>Vehicle linked</x:v>
      </x:c>
      <x:c r="J5407" s="28" t="n">
        <x:v>2.15</x:v>
      </x:c>
      <x:c r="K5407" s="27" t="str">
        <x:v>Pass with engineering controls</x:v>
      </x:c>
      <x:c r="L5407" s="27" t="str">
        <x:v>Carbon-to-fuel loop</x:v>
      </x:c>
      <x:c r="M5407" s="27" t="str">
        <x:v>Selected electrolysis route does not supply separated O2</x:v>
      </x:c>
    </x:row>
    <x:row r="5408">
      <x:c r="A5408" s="27" t="str">
        <x:v>X00012</x:v>
      </x:c>
      <x:c r="B5408" s="27" t="str">
        <x:v>Gasoline</x:v>
      </x:c>
      <x:c r="C5408" s="27" t="str">
        <x:v>None</x:v>
      </x:c>
      <x:c r="D5408" s="27" t="str">
        <x:v>PEM water</x:v>
      </x:c>
      <x:c r="E5408" s="27" t="str">
        <x:v>Baseline aftertreatment</x:v>
      </x:c>
      <x:c r="F5408" s="27" t="str">
        <x:v>H2-O2 RFC</x:v>
      </x:c>
      <x:c r="G5408" s="27" t="str">
        <x:v>CO2 to methane</x:v>
      </x:c>
      <x:c r="H5408" s="27" t="str">
        <x:v>Incomplete</x:v>
      </x:c>
      <x:c r="I5408" s="27" t="str">
        <x:v>Vehicle linked</x:v>
      </x:c>
      <x:c r="J5408" s="28" t="n">
        <x:v>2.1333333333333333</x:v>
      </x:c>
      <x:c r="K5408" s="27" t="str">
        <x:v>Pass with engineering controls</x:v>
      </x:c>
      <x:c r="L5408" s="27" t="str">
        <x:v>Carbon-to-fuel loop</x:v>
      </x:c>
      <x:c r="M5408" s="27" t="str">
        <x:v>CO2 product needs reactive capture and regeneration</x:v>
      </x:c>
    </x:row>
    <x:row r="5409">
      <x:c r="A5409" s="27" t="str">
        <x:v>X00112</x:v>
      </x:c>
      <x:c r="B5409" s="27" t="str">
        <x:v>Gasoline</x:v>
      </x:c>
      <x:c r="C5409" s="27" t="str">
        <x:v>None</x:v>
      </x:c>
      <x:c r="D5409" s="27" t="str">
        <x:v>Liquid alkaline water</x:v>
      </x:c>
      <x:c r="E5409" s="27" t="str">
        <x:v>Baseline aftertreatment</x:v>
      </x:c>
      <x:c r="F5409" s="27" t="str">
        <x:v>H2-O2 RFC</x:v>
      </x:c>
      <x:c r="G5409" s="27" t="str">
        <x:v>CO2 to methane</x:v>
      </x:c>
      <x:c r="H5409" s="27" t="str">
        <x:v>Incomplete</x:v>
      </x:c>
      <x:c r="I5409" s="27" t="str">
        <x:v>Vehicle linked</x:v>
      </x:c>
      <x:c r="J5409" s="28" t="n">
        <x:v>2.1333333333333333</x:v>
      </x:c>
      <x:c r="K5409" s="27" t="str">
        <x:v>Pass with engineering controls</x:v>
      </x:c>
      <x:c r="L5409" s="27" t="str">
        <x:v>Carbon-to-fuel loop</x:v>
      </x:c>
      <x:c r="M5409" s="27" t="str">
        <x:v>CO2 product needs reactive capture and regeneration</x:v>
      </x:c>
    </x:row>
    <x:row r="5410">
      <x:c r="A5410" s="27" t="str">
        <x:v>X01492</x:v>
      </x:c>
      <x:c r="B5410" s="27" t="str">
        <x:v>Gasoline</x:v>
      </x:c>
      <x:c r="C5410" s="27" t="str">
        <x:v>Separated O2 enrichment</x:v>
      </x:c>
      <x:c r="D5410" s="27" t="str">
        <x:v>Solid oxide steam</x:v>
      </x:c>
      <x:c r="E5410" s="27" t="str">
        <x:v>Depot or stationary capture</x:v>
      </x:c>
      <x:c r="F5410" s="27" t="str">
        <x:v>H2-Cl2 RFC</x:v>
      </x:c>
      <x:c r="G5410" s="27" t="str">
        <x:v>CO2 to methane</x:v>
      </x:c>
      <x:c r="H5410" s="27" t="str">
        <x:v>Incomplete</x:v>
      </x:c>
      <x:c r="I5410" s="27" t="str">
        <x:v>Station or depot</x:v>
      </x:c>
      <x:c r="J5410" s="28" t="n">
        <x:v>2.1333333333333333</x:v>
      </x:c>
      <x:c r="K5410" s="27" t="str">
        <x:v>Pass with engineering controls</x:v>
      </x:c>
      <x:c r="L5410" s="27" t="str">
        <x:v>Carbon-to-fuel loop</x:v>
      </x:c>
      <x:c r="M5410" s="27" t="str">
        <x:v>H2-Cl2 storage lacks a matched chlorine loop</x:v>
      </x:c>
    </x:row>
    <x:row r="5411">
      <x:c r="A5411" s="27" t="str">
        <x:v>X02613</x:v>
      </x:c>
      <x:c r="B5411" s="27" t="str">
        <x:v>E10</x:v>
      </x:c>
      <x:c r="C5411" s="27" t="str">
        <x:v>None</x:v>
      </x:c>
      <x:c r="D5411" s="27" t="str">
        <x:v>Solid oxide steam</x:v>
      </x:c>
      <x:c r="E5411" s="27" t="str">
        <x:v>Baseline aftertreatment</x:v>
      </x:c>
      <x:c r="F5411" s="27" t="str">
        <x:v>H2-O2 RFC</x:v>
      </x:c>
      <x:c r="G5411" s="27" t="str">
        <x:v>CO2 to methanol</x:v>
      </x:c>
      <x:c r="H5411" s="27" t="str">
        <x:v>Incomplete</x:v>
      </x:c>
      <x:c r="I5411" s="27" t="str">
        <x:v>Vehicle linked</x:v>
      </x:c>
      <x:c r="J5411" s="28" t="n">
        <x:v>2.1333333333333333</x:v>
      </x:c>
      <x:c r="K5411" s="27" t="str">
        <x:v>Pass with engineering controls</x:v>
      </x:c>
      <x:c r="L5411" s="27" t="str">
        <x:v>Carbon-to-fuel loop</x:v>
      </x:c>
      <x:c r="M5411" s="27" t="str">
        <x:v>CO2 product needs reactive capture and regeneration</x:v>
      </x:c>
    </x:row>
    <x:row r="5412">
      <x:c r="A5412" s="27" t="str">
        <x:v>X02614</x:v>
      </x:c>
      <x:c r="B5412" s="27" t="str">
        <x:v>E10</x:v>
      </x:c>
      <x:c r="C5412" s="27" t="str">
        <x:v>None</x:v>
      </x:c>
      <x:c r="D5412" s="27" t="str">
        <x:v>Solid oxide steam</x:v>
      </x:c>
      <x:c r="E5412" s="27" t="str">
        <x:v>Baseline aftertreatment</x:v>
      </x:c>
      <x:c r="F5412" s="27" t="str">
        <x:v>H2-O2 RFC</x:v>
      </x:c>
      <x:c r="G5412" s="27" t="str">
        <x:v>CO2 to DME</x:v>
      </x:c>
      <x:c r="H5412" s="27" t="str">
        <x:v>Incomplete</x:v>
      </x:c>
      <x:c r="I5412" s="27" t="str">
        <x:v>Vehicle linked</x:v>
      </x:c>
      <x:c r="J5412" s="28" t="n">
        <x:v>2.1333333333333333</x:v>
      </x:c>
      <x:c r="K5412" s="27" t="str">
        <x:v>Pass with engineering controls</x:v>
      </x:c>
      <x:c r="L5412" s="27" t="str">
        <x:v>Carbon-to-fuel loop</x:v>
      </x:c>
      <x:c r="M5412" s="27" t="str">
        <x:v>CO2 product needs reactive capture and regeneration</x:v>
      </x:c>
    </x:row>
    <x:row r="5413">
      <x:c r="A5413" s="27" t="str">
        <x:v>X03012</x:v>
      </x:c>
      <x:c r="B5413" s="27" t="str">
        <x:v>E10</x:v>
      </x:c>
      <x:c r="C5413" s="27" t="str">
        <x:v>Separated external H2</x:v>
      </x:c>
      <x:c r="D5413" s="27" t="str">
        <x:v>PEM water</x:v>
      </x:c>
      <x:c r="E5413" s="27" t="str">
        <x:v>Baseline aftertreatment</x:v>
      </x:c>
      <x:c r="F5413" s="27" t="str">
        <x:v>H2-O2 RFC</x:v>
      </x:c>
      <x:c r="G5413" s="27" t="str">
        <x:v>CO2 to methane</x:v>
      </x:c>
      <x:c r="H5413" s="27" t="str">
        <x:v>Incomplete</x:v>
      </x:c>
      <x:c r="I5413" s="27" t="str">
        <x:v>Vehicle linked</x:v>
      </x:c>
      <x:c r="J5413" s="28" t="n">
        <x:v>2.1333333333333333</x:v>
      </x:c>
      <x:c r="K5413" s="27" t="str">
        <x:v>Pass with engineering controls</x:v>
      </x:c>
      <x:c r="L5413" s="27" t="str">
        <x:v>Carbon-to-fuel loop</x:v>
      </x:c>
      <x:c r="M5413" s="27" t="str">
        <x:v>CO2 product needs reactive capture and regeneration</x:v>
      </x:c>
    </x:row>
    <x:row r="5414">
      <x:c r="A5414" s="27" t="str">
        <x:v>X03112</x:v>
      </x:c>
      <x:c r="B5414" s="27" t="str">
        <x:v>E10</x:v>
      </x:c>
      <x:c r="C5414" s="27" t="str">
        <x:v>Separated external H2</x:v>
      </x:c>
      <x:c r="D5414" s="27" t="str">
        <x:v>Liquid alkaline water</x:v>
      </x:c>
      <x:c r="E5414" s="27" t="str">
        <x:v>Baseline aftertreatment</x:v>
      </x:c>
      <x:c r="F5414" s="27" t="str">
        <x:v>H2-O2 RFC</x:v>
      </x:c>
      <x:c r="G5414" s="27" t="str">
        <x:v>CO2 to methane</x:v>
      </x:c>
      <x:c r="H5414" s="27" t="str">
        <x:v>Incomplete</x:v>
      </x:c>
      <x:c r="I5414" s="27" t="str">
        <x:v>Vehicle linked</x:v>
      </x:c>
      <x:c r="J5414" s="28" t="n">
        <x:v>2.1333333333333333</x:v>
      </x:c>
      <x:c r="K5414" s="27" t="str">
        <x:v>Pass with engineering controls</x:v>
      </x:c>
      <x:c r="L5414" s="27" t="str">
        <x:v>Carbon-to-fuel loop</x:v>
      </x:c>
      <x:c r="M5414" s="27" t="str">
        <x:v>CO2 product needs reactive capture and regeneration</x:v>
      </x:c>
    </x:row>
    <x:row r="5415">
      <x:c r="A5415" s="27" t="str">
        <x:v>X03698</x:v>
      </x:c>
      <x:c r="B5415" s="27" t="str">
        <x:v>E10</x:v>
      </x:c>
      <x:c r="C5415" s="27" t="str">
        <x:v>Separated O2 enrichment</x:v>
      </x:c>
      <x:c r="D5415" s="27" t="str">
        <x:v>PEM water</x:v>
      </x:c>
      <x:c r="E5415" s="27" t="str">
        <x:v>Depot or stationary capture</x:v>
      </x:c>
      <x:c r="F5415" s="27" t="str">
        <x:v>Li-Cl2</x:v>
      </x:c>
      <x:c r="G5415" s="27" t="str">
        <x:v>CO2 to methanol</x:v>
      </x:c>
      <x:c r="H5415" s="27" t="str">
        <x:v>Incomplete</x:v>
      </x:c>
      <x:c r="I5415" s="27" t="str">
        <x:v>Station or depot</x:v>
      </x:c>
      <x:c r="J5415" s="28" t="n">
        <x:v>2.1333333333333333</x:v>
      </x:c>
      <x:c r="K5415" s="27" t="str">
        <x:v>Pass with engineering controls</x:v>
      </x:c>
      <x:c r="L5415" s="27" t="str">
        <x:v>Carbon-to-fuel loop</x:v>
      </x:c>
      <x:c r="M5415" s="27" t="str">
        <x:v>Li-Cl2 storage lacks molten LiCl regeneration</x:v>
      </x:c>
    </x:row>
    <x:row r="5416">
      <x:c r="A5416" s="27" t="str">
        <x:v>X03699</x:v>
      </x:c>
      <x:c r="B5416" s="27" t="str">
        <x:v>E10</x:v>
      </x:c>
      <x:c r="C5416" s="27" t="str">
        <x:v>Separated O2 enrichment</x:v>
      </x:c>
      <x:c r="D5416" s="27" t="str">
        <x:v>PEM water</x:v>
      </x:c>
      <x:c r="E5416" s="27" t="str">
        <x:v>Depot or stationary capture</x:v>
      </x:c>
      <x:c r="F5416" s="27" t="str">
        <x:v>Li-Cl2</x:v>
      </x:c>
      <x:c r="G5416" s="27" t="str">
        <x:v>CO2 to DME</x:v>
      </x:c>
      <x:c r="H5416" s="27" t="str">
        <x:v>Incomplete</x:v>
      </x:c>
      <x:c r="I5416" s="27" t="str">
        <x:v>Station or depot</x:v>
      </x:c>
      <x:c r="J5416" s="28" t="n">
        <x:v>2.1333333333333333</x:v>
      </x:c>
      <x:c r="K5416" s="27" t="str">
        <x:v>Pass with engineering controls</x:v>
      </x:c>
      <x:c r="L5416" s="27" t="str">
        <x:v>Carbon-to-fuel loop</x:v>
      </x:c>
      <x:c r="M5416" s="27" t="str">
        <x:v>Li-Cl2 storage lacks molten LiCl regeneration</x:v>
      </x:c>
    </x:row>
    <x:row r="5417">
      <x:c r="A5417" s="27" t="str">
        <x:v>X03798</x:v>
      </x:c>
      <x:c r="B5417" s="27" t="str">
        <x:v>E10</x:v>
      </x:c>
      <x:c r="C5417" s="27" t="str">
        <x:v>Separated O2 enrichment</x:v>
      </x:c>
      <x:c r="D5417" s="27" t="str">
        <x:v>Liquid alkaline water</x:v>
      </x:c>
      <x:c r="E5417" s="27" t="str">
        <x:v>Depot or stationary capture</x:v>
      </x:c>
      <x:c r="F5417" s="27" t="str">
        <x:v>Li-Cl2</x:v>
      </x:c>
      <x:c r="G5417" s="27" t="str">
        <x:v>CO2 to methanol</x:v>
      </x:c>
      <x:c r="H5417" s="27" t="str">
        <x:v>Incomplete</x:v>
      </x:c>
      <x:c r="I5417" s="27" t="str">
        <x:v>Station or depot</x:v>
      </x:c>
      <x:c r="J5417" s="28" t="n">
        <x:v>2.1333333333333333</x:v>
      </x:c>
      <x:c r="K5417" s="27" t="str">
        <x:v>Pass with engineering controls</x:v>
      </x:c>
      <x:c r="L5417" s="27" t="str">
        <x:v>Carbon-to-fuel loop</x:v>
      </x:c>
      <x:c r="M5417" s="27" t="str">
        <x:v>Li-Cl2 storage lacks molten LiCl regeneration</x:v>
      </x:c>
    </x:row>
    <x:row r="5418">
      <x:c r="A5418" s="27" t="str">
        <x:v>X03799</x:v>
      </x:c>
      <x:c r="B5418" s="27" t="str">
        <x:v>E10</x:v>
      </x:c>
      <x:c r="C5418" s="27" t="str">
        <x:v>Separated O2 enrichment</x:v>
      </x:c>
      <x:c r="D5418" s="27" t="str">
        <x:v>Liquid alkaline water</x:v>
      </x:c>
      <x:c r="E5418" s="27" t="str">
        <x:v>Depot or stationary capture</x:v>
      </x:c>
      <x:c r="F5418" s="27" t="str">
        <x:v>Li-Cl2</x:v>
      </x:c>
      <x:c r="G5418" s="27" t="str">
        <x:v>CO2 to DME</x:v>
      </x:c>
      <x:c r="H5418" s="27" t="str">
        <x:v>Incomplete</x:v>
      </x:c>
      <x:c r="I5418" s="27" t="str">
        <x:v>Station or depot</x:v>
      </x:c>
      <x:c r="J5418" s="28" t="n">
        <x:v>2.1333333333333333</x:v>
      </x:c>
      <x:c r="K5418" s="27" t="str">
        <x:v>Pass with engineering controls</x:v>
      </x:c>
      <x:c r="L5418" s="27" t="str">
        <x:v>Carbon-to-fuel loop</x:v>
      </x:c>
      <x:c r="M5418" s="27" t="str">
        <x:v>Li-Cl2 storage lacks molten LiCl regeneration</x:v>
      </x:c>
    </x:row>
    <x:row r="5419">
      <x:c r="A5419" s="27" t="str">
        <x:v>X04812</x:v>
      </x:c>
      <x:c r="B5419" s="27" t="str">
        <x:v>Diesel</x:v>
      </x:c>
      <x:c r="C5419" s="27" t="str">
        <x:v>None</x:v>
      </x:c>
      <x:c r="D5419" s="27" t="str">
        <x:v>PEM water</x:v>
      </x:c>
      <x:c r="E5419" s="27" t="str">
        <x:v>Baseline aftertreatment</x:v>
      </x:c>
      <x:c r="F5419" s="27" t="str">
        <x:v>H2-O2 RFC</x:v>
      </x:c>
      <x:c r="G5419" s="27" t="str">
        <x:v>CO2 to methane</x:v>
      </x:c>
      <x:c r="H5419" s="27" t="str">
        <x:v>Incomplete</x:v>
      </x:c>
      <x:c r="I5419" s="27" t="str">
        <x:v>Vehicle linked</x:v>
      </x:c>
      <x:c r="J5419" s="28" t="n">
        <x:v>2.1333333333333333</x:v>
      </x:c>
      <x:c r="K5419" s="27" t="str">
        <x:v>Pass with engineering controls</x:v>
      </x:c>
      <x:c r="L5419" s="27" t="str">
        <x:v>Carbon-to-fuel loop</x:v>
      </x:c>
      <x:c r="M5419" s="27" t="str">
        <x:v>CO2 product needs reactive capture and regeneration</x:v>
      </x:c>
    </x:row>
    <x:row r="5420">
      <x:c r="A5420" s="27" t="str">
        <x:v>X04912</x:v>
      </x:c>
      <x:c r="B5420" s="27" t="str">
        <x:v>Diesel</x:v>
      </x:c>
      <x:c r="C5420" s="27" t="str">
        <x:v>None</x:v>
      </x:c>
      <x:c r="D5420" s="27" t="str">
        <x:v>Liquid alkaline water</x:v>
      </x:c>
      <x:c r="E5420" s="27" t="str">
        <x:v>Baseline aftertreatment</x:v>
      </x:c>
      <x:c r="F5420" s="27" t="str">
        <x:v>H2-O2 RFC</x:v>
      </x:c>
      <x:c r="G5420" s="27" t="str">
        <x:v>CO2 to methane</x:v>
      </x:c>
      <x:c r="H5420" s="27" t="str">
        <x:v>Incomplete</x:v>
      </x:c>
      <x:c r="I5420" s="27" t="str">
        <x:v>Vehicle linked</x:v>
      </x:c>
      <x:c r="J5420" s="28" t="n">
        <x:v>2.1333333333333333</x:v>
      </x:c>
      <x:c r="K5420" s="27" t="str">
        <x:v>Pass with engineering controls</x:v>
      </x:c>
      <x:c r="L5420" s="27" t="str">
        <x:v>Carbon-to-fuel loop</x:v>
      </x:c>
      <x:c r="M5420" s="27" t="str">
        <x:v>CO2 product needs reactive capture and regeneration</x:v>
      </x:c>
    </x:row>
    <x:row r="5421">
      <x:c r="A5421" s="27" t="str">
        <x:v>X06292</x:v>
      </x:c>
      <x:c r="B5421" s="27" t="str">
        <x:v>Diesel</x:v>
      </x:c>
      <x:c r="C5421" s="27" t="str">
        <x:v>Separated O2 enrichment</x:v>
      </x:c>
      <x:c r="D5421" s="27" t="str">
        <x:v>Solid oxide steam</x:v>
      </x:c>
      <x:c r="E5421" s="27" t="str">
        <x:v>Depot or stationary capture</x:v>
      </x:c>
      <x:c r="F5421" s="27" t="str">
        <x:v>H2-Cl2 RFC</x:v>
      </x:c>
      <x:c r="G5421" s="27" t="str">
        <x:v>CO2 to methane</x:v>
      </x:c>
      <x:c r="H5421" s="27" t="str">
        <x:v>Incomplete</x:v>
      </x:c>
      <x:c r="I5421" s="27" t="str">
        <x:v>Station or depot</x:v>
      </x:c>
      <x:c r="J5421" s="28" t="n">
        <x:v>2.1333333333333333</x:v>
      </x:c>
      <x:c r="K5421" s="27" t="str">
        <x:v>Pass with engineering controls</x:v>
      </x:c>
      <x:c r="L5421" s="27" t="str">
        <x:v>Carbon-to-fuel loop</x:v>
      </x:c>
      <x:c r="M5421" s="27" t="str">
        <x:v>H2-Cl2 storage lacks a matched chlorine loop</x:v>
      </x:c>
    </x:row>
    <x:row r="5422">
      <x:c r="A5422" s="27" t="str">
        <x:v>X07596</x:v>
      </x:c>
      <x:c r="B5422" s="27" t="str">
        <x:v>Methane or RNG</x:v>
      </x:c>
      <x:c r="C5422" s="27" t="str">
        <x:v>None</x:v>
      </x:c>
      <x:c r="D5422" s="27" t="str">
        <x:v>Aqueous LiCl</x:v>
      </x:c>
      <x:c r="E5422" s="27" t="str">
        <x:v>Depot or stationary capture</x:v>
      </x:c>
      <x:c r="F5422" s="27" t="str">
        <x:v>Li-Cl2</x:v>
      </x:c>
      <x:c r="G5422" s="27" t="str">
        <x:v>Recovered water and heat</x:v>
      </x:c>
      <x:c r="H5422" s="27" t="str">
        <x:v>Incomplete</x:v>
      </x:c>
      <x:c r="I5422" s="27" t="str">
        <x:v>Station or depot</x:v>
      </x:c>
      <x:c r="J5422" s="28" t="n">
        <x:v>2.1333333333333333</x:v>
      </x:c>
      <x:c r="K5422" s="27" t="str">
        <x:v>Pass with engineering controls</x:v>
      </x:c>
      <x:c r="L5422" s="27" t="str">
        <x:v>Water and heat recovery</x:v>
      </x:c>
      <x:c r="M5422" s="27" t="str">
        <x:v>Li-Cl2 storage lacks molten LiCl regeneration</x:v>
      </x:c>
    </x:row>
    <x:row r="5423">
      <x:c r="A5423" s="27" t="str">
        <x:v>X07691</x:v>
      </x:c>
      <x:c r="B5423" s="27" t="str">
        <x:v>Methane or RNG</x:v>
      </x:c>
      <x:c r="C5423" s="27" t="str">
        <x:v>None</x:v>
      </x:c>
      <x:c r="D5423" s="27" t="str">
        <x:v>Molten LiCl</x:v>
      </x:c>
      <x:c r="E5423" s="27" t="str">
        <x:v>Depot or stationary capture</x:v>
      </x:c>
      <x:c r="F5423" s="27" t="str">
        <x:v>H2-Cl2 RFC</x:v>
      </x:c>
      <x:c r="G5423" s="27" t="str">
        <x:v>Recovered water and heat</x:v>
      </x:c>
      <x:c r="H5423" s="27" t="str">
        <x:v>Incomplete</x:v>
      </x:c>
      <x:c r="I5423" s="27" t="str">
        <x:v>Station or depot</x:v>
      </x:c>
      <x:c r="J5423" s="28" t="n">
        <x:v>2.1333333333333333</x:v>
      </x:c>
      <x:c r="K5423" s="27" t="str">
        <x:v>Pass with engineering controls</x:v>
      </x:c>
      <x:c r="L5423" s="27" t="str">
        <x:v>Water and heat recovery</x:v>
      </x:c>
      <x:c r="M5423" s="27" t="str">
        <x:v>H2-Cl2 storage lacks a matched chlorine loop</x:v>
      </x:c>
    </x:row>
    <x:row r="5424">
      <x:c r="A5424" s="27" t="str">
        <x:v>X08238</x:v>
      </x:c>
      <x:c r="B5424" s="27" t="str">
        <x:v>Methane or RNG</x:v>
      </x:c>
      <x:c r="C5424" s="27" t="str">
        <x:v>Separated external H2</x:v>
      </x:c>
      <x:c r="D5424" s="27" t="str">
        <x:v>Molten LiCl</x:v>
      </x:c>
      <x:c r="E5424" s="27" t="str">
        <x:v>Plain-water Bubble Butt</x:v>
      </x:c>
      <x:c r="F5424" s="27" t="str">
        <x:v>H2-O2 RFC</x:v>
      </x:c>
      <x:c r="G5424" s="27" t="str">
        <x:v>CO2 to methanol</x:v>
      </x:c>
      <x:c r="H5424" s="27" t="str">
        <x:v>Incomplete</x:v>
      </x:c>
      <x:c r="I5424" s="27" t="str">
        <x:v>Vehicle linked</x:v>
      </x:c>
      <x:c r="J5424" s="28" t="n">
        <x:v>2.1333333333333333</x:v>
      </x:c>
      <x:c r="K5424" s="27" t="str">
        <x:v>Pass with engineering controls</x:v>
      </x:c>
      <x:c r="L5424" s="27" t="str">
        <x:v>Carbon-to-fuel loop</x:v>
      </x:c>
      <x:c r="M5424" s="27" t="str">
        <x:v>CO2 product needs reactive capture and regeneration; Molten LiCl does not produce H2; H2-O2 storage lacks matching water electrolysis products</x:v>
      </x:c>
    </x:row>
    <x:row r="5425">
      <x:c r="A5425" s="27" t="str">
        <x:v>X08239</x:v>
      </x:c>
      <x:c r="B5425" s="27" t="str">
        <x:v>Methane or RNG</x:v>
      </x:c>
      <x:c r="C5425" s="27" t="str">
        <x:v>Separated external H2</x:v>
      </x:c>
      <x:c r="D5425" s="27" t="str">
        <x:v>Molten LiCl</x:v>
      </x:c>
      <x:c r="E5425" s="27" t="str">
        <x:v>Plain-water Bubble Butt</x:v>
      </x:c>
      <x:c r="F5425" s="27" t="str">
        <x:v>H2-O2 RFC</x:v>
      </x:c>
      <x:c r="G5425" s="27" t="str">
        <x:v>CO2 to DME</x:v>
      </x:c>
      <x:c r="H5425" s="27" t="str">
        <x:v>Incomplete</x:v>
      </x:c>
      <x:c r="I5425" s="27" t="str">
        <x:v>Vehicle linked</x:v>
      </x:c>
      <x:c r="J5425" s="28" t="n">
        <x:v>2.1333333333333333</x:v>
      </x:c>
      <x:c r="K5425" s="27" t="str">
        <x:v>Pass with engineering controls</x:v>
      </x:c>
      <x:c r="L5425" s="27" t="str">
        <x:v>Carbon-to-fuel loop</x:v>
      </x:c>
      <x:c r="M5425" s="27" t="str">
        <x:v>CO2 product needs reactive capture and regeneration; Molten LiCl does not produce H2; H2-O2 storage lacks matching water electrolysis products</x:v>
      </x:c>
    </x:row>
    <x:row r="5426">
      <x:c r="A5426" s="27" t="str">
        <x:v>X08702</x:v>
      </x:c>
      <x:c r="B5426" s="27" t="str">
        <x:v>Methane or RNG</x:v>
      </x:c>
      <x:c r="C5426" s="27" t="str">
        <x:v>Separated O2 enrichment</x:v>
      </x:c>
      <x:c r="D5426" s="27" t="str">
        <x:v>Aqueous LiCl</x:v>
      </x:c>
      <x:c r="E5426" s="27" t="str">
        <x:v>Baseline aftertreatment</x:v>
      </x:c>
      <x:c r="F5426" s="27" t="str">
        <x:v>LFP</x:v>
      </x:c>
      <x:c r="G5426" s="27" t="str">
        <x:v>CO2 to methane</x:v>
      </x:c>
      <x:c r="H5426" s="27" t="str">
        <x:v>Incomplete</x:v>
      </x:c>
      <x:c r="I5426" s="27" t="str">
        <x:v>Vehicle linked</x:v>
      </x:c>
      <x:c r="J5426" s="28" t="n">
        <x:v>2.1333333333333333</x:v>
      </x:c>
      <x:c r="K5426" s="27" t="str">
        <x:v>Pass with engineering controls</x:v>
      </x:c>
      <x:c r="L5426" s="27" t="str">
        <x:v>Carbon-to-fuel loop</x:v>
      </x:c>
      <x:c r="M5426" s="27" t="str">
        <x:v>CO2 product needs reactive capture and regeneration; Selected electrolysis route does not supply separated O2</x:v>
      </x:c>
    </x:row>
    <x:row r="5427">
      <x:c r="A5427" s="27" t="str">
        <x:v>X08757</x:v>
      </x:c>
      <x:c r="B5427" s="27" t="str">
        <x:v>Methane or RNG</x:v>
      </x:c>
      <x:c r="C5427" s="27" t="str">
        <x:v>Separated O2 enrichment</x:v>
      </x:c>
      <x:c r="D5427" s="27" t="str">
        <x:v>Aqueous LiCl</x:v>
      </x:c>
      <x:c r="E5427" s="27" t="str">
        <x:v>Reactive onboard Bubble Butt</x:v>
      </x:c>
      <x:c r="F5427" s="27" t="str">
        <x:v>Sodium-ion</x:v>
      </x:c>
      <x:c r="G5427" s="27" t="str">
        <x:v>CO2 to methane</x:v>
      </x:c>
      <x:c r="H5427" s="27" t="str">
        <x:v>Incomplete</x:v>
      </x:c>
      <x:c r="I5427" s="27" t="str">
        <x:v>Vehicle linked</x:v>
      </x:c>
      <x:c r="J5427" s="28" t="n">
        <x:v>2.1333333333333333</x:v>
      </x:c>
      <x:c r="K5427" s="27" t="str">
        <x:v>Pass with engineering controls</x:v>
      </x:c>
      <x:c r="L5427" s="27" t="str">
        <x:v>Carbon-to-fuel loop</x:v>
      </x:c>
      <x:c r="M5427" s="27" t="str">
        <x:v>Selected electrolysis route does not supply separated O2</x:v>
      </x:c>
    </x:row>
    <x:row r="5428">
      <x:c r="A5428" s="27" t="str">
        <x:v>X08852</x:v>
      </x:c>
      <x:c r="B5428" s="27" t="str">
        <x:v>Methane or RNG</x:v>
      </x:c>
      <x:c r="C5428" s="27" t="str">
        <x:v>Separated O2 enrichment</x:v>
      </x:c>
      <x:c r="D5428" s="27" t="str">
        <x:v>Molten LiCl</x:v>
      </x:c>
      <x:c r="E5428" s="27" t="str">
        <x:v>Reactive onboard Bubble Butt</x:v>
      </x:c>
      <x:c r="F5428" s="27" t="str">
        <x:v>LFP</x:v>
      </x:c>
      <x:c r="G5428" s="27" t="str">
        <x:v>CO2 to methane</x:v>
      </x:c>
      <x:c r="H5428" s="27" t="str">
        <x:v>Incomplete</x:v>
      </x:c>
      <x:c r="I5428" s="27" t="str">
        <x:v>Vehicle linked</x:v>
      </x:c>
      <x:c r="J5428" s="28" t="n">
        <x:v>2.1333333333333333</x:v>
      </x:c>
      <x:c r="K5428" s="27" t="str">
        <x:v>Pass with engineering controls</x:v>
      </x:c>
      <x:c r="L5428" s="27" t="str">
        <x:v>Carbon-to-fuel loop</x:v>
      </x:c>
      <x:c r="M5428" s="27" t="str">
        <x:v>Selected electrolysis route does not supply separated O2</x:v>
      </x:c>
    </x:row>
    <x:row r="5429">
      <x:c r="A5429" s="27" t="str">
        <x:v>X08903</x:v>
      </x:c>
      <x:c r="B5429" s="27" t="str">
        <x:v>Methane or RNG</x:v>
      </x:c>
      <x:c r="C5429" s="27" t="str">
        <x:v>Separated O2 enrichment</x:v>
      </x:c>
      <x:c r="D5429" s="27" t="str">
        <x:v>HCl electrolysis</x:v>
      </x:c>
      <x:c r="E5429" s="27" t="str">
        <x:v>Baseline aftertreatment</x:v>
      </x:c>
      <x:c r="F5429" s="27" t="str">
        <x:v>LFP</x:v>
      </x:c>
      <x:c r="G5429" s="27" t="str">
        <x:v>CO2 to methanol</x:v>
      </x:c>
      <x:c r="H5429" s="27" t="str">
        <x:v>Incomplete</x:v>
      </x:c>
      <x:c r="I5429" s="27" t="str">
        <x:v>Vehicle linked</x:v>
      </x:c>
      <x:c r="J5429" s="28" t="n">
        <x:v>2.1333333333333333</x:v>
      </x:c>
      <x:c r="K5429" s="27" t="str">
        <x:v>Pass with engineering controls</x:v>
      </x:c>
      <x:c r="L5429" s="27" t="str">
        <x:v>Carbon-to-fuel loop</x:v>
      </x:c>
      <x:c r="M5429" s="27" t="str">
        <x:v>CO2 product needs reactive capture and regeneration; Selected electrolysis route does not supply separated O2</x:v>
      </x:c>
    </x:row>
    <x:row r="5430">
      <x:c r="A5430" s="27" t="str">
        <x:v>X08904</x:v>
      </x:c>
      <x:c r="B5430" s="27" t="str">
        <x:v>Methane or RNG</x:v>
      </x:c>
      <x:c r="C5430" s="27" t="str">
        <x:v>Separated O2 enrichment</x:v>
      </x:c>
      <x:c r="D5430" s="27" t="str">
        <x:v>HCl electrolysis</x:v>
      </x:c>
      <x:c r="E5430" s="27" t="str">
        <x:v>Baseline aftertreatment</x:v>
      </x:c>
      <x:c r="F5430" s="27" t="str">
        <x:v>LFP</x:v>
      </x:c>
      <x:c r="G5430" s="27" t="str">
        <x:v>CO2 to DME</x:v>
      </x:c>
      <x:c r="H5430" s="27" t="str">
        <x:v>Incomplete</x:v>
      </x:c>
      <x:c r="I5430" s="27" t="str">
        <x:v>Vehicle linked</x:v>
      </x:c>
      <x:c r="J5430" s="28" t="n">
        <x:v>2.1333333333333333</x:v>
      </x:c>
      <x:c r="K5430" s="27" t="str">
        <x:v>Pass with engineering controls</x:v>
      </x:c>
      <x:c r="L5430" s="27" t="str">
        <x:v>Carbon-to-fuel loop</x:v>
      </x:c>
      <x:c r="M5430" s="27" t="str">
        <x:v>CO2 product needs reactive capture and regeneration; Selected electrolysis route does not supply separated O2</x:v>
      </x:c>
    </x:row>
    <x:row r="5431">
      <x:c r="A5431" s="27" t="str">
        <x:v>X08958</x:v>
      </x:c>
      <x:c r="B5431" s="27" t="str">
        <x:v>Methane or RNG</x:v>
      </x:c>
      <x:c r="C5431" s="27" t="str">
        <x:v>Separated O2 enrichment</x:v>
      </x:c>
      <x:c r="D5431" s="27" t="str">
        <x:v>HCl electrolysis</x:v>
      </x:c>
      <x:c r="E5431" s="27" t="str">
        <x:v>Reactive onboard Bubble Butt</x:v>
      </x:c>
      <x:c r="F5431" s="27" t="str">
        <x:v>Sodium-ion</x:v>
      </x:c>
      <x:c r="G5431" s="27" t="str">
        <x:v>CO2 to methanol</x:v>
      </x:c>
      <x:c r="H5431" s="27" t="str">
        <x:v>Incomplete</x:v>
      </x:c>
      <x:c r="I5431" s="27" t="str">
        <x:v>Vehicle linked</x:v>
      </x:c>
      <x:c r="J5431" s="28" t="n">
        <x:v>2.1333333333333333</x:v>
      </x:c>
      <x:c r="K5431" s="27" t="str">
        <x:v>Pass with engineering controls</x:v>
      </x:c>
      <x:c r="L5431" s="27" t="str">
        <x:v>Carbon-to-fuel loop</x:v>
      </x:c>
      <x:c r="M5431" s="27" t="str">
        <x:v>Selected electrolysis route does not supply separated O2</x:v>
      </x:c>
    </x:row>
    <x:row r="5432">
      <x:c r="A5432" s="27" t="str">
        <x:v>X08959</x:v>
      </x:c>
      <x:c r="B5432" s="27" t="str">
        <x:v>Methane or RNG</x:v>
      </x:c>
      <x:c r="C5432" s="27" t="str">
        <x:v>Separated O2 enrichment</x:v>
      </x:c>
      <x:c r="D5432" s="27" t="str">
        <x:v>HCl electrolysis</x:v>
      </x:c>
      <x:c r="E5432" s="27" t="str">
        <x:v>Reactive onboard Bubble Butt</x:v>
      </x:c>
      <x:c r="F5432" s="27" t="str">
        <x:v>Sodium-ion</x:v>
      </x:c>
      <x:c r="G5432" s="27" t="str">
        <x:v>CO2 to DME</x:v>
      </x:c>
      <x:c r="H5432" s="27" t="str">
        <x:v>Incomplete</x:v>
      </x:c>
      <x:c r="I5432" s="27" t="str">
        <x:v>Vehicle linked</x:v>
      </x:c>
      <x:c r="J5432" s="28" t="n">
        <x:v>2.1333333333333333</x:v>
      </x:c>
      <x:c r="K5432" s="27" t="str">
        <x:v>Pass with engineering controls</x:v>
      </x:c>
      <x:c r="L5432" s="27" t="str">
        <x:v>Carbon-to-fuel loop</x:v>
      </x:c>
      <x:c r="M5432" s="27" t="str">
        <x:v>Selected electrolysis route does not supply separated O2</x:v>
      </x:c>
    </x:row>
    <x:row r="5433">
      <x:c r="A5433" s="27" t="str">
        <x:v>X09996</x:v>
      </x:c>
      <x:c r="B5433" s="27" t="str">
        <x:v>Methanol</x:v>
      </x:c>
      <x:c r="C5433" s="27" t="str">
        <x:v>None</x:v>
      </x:c>
      <x:c r="D5433" s="27" t="str">
        <x:v>Aqueous LiCl</x:v>
      </x:c>
      <x:c r="E5433" s="27" t="str">
        <x:v>Depot or stationary capture</x:v>
      </x:c>
      <x:c r="F5433" s="27" t="str">
        <x:v>Li-Cl2</x:v>
      </x:c>
      <x:c r="G5433" s="27" t="str">
        <x:v>Recovered water and heat</x:v>
      </x:c>
      <x:c r="H5433" s="27" t="str">
        <x:v>Incomplete</x:v>
      </x:c>
      <x:c r="I5433" s="27" t="str">
        <x:v>Station or depot</x:v>
      </x:c>
      <x:c r="J5433" s="28" t="n">
        <x:v>2.1333333333333333</x:v>
      </x:c>
      <x:c r="K5433" s="27" t="str">
        <x:v>Pass with engineering controls</x:v>
      </x:c>
      <x:c r="L5433" s="27" t="str">
        <x:v>Water and heat recovery</x:v>
      </x:c>
      <x:c r="M5433" s="27" t="str">
        <x:v>Li-Cl2 storage lacks molten LiCl regeneration</x:v>
      </x:c>
    </x:row>
    <x:row r="5434">
      <x:c r="A5434" s="27" t="str">
        <x:v>X10091</x:v>
      </x:c>
      <x:c r="B5434" s="27" t="str">
        <x:v>Methanol</x:v>
      </x:c>
      <x:c r="C5434" s="27" t="str">
        <x:v>None</x:v>
      </x:c>
      <x:c r="D5434" s="27" t="str">
        <x:v>Molten LiCl</x:v>
      </x:c>
      <x:c r="E5434" s="27" t="str">
        <x:v>Depot or stationary capture</x:v>
      </x:c>
      <x:c r="F5434" s="27" t="str">
        <x:v>H2-Cl2 RFC</x:v>
      </x:c>
      <x:c r="G5434" s="27" t="str">
        <x:v>Recovered water and heat</x:v>
      </x:c>
      <x:c r="H5434" s="27" t="str">
        <x:v>Incomplete</x:v>
      </x:c>
      <x:c r="I5434" s="27" t="str">
        <x:v>Station or depot</x:v>
      </x:c>
      <x:c r="J5434" s="28" t="n">
        <x:v>2.1333333333333333</x:v>
      </x:c>
      <x:c r="K5434" s="27" t="str">
        <x:v>Pass with engineering controls</x:v>
      </x:c>
      <x:c r="L5434" s="27" t="str">
        <x:v>Water and heat recovery</x:v>
      </x:c>
      <x:c r="M5434" s="27" t="str">
        <x:v>H2-Cl2 storage lacks a matched chlorine loop</x:v>
      </x:c>
    </x:row>
    <x:row r="5435">
      <x:c r="A5435" s="27" t="str">
        <x:v>X10638</x:v>
      </x:c>
      <x:c r="B5435" s="27" t="str">
        <x:v>Methanol</x:v>
      </x:c>
      <x:c r="C5435" s="27" t="str">
        <x:v>Separated external H2</x:v>
      </x:c>
      <x:c r="D5435" s="27" t="str">
        <x:v>Molten LiCl</x:v>
      </x:c>
      <x:c r="E5435" s="27" t="str">
        <x:v>Plain-water Bubble Butt</x:v>
      </x:c>
      <x:c r="F5435" s="27" t="str">
        <x:v>H2-O2 RFC</x:v>
      </x:c>
      <x:c r="G5435" s="27" t="str">
        <x:v>CO2 to methanol</x:v>
      </x:c>
      <x:c r="H5435" s="27" t="str">
        <x:v>Incomplete</x:v>
      </x:c>
      <x:c r="I5435" s="27" t="str">
        <x:v>Vehicle linked</x:v>
      </x:c>
      <x:c r="J5435" s="28" t="n">
        <x:v>2.1333333333333333</x:v>
      </x:c>
      <x:c r="K5435" s="27" t="str">
        <x:v>Pass with engineering controls</x:v>
      </x:c>
      <x:c r="L5435" s="27" t="str">
        <x:v>Carbon-to-fuel loop</x:v>
      </x:c>
      <x:c r="M5435" s="27" t="str">
        <x:v>CO2 product needs reactive capture and regeneration; Molten LiCl does not produce H2; H2-O2 storage lacks matching water electrolysis products</x:v>
      </x:c>
    </x:row>
    <x:row r="5436">
      <x:c r="A5436" s="27" t="str">
        <x:v>X10639</x:v>
      </x:c>
      <x:c r="B5436" s="27" t="str">
        <x:v>Methanol</x:v>
      </x:c>
      <x:c r="C5436" s="27" t="str">
        <x:v>Separated external H2</x:v>
      </x:c>
      <x:c r="D5436" s="27" t="str">
        <x:v>Molten LiCl</x:v>
      </x:c>
      <x:c r="E5436" s="27" t="str">
        <x:v>Plain-water Bubble Butt</x:v>
      </x:c>
      <x:c r="F5436" s="27" t="str">
        <x:v>H2-O2 RFC</x:v>
      </x:c>
      <x:c r="G5436" s="27" t="str">
        <x:v>CO2 to DME</x:v>
      </x:c>
      <x:c r="H5436" s="27" t="str">
        <x:v>Incomplete</x:v>
      </x:c>
      <x:c r="I5436" s="27" t="str">
        <x:v>Vehicle linked</x:v>
      </x:c>
      <x:c r="J5436" s="28" t="n">
        <x:v>2.1333333333333333</x:v>
      </x:c>
      <x:c r="K5436" s="27" t="str">
        <x:v>Pass with engineering controls</x:v>
      </x:c>
      <x:c r="L5436" s="27" t="str">
        <x:v>Carbon-to-fuel loop</x:v>
      </x:c>
      <x:c r="M5436" s="27" t="str">
        <x:v>CO2 product needs reactive capture and regeneration; Molten LiCl does not produce H2; H2-O2 storage lacks matching water electrolysis products</x:v>
      </x:c>
    </x:row>
    <x:row r="5437">
      <x:c r="A5437" s="27" t="str">
        <x:v>X11102</x:v>
      </x:c>
      <x:c r="B5437" s="27" t="str">
        <x:v>Methanol</x:v>
      </x:c>
      <x:c r="C5437" s="27" t="str">
        <x:v>Separated O2 enrichment</x:v>
      </x:c>
      <x:c r="D5437" s="27" t="str">
        <x:v>Aqueous LiCl</x:v>
      </x:c>
      <x:c r="E5437" s="27" t="str">
        <x:v>Baseline aftertreatment</x:v>
      </x:c>
      <x:c r="F5437" s="27" t="str">
        <x:v>LFP</x:v>
      </x:c>
      <x:c r="G5437" s="27" t="str">
        <x:v>CO2 to methane</x:v>
      </x:c>
      <x:c r="H5437" s="27" t="str">
        <x:v>Incomplete</x:v>
      </x:c>
      <x:c r="I5437" s="27" t="str">
        <x:v>Vehicle linked</x:v>
      </x:c>
      <x:c r="J5437" s="28" t="n">
        <x:v>2.1333333333333333</x:v>
      </x:c>
      <x:c r="K5437" s="27" t="str">
        <x:v>Pass with engineering controls</x:v>
      </x:c>
      <x:c r="L5437" s="27" t="str">
        <x:v>Carbon-to-fuel loop</x:v>
      </x:c>
      <x:c r="M5437" s="27" t="str">
        <x:v>CO2 product needs reactive capture and regeneration; Selected electrolysis route does not supply separated O2</x:v>
      </x:c>
    </x:row>
    <x:row r="5438">
      <x:c r="A5438" s="27" t="str">
        <x:v>X11157</x:v>
      </x:c>
      <x:c r="B5438" s="27" t="str">
        <x:v>Methanol</x:v>
      </x:c>
      <x:c r="C5438" s="27" t="str">
        <x:v>Separated O2 enrichment</x:v>
      </x:c>
      <x:c r="D5438" s="27" t="str">
        <x:v>Aqueous LiCl</x:v>
      </x:c>
      <x:c r="E5438" s="27" t="str">
        <x:v>Reactive onboard Bubble Butt</x:v>
      </x:c>
      <x:c r="F5438" s="27" t="str">
        <x:v>Sodium-ion</x:v>
      </x:c>
      <x:c r="G5438" s="27" t="str">
        <x:v>CO2 to methane</x:v>
      </x:c>
      <x:c r="H5438" s="27" t="str">
        <x:v>Incomplete</x:v>
      </x:c>
      <x:c r="I5438" s="27" t="str">
        <x:v>Vehicle linked</x:v>
      </x:c>
      <x:c r="J5438" s="28" t="n">
        <x:v>2.1333333333333333</x:v>
      </x:c>
      <x:c r="K5438" s="27" t="str">
        <x:v>Pass with engineering controls</x:v>
      </x:c>
      <x:c r="L5438" s="27" t="str">
        <x:v>Carbon-to-fuel loop</x:v>
      </x:c>
      <x:c r="M5438" s="27" t="str">
        <x:v>Selected electrolysis route does not supply separated O2</x:v>
      </x:c>
    </x:row>
    <x:row r="5439">
      <x:c r="A5439" s="27" t="str">
        <x:v>X11252</x:v>
      </x:c>
      <x:c r="B5439" s="27" t="str">
        <x:v>Methanol</x:v>
      </x:c>
      <x:c r="C5439" s="27" t="str">
        <x:v>Separated O2 enrichment</x:v>
      </x:c>
      <x:c r="D5439" s="27" t="str">
        <x:v>Molten LiCl</x:v>
      </x:c>
      <x:c r="E5439" s="27" t="str">
        <x:v>Reactive onboard Bubble Butt</x:v>
      </x:c>
      <x:c r="F5439" s="27" t="str">
        <x:v>LFP</x:v>
      </x:c>
      <x:c r="G5439" s="27" t="str">
        <x:v>CO2 to methane</x:v>
      </x:c>
      <x:c r="H5439" s="27" t="str">
        <x:v>Incomplete</x:v>
      </x:c>
      <x:c r="I5439" s="27" t="str">
        <x:v>Vehicle linked</x:v>
      </x:c>
      <x:c r="J5439" s="28" t="n">
        <x:v>2.1333333333333333</x:v>
      </x:c>
      <x:c r="K5439" s="27" t="str">
        <x:v>Pass with engineering controls</x:v>
      </x:c>
      <x:c r="L5439" s="27" t="str">
        <x:v>Carbon-to-fuel loop</x:v>
      </x:c>
      <x:c r="M5439" s="27" t="str">
        <x:v>Selected electrolysis route does not supply separated O2</x:v>
      </x:c>
    </x:row>
    <x:row r="5440">
      <x:c r="A5440" s="27" t="str">
        <x:v>X11303</x:v>
      </x:c>
      <x:c r="B5440" s="27" t="str">
        <x:v>Methanol</x:v>
      </x:c>
      <x:c r="C5440" s="27" t="str">
        <x:v>Separated O2 enrichment</x:v>
      </x:c>
      <x:c r="D5440" s="27" t="str">
        <x:v>HCl electrolysis</x:v>
      </x:c>
      <x:c r="E5440" s="27" t="str">
        <x:v>Baseline aftertreatment</x:v>
      </x:c>
      <x:c r="F5440" s="27" t="str">
        <x:v>LFP</x:v>
      </x:c>
      <x:c r="G5440" s="27" t="str">
        <x:v>CO2 to methanol</x:v>
      </x:c>
      <x:c r="H5440" s="27" t="str">
        <x:v>Incomplete</x:v>
      </x:c>
      <x:c r="I5440" s="27" t="str">
        <x:v>Vehicle linked</x:v>
      </x:c>
      <x:c r="J5440" s="28" t="n">
        <x:v>2.1333333333333333</x:v>
      </x:c>
      <x:c r="K5440" s="27" t="str">
        <x:v>Pass with engineering controls</x:v>
      </x:c>
      <x:c r="L5440" s="27" t="str">
        <x:v>Carbon-to-fuel loop</x:v>
      </x:c>
      <x:c r="M5440" s="27" t="str">
        <x:v>CO2 product needs reactive capture and regeneration; Selected electrolysis route does not supply separated O2</x:v>
      </x:c>
    </x:row>
    <x:row r="5441">
      <x:c r="A5441" s="27" t="str">
        <x:v>X11304</x:v>
      </x:c>
      <x:c r="B5441" s="27" t="str">
        <x:v>Methanol</x:v>
      </x:c>
      <x:c r="C5441" s="27" t="str">
        <x:v>Separated O2 enrichment</x:v>
      </x:c>
      <x:c r="D5441" s="27" t="str">
        <x:v>HCl electrolysis</x:v>
      </x:c>
      <x:c r="E5441" s="27" t="str">
        <x:v>Baseline aftertreatment</x:v>
      </x:c>
      <x:c r="F5441" s="27" t="str">
        <x:v>LFP</x:v>
      </x:c>
      <x:c r="G5441" s="27" t="str">
        <x:v>CO2 to DME</x:v>
      </x:c>
      <x:c r="H5441" s="27" t="str">
        <x:v>Incomplete</x:v>
      </x:c>
      <x:c r="I5441" s="27" t="str">
        <x:v>Vehicle linked</x:v>
      </x:c>
      <x:c r="J5441" s="28" t="n">
        <x:v>2.1333333333333333</x:v>
      </x:c>
      <x:c r="K5441" s="27" t="str">
        <x:v>Pass with engineering controls</x:v>
      </x:c>
      <x:c r="L5441" s="27" t="str">
        <x:v>Carbon-to-fuel loop</x:v>
      </x:c>
      <x:c r="M5441" s="27" t="str">
        <x:v>CO2 product needs reactive capture and regeneration; Selected electrolysis route does not supply separated O2</x:v>
      </x:c>
    </x:row>
    <x:row r="5442">
      <x:c r="A5442" s="27" t="str">
        <x:v>X11358</x:v>
      </x:c>
      <x:c r="B5442" s="27" t="str">
        <x:v>Methanol</x:v>
      </x:c>
      <x:c r="C5442" s="27" t="str">
        <x:v>Separated O2 enrichment</x:v>
      </x:c>
      <x:c r="D5442" s="27" t="str">
        <x:v>HCl electrolysis</x:v>
      </x:c>
      <x:c r="E5442" s="27" t="str">
        <x:v>Reactive onboard Bubble Butt</x:v>
      </x:c>
      <x:c r="F5442" s="27" t="str">
        <x:v>Sodium-ion</x:v>
      </x:c>
      <x:c r="G5442" s="27" t="str">
        <x:v>CO2 to methanol</x:v>
      </x:c>
      <x:c r="H5442" s="27" t="str">
        <x:v>Incomplete</x:v>
      </x:c>
      <x:c r="I5442" s="27" t="str">
        <x:v>Vehicle linked</x:v>
      </x:c>
      <x:c r="J5442" s="28" t="n">
        <x:v>2.1333333333333333</x:v>
      </x:c>
      <x:c r="K5442" s="27" t="str">
        <x:v>Pass with engineering controls</x:v>
      </x:c>
      <x:c r="L5442" s="27" t="str">
        <x:v>Carbon-to-fuel loop</x:v>
      </x:c>
      <x:c r="M5442" s="27" t="str">
        <x:v>Selected electrolysis route does not supply separated O2</x:v>
      </x:c>
    </x:row>
    <x:row r="5443">
      <x:c r="A5443" s="27" t="str">
        <x:v>X11359</x:v>
      </x:c>
      <x:c r="B5443" s="27" t="str">
        <x:v>Methanol</x:v>
      </x:c>
      <x:c r="C5443" s="27" t="str">
        <x:v>Separated O2 enrichment</x:v>
      </x:c>
      <x:c r="D5443" s="27" t="str">
        <x:v>HCl electrolysis</x:v>
      </x:c>
      <x:c r="E5443" s="27" t="str">
        <x:v>Reactive onboard Bubble Butt</x:v>
      </x:c>
      <x:c r="F5443" s="27" t="str">
        <x:v>Sodium-ion</x:v>
      </x:c>
      <x:c r="G5443" s="27" t="str">
        <x:v>CO2 to DME</x:v>
      </x:c>
      <x:c r="H5443" s="27" t="str">
        <x:v>Incomplete</x:v>
      </x:c>
      <x:c r="I5443" s="27" t="str">
        <x:v>Vehicle linked</x:v>
      </x:c>
      <x:c r="J5443" s="28" t="n">
        <x:v>2.1333333333333333</x:v>
      </x:c>
      <x:c r="K5443" s="27" t="str">
        <x:v>Pass with engineering controls</x:v>
      </x:c>
      <x:c r="L5443" s="27" t="str">
        <x:v>Carbon-to-fuel loop</x:v>
      </x:c>
      <x:c r="M5443" s="27" t="str">
        <x:v>Selected electrolysis route does not supply separated O2</x:v>
      </x:c>
    </x:row>
    <x:row r="5444">
      <x:c r="A5444" s="27" t="str">
        <x:v>X12408</x:v>
      </x:c>
      <x:c r="B5444" s="27" t="str">
        <x:v>DME</x:v>
      </x:c>
      <x:c r="C5444" s="27" t="str">
        <x:v>None</x:v>
      </x:c>
      <x:c r="D5444" s="27" t="str">
        <x:v>Molten LiCl</x:v>
      </x:c>
      <x:c r="E5444" s="27" t="str">
        <x:v>Baseline aftertreatment</x:v>
      </x:c>
      <x:c r="F5444" s="27" t="str">
        <x:v>Sodium-ion</x:v>
      </x:c>
      <x:c r="G5444" s="27" t="str">
        <x:v>CO2 to methanol</x:v>
      </x:c>
      <x:c r="H5444" s="27" t="str">
        <x:v>Incomplete</x:v>
      </x:c>
      <x:c r="I5444" s="27" t="str">
        <x:v>Vehicle linked</x:v>
      </x:c>
      <x:c r="J5444" s="28" t="n">
        <x:v>2.1333333333333333</x:v>
      </x:c>
      <x:c r="K5444" s="27" t="str">
        <x:v>Pass with engineering controls</x:v>
      </x:c>
      <x:c r="L5444" s="27" t="str">
        <x:v>Carbon-to-fuel loop</x:v>
      </x:c>
      <x:c r="M5444" s="27" t="str">
        <x:v>CO2 product needs reactive capture and regeneration</x:v>
      </x:c>
    </x:row>
    <x:row r="5445">
      <x:c r="A5445" s="27" t="str">
        <x:v>X12409</x:v>
      </x:c>
      <x:c r="B5445" s="27" t="str">
        <x:v>DME</x:v>
      </x:c>
      <x:c r="C5445" s="27" t="str">
        <x:v>None</x:v>
      </x:c>
      <x:c r="D5445" s="27" t="str">
        <x:v>Molten LiCl</x:v>
      </x:c>
      <x:c r="E5445" s="27" t="str">
        <x:v>Baseline aftertreatment</x:v>
      </x:c>
      <x:c r="F5445" s="27" t="str">
        <x:v>Sodium-ion</x:v>
      </x:c>
      <x:c r="G5445" s="27" t="str">
        <x:v>CO2 to DME</x:v>
      </x:c>
      <x:c r="H5445" s="27" t="str">
        <x:v>Incomplete</x:v>
      </x:c>
      <x:c r="I5445" s="27" t="str">
        <x:v>Vehicle linked</x:v>
      </x:c>
      <x:c r="J5445" s="28" t="n">
        <x:v>2.1333333333333333</x:v>
      </x:c>
      <x:c r="K5445" s="27" t="str">
        <x:v>Pass with engineering controls</x:v>
      </x:c>
      <x:c r="L5445" s="27" t="str">
        <x:v>Carbon-to-fuel loop</x:v>
      </x:c>
      <x:c r="M5445" s="27" t="str">
        <x:v>CO2 product needs reactive capture and regeneration</x:v>
      </x:c>
    </x:row>
    <x:row r="5446">
      <x:c r="A5446" s="27" t="str">
        <x:v>X12463</x:v>
      </x:c>
      <x:c r="B5446" s="27" t="str">
        <x:v>DME</x:v>
      </x:c>
      <x:c r="C5446" s="27" t="str">
        <x:v>None</x:v>
      </x:c>
      <x:c r="D5446" s="27" t="str">
        <x:v>Molten LiCl</x:v>
      </x:c>
      <x:c r="E5446" s="27" t="str">
        <x:v>Reactive onboard Bubble Butt</x:v>
      </x:c>
      <x:c r="F5446" s="27" t="str">
        <x:v>H2-O2 RFC</x:v>
      </x:c>
      <x:c r="G5446" s="27" t="str">
        <x:v>CO2 to methanol</x:v>
      </x:c>
      <x:c r="H5446" s="27" t="str">
        <x:v>Incomplete</x:v>
      </x:c>
      <x:c r="I5446" s="27" t="str">
        <x:v>Vehicle linked</x:v>
      </x:c>
      <x:c r="J5446" s="28" t="n">
        <x:v>2.1333333333333333</x:v>
      </x:c>
      <x:c r="K5446" s="27" t="str">
        <x:v>Pass with engineering controls</x:v>
      </x:c>
      <x:c r="L5446" s="27" t="str">
        <x:v>Carbon-to-fuel loop</x:v>
      </x:c>
      <x:c r="M5446" s="27" t="str">
        <x:v>H2-O2 storage lacks matching water electrolysis products</x:v>
      </x:c>
    </x:row>
    <x:row r="5447">
      <x:c r="A5447" s="27" t="str">
        <x:v>X12464</x:v>
      </x:c>
      <x:c r="B5447" s="27" t="str">
        <x:v>DME</x:v>
      </x:c>
      <x:c r="C5447" s="27" t="str">
        <x:v>None</x:v>
      </x:c>
      <x:c r="D5447" s="27" t="str">
        <x:v>Molten LiCl</x:v>
      </x:c>
      <x:c r="E5447" s="27" t="str">
        <x:v>Reactive onboard Bubble Butt</x:v>
      </x:c>
      <x:c r="F5447" s="27" t="str">
        <x:v>H2-O2 RFC</x:v>
      </x:c>
      <x:c r="G5447" s="27" t="str">
        <x:v>CO2 to DME</x:v>
      </x:c>
      <x:c r="H5447" s="27" t="str">
        <x:v>Incomplete</x:v>
      </x:c>
      <x:c r="I5447" s="27" t="str">
        <x:v>Vehicle linked</x:v>
      </x:c>
      <x:c r="J5447" s="28" t="n">
        <x:v>2.1333333333333333</x:v>
      </x:c>
      <x:c r="K5447" s="27" t="str">
        <x:v>Pass with engineering controls</x:v>
      </x:c>
      <x:c r="L5447" s="27" t="str">
        <x:v>Carbon-to-fuel loop</x:v>
      </x:c>
      <x:c r="M5447" s="27" t="str">
        <x:v>H2-O2 storage lacks matching water electrolysis products</x:v>
      </x:c>
    </x:row>
    <x:row r="5448">
      <x:c r="A5448" s="27" t="str">
        <x:v>X12596</x:v>
      </x:c>
      <x:c r="B5448" s="27" t="str">
        <x:v>DME</x:v>
      </x:c>
      <x:c r="C5448" s="27" t="str">
        <x:v>None</x:v>
      </x:c>
      <x:c r="D5448" s="27" t="str">
        <x:v>HCl electrolysis</x:v>
      </x:c>
      <x:c r="E5448" s="27" t="str">
        <x:v>Depot or stationary capture</x:v>
      </x:c>
      <x:c r="F5448" s="27" t="str">
        <x:v>Li-Cl2</x:v>
      </x:c>
      <x:c r="G5448" s="27" t="str">
        <x:v>Recovered water and heat</x:v>
      </x:c>
      <x:c r="H5448" s="27" t="str">
        <x:v>Incomplete</x:v>
      </x:c>
      <x:c r="I5448" s="27" t="str">
        <x:v>Station or depot</x:v>
      </x:c>
      <x:c r="J5448" s="28" t="n">
        <x:v>2.1333333333333333</x:v>
      </x:c>
      <x:c r="K5448" s="27" t="str">
        <x:v>Pass with engineering controls</x:v>
      </x:c>
      <x:c r="L5448" s="27" t="str">
        <x:v>Water and heat recovery</x:v>
      </x:c>
      <x:c r="M5448" s="27" t="str">
        <x:v>Li-Cl2 storage lacks molten LiCl regeneration</x:v>
      </x:c>
    </x:row>
    <x:row r="5449">
      <x:c r="A5449" s="27" t="str">
        <x:v>X13037</x:v>
      </x:c>
      <x:c r="B5449" s="27" t="str">
        <x:v>DME</x:v>
      </x:c>
      <x:c r="C5449" s="27" t="str">
        <x:v>Separated external H2</x:v>
      </x:c>
      <x:c r="D5449" s="27" t="str">
        <x:v>Molten LiCl</x:v>
      </x:c>
      <x:c r="E5449" s="27" t="str">
        <x:v>Plain-water Bubble Butt</x:v>
      </x:c>
      <x:c r="F5449" s="27" t="str">
        <x:v>H2-O2 RFC</x:v>
      </x:c>
      <x:c r="G5449" s="27" t="str">
        <x:v>CO2 to methane</x:v>
      </x:c>
      <x:c r="H5449" s="27" t="str">
        <x:v>Incomplete</x:v>
      </x:c>
      <x:c r="I5449" s="27" t="str">
        <x:v>Vehicle linked</x:v>
      </x:c>
      <x:c r="J5449" s="28" t="n">
        <x:v>2.1333333333333333</x:v>
      </x:c>
      <x:c r="K5449" s="27" t="str">
        <x:v>Pass with engineering controls</x:v>
      </x:c>
      <x:c r="L5449" s="27" t="str">
        <x:v>Carbon-to-fuel loop</x:v>
      </x:c>
      <x:c r="M5449" s="27" t="str">
        <x:v>CO2 product needs reactive capture and regeneration; Molten LiCl does not produce H2; H2-O2 storage lacks matching water electrolysis products</x:v>
      </x:c>
    </x:row>
    <x:row r="5450">
      <x:c r="A5450" s="27" t="str">
        <x:v>X13496</x:v>
      </x:c>
      <x:c r="B5450" s="27" t="str">
        <x:v>DME</x:v>
      </x:c>
      <x:c r="C5450" s="27" t="str">
        <x:v>Separated O2 enrichment</x:v>
      </x:c>
      <x:c r="D5450" s="27" t="str">
        <x:v>Solid oxide steam</x:v>
      </x:c>
      <x:c r="E5450" s="27" t="str">
        <x:v>Depot or stationary capture</x:v>
      </x:c>
      <x:c r="F5450" s="27" t="str">
        <x:v>Li-Cl2</x:v>
      </x:c>
      <x:c r="G5450" s="27" t="str">
        <x:v>Recovered water and heat</x:v>
      </x:c>
      <x:c r="H5450" s="27" t="str">
        <x:v>Incomplete</x:v>
      </x:c>
      <x:c r="I5450" s="27" t="str">
        <x:v>Station or depot</x:v>
      </x:c>
      <x:c r="J5450" s="28" t="n">
        <x:v>2.1333333333333333</x:v>
      </x:c>
      <x:c r="K5450" s="27" t="str">
        <x:v>Pass with engineering controls</x:v>
      </x:c>
      <x:c r="L5450" s="27" t="str">
        <x:v>Water and heat recovery</x:v>
      </x:c>
      <x:c r="M5450" s="27" t="str">
        <x:v>Li-Cl2 storage lacks molten LiCl regeneration</x:v>
      </x:c>
    </x:row>
    <x:row r="5451">
      <x:c r="A5451" s="27" t="str">
        <x:v>X13551</x:v>
      </x:c>
      <x:c r="B5451" s="27" t="str">
        <x:v>DME</x:v>
      </x:c>
      <x:c r="C5451" s="27" t="str">
        <x:v>Separated O2 enrichment</x:v>
      </x:c>
      <x:c r="D5451" s="27" t="str">
        <x:v>Aqueous LiCl</x:v>
      </x:c>
      <x:c r="E5451" s="27" t="str">
        <x:v>Reactive onboard Bubble Butt</x:v>
      </x:c>
      <x:c r="F5451" s="27" t="str">
        <x:v>LFP</x:v>
      </x:c>
      <x:c r="G5451" s="27" t="str">
        <x:v>Recovered water and heat</x:v>
      </x:c>
      <x:c r="H5451" s="27" t="str">
        <x:v>Incomplete</x:v>
      </x:c>
      <x:c r="I5451" s="27" t="str">
        <x:v>Vehicle linked</x:v>
      </x:c>
      <x:c r="J5451" s="28" t="n">
        <x:v>2.1333333333333333</x:v>
      </x:c>
      <x:c r="K5451" s="27" t="str">
        <x:v>Pass with engineering controls</x:v>
      </x:c>
      <x:c r="L5451" s="27" t="str">
        <x:v>Water and heat recovery</x:v>
      </x:c>
      <x:c r="M5451" s="27" t="str">
        <x:v>Selected electrolysis route does not supply separated O2</x:v>
      </x:c>
    </x:row>
    <x:row r="5452">
      <x:c r="A5452" s="27" t="str">
        <x:v>X13702</x:v>
      </x:c>
      <x:c r="B5452" s="27" t="str">
        <x:v>DME</x:v>
      </x:c>
      <x:c r="C5452" s="27" t="str">
        <x:v>Separated O2 enrichment</x:v>
      </x:c>
      <x:c r="D5452" s="27" t="str">
        <x:v>HCl electrolysis</x:v>
      </x:c>
      <x:c r="E5452" s="27" t="str">
        <x:v>Baseline aftertreatment</x:v>
      </x:c>
      <x:c r="F5452" s="27" t="str">
        <x:v>LFP</x:v>
      </x:c>
      <x:c r="G5452" s="27" t="str">
        <x:v>CO2 to methane</x:v>
      </x:c>
      <x:c r="H5452" s="27" t="str">
        <x:v>Incomplete</x:v>
      </x:c>
      <x:c r="I5452" s="27" t="str">
        <x:v>Vehicle linked</x:v>
      </x:c>
      <x:c r="J5452" s="28" t="n">
        <x:v>2.1333333333333333</x:v>
      </x:c>
      <x:c r="K5452" s="27" t="str">
        <x:v>Pass with engineering controls</x:v>
      </x:c>
      <x:c r="L5452" s="27" t="str">
        <x:v>Carbon-to-fuel loop</x:v>
      </x:c>
      <x:c r="M5452" s="27" t="str">
        <x:v>CO2 product needs reactive capture and regeneration; Selected electrolysis route does not supply separated O2</x:v>
      </x:c>
    </x:row>
    <x:row r="5453">
      <x:c r="A5453" s="27" t="str">
        <x:v>X13757</x:v>
      </x:c>
      <x:c r="B5453" s="27" t="str">
        <x:v>DME</x:v>
      </x:c>
      <x:c r="C5453" s="27" t="str">
        <x:v>Separated O2 enrichment</x:v>
      </x:c>
      <x:c r="D5453" s="27" t="str">
        <x:v>HCl electrolysis</x:v>
      </x:c>
      <x:c r="E5453" s="27" t="str">
        <x:v>Reactive onboard Bubble Butt</x:v>
      </x:c>
      <x:c r="F5453" s="27" t="str">
        <x:v>Sodium-ion</x:v>
      </x:c>
      <x:c r="G5453" s="27" t="str">
        <x:v>CO2 to methane</x:v>
      </x:c>
      <x:c r="H5453" s="27" t="str">
        <x:v>Incomplete</x:v>
      </x:c>
      <x:c r="I5453" s="27" t="str">
        <x:v>Vehicle linked</x:v>
      </x:c>
      <x:c r="J5453" s="28" t="n">
        <x:v>2.1333333333333333</x:v>
      </x:c>
      <x:c r="K5453" s="27" t="str">
        <x:v>Pass with engineering controls</x:v>
      </x:c>
      <x:c r="L5453" s="27" t="str">
        <x:v>Carbon-to-fuel loop</x:v>
      </x:c>
      <x:c r="M5453" s="27" t="str">
        <x:v>Selected electrolysis route does not supply separated O2</x:v>
      </x:c>
    </x:row>
    <x:row r="5454">
      <x:c r="A5454" s="27" t="str">
        <x:v>X00933</x:v>
      </x:c>
      <x:c r="B5454" s="27" t="str">
        <x:v>Gasoline</x:v>
      </x:c>
      <x:c r="C5454" s="27" t="str">
        <x:v>Separated external H2</x:v>
      </x:c>
      <x:c r="D5454" s="27" t="str">
        <x:v>Aqueous LiCl</x:v>
      </x:c>
      <x:c r="E5454" s="27" t="str">
        <x:v>Plain-water Bubble Butt</x:v>
      </x:c>
      <x:c r="F5454" s="27" t="str">
        <x:v>Sodium-ion</x:v>
      </x:c>
      <x:c r="G5454" s="27" t="str">
        <x:v>CO2 to methanol</x:v>
      </x:c>
      <x:c r="H5454" s="27" t="str">
        <x:v>Incomplete</x:v>
      </x:c>
      <x:c r="I5454" s="27" t="str">
        <x:v>Vehicle linked</x:v>
      </x:c>
      <x:c r="J5454" s="28" t="n">
        <x:v>2.133333333333333</x:v>
      </x:c>
      <x:c r="K5454" s="27" t="str">
        <x:v>Pass with engineering controls</x:v>
      </x:c>
      <x:c r="L5454" s="27" t="str">
        <x:v>Carbon-to-fuel loop</x:v>
      </x:c>
      <x:c r="M5454" s="27" t="str">
        <x:v>CO2 product needs reactive capture and regeneration</x:v>
      </x:c>
    </x:row>
    <x:row r="5455">
      <x:c r="A5455" s="27" t="str">
        <x:v>X00934</x:v>
      </x:c>
      <x:c r="B5455" s="27" t="str">
        <x:v>Gasoline</x:v>
      </x:c>
      <x:c r="C5455" s="27" t="str">
        <x:v>Separated external H2</x:v>
      </x:c>
      <x:c r="D5455" s="27" t="str">
        <x:v>Aqueous LiCl</x:v>
      </x:c>
      <x:c r="E5455" s="27" t="str">
        <x:v>Plain-water Bubble Butt</x:v>
      </x:c>
      <x:c r="F5455" s="27" t="str">
        <x:v>Sodium-ion</x:v>
      </x:c>
      <x:c r="G5455" s="27" t="str">
        <x:v>CO2 to DME</x:v>
      </x:c>
      <x:c r="H5455" s="27" t="str">
        <x:v>Incomplete</x:v>
      </x:c>
      <x:c r="I5455" s="27" t="str">
        <x:v>Vehicle linked</x:v>
      </x:c>
      <x:c r="J5455" s="28" t="n">
        <x:v>2.133333333333333</x:v>
      </x:c>
      <x:c r="K5455" s="27" t="str">
        <x:v>Pass with engineering controls</x:v>
      </x:c>
      <x:c r="L5455" s="27" t="str">
        <x:v>Carbon-to-fuel loop</x:v>
      </x:c>
      <x:c r="M5455" s="27" t="str">
        <x:v>CO2 product needs reactive capture and regeneration</x:v>
      </x:c>
    </x:row>
    <x:row r="5456">
      <x:c r="A5456" s="27" t="str">
        <x:v>X01028</x:v>
      </x:c>
      <x:c r="B5456" s="27" t="str">
        <x:v>Gasoline</x:v>
      </x:c>
      <x:c r="C5456" s="27" t="str">
        <x:v>Separated external H2</x:v>
      </x:c>
      <x:c r="D5456" s="27" t="str">
        <x:v>Molten LiCl</x:v>
      </x:c>
      <x:c r="E5456" s="27" t="str">
        <x:v>Plain-water Bubble Butt</x:v>
      </x:c>
      <x:c r="F5456" s="27" t="str">
        <x:v>LFP</x:v>
      </x:c>
      <x:c r="G5456" s="27" t="str">
        <x:v>CO2 to methanol</x:v>
      </x:c>
      <x:c r="H5456" s="27" t="str">
        <x:v>Incomplete</x:v>
      </x:c>
      <x:c r="I5456" s="27" t="str">
        <x:v>Vehicle linked</x:v>
      </x:c>
      <x:c r="J5456" s="28" t="n">
        <x:v>2.133333333333333</x:v>
      </x:c>
      <x:c r="K5456" s="27" t="str">
        <x:v>Pass with engineering controls</x:v>
      </x:c>
      <x:c r="L5456" s="27" t="str">
        <x:v>Carbon-to-fuel loop</x:v>
      </x:c>
      <x:c r="M5456" s="27" t="str">
        <x:v>CO2 product needs reactive capture and regeneration; Molten LiCl does not produce H2</x:v>
      </x:c>
    </x:row>
    <x:row r="5457">
      <x:c r="A5457" s="27" t="str">
        <x:v>X01029</x:v>
      </x:c>
      <x:c r="B5457" s="27" t="str">
        <x:v>Gasoline</x:v>
      </x:c>
      <x:c r="C5457" s="27" t="str">
        <x:v>Separated external H2</x:v>
      </x:c>
      <x:c r="D5457" s="27" t="str">
        <x:v>Molten LiCl</x:v>
      </x:c>
      <x:c r="E5457" s="27" t="str">
        <x:v>Plain-water Bubble Butt</x:v>
      </x:c>
      <x:c r="F5457" s="27" t="str">
        <x:v>LFP</x:v>
      </x:c>
      <x:c r="G5457" s="27" t="str">
        <x:v>CO2 to DME</x:v>
      </x:c>
      <x:c r="H5457" s="27" t="str">
        <x:v>Incomplete</x:v>
      </x:c>
      <x:c r="I5457" s="27" t="str">
        <x:v>Vehicle linked</x:v>
      </x:c>
      <x:c r="J5457" s="28" t="n">
        <x:v>2.133333333333333</x:v>
      </x:c>
      <x:c r="K5457" s="27" t="str">
        <x:v>Pass with engineering controls</x:v>
      </x:c>
      <x:c r="L5457" s="27" t="str">
        <x:v>Carbon-to-fuel loop</x:v>
      </x:c>
      <x:c r="M5457" s="27" t="str">
        <x:v>CO2 product needs reactive capture and regeneration; Molten LiCl does not produce H2</x:v>
      </x:c>
    </x:row>
    <x:row r="5458">
      <x:c r="A5458" s="27" t="str">
        <x:v>X01088</x:v>
      </x:c>
      <x:c r="B5458" s="27" t="str">
        <x:v>Gasoline</x:v>
      </x:c>
      <x:c r="C5458" s="27" t="str">
        <x:v>Separated external H2</x:v>
      </x:c>
      <x:c r="D5458" s="27" t="str">
        <x:v>Molten LiCl</x:v>
      </x:c>
      <x:c r="E5458" s="27" t="str">
        <x:v>Depot or stationary capture</x:v>
      </x:c>
      <x:c r="F5458" s="27" t="str">
        <x:v>H2-O2 RFC</x:v>
      </x:c>
      <x:c r="G5458" s="27" t="str">
        <x:v>CO2 to methanol</x:v>
      </x:c>
      <x:c r="H5458" s="27" t="str">
        <x:v>Incomplete</x:v>
      </x:c>
      <x:c r="I5458" s="27" t="str">
        <x:v>Station or depot</x:v>
      </x:c>
      <x:c r="J5458" s="28" t="n">
        <x:v>2.133333333333333</x:v>
      </x:c>
      <x:c r="K5458" s="27" t="str">
        <x:v>Pass with engineering controls</x:v>
      </x:c>
      <x:c r="L5458" s="27" t="str">
        <x:v>Carbon-to-fuel loop</x:v>
      </x:c>
      <x:c r="M5458" s="27" t="str">
        <x:v>Molten LiCl does not produce H2; H2-O2 storage lacks matching water electrolysis products</x:v>
      </x:c>
    </x:row>
    <x:row r="5459">
      <x:c r="A5459" s="27" t="str">
        <x:v>X01089</x:v>
      </x:c>
      <x:c r="B5459" s="27" t="str">
        <x:v>Gasoline</x:v>
      </x:c>
      <x:c r="C5459" s="27" t="str">
        <x:v>Separated external H2</x:v>
      </x:c>
      <x:c r="D5459" s="27" t="str">
        <x:v>Molten LiCl</x:v>
      </x:c>
      <x:c r="E5459" s="27" t="str">
        <x:v>Depot or stationary capture</x:v>
      </x:c>
      <x:c r="F5459" s="27" t="str">
        <x:v>H2-O2 RFC</x:v>
      </x:c>
      <x:c r="G5459" s="27" t="str">
        <x:v>CO2 to DME</x:v>
      </x:c>
      <x:c r="H5459" s="27" t="str">
        <x:v>Incomplete</x:v>
      </x:c>
      <x:c r="I5459" s="27" t="str">
        <x:v>Station or depot</x:v>
      </x:c>
      <x:c r="J5459" s="28" t="n">
        <x:v>2.133333333333333</x:v>
      </x:c>
      <x:c r="K5459" s="27" t="str">
        <x:v>Pass with engineering controls</x:v>
      </x:c>
      <x:c r="L5459" s="27" t="str">
        <x:v>Carbon-to-fuel loop</x:v>
      </x:c>
      <x:c r="M5459" s="27" t="str">
        <x:v>Molten LiCl does not produce H2; H2-O2 storage lacks matching water electrolysis products</x:v>
      </x:c>
    </x:row>
    <x:row r="5460">
      <x:c r="A5460" s="27" t="str">
        <x:v>X03928</x:v>
      </x:c>
      <x:c r="B5460" s="27" t="str">
        <x:v>E10</x:v>
      </x:c>
      <x:c r="C5460" s="27" t="str">
        <x:v>Separated O2 enrichment</x:v>
      </x:c>
      <x:c r="D5460" s="27" t="str">
        <x:v>Aqueous LiCl</x:v>
      </x:c>
      <x:c r="E5460" s="27" t="str">
        <x:v>Plain-water Bubble Butt</x:v>
      </x:c>
      <x:c r="F5460" s="27" t="str">
        <x:v>LFP</x:v>
      </x:c>
      <x:c r="G5460" s="27" t="str">
        <x:v>CO2 to methanol</x:v>
      </x:c>
      <x:c r="H5460" s="27" t="str">
        <x:v>Incomplete</x:v>
      </x:c>
      <x:c r="I5460" s="27" t="str">
        <x:v>Vehicle linked</x:v>
      </x:c>
      <x:c r="J5460" s="28" t="n">
        <x:v>2.133333333333333</x:v>
      </x:c>
      <x:c r="K5460" s="27" t="str">
        <x:v>Pass with engineering controls</x:v>
      </x:c>
      <x:c r="L5460" s="27" t="str">
        <x:v>Carbon-to-fuel loop</x:v>
      </x:c>
      <x:c r="M5460" s="27" t="str">
        <x:v>CO2 product needs reactive capture and regeneration; Selected electrolysis route does not supply separated O2</x:v>
      </x:c>
    </x:row>
    <x:row r="5461">
      <x:c r="A5461" s="27" t="str">
        <x:v>X03929</x:v>
      </x:c>
      <x:c r="B5461" s="27" t="str">
        <x:v>E10</x:v>
      </x:c>
      <x:c r="C5461" s="27" t="str">
        <x:v>Separated O2 enrichment</x:v>
      </x:c>
      <x:c r="D5461" s="27" t="str">
        <x:v>Aqueous LiCl</x:v>
      </x:c>
      <x:c r="E5461" s="27" t="str">
        <x:v>Plain-water Bubble Butt</x:v>
      </x:c>
      <x:c r="F5461" s="27" t="str">
        <x:v>LFP</x:v>
      </x:c>
      <x:c r="G5461" s="27" t="str">
        <x:v>CO2 to DME</x:v>
      </x:c>
      <x:c r="H5461" s="27" t="str">
        <x:v>Incomplete</x:v>
      </x:c>
      <x:c r="I5461" s="27" t="str">
        <x:v>Vehicle linked</x:v>
      </x:c>
      <x:c r="J5461" s="28" t="n">
        <x:v>2.133333333333333</x:v>
      </x:c>
      <x:c r="K5461" s="27" t="str">
        <x:v>Pass with engineering controls</x:v>
      </x:c>
      <x:c r="L5461" s="27" t="str">
        <x:v>Carbon-to-fuel loop</x:v>
      </x:c>
      <x:c r="M5461" s="27" t="str">
        <x:v>CO2 product needs reactive capture and regeneration; Selected electrolysis route does not supply separated O2</x:v>
      </x:c>
    </x:row>
    <x:row r="5462">
      <x:c r="A5462" s="27" t="str">
        <x:v>X03988</x:v>
      </x:c>
      <x:c r="B5462" s="27" t="str">
        <x:v>E10</x:v>
      </x:c>
      <x:c r="C5462" s="27" t="str">
        <x:v>Separated O2 enrichment</x:v>
      </x:c>
      <x:c r="D5462" s="27" t="str">
        <x:v>Aqueous LiCl</x:v>
      </x:c>
      <x:c r="E5462" s="27" t="str">
        <x:v>Depot or stationary capture</x:v>
      </x:c>
      <x:c r="F5462" s="27" t="str">
        <x:v>H2-O2 RFC</x:v>
      </x:c>
      <x:c r="G5462" s="27" t="str">
        <x:v>CO2 to methanol</x:v>
      </x:c>
      <x:c r="H5462" s="27" t="str">
        <x:v>Incomplete</x:v>
      </x:c>
      <x:c r="I5462" s="27" t="str">
        <x:v>Station or depot</x:v>
      </x:c>
      <x:c r="J5462" s="28" t="n">
        <x:v>2.133333333333333</x:v>
      </x:c>
      <x:c r="K5462" s="27" t="str">
        <x:v>Pass with engineering controls</x:v>
      </x:c>
      <x:c r="L5462" s="27" t="str">
        <x:v>Carbon-to-fuel loop</x:v>
      </x:c>
      <x:c r="M5462" s="27" t="str">
        <x:v>Selected electrolysis route does not supply separated O2; H2-O2 storage lacks matching water electrolysis products</x:v>
      </x:c>
    </x:row>
    <x:row r="5463">
      <x:c r="A5463" s="27" t="str">
        <x:v>X03989</x:v>
      </x:c>
      <x:c r="B5463" s="27" t="str">
        <x:v>E10</x:v>
      </x:c>
      <x:c r="C5463" s="27" t="str">
        <x:v>Separated O2 enrichment</x:v>
      </x:c>
      <x:c r="D5463" s="27" t="str">
        <x:v>Aqueous LiCl</x:v>
      </x:c>
      <x:c r="E5463" s="27" t="str">
        <x:v>Depot or stationary capture</x:v>
      </x:c>
      <x:c r="F5463" s="27" t="str">
        <x:v>H2-O2 RFC</x:v>
      </x:c>
      <x:c r="G5463" s="27" t="str">
        <x:v>CO2 to DME</x:v>
      </x:c>
      <x:c r="H5463" s="27" t="str">
        <x:v>Incomplete</x:v>
      </x:c>
      <x:c r="I5463" s="27" t="str">
        <x:v>Station or depot</x:v>
      </x:c>
      <x:c r="J5463" s="28" t="n">
        <x:v>2.133333333333333</x:v>
      </x:c>
      <x:c r="K5463" s="27" t="str">
        <x:v>Pass with engineering controls</x:v>
      </x:c>
      <x:c r="L5463" s="27" t="str">
        <x:v>Carbon-to-fuel loop</x:v>
      </x:c>
      <x:c r="M5463" s="27" t="str">
        <x:v>Selected electrolysis route does not supply separated O2; H2-O2 storage lacks matching water electrolysis products</x:v>
      </x:c>
    </x:row>
    <x:row r="5464">
      <x:c r="A5464" s="27" t="str">
        <x:v>X04083</x:v>
      </x:c>
      <x:c r="B5464" s="27" t="str">
        <x:v>E10</x:v>
      </x:c>
      <x:c r="C5464" s="27" t="str">
        <x:v>Separated O2 enrichment</x:v>
      </x:c>
      <x:c r="D5464" s="27" t="str">
        <x:v>Molten LiCl</x:v>
      </x:c>
      <x:c r="E5464" s="27" t="str">
        <x:v>Depot or stationary capture</x:v>
      </x:c>
      <x:c r="F5464" s="27" t="str">
        <x:v>Sodium-ion</x:v>
      </x:c>
      <x:c r="G5464" s="27" t="str">
        <x:v>CO2 to methanol</x:v>
      </x:c>
      <x:c r="H5464" s="27" t="str">
        <x:v>Incomplete</x:v>
      </x:c>
      <x:c r="I5464" s="27" t="str">
        <x:v>Station or depot</x:v>
      </x:c>
      <x:c r="J5464" s="28" t="n">
        <x:v>2.133333333333333</x:v>
      </x:c>
      <x:c r="K5464" s="27" t="str">
        <x:v>Pass with engineering controls</x:v>
      </x:c>
      <x:c r="L5464" s="27" t="str">
        <x:v>Carbon-to-fuel loop</x:v>
      </x:c>
      <x:c r="M5464" s="27" t="str">
        <x:v>Selected electrolysis route does not supply separated O2</x:v>
      </x:c>
    </x:row>
    <x:row r="5465">
      <x:c r="A5465" s="27" t="str">
        <x:v>X04084</x:v>
      </x:c>
      <x:c r="B5465" s="27" t="str">
        <x:v>E10</x:v>
      </x:c>
      <x:c r="C5465" s="27" t="str">
        <x:v>Separated O2 enrichment</x:v>
      </x:c>
      <x:c r="D5465" s="27" t="str">
        <x:v>Molten LiCl</x:v>
      </x:c>
      <x:c r="E5465" s="27" t="str">
        <x:v>Depot or stationary capture</x:v>
      </x:c>
      <x:c r="F5465" s="27" t="str">
        <x:v>Sodium-ion</x:v>
      </x:c>
      <x:c r="G5465" s="27" t="str">
        <x:v>CO2 to DME</x:v>
      </x:c>
      <x:c r="H5465" s="27" t="str">
        <x:v>Incomplete</x:v>
      </x:c>
      <x:c r="I5465" s="27" t="str">
        <x:v>Station or depot</x:v>
      </x:c>
      <x:c r="J5465" s="28" t="n">
        <x:v>2.133333333333333</x:v>
      </x:c>
      <x:c r="K5465" s="27" t="str">
        <x:v>Pass with engineering controls</x:v>
      </x:c>
      <x:c r="L5465" s="27" t="str">
        <x:v>Carbon-to-fuel loop</x:v>
      </x:c>
      <x:c r="M5465" s="27" t="str">
        <x:v>Selected electrolysis route does not supply separated O2</x:v>
      </x:c>
    </x:row>
    <x:row r="5466">
      <x:c r="A5466" s="27" t="str">
        <x:v>X05733</x:v>
      </x:c>
      <x:c r="B5466" s="27" t="str">
        <x:v>Diesel</x:v>
      </x:c>
      <x:c r="C5466" s="27" t="str">
        <x:v>Separated external H2</x:v>
      </x:c>
      <x:c r="D5466" s="27" t="str">
        <x:v>Aqueous LiCl</x:v>
      </x:c>
      <x:c r="E5466" s="27" t="str">
        <x:v>Plain-water Bubble Butt</x:v>
      </x:c>
      <x:c r="F5466" s="27" t="str">
        <x:v>Sodium-ion</x:v>
      </x:c>
      <x:c r="G5466" s="27" t="str">
        <x:v>CO2 to methanol</x:v>
      </x:c>
      <x:c r="H5466" s="27" t="str">
        <x:v>Incomplete</x:v>
      </x:c>
      <x:c r="I5466" s="27" t="str">
        <x:v>Vehicle linked</x:v>
      </x:c>
      <x:c r="J5466" s="28" t="n">
        <x:v>2.133333333333333</x:v>
      </x:c>
      <x:c r="K5466" s="27" t="str">
        <x:v>Pass with engineering controls</x:v>
      </x:c>
      <x:c r="L5466" s="27" t="str">
        <x:v>Carbon-to-fuel loop</x:v>
      </x:c>
      <x:c r="M5466" s="27" t="str">
        <x:v>CO2 product needs reactive capture and regeneration</x:v>
      </x:c>
    </x:row>
    <x:row r="5467">
      <x:c r="A5467" s="27" t="str">
        <x:v>X05734</x:v>
      </x:c>
      <x:c r="B5467" s="27" t="str">
        <x:v>Diesel</x:v>
      </x:c>
      <x:c r="C5467" s="27" t="str">
        <x:v>Separated external H2</x:v>
      </x:c>
      <x:c r="D5467" s="27" t="str">
        <x:v>Aqueous LiCl</x:v>
      </x:c>
      <x:c r="E5467" s="27" t="str">
        <x:v>Plain-water Bubble Butt</x:v>
      </x:c>
      <x:c r="F5467" s="27" t="str">
        <x:v>Sodium-ion</x:v>
      </x:c>
      <x:c r="G5467" s="27" t="str">
        <x:v>CO2 to DME</x:v>
      </x:c>
      <x:c r="H5467" s="27" t="str">
        <x:v>Incomplete</x:v>
      </x:c>
      <x:c r="I5467" s="27" t="str">
        <x:v>Vehicle linked</x:v>
      </x:c>
      <x:c r="J5467" s="28" t="n">
        <x:v>2.133333333333333</x:v>
      </x:c>
      <x:c r="K5467" s="27" t="str">
        <x:v>Pass with engineering controls</x:v>
      </x:c>
      <x:c r="L5467" s="27" t="str">
        <x:v>Carbon-to-fuel loop</x:v>
      </x:c>
      <x:c r="M5467" s="27" t="str">
        <x:v>CO2 product needs reactive capture and regeneration</x:v>
      </x:c>
    </x:row>
    <x:row r="5468">
      <x:c r="A5468" s="27" t="str">
        <x:v>X05828</x:v>
      </x:c>
      <x:c r="B5468" s="27" t="str">
        <x:v>Diesel</x:v>
      </x:c>
      <x:c r="C5468" s="27" t="str">
        <x:v>Separated external H2</x:v>
      </x:c>
      <x:c r="D5468" s="27" t="str">
        <x:v>Molten LiCl</x:v>
      </x:c>
      <x:c r="E5468" s="27" t="str">
        <x:v>Plain-water Bubble Butt</x:v>
      </x:c>
      <x:c r="F5468" s="27" t="str">
        <x:v>LFP</x:v>
      </x:c>
      <x:c r="G5468" s="27" t="str">
        <x:v>CO2 to methanol</x:v>
      </x:c>
      <x:c r="H5468" s="27" t="str">
        <x:v>Incomplete</x:v>
      </x:c>
      <x:c r="I5468" s="27" t="str">
        <x:v>Vehicle linked</x:v>
      </x:c>
      <x:c r="J5468" s="28" t="n">
        <x:v>2.133333333333333</x:v>
      </x:c>
      <x:c r="K5468" s="27" t="str">
        <x:v>Pass with engineering controls</x:v>
      </x:c>
      <x:c r="L5468" s="27" t="str">
        <x:v>Carbon-to-fuel loop</x:v>
      </x:c>
      <x:c r="M5468" s="27" t="str">
        <x:v>CO2 product needs reactive capture and regeneration; Molten LiCl does not produce H2</x:v>
      </x:c>
    </x:row>
    <x:row r="5469">
      <x:c r="A5469" s="27" t="str">
        <x:v>X05829</x:v>
      </x:c>
      <x:c r="B5469" s="27" t="str">
        <x:v>Diesel</x:v>
      </x:c>
      <x:c r="C5469" s="27" t="str">
        <x:v>Separated external H2</x:v>
      </x:c>
      <x:c r="D5469" s="27" t="str">
        <x:v>Molten LiCl</x:v>
      </x:c>
      <x:c r="E5469" s="27" t="str">
        <x:v>Plain-water Bubble Butt</x:v>
      </x:c>
      <x:c r="F5469" s="27" t="str">
        <x:v>LFP</x:v>
      </x:c>
      <x:c r="G5469" s="27" t="str">
        <x:v>CO2 to DME</x:v>
      </x:c>
      <x:c r="H5469" s="27" t="str">
        <x:v>Incomplete</x:v>
      </x:c>
      <x:c r="I5469" s="27" t="str">
        <x:v>Vehicle linked</x:v>
      </x:c>
      <x:c r="J5469" s="28" t="n">
        <x:v>2.133333333333333</x:v>
      </x:c>
      <x:c r="K5469" s="27" t="str">
        <x:v>Pass with engineering controls</x:v>
      </x:c>
      <x:c r="L5469" s="27" t="str">
        <x:v>Carbon-to-fuel loop</x:v>
      </x:c>
      <x:c r="M5469" s="27" t="str">
        <x:v>CO2 product needs reactive capture and regeneration; Molten LiCl does not produce H2</x:v>
      </x:c>
    </x:row>
    <x:row r="5470">
      <x:c r="A5470" s="27" t="str">
        <x:v>X05888</x:v>
      </x:c>
      <x:c r="B5470" s="27" t="str">
        <x:v>Diesel</x:v>
      </x:c>
      <x:c r="C5470" s="27" t="str">
        <x:v>Separated external H2</x:v>
      </x:c>
      <x:c r="D5470" s="27" t="str">
        <x:v>Molten LiCl</x:v>
      </x:c>
      <x:c r="E5470" s="27" t="str">
        <x:v>Depot or stationary capture</x:v>
      </x:c>
      <x:c r="F5470" s="27" t="str">
        <x:v>H2-O2 RFC</x:v>
      </x:c>
      <x:c r="G5470" s="27" t="str">
        <x:v>CO2 to methanol</x:v>
      </x:c>
      <x:c r="H5470" s="27" t="str">
        <x:v>Incomplete</x:v>
      </x:c>
      <x:c r="I5470" s="27" t="str">
        <x:v>Station or depot</x:v>
      </x:c>
      <x:c r="J5470" s="28" t="n">
        <x:v>2.133333333333333</x:v>
      </x:c>
      <x:c r="K5470" s="27" t="str">
        <x:v>Pass with engineering controls</x:v>
      </x:c>
      <x:c r="L5470" s="27" t="str">
        <x:v>Carbon-to-fuel loop</x:v>
      </x:c>
      <x:c r="M5470" s="27" t="str">
        <x:v>Molten LiCl does not produce H2; H2-O2 storage lacks matching water electrolysis products</x:v>
      </x:c>
    </x:row>
    <x:row r="5471">
      <x:c r="A5471" s="27" t="str">
        <x:v>X05889</x:v>
      </x:c>
      <x:c r="B5471" s="27" t="str">
        <x:v>Diesel</x:v>
      </x:c>
      <x:c r="C5471" s="27" t="str">
        <x:v>Separated external H2</x:v>
      </x:c>
      <x:c r="D5471" s="27" t="str">
        <x:v>Molten LiCl</x:v>
      </x:c>
      <x:c r="E5471" s="27" t="str">
        <x:v>Depot or stationary capture</x:v>
      </x:c>
      <x:c r="F5471" s="27" t="str">
        <x:v>H2-O2 RFC</x:v>
      </x:c>
      <x:c r="G5471" s="27" t="str">
        <x:v>CO2 to DME</x:v>
      </x:c>
      <x:c r="H5471" s="27" t="str">
        <x:v>Incomplete</x:v>
      </x:c>
      <x:c r="I5471" s="27" t="str">
        <x:v>Station or depot</x:v>
      </x:c>
      <x:c r="J5471" s="28" t="n">
        <x:v>2.133333333333333</x:v>
      </x:c>
      <x:c r="K5471" s="27" t="str">
        <x:v>Pass with engineering controls</x:v>
      </x:c>
      <x:c r="L5471" s="27" t="str">
        <x:v>Carbon-to-fuel loop</x:v>
      </x:c>
      <x:c r="M5471" s="27" t="str">
        <x:v>Molten LiCl does not produce H2; H2-O2 storage lacks matching water electrolysis products</x:v>
      </x:c>
    </x:row>
    <x:row r="5472">
      <x:c r="A5472" s="27" t="str">
        <x:v>X12313</x:v>
      </x:c>
      <x:c r="B5472" s="27" t="str">
        <x:v>DME</x:v>
      </x:c>
      <x:c r="C5472" s="27" t="str">
        <x:v>None</x:v>
      </x:c>
      <x:c r="D5472" s="27" t="str">
        <x:v>Aqueous LiCl</x:v>
      </x:c>
      <x:c r="E5472" s="27" t="str">
        <x:v>Baseline aftertreatment</x:v>
      </x:c>
      <x:c r="F5472" s="27" t="str">
        <x:v>H2-O2 RFC</x:v>
      </x:c>
      <x:c r="G5472" s="27" t="str">
        <x:v>CO2 to methanol</x:v>
      </x:c>
      <x:c r="H5472" s="27" t="str">
        <x:v>Incomplete</x:v>
      </x:c>
      <x:c r="I5472" s="27" t="str">
        <x:v>Vehicle linked</x:v>
      </x:c>
      <x:c r="J5472" s="28" t="n">
        <x:v>2.133333333333333</x:v>
      </x:c>
      <x:c r="K5472" s="27" t="str">
        <x:v>Pass with engineering controls</x:v>
      </x:c>
      <x:c r="L5472" s="27" t="str">
        <x:v>Carbon-to-fuel loop</x:v>
      </x:c>
      <x:c r="M5472" s="27" t="str">
        <x:v>CO2 product needs reactive capture and regeneration; H2-O2 storage lacks matching water electrolysis products</x:v>
      </x:c>
    </x:row>
    <x:row r="5473">
      <x:c r="A5473" s="27" t="str">
        <x:v>X12314</x:v>
      </x:c>
      <x:c r="B5473" s="27" t="str">
        <x:v>DME</x:v>
      </x:c>
      <x:c r="C5473" s="27" t="str">
        <x:v>None</x:v>
      </x:c>
      <x:c r="D5473" s="27" t="str">
        <x:v>Aqueous LiCl</x:v>
      </x:c>
      <x:c r="E5473" s="27" t="str">
        <x:v>Baseline aftertreatment</x:v>
      </x:c>
      <x:c r="F5473" s="27" t="str">
        <x:v>H2-O2 RFC</x:v>
      </x:c>
      <x:c r="G5473" s="27" t="str">
        <x:v>CO2 to DME</x:v>
      </x:c>
      <x:c r="H5473" s="27" t="str">
        <x:v>Incomplete</x:v>
      </x:c>
      <x:c r="I5473" s="27" t="str">
        <x:v>Vehicle linked</x:v>
      </x:c>
      <x:c r="J5473" s="28" t="n">
        <x:v>2.133333333333333</x:v>
      </x:c>
      <x:c r="K5473" s="27" t="str">
        <x:v>Pass with engineering controls</x:v>
      </x:c>
      <x:c r="L5473" s="27" t="str">
        <x:v>Carbon-to-fuel loop</x:v>
      </x:c>
      <x:c r="M5473" s="27" t="str">
        <x:v>CO2 product needs reactive capture and regeneration; H2-O2 storage lacks matching water electrolysis products</x:v>
      </x:c>
    </x:row>
    <x:row r="5474">
      <x:c r="A5474" s="27" t="str">
        <x:v>X00303</x:v>
      </x:c>
      <x:c r="B5474" s="27" t="str">
        <x:v>Gasoline</x:v>
      </x:c>
      <x:c r="C5474" s="27" t="str">
        <x:v>None</x:v>
      </x:c>
      <x:c r="D5474" s="27" t="str">
        <x:v>Aqueous LiCl</x:v>
      </x:c>
      <x:c r="E5474" s="27" t="str">
        <x:v>Baseline aftertreatment</x:v>
      </x:c>
      <x:c r="F5474" s="27" t="str">
        <x:v>LFP</x:v>
      </x:c>
      <x:c r="G5474" s="27" t="str">
        <x:v>CO2 to methanol</x:v>
      </x:c>
      <x:c r="H5474" s="27" t="str">
        <x:v>Incomplete</x:v>
      </x:c>
      <x:c r="I5474" s="27" t="str">
        <x:v>Vehicle linked</x:v>
      </x:c>
      <x:c r="J5474" s="28" t="n">
        <x:v>2.116666666666667</x:v>
      </x:c>
      <x:c r="K5474" s="27" t="str">
        <x:v>Pass with engineering controls</x:v>
      </x:c>
      <x:c r="L5474" s="27" t="str">
        <x:v>Carbon-to-fuel loop</x:v>
      </x:c>
      <x:c r="M5474" s="27" t="str">
        <x:v>CO2 product needs reactive capture and regeneration</x:v>
      </x:c>
    </x:row>
    <x:row r="5475">
      <x:c r="A5475" s="27" t="str">
        <x:v>X00304</x:v>
      </x:c>
      <x:c r="B5475" s="27" t="str">
        <x:v>Gasoline</x:v>
      </x:c>
      <x:c r="C5475" s="27" t="str">
        <x:v>None</x:v>
      </x:c>
      <x:c r="D5475" s="27" t="str">
        <x:v>Aqueous LiCl</x:v>
      </x:c>
      <x:c r="E5475" s="27" t="str">
        <x:v>Baseline aftertreatment</x:v>
      </x:c>
      <x:c r="F5475" s="27" t="str">
        <x:v>LFP</x:v>
      </x:c>
      <x:c r="G5475" s="27" t="str">
        <x:v>CO2 to DME</x:v>
      </x:c>
      <x:c r="H5475" s="27" t="str">
        <x:v>Incomplete</x:v>
      </x:c>
      <x:c r="I5475" s="27" t="str">
        <x:v>Vehicle linked</x:v>
      </x:c>
      <x:c r="J5475" s="28" t="n">
        <x:v>2.116666666666667</x:v>
      </x:c>
      <x:c r="K5475" s="27" t="str">
        <x:v>Pass with engineering controls</x:v>
      </x:c>
      <x:c r="L5475" s="27" t="str">
        <x:v>Carbon-to-fuel loop</x:v>
      </x:c>
      <x:c r="M5475" s="27" t="str">
        <x:v>CO2 product needs reactive capture and regeneration</x:v>
      </x:c>
    </x:row>
    <x:row r="5476">
      <x:c r="A5476" s="27" t="str">
        <x:v>X01133</x:v>
      </x:c>
      <x:c r="B5476" s="27" t="str">
        <x:v>Gasoline</x:v>
      </x:c>
      <x:c r="C5476" s="27" t="str">
        <x:v>Separated external H2</x:v>
      </x:c>
      <x:c r="D5476" s="27" t="str">
        <x:v>HCl electrolysis</x:v>
      </x:c>
      <x:c r="E5476" s="27" t="str">
        <x:v>Plain-water Bubble Butt</x:v>
      </x:c>
      <x:c r="F5476" s="27" t="str">
        <x:v>Sodium-ion</x:v>
      </x:c>
      <x:c r="G5476" s="27" t="str">
        <x:v>CO2 to methanol</x:v>
      </x:c>
      <x:c r="H5476" s="27" t="str">
        <x:v>Incomplete</x:v>
      </x:c>
      <x:c r="I5476" s="27" t="str">
        <x:v>Vehicle linked</x:v>
      </x:c>
      <x:c r="J5476" s="28" t="n">
        <x:v>2.116666666666667</x:v>
      </x:c>
      <x:c r="K5476" s="27" t="str">
        <x:v>Pass with engineering controls</x:v>
      </x:c>
      <x:c r="L5476" s="27" t="str">
        <x:v>Carbon-to-fuel loop</x:v>
      </x:c>
      <x:c r="M5476" s="27" t="str">
        <x:v>CO2 product needs reactive capture and regeneration</x:v>
      </x:c>
    </x:row>
    <x:row r="5477">
      <x:c r="A5477" s="27" t="str">
        <x:v>X01134</x:v>
      </x:c>
      <x:c r="B5477" s="27" t="str">
        <x:v>Gasoline</x:v>
      </x:c>
      <x:c r="C5477" s="27" t="str">
        <x:v>Separated external H2</x:v>
      </x:c>
      <x:c r="D5477" s="27" t="str">
        <x:v>HCl electrolysis</x:v>
      </x:c>
      <x:c r="E5477" s="27" t="str">
        <x:v>Plain-water Bubble Butt</x:v>
      </x:c>
      <x:c r="F5477" s="27" t="str">
        <x:v>Sodium-ion</x:v>
      </x:c>
      <x:c r="G5477" s="27" t="str">
        <x:v>CO2 to DME</x:v>
      </x:c>
      <x:c r="H5477" s="27" t="str">
        <x:v>Incomplete</x:v>
      </x:c>
      <x:c r="I5477" s="27" t="str">
        <x:v>Vehicle linked</x:v>
      </x:c>
      <x:c r="J5477" s="28" t="n">
        <x:v>2.116666666666667</x:v>
      </x:c>
      <x:c r="K5477" s="27" t="str">
        <x:v>Pass with engineering controls</x:v>
      </x:c>
      <x:c r="L5477" s="27" t="str">
        <x:v>Carbon-to-fuel loop</x:v>
      </x:c>
      <x:c r="M5477" s="27" t="str">
        <x:v>CO2 product needs reactive capture and regeneration</x:v>
      </x:c>
    </x:row>
    <x:row r="5478">
      <x:c r="A5478" s="27" t="str">
        <x:v>X03303</x:v>
      </x:c>
      <x:c r="B5478" s="27" t="str">
        <x:v>E10</x:v>
      </x:c>
      <x:c r="C5478" s="27" t="str">
        <x:v>Separated external H2</x:v>
      </x:c>
      <x:c r="D5478" s="27" t="str">
        <x:v>Aqueous LiCl</x:v>
      </x:c>
      <x:c r="E5478" s="27" t="str">
        <x:v>Baseline aftertreatment</x:v>
      </x:c>
      <x:c r="F5478" s="27" t="str">
        <x:v>LFP</x:v>
      </x:c>
      <x:c r="G5478" s="27" t="str">
        <x:v>CO2 to methanol</x:v>
      </x:c>
      <x:c r="H5478" s="27" t="str">
        <x:v>Incomplete</x:v>
      </x:c>
      <x:c r="I5478" s="27" t="str">
        <x:v>Vehicle linked</x:v>
      </x:c>
      <x:c r="J5478" s="28" t="n">
        <x:v>2.116666666666667</x:v>
      </x:c>
      <x:c r="K5478" s="27" t="str">
        <x:v>Pass with engineering controls</x:v>
      </x:c>
      <x:c r="L5478" s="27" t="str">
        <x:v>Carbon-to-fuel loop</x:v>
      </x:c>
      <x:c r="M5478" s="27" t="str">
        <x:v>CO2 product needs reactive capture and regeneration</x:v>
      </x:c>
    </x:row>
    <x:row r="5479">
      <x:c r="A5479" s="27" t="str">
        <x:v>X03304</x:v>
      </x:c>
      <x:c r="B5479" s="27" t="str">
        <x:v>E10</x:v>
      </x:c>
      <x:c r="C5479" s="27" t="str">
        <x:v>Separated external H2</x:v>
      </x:c>
      <x:c r="D5479" s="27" t="str">
        <x:v>Aqueous LiCl</x:v>
      </x:c>
      <x:c r="E5479" s="27" t="str">
        <x:v>Baseline aftertreatment</x:v>
      </x:c>
      <x:c r="F5479" s="27" t="str">
        <x:v>LFP</x:v>
      </x:c>
      <x:c r="G5479" s="27" t="str">
        <x:v>CO2 to DME</x:v>
      </x:c>
      <x:c r="H5479" s="27" t="str">
        <x:v>Incomplete</x:v>
      </x:c>
      <x:c r="I5479" s="27" t="str">
        <x:v>Vehicle linked</x:v>
      </x:c>
      <x:c r="J5479" s="28" t="n">
        <x:v>2.116666666666667</x:v>
      </x:c>
      <x:c r="K5479" s="27" t="str">
        <x:v>Pass with engineering controls</x:v>
      </x:c>
      <x:c r="L5479" s="27" t="str">
        <x:v>Carbon-to-fuel loop</x:v>
      </x:c>
      <x:c r="M5479" s="27" t="str">
        <x:v>CO2 product needs reactive capture and regeneration</x:v>
      </x:c>
    </x:row>
    <x:row r="5480">
      <x:c r="A5480" s="27" t="str">
        <x:v>X03453</x:v>
      </x:c>
      <x:c r="B5480" s="27" t="str">
        <x:v>E10</x:v>
      </x:c>
      <x:c r="C5480" s="27" t="str">
        <x:v>Separated external H2</x:v>
      </x:c>
      <x:c r="D5480" s="27" t="str">
        <x:v>Molten LiCl</x:v>
      </x:c>
      <x:c r="E5480" s="27" t="str">
        <x:v>Reactive onboard Bubble Butt</x:v>
      </x:c>
      <x:c r="F5480" s="27" t="str">
        <x:v>LFP</x:v>
      </x:c>
      <x:c r="G5480" s="27" t="str">
        <x:v>CO2 to methanol</x:v>
      </x:c>
      <x:c r="H5480" s="27" t="str">
        <x:v>Incomplete</x:v>
      </x:c>
      <x:c r="I5480" s="27" t="str">
        <x:v>Vehicle linked</x:v>
      </x:c>
      <x:c r="J5480" s="28" t="n">
        <x:v>2.116666666666667</x:v>
      </x:c>
      <x:c r="K5480" s="27" t="str">
        <x:v>Pass with engineering controls</x:v>
      </x:c>
      <x:c r="L5480" s="27" t="str">
        <x:v>Carbon-to-fuel loop</x:v>
      </x:c>
      <x:c r="M5480" s="27" t="str">
        <x:v>Molten LiCl does not produce H2</x:v>
      </x:c>
    </x:row>
    <x:row r="5481">
      <x:c r="A5481" s="27" t="str">
        <x:v>X03454</x:v>
      </x:c>
      <x:c r="B5481" s="27" t="str">
        <x:v>E10</x:v>
      </x:c>
      <x:c r="C5481" s="27" t="str">
        <x:v>Separated external H2</x:v>
      </x:c>
      <x:c r="D5481" s="27" t="str">
        <x:v>Molten LiCl</x:v>
      </x:c>
      <x:c r="E5481" s="27" t="str">
        <x:v>Reactive onboard Bubble Butt</x:v>
      </x:c>
      <x:c r="F5481" s="27" t="str">
        <x:v>LFP</x:v>
      </x:c>
      <x:c r="G5481" s="27" t="str">
        <x:v>CO2 to DME</x:v>
      </x:c>
      <x:c r="H5481" s="27" t="str">
        <x:v>Incomplete</x:v>
      </x:c>
      <x:c r="I5481" s="27" t="str">
        <x:v>Vehicle linked</x:v>
      </x:c>
      <x:c r="J5481" s="28" t="n">
        <x:v>2.116666666666667</x:v>
      </x:c>
      <x:c r="K5481" s="27" t="str">
        <x:v>Pass with engineering controls</x:v>
      </x:c>
      <x:c r="L5481" s="27" t="str">
        <x:v>Carbon-to-fuel loop</x:v>
      </x:c>
      <x:c r="M5481" s="27" t="str">
        <x:v>Molten LiCl does not produce H2</x:v>
      </x:c>
    </x:row>
    <x:row r="5482">
      <x:c r="A5482" s="27" t="str">
        <x:v>X04128</x:v>
      </x:c>
      <x:c r="B5482" s="27" t="str">
        <x:v>E10</x:v>
      </x:c>
      <x:c r="C5482" s="27" t="str">
        <x:v>Separated O2 enrichment</x:v>
      </x:c>
      <x:c r="D5482" s="27" t="str">
        <x:v>HCl electrolysis</x:v>
      </x:c>
      <x:c r="E5482" s="27" t="str">
        <x:v>Plain-water Bubble Butt</x:v>
      </x:c>
      <x:c r="F5482" s="27" t="str">
        <x:v>LFP</x:v>
      </x:c>
      <x:c r="G5482" s="27" t="str">
        <x:v>CO2 to methanol</x:v>
      </x:c>
      <x:c r="H5482" s="27" t="str">
        <x:v>Incomplete</x:v>
      </x:c>
      <x:c r="I5482" s="27" t="str">
        <x:v>Vehicle linked</x:v>
      </x:c>
      <x:c r="J5482" s="28" t="n">
        <x:v>2.116666666666667</x:v>
      </x:c>
      <x:c r="K5482" s="27" t="str">
        <x:v>Pass with engineering controls</x:v>
      </x:c>
      <x:c r="L5482" s="27" t="str">
        <x:v>Carbon-to-fuel loop</x:v>
      </x:c>
      <x:c r="M5482" s="27" t="str">
        <x:v>CO2 product needs reactive capture and regeneration; Selected electrolysis route does not supply separated O2</x:v>
      </x:c>
    </x:row>
    <x:row r="5483">
      <x:c r="A5483" s="27" t="str">
        <x:v>X04129</x:v>
      </x:c>
      <x:c r="B5483" s="27" t="str">
        <x:v>E10</x:v>
      </x:c>
      <x:c r="C5483" s="27" t="str">
        <x:v>Separated O2 enrichment</x:v>
      </x:c>
      <x:c r="D5483" s="27" t="str">
        <x:v>HCl electrolysis</x:v>
      </x:c>
      <x:c r="E5483" s="27" t="str">
        <x:v>Plain-water Bubble Butt</x:v>
      </x:c>
      <x:c r="F5483" s="27" t="str">
        <x:v>LFP</x:v>
      </x:c>
      <x:c r="G5483" s="27" t="str">
        <x:v>CO2 to DME</x:v>
      </x:c>
      <x:c r="H5483" s="27" t="str">
        <x:v>Incomplete</x:v>
      </x:c>
      <x:c r="I5483" s="27" t="str">
        <x:v>Vehicle linked</x:v>
      </x:c>
      <x:c r="J5483" s="28" t="n">
        <x:v>2.116666666666667</x:v>
      </x:c>
      <x:c r="K5483" s="27" t="str">
        <x:v>Pass with engineering controls</x:v>
      </x:c>
      <x:c r="L5483" s="27" t="str">
        <x:v>Carbon-to-fuel loop</x:v>
      </x:c>
      <x:c r="M5483" s="27" t="str">
        <x:v>CO2 product needs reactive capture and regeneration; Selected electrolysis route does not supply separated O2</x:v>
      </x:c>
    </x:row>
    <x:row r="5484">
      <x:c r="A5484" s="27" t="str">
        <x:v>X04188</x:v>
      </x:c>
      <x:c r="B5484" s="27" t="str">
        <x:v>E10</x:v>
      </x:c>
      <x:c r="C5484" s="27" t="str">
        <x:v>Separated O2 enrichment</x:v>
      </x:c>
      <x:c r="D5484" s="27" t="str">
        <x:v>HCl electrolysis</x:v>
      </x:c>
      <x:c r="E5484" s="27" t="str">
        <x:v>Depot or stationary capture</x:v>
      </x:c>
      <x:c r="F5484" s="27" t="str">
        <x:v>H2-O2 RFC</x:v>
      </x:c>
      <x:c r="G5484" s="27" t="str">
        <x:v>CO2 to methanol</x:v>
      </x:c>
      <x:c r="H5484" s="27" t="str">
        <x:v>Incomplete</x:v>
      </x:c>
      <x:c r="I5484" s="27" t="str">
        <x:v>Station or depot</x:v>
      </x:c>
      <x:c r="J5484" s="28" t="n">
        <x:v>2.116666666666667</x:v>
      </x:c>
      <x:c r="K5484" s="27" t="str">
        <x:v>Pass with engineering controls</x:v>
      </x:c>
      <x:c r="L5484" s="27" t="str">
        <x:v>Carbon-to-fuel loop</x:v>
      </x:c>
      <x:c r="M5484" s="27" t="str">
        <x:v>Selected electrolysis route does not supply separated O2; H2-O2 storage lacks matching water electrolysis products</x:v>
      </x:c>
    </x:row>
    <x:row r="5485">
      <x:c r="A5485" s="27" t="str">
        <x:v>X04189</x:v>
      </x:c>
      <x:c r="B5485" s="27" t="str">
        <x:v>E10</x:v>
      </x:c>
      <x:c r="C5485" s="27" t="str">
        <x:v>Separated O2 enrichment</x:v>
      </x:c>
      <x:c r="D5485" s="27" t="str">
        <x:v>HCl electrolysis</x:v>
      </x:c>
      <x:c r="E5485" s="27" t="str">
        <x:v>Depot or stationary capture</x:v>
      </x:c>
      <x:c r="F5485" s="27" t="str">
        <x:v>H2-O2 RFC</x:v>
      </x:c>
      <x:c r="G5485" s="27" t="str">
        <x:v>CO2 to DME</x:v>
      </x:c>
      <x:c r="H5485" s="27" t="str">
        <x:v>Incomplete</x:v>
      </x:c>
      <x:c r="I5485" s="27" t="str">
        <x:v>Station or depot</x:v>
      </x:c>
      <x:c r="J5485" s="28" t="n">
        <x:v>2.116666666666667</x:v>
      </x:c>
      <x:c r="K5485" s="27" t="str">
        <x:v>Pass with engineering controls</x:v>
      </x:c>
      <x:c r="L5485" s="27" t="str">
        <x:v>Carbon-to-fuel loop</x:v>
      </x:c>
      <x:c r="M5485" s="27" t="str">
        <x:v>Selected electrolysis route does not supply separated O2; H2-O2 storage lacks matching water electrolysis products</x:v>
      </x:c>
    </x:row>
    <x:row r="5486">
      <x:c r="A5486" s="27" t="str">
        <x:v>X05103</x:v>
      </x:c>
      <x:c r="B5486" s="27" t="str">
        <x:v>Diesel</x:v>
      </x:c>
      <x:c r="C5486" s="27" t="str">
        <x:v>None</x:v>
      </x:c>
      <x:c r="D5486" s="27" t="str">
        <x:v>Aqueous LiCl</x:v>
      </x:c>
      <x:c r="E5486" s="27" t="str">
        <x:v>Baseline aftertreatment</x:v>
      </x:c>
      <x:c r="F5486" s="27" t="str">
        <x:v>LFP</x:v>
      </x:c>
      <x:c r="G5486" s="27" t="str">
        <x:v>CO2 to methanol</x:v>
      </x:c>
      <x:c r="H5486" s="27" t="str">
        <x:v>Incomplete</x:v>
      </x:c>
      <x:c r="I5486" s="27" t="str">
        <x:v>Vehicle linked</x:v>
      </x:c>
      <x:c r="J5486" s="28" t="n">
        <x:v>2.116666666666667</x:v>
      </x:c>
      <x:c r="K5486" s="27" t="str">
        <x:v>Pass with engineering controls</x:v>
      </x:c>
      <x:c r="L5486" s="27" t="str">
        <x:v>Carbon-to-fuel loop</x:v>
      </x:c>
      <x:c r="M5486" s="27" t="str">
        <x:v>CO2 product needs reactive capture and regeneration</x:v>
      </x:c>
    </x:row>
    <x:row r="5487">
      <x:c r="A5487" s="27" t="str">
        <x:v>X05104</x:v>
      </x:c>
      <x:c r="B5487" s="27" t="str">
        <x:v>Diesel</x:v>
      </x:c>
      <x:c r="C5487" s="27" t="str">
        <x:v>None</x:v>
      </x:c>
      <x:c r="D5487" s="27" t="str">
        <x:v>Aqueous LiCl</x:v>
      </x:c>
      <x:c r="E5487" s="27" t="str">
        <x:v>Baseline aftertreatment</x:v>
      </x:c>
      <x:c r="F5487" s="27" t="str">
        <x:v>LFP</x:v>
      </x:c>
      <x:c r="G5487" s="27" t="str">
        <x:v>CO2 to DME</x:v>
      </x:c>
      <x:c r="H5487" s="27" t="str">
        <x:v>Incomplete</x:v>
      </x:c>
      <x:c r="I5487" s="27" t="str">
        <x:v>Vehicle linked</x:v>
      </x:c>
      <x:c r="J5487" s="28" t="n">
        <x:v>2.116666666666667</x:v>
      </x:c>
      <x:c r="K5487" s="27" t="str">
        <x:v>Pass with engineering controls</x:v>
      </x:c>
      <x:c r="L5487" s="27" t="str">
        <x:v>Carbon-to-fuel loop</x:v>
      </x:c>
      <x:c r="M5487" s="27" t="str">
        <x:v>CO2 product needs reactive capture and regeneration</x:v>
      </x:c>
    </x:row>
    <x:row r="5488">
      <x:c r="A5488" s="27" t="str">
        <x:v>X05933</x:v>
      </x:c>
      <x:c r="B5488" s="27" t="str">
        <x:v>Diesel</x:v>
      </x:c>
      <x:c r="C5488" s="27" t="str">
        <x:v>Separated external H2</x:v>
      </x:c>
      <x:c r="D5488" s="27" t="str">
        <x:v>HCl electrolysis</x:v>
      </x:c>
      <x:c r="E5488" s="27" t="str">
        <x:v>Plain-water Bubble Butt</x:v>
      </x:c>
      <x:c r="F5488" s="27" t="str">
        <x:v>Sodium-ion</x:v>
      </x:c>
      <x:c r="G5488" s="27" t="str">
        <x:v>CO2 to methanol</x:v>
      </x:c>
      <x:c r="H5488" s="27" t="str">
        <x:v>Incomplete</x:v>
      </x:c>
      <x:c r="I5488" s="27" t="str">
        <x:v>Vehicle linked</x:v>
      </x:c>
      <x:c r="J5488" s="28" t="n">
        <x:v>2.116666666666667</x:v>
      </x:c>
      <x:c r="K5488" s="27" t="str">
        <x:v>Pass with engineering controls</x:v>
      </x:c>
      <x:c r="L5488" s="27" t="str">
        <x:v>Carbon-to-fuel loop</x:v>
      </x:c>
      <x:c r="M5488" s="27" t="str">
        <x:v>CO2 product needs reactive capture and regeneration</x:v>
      </x:c>
    </x:row>
    <x:row r="5489">
      <x:c r="A5489" s="27" t="str">
        <x:v>X05934</x:v>
      </x:c>
      <x:c r="B5489" s="27" t="str">
        <x:v>Diesel</x:v>
      </x:c>
      <x:c r="C5489" s="27" t="str">
        <x:v>Separated external H2</x:v>
      </x:c>
      <x:c r="D5489" s="27" t="str">
        <x:v>HCl electrolysis</x:v>
      </x:c>
      <x:c r="E5489" s="27" t="str">
        <x:v>Plain-water Bubble Butt</x:v>
      </x:c>
      <x:c r="F5489" s="27" t="str">
        <x:v>Sodium-ion</x:v>
      </x:c>
      <x:c r="G5489" s="27" t="str">
        <x:v>CO2 to DME</x:v>
      </x:c>
      <x:c r="H5489" s="27" t="str">
        <x:v>Incomplete</x:v>
      </x:c>
      <x:c r="I5489" s="27" t="str">
        <x:v>Vehicle linked</x:v>
      </x:c>
      <x:c r="J5489" s="28" t="n">
        <x:v>2.116666666666667</x:v>
      </x:c>
      <x:c r="K5489" s="27" t="str">
        <x:v>Pass with engineering controls</x:v>
      </x:c>
      <x:c r="L5489" s="27" t="str">
        <x:v>Carbon-to-fuel loop</x:v>
      </x:c>
      <x:c r="M5489" s="27" t="str">
        <x:v>CO2 product needs reactive capture and regeneration</x:v>
      </x:c>
    </x:row>
    <x:row r="5490">
      <x:c r="A5490" s="27" t="str">
        <x:v>X07513</x:v>
      </x:c>
      <x:c r="B5490" s="27" t="str">
        <x:v>Methane or RNG</x:v>
      </x:c>
      <x:c r="C5490" s="27" t="str">
        <x:v>None</x:v>
      </x:c>
      <x:c r="D5490" s="27" t="str">
        <x:v>Aqueous LiCl</x:v>
      </x:c>
      <x:c r="E5490" s="27" t="str">
        <x:v>Baseline aftertreatment</x:v>
      </x:c>
      <x:c r="F5490" s="27" t="str">
        <x:v>H2-O2 RFC</x:v>
      </x:c>
      <x:c r="G5490" s="27" t="str">
        <x:v>CO2 to methanol</x:v>
      </x:c>
      <x:c r="H5490" s="27" t="str">
        <x:v>Incomplete</x:v>
      </x:c>
      <x:c r="I5490" s="27" t="str">
        <x:v>Vehicle linked</x:v>
      </x:c>
      <x:c r="J5490" s="28" t="n">
        <x:v>2.116666666666667</x:v>
      </x:c>
      <x:c r="K5490" s="27" t="str">
        <x:v>Pass with engineering controls</x:v>
      </x:c>
      <x:c r="L5490" s="27" t="str">
        <x:v>Carbon-to-fuel loop</x:v>
      </x:c>
      <x:c r="M5490" s="27" t="str">
        <x:v>CO2 product needs reactive capture and regeneration; H2-O2 storage lacks matching water electrolysis products</x:v>
      </x:c>
    </x:row>
    <x:row r="5491">
      <x:c r="A5491" s="27" t="str">
        <x:v>X07514</x:v>
      </x:c>
      <x:c r="B5491" s="27" t="str">
        <x:v>Methane or RNG</x:v>
      </x:c>
      <x:c r="C5491" s="27" t="str">
        <x:v>None</x:v>
      </x:c>
      <x:c r="D5491" s="27" t="str">
        <x:v>Aqueous LiCl</x:v>
      </x:c>
      <x:c r="E5491" s="27" t="str">
        <x:v>Baseline aftertreatment</x:v>
      </x:c>
      <x:c r="F5491" s="27" t="str">
        <x:v>H2-O2 RFC</x:v>
      </x:c>
      <x:c r="G5491" s="27" t="str">
        <x:v>CO2 to DME</x:v>
      </x:c>
      <x:c r="H5491" s="27" t="str">
        <x:v>Incomplete</x:v>
      </x:c>
      <x:c r="I5491" s="27" t="str">
        <x:v>Vehicle linked</x:v>
      </x:c>
      <x:c r="J5491" s="28" t="n">
        <x:v>2.116666666666667</x:v>
      </x:c>
      <x:c r="K5491" s="27" t="str">
        <x:v>Pass with engineering controls</x:v>
      </x:c>
      <x:c r="L5491" s="27" t="str">
        <x:v>Carbon-to-fuel loop</x:v>
      </x:c>
      <x:c r="M5491" s="27" t="str">
        <x:v>CO2 product needs reactive capture and regeneration; H2-O2 storage lacks matching water electrolysis products</x:v>
      </x:c>
    </x:row>
    <x:row r="5492">
      <x:c r="A5492" s="27" t="str">
        <x:v>X07608</x:v>
      </x:c>
      <x:c r="B5492" s="27" t="str">
        <x:v>Methane or RNG</x:v>
      </x:c>
      <x:c r="C5492" s="27" t="str">
        <x:v>None</x:v>
      </x:c>
      <x:c r="D5492" s="27" t="str">
        <x:v>Molten LiCl</x:v>
      </x:c>
      <x:c r="E5492" s="27" t="str">
        <x:v>Baseline aftertreatment</x:v>
      </x:c>
      <x:c r="F5492" s="27" t="str">
        <x:v>Sodium-ion</x:v>
      </x:c>
      <x:c r="G5492" s="27" t="str">
        <x:v>CO2 to methanol</x:v>
      </x:c>
      <x:c r="H5492" s="27" t="str">
        <x:v>Incomplete</x:v>
      </x:c>
      <x:c r="I5492" s="27" t="str">
        <x:v>Vehicle linked</x:v>
      </x:c>
      <x:c r="J5492" s="28" t="n">
        <x:v>2.116666666666667</x:v>
      </x:c>
      <x:c r="K5492" s="27" t="str">
        <x:v>Pass with engineering controls</x:v>
      </x:c>
      <x:c r="L5492" s="27" t="str">
        <x:v>Carbon-to-fuel loop</x:v>
      </x:c>
      <x:c r="M5492" s="27" t="str">
        <x:v>CO2 product needs reactive capture and regeneration</x:v>
      </x:c>
    </x:row>
    <x:row r="5493">
      <x:c r="A5493" s="27" t="str">
        <x:v>X07609</x:v>
      </x:c>
      <x:c r="B5493" s="27" t="str">
        <x:v>Methane or RNG</x:v>
      </x:c>
      <x:c r="C5493" s="27" t="str">
        <x:v>None</x:v>
      </x:c>
      <x:c r="D5493" s="27" t="str">
        <x:v>Molten LiCl</x:v>
      </x:c>
      <x:c r="E5493" s="27" t="str">
        <x:v>Baseline aftertreatment</x:v>
      </x:c>
      <x:c r="F5493" s="27" t="str">
        <x:v>Sodium-ion</x:v>
      </x:c>
      <x:c r="G5493" s="27" t="str">
        <x:v>CO2 to DME</x:v>
      </x:c>
      <x:c r="H5493" s="27" t="str">
        <x:v>Incomplete</x:v>
      </x:c>
      <x:c r="I5493" s="27" t="str">
        <x:v>Vehicle linked</x:v>
      </x:c>
      <x:c r="J5493" s="28" t="n">
        <x:v>2.116666666666667</x:v>
      </x:c>
      <x:c r="K5493" s="27" t="str">
        <x:v>Pass with engineering controls</x:v>
      </x:c>
      <x:c r="L5493" s="27" t="str">
        <x:v>Carbon-to-fuel loop</x:v>
      </x:c>
      <x:c r="M5493" s="27" t="str">
        <x:v>CO2 product needs reactive capture and regeneration</x:v>
      </x:c>
    </x:row>
    <x:row r="5494">
      <x:c r="A5494" s="27" t="str">
        <x:v>X07663</x:v>
      </x:c>
      <x:c r="B5494" s="27" t="str">
        <x:v>Methane or RNG</x:v>
      </x:c>
      <x:c r="C5494" s="27" t="str">
        <x:v>None</x:v>
      </x:c>
      <x:c r="D5494" s="27" t="str">
        <x:v>Molten LiCl</x:v>
      </x:c>
      <x:c r="E5494" s="27" t="str">
        <x:v>Reactive onboard Bubble Butt</x:v>
      </x:c>
      <x:c r="F5494" s="27" t="str">
        <x:v>H2-O2 RFC</x:v>
      </x:c>
      <x:c r="G5494" s="27" t="str">
        <x:v>CO2 to methanol</x:v>
      </x:c>
      <x:c r="H5494" s="27" t="str">
        <x:v>Incomplete</x:v>
      </x:c>
      <x:c r="I5494" s="27" t="str">
        <x:v>Vehicle linked</x:v>
      </x:c>
      <x:c r="J5494" s="28" t="n">
        <x:v>2.116666666666667</x:v>
      </x:c>
      <x:c r="K5494" s="27" t="str">
        <x:v>Pass with engineering controls</x:v>
      </x:c>
      <x:c r="L5494" s="27" t="str">
        <x:v>Carbon-to-fuel loop</x:v>
      </x:c>
      <x:c r="M5494" s="27" t="str">
        <x:v>H2-O2 storage lacks matching water electrolysis products</x:v>
      </x:c>
    </x:row>
    <x:row r="5495">
      <x:c r="A5495" s="27" t="str">
        <x:v>X07664</x:v>
      </x:c>
      <x:c r="B5495" s="27" t="str">
        <x:v>Methane or RNG</x:v>
      </x:c>
      <x:c r="C5495" s="27" t="str">
        <x:v>None</x:v>
      </x:c>
      <x:c r="D5495" s="27" t="str">
        <x:v>Molten LiCl</x:v>
      </x:c>
      <x:c r="E5495" s="27" t="str">
        <x:v>Reactive onboard Bubble Butt</x:v>
      </x:c>
      <x:c r="F5495" s="27" t="str">
        <x:v>H2-O2 RFC</x:v>
      </x:c>
      <x:c r="G5495" s="27" t="str">
        <x:v>CO2 to DME</x:v>
      </x:c>
      <x:c r="H5495" s="27" t="str">
        <x:v>Incomplete</x:v>
      </x:c>
      <x:c r="I5495" s="27" t="str">
        <x:v>Vehicle linked</x:v>
      </x:c>
      <x:c r="J5495" s="28" t="n">
        <x:v>2.116666666666667</x:v>
      </x:c>
      <x:c r="K5495" s="27" t="str">
        <x:v>Pass with engineering controls</x:v>
      </x:c>
      <x:c r="L5495" s="27" t="str">
        <x:v>Carbon-to-fuel loop</x:v>
      </x:c>
      <x:c r="M5495" s="27" t="str">
        <x:v>H2-O2 storage lacks matching water electrolysis products</x:v>
      </x:c>
    </x:row>
    <x:row r="5496">
      <x:c r="A5496" s="27" t="str">
        <x:v>X09913</x:v>
      </x:c>
      <x:c r="B5496" s="27" t="str">
        <x:v>Methanol</x:v>
      </x:c>
      <x:c r="C5496" s="27" t="str">
        <x:v>None</x:v>
      </x:c>
      <x:c r="D5496" s="27" t="str">
        <x:v>Aqueous LiCl</x:v>
      </x:c>
      <x:c r="E5496" s="27" t="str">
        <x:v>Baseline aftertreatment</x:v>
      </x:c>
      <x:c r="F5496" s="27" t="str">
        <x:v>H2-O2 RFC</x:v>
      </x:c>
      <x:c r="G5496" s="27" t="str">
        <x:v>CO2 to methanol</x:v>
      </x:c>
      <x:c r="H5496" s="27" t="str">
        <x:v>Incomplete</x:v>
      </x:c>
      <x:c r="I5496" s="27" t="str">
        <x:v>Vehicle linked</x:v>
      </x:c>
      <x:c r="J5496" s="28" t="n">
        <x:v>2.116666666666667</x:v>
      </x:c>
      <x:c r="K5496" s="27" t="str">
        <x:v>Pass with engineering controls</x:v>
      </x:c>
      <x:c r="L5496" s="27" t="str">
        <x:v>Carbon-to-fuel loop</x:v>
      </x:c>
      <x:c r="M5496" s="27" t="str">
        <x:v>CO2 product needs reactive capture and regeneration; H2-O2 storage lacks matching water electrolysis products</x:v>
      </x:c>
    </x:row>
    <x:row r="5497">
      <x:c r="A5497" s="27" t="str">
        <x:v>X09914</x:v>
      </x:c>
      <x:c r="B5497" s="27" t="str">
        <x:v>Methanol</x:v>
      </x:c>
      <x:c r="C5497" s="27" t="str">
        <x:v>None</x:v>
      </x:c>
      <x:c r="D5497" s="27" t="str">
        <x:v>Aqueous LiCl</x:v>
      </x:c>
      <x:c r="E5497" s="27" t="str">
        <x:v>Baseline aftertreatment</x:v>
      </x:c>
      <x:c r="F5497" s="27" t="str">
        <x:v>H2-O2 RFC</x:v>
      </x:c>
      <x:c r="G5497" s="27" t="str">
        <x:v>CO2 to DME</x:v>
      </x:c>
      <x:c r="H5497" s="27" t="str">
        <x:v>Incomplete</x:v>
      </x:c>
      <x:c r="I5497" s="27" t="str">
        <x:v>Vehicle linked</x:v>
      </x:c>
      <x:c r="J5497" s="28" t="n">
        <x:v>2.116666666666667</x:v>
      </x:c>
      <x:c r="K5497" s="27" t="str">
        <x:v>Pass with engineering controls</x:v>
      </x:c>
      <x:c r="L5497" s="27" t="str">
        <x:v>Carbon-to-fuel loop</x:v>
      </x:c>
      <x:c r="M5497" s="27" t="str">
        <x:v>CO2 product needs reactive capture and regeneration; H2-O2 storage lacks matching water electrolysis products</x:v>
      </x:c>
    </x:row>
    <x:row r="5498">
      <x:c r="A5498" s="27" t="str">
        <x:v>X10008</x:v>
      </x:c>
      <x:c r="B5498" s="27" t="str">
        <x:v>Methanol</x:v>
      </x:c>
      <x:c r="C5498" s="27" t="str">
        <x:v>None</x:v>
      </x:c>
      <x:c r="D5498" s="27" t="str">
        <x:v>Molten LiCl</x:v>
      </x:c>
      <x:c r="E5498" s="27" t="str">
        <x:v>Baseline aftertreatment</x:v>
      </x:c>
      <x:c r="F5498" s="27" t="str">
        <x:v>Sodium-ion</x:v>
      </x:c>
      <x:c r="G5498" s="27" t="str">
        <x:v>CO2 to methanol</x:v>
      </x:c>
      <x:c r="H5498" s="27" t="str">
        <x:v>Incomplete</x:v>
      </x:c>
      <x:c r="I5498" s="27" t="str">
        <x:v>Vehicle linked</x:v>
      </x:c>
      <x:c r="J5498" s="28" t="n">
        <x:v>2.116666666666667</x:v>
      </x:c>
      <x:c r="K5498" s="27" t="str">
        <x:v>Pass with engineering controls</x:v>
      </x:c>
      <x:c r="L5498" s="27" t="str">
        <x:v>Carbon-to-fuel loop</x:v>
      </x:c>
      <x:c r="M5498" s="27" t="str">
        <x:v>CO2 product needs reactive capture and regeneration</x:v>
      </x:c>
    </x:row>
    <x:row r="5499">
      <x:c r="A5499" s="27" t="str">
        <x:v>X10009</x:v>
      </x:c>
      <x:c r="B5499" s="27" t="str">
        <x:v>Methanol</x:v>
      </x:c>
      <x:c r="C5499" s="27" t="str">
        <x:v>None</x:v>
      </x:c>
      <x:c r="D5499" s="27" t="str">
        <x:v>Molten LiCl</x:v>
      </x:c>
      <x:c r="E5499" s="27" t="str">
        <x:v>Baseline aftertreatment</x:v>
      </x:c>
      <x:c r="F5499" s="27" t="str">
        <x:v>Sodium-ion</x:v>
      </x:c>
      <x:c r="G5499" s="27" t="str">
        <x:v>CO2 to DME</x:v>
      </x:c>
      <x:c r="H5499" s="27" t="str">
        <x:v>Incomplete</x:v>
      </x:c>
      <x:c r="I5499" s="27" t="str">
        <x:v>Vehicle linked</x:v>
      </x:c>
      <x:c r="J5499" s="28" t="n">
        <x:v>2.116666666666667</x:v>
      </x:c>
      <x:c r="K5499" s="27" t="str">
        <x:v>Pass with engineering controls</x:v>
      </x:c>
      <x:c r="L5499" s="27" t="str">
        <x:v>Carbon-to-fuel loop</x:v>
      </x:c>
      <x:c r="M5499" s="27" t="str">
        <x:v>CO2 product needs reactive capture and regeneration</x:v>
      </x:c>
    </x:row>
    <x:row r="5500">
      <x:c r="A5500" s="27" t="str">
        <x:v>X10063</x:v>
      </x:c>
      <x:c r="B5500" s="27" t="str">
        <x:v>Methanol</x:v>
      </x:c>
      <x:c r="C5500" s="27" t="str">
        <x:v>None</x:v>
      </x:c>
      <x:c r="D5500" s="27" t="str">
        <x:v>Molten LiCl</x:v>
      </x:c>
      <x:c r="E5500" s="27" t="str">
        <x:v>Reactive onboard Bubble Butt</x:v>
      </x:c>
      <x:c r="F5500" s="27" t="str">
        <x:v>H2-O2 RFC</x:v>
      </x:c>
      <x:c r="G5500" s="27" t="str">
        <x:v>CO2 to methanol</x:v>
      </x:c>
      <x:c r="H5500" s="27" t="str">
        <x:v>Incomplete</x:v>
      </x:c>
      <x:c r="I5500" s="27" t="str">
        <x:v>Vehicle linked</x:v>
      </x:c>
      <x:c r="J5500" s="28" t="n">
        <x:v>2.116666666666667</x:v>
      </x:c>
      <x:c r="K5500" s="27" t="str">
        <x:v>Pass with engineering controls</x:v>
      </x:c>
      <x:c r="L5500" s="27" t="str">
        <x:v>Carbon-to-fuel loop</x:v>
      </x:c>
      <x:c r="M5500" s="27" t="str">
        <x:v>H2-O2 storage lacks matching water electrolysis products</x:v>
      </x:c>
    </x:row>
    <x:row r="5501">
      <x:c r="A5501" s="27" t="str">
        <x:v>X10064</x:v>
      </x:c>
      <x:c r="B5501" s="27" t="str">
        <x:v>Methanol</x:v>
      </x:c>
      <x:c r="C5501" s="27" t="str">
        <x:v>None</x:v>
      </x:c>
      <x:c r="D5501" s="27" t="str">
        <x:v>Molten LiCl</x:v>
      </x:c>
      <x:c r="E5501" s="27" t="str">
        <x:v>Reactive onboard Bubble Butt</x:v>
      </x:c>
      <x:c r="F5501" s="27" t="str">
        <x:v>H2-O2 RFC</x:v>
      </x:c>
      <x:c r="G5501" s="27" t="str">
        <x:v>CO2 to DME</x:v>
      </x:c>
      <x:c r="H5501" s="27" t="str">
        <x:v>Incomplete</x:v>
      </x:c>
      <x:c r="I5501" s="27" t="str">
        <x:v>Vehicle linked</x:v>
      </x:c>
      <x:c r="J5501" s="28" t="n">
        <x:v>2.116666666666667</x:v>
      </x:c>
      <x:c r="K5501" s="27" t="str">
        <x:v>Pass with engineering controls</x:v>
      </x:c>
      <x:c r="L5501" s="27" t="str">
        <x:v>Carbon-to-fuel loop</x:v>
      </x:c>
      <x:c r="M5501" s="27" t="str">
        <x:v>H2-O2 storage lacks matching water electrolysis products</x:v>
      </x:c>
    </x:row>
    <x:row r="5502">
      <x:c r="A5502" s="27" t="str">
        <x:v>X12513</x:v>
      </x:c>
      <x:c r="B5502" s="27" t="str">
        <x:v>DME</x:v>
      </x:c>
      <x:c r="C5502" s="27" t="str">
        <x:v>None</x:v>
      </x:c>
      <x:c r="D5502" s="27" t="str">
        <x:v>HCl electrolysis</x:v>
      </x:c>
      <x:c r="E5502" s="27" t="str">
        <x:v>Baseline aftertreatment</x:v>
      </x:c>
      <x:c r="F5502" s="27" t="str">
        <x:v>H2-O2 RFC</x:v>
      </x:c>
      <x:c r="G5502" s="27" t="str">
        <x:v>CO2 to methanol</x:v>
      </x:c>
      <x:c r="H5502" s="27" t="str">
        <x:v>Incomplete</x:v>
      </x:c>
      <x:c r="I5502" s="27" t="str">
        <x:v>Vehicle linked</x:v>
      </x:c>
      <x:c r="J5502" s="28" t="n">
        <x:v>2.116666666666667</x:v>
      </x:c>
      <x:c r="K5502" s="27" t="str">
        <x:v>Pass with engineering controls</x:v>
      </x:c>
      <x:c r="L5502" s="27" t="str">
        <x:v>Carbon-to-fuel loop</x:v>
      </x:c>
      <x:c r="M5502" s="27" t="str">
        <x:v>CO2 product needs reactive capture and regeneration; H2-O2 storage lacks matching water electrolysis products</x:v>
      </x:c>
    </x:row>
    <x:row r="5503">
      <x:c r="A5503" s="27" t="str">
        <x:v>X12514</x:v>
      </x:c>
      <x:c r="B5503" s="27" t="str">
        <x:v>DME</x:v>
      </x:c>
      <x:c r="C5503" s="27" t="str">
        <x:v>None</x:v>
      </x:c>
      <x:c r="D5503" s="27" t="str">
        <x:v>HCl electrolysis</x:v>
      </x:c>
      <x:c r="E5503" s="27" t="str">
        <x:v>Baseline aftertreatment</x:v>
      </x:c>
      <x:c r="F5503" s="27" t="str">
        <x:v>H2-O2 RFC</x:v>
      </x:c>
      <x:c r="G5503" s="27" t="str">
        <x:v>CO2 to DME</x:v>
      </x:c>
      <x:c r="H5503" s="27" t="str">
        <x:v>Incomplete</x:v>
      </x:c>
      <x:c r="I5503" s="27" t="str">
        <x:v>Vehicle linked</x:v>
      </x:c>
      <x:c r="J5503" s="28" t="n">
        <x:v>2.116666666666667</x:v>
      </x:c>
      <x:c r="K5503" s="27" t="str">
        <x:v>Pass with engineering controls</x:v>
      </x:c>
      <x:c r="L5503" s="27" t="str">
        <x:v>Carbon-to-fuel loop</x:v>
      </x:c>
      <x:c r="M5503" s="27" t="str">
        <x:v>CO2 product needs reactive capture and regeneration; H2-O2 storage lacks matching water electrolysis products</x:v>
      </x:c>
    </x:row>
    <x:row r="5504">
      <x:c r="A5504" s="27" t="str">
        <x:v>X13098</x:v>
      </x:c>
      <x:c r="B5504" s="27" t="str">
        <x:v>DME</x:v>
      </x:c>
      <x:c r="C5504" s="27" t="str">
        <x:v>Separated external H2</x:v>
      </x:c>
      <x:c r="D5504" s="27" t="str">
        <x:v>Molten LiCl</x:v>
      </x:c>
      <x:c r="E5504" s="27" t="str">
        <x:v>Depot or stationary capture</x:v>
      </x:c>
      <x:c r="F5504" s="27" t="str">
        <x:v>Li-Cl2</x:v>
      </x:c>
      <x:c r="G5504" s="27" t="str">
        <x:v>CO2 to methanol</x:v>
      </x:c>
      <x:c r="H5504" s="27" t="str">
        <x:v>Incomplete</x:v>
      </x:c>
      <x:c r="I5504" s="27" t="str">
        <x:v>Station or depot</x:v>
      </x:c>
      <x:c r="J5504" s="28" t="n">
        <x:v>2.116666666666667</x:v>
      </x:c>
      <x:c r="K5504" s="27" t="str">
        <x:v>Pass with engineering controls</x:v>
      </x:c>
      <x:c r="L5504" s="27" t="str">
        <x:v>Carbon-to-fuel loop</x:v>
      </x:c>
      <x:c r="M5504" s="27" t="str">
        <x:v>Molten LiCl does not produce H2</x:v>
      </x:c>
    </x:row>
    <x:row r="5505">
      <x:c r="A5505" s="27" t="str">
        <x:v>X13099</x:v>
      </x:c>
      <x:c r="B5505" s="27" t="str">
        <x:v>DME</x:v>
      </x:c>
      <x:c r="C5505" s="27" t="str">
        <x:v>Separated external H2</x:v>
      </x:c>
      <x:c r="D5505" s="27" t="str">
        <x:v>Molten LiCl</x:v>
      </x:c>
      <x:c r="E5505" s="27" t="str">
        <x:v>Depot or stationary capture</x:v>
      </x:c>
      <x:c r="F5505" s="27" t="str">
        <x:v>Li-Cl2</x:v>
      </x:c>
      <x:c r="G5505" s="27" t="str">
        <x:v>CO2 to DME</x:v>
      </x:c>
      <x:c r="H5505" s="27" t="str">
        <x:v>Incomplete</x:v>
      </x:c>
      <x:c r="I5505" s="27" t="str">
        <x:v>Station or depot</x:v>
      </x:c>
      <x:c r="J5505" s="28" t="n">
        <x:v>2.116666666666667</x:v>
      </x:c>
      <x:c r="K5505" s="27" t="str">
        <x:v>Pass with engineering controls</x:v>
      </x:c>
      <x:c r="L5505" s="27" t="str">
        <x:v>Carbon-to-fuel loop</x:v>
      </x:c>
      <x:c r="M5505" s="27" t="str">
        <x:v>Molten LiCl does not produce H2</x:v>
      </x:c>
    </x:row>
    <x:row r="5506">
      <x:c r="A5506" s="27" t="str">
        <x:v>X13413</x:v>
      </x:c>
      <x:c r="B5506" s="27" t="str">
        <x:v>DME</x:v>
      </x:c>
      <x:c r="C5506" s="27" t="str">
        <x:v>Separated O2 enrichment</x:v>
      </x:c>
      <x:c r="D5506" s="27" t="str">
        <x:v>Solid oxide steam</x:v>
      </x:c>
      <x:c r="E5506" s="27" t="str">
        <x:v>Baseline aftertreatment</x:v>
      </x:c>
      <x:c r="F5506" s="27" t="str">
        <x:v>H2-O2 RFC</x:v>
      </x:c>
      <x:c r="G5506" s="27" t="str">
        <x:v>CO2 to methanol</x:v>
      </x:c>
      <x:c r="H5506" s="27" t="str">
        <x:v>Incomplete</x:v>
      </x:c>
      <x:c r="I5506" s="27" t="str">
        <x:v>Vehicle linked</x:v>
      </x:c>
      <x:c r="J5506" s="28" t="n">
        <x:v>2.116666666666667</x:v>
      </x:c>
      <x:c r="K5506" s="27" t="str">
        <x:v>Pass with engineering controls</x:v>
      </x:c>
      <x:c r="L5506" s="27" t="str">
        <x:v>Carbon-to-fuel loop</x:v>
      </x:c>
      <x:c r="M5506" s="27" t="str">
        <x:v>CO2 product needs reactive capture and regeneration</x:v>
      </x:c>
    </x:row>
    <x:row r="5507">
      <x:c r="A5507" s="27" t="str">
        <x:v>X13414</x:v>
      </x:c>
      <x:c r="B5507" s="27" t="str">
        <x:v>DME</x:v>
      </x:c>
      <x:c r="C5507" s="27" t="str">
        <x:v>Separated O2 enrichment</x:v>
      </x:c>
      <x:c r="D5507" s="27" t="str">
        <x:v>Solid oxide steam</x:v>
      </x:c>
      <x:c r="E5507" s="27" t="str">
        <x:v>Baseline aftertreatment</x:v>
      </x:c>
      <x:c r="F5507" s="27" t="str">
        <x:v>H2-O2 RFC</x:v>
      </x:c>
      <x:c r="G5507" s="27" t="str">
        <x:v>CO2 to DME</x:v>
      </x:c>
      <x:c r="H5507" s="27" t="str">
        <x:v>Incomplete</x:v>
      </x:c>
      <x:c r="I5507" s="27" t="str">
        <x:v>Vehicle linked</x:v>
      </x:c>
      <x:c r="J5507" s="28" t="n">
        <x:v>2.116666666666667</x:v>
      </x:c>
      <x:c r="K5507" s="27" t="str">
        <x:v>Pass with engineering controls</x:v>
      </x:c>
      <x:c r="L5507" s="27" t="str">
        <x:v>Carbon-to-fuel loop</x:v>
      </x:c>
      <x:c r="M5507" s="27" t="str">
        <x:v>CO2 product needs reactive capture and regeneration</x:v>
      </x:c>
    </x:row>
    <x:row r="5508">
      <x:c r="A5508" s="27" t="str">
        <x:v>X00932</x:v>
      </x:c>
      <x:c r="B5508" s="27" t="str">
        <x:v>Gasoline</x:v>
      </x:c>
      <x:c r="C5508" s="27" t="str">
        <x:v>Separated external H2</x:v>
      </x:c>
      <x:c r="D5508" s="27" t="str">
        <x:v>Aqueous LiCl</x:v>
      </x:c>
      <x:c r="E5508" s="27" t="str">
        <x:v>Plain-water Bubble Butt</x:v>
      </x:c>
      <x:c r="F5508" s="27" t="str">
        <x:v>Sodium-ion</x:v>
      </x:c>
      <x:c r="G5508" s="27" t="str">
        <x:v>CO2 to methane</x:v>
      </x:c>
      <x:c r="H5508" s="27" t="str">
        <x:v>Incomplete</x:v>
      </x:c>
      <x:c r="I5508" s="27" t="str">
        <x:v>Vehicle linked</x:v>
      </x:c>
      <x:c r="J5508" s="28" t="n">
        <x:v>2.1166666666666667</x:v>
      </x:c>
      <x:c r="K5508" s="27" t="str">
        <x:v>Pass with engineering controls</x:v>
      </x:c>
      <x:c r="L5508" s="27" t="str">
        <x:v>Carbon-to-fuel loop</x:v>
      </x:c>
      <x:c r="M5508" s="27" t="str">
        <x:v>CO2 product needs reactive capture and regeneration</x:v>
      </x:c>
    </x:row>
    <x:row r="5509">
      <x:c r="A5509" s="27" t="str">
        <x:v>X01027</x:v>
      </x:c>
      <x:c r="B5509" s="27" t="str">
        <x:v>Gasoline</x:v>
      </x:c>
      <x:c r="C5509" s="27" t="str">
        <x:v>Separated external H2</x:v>
      </x:c>
      <x:c r="D5509" s="27" t="str">
        <x:v>Molten LiCl</x:v>
      </x:c>
      <x:c r="E5509" s="27" t="str">
        <x:v>Plain-water Bubble Butt</x:v>
      </x:c>
      <x:c r="F5509" s="27" t="str">
        <x:v>LFP</x:v>
      </x:c>
      <x:c r="G5509" s="27" t="str">
        <x:v>CO2 to methane</x:v>
      </x:c>
      <x:c r="H5509" s="27" t="str">
        <x:v>Incomplete</x:v>
      </x:c>
      <x:c r="I5509" s="27" t="str">
        <x:v>Vehicle linked</x:v>
      </x:c>
      <x:c r="J5509" s="28" t="n">
        <x:v>2.1166666666666667</x:v>
      </x:c>
      <x:c r="K5509" s="27" t="str">
        <x:v>Pass with engineering controls</x:v>
      </x:c>
      <x:c r="L5509" s="27" t="str">
        <x:v>Carbon-to-fuel loop</x:v>
      </x:c>
      <x:c r="M5509" s="27" t="str">
        <x:v>CO2 product needs reactive capture and regeneration; Molten LiCl does not produce H2</x:v>
      </x:c>
    </x:row>
    <x:row r="5510">
      <x:c r="A5510" s="27" t="str">
        <x:v>X01087</x:v>
      </x:c>
      <x:c r="B5510" s="27" t="str">
        <x:v>Gasoline</x:v>
      </x:c>
      <x:c r="C5510" s="27" t="str">
        <x:v>Separated external H2</x:v>
      </x:c>
      <x:c r="D5510" s="27" t="str">
        <x:v>Molten LiCl</x:v>
      </x:c>
      <x:c r="E5510" s="27" t="str">
        <x:v>Depot or stationary capture</x:v>
      </x:c>
      <x:c r="F5510" s="27" t="str">
        <x:v>H2-O2 RFC</x:v>
      </x:c>
      <x:c r="G5510" s="27" t="str">
        <x:v>CO2 to methane</x:v>
      </x:c>
      <x:c r="H5510" s="27" t="str">
        <x:v>Incomplete</x:v>
      </x:c>
      <x:c r="I5510" s="27" t="str">
        <x:v>Station or depot</x:v>
      </x:c>
      <x:c r="J5510" s="28" t="n">
        <x:v>2.1166666666666667</x:v>
      </x:c>
      <x:c r="K5510" s="27" t="str">
        <x:v>Pass with engineering controls</x:v>
      </x:c>
      <x:c r="L5510" s="27" t="str">
        <x:v>Carbon-to-fuel loop</x:v>
      </x:c>
      <x:c r="M5510" s="27" t="str">
        <x:v>Molten LiCl does not produce H2; H2-O2 storage lacks matching water electrolysis products</x:v>
      </x:c>
    </x:row>
    <x:row r="5511">
      <x:c r="A5511" s="27" t="str">
        <x:v>X02612</x:v>
      </x:c>
      <x:c r="B5511" s="27" t="str">
        <x:v>E10</x:v>
      </x:c>
      <x:c r="C5511" s="27" t="str">
        <x:v>None</x:v>
      </x:c>
      <x:c r="D5511" s="27" t="str">
        <x:v>Solid oxide steam</x:v>
      </x:c>
      <x:c r="E5511" s="27" t="str">
        <x:v>Baseline aftertreatment</x:v>
      </x:c>
      <x:c r="F5511" s="27" t="str">
        <x:v>H2-O2 RFC</x:v>
      </x:c>
      <x:c r="G5511" s="27" t="str">
        <x:v>CO2 to methane</x:v>
      </x:c>
      <x:c r="H5511" s="27" t="str">
        <x:v>Incomplete</x:v>
      </x:c>
      <x:c r="I5511" s="27" t="str">
        <x:v>Vehicle linked</x:v>
      </x:c>
      <x:c r="J5511" s="28" t="n">
        <x:v>2.1166666666666667</x:v>
      </x:c>
      <x:c r="K5511" s="27" t="str">
        <x:v>Pass with engineering controls</x:v>
      </x:c>
      <x:c r="L5511" s="27" t="str">
        <x:v>Carbon-to-fuel loop</x:v>
      </x:c>
      <x:c r="M5511" s="27" t="str">
        <x:v>CO2 product needs reactive capture and regeneration</x:v>
      </x:c>
    </x:row>
    <x:row r="5512">
      <x:c r="A5512" s="27" t="str">
        <x:v>X03697</x:v>
      </x:c>
      <x:c r="B5512" s="27" t="str">
        <x:v>E10</x:v>
      </x:c>
      <x:c r="C5512" s="27" t="str">
        <x:v>Separated O2 enrichment</x:v>
      </x:c>
      <x:c r="D5512" s="27" t="str">
        <x:v>PEM water</x:v>
      </x:c>
      <x:c r="E5512" s="27" t="str">
        <x:v>Depot or stationary capture</x:v>
      </x:c>
      <x:c r="F5512" s="27" t="str">
        <x:v>Li-Cl2</x:v>
      </x:c>
      <x:c r="G5512" s="27" t="str">
        <x:v>CO2 to methane</x:v>
      </x:c>
      <x:c r="H5512" s="27" t="str">
        <x:v>Incomplete</x:v>
      </x:c>
      <x:c r="I5512" s="27" t="str">
        <x:v>Station or depot</x:v>
      </x:c>
      <x:c r="J5512" s="28" t="n">
        <x:v>2.1166666666666667</x:v>
      </x:c>
      <x:c r="K5512" s="27" t="str">
        <x:v>Pass with engineering controls</x:v>
      </x:c>
      <x:c r="L5512" s="27" t="str">
        <x:v>Carbon-to-fuel loop</x:v>
      </x:c>
      <x:c r="M5512" s="27" t="str">
        <x:v>Li-Cl2 storage lacks molten LiCl regeneration</x:v>
      </x:c>
    </x:row>
    <x:row r="5513">
      <x:c r="A5513" s="27" t="str">
        <x:v>X03797</x:v>
      </x:c>
      <x:c r="B5513" s="27" t="str">
        <x:v>E10</x:v>
      </x:c>
      <x:c r="C5513" s="27" t="str">
        <x:v>Separated O2 enrichment</x:v>
      </x:c>
      <x:c r="D5513" s="27" t="str">
        <x:v>Liquid alkaline water</x:v>
      </x:c>
      <x:c r="E5513" s="27" t="str">
        <x:v>Depot or stationary capture</x:v>
      </x:c>
      <x:c r="F5513" s="27" t="str">
        <x:v>Li-Cl2</x:v>
      </x:c>
      <x:c r="G5513" s="27" t="str">
        <x:v>CO2 to methane</x:v>
      </x:c>
      <x:c r="H5513" s="27" t="str">
        <x:v>Incomplete</x:v>
      </x:c>
      <x:c r="I5513" s="27" t="str">
        <x:v>Station or depot</x:v>
      </x:c>
      <x:c r="J5513" s="28" t="n">
        <x:v>2.1166666666666667</x:v>
      </x:c>
      <x:c r="K5513" s="27" t="str">
        <x:v>Pass with engineering controls</x:v>
      </x:c>
      <x:c r="L5513" s="27" t="str">
        <x:v>Carbon-to-fuel loop</x:v>
      </x:c>
      <x:c r="M5513" s="27" t="str">
        <x:v>Li-Cl2 storage lacks molten LiCl regeneration</x:v>
      </x:c>
    </x:row>
    <x:row r="5514">
      <x:c r="A5514" s="27" t="str">
        <x:v>X03927</x:v>
      </x:c>
      <x:c r="B5514" s="27" t="str">
        <x:v>E10</x:v>
      </x:c>
      <x:c r="C5514" s="27" t="str">
        <x:v>Separated O2 enrichment</x:v>
      </x:c>
      <x:c r="D5514" s="27" t="str">
        <x:v>Aqueous LiCl</x:v>
      </x:c>
      <x:c r="E5514" s="27" t="str">
        <x:v>Plain-water Bubble Butt</x:v>
      </x:c>
      <x:c r="F5514" s="27" t="str">
        <x:v>LFP</x:v>
      </x:c>
      <x:c r="G5514" s="27" t="str">
        <x:v>CO2 to methane</x:v>
      </x:c>
      <x:c r="H5514" s="27" t="str">
        <x:v>Incomplete</x:v>
      </x:c>
      <x:c r="I5514" s="27" t="str">
        <x:v>Vehicle linked</x:v>
      </x:c>
      <x:c r="J5514" s="28" t="n">
        <x:v>2.1166666666666667</x:v>
      </x:c>
      <x:c r="K5514" s="27" t="str">
        <x:v>Pass with engineering controls</x:v>
      </x:c>
      <x:c r="L5514" s="27" t="str">
        <x:v>Carbon-to-fuel loop</x:v>
      </x:c>
      <x:c r="M5514" s="27" t="str">
        <x:v>CO2 product needs reactive capture and regeneration; Selected electrolysis route does not supply separated O2</x:v>
      </x:c>
    </x:row>
    <x:row r="5515">
      <x:c r="A5515" s="27" t="str">
        <x:v>X03987</x:v>
      </x:c>
      <x:c r="B5515" s="27" t="str">
        <x:v>E10</x:v>
      </x:c>
      <x:c r="C5515" s="27" t="str">
        <x:v>Separated O2 enrichment</x:v>
      </x:c>
      <x:c r="D5515" s="27" t="str">
        <x:v>Aqueous LiCl</x:v>
      </x:c>
      <x:c r="E5515" s="27" t="str">
        <x:v>Depot or stationary capture</x:v>
      </x:c>
      <x:c r="F5515" s="27" t="str">
        <x:v>H2-O2 RFC</x:v>
      </x:c>
      <x:c r="G5515" s="27" t="str">
        <x:v>CO2 to methane</x:v>
      </x:c>
      <x:c r="H5515" s="27" t="str">
        <x:v>Incomplete</x:v>
      </x:c>
      <x:c r="I5515" s="27" t="str">
        <x:v>Station or depot</x:v>
      </x:c>
      <x:c r="J5515" s="28" t="n">
        <x:v>2.1166666666666667</x:v>
      </x:c>
      <x:c r="K5515" s="27" t="str">
        <x:v>Pass with engineering controls</x:v>
      </x:c>
      <x:c r="L5515" s="27" t="str">
        <x:v>Carbon-to-fuel loop</x:v>
      </x:c>
      <x:c r="M5515" s="27" t="str">
        <x:v>Selected electrolysis route does not supply separated O2; H2-O2 storage lacks matching water electrolysis products</x:v>
      </x:c>
    </x:row>
    <x:row r="5516">
      <x:c r="A5516" s="27" t="str">
        <x:v>X04082</x:v>
      </x:c>
      <x:c r="B5516" s="27" t="str">
        <x:v>E10</x:v>
      </x:c>
      <x:c r="C5516" s="27" t="str">
        <x:v>Separated O2 enrichment</x:v>
      </x:c>
      <x:c r="D5516" s="27" t="str">
        <x:v>Molten LiCl</x:v>
      </x:c>
      <x:c r="E5516" s="27" t="str">
        <x:v>Depot or stationary capture</x:v>
      </x:c>
      <x:c r="F5516" s="27" t="str">
        <x:v>Sodium-ion</x:v>
      </x:c>
      <x:c r="G5516" s="27" t="str">
        <x:v>CO2 to methane</x:v>
      </x:c>
      <x:c r="H5516" s="27" t="str">
        <x:v>Incomplete</x:v>
      </x:c>
      <x:c r="I5516" s="27" t="str">
        <x:v>Station or depot</x:v>
      </x:c>
      <x:c r="J5516" s="28" t="n">
        <x:v>2.1166666666666667</x:v>
      </x:c>
      <x:c r="K5516" s="27" t="str">
        <x:v>Pass with engineering controls</x:v>
      </x:c>
      <x:c r="L5516" s="27" t="str">
        <x:v>Carbon-to-fuel loop</x:v>
      </x:c>
      <x:c r="M5516" s="27" t="str">
        <x:v>Selected electrolysis route does not supply separated O2</x:v>
      </x:c>
    </x:row>
    <x:row r="5517">
      <x:c r="A5517" s="27" t="str">
        <x:v>X05732</x:v>
      </x:c>
      <x:c r="B5517" s="27" t="str">
        <x:v>Diesel</x:v>
      </x:c>
      <x:c r="C5517" s="27" t="str">
        <x:v>Separated external H2</x:v>
      </x:c>
      <x:c r="D5517" s="27" t="str">
        <x:v>Aqueous LiCl</x:v>
      </x:c>
      <x:c r="E5517" s="27" t="str">
        <x:v>Plain-water Bubble Butt</x:v>
      </x:c>
      <x:c r="F5517" s="27" t="str">
        <x:v>Sodium-ion</x:v>
      </x:c>
      <x:c r="G5517" s="27" t="str">
        <x:v>CO2 to methane</x:v>
      </x:c>
      <x:c r="H5517" s="27" t="str">
        <x:v>Incomplete</x:v>
      </x:c>
      <x:c r="I5517" s="27" t="str">
        <x:v>Vehicle linked</x:v>
      </x:c>
      <x:c r="J5517" s="28" t="n">
        <x:v>2.1166666666666667</x:v>
      </x:c>
      <x:c r="K5517" s="27" t="str">
        <x:v>Pass with engineering controls</x:v>
      </x:c>
      <x:c r="L5517" s="27" t="str">
        <x:v>Carbon-to-fuel loop</x:v>
      </x:c>
      <x:c r="M5517" s="27" t="str">
        <x:v>CO2 product needs reactive capture and regeneration</x:v>
      </x:c>
    </x:row>
    <x:row r="5518">
      <x:c r="A5518" s="27" t="str">
        <x:v>X05827</x:v>
      </x:c>
      <x:c r="B5518" s="27" t="str">
        <x:v>Diesel</x:v>
      </x:c>
      <x:c r="C5518" s="27" t="str">
        <x:v>Separated external H2</x:v>
      </x:c>
      <x:c r="D5518" s="27" t="str">
        <x:v>Molten LiCl</x:v>
      </x:c>
      <x:c r="E5518" s="27" t="str">
        <x:v>Plain-water Bubble Butt</x:v>
      </x:c>
      <x:c r="F5518" s="27" t="str">
        <x:v>LFP</x:v>
      </x:c>
      <x:c r="G5518" s="27" t="str">
        <x:v>CO2 to methane</x:v>
      </x:c>
      <x:c r="H5518" s="27" t="str">
        <x:v>Incomplete</x:v>
      </x:c>
      <x:c r="I5518" s="27" t="str">
        <x:v>Vehicle linked</x:v>
      </x:c>
      <x:c r="J5518" s="28" t="n">
        <x:v>2.1166666666666667</x:v>
      </x:c>
      <x:c r="K5518" s="27" t="str">
        <x:v>Pass with engineering controls</x:v>
      </x:c>
      <x:c r="L5518" s="27" t="str">
        <x:v>Carbon-to-fuel loop</x:v>
      </x:c>
      <x:c r="M5518" s="27" t="str">
        <x:v>CO2 product needs reactive capture and regeneration; Molten LiCl does not produce H2</x:v>
      </x:c>
    </x:row>
    <x:row r="5519">
      <x:c r="A5519" s="27" t="str">
        <x:v>X05887</x:v>
      </x:c>
      <x:c r="B5519" s="27" t="str">
        <x:v>Diesel</x:v>
      </x:c>
      <x:c r="C5519" s="27" t="str">
        <x:v>Separated external H2</x:v>
      </x:c>
      <x:c r="D5519" s="27" t="str">
        <x:v>Molten LiCl</x:v>
      </x:c>
      <x:c r="E5519" s="27" t="str">
        <x:v>Depot or stationary capture</x:v>
      </x:c>
      <x:c r="F5519" s="27" t="str">
        <x:v>H2-O2 RFC</x:v>
      </x:c>
      <x:c r="G5519" s="27" t="str">
        <x:v>CO2 to methane</x:v>
      </x:c>
      <x:c r="H5519" s="27" t="str">
        <x:v>Incomplete</x:v>
      </x:c>
      <x:c r="I5519" s="27" t="str">
        <x:v>Station or depot</x:v>
      </x:c>
      <x:c r="J5519" s="28" t="n">
        <x:v>2.1166666666666667</x:v>
      </x:c>
      <x:c r="K5519" s="27" t="str">
        <x:v>Pass with engineering controls</x:v>
      </x:c>
      <x:c r="L5519" s="27" t="str">
        <x:v>Carbon-to-fuel loop</x:v>
      </x:c>
      <x:c r="M5519" s="27" t="str">
        <x:v>Molten LiCl does not produce H2; H2-O2 storage lacks matching water electrolysis products</x:v>
      </x:c>
    </x:row>
    <x:row r="5520">
      <x:c r="A5520" s="27" t="str">
        <x:v>X07796</x:v>
      </x:c>
      <x:c r="B5520" s="27" t="str">
        <x:v>Methane or RNG</x:v>
      </x:c>
      <x:c r="C5520" s="27" t="str">
        <x:v>None</x:v>
      </x:c>
      <x:c r="D5520" s="27" t="str">
        <x:v>HCl electrolysis</x:v>
      </x:c>
      <x:c r="E5520" s="27" t="str">
        <x:v>Depot or stationary capture</x:v>
      </x:c>
      <x:c r="F5520" s="27" t="str">
        <x:v>Li-Cl2</x:v>
      </x:c>
      <x:c r="G5520" s="27" t="str">
        <x:v>Recovered water and heat</x:v>
      </x:c>
      <x:c r="H5520" s="27" t="str">
        <x:v>Incomplete</x:v>
      </x:c>
      <x:c r="I5520" s="27" t="str">
        <x:v>Station or depot</x:v>
      </x:c>
      <x:c r="J5520" s="28" t="n">
        <x:v>2.1166666666666667</x:v>
      </x:c>
      <x:c r="K5520" s="27" t="str">
        <x:v>Pass with engineering controls</x:v>
      </x:c>
      <x:c r="L5520" s="27" t="str">
        <x:v>Water and heat recovery</x:v>
      </x:c>
      <x:c r="M5520" s="27" t="str">
        <x:v>Li-Cl2 storage lacks molten LiCl regeneration</x:v>
      </x:c>
    </x:row>
    <x:row r="5521">
      <x:c r="A5521" s="27" t="str">
        <x:v>X08237</x:v>
      </x:c>
      <x:c r="B5521" s="27" t="str">
        <x:v>Methane or RNG</x:v>
      </x:c>
      <x:c r="C5521" s="27" t="str">
        <x:v>Separated external H2</x:v>
      </x:c>
      <x:c r="D5521" s="27" t="str">
        <x:v>Molten LiCl</x:v>
      </x:c>
      <x:c r="E5521" s="27" t="str">
        <x:v>Plain-water Bubble Butt</x:v>
      </x:c>
      <x:c r="F5521" s="27" t="str">
        <x:v>H2-O2 RFC</x:v>
      </x:c>
      <x:c r="G5521" s="27" t="str">
        <x:v>CO2 to methane</x:v>
      </x:c>
      <x:c r="H5521" s="27" t="str">
        <x:v>Incomplete</x:v>
      </x:c>
      <x:c r="I5521" s="27" t="str">
        <x:v>Vehicle linked</x:v>
      </x:c>
      <x:c r="J5521" s="28" t="n">
        <x:v>2.1166666666666667</x:v>
      </x:c>
      <x:c r="K5521" s="27" t="str">
        <x:v>Pass with engineering controls</x:v>
      </x:c>
      <x:c r="L5521" s="27" t="str">
        <x:v>Carbon-to-fuel loop</x:v>
      </x:c>
      <x:c r="M5521" s="27" t="str">
        <x:v>CO2 product needs reactive capture and regeneration; Molten LiCl does not produce H2; H2-O2 storage lacks matching water electrolysis products</x:v>
      </x:c>
    </x:row>
    <x:row r="5522">
      <x:c r="A5522" s="27" t="str">
        <x:v>X08696</x:v>
      </x:c>
      <x:c r="B5522" s="27" t="str">
        <x:v>Methane or RNG</x:v>
      </x:c>
      <x:c r="C5522" s="27" t="str">
        <x:v>Separated O2 enrichment</x:v>
      </x:c>
      <x:c r="D5522" s="27" t="str">
        <x:v>Solid oxide steam</x:v>
      </x:c>
      <x:c r="E5522" s="27" t="str">
        <x:v>Depot or stationary capture</x:v>
      </x:c>
      <x:c r="F5522" s="27" t="str">
        <x:v>Li-Cl2</x:v>
      </x:c>
      <x:c r="G5522" s="27" t="str">
        <x:v>Recovered water and heat</x:v>
      </x:c>
      <x:c r="H5522" s="27" t="str">
        <x:v>Incomplete</x:v>
      </x:c>
      <x:c r="I5522" s="27" t="str">
        <x:v>Station or depot</x:v>
      </x:c>
      <x:c r="J5522" s="28" t="n">
        <x:v>2.1166666666666667</x:v>
      </x:c>
      <x:c r="K5522" s="27" t="str">
        <x:v>Pass with engineering controls</x:v>
      </x:c>
      <x:c r="L5522" s="27" t="str">
        <x:v>Water and heat recovery</x:v>
      </x:c>
      <x:c r="M5522" s="27" t="str">
        <x:v>Li-Cl2 storage lacks molten LiCl regeneration</x:v>
      </x:c>
    </x:row>
    <x:row r="5523">
      <x:c r="A5523" s="27" t="str">
        <x:v>X08751</x:v>
      </x:c>
      <x:c r="B5523" s="27" t="str">
        <x:v>Methane or RNG</x:v>
      </x:c>
      <x:c r="C5523" s="27" t="str">
        <x:v>Separated O2 enrichment</x:v>
      </x:c>
      <x:c r="D5523" s="27" t="str">
        <x:v>Aqueous LiCl</x:v>
      </x:c>
      <x:c r="E5523" s="27" t="str">
        <x:v>Reactive onboard Bubble Butt</x:v>
      </x:c>
      <x:c r="F5523" s="27" t="str">
        <x:v>LFP</x:v>
      </x:c>
      <x:c r="G5523" s="27" t="str">
        <x:v>Recovered water and heat</x:v>
      </x:c>
      <x:c r="H5523" s="27" t="str">
        <x:v>Incomplete</x:v>
      </x:c>
      <x:c r="I5523" s="27" t="str">
        <x:v>Vehicle linked</x:v>
      </x:c>
      <x:c r="J5523" s="28" t="n">
        <x:v>2.1166666666666667</x:v>
      </x:c>
      <x:c r="K5523" s="27" t="str">
        <x:v>Pass with engineering controls</x:v>
      </x:c>
      <x:c r="L5523" s="27" t="str">
        <x:v>Water and heat recovery</x:v>
      </x:c>
      <x:c r="M5523" s="27" t="str">
        <x:v>Selected electrolysis route does not supply separated O2</x:v>
      </x:c>
    </x:row>
    <x:row r="5524">
      <x:c r="A5524" s="27" t="str">
        <x:v>X08902</x:v>
      </x:c>
      <x:c r="B5524" s="27" t="str">
        <x:v>Methane or RNG</x:v>
      </x:c>
      <x:c r="C5524" s="27" t="str">
        <x:v>Separated O2 enrichment</x:v>
      </x:c>
      <x:c r="D5524" s="27" t="str">
        <x:v>HCl electrolysis</x:v>
      </x:c>
      <x:c r="E5524" s="27" t="str">
        <x:v>Baseline aftertreatment</x:v>
      </x:c>
      <x:c r="F5524" s="27" t="str">
        <x:v>LFP</x:v>
      </x:c>
      <x:c r="G5524" s="27" t="str">
        <x:v>CO2 to methane</x:v>
      </x:c>
      <x:c r="H5524" s="27" t="str">
        <x:v>Incomplete</x:v>
      </x:c>
      <x:c r="I5524" s="27" t="str">
        <x:v>Vehicle linked</x:v>
      </x:c>
      <x:c r="J5524" s="28" t="n">
        <x:v>2.1166666666666667</x:v>
      </x:c>
      <x:c r="K5524" s="27" t="str">
        <x:v>Pass with engineering controls</x:v>
      </x:c>
      <x:c r="L5524" s="27" t="str">
        <x:v>Carbon-to-fuel loop</x:v>
      </x:c>
      <x:c r="M5524" s="27" t="str">
        <x:v>CO2 product needs reactive capture and regeneration; Selected electrolysis route does not supply separated O2</x:v>
      </x:c>
    </x:row>
    <x:row r="5525">
      <x:c r="A5525" s="27" t="str">
        <x:v>X08957</x:v>
      </x:c>
      <x:c r="B5525" s="27" t="str">
        <x:v>Methane or RNG</x:v>
      </x:c>
      <x:c r="C5525" s="27" t="str">
        <x:v>Separated O2 enrichment</x:v>
      </x:c>
      <x:c r="D5525" s="27" t="str">
        <x:v>HCl electrolysis</x:v>
      </x:c>
      <x:c r="E5525" s="27" t="str">
        <x:v>Reactive onboard Bubble Butt</x:v>
      </x:c>
      <x:c r="F5525" s="27" t="str">
        <x:v>Sodium-ion</x:v>
      </x:c>
      <x:c r="G5525" s="27" t="str">
        <x:v>CO2 to methane</x:v>
      </x:c>
      <x:c r="H5525" s="27" t="str">
        <x:v>Incomplete</x:v>
      </x:c>
      <x:c r="I5525" s="27" t="str">
        <x:v>Vehicle linked</x:v>
      </x:c>
      <x:c r="J5525" s="28" t="n">
        <x:v>2.1166666666666667</x:v>
      </x:c>
      <x:c r="K5525" s="27" t="str">
        <x:v>Pass with engineering controls</x:v>
      </x:c>
      <x:c r="L5525" s="27" t="str">
        <x:v>Carbon-to-fuel loop</x:v>
      </x:c>
      <x:c r="M5525" s="27" t="str">
        <x:v>Selected electrolysis route does not supply separated O2</x:v>
      </x:c>
    </x:row>
    <x:row r="5526">
      <x:c r="A5526" s="27" t="str">
        <x:v>X10196</x:v>
      </x:c>
      <x:c r="B5526" s="27" t="str">
        <x:v>Methanol</x:v>
      </x:c>
      <x:c r="C5526" s="27" t="str">
        <x:v>None</x:v>
      </x:c>
      <x:c r="D5526" s="27" t="str">
        <x:v>HCl electrolysis</x:v>
      </x:c>
      <x:c r="E5526" s="27" t="str">
        <x:v>Depot or stationary capture</x:v>
      </x:c>
      <x:c r="F5526" s="27" t="str">
        <x:v>Li-Cl2</x:v>
      </x:c>
      <x:c r="G5526" s="27" t="str">
        <x:v>Recovered water and heat</x:v>
      </x:c>
      <x:c r="H5526" s="27" t="str">
        <x:v>Incomplete</x:v>
      </x:c>
      <x:c r="I5526" s="27" t="str">
        <x:v>Station or depot</x:v>
      </x:c>
      <x:c r="J5526" s="28" t="n">
        <x:v>2.1166666666666667</x:v>
      </x:c>
      <x:c r="K5526" s="27" t="str">
        <x:v>Pass with engineering controls</x:v>
      </x:c>
      <x:c r="L5526" s="27" t="str">
        <x:v>Water and heat recovery</x:v>
      </x:c>
      <x:c r="M5526" s="27" t="str">
        <x:v>Li-Cl2 storage lacks molten LiCl regeneration</x:v>
      </x:c>
    </x:row>
    <x:row r="5527">
      <x:c r="A5527" s="27" t="str">
        <x:v>X10637</x:v>
      </x:c>
      <x:c r="B5527" s="27" t="str">
        <x:v>Methanol</x:v>
      </x:c>
      <x:c r="C5527" s="27" t="str">
        <x:v>Separated external H2</x:v>
      </x:c>
      <x:c r="D5527" s="27" t="str">
        <x:v>Molten LiCl</x:v>
      </x:c>
      <x:c r="E5527" s="27" t="str">
        <x:v>Plain-water Bubble Butt</x:v>
      </x:c>
      <x:c r="F5527" s="27" t="str">
        <x:v>H2-O2 RFC</x:v>
      </x:c>
      <x:c r="G5527" s="27" t="str">
        <x:v>CO2 to methane</x:v>
      </x:c>
      <x:c r="H5527" s="27" t="str">
        <x:v>Incomplete</x:v>
      </x:c>
      <x:c r="I5527" s="27" t="str">
        <x:v>Vehicle linked</x:v>
      </x:c>
      <x:c r="J5527" s="28" t="n">
        <x:v>2.1166666666666667</x:v>
      </x:c>
      <x:c r="K5527" s="27" t="str">
        <x:v>Pass with engineering controls</x:v>
      </x:c>
      <x:c r="L5527" s="27" t="str">
        <x:v>Carbon-to-fuel loop</x:v>
      </x:c>
      <x:c r="M5527" s="27" t="str">
        <x:v>CO2 product needs reactive capture and regeneration; Molten LiCl does not produce H2; H2-O2 storage lacks matching water electrolysis products</x:v>
      </x:c>
    </x:row>
    <x:row r="5528">
      <x:c r="A5528" s="27" t="str">
        <x:v>X11096</x:v>
      </x:c>
      <x:c r="B5528" s="27" t="str">
        <x:v>Methanol</x:v>
      </x:c>
      <x:c r="C5528" s="27" t="str">
        <x:v>Separated O2 enrichment</x:v>
      </x:c>
      <x:c r="D5528" s="27" t="str">
        <x:v>Solid oxide steam</x:v>
      </x:c>
      <x:c r="E5528" s="27" t="str">
        <x:v>Depot or stationary capture</x:v>
      </x:c>
      <x:c r="F5528" s="27" t="str">
        <x:v>Li-Cl2</x:v>
      </x:c>
      <x:c r="G5528" s="27" t="str">
        <x:v>Recovered water and heat</x:v>
      </x:c>
      <x:c r="H5528" s="27" t="str">
        <x:v>Incomplete</x:v>
      </x:c>
      <x:c r="I5528" s="27" t="str">
        <x:v>Station or depot</x:v>
      </x:c>
      <x:c r="J5528" s="28" t="n">
        <x:v>2.1166666666666667</x:v>
      </x:c>
      <x:c r="K5528" s="27" t="str">
        <x:v>Pass with engineering controls</x:v>
      </x:c>
      <x:c r="L5528" s="27" t="str">
        <x:v>Water and heat recovery</x:v>
      </x:c>
      <x:c r="M5528" s="27" t="str">
        <x:v>Li-Cl2 storage lacks molten LiCl regeneration</x:v>
      </x:c>
    </x:row>
    <x:row r="5529">
      <x:c r="A5529" s="27" t="str">
        <x:v>X11151</x:v>
      </x:c>
      <x:c r="B5529" s="27" t="str">
        <x:v>Methanol</x:v>
      </x:c>
      <x:c r="C5529" s="27" t="str">
        <x:v>Separated O2 enrichment</x:v>
      </x:c>
      <x:c r="D5529" s="27" t="str">
        <x:v>Aqueous LiCl</x:v>
      </x:c>
      <x:c r="E5529" s="27" t="str">
        <x:v>Reactive onboard Bubble Butt</x:v>
      </x:c>
      <x:c r="F5529" s="27" t="str">
        <x:v>LFP</x:v>
      </x:c>
      <x:c r="G5529" s="27" t="str">
        <x:v>Recovered water and heat</x:v>
      </x:c>
      <x:c r="H5529" s="27" t="str">
        <x:v>Incomplete</x:v>
      </x:c>
      <x:c r="I5529" s="27" t="str">
        <x:v>Vehicle linked</x:v>
      </x:c>
      <x:c r="J5529" s="28" t="n">
        <x:v>2.1166666666666667</x:v>
      </x:c>
      <x:c r="K5529" s="27" t="str">
        <x:v>Pass with engineering controls</x:v>
      </x:c>
      <x:c r="L5529" s="27" t="str">
        <x:v>Water and heat recovery</x:v>
      </x:c>
      <x:c r="M5529" s="27" t="str">
        <x:v>Selected electrolysis route does not supply separated O2</x:v>
      </x:c>
    </x:row>
    <x:row r="5530">
      <x:c r="A5530" s="27" t="str">
        <x:v>X11302</x:v>
      </x:c>
      <x:c r="B5530" s="27" t="str">
        <x:v>Methanol</x:v>
      </x:c>
      <x:c r="C5530" s="27" t="str">
        <x:v>Separated O2 enrichment</x:v>
      </x:c>
      <x:c r="D5530" s="27" t="str">
        <x:v>HCl electrolysis</x:v>
      </x:c>
      <x:c r="E5530" s="27" t="str">
        <x:v>Baseline aftertreatment</x:v>
      </x:c>
      <x:c r="F5530" s="27" t="str">
        <x:v>LFP</x:v>
      </x:c>
      <x:c r="G5530" s="27" t="str">
        <x:v>CO2 to methane</x:v>
      </x:c>
      <x:c r="H5530" s="27" t="str">
        <x:v>Incomplete</x:v>
      </x:c>
      <x:c r="I5530" s="27" t="str">
        <x:v>Vehicle linked</x:v>
      </x:c>
      <x:c r="J5530" s="28" t="n">
        <x:v>2.1166666666666667</x:v>
      </x:c>
      <x:c r="K5530" s="27" t="str">
        <x:v>Pass with engineering controls</x:v>
      </x:c>
      <x:c r="L5530" s="27" t="str">
        <x:v>Carbon-to-fuel loop</x:v>
      </x:c>
      <x:c r="M5530" s="27" t="str">
        <x:v>CO2 product needs reactive capture and regeneration; Selected electrolysis route does not supply separated O2</x:v>
      </x:c>
    </x:row>
    <x:row r="5531">
      <x:c r="A5531" s="27" t="str">
        <x:v>X11357</x:v>
      </x:c>
      <x:c r="B5531" s="27" t="str">
        <x:v>Methanol</x:v>
      </x:c>
      <x:c r="C5531" s="27" t="str">
        <x:v>Separated O2 enrichment</x:v>
      </x:c>
      <x:c r="D5531" s="27" t="str">
        <x:v>HCl electrolysis</x:v>
      </x:c>
      <x:c r="E5531" s="27" t="str">
        <x:v>Reactive onboard Bubble Butt</x:v>
      </x:c>
      <x:c r="F5531" s="27" t="str">
        <x:v>Sodium-ion</x:v>
      </x:c>
      <x:c r="G5531" s="27" t="str">
        <x:v>CO2 to methane</x:v>
      </x:c>
      <x:c r="H5531" s="27" t="str">
        <x:v>Incomplete</x:v>
      </x:c>
      <x:c r="I5531" s="27" t="str">
        <x:v>Vehicle linked</x:v>
      </x:c>
      <x:c r="J5531" s="28" t="n">
        <x:v>2.1166666666666667</x:v>
      </x:c>
      <x:c r="K5531" s="27" t="str">
        <x:v>Pass with engineering controls</x:v>
      </x:c>
      <x:c r="L5531" s="27" t="str">
        <x:v>Carbon-to-fuel loop</x:v>
      </x:c>
      <x:c r="M5531" s="27" t="str">
        <x:v>Selected electrolysis route does not supply separated O2</x:v>
      </x:c>
    </x:row>
    <x:row r="5532">
      <x:c r="A5532" s="27" t="str">
        <x:v>X12312</x:v>
      </x:c>
      <x:c r="B5532" s="27" t="str">
        <x:v>DME</x:v>
      </x:c>
      <x:c r="C5532" s="27" t="str">
        <x:v>None</x:v>
      </x:c>
      <x:c r="D5532" s="27" t="str">
        <x:v>Aqueous LiCl</x:v>
      </x:c>
      <x:c r="E5532" s="27" t="str">
        <x:v>Baseline aftertreatment</x:v>
      </x:c>
      <x:c r="F5532" s="27" t="str">
        <x:v>H2-O2 RFC</x:v>
      </x:c>
      <x:c r="G5532" s="27" t="str">
        <x:v>CO2 to methane</x:v>
      </x:c>
      <x:c r="H5532" s="27" t="str">
        <x:v>Incomplete</x:v>
      </x:c>
      <x:c r="I5532" s="27" t="str">
        <x:v>Vehicle linked</x:v>
      </x:c>
      <x:c r="J5532" s="28" t="n">
        <x:v>2.1166666666666667</x:v>
      </x:c>
      <x:c r="K5532" s="27" t="str">
        <x:v>Pass with engineering controls</x:v>
      </x:c>
      <x:c r="L5532" s="27" t="str">
        <x:v>Carbon-to-fuel loop</x:v>
      </x:c>
      <x:c r="M5532" s="27" t="str">
        <x:v>CO2 product needs reactive capture and regeneration; H2-O2 storage lacks matching water electrolysis products</x:v>
      </x:c>
    </x:row>
    <x:row r="5533">
      <x:c r="A5533" s="27" t="str">
        <x:v>X12407</x:v>
      </x:c>
      <x:c r="B5533" s="27" t="str">
        <x:v>DME</x:v>
      </x:c>
      <x:c r="C5533" s="27" t="str">
        <x:v>None</x:v>
      </x:c>
      <x:c r="D5533" s="27" t="str">
        <x:v>Molten LiCl</x:v>
      </x:c>
      <x:c r="E5533" s="27" t="str">
        <x:v>Baseline aftertreatment</x:v>
      </x:c>
      <x:c r="F5533" s="27" t="str">
        <x:v>Sodium-ion</x:v>
      </x:c>
      <x:c r="G5533" s="27" t="str">
        <x:v>CO2 to methane</x:v>
      </x:c>
      <x:c r="H5533" s="27" t="str">
        <x:v>Incomplete</x:v>
      </x:c>
      <x:c r="I5533" s="27" t="str">
        <x:v>Vehicle linked</x:v>
      </x:c>
      <x:c r="J5533" s="28" t="n">
        <x:v>2.1166666666666667</x:v>
      </x:c>
      <x:c r="K5533" s="27" t="str">
        <x:v>Pass with engineering controls</x:v>
      </x:c>
      <x:c r="L5533" s="27" t="str">
        <x:v>Carbon-to-fuel loop</x:v>
      </x:c>
      <x:c r="M5533" s="27" t="str">
        <x:v>CO2 product needs reactive capture and regeneration</x:v>
      </x:c>
    </x:row>
    <x:row r="5534">
      <x:c r="A5534" s="27" t="str">
        <x:v>X12462</x:v>
      </x:c>
      <x:c r="B5534" s="27" t="str">
        <x:v>DME</x:v>
      </x:c>
      <x:c r="C5534" s="27" t="str">
        <x:v>None</x:v>
      </x:c>
      <x:c r="D5534" s="27" t="str">
        <x:v>Molten LiCl</x:v>
      </x:c>
      <x:c r="E5534" s="27" t="str">
        <x:v>Reactive onboard Bubble Butt</x:v>
      </x:c>
      <x:c r="F5534" s="27" t="str">
        <x:v>H2-O2 RFC</x:v>
      </x:c>
      <x:c r="G5534" s="27" t="str">
        <x:v>CO2 to methane</x:v>
      </x:c>
      <x:c r="H5534" s="27" t="str">
        <x:v>Incomplete</x:v>
      </x:c>
      <x:c r="I5534" s="27" t="str">
        <x:v>Vehicle linked</x:v>
      </x:c>
      <x:c r="J5534" s="28" t="n">
        <x:v>2.1166666666666667</x:v>
      </x:c>
      <x:c r="K5534" s="27" t="str">
        <x:v>Pass with engineering controls</x:v>
      </x:c>
      <x:c r="L5534" s="27" t="str">
        <x:v>Carbon-to-fuel loop</x:v>
      </x:c>
      <x:c r="M5534" s="27" t="str">
        <x:v>H2-O2 storage lacks matching water electrolysis products</x:v>
      </x:c>
    </x:row>
    <x:row r="5535">
      <x:c r="A5535" s="27" t="str">
        <x:v>X12700</x:v>
      </x:c>
      <x:c r="B5535" s="27" t="str">
        <x:v>DME</x:v>
      </x:c>
      <x:c r="C5535" s="27" t="str">
        <x:v>Separated external H2</x:v>
      </x:c>
      <x:c r="D5535" s="27" t="str">
        <x:v>PEM water</x:v>
      </x:c>
      <x:c r="E5535" s="27" t="str">
        <x:v>Depot or stationary capture</x:v>
      </x:c>
      <x:c r="F5535" s="27" t="str">
        <x:v>Li-Cl2</x:v>
      </x:c>
      <x:c r="G5535" s="27" t="str">
        <x:v>Captured PM research only</x:v>
      </x:c>
      <x:c r="H5535" s="27" t="str">
        <x:v>Incomplete</x:v>
      </x:c>
      <x:c r="I5535" s="27" t="str">
        <x:v>Station or depot</x:v>
      </x:c>
      <x:c r="J5535" s="28" t="n">
        <x:v>2.1166666666666667</x:v>
      </x:c>
      <x:c r="K5535" s="27" t="str">
        <x:v>Pass with engineering controls</x:v>
      </x:c>
      <x:c r="L5535" s="27" t="str">
        <x:v>Pollutant characterization</x:v>
      </x:c>
      <x:c r="M5535" s="27" t="str">
        <x:v>Li-Cl2 storage lacks molten LiCl regeneration</x:v>
      </x:c>
    </x:row>
    <x:row r="5536">
      <x:c r="A5536" s="27" t="str">
        <x:v>X12800</x:v>
      </x:c>
      <x:c r="B5536" s="27" t="str">
        <x:v>DME</x:v>
      </x:c>
      <x:c r="C5536" s="27" t="str">
        <x:v>Separated external H2</x:v>
      </x:c>
      <x:c r="D5536" s="27" t="str">
        <x:v>Liquid alkaline water</x:v>
      </x:c>
      <x:c r="E5536" s="27" t="str">
        <x:v>Depot or stationary capture</x:v>
      </x:c>
      <x:c r="F5536" s="27" t="str">
        <x:v>Li-Cl2</x:v>
      </x:c>
      <x:c r="G5536" s="27" t="str">
        <x:v>Captured PM research only</x:v>
      </x:c>
      <x:c r="H5536" s="27" t="str">
        <x:v>Incomplete</x:v>
      </x:c>
      <x:c r="I5536" s="27" t="str">
        <x:v>Station or depot</x:v>
      </x:c>
      <x:c r="J5536" s="28" t="n">
        <x:v>2.1166666666666667</x:v>
      </x:c>
      <x:c r="K5536" s="27" t="str">
        <x:v>Pass with engineering controls</x:v>
      </x:c>
      <x:c r="L5536" s="27" t="str">
        <x:v>Pollutant characterization</x:v>
      </x:c>
      <x:c r="M5536" s="27" t="str">
        <x:v>Li-Cl2 storage lacks molten LiCl regeneration</x:v>
      </x:c>
    </x:row>
    <x:row r="5537">
      <x:c r="A5537" s="27" t="str">
        <x:v>X12936</x:v>
      </x:c>
      <x:c r="B5537" s="27" t="str">
        <x:v>DME</x:v>
      </x:c>
      <x:c r="C5537" s="27" t="str">
        <x:v>Separated external H2</x:v>
      </x:c>
      <x:c r="D5537" s="27" t="str">
        <x:v>Aqueous LiCl</x:v>
      </x:c>
      <x:c r="E5537" s="27" t="str">
        <x:v>Plain-water Bubble Butt</x:v>
      </x:c>
      <x:c r="F5537" s="27" t="str">
        <x:v>H2-O2 RFC</x:v>
      </x:c>
      <x:c r="G5537" s="27" t="str">
        <x:v>Recovered water and heat</x:v>
      </x:c>
      <x:c r="H5537" s="27" t="str">
        <x:v>Incomplete</x:v>
      </x:c>
      <x:c r="I5537" s="27" t="str">
        <x:v>Vehicle linked</x:v>
      </x:c>
      <x:c r="J5537" s="28" t="n">
        <x:v>2.1166666666666667</x:v>
      </x:c>
      <x:c r="K5537" s="27" t="str">
        <x:v>Pass with engineering controls</x:v>
      </x:c>
      <x:c r="L5537" s="27" t="str">
        <x:v>Water and heat recovery</x:v>
      </x:c>
      <x:c r="M5537" s="27" t="str">
        <x:v>H2-O2 storage lacks matching water electrolysis products</x:v>
      </x:c>
    </x:row>
    <x:row r="5538">
      <x:c r="A5538" s="27" t="str">
        <x:v>X12990</x:v>
      </x:c>
      <x:c r="B5538" s="27" t="str">
        <x:v>DME</x:v>
      </x:c>
      <x:c r="C5538" s="27" t="str">
        <x:v>Separated external H2</x:v>
      </x:c>
      <x:c r="D5538" s="27" t="str">
        <x:v>Aqueous LiCl</x:v>
      </x:c>
      <x:c r="E5538" s="27" t="str">
        <x:v>Depot or stationary capture</x:v>
      </x:c>
      <x:c r="F5538" s="27" t="str">
        <x:v>H2-O2 RFC</x:v>
      </x:c>
      <x:c r="G5538" s="27" t="str">
        <x:v>Captured PM research only</x:v>
      </x:c>
      <x:c r="H5538" s="27" t="str">
        <x:v>Incomplete</x:v>
      </x:c>
      <x:c r="I5538" s="27" t="str">
        <x:v>Station or depot</x:v>
      </x:c>
      <x:c r="J5538" s="28" t="n">
        <x:v>2.1166666666666667</x:v>
      </x:c>
      <x:c r="K5538" s="27" t="str">
        <x:v>Pass with engineering controls</x:v>
      </x:c>
      <x:c r="L5538" s="27" t="str">
        <x:v>Pollutant characterization</x:v>
      </x:c>
      <x:c r="M5538" s="27" t="str">
        <x:v>H2-O2 storage lacks matching water electrolysis products</x:v>
      </x:c>
    </x:row>
    <x:row r="5539">
      <x:c r="A5539" s="27" t="str">
        <x:v>X13031</x:v>
      </x:c>
      <x:c r="B5539" s="27" t="str">
        <x:v>DME</x:v>
      </x:c>
      <x:c r="C5539" s="27" t="str">
        <x:v>Separated external H2</x:v>
      </x:c>
      <x:c r="D5539" s="27" t="str">
        <x:v>Molten LiCl</x:v>
      </x:c>
      <x:c r="E5539" s="27" t="str">
        <x:v>Plain-water Bubble Butt</x:v>
      </x:c>
      <x:c r="F5539" s="27" t="str">
        <x:v>Sodium-ion</x:v>
      </x:c>
      <x:c r="G5539" s="27" t="str">
        <x:v>Recovered water and heat</x:v>
      </x:c>
      <x:c r="H5539" s="27" t="str">
        <x:v>Incomplete</x:v>
      </x:c>
      <x:c r="I5539" s="27" t="str">
        <x:v>Vehicle linked</x:v>
      </x:c>
      <x:c r="J5539" s="28" t="n">
        <x:v>2.1166666666666667</x:v>
      </x:c>
      <x:c r="K5539" s="27" t="str">
        <x:v>Pass with engineering controls</x:v>
      </x:c>
      <x:c r="L5539" s="27" t="str">
        <x:v>Water and heat recovery</x:v>
      </x:c>
      <x:c r="M5539" s="27" t="str">
        <x:v>Molten LiCl does not produce H2</x:v>
      </x:c>
    </x:row>
    <x:row r="5540">
      <x:c r="A5540" s="27" t="str">
        <x:v>X13085</x:v>
      </x:c>
      <x:c r="B5540" s="27" t="str">
        <x:v>DME</x:v>
      </x:c>
      <x:c r="C5540" s="27" t="str">
        <x:v>Separated external H2</x:v>
      </x:c>
      <x:c r="D5540" s="27" t="str">
        <x:v>Molten LiCl</x:v>
      </x:c>
      <x:c r="E5540" s="27" t="str">
        <x:v>Depot or stationary capture</x:v>
      </x:c>
      <x:c r="F5540" s="27" t="str">
        <x:v>Sodium-ion</x:v>
      </x:c>
      <x:c r="G5540" s="27" t="str">
        <x:v>Captured PM research only</x:v>
      </x:c>
      <x:c r="H5540" s="27" t="str">
        <x:v>Incomplete</x:v>
      </x:c>
      <x:c r="I5540" s="27" t="str">
        <x:v>Station or depot</x:v>
      </x:c>
      <x:c r="J5540" s="28" t="n">
        <x:v>2.1166666666666667</x:v>
      </x:c>
      <x:c r="K5540" s="27" t="str">
        <x:v>Pass with engineering controls</x:v>
      </x:c>
      <x:c r="L5540" s="27" t="str">
        <x:v>Pollutant characterization</x:v>
      </x:c>
      <x:c r="M5540" s="27" t="str">
        <x:v>Molten LiCl does not produce H2</x:v>
      </x:c>
    </x:row>
    <x:row r="5541">
      <x:c r="A5541" s="27" t="str">
        <x:v>X13751</x:v>
      </x:c>
      <x:c r="B5541" s="27" t="str">
        <x:v>DME</x:v>
      </x:c>
      <x:c r="C5541" s="27" t="str">
        <x:v>Separated O2 enrichment</x:v>
      </x:c>
      <x:c r="D5541" s="27" t="str">
        <x:v>HCl electrolysis</x:v>
      </x:c>
      <x:c r="E5541" s="27" t="str">
        <x:v>Reactive onboard Bubble Butt</x:v>
      </x:c>
      <x:c r="F5541" s="27" t="str">
        <x:v>LFP</x:v>
      </x:c>
      <x:c r="G5541" s="27" t="str">
        <x:v>Recovered water and heat</x:v>
      </x:c>
      <x:c r="H5541" s="27" t="str">
        <x:v>Incomplete</x:v>
      </x:c>
      <x:c r="I5541" s="27" t="str">
        <x:v>Vehicle linked</x:v>
      </x:c>
      <x:c r="J5541" s="28" t="n">
        <x:v>2.1166666666666667</x:v>
      </x:c>
      <x:c r="K5541" s="27" t="str">
        <x:v>Pass with engineering controls</x:v>
      </x:c>
      <x:c r="L5541" s="27" t="str">
        <x:v>Water and heat recovery</x:v>
      </x:c>
      <x:c r="M5541" s="27" t="str">
        <x:v>Selected electrolysis route does not supply separated O2</x:v>
      </x:c>
    </x:row>
    <x:row r="5542">
      <x:c r="A5542" s="27" t="str">
        <x:v>X00302</x:v>
      </x:c>
      <x:c r="B5542" s="27" t="str">
        <x:v>Gasoline</x:v>
      </x:c>
      <x:c r="C5542" s="27" t="str">
        <x:v>None</x:v>
      </x:c>
      <x:c r="D5542" s="27" t="str">
        <x:v>Aqueous LiCl</x:v>
      </x:c>
      <x:c r="E5542" s="27" t="str">
        <x:v>Baseline aftertreatment</x:v>
      </x:c>
      <x:c r="F5542" s="27" t="str">
        <x:v>LFP</x:v>
      </x:c>
      <x:c r="G5542" s="27" t="str">
        <x:v>CO2 to methane</x:v>
      </x:c>
      <x:c r="H5542" s="27" t="str">
        <x:v>Incomplete</x:v>
      </x:c>
      <x:c r="I5542" s="27" t="str">
        <x:v>Vehicle linked</x:v>
      </x:c>
      <x:c r="J5542" s="28" t="n">
        <x:v>2.1</x:v>
      </x:c>
      <x:c r="K5542" s="27" t="str">
        <x:v>Pass with engineering controls</x:v>
      </x:c>
      <x:c r="L5542" s="27" t="str">
        <x:v>Carbon-to-fuel loop</x:v>
      </x:c>
      <x:c r="M5542" s="27" t="str">
        <x:v>CO2 product needs reactive capture and regeneration</x:v>
      </x:c>
    </x:row>
    <x:row r="5543">
      <x:c r="A5543" s="27" t="str">
        <x:v>X00503</x:v>
      </x:c>
      <x:c r="B5543" s="27" t="str">
        <x:v>Gasoline</x:v>
      </x:c>
      <x:c r="C5543" s="27" t="str">
        <x:v>None</x:v>
      </x:c>
      <x:c r="D5543" s="27" t="str">
        <x:v>HCl electrolysis</x:v>
      </x:c>
      <x:c r="E5543" s="27" t="str">
        <x:v>Baseline aftertreatment</x:v>
      </x:c>
      <x:c r="F5543" s="27" t="str">
        <x:v>LFP</x:v>
      </x:c>
      <x:c r="G5543" s="27" t="str">
        <x:v>CO2 to methanol</x:v>
      </x:c>
      <x:c r="H5543" s="27" t="str">
        <x:v>Incomplete</x:v>
      </x:c>
      <x:c r="I5543" s="27" t="str">
        <x:v>Vehicle linked</x:v>
      </x:c>
      <x:c r="J5543" s="28" t="n">
        <x:v>2.1</x:v>
      </x:c>
      <x:c r="K5543" s="27" t="str">
        <x:v>Pass with engineering controls</x:v>
      </x:c>
      <x:c r="L5543" s="27" t="str">
        <x:v>Carbon-to-fuel loop</x:v>
      </x:c>
      <x:c r="M5543" s="27" t="str">
        <x:v>CO2 product needs reactive capture and regeneration</x:v>
      </x:c>
    </x:row>
    <x:row r="5544">
      <x:c r="A5544" s="27" t="str">
        <x:v>X00504</x:v>
      </x:c>
      <x:c r="B5544" s="27" t="str">
        <x:v>Gasoline</x:v>
      </x:c>
      <x:c r="C5544" s="27" t="str">
        <x:v>None</x:v>
      </x:c>
      <x:c r="D5544" s="27" t="str">
        <x:v>HCl electrolysis</x:v>
      </x:c>
      <x:c r="E5544" s="27" t="str">
        <x:v>Baseline aftertreatment</x:v>
      </x:c>
      <x:c r="F5544" s="27" t="str">
        <x:v>LFP</x:v>
      </x:c>
      <x:c r="G5544" s="27" t="str">
        <x:v>CO2 to DME</x:v>
      </x:c>
      <x:c r="H5544" s="27" t="str">
        <x:v>Incomplete</x:v>
      </x:c>
      <x:c r="I5544" s="27" t="str">
        <x:v>Vehicle linked</x:v>
      </x:c>
      <x:c r="J5544" s="28" t="n">
        <x:v>2.1</x:v>
      </x:c>
      <x:c r="K5544" s="27" t="str">
        <x:v>Pass with engineering controls</x:v>
      </x:c>
      <x:c r="L5544" s="27" t="str">
        <x:v>Carbon-to-fuel loop</x:v>
      </x:c>
      <x:c r="M5544" s="27" t="str">
        <x:v>CO2 product needs reactive capture and regeneration</x:v>
      </x:c>
    </x:row>
    <x:row r="5545">
      <x:c r="A5545" s="27" t="str">
        <x:v>X00696</x:v>
      </x:c>
      <x:c r="B5545" s="27" t="str">
        <x:v>Gasoline</x:v>
      </x:c>
      <x:c r="C5545" s="27" t="str">
        <x:v>Separated external H2</x:v>
      </x:c>
      <x:c r="D5545" s="27" t="str">
        <x:v>PEM water</x:v>
      </x:c>
      <x:c r="E5545" s="27" t="str">
        <x:v>Depot or stationary capture</x:v>
      </x:c>
      <x:c r="F5545" s="27" t="str">
        <x:v>Li-Cl2</x:v>
      </x:c>
      <x:c r="G5545" s="27" t="str">
        <x:v>Recovered water and heat</x:v>
      </x:c>
      <x:c r="H5545" s="27" t="str">
        <x:v>Incomplete</x:v>
      </x:c>
      <x:c r="I5545" s="27" t="str">
        <x:v>Station or depot</x:v>
      </x:c>
      <x:c r="J5545" s="28" t="n">
        <x:v>2.1</x:v>
      </x:c>
      <x:c r="K5545" s="27" t="str">
        <x:v>Pass with engineering controls</x:v>
      </x:c>
      <x:c r="L5545" s="27" t="str">
        <x:v>Water and heat recovery</x:v>
      </x:c>
      <x:c r="M5545" s="27" t="str">
        <x:v>Li-Cl2 storage lacks molten LiCl regeneration</x:v>
      </x:c>
    </x:row>
    <x:row r="5546">
      <x:c r="A5546" s="27" t="str">
        <x:v>X00796</x:v>
      </x:c>
      <x:c r="B5546" s="27" t="str">
        <x:v>Gasoline</x:v>
      </x:c>
      <x:c r="C5546" s="27" t="str">
        <x:v>Separated external H2</x:v>
      </x:c>
      <x:c r="D5546" s="27" t="str">
        <x:v>Liquid alkaline water</x:v>
      </x:c>
      <x:c r="E5546" s="27" t="str">
        <x:v>Depot or stationary capture</x:v>
      </x:c>
      <x:c r="F5546" s="27" t="str">
        <x:v>Li-Cl2</x:v>
      </x:c>
      <x:c r="G5546" s="27" t="str">
        <x:v>Recovered water and heat</x:v>
      </x:c>
      <x:c r="H5546" s="27" t="str">
        <x:v>Incomplete</x:v>
      </x:c>
      <x:c r="I5546" s="27" t="str">
        <x:v>Station or depot</x:v>
      </x:c>
      <x:c r="J5546" s="28" t="n">
        <x:v>2.1</x:v>
      </x:c>
      <x:c r="K5546" s="27" t="str">
        <x:v>Pass with engineering controls</x:v>
      </x:c>
      <x:c r="L5546" s="27" t="str">
        <x:v>Water and heat recovery</x:v>
      </x:c>
      <x:c r="M5546" s="27" t="str">
        <x:v>Li-Cl2 storage lacks molten LiCl regeneration</x:v>
      </x:c>
    </x:row>
    <x:row r="5547">
      <x:c r="A5547" s="27" t="str">
        <x:v>X01132</x:v>
      </x:c>
      <x:c r="B5547" s="27" t="str">
        <x:v>Gasoline</x:v>
      </x:c>
      <x:c r="C5547" s="27" t="str">
        <x:v>Separated external H2</x:v>
      </x:c>
      <x:c r="D5547" s="27" t="str">
        <x:v>HCl electrolysis</x:v>
      </x:c>
      <x:c r="E5547" s="27" t="str">
        <x:v>Plain-water Bubble Butt</x:v>
      </x:c>
      <x:c r="F5547" s="27" t="str">
        <x:v>Sodium-ion</x:v>
      </x:c>
      <x:c r="G5547" s="27" t="str">
        <x:v>CO2 to methane</x:v>
      </x:c>
      <x:c r="H5547" s="27" t="str">
        <x:v>Incomplete</x:v>
      </x:c>
      <x:c r="I5547" s="27" t="str">
        <x:v>Vehicle linked</x:v>
      </x:c>
      <x:c r="J5547" s="28" t="n">
        <x:v>2.1</x:v>
      </x:c>
      <x:c r="K5547" s="27" t="str">
        <x:v>Pass with engineering controls</x:v>
      </x:c>
      <x:c r="L5547" s="27" t="str">
        <x:v>Carbon-to-fuel loop</x:v>
      </x:c>
      <x:c r="M5547" s="27" t="str">
        <x:v>CO2 product needs reactive capture and regeneration</x:v>
      </x:c>
    </x:row>
    <x:row r="5548">
      <x:c r="A5548" s="27" t="str">
        <x:v>X01238</x:v>
      </x:c>
      <x:c r="B5548" s="27" t="str">
        <x:v>Gasoline</x:v>
      </x:c>
      <x:c r="C5548" s="27" t="str">
        <x:v>Separated O2 enrichment</x:v>
      </x:c>
      <x:c r="D5548" s="27" t="str">
        <x:v>PEM water</x:v>
      </x:c>
      <x:c r="E5548" s="27" t="str">
        <x:v>Plain-water Bubble Butt</x:v>
      </x:c>
      <x:c r="F5548" s="27" t="str">
        <x:v>H2-O2 RFC</x:v>
      </x:c>
      <x:c r="G5548" s="27" t="str">
        <x:v>CO2 to methanol</x:v>
      </x:c>
      <x:c r="H5548" s="27" t="str">
        <x:v>Incomplete</x:v>
      </x:c>
      <x:c r="I5548" s="27" t="str">
        <x:v>Vehicle linked</x:v>
      </x:c>
      <x:c r="J5548" s="28" t="n">
        <x:v>2.1</x:v>
      </x:c>
      <x:c r="K5548" s="27" t="str">
        <x:v>Pass with engineering controls</x:v>
      </x:c>
      <x:c r="L5548" s="27" t="str">
        <x:v>Carbon-to-fuel loop</x:v>
      </x:c>
      <x:c r="M5548" s="27" t="str">
        <x:v>CO2 product needs reactive capture and regeneration</x:v>
      </x:c>
    </x:row>
    <x:row r="5549">
      <x:c r="A5549" s="27" t="str">
        <x:v>X01239</x:v>
      </x:c>
      <x:c r="B5549" s="27" t="str">
        <x:v>Gasoline</x:v>
      </x:c>
      <x:c r="C5549" s="27" t="str">
        <x:v>Separated O2 enrichment</x:v>
      </x:c>
      <x:c r="D5549" s="27" t="str">
        <x:v>PEM water</x:v>
      </x:c>
      <x:c r="E5549" s="27" t="str">
        <x:v>Plain-water Bubble Butt</x:v>
      </x:c>
      <x:c r="F5549" s="27" t="str">
        <x:v>H2-O2 RFC</x:v>
      </x:c>
      <x:c r="G5549" s="27" t="str">
        <x:v>CO2 to DME</x:v>
      </x:c>
      <x:c r="H5549" s="27" t="str">
        <x:v>Incomplete</x:v>
      </x:c>
      <x:c r="I5549" s="27" t="str">
        <x:v>Vehicle linked</x:v>
      </x:c>
      <x:c r="J5549" s="28" t="n">
        <x:v>2.1</x:v>
      </x:c>
      <x:c r="K5549" s="27" t="str">
        <x:v>Pass with engineering controls</x:v>
      </x:c>
      <x:c r="L5549" s="27" t="str">
        <x:v>Carbon-to-fuel loop</x:v>
      </x:c>
      <x:c r="M5549" s="27" t="str">
        <x:v>CO2 product needs reactive capture and regeneration</x:v>
      </x:c>
    </x:row>
    <x:row r="5550">
      <x:c r="A5550" s="27" t="str">
        <x:v>X01338</x:v>
      </x:c>
      <x:c r="B5550" s="27" t="str">
        <x:v>Gasoline</x:v>
      </x:c>
      <x:c r="C5550" s="27" t="str">
        <x:v>Separated O2 enrichment</x:v>
      </x:c>
      <x:c r="D5550" s="27" t="str">
        <x:v>Liquid alkaline water</x:v>
      </x:c>
      <x:c r="E5550" s="27" t="str">
        <x:v>Plain-water Bubble Butt</x:v>
      </x:c>
      <x:c r="F5550" s="27" t="str">
        <x:v>H2-O2 RFC</x:v>
      </x:c>
      <x:c r="G5550" s="27" t="str">
        <x:v>CO2 to methanol</x:v>
      </x:c>
      <x:c r="H5550" s="27" t="str">
        <x:v>Incomplete</x:v>
      </x:c>
      <x:c r="I5550" s="27" t="str">
        <x:v>Vehicle linked</x:v>
      </x:c>
      <x:c r="J5550" s="28" t="n">
        <x:v>2.1</x:v>
      </x:c>
      <x:c r="K5550" s="27" t="str">
        <x:v>Pass with engineering controls</x:v>
      </x:c>
      <x:c r="L5550" s="27" t="str">
        <x:v>Carbon-to-fuel loop</x:v>
      </x:c>
      <x:c r="M5550" s="27" t="str">
        <x:v>CO2 product needs reactive capture and regeneration</x:v>
      </x:c>
    </x:row>
    <x:row r="5551">
      <x:c r="A5551" s="27" t="str">
        <x:v>X01339</x:v>
      </x:c>
      <x:c r="B5551" s="27" t="str">
        <x:v>Gasoline</x:v>
      </x:c>
      <x:c r="C5551" s="27" t="str">
        <x:v>Separated O2 enrichment</x:v>
      </x:c>
      <x:c r="D5551" s="27" t="str">
        <x:v>Liquid alkaline water</x:v>
      </x:c>
      <x:c r="E5551" s="27" t="str">
        <x:v>Plain-water Bubble Butt</x:v>
      </x:c>
      <x:c r="F5551" s="27" t="str">
        <x:v>H2-O2 RFC</x:v>
      </x:c>
      <x:c r="G5551" s="27" t="str">
        <x:v>CO2 to DME</x:v>
      </x:c>
      <x:c r="H5551" s="27" t="str">
        <x:v>Incomplete</x:v>
      </x:c>
      <x:c r="I5551" s="27" t="str">
        <x:v>Vehicle linked</x:v>
      </x:c>
      <x:c r="J5551" s="28" t="n">
        <x:v>2.1</x:v>
      </x:c>
      <x:c r="K5551" s="27" t="str">
        <x:v>Pass with engineering controls</x:v>
      </x:c>
      <x:c r="L5551" s="27" t="str">
        <x:v>Carbon-to-fuel loop</x:v>
      </x:c>
      <x:c r="M5551" s="27" t="str">
        <x:v>CO2 product needs reactive capture and regeneration</x:v>
      </x:c>
    </x:row>
    <x:row r="5552">
      <x:c r="A5552" s="27" t="str">
        <x:v>X01403</x:v>
      </x:c>
      <x:c r="B5552" s="27" t="str">
        <x:v>Gasoline</x:v>
      </x:c>
      <x:c r="C5552" s="27" t="str">
        <x:v>Separated O2 enrichment</x:v>
      </x:c>
      <x:c r="D5552" s="27" t="str">
        <x:v>Solid oxide steam</x:v>
      </x:c>
      <x:c r="E5552" s="27" t="str">
        <x:v>Baseline aftertreatment</x:v>
      </x:c>
      <x:c r="F5552" s="27" t="str">
        <x:v>LFP</x:v>
      </x:c>
      <x:c r="G5552" s="27" t="str">
        <x:v>CO2 to methanol</x:v>
      </x:c>
      <x:c r="H5552" s="27" t="str">
        <x:v>Incomplete</x:v>
      </x:c>
      <x:c r="I5552" s="27" t="str">
        <x:v>Vehicle linked</x:v>
      </x:c>
      <x:c r="J5552" s="28" t="n">
        <x:v>2.1</x:v>
      </x:c>
      <x:c r="K5552" s="27" t="str">
        <x:v>Pass with engineering controls</x:v>
      </x:c>
      <x:c r="L5552" s="27" t="str">
        <x:v>Carbon-to-fuel loop</x:v>
      </x:c>
      <x:c r="M5552" s="27" t="str">
        <x:v>CO2 product needs reactive capture and regeneration</x:v>
      </x:c>
    </x:row>
    <x:row r="5553">
      <x:c r="A5553" s="27" t="str">
        <x:v>X01404</x:v>
      </x:c>
      <x:c r="B5553" s="27" t="str">
        <x:v>Gasoline</x:v>
      </x:c>
      <x:c r="C5553" s="27" t="str">
        <x:v>Separated O2 enrichment</x:v>
      </x:c>
      <x:c r="D5553" s="27" t="str">
        <x:v>Solid oxide steam</x:v>
      </x:c>
      <x:c r="E5553" s="27" t="str">
        <x:v>Baseline aftertreatment</x:v>
      </x:c>
      <x:c r="F5553" s="27" t="str">
        <x:v>LFP</x:v>
      </x:c>
      <x:c r="G5553" s="27" t="str">
        <x:v>CO2 to DME</x:v>
      </x:c>
      <x:c r="H5553" s="27" t="str">
        <x:v>Incomplete</x:v>
      </x:c>
      <x:c r="I5553" s="27" t="str">
        <x:v>Vehicle linked</x:v>
      </x:c>
      <x:c r="J5553" s="28" t="n">
        <x:v>2.1</x:v>
      </x:c>
      <x:c r="K5553" s="27" t="str">
        <x:v>Pass with engineering controls</x:v>
      </x:c>
      <x:c r="L5553" s="27" t="str">
        <x:v>Carbon-to-fuel loop</x:v>
      </x:c>
      <x:c r="M5553" s="27" t="str">
        <x:v>CO2 product needs reactive capture and regeneration</x:v>
      </x:c>
    </x:row>
    <x:row r="5554">
      <x:c r="A5554" s="27" t="str">
        <x:v>X02738</x:v>
      </x:c>
      <x:c r="B5554" s="27" t="str">
        <x:v>E10</x:v>
      </x:c>
      <x:c r="C5554" s="27" t="str">
        <x:v>None</x:v>
      </x:c>
      <x:c r="D5554" s="27" t="str">
        <x:v>Aqueous LiCl</x:v>
      </x:c>
      <x:c r="E5554" s="27" t="str">
        <x:v>Plain-water Bubble Butt</x:v>
      </x:c>
      <x:c r="F5554" s="27" t="str">
        <x:v>H2-O2 RFC</x:v>
      </x:c>
      <x:c r="G5554" s="27" t="str">
        <x:v>CO2 to methanol</x:v>
      </x:c>
      <x:c r="H5554" s="27" t="str">
        <x:v>Incomplete</x:v>
      </x:c>
      <x:c r="I5554" s="27" t="str">
        <x:v>Vehicle linked</x:v>
      </x:c>
      <x:c r="J5554" s="28" t="n">
        <x:v>2.1</x:v>
      </x:c>
      <x:c r="K5554" s="27" t="str">
        <x:v>Pass with engineering controls</x:v>
      </x:c>
      <x:c r="L5554" s="27" t="str">
        <x:v>Carbon-to-fuel loop</x:v>
      </x:c>
      <x:c r="M5554" s="27" t="str">
        <x:v>CO2 product needs reactive capture and regeneration; H2-O2 storage lacks matching water electrolysis products</x:v>
      </x:c>
    </x:row>
    <x:row r="5555">
      <x:c r="A5555" s="27" t="str">
        <x:v>X02739</x:v>
      </x:c>
      <x:c r="B5555" s="27" t="str">
        <x:v>E10</x:v>
      </x:c>
      <x:c r="C5555" s="27" t="str">
        <x:v>None</x:v>
      </x:c>
      <x:c r="D5555" s="27" t="str">
        <x:v>Aqueous LiCl</x:v>
      </x:c>
      <x:c r="E5555" s="27" t="str">
        <x:v>Plain-water Bubble Butt</x:v>
      </x:c>
      <x:c r="F5555" s="27" t="str">
        <x:v>H2-O2 RFC</x:v>
      </x:c>
      <x:c r="G5555" s="27" t="str">
        <x:v>CO2 to DME</x:v>
      </x:c>
      <x:c r="H5555" s="27" t="str">
        <x:v>Incomplete</x:v>
      </x:c>
      <x:c r="I5555" s="27" t="str">
        <x:v>Vehicle linked</x:v>
      </x:c>
      <x:c r="J5555" s="28" t="n">
        <x:v>2.1</x:v>
      </x:c>
      <x:c r="K5555" s="27" t="str">
        <x:v>Pass with engineering controls</x:v>
      </x:c>
      <x:c r="L5555" s="27" t="str">
        <x:v>Carbon-to-fuel loop</x:v>
      </x:c>
      <x:c r="M5555" s="27" t="str">
        <x:v>CO2 product needs reactive capture and regeneration; H2-O2 storage lacks matching water electrolysis products</x:v>
      </x:c>
    </x:row>
    <x:row r="5556">
      <x:c r="A5556" s="27" t="str">
        <x:v>X02833</x:v>
      </x:c>
      <x:c r="B5556" s="27" t="str">
        <x:v>E10</x:v>
      </x:c>
      <x:c r="C5556" s="27" t="str">
        <x:v>None</x:v>
      </x:c>
      <x:c r="D5556" s="27" t="str">
        <x:v>Molten LiCl</x:v>
      </x:c>
      <x:c r="E5556" s="27" t="str">
        <x:v>Plain-water Bubble Butt</x:v>
      </x:c>
      <x:c r="F5556" s="27" t="str">
        <x:v>Sodium-ion</x:v>
      </x:c>
      <x:c r="G5556" s="27" t="str">
        <x:v>CO2 to methanol</x:v>
      </x:c>
      <x:c r="H5556" s="27" t="str">
        <x:v>Incomplete</x:v>
      </x:c>
      <x:c r="I5556" s="27" t="str">
        <x:v>Vehicle linked</x:v>
      </x:c>
      <x:c r="J5556" s="28" t="n">
        <x:v>2.1</x:v>
      </x:c>
      <x:c r="K5556" s="27" t="str">
        <x:v>Pass with engineering controls</x:v>
      </x:c>
      <x:c r="L5556" s="27" t="str">
        <x:v>Carbon-to-fuel loop</x:v>
      </x:c>
      <x:c r="M5556" s="27" t="str">
        <x:v>CO2 product needs reactive capture and regeneration</x:v>
      </x:c>
    </x:row>
    <x:row r="5557">
      <x:c r="A5557" s="27" t="str">
        <x:v>X02834</x:v>
      </x:c>
      <x:c r="B5557" s="27" t="str">
        <x:v>E10</x:v>
      </x:c>
      <x:c r="C5557" s="27" t="str">
        <x:v>None</x:v>
      </x:c>
      <x:c r="D5557" s="27" t="str">
        <x:v>Molten LiCl</x:v>
      </x:c>
      <x:c r="E5557" s="27" t="str">
        <x:v>Plain-water Bubble Butt</x:v>
      </x:c>
      <x:c r="F5557" s="27" t="str">
        <x:v>Sodium-ion</x:v>
      </x:c>
      <x:c r="G5557" s="27" t="str">
        <x:v>CO2 to DME</x:v>
      </x:c>
      <x:c r="H5557" s="27" t="str">
        <x:v>Incomplete</x:v>
      </x:c>
      <x:c r="I5557" s="27" t="str">
        <x:v>Vehicle linked</x:v>
      </x:c>
      <x:c r="J5557" s="28" t="n">
        <x:v>2.1</x:v>
      </x:c>
      <x:c r="K5557" s="27" t="str">
        <x:v>Pass with engineering controls</x:v>
      </x:c>
      <x:c r="L5557" s="27" t="str">
        <x:v>Carbon-to-fuel loop</x:v>
      </x:c>
      <x:c r="M5557" s="27" t="str">
        <x:v>CO2 product needs reactive capture and regeneration</x:v>
      </x:c>
    </x:row>
    <x:row r="5558">
      <x:c r="A5558" s="27" t="str">
        <x:v>X03302</x:v>
      </x:c>
      <x:c r="B5558" s="27" t="str">
        <x:v>E10</x:v>
      </x:c>
      <x:c r="C5558" s="27" t="str">
        <x:v>Separated external H2</x:v>
      </x:c>
      <x:c r="D5558" s="27" t="str">
        <x:v>Aqueous LiCl</x:v>
      </x:c>
      <x:c r="E5558" s="27" t="str">
        <x:v>Baseline aftertreatment</x:v>
      </x:c>
      <x:c r="F5558" s="27" t="str">
        <x:v>LFP</x:v>
      </x:c>
      <x:c r="G5558" s="27" t="str">
        <x:v>CO2 to methane</x:v>
      </x:c>
      <x:c r="H5558" s="27" t="str">
        <x:v>Incomplete</x:v>
      </x:c>
      <x:c r="I5558" s="27" t="str">
        <x:v>Vehicle linked</x:v>
      </x:c>
      <x:c r="J5558" s="28" t="n">
        <x:v>2.1</x:v>
      </x:c>
      <x:c r="K5558" s="27" t="str">
        <x:v>Pass with engineering controls</x:v>
      </x:c>
      <x:c r="L5558" s="27" t="str">
        <x:v>Carbon-to-fuel loop</x:v>
      </x:c>
      <x:c r="M5558" s="27" t="str">
        <x:v>CO2 product needs reactive capture and regeneration</x:v>
      </x:c>
    </x:row>
    <x:row r="5559">
      <x:c r="A5559" s="27" t="str">
        <x:v>X03452</x:v>
      </x:c>
      <x:c r="B5559" s="27" t="str">
        <x:v>E10</x:v>
      </x:c>
      <x:c r="C5559" s="27" t="str">
        <x:v>Separated external H2</x:v>
      </x:c>
      <x:c r="D5559" s="27" t="str">
        <x:v>Molten LiCl</x:v>
      </x:c>
      <x:c r="E5559" s="27" t="str">
        <x:v>Reactive onboard Bubble Butt</x:v>
      </x:c>
      <x:c r="F5559" s="27" t="str">
        <x:v>LFP</x:v>
      </x:c>
      <x:c r="G5559" s="27" t="str">
        <x:v>CO2 to methane</x:v>
      </x:c>
      <x:c r="H5559" s="27" t="str">
        <x:v>Incomplete</x:v>
      </x:c>
      <x:c r="I5559" s="27" t="str">
        <x:v>Vehicle linked</x:v>
      </x:c>
      <x:c r="J5559" s="28" t="n">
        <x:v>2.1</x:v>
      </x:c>
      <x:c r="K5559" s="27" t="str">
        <x:v>Pass with engineering controls</x:v>
      </x:c>
      <x:c r="L5559" s="27" t="str">
        <x:v>Carbon-to-fuel loop</x:v>
      </x:c>
      <x:c r="M5559" s="27" t="str">
        <x:v>Molten LiCl does not produce H2</x:v>
      </x:c>
    </x:row>
    <x:row r="5560">
      <x:c r="A5560" s="27" t="str">
        <x:v>X03503</x:v>
      </x:c>
      <x:c r="B5560" s="27" t="str">
        <x:v>E10</x:v>
      </x:c>
      <x:c r="C5560" s="27" t="str">
        <x:v>Separated external H2</x:v>
      </x:c>
      <x:c r="D5560" s="27" t="str">
        <x:v>HCl electrolysis</x:v>
      </x:c>
      <x:c r="E5560" s="27" t="str">
        <x:v>Baseline aftertreatment</x:v>
      </x:c>
      <x:c r="F5560" s="27" t="str">
        <x:v>LFP</x:v>
      </x:c>
      <x:c r="G5560" s="27" t="str">
        <x:v>CO2 to methanol</x:v>
      </x:c>
      <x:c r="H5560" s="27" t="str">
        <x:v>Incomplete</x:v>
      </x:c>
      <x:c r="I5560" s="27" t="str">
        <x:v>Vehicle linked</x:v>
      </x:c>
      <x:c r="J5560" s="28" t="n">
        <x:v>2.1</x:v>
      </x:c>
      <x:c r="K5560" s="27" t="str">
        <x:v>Pass with engineering controls</x:v>
      </x:c>
      <x:c r="L5560" s="27" t="str">
        <x:v>Carbon-to-fuel loop</x:v>
      </x:c>
      <x:c r="M5560" s="27" t="str">
        <x:v>CO2 product needs reactive capture and regeneration</x:v>
      </x:c>
    </x:row>
    <x:row r="5561">
      <x:c r="A5561" s="27" t="str">
        <x:v>X03504</x:v>
      </x:c>
      <x:c r="B5561" s="27" t="str">
        <x:v>E10</x:v>
      </x:c>
      <x:c r="C5561" s="27" t="str">
        <x:v>Separated external H2</x:v>
      </x:c>
      <x:c r="D5561" s="27" t="str">
        <x:v>HCl electrolysis</x:v>
      </x:c>
      <x:c r="E5561" s="27" t="str">
        <x:v>Baseline aftertreatment</x:v>
      </x:c>
      <x:c r="F5561" s="27" t="str">
        <x:v>LFP</x:v>
      </x:c>
      <x:c r="G5561" s="27" t="str">
        <x:v>CO2 to DME</x:v>
      </x:c>
      <x:c r="H5561" s="27" t="str">
        <x:v>Incomplete</x:v>
      </x:c>
      <x:c r="I5561" s="27" t="str">
        <x:v>Vehicle linked</x:v>
      </x:c>
      <x:c r="J5561" s="28" t="n">
        <x:v>2.1</x:v>
      </x:c>
      <x:c r="K5561" s="27" t="str">
        <x:v>Pass with engineering controls</x:v>
      </x:c>
      <x:c r="L5561" s="27" t="str">
        <x:v>Carbon-to-fuel loop</x:v>
      </x:c>
      <x:c r="M5561" s="27" t="str">
        <x:v>CO2 product needs reactive capture and regeneration</x:v>
      </x:c>
    </x:row>
    <x:row r="5562">
      <x:c r="A5562" s="27" t="str">
        <x:v>X03691</x:v>
      </x:c>
      <x:c r="B5562" s="27" t="str">
        <x:v>E10</x:v>
      </x:c>
      <x:c r="C5562" s="27" t="str">
        <x:v>Separated O2 enrichment</x:v>
      </x:c>
      <x:c r="D5562" s="27" t="str">
        <x:v>PEM water</x:v>
      </x:c>
      <x:c r="E5562" s="27" t="str">
        <x:v>Depot or stationary capture</x:v>
      </x:c>
      <x:c r="F5562" s="27" t="str">
        <x:v>H2-Cl2 RFC</x:v>
      </x:c>
      <x:c r="G5562" s="27" t="str">
        <x:v>Recovered water and heat</x:v>
      </x:c>
      <x:c r="H5562" s="27" t="str">
        <x:v>Incomplete</x:v>
      </x:c>
      <x:c r="I5562" s="27" t="str">
        <x:v>Station or depot</x:v>
      </x:c>
      <x:c r="J5562" s="28" t="n">
        <x:v>2.1</x:v>
      </x:c>
      <x:c r="K5562" s="27" t="str">
        <x:v>Pass with engineering controls</x:v>
      </x:c>
      <x:c r="L5562" s="27" t="str">
        <x:v>Water and heat recovery</x:v>
      </x:c>
      <x:c r="M5562" s="27" t="str">
        <x:v>H2-Cl2 storage lacks a matched chlorine loop</x:v>
      </x:c>
    </x:row>
    <x:row r="5563">
      <x:c r="A5563" s="27" t="str">
        <x:v>X03791</x:v>
      </x:c>
      <x:c r="B5563" s="27" t="str">
        <x:v>E10</x:v>
      </x:c>
      <x:c r="C5563" s="27" t="str">
        <x:v>Separated O2 enrichment</x:v>
      </x:c>
      <x:c r="D5563" s="27" t="str">
        <x:v>Liquid alkaline water</x:v>
      </x:c>
      <x:c r="E5563" s="27" t="str">
        <x:v>Depot or stationary capture</x:v>
      </x:c>
      <x:c r="F5563" s="27" t="str">
        <x:v>H2-Cl2 RFC</x:v>
      </x:c>
      <x:c r="G5563" s="27" t="str">
        <x:v>Recovered water and heat</x:v>
      </x:c>
      <x:c r="H5563" s="27" t="str">
        <x:v>Incomplete</x:v>
      </x:c>
      <x:c r="I5563" s="27" t="str">
        <x:v>Station or depot</x:v>
      </x:c>
      <x:c r="J5563" s="28" t="n">
        <x:v>2.1</x:v>
      </x:c>
      <x:c r="K5563" s="27" t="str">
        <x:v>Pass with engineering controls</x:v>
      </x:c>
      <x:c r="L5563" s="27" t="str">
        <x:v>Water and heat recovery</x:v>
      </x:c>
      <x:c r="M5563" s="27" t="str">
        <x:v>H2-Cl2 storage lacks a matched chlorine loop</x:v>
      </x:c>
    </x:row>
    <x:row r="5564">
      <x:c r="A5564" s="27" t="str">
        <x:v>X04127</x:v>
      </x:c>
      <x:c r="B5564" s="27" t="str">
        <x:v>E10</x:v>
      </x:c>
      <x:c r="C5564" s="27" t="str">
        <x:v>Separated O2 enrichment</x:v>
      </x:c>
      <x:c r="D5564" s="27" t="str">
        <x:v>HCl electrolysis</x:v>
      </x:c>
      <x:c r="E5564" s="27" t="str">
        <x:v>Plain-water Bubble Butt</x:v>
      </x:c>
      <x:c r="F5564" s="27" t="str">
        <x:v>LFP</x:v>
      </x:c>
      <x:c r="G5564" s="27" t="str">
        <x:v>CO2 to methane</x:v>
      </x:c>
      <x:c r="H5564" s="27" t="str">
        <x:v>Incomplete</x:v>
      </x:c>
      <x:c r="I5564" s="27" t="str">
        <x:v>Vehicle linked</x:v>
      </x:c>
      <x:c r="J5564" s="28" t="n">
        <x:v>2.1</x:v>
      </x:c>
      <x:c r="K5564" s="27" t="str">
        <x:v>Pass with engineering controls</x:v>
      </x:c>
      <x:c r="L5564" s="27" t="str">
        <x:v>Carbon-to-fuel loop</x:v>
      </x:c>
      <x:c r="M5564" s="27" t="str">
        <x:v>CO2 product needs reactive capture and regeneration; Selected electrolysis route does not supply separated O2</x:v>
      </x:c>
    </x:row>
    <x:row r="5565">
      <x:c r="A5565" s="27" t="str">
        <x:v>X04187</x:v>
      </x:c>
      <x:c r="B5565" s="27" t="str">
        <x:v>E10</x:v>
      </x:c>
      <x:c r="C5565" s="27" t="str">
        <x:v>Separated O2 enrichment</x:v>
      </x:c>
      <x:c r="D5565" s="27" t="str">
        <x:v>HCl electrolysis</x:v>
      </x:c>
      <x:c r="E5565" s="27" t="str">
        <x:v>Depot or stationary capture</x:v>
      </x:c>
      <x:c r="F5565" s="27" t="str">
        <x:v>H2-O2 RFC</x:v>
      </x:c>
      <x:c r="G5565" s="27" t="str">
        <x:v>CO2 to methane</x:v>
      </x:c>
      <x:c r="H5565" s="27" t="str">
        <x:v>Incomplete</x:v>
      </x:c>
      <x:c r="I5565" s="27" t="str">
        <x:v>Station or depot</x:v>
      </x:c>
      <x:c r="J5565" s="28" t="n">
        <x:v>2.1</x:v>
      </x:c>
      <x:c r="K5565" s="27" t="str">
        <x:v>Pass with engineering controls</x:v>
      </x:c>
      <x:c r="L5565" s="27" t="str">
        <x:v>Carbon-to-fuel loop</x:v>
      </x:c>
      <x:c r="M5565" s="27" t="str">
        <x:v>Selected electrolysis route does not supply separated O2; H2-O2 storage lacks matching water electrolysis products</x:v>
      </x:c>
    </x:row>
    <x:row r="5566">
      <x:c r="A5566" s="27" t="str">
        <x:v>X05102</x:v>
      </x:c>
      <x:c r="B5566" s="27" t="str">
        <x:v>Diesel</x:v>
      </x:c>
      <x:c r="C5566" s="27" t="str">
        <x:v>None</x:v>
      </x:c>
      <x:c r="D5566" s="27" t="str">
        <x:v>Aqueous LiCl</x:v>
      </x:c>
      <x:c r="E5566" s="27" t="str">
        <x:v>Baseline aftertreatment</x:v>
      </x:c>
      <x:c r="F5566" s="27" t="str">
        <x:v>LFP</x:v>
      </x:c>
      <x:c r="G5566" s="27" t="str">
        <x:v>CO2 to methane</x:v>
      </x:c>
      <x:c r="H5566" s="27" t="str">
        <x:v>Incomplete</x:v>
      </x:c>
      <x:c r="I5566" s="27" t="str">
        <x:v>Vehicle linked</x:v>
      </x:c>
      <x:c r="J5566" s="28" t="n">
        <x:v>2.1</x:v>
      </x:c>
      <x:c r="K5566" s="27" t="str">
        <x:v>Pass with engineering controls</x:v>
      </x:c>
      <x:c r="L5566" s="27" t="str">
        <x:v>Carbon-to-fuel loop</x:v>
      </x:c>
      <x:c r="M5566" s="27" t="str">
        <x:v>CO2 product needs reactive capture and regeneration</x:v>
      </x:c>
    </x:row>
    <x:row r="5567">
      <x:c r="A5567" s="27" t="str">
        <x:v>X05303</x:v>
      </x:c>
      <x:c r="B5567" s="27" t="str">
        <x:v>Diesel</x:v>
      </x:c>
      <x:c r="C5567" s="27" t="str">
        <x:v>None</x:v>
      </x:c>
      <x:c r="D5567" s="27" t="str">
        <x:v>HCl electrolysis</x:v>
      </x:c>
      <x:c r="E5567" s="27" t="str">
        <x:v>Baseline aftertreatment</x:v>
      </x:c>
      <x:c r="F5567" s="27" t="str">
        <x:v>LFP</x:v>
      </x:c>
      <x:c r="G5567" s="27" t="str">
        <x:v>CO2 to methanol</x:v>
      </x:c>
      <x:c r="H5567" s="27" t="str">
        <x:v>Incomplete</x:v>
      </x:c>
      <x:c r="I5567" s="27" t="str">
        <x:v>Vehicle linked</x:v>
      </x:c>
      <x:c r="J5567" s="28" t="n">
        <x:v>2.1</x:v>
      </x:c>
      <x:c r="K5567" s="27" t="str">
        <x:v>Pass with engineering controls</x:v>
      </x:c>
      <x:c r="L5567" s="27" t="str">
        <x:v>Carbon-to-fuel loop</x:v>
      </x:c>
      <x:c r="M5567" s="27" t="str">
        <x:v>CO2 product needs reactive capture and regeneration</x:v>
      </x:c>
    </x:row>
    <x:row r="5568">
      <x:c r="A5568" s="27" t="str">
        <x:v>X05304</x:v>
      </x:c>
      <x:c r="B5568" s="27" t="str">
        <x:v>Diesel</x:v>
      </x:c>
      <x:c r="C5568" s="27" t="str">
        <x:v>None</x:v>
      </x:c>
      <x:c r="D5568" s="27" t="str">
        <x:v>HCl electrolysis</x:v>
      </x:c>
      <x:c r="E5568" s="27" t="str">
        <x:v>Baseline aftertreatment</x:v>
      </x:c>
      <x:c r="F5568" s="27" t="str">
        <x:v>LFP</x:v>
      </x:c>
      <x:c r="G5568" s="27" t="str">
        <x:v>CO2 to DME</x:v>
      </x:c>
      <x:c r="H5568" s="27" t="str">
        <x:v>Incomplete</x:v>
      </x:c>
      <x:c r="I5568" s="27" t="str">
        <x:v>Vehicle linked</x:v>
      </x:c>
      <x:c r="J5568" s="28" t="n">
        <x:v>2.1</x:v>
      </x:c>
      <x:c r="K5568" s="27" t="str">
        <x:v>Pass with engineering controls</x:v>
      </x:c>
      <x:c r="L5568" s="27" t="str">
        <x:v>Carbon-to-fuel loop</x:v>
      </x:c>
      <x:c r="M5568" s="27" t="str">
        <x:v>CO2 product needs reactive capture and regeneration</x:v>
      </x:c>
    </x:row>
    <x:row r="5569">
      <x:c r="A5569" s="27" t="str">
        <x:v>X05496</x:v>
      </x:c>
      <x:c r="B5569" s="27" t="str">
        <x:v>Diesel</x:v>
      </x:c>
      <x:c r="C5569" s="27" t="str">
        <x:v>Separated external H2</x:v>
      </x:c>
      <x:c r="D5569" s="27" t="str">
        <x:v>PEM water</x:v>
      </x:c>
      <x:c r="E5569" s="27" t="str">
        <x:v>Depot or stationary capture</x:v>
      </x:c>
      <x:c r="F5569" s="27" t="str">
        <x:v>Li-Cl2</x:v>
      </x:c>
      <x:c r="G5569" s="27" t="str">
        <x:v>Recovered water and heat</x:v>
      </x:c>
      <x:c r="H5569" s="27" t="str">
        <x:v>Incomplete</x:v>
      </x:c>
      <x:c r="I5569" s="27" t="str">
        <x:v>Station or depot</x:v>
      </x:c>
      <x:c r="J5569" s="28" t="n">
        <x:v>2.1</x:v>
      </x:c>
      <x:c r="K5569" s="27" t="str">
        <x:v>Pass with engineering controls</x:v>
      </x:c>
      <x:c r="L5569" s="27" t="str">
        <x:v>Water and heat recovery</x:v>
      </x:c>
      <x:c r="M5569" s="27" t="str">
        <x:v>Li-Cl2 storage lacks molten LiCl regeneration</x:v>
      </x:c>
    </x:row>
    <x:row r="5570">
      <x:c r="A5570" s="27" t="str">
        <x:v>X05596</x:v>
      </x:c>
      <x:c r="B5570" s="27" t="str">
        <x:v>Diesel</x:v>
      </x:c>
      <x:c r="C5570" s="27" t="str">
        <x:v>Separated external H2</x:v>
      </x:c>
      <x:c r="D5570" s="27" t="str">
        <x:v>Liquid alkaline water</x:v>
      </x:c>
      <x:c r="E5570" s="27" t="str">
        <x:v>Depot or stationary capture</x:v>
      </x:c>
      <x:c r="F5570" s="27" t="str">
        <x:v>Li-Cl2</x:v>
      </x:c>
      <x:c r="G5570" s="27" t="str">
        <x:v>Recovered water and heat</x:v>
      </x:c>
      <x:c r="H5570" s="27" t="str">
        <x:v>Incomplete</x:v>
      </x:c>
      <x:c r="I5570" s="27" t="str">
        <x:v>Station or depot</x:v>
      </x:c>
      <x:c r="J5570" s="28" t="n">
        <x:v>2.1</x:v>
      </x:c>
      <x:c r="K5570" s="27" t="str">
        <x:v>Pass with engineering controls</x:v>
      </x:c>
      <x:c r="L5570" s="27" t="str">
        <x:v>Water and heat recovery</x:v>
      </x:c>
      <x:c r="M5570" s="27" t="str">
        <x:v>Li-Cl2 storage lacks molten LiCl regeneration</x:v>
      </x:c>
    </x:row>
    <x:row r="5571">
      <x:c r="A5571" s="27" t="str">
        <x:v>X05932</x:v>
      </x:c>
      <x:c r="B5571" s="27" t="str">
        <x:v>Diesel</x:v>
      </x:c>
      <x:c r="C5571" s="27" t="str">
        <x:v>Separated external H2</x:v>
      </x:c>
      <x:c r="D5571" s="27" t="str">
        <x:v>HCl electrolysis</x:v>
      </x:c>
      <x:c r="E5571" s="27" t="str">
        <x:v>Plain-water Bubble Butt</x:v>
      </x:c>
      <x:c r="F5571" s="27" t="str">
        <x:v>Sodium-ion</x:v>
      </x:c>
      <x:c r="G5571" s="27" t="str">
        <x:v>CO2 to methane</x:v>
      </x:c>
      <x:c r="H5571" s="27" t="str">
        <x:v>Incomplete</x:v>
      </x:c>
      <x:c r="I5571" s="27" t="str">
        <x:v>Vehicle linked</x:v>
      </x:c>
      <x:c r="J5571" s="28" t="n">
        <x:v>2.1</x:v>
      </x:c>
      <x:c r="K5571" s="27" t="str">
        <x:v>Pass with engineering controls</x:v>
      </x:c>
      <x:c r="L5571" s="27" t="str">
        <x:v>Carbon-to-fuel loop</x:v>
      </x:c>
      <x:c r="M5571" s="27" t="str">
        <x:v>CO2 product needs reactive capture and regeneration</x:v>
      </x:c>
    </x:row>
    <x:row r="5572">
      <x:c r="A5572" s="27" t="str">
        <x:v>X06038</x:v>
      </x:c>
      <x:c r="B5572" s="27" t="str">
        <x:v>Diesel</x:v>
      </x:c>
      <x:c r="C5572" s="27" t="str">
        <x:v>Separated O2 enrichment</x:v>
      </x:c>
      <x:c r="D5572" s="27" t="str">
        <x:v>PEM water</x:v>
      </x:c>
      <x:c r="E5572" s="27" t="str">
        <x:v>Plain-water Bubble Butt</x:v>
      </x:c>
      <x:c r="F5572" s="27" t="str">
        <x:v>H2-O2 RFC</x:v>
      </x:c>
      <x:c r="G5572" s="27" t="str">
        <x:v>CO2 to methanol</x:v>
      </x:c>
      <x:c r="H5572" s="27" t="str">
        <x:v>Incomplete</x:v>
      </x:c>
      <x:c r="I5572" s="27" t="str">
        <x:v>Vehicle linked</x:v>
      </x:c>
      <x:c r="J5572" s="28" t="n">
        <x:v>2.1</x:v>
      </x:c>
      <x:c r="K5572" s="27" t="str">
        <x:v>Pass with engineering controls</x:v>
      </x:c>
      <x:c r="L5572" s="27" t="str">
        <x:v>Carbon-to-fuel loop</x:v>
      </x:c>
      <x:c r="M5572" s="27" t="str">
        <x:v>CO2 product needs reactive capture and regeneration</x:v>
      </x:c>
    </x:row>
    <x:row r="5573">
      <x:c r="A5573" s="27" t="str">
        <x:v>X06039</x:v>
      </x:c>
      <x:c r="B5573" s="27" t="str">
        <x:v>Diesel</x:v>
      </x:c>
      <x:c r="C5573" s="27" t="str">
        <x:v>Separated O2 enrichment</x:v>
      </x:c>
      <x:c r="D5573" s="27" t="str">
        <x:v>PEM water</x:v>
      </x:c>
      <x:c r="E5573" s="27" t="str">
        <x:v>Plain-water Bubble Butt</x:v>
      </x:c>
      <x:c r="F5573" s="27" t="str">
        <x:v>H2-O2 RFC</x:v>
      </x:c>
      <x:c r="G5573" s="27" t="str">
        <x:v>CO2 to DME</x:v>
      </x:c>
      <x:c r="H5573" s="27" t="str">
        <x:v>Incomplete</x:v>
      </x:c>
      <x:c r="I5573" s="27" t="str">
        <x:v>Vehicle linked</x:v>
      </x:c>
      <x:c r="J5573" s="28" t="n">
        <x:v>2.1</x:v>
      </x:c>
      <x:c r="K5573" s="27" t="str">
        <x:v>Pass with engineering controls</x:v>
      </x:c>
      <x:c r="L5573" s="27" t="str">
        <x:v>Carbon-to-fuel loop</x:v>
      </x:c>
      <x:c r="M5573" s="27" t="str">
        <x:v>CO2 product needs reactive capture and regeneration</x:v>
      </x:c>
    </x:row>
    <x:row r="5574">
      <x:c r="A5574" s="27" t="str">
        <x:v>X06138</x:v>
      </x:c>
      <x:c r="B5574" s="27" t="str">
        <x:v>Diesel</x:v>
      </x:c>
      <x:c r="C5574" s="27" t="str">
        <x:v>Separated O2 enrichment</x:v>
      </x:c>
      <x:c r="D5574" s="27" t="str">
        <x:v>Liquid alkaline water</x:v>
      </x:c>
      <x:c r="E5574" s="27" t="str">
        <x:v>Plain-water Bubble Butt</x:v>
      </x:c>
      <x:c r="F5574" s="27" t="str">
        <x:v>H2-O2 RFC</x:v>
      </x:c>
      <x:c r="G5574" s="27" t="str">
        <x:v>CO2 to methanol</x:v>
      </x:c>
      <x:c r="H5574" s="27" t="str">
        <x:v>Incomplete</x:v>
      </x:c>
      <x:c r="I5574" s="27" t="str">
        <x:v>Vehicle linked</x:v>
      </x:c>
      <x:c r="J5574" s="28" t="n">
        <x:v>2.1</x:v>
      </x:c>
      <x:c r="K5574" s="27" t="str">
        <x:v>Pass with engineering controls</x:v>
      </x:c>
      <x:c r="L5574" s="27" t="str">
        <x:v>Carbon-to-fuel loop</x:v>
      </x:c>
      <x:c r="M5574" s="27" t="str">
        <x:v>CO2 product needs reactive capture and regeneration</x:v>
      </x:c>
    </x:row>
    <x:row r="5575">
      <x:c r="A5575" s="27" t="str">
        <x:v>X06139</x:v>
      </x:c>
      <x:c r="B5575" s="27" t="str">
        <x:v>Diesel</x:v>
      </x:c>
      <x:c r="C5575" s="27" t="str">
        <x:v>Separated O2 enrichment</x:v>
      </x:c>
      <x:c r="D5575" s="27" t="str">
        <x:v>Liquid alkaline water</x:v>
      </x:c>
      <x:c r="E5575" s="27" t="str">
        <x:v>Plain-water Bubble Butt</x:v>
      </x:c>
      <x:c r="F5575" s="27" t="str">
        <x:v>H2-O2 RFC</x:v>
      </x:c>
      <x:c r="G5575" s="27" t="str">
        <x:v>CO2 to DME</x:v>
      </x:c>
      <x:c r="H5575" s="27" t="str">
        <x:v>Incomplete</x:v>
      </x:c>
      <x:c r="I5575" s="27" t="str">
        <x:v>Vehicle linked</x:v>
      </x:c>
      <x:c r="J5575" s="28" t="n">
        <x:v>2.1</x:v>
      </x:c>
      <x:c r="K5575" s="27" t="str">
        <x:v>Pass with engineering controls</x:v>
      </x:c>
      <x:c r="L5575" s="27" t="str">
        <x:v>Carbon-to-fuel loop</x:v>
      </x:c>
      <x:c r="M5575" s="27" t="str">
        <x:v>CO2 product needs reactive capture and regeneration</x:v>
      </x:c>
    </x:row>
    <x:row r="5576">
      <x:c r="A5576" s="27" t="str">
        <x:v>X06203</x:v>
      </x:c>
      <x:c r="B5576" s="27" t="str">
        <x:v>Diesel</x:v>
      </x:c>
      <x:c r="C5576" s="27" t="str">
        <x:v>Separated O2 enrichment</x:v>
      </x:c>
      <x:c r="D5576" s="27" t="str">
        <x:v>Solid oxide steam</x:v>
      </x:c>
      <x:c r="E5576" s="27" t="str">
        <x:v>Baseline aftertreatment</x:v>
      </x:c>
      <x:c r="F5576" s="27" t="str">
        <x:v>LFP</x:v>
      </x:c>
      <x:c r="G5576" s="27" t="str">
        <x:v>CO2 to methanol</x:v>
      </x:c>
      <x:c r="H5576" s="27" t="str">
        <x:v>Incomplete</x:v>
      </x:c>
      <x:c r="I5576" s="27" t="str">
        <x:v>Vehicle linked</x:v>
      </x:c>
      <x:c r="J5576" s="28" t="n">
        <x:v>2.1</x:v>
      </x:c>
      <x:c r="K5576" s="27" t="str">
        <x:v>Pass with engineering controls</x:v>
      </x:c>
      <x:c r="L5576" s="27" t="str">
        <x:v>Carbon-to-fuel loop</x:v>
      </x:c>
      <x:c r="M5576" s="27" t="str">
        <x:v>CO2 product needs reactive capture and regeneration</x:v>
      </x:c>
    </x:row>
    <x:row r="5577">
      <x:c r="A5577" s="27" t="str">
        <x:v>X06204</x:v>
      </x:c>
      <x:c r="B5577" s="27" t="str">
        <x:v>Diesel</x:v>
      </x:c>
      <x:c r="C5577" s="27" t="str">
        <x:v>Separated O2 enrichment</x:v>
      </x:c>
      <x:c r="D5577" s="27" t="str">
        <x:v>Solid oxide steam</x:v>
      </x:c>
      <x:c r="E5577" s="27" t="str">
        <x:v>Baseline aftertreatment</x:v>
      </x:c>
      <x:c r="F5577" s="27" t="str">
        <x:v>LFP</x:v>
      </x:c>
      <x:c r="G5577" s="27" t="str">
        <x:v>CO2 to DME</x:v>
      </x:c>
      <x:c r="H5577" s="27" t="str">
        <x:v>Incomplete</x:v>
      </x:c>
      <x:c r="I5577" s="27" t="str">
        <x:v>Vehicle linked</x:v>
      </x:c>
      <x:c r="J5577" s="28" t="n">
        <x:v>2.1</x:v>
      </x:c>
      <x:c r="K5577" s="27" t="str">
        <x:v>Pass with engineering controls</x:v>
      </x:c>
      <x:c r="L5577" s="27" t="str">
        <x:v>Carbon-to-fuel loop</x:v>
      </x:c>
      <x:c r="M5577" s="27" t="str">
        <x:v>CO2 product needs reactive capture and regeneration</x:v>
      </x:c>
    </x:row>
    <x:row r="5578">
      <x:c r="A5578" s="27" t="str">
        <x:v>X07512</x:v>
      </x:c>
      <x:c r="B5578" s="27" t="str">
        <x:v>Methane or RNG</x:v>
      </x:c>
      <x:c r="C5578" s="27" t="str">
        <x:v>None</x:v>
      </x:c>
      <x:c r="D5578" s="27" t="str">
        <x:v>Aqueous LiCl</x:v>
      </x:c>
      <x:c r="E5578" s="27" t="str">
        <x:v>Baseline aftertreatment</x:v>
      </x:c>
      <x:c r="F5578" s="27" t="str">
        <x:v>H2-O2 RFC</x:v>
      </x:c>
      <x:c r="G5578" s="27" t="str">
        <x:v>CO2 to methane</x:v>
      </x:c>
      <x:c r="H5578" s="27" t="str">
        <x:v>Incomplete</x:v>
      </x:c>
      <x:c r="I5578" s="27" t="str">
        <x:v>Vehicle linked</x:v>
      </x:c>
      <x:c r="J5578" s="28" t="n">
        <x:v>2.1</x:v>
      </x:c>
      <x:c r="K5578" s="27" t="str">
        <x:v>Pass with engineering controls</x:v>
      </x:c>
      <x:c r="L5578" s="27" t="str">
        <x:v>Carbon-to-fuel loop</x:v>
      </x:c>
      <x:c r="M5578" s="27" t="str">
        <x:v>CO2 product needs reactive capture and regeneration; H2-O2 storage lacks matching water electrolysis products</x:v>
      </x:c>
    </x:row>
    <x:row r="5579">
      <x:c r="A5579" s="27" t="str">
        <x:v>X07607</x:v>
      </x:c>
      <x:c r="B5579" s="27" t="str">
        <x:v>Methane or RNG</x:v>
      </x:c>
      <x:c r="C5579" s="27" t="str">
        <x:v>None</x:v>
      </x:c>
      <x:c r="D5579" s="27" t="str">
        <x:v>Molten LiCl</x:v>
      </x:c>
      <x:c r="E5579" s="27" t="str">
        <x:v>Baseline aftertreatment</x:v>
      </x:c>
      <x:c r="F5579" s="27" t="str">
        <x:v>Sodium-ion</x:v>
      </x:c>
      <x:c r="G5579" s="27" t="str">
        <x:v>CO2 to methane</x:v>
      </x:c>
      <x:c r="H5579" s="27" t="str">
        <x:v>Incomplete</x:v>
      </x:c>
      <x:c r="I5579" s="27" t="str">
        <x:v>Vehicle linked</x:v>
      </x:c>
      <x:c r="J5579" s="28" t="n">
        <x:v>2.1</x:v>
      </x:c>
      <x:c r="K5579" s="27" t="str">
        <x:v>Pass with engineering controls</x:v>
      </x:c>
      <x:c r="L5579" s="27" t="str">
        <x:v>Carbon-to-fuel loop</x:v>
      </x:c>
      <x:c r="M5579" s="27" t="str">
        <x:v>CO2 product needs reactive capture and regeneration</x:v>
      </x:c>
    </x:row>
    <x:row r="5580">
      <x:c r="A5580" s="27" t="str">
        <x:v>X07662</x:v>
      </x:c>
      <x:c r="B5580" s="27" t="str">
        <x:v>Methane or RNG</x:v>
      </x:c>
      <x:c r="C5580" s="27" t="str">
        <x:v>None</x:v>
      </x:c>
      <x:c r="D5580" s="27" t="str">
        <x:v>Molten LiCl</x:v>
      </x:c>
      <x:c r="E5580" s="27" t="str">
        <x:v>Reactive onboard Bubble Butt</x:v>
      </x:c>
      <x:c r="F5580" s="27" t="str">
        <x:v>H2-O2 RFC</x:v>
      </x:c>
      <x:c r="G5580" s="27" t="str">
        <x:v>CO2 to methane</x:v>
      </x:c>
      <x:c r="H5580" s="27" t="str">
        <x:v>Incomplete</x:v>
      </x:c>
      <x:c r="I5580" s="27" t="str">
        <x:v>Vehicle linked</x:v>
      </x:c>
      <x:c r="J5580" s="28" t="n">
        <x:v>2.1</x:v>
      </x:c>
      <x:c r="K5580" s="27" t="str">
        <x:v>Pass with engineering controls</x:v>
      </x:c>
      <x:c r="L5580" s="27" t="str">
        <x:v>Carbon-to-fuel loop</x:v>
      </x:c>
      <x:c r="M5580" s="27" t="str">
        <x:v>H2-O2 storage lacks matching water electrolysis products</x:v>
      </x:c>
    </x:row>
    <x:row r="5581">
      <x:c r="A5581" s="27" t="str">
        <x:v>X07713</x:v>
      </x:c>
      <x:c r="B5581" s="27" t="str">
        <x:v>Methane or RNG</x:v>
      </x:c>
      <x:c r="C5581" s="27" t="str">
        <x:v>None</x:v>
      </x:c>
      <x:c r="D5581" s="27" t="str">
        <x:v>HCl electrolysis</x:v>
      </x:c>
      <x:c r="E5581" s="27" t="str">
        <x:v>Baseline aftertreatment</x:v>
      </x:c>
      <x:c r="F5581" s="27" t="str">
        <x:v>H2-O2 RFC</x:v>
      </x:c>
      <x:c r="G5581" s="27" t="str">
        <x:v>CO2 to methanol</x:v>
      </x:c>
      <x:c r="H5581" s="27" t="str">
        <x:v>Incomplete</x:v>
      </x:c>
      <x:c r="I5581" s="27" t="str">
        <x:v>Vehicle linked</x:v>
      </x:c>
      <x:c r="J5581" s="28" t="n">
        <x:v>2.1</x:v>
      </x:c>
      <x:c r="K5581" s="27" t="str">
        <x:v>Pass with engineering controls</x:v>
      </x:c>
      <x:c r="L5581" s="27" t="str">
        <x:v>Carbon-to-fuel loop</x:v>
      </x:c>
      <x:c r="M5581" s="27" t="str">
        <x:v>CO2 product needs reactive capture and regeneration; H2-O2 storage lacks matching water electrolysis products</x:v>
      </x:c>
    </x:row>
    <x:row r="5582">
      <x:c r="A5582" s="27" t="str">
        <x:v>X07714</x:v>
      </x:c>
      <x:c r="B5582" s="27" t="str">
        <x:v>Methane or RNG</x:v>
      </x:c>
      <x:c r="C5582" s="27" t="str">
        <x:v>None</x:v>
      </x:c>
      <x:c r="D5582" s="27" t="str">
        <x:v>HCl electrolysis</x:v>
      </x:c>
      <x:c r="E5582" s="27" t="str">
        <x:v>Baseline aftertreatment</x:v>
      </x:c>
      <x:c r="F5582" s="27" t="str">
        <x:v>H2-O2 RFC</x:v>
      </x:c>
      <x:c r="G5582" s="27" t="str">
        <x:v>CO2 to DME</x:v>
      </x:c>
      <x:c r="H5582" s="27" t="str">
        <x:v>Incomplete</x:v>
      </x:c>
      <x:c r="I5582" s="27" t="str">
        <x:v>Vehicle linked</x:v>
      </x:c>
      <x:c r="J5582" s="28" t="n">
        <x:v>2.1</x:v>
      </x:c>
      <x:c r="K5582" s="27" t="str">
        <x:v>Pass with engineering controls</x:v>
      </x:c>
      <x:c r="L5582" s="27" t="str">
        <x:v>Carbon-to-fuel loop</x:v>
      </x:c>
      <x:c r="M5582" s="27" t="str">
        <x:v>CO2 product needs reactive capture and regeneration; H2-O2 storage lacks matching water electrolysis products</x:v>
      </x:c>
    </x:row>
    <x:row r="5583">
      <x:c r="A5583" s="27" t="str">
        <x:v>X07900</x:v>
      </x:c>
      <x:c r="B5583" s="27" t="str">
        <x:v>Methane or RNG</x:v>
      </x:c>
      <x:c r="C5583" s="27" t="str">
        <x:v>Separated external H2</x:v>
      </x:c>
      <x:c r="D5583" s="27" t="str">
        <x:v>PEM water</x:v>
      </x:c>
      <x:c r="E5583" s="27" t="str">
        <x:v>Depot or stationary capture</x:v>
      </x:c>
      <x:c r="F5583" s="27" t="str">
        <x:v>Li-Cl2</x:v>
      </x:c>
      <x:c r="G5583" s="27" t="str">
        <x:v>Captured PM research only</x:v>
      </x:c>
      <x:c r="H5583" s="27" t="str">
        <x:v>Incomplete</x:v>
      </x:c>
      <x:c r="I5583" s="27" t="str">
        <x:v>Station or depot</x:v>
      </x:c>
      <x:c r="J5583" s="28" t="n">
        <x:v>2.1</x:v>
      </x:c>
      <x:c r="K5583" s="27" t="str">
        <x:v>Pass with engineering controls</x:v>
      </x:c>
      <x:c r="L5583" s="27" t="str">
        <x:v>Pollutant characterization</x:v>
      </x:c>
      <x:c r="M5583" s="27" t="str">
        <x:v>Li-Cl2 storage lacks molten LiCl regeneration</x:v>
      </x:c>
    </x:row>
    <x:row r="5584">
      <x:c r="A5584" s="27" t="str">
        <x:v>X08000</x:v>
      </x:c>
      <x:c r="B5584" s="27" t="str">
        <x:v>Methane or RNG</x:v>
      </x:c>
      <x:c r="C5584" s="27" t="str">
        <x:v>Separated external H2</x:v>
      </x:c>
      <x:c r="D5584" s="27" t="str">
        <x:v>Liquid alkaline water</x:v>
      </x:c>
      <x:c r="E5584" s="27" t="str">
        <x:v>Depot or stationary capture</x:v>
      </x:c>
      <x:c r="F5584" s="27" t="str">
        <x:v>Li-Cl2</x:v>
      </x:c>
      <x:c r="G5584" s="27" t="str">
        <x:v>Captured PM research only</x:v>
      </x:c>
      <x:c r="H5584" s="27" t="str">
        <x:v>Incomplete</x:v>
      </x:c>
      <x:c r="I5584" s="27" t="str">
        <x:v>Station or depot</x:v>
      </x:c>
      <x:c r="J5584" s="28" t="n">
        <x:v>2.1</x:v>
      </x:c>
      <x:c r="K5584" s="27" t="str">
        <x:v>Pass with engineering controls</x:v>
      </x:c>
      <x:c r="L5584" s="27" t="str">
        <x:v>Pollutant characterization</x:v>
      </x:c>
      <x:c r="M5584" s="27" t="str">
        <x:v>Li-Cl2 storage lacks molten LiCl regeneration</x:v>
      </x:c>
    </x:row>
    <x:row r="5585">
      <x:c r="A5585" s="27" t="str">
        <x:v>X08231</x:v>
      </x:c>
      <x:c r="B5585" s="27" t="str">
        <x:v>Methane or RNG</x:v>
      </x:c>
      <x:c r="C5585" s="27" t="str">
        <x:v>Separated external H2</x:v>
      </x:c>
      <x:c r="D5585" s="27" t="str">
        <x:v>Molten LiCl</x:v>
      </x:c>
      <x:c r="E5585" s="27" t="str">
        <x:v>Plain-water Bubble Butt</x:v>
      </x:c>
      <x:c r="F5585" s="27" t="str">
        <x:v>Sodium-ion</x:v>
      </x:c>
      <x:c r="G5585" s="27" t="str">
        <x:v>Recovered water and heat</x:v>
      </x:c>
      <x:c r="H5585" s="27" t="str">
        <x:v>Incomplete</x:v>
      </x:c>
      <x:c r="I5585" s="27" t="str">
        <x:v>Vehicle linked</x:v>
      </x:c>
      <x:c r="J5585" s="28" t="n">
        <x:v>2.1</x:v>
      </x:c>
      <x:c r="K5585" s="27" t="str">
        <x:v>Pass with engineering controls</x:v>
      </x:c>
      <x:c r="L5585" s="27" t="str">
        <x:v>Water and heat recovery</x:v>
      </x:c>
      <x:c r="M5585" s="27" t="str">
        <x:v>Molten LiCl does not produce H2</x:v>
      </x:c>
    </x:row>
    <x:row r="5586">
      <x:c r="A5586" s="27" t="str">
        <x:v>X08298</x:v>
      </x:c>
      <x:c r="B5586" s="27" t="str">
        <x:v>Methane or RNG</x:v>
      </x:c>
      <x:c r="C5586" s="27" t="str">
        <x:v>Separated external H2</x:v>
      </x:c>
      <x:c r="D5586" s="27" t="str">
        <x:v>Molten LiCl</x:v>
      </x:c>
      <x:c r="E5586" s="27" t="str">
        <x:v>Depot or stationary capture</x:v>
      </x:c>
      <x:c r="F5586" s="27" t="str">
        <x:v>Li-Cl2</x:v>
      </x:c>
      <x:c r="G5586" s="27" t="str">
        <x:v>CO2 to methanol</x:v>
      </x:c>
      <x:c r="H5586" s="27" t="str">
        <x:v>Incomplete</x:v>
      </x:c>
      <x:c r="I5586" s="27" t="str">
        <x:v>Station or depot</x:v>
      </x:c>
      <x:c r="J5586" s="28" t="n">
        <x:v>2.1</x:v>
      </x:c>
      <x:c r="K5586" s="27" t="str">
        <x:v>Pass with engineering controls</x:v>
      </x:c>
      <x:c r="L5586" s="27" t="str">
        <x:v>Carbon-to-fuel loop</x:v>
      </x:c>
      <x:c r="M5586" s="27" t="str">
        <x:v>Molten LiCl does not produce H2</x:v>
      </x:c>
    </x:row>
    <x:row r="5587">
      <x:c r="A5587" s="27" t="str">
        <x:v>X08299</x:v>
      </x:c>
      <x:c r="B5587" s="27" t="str">
        <x:v>Methane or RNG</x:v>
      </x:c>
      <x:c r="C5587" s="27" t="str">
        <x:v>Separated external H2</x:v>
      </x:c>
      <x:c r="D5587" s="27" t="str">
        <x:v>Molten LiCl</x:v>
      </x:c>
      <x:c r="E5587" s="27" t="str">
        <x:v>Depot or stationary capture</x:v>
      </x:c>
      <x:c r="F5587" s="27" t="str">
        <x:v>Li-Cl2</x:v>
      </x:c>
      <x:c r="G5587" s="27" t="str">
        <x:v>CO2 to DME</x:v>
      </x:c>
      <x:c r="H5587" s="27" t="str">
        <x:v>Incomplete</x:v>
      </x:c>
      <x:c r="I5587" s="27" t="str">
        <x:v>Station or depot</x:v>
      </x:c>
      <x:c r="J5587" s="28" t="n">
        <x:v>2.1</x:v>
      </x:c>
      <x:c r="K5587" s="27" t="str">
        <x:v>Pass with engineering controls</x:v>
      </x:c>
      <x:c r="L5587" s="27" t="str">
        <x:v>Carbon-to-fuel loop</x:v>
      </x:c>
      <x:c r="M5587" s="27" t="str">
        <x:v>Molten LiCl does not produce H2</x:v>
      </x:c>
    </x:row>
    <x:row r="5588">
      <x:c r="A5588" s="27" t="str">
        <x:v>X08613</x:v>
      </x:c>
      <x:c r="B5588" s="27" t="str">
        <x:v>Methane or RNG</x:v>
      </x:c>
      <x:c r="C5588" s="27" t="str">
        <x:v>Separated O2 enrichment</x:v>
      </x:c>
      <x:c r="D5588" s="27" t="str">
        <x:v>Solid oxide steam</x:v>
      </x:c>
      <x:c r="E5588" s="27" t="str">
        <x:v>Baseline aftertreatment</x:v>
      </x:c>
      <x:c r="F5588" s="27" t="str">
        <x:v>H2-O2 RFC</x:v>
      </x:c>
      <x:c r="G5588" s="27" t="str">
        <x:v>CO2 to methanol</x:v>
      </x:c>
      <x:c r="H5588" s="27" t="str">
        <x:v>Incomplete</x:v>
      </x:c>
      <x:c r="I5588" s="27" t="str">
        <x:v>Vehicle linked</x:v>
      </x:c>
      <x:c r="J5588" s="28" t="n">
        <x:v>2.1</x:v>
      </x:c>
      <x:c r="K5588" s="27" t="str">
        <x:v>Pass with engineering controls</x:v>
      </x:c>
      <x:c r="L5588" s="27" t="str">
        <x:v>Carbon-to-fuel loop</x:v>
      </x:c>
      <x:c r="M5588" s="27" t="str">
        <x:v>CO2 product needs reactive capture and regeneration</x:v>
      </x:c>
    </x:row>
    <x:row r="5589">
      <x:c r="A5589" s="27" t="str">
        <x:v>X08614</x:v>
      </x:c>
      <x:c r="B5589" s="27" t="str">
        <x:v>Methane or RNG</x:v>
      </x:c>
      <x:c r="C5589" s="27" t="str">
        <x:v>Separated O2 enrichment</x:v>
      </x:c>
      <x:c r="D5589" s="27" t="str">
        <x:v>Solid oxide steam</x:v>
      </x:c>
      <x:c r="E5589" s="27" t="str">
        <x:v>Baseline aftertreatment</x:v>
      </x:c>
      <x:c r="F5589" s="27" t="str">
        <x:v>H2-O2 RFC</x:v>
      </x:c>
      <x:c r="G5589" s="27" t="str">
        <x:v>CO2 to DME</x:v>
      </x:c>
      <x:c r="H5589" s="27" t="str">
        <x:v>Incomplete</x:v>
      </x:c>
      <x:c r="I5589" s="27" t="str">
        <x:v>Vehicle linked</x:v>
      </x:c>
      <x:c r="J5589" s="28" t="n">
        <x:v>2.1</x:v>
      </x:c>
      <x:c r="K5589" s="27" t="str">
        <x:v>Pass with engineering controls</x:v>
      </x:c>
      <x:c r="L5589" s="27" t="str">
        <x:v>Carbon-to-fuel loop</x:v>
      </x:c>
      <x:c r="M5589" s="27" t="str">
        <x:v>CO2 product needs reactive capture and regeneration</x:v>
      </x:c>
    </x:row>
    <x:row r="5590">
      <x:c r="A5590" s="27" t="str">
        <x:v>X08951</x:v>
      </x:c>
      <x:c r="B5590" s="27" t="str">
        <x:v>Methane or RNG</x:v>
      </x:c>
      <x:c r="C5590" s="27" t="str">
        <x:v>Separated O2 enrichment</x:v>
      </x:c>
      <x:c r="D5590" s="27" t="str">
        <x:v>HCl electrolysis</x:v>
      </x:c>
      <x:c r="E5590" s="27" t="str">
        <x:v>Reactive onboard Bubble Butt</x:v>
      </x:c>
      <x:c r="F5590" s="27" t="str">
        <x:v>LFP</x:v>
      </x:c>
      <x:c r="G5590" s="27" t="str">
        <x:v>Recovered water and heat</x:v>
      </x:c>
      <x:c r="H5590" s="27" t="str">
        <x:v>Incomplete</x:v>
      </x:c>
      <x:c r="I5590" s="27" t="str">
        <x:v>Vehicle linked</x:v>
      </x:c>
      <x:c r="J5590" s="28" t="n">
        <x:v>2.1</x:v>
      </x:c>
      <x:c r="K5590" s="27" t="str">
        <x:v>Pass with engineering controls</x:v>
      </x:c>
      <x:c r="L5590" s="27" t="str">
        <x:v>Water and heat recovery</x:v>
      </x:c>
      <x:c r="M5590" s="27" t="str">
        <x:v>Selected electrolysis route does not supply separated O2</x:v>
      </x:c>
    </x:row>
    <x:row r="5591">
      <x:c r="A5591" s="27" t="str">
        <x:v>X09912</x:v>
      </x:c>
      <x:c r="B5591" s="27" t="str">
        <x:v>Methanol</x:v>
      </x:c>
      <x:c r="C5591" s="27" t="str">
        <x:v>None</x:v>
      </x:c>
      <x:c r="D5591" s="27" t="str">
        <x:v>Aqueous LiCl</x:v>
      </x:c>
      <x:c r="E5591" s="27" t="str">
        <x:v>Baseline aftertreatment</x:v>
      </x:c>
      <x:c r="F5591" s="27" t="str">
        <x:v>H2-O2 RFC</x:v>
      </x:c>
      <x:c r="G5591" s="27" t="str">
        <x:v>CO2 to methane</x:v>
      </x:c>
      <x:c r="H5591" s="27" t="str">
        <x:v>Incomplete</x:v>
      </x:c>
      <x:c r="I5591" s="27" t="str">
        <x:v>Vehicle linked</x:v>
      </x:c>
      <x:c r="J5591" s="28" t="n">
        <x:v>2.1</x:v>
      </x:c>
      <x:c r="K5591" s="27" t="str">
        <x:v>Pass with engineering controls</x:v>
      </x:c>
      <x:c r="L5591" s="27" t="str">
        <x:v>Carbon-to-fuel loop</x:v>
      </x:c>
      <x:c r="M5591" s="27" t="str">
        <x:v>CO2 product needs reactive capture and regeneration; H2-O2 storage lacks matching water electrolysis products</x:v>
      </x:c>
    </x:row>
    <x:row r="5592">
      <x:c r="A5592" s="27" t="str">
        <x:v>X10007</x:v>
      </x:c>
      <x:c r="B5592" s="27" t="str">
        <x:v>Methanol</x:v>
      </x:c>
      <x:c r="C5592" s="27" t="str">
        <x:v>None</x:v>
      </x:c>
      <x:c r="D5592" s="27" t="str">
        <x:v>Molten LiCl</x:v>
      </x:c>
      <x:c r="E5592" s="27" t="str">
        <x:v>Baseline aftertreatment</x:v>
      </x:c>
      <x:c r="F5592" s="27" t="str">
        <x:v>Sodium-ion</x:v>
      </x:c>
      <x:c r="G5592" s="27" t="str">
        <x:v>CO2 to methane</x:v>
      </x:c>
      <x:c r="H5592" s="27" t="str">
        <x:v>Incomplete</x:v>
      </x:c>
      <x:c r="I5592" s="27" t="str">
        <x:v>Vehicle linked</x:v>
      </x:c>
      <x:c r="J5592" s="28" t="n">
        <x:v>2.1</x:v>
      </x:c>
      <x:c r="K5592" s="27" t="str">
        <x:v>Pass with engineering controls</x:v>
      </x:c>
      <x:c r="L5592" s="27" t="str">
        <x:v>Carbon-to-fuel loop</x:v>
      </x:c>
      <x:c r="M5592" s="27" t="str">
        <x:v>CO2 product needs reactive capture and regeneration</x:v>
      </x:c>
    </x:row>
    <x:row r="5593">
      <x:c r="A5593" s="27" t="str">
        <x:v>X10062</x:v>
      </x:c>
      <x:c r="B5593" s="27" t="str">
        <x:v>Methanol</x:v>
      </x:c>
      <x:c r="C5593" s="27" t="str">
        <x:v>None</x:v>
      </x:c>
      <x:c r="D5593" s="27" t="str">
        <x:v>Molten LiCl</x:v>
      </x:c>
      <x:c r="E5593" s="27" t="str">
        <x:v>Reactive onboard Bubble Butt</x:v>
      </x:c>
      <x:c r="F5593" s="27" t="str">
        <x:v>H2-O2 RFC</x:v>
      </x:c>
      <x:c r="G5593" s="27" t="str">
        <x:v>CO2 to methane</x:v>
      </x:c>
      <x:c r="H5593" s="27" t="str">
        <x:v>Incomplete</x:v>
      </x:c>
      <x:c r="I5593" s="27" t="str">
        <x:v>Vehicle linked</x:v>
      </x:c>
      <x:c r="J5593" s="28" t="n">
        <x:v>2.1</x:v>
      </x:c>
      <x:c r="K5593" s="27" t="str">
        <x:v>Pass with engineering controls</x:v>
      </x:c>
      <x:c r="L5593" s="27" t="str">
        <x:v>Carbon-to-fuel loop</x:v>
      </x:c>
      <x:c r="M5593" s="27" t="str">
        <x:v>H2-O2 storage lacks matching water electrolysis products</x:v>
      </x:c>
    </x:row>
    <x:row r="5594">
      <x:c r="A5594" s="27" t="str">
        <x:v>X10113</x:v>
      </x:c>
      <x:c r="B5594" s="27" t="str">
        <x:v>Methanol</x:v>
      </x:c>
      <x:c r="C5594" s="27" t="str">
        <x:v>None</x:v>
      </x:c>
      <x:c r="D5594" s="27" t="str">
        <x:v>HCl electrolysis</x:v>
      </x:c>
      <x:c r="E5594" s="27" t="str">
        <x:v>Baseline aftertreatment</x:v>
      </x:c>
      <x:c r="F5594" s="27" t="str">
        <x:v>H2-O2 RFC</x:v>
      </x:c>
      <x:c r="G5594" s="27" t="str">
        <x:v>CO2 to methanol</x:v>
      </x:c>
      <x:c r="H5594" s="27" t="str">
        <x:v>Incomplete</x:v>
      </x:c>
      <x:c r="I5594" s="27" t="str">
        <x:v>Vehicle linked</x:v>
      </x:c>
      <x:c r="J5594" s="28" t="n">
        <x:v>2.1</x:v>
      </x:c>
      <x:c r="K5594" s="27" t="str">
        <x:v>Pass with engineering controls</x:v>
      </x:c>
      <x:c r="L5594" s="27" t="str">
        <x:v>Carbon-to-fuel loop</x:v>
      </x:c>
      <x:c r="M5594" s="27" t="str">
        <x:v>CO2 product needs reactive capture and regeneration; H2-O2 storage lacks matching water electrolysis products</x:v>
      </x:c>
    </x:row>
    <x:row r="5595">
      <x:c r="A5595" s="27" t="str">
        <x:v>X10114</x:v>
      </x:c>
      <x:c r="B5595" s="27" t="str">
        <x:v>Methanol</x:v>
      </x:c>
      <x:c r="C5595" s="27" t="str">
        <x:v>None</x:v>
      </x:c>
      <x:c r="D5595" s="27" t="str">
        <x:v>HCl electrolysis</x:v>
      </x:c>
      <x:c r="E5595" s="27" t="str">
        <x:v>Baseline aftertreatment</x:v>
      </x:c>
      <x:c r="F5595" s="27" t="str">
        <x:v>H2-O2 RFC</x:v>
      </x:c>
      <x:c r="G5595" s="27" t="str">
        <x:v>CO2 to DME</x:v>
      </x:c>
      <x:c r="H5595" s="27" t="str">
        <x:v>Incomplete</x:v>
      </x:c>
      <x:c r="I5595" s="27" t="str">
        <x:v>Vehicle linked</x:v>
      </x:c>
      <x:c r="J5595" s="28" t="n">
        <x:v>2.1</x:v>
      </x:c>
      <x:c r="K5595" s="27" t="str">
        <x:v>Pass with engineering controls</x:v>
      </x:c>
      <x:c r="L5595" s="27" t="str">
        <x:v>Carbon-to-fuel loop</x:v>
      </x:c>
      <x:c r="M5595" s="27" t="str">
        <x:v>CO2 product needs reactive capture and regeneration; H2-O2 storage lacks matching water electrolysis products</x:v>
      </x:c>
    </x:row>
    <x:row r="5596">
      <x:c r="A5596" s="27" t="str">
        <x:v>X10300</x:v>
      </x:c>
      <x:c r="B5596" s="27" t="str">
        <x:v>Methanol</x:v>
      </x:c>
      <x:c r="C5596" s="27" t="str">
        <x:v>Separated external H2</x:v>
      </x:c>
      <x:c r="D5596" s="27" t="str">
        <x:v>PEM water</x:v>
      </x:c>
      <x:c r="E5596" s="27" t="str">
        <x:v>Depot or stationary capture</x:v>
      </x:c>
      <x:c r="F5596" s="27" t="str">
        <x:v>Li-Cl2</x:v>
      </x:c>
      <x:c r="G5596" s="27" t="str">
        <x:v>Captured PM research only</x:v>
      </x:c>
      <x:c r="H5596" s="27" t="str">
        <x:v>Incomplete</x:v>
      </x:c>
      <x:c r="I5596" s="27" t="str">
        <x:v>Station or depot</x:v>
      </x:c>
      <x:c r="J5596" s="28" t="n">
        <x:v>2.1</x:v>
      </x:c>
      <x:c r="K5596" s="27" t="str">
        <x:v>Pass with engineering controls</x:v>
      </x:c>
      <x:c r="L5596" s="27" t="str">
        <x:v>Pollutant characterization</x:v>
      </x:c>
      <x:c r="M5596" s="27" t="str">
        <x:v>Li-Cl2 storage lacks molten LiCl regeneration</x:v>
      </x:c>
    </x:row>
    <x:row r="5597">
      <x:c r="A5597" s="27" t="str">
        <x:v>X10400</x:v>
      </x:c>
      <x:c r="B5597" s="27" t="str">
        <x:v>Methanol</x:v>
      </x:c>
      <x:c r="C5597" s="27" t="str">
        <x:v>Separated external H2</x:v>
      </x:c>
      <x:c r="D5597" s="27" t="str">
        <x:v>Liquid alkaline water</x:v>
      </x:c>
      <x:c r="E5597" s="27" t="str">
        <x:v>Depot or stationary capture</x:v>
      </x:c>
      <x:c r="F5597" s="27" t="str">
        <x:v>Li-Cl2</x:v>
      </x:c>
      <x:c r="G5597" s="27" t="str">
        <x:v>Captured PM research only</x:v>
      </x:c>
      <x:c r="H5597" s="27" t="str">
        <x:v>Incomplete</x:v>
      </x:c>
      <x:c r="I5597" s="27" t="str">
        <x:v>Station or depot</x:v>
      </x:c>
      <x:c r="J5597" s="28" t="n">
        <x:v>2.1</x:v>
      </x:c>
      <x:c r="K5597" s="27" t="str">
        <x:v>Pass with engineering controls</x:v>
      </x:c>
      <x:c r="L5597" s="27" t="str">
        <x:v>Pollutant characterization</x:v>
      </x:c>
      <x:c r="M5597" s="27" t="str">
        <x:v>Li-Cl2 storage lacks molten LiCl regeneration</x:v>
      </x:c>
    </x:row>
    <x:row r="5598">
      <x:c r="A5598" s="27" t="str">
        <x:v>X10631</x:v>
      </x:c>
      <x:c r="B5598" s="27" t="str">
        <x:v>Methanol</x:v>
      </x:c>
      <x:c r="C5598" s="27" t="str">
        <x:v>Separated external H2</x:v>
      </x:c>
      <x:c r="D5598" s="27" t="str">
        <x:v>Molten LiCl</x:v>
      </x:c>
      <x:c r="E5598" s="27" t="str">
        <x:v>Plain-water Bubble Butt</x:v>
      </x:c>
      <x:c r="F5598" s="27" t="str">
        <x:v>Sodium-ion</x:v>
      </x:c>
      <x:c r="G5598" s="27" t="str">
        <x:v>Recovered water and heat</x:v>
      </x:c>
      <x:c r="H5598" s="27" t="str">
        <x:v>Incomplete</x:v>
      </x:c>
      <x:c r="I5598" s="27" t="str">
        <x:v>Vehicle linked</x:v>
      </x:c>
      <x:c r="J5598" s="28" t="n">
        <x:v>2.1</x:v>
      </x:c>
      <x:c r="K5598" s="27" t="str">
        <x:v>Pass with engineering controls</x:v>
      </x:c>
      <x:c r="L5598" s="27" t="str">
        <x:v>Water and heat recovery</x:v>
      </x:c>
      <x:c r="M5598" s="27" t="str">
        <x:v>Molten LiCl does not produce H2</x:v>
      </x:c>
    </x:row>
    <x:row r="5599">
      <x:c r="A5599" s="27" t="str">
        <x:v>X10698</x:v>
      </x:c>
      <x:c r="B5599" s="27" t="str">
        <x:v>Methanol</x:v>
      </x:c>
      <x:c r="C5599" s="27" t="str">
        <x:v>Separated external H2</x:v>
      </x:c>
      <x:c r="D5599" s="27" t="str">
        <x:v>Molten LiCl</x:v>
      </x:c>
      <x:c r="E5599" s="27" t="str">
        <x:v>Depot or stationary capture</x:v>
      </x:c>
      <x:c r="F5599" s="27" t="str">
        <x:v>Li-Cl2</x:v>
      </x:c>
      <x:c r="G5599" s="27" t="str">
        <x:v>CO2 to methanol</x:v>
      </x:c>
      <x:c r="H5599" s="27" t="str">
        <x:v>Incomplete</x:v>
      </x:c>
      <x:c r="I5599" s="27" t="str">
        <x:v>Station or depot</x:v>
      </x:c>
      <x:c r="J5599" s="28" t="n">
        <x:v>2.1</x:v>
      </x:c>
      <x:c r="K5599" s="27" t="str">
        <x:v>Pass with engineering controls</x:v>
      </x:c>
      <x:c r="L5599" s="27" t="str">
        <x:v>Carbon-to-fuel loop</x:v>
      </x:c>
      <x:c r="M5599" s="27" t="str">
        <x:v>Molten LiCl does not produce H2</x:v>
      </x:c>
    </x:row>
    <x:row r="5600">
      <x:c r="A5600" s="27" t="str">
        <x:v>X10699</x:v>
      </x:c>
      <x:c r="B5600" s="27" t="str">
        <x:v>Methanol</x:v>
      </x:c>
      <x:c r="C5600" s="27" t="str">
        <x:v>Separated external H2</x:v>
      </x:c>
      <x:c r="D5600" s="27" t="str">
        <x:v>Molten LiCl</x:v>
      </x:c>
      <x:c r="E5600" s="27" t="str">
        <x:v>Depot or stationary capture</x:v>
      </x:c>
      <x:c r="F5600" s="27" t="str">
        <x:v>Li-Cl2</x:v>
      </x:c>
      <x:c r="G5600" s="27" t="str">
        <x:v>CO2 to DME</x:v>
      </x:c>
      <x:c r="H5600" s="27" t="str">
        <x:v>Incomplete</x:v>
      </x:c>
      <x:c r="I5600" s="27" t="str">
        <x:v>Station or depot</x:v>
      </x:c>
      <x:c r="J5600" s="28" t="n">
        <x:v>2.1</x:v>
      </x:c>
      <x:c r="K5600" s="27" t="str">
        <x:v>Pass with engineering controls</x:v>
      </x:c>
      <x:c r="L5600" s="27" t="str">
        <x:v>Carbon-to-fuel loop</x:v>
      </x:c>
      <x:c r="M5600" s="27" t="str">
        <x:v>Molten LiCl does not produce H2</x:v>
      </x:c>
    </x:row>
    <x:row r="5601">
      <x:c r="A5601" s="27" t="str">
        <x:v>X11013</x:v>
      </x:c>
      <x:c r="B5601" s="27" t="str">
        <x:v>Methanol</x:v>
      </x:c>
      <x:c r="C5601" s="27" t="str">
        <x:v>Separated O2 enrichment</x:v>
      </x:c>
      <x:c r="D5601" s="27" t="str">
        <x:v>Solid oxide steam</x:v>
      </x:c>
      <x:c r="E5601" s="27" t="str">
        <x:v>Baseline aftertreatment</x:v>
      </x:c>
      <x:c r="F5601" s="27" t="str">
        <x:v>H2-O2 RFC</x:v>
      </x:c>
      <x:c r="G5601" s="27" t="str">
        <x:v>CO2 to methanol</x:v>
      </x:c>
      <x:c r="H5601" s="27" t="str">
        <x:v>Incomplete</x:v>
      </x:c>
      <x:c r="I5601" s="27" t="str">
        <x:v>Vehicle linked</x:v>
      </x:c>
      <x:c r="J5601" s="28" t="n">
        <x:v>2.1</x:v>
      </x:c>
      <x:c r="K5601" s="27" t="str">
        <x:v>Pass with engineering controls</x:v>
      </x:c>
      <x:c r="L5601" s="27" t="str">
        <x:v>Carbon-to-fuel loop</x:v>
      </x:c>
      <x:c r="M5601" s="27" t="str">
        <x:v>CO2 product needs reactive capture and regeneration</x:v>
      </x:c>
    </x:row>
    <x:row r="5602">
      <x:c r="A5602" s="27" t="str">
        <x:v>X11014</x:v>
      </x:c>
      <x:c r="B5602" s="27" t="str">
        <x:v>Methanol</x:v>
      </x:c>
      <x:c r="C5602" s="27" t="str">
        <x:v>Separated O2 enrichment</x:v>
      </x:c>
      <x:c r="D5602" s="27" t="str">
        <x:v>Solid oxide steam</x:v>
      </x:c>
      <x:c r="E5602" s="27" t="str">
        <x:v>Baseline aftertreatment</x:v>
      </x:c>
      <x:c r="F5602" s="27" t="str">
        <x:v>H2-O2 RFC</x:v>
      </x:c>
      <x:c r="G5602" s="27" t="str">
        <x:v>CO2 to DME</x:v>
      </x:c>
      <x:c r="H5602" s="27" t="str">
        <x:v>Incomplete</x:v>
      </x:c>
      <x:c r="I5602" s="27" t="str">
        <x:v>Vehicle linked</x:v>
      </x:c>
      <x:c r="J5602" s="28" t="n">
        <x:v>2.1</x:v>
      </x:c>
      <x:c r="K5602" s="27" t="str">
        <x:v>Pass with engineering controls</x:v>
      </x:c>
      <x:c r="L5602" s="27" t="str">
        <x:v>Carbon-to-fuel loop</x:v>
      </x:c>
      <x:c r="M5602" s="27" t="str">
        <x:v>CO2 product needs reactive capture and regeneration</x:v>
      </x:c>
    </x:row>
    <x:row r="5603">
      <x:c r="A5603" s="27" t="str">
        <x:v>X11351</x:v>
      </x:c>
      <x:c r="B5603" s="27" t="str">
        <x:v>Methanol</x:v>
      </x:c>
      <x:c r="C5603" s="27" t="str">
        <x:v>Separated O2 enrichment</x:v>
      </x:c>
      <x:c r="D5603" s="27" t="str">
        <x:v>HCl electrolysis</x:v>
      </x:c>
      <x:c r="E5603" s="27" t="str">
        <x:v>Reactive onboard Bubble Butt</x:v>
      </x:c>
      <x:c r="F5603" s="27" t="str">
        <x:v>LFP</x:v>
      </x:c>
      <x:c r="G5603" s="27" t="str">
        <x:v>Recovered water and heat</x:v>
      </x:c>
      <x:c r="H5603" s="27" t="str">
        <x:v>Incomplete</x:v>
      </x:c>
      <x:c r="I5603" s="27" t="str">
        <x:v>Vehicle linked</x:v>
      </x:c>
      <x:c r="J5603" s="28" t="n">
        <x:v>2.1</x:v>
      </x:c>
      <x:c r="K5603" s="27" t="str">
        <x:v>Pass with engineering controls</x:v>
      </x:c>
      <x:c r="L5603" s="27" t="str">
        <x:v>Water and heat recovery</x:v>
      </x:c>
      <x:c r="M5603" s="27" t="str">
        <x:v>Selected electrolysis route does not supply separated O2</x:v>
      </x:c>
    </x:row>
    <x:row r="5604">
      <x:c r="A5604" s="27" t="str">
        <x:v>X12300</x:v>
      </x:c>
      <x:c r="B5604" s="27" t="str">
        <x:v>DME</x:v>
      </x:c>
      <x:c r="C5604" s="27" t="str">
        <x:v>None</x:v>
      </x:c>
      <x:c r="D5604" s="27" t="str">
        <x:v>Solid oxide steam</x:v>
      </x:c>
      <x:c r="E5604" s="27" t="str">
        <x:v>Depot or stationary capture</x:v>
      </x:c>
      <x:c r="F5604" s="27" t="str">
        <x:v>Li-Cl2</x:v>
      </x:c>
      <x:c r="G5604" s="27" t="str">
        <x:v>Captured PM research only</x:v>
      </x:c>
      <x:c r="H5604" s="27" t="str">
        <x:v>Incomplete</x:v>
      </x:c>
      <x:c r="I5604" s="27" t="str">
        <x:v>Station or depot</x:v>
      </x:c>
      <x:c r="J5604" s="28" t="n">
        <x:v>2.1</x:v>
      </x:c>
      <x:c r="K5604" s="27" t="str">
        <x:v>Pass with engineering controls</x:v>
      </x:c>
      <x:c r="L5604" s="27" t="str">
        <x:v>Pollutant characterization</x:v>
      </x:c>
      <x:c r="M5604" s="27" t="str">
        <x:v>Li-Cl2 storage lacks molten LiCl regeneration</x:v>
      </x:c>
    </x:row>
    <x:row r="5605">
      <x:c r="A5605" s="27" t="str">
        <x:v>X12512</x:v>
      </x:c>
      <x:c r="B5605" s="27" t="str">
        <x:v>DME</x:v>
      </x:c>
      <x:c r="C5605" s="27" t="str">
        <x:v>None</x:v>
      </x:c>
      <x:c r="D5605" s="27" t="str">
        <x:v>HCl electrolysis</x:v>
      </x:c>
      <x:c r="E5605" s="27" t="str">
        <x:v>Baseline aftertreatment</x:v>
      </x:c>
      <x:c r="F5605" s="27" t="str">
        <x:v>H2-O2 RFC</x:v>
      </x:c>
      <x:c r="G5605" s="27" t="str">
        <x:v>CO2 to methane</x:v>
      </x:c>
      <x:c r="H5605" s="27" t="str">
        <x:v>Incomplete</x:v>
      </x:c>
      <x:c r="I5605" s="27" t="str">
        <x:v>Vehicle linked</x:v>
      </x:c>
      <x:c r="J5605" s="28" t="n">
        <x:v>2.1</x:v>
      </x:c>
      <x:c r="K5605" s="27" t="str">
        <x:v>Pass with engineering controls</x:v>
      </x:c>
      <x:c r="L5605" s="27" t="str">
        <x:v>Carbon-to-fuel loop</x:v>
      </x:c>
      <x:c r="M5605" s="27" t="str">
        <x:v>CO2 product needs reactive capture and regeneration; H2-O2 storage lacks matching water electrolysis products</x:v>
      </x:c>
    </x:row>
    <x:row r="5606">
      <x:c r="A5606" s="27" t="str">
        <x:v>X13097</x:v>
      </x:c>
      <x:c r="B5606" s="27" t="str">
        <x:v>DME</x:v>
      </x:c>
      <x:c r="C5606" s="27" t="str">
        <x:v>Separated external H2</x:v>
      </x:c>
      <x:c r="D5606" s="27" t="str">
        <x:v>Molten LiCl</x:v>
      </x:c>
      <x:c r="E5606" s="27" t="str">
        <x:v>Depot or stationary capture</x:v>
      </x:c>
      <x:c r="F5606" s="27" t="str">
        <x:v>Li-Cl2</x:v>
      </x:c>
      <x:c r="G5606" s="27" t="str">
        <x:v>CO2 to methane</x:v>
      </x:c>
      <x:c r="H5606" s="27" t="str">
        <x:v>Incomplete</x:v>
      </x:c>
      <x:c r="I5606" s="27" t="str">
        <x:v>Station or depot</x:v>
      </x:c>
      <x:c r="J5606" s="28" t="n">
        <x:v>2.1</x:v>
      </x:c>
      <x:c r="K5606" s="27" t="str">
        <x:v>Pass with engineering controls</x:v>
      </x:c>
      <x:c r="L5606" s="27" t="str">
        <x:v>Carbon-to-fuel loop</x:v>
      </x:c>
      <x:c r="M5606" s="27" t="str">
        <x:v>Molten LiCl does not produce H2</x:v>
      </x:c>
    </x:row>
    <x:row r="5607">
      <x:c r="A5607" s="27" t="str">
        <x:v>X13412</x:v>
      </x:c>
      <x:c r="B5607" s="27" t="str">
        <x:v>DME</x:v>
      </x:c>
      <x:c r="C5607" s="27" t="str">
        <x:v>Separated O2 enrichment</x:v>
      </x:c>
      <x:c r="D5607" s="27" t="str">
        <x:v>Solid oxide steam</x:v>
      </x:c>
      <x:c r="E5607" s="27" t="str">
        <x:v>Baseline aftertreatment</x:v>
      </x:c>
      <x:c r="F5607" s="27" t="str">
        <x:v>H2-O2 RFC</x:v>
      </x:c>
      <x:c r="G5607" s="27" t="str">
        <x:v>CO2 to methane</x:v>
      </x:c>
      <x:c r="H5607" s="27" t="str">
        <x:v>Incomplete</x:v>
      </x:c>
      <x:c r="I5607" s="27" t="str">
        <x:v>Vehicle linked</x:v>
      </x:c>
      <x:c r="J5607" s="28" t="n">
        <x:v>2.1</x:v>
      </x:c>
      <x:c r="K5607" s="27" t="str">
        <x:v>Pass with engineering controls</x:v>
      </x:c>
      <x:c r="L5607" s="27" t="str">
        <x:v>Carbon-to-fuel loop</x:v>
      </x:c>
      <x:c r="M5607" s="27" t="str">
        <x:v>CO2 product needs reactive capture and regeneration</x:v>
      </x:c>
    </x:row>
    <x:row r="5608">
      <x:c r="A5608" s="27" t="str">
        <x:v>X00986</x:v>
      </x:c>
      <x:c r="B5608" s="27" t="str">
        <x:v>Gasoline</x:v>
      </x:c>
      <x:c r="C5608" s="27" t="str">
        <x:v>Separated external H2</x:v>
      </x:c>
      <x:c r="D5608" s="27" t="str">
        <x:v>Aqueous LiCl</x:v>
      </x:c>
      <x:c r="E5608" s="27" t="str">
        <x:v>Depot or stationary capture</x:v>
      </x:c>
      <x:c r="F5608" s="27" t="str">
        <x:v>H2-O2 RFC</x:v>
      </x:c>
      <x:c r="G5608" s="27" t="str">
        <x:v>Recovered water and heat</x:v>
      </x:c>
      <x:c r="H5608" s="27" t="str">
        <x:v>Incomplete</x:v>
      </x:c>
      <x:c r="I5608" s="27" t="str">
        <x:v>Station or depot</x:v>
      </x:c>
      <x:c r="J5608" s="28" t="n">
        <x:v>2.0999999999999996</x:v>
      </x:c>
      <x:c r="K5608" s="27" t="str">
        <x:v>Pass with engineering controls</x:v>
      </x:c>
      <x:c r="L5608" s="27" t="str">
        <x:v>Water and heat recovery</x:v>
      </x:c>
      <x:c r="M5608" s="27" t="str">
        <x:v>H2-O2 storage lacks matching water electrolysis products</x:v>
      </x:c>
    </x:row>
    <x:row r="5609">
      <x:c r="A5609" s="27" t="str">
        <x:v>X01081</x:v>
      </x:c>
      <x:c r="B5609" s="27" t="str">
        <x:v>Gasoline</x:v>
      </x:c>
      <x:c r="C5609" s="27" t="str">
        <x:v>Separated external H2</x:v>
      </x:c>
      <x:c r="D5609" s="27" t="str">
        <x:v>Molten LiCl</x:v>
      </x:c>
      <x:c r="E5609" s="27" t="str">
        <x:v>Depot or stationary capture</x:v>
      </x:c>
      <x:c r="F5609" s="27" t="str">
        <x:v>Sodium-ion</x:v>
      </x:c>
      <x:c r="G5609" s="27" t="str">
        <x:v>Recovered water and heat</x:v>
      </x:c>
      <x:c r="H5609" s="27" t="str">
        <x:v>Incomplete</x:v>
      </x:c>
      <x:c r="I5609" s="27" t="str">
        <x:v>Station or depot</x:v>
      </x:c>
      <x:c r="J5609" s="28" t="n">
        <x:v>2.0999999999999996</x:v>
      </x:c>
      <x:c r="K5609" s="27" t="str">
        <x:v>Pass with engineering controls</x:v>
      </x:c>
      <x:c r="L5609" s="27" t="str">
        <x:v>Water and heat recovery</x:v>
      </x:c>
      <x:c r="M5609" s="27" t="str">
        <x:v>Molten LiCl does not produce H2</x:v>
      </x:c>
    </x:row>
    <x:row r="5610">
      <x:c r="A5610" s="27" t="str">
        <x:v>X03981</x:v>
      </x:c>
      <x:c r="B5610" s="27" t="str">
        <x:v>E10</x:v>
      </x:c>
      <x:c r="C5610" s="27" t="str">
        <x:v>Separated O2 enrichment</x:v>
      </x:c>
      <x:c r="D5610" s="27" t="str">
        <x:v>Aqueous LiCl</x:v>
      </x:c>
      <x:c r="E5610" s="27" t="str">
        <x:v>Depot or stationary capture</x:v>
      </x:c>
      <x:c r="F5610" s="27" t="str">
        <x:v>Sodium-ion</x:v>
      </x:c>
      <x:c r="G5610" s="27" t="str">
        <x:v>Recovered water and heat</x:v>
      </x:c>
      <x:c r="H5610" s="27" t="str">
        <x:v>Incomplete</x:v>
      </x:c>
      <x:c r="I5610" s="27" t="str">
        <x:v>Station or depot</x:v>
      </x:c>
      <x:c r="J5610" s="28" t="n">
        <x:v>2.0999999999999996</x:v>
      </x:c>
      <x:c r="K5610" s="27" t="str">
        <x:v>Pass with engineering controls</x:v>
      </x:c>
      <x:c r="L5610" s="27" t="str">
        <x:v>Water and heat recovery</x:v>
      </x:c>
      <x:c r="M5610" s="27" t="str">
        <x:v>Selected electrolysis route does not supply separated O2</x:v>
      </x:c>
    </x:row>
    <x:row r="5611">
      <x:c r="A5611" s="27" t="str">
        <x:v>X04076</x:v>
      </x:c>
      <x:c r="B5611" s="27" t="str">
        <x:v>E10</x:v>
      </x:c>
      <x:c r="C5611" s="27" t="str">
        <x:v>Separated O2 enrichment</x:v>
      </x:c>
      <x:c r="D5611" s="27" t="str">
        <x:v>Molten LiCl</x:v>
      </x:c>
      <x:c r="E5611" s="27" t="str">
        <x:v>Depot or stationary capture</x:v>
      </x:c>
      <x:c r="F5611" s="27" t="str">
        <x:v>LFP</x:v>
      </x:c>
      <x:c r="G5611" s="27" t="str">
        <x:v>Recovered water and heat</x:v>
      </x:c>
      <x:c r="H5611" s="27" t="str">
        <x:v>Incomplete</x:v>
      </x:c>
      <x:c r="I5611" s="27" t="str">
        <x:v>Station or depot</x:v>
      </x:c>
      <x:c r="J5611" s="28" t="n">
        <x:v>2.0999999999999996</x:v>
      </x:c>
      <x:c r="K5611" s="27" t="str">
        <x:v>Pass with engineering controls</x:v>
      </x:c>
      <x:c r="L5611" s="27" t="str">
        <x:v>Water and heat recovery</x:v>
      </x:c>
      <x:c r="M5611" s="27" t="str">
        <x:v>Selected electrolysis route does not supply separated O2</x:v>
      </x:c>
    </x:row>
    <x:row r="5612">
      <x:c r="A5612" s="27" t="str">
        <x:v>X05786</x:v>
      </x:c>
      <x:c r="B5612" s="27" t="str">
        <x:v>Diesel</x:v>
      </x:c>
      <x:c r="C5612" s="27" t="str">
        <x:v>Separated external H2</x:v>
      </x:c>
      <x:c r="D5612" s="27" t="str">
        <x:v>Aqueous LiCl</x:v>
      </x:c>
      <x:c r="E5612" s="27" t="str">
        <x:v>Depot or stationary capture</x:v>
      </x:c>
      <x:c r="F5612" s="27" t="str">
        <x:v>H2-O2 RFC</x:v>
      </x:c>
      <x:c r="G5612" s="27" t="str">
        <x:v>Recovered water and heat</x:v>
      </x:c>
      <x:c r="H5612" s="27" t="str">
        <x:v>Incomplete</x:v>
      </x:c>
      <x:c r="I5612" s="27" t="str">
        <x:v>Station or depot</x:v>
      </x:c>
      <x:c r="J5612" s="28" t="n">
        <x:v>2.0999999999999996</x:v>
      </x:c>
      <x:c r="K5612" s="27" t="str">
        <x:v>Pass with engineering controls</x:v>
      </x:c>
      <x:c r="L5612" s="27" t="str">
        <x:v>Water and heat recovery</x:v>
      </x:c>
      <x:c r="M5612" s="27" t="str">
        <x:v>H2-O2 storage lacks matching water electrolysis products</x:v>
      </x:c>
    </x:row>
    <x:row r="5613">
      <x:c r="A5613" s="27" t="str">
        <x:v>X05881</x:v>
      </x:c>
      <x:c r="B5613" s="27" t="str">
        <x:v>Diesel</x:v>
      </x:c>
      <x:c r="C5613" s="27" t="str">
        <x:v>Separated external H2</x:v>
      </x:c>
      <x:c r="D5613" s="27" t="str">
        <x:v>Molten LiCl</x:v>
      </x:c>
      <x:c r="E5613" s="27" t="str">
        <x:v>Depot or stationary capture</x:v>
      </x:c>
      <x:c r="F5613" s="27" t="str">
        <x:v>Sodium-ion</x:v>
      </x:c>
      <x:c r="G5613" s="27" t="str">
        <x:v>Recovered water and heat</x:v>
      </x:c>
      <x:c r="H5613" s="27" t="str">
        <x:v>Incomplete</x:v>
      </x:c>
      <x:c r="I5613" s="27" t="str">
        <x:v>Station or depot</x:v>
      </x:c>
      <x:c r="J5613" s="28" t="n">
        <x:v>2.0999999999999996</x:v>
      </x:c>
      <x:c r="K5613" s="27" t="str">
        <x:v>Pass with engineering controls</x:v>
      </x:c>
      <x:c r="L5613" s="27" t="str">
        <x:v>Water and heat recovery</x:v>
      </x:c>
      <x:c r="M5613" s="27" t="str">
        <x:v>Molten LiCl does not produce H2</x:v>
      </x:c>
    </x:row>
    <x:row r="5614">
      <x:c r="A5614" s="27" t="str">
        <x:v>X08136</x:v>
      </x:c>
      <x:c r="B5614" s="27" t="str">
        <x:v>Methane or RNG</x:v>
      </x:c>
      <x:c r="C5614" s="27" t="str">
        <x:v>Separated external H2</x:v>
      </x:c>
      <x:c r="D5614" s="27" t="str">
        <x:v>Aqueous LiCl</x:v>
      </x:c>
      <x:c r="E5614" s="27" t="str">
        <x:v>Plain-water Bubble Butt</x:v>
      </x:c>
      <x:c r="F5614" s="27" t="str">
        <x:v>H2-O2 RFC</x:v>
      </x:c>
      <x:c r="G5614" s="27" t="str">
        <x:v>Recovered water and heat</x:v>
      </x:c>
      <x:c r="H5614" s="27" t="str">
        <x:v>Incomplete</x:v>
      </x:c>
      <x:c r="I5614" s="27" t="str">
        <x:v>Vehicle linked</x:v>
      </x:c>
      <x:c r="J5614" s="28" t="n">
        <x:v>2.0999999999999996</x:v>
      </x:c>
      <x:c r="K5614" s="27" t="str">
        <x:v>Pass with engineering controls</x:v>
      </x:c>
      <x:c r="L5614" s="27" t="str">
        <x:v>Water and heat recovery</x:v>
      </x:c>
      <x:c r="M5614" s="27" t="str">
        <x:v>H2-O2 storage lacks matching water electrolysis products</x:v>
      </x:c>
    </x:row>
    <x:row r="5615">
      <x:c r="A5615" s="27" t="str">
        <x:v>X08190</x:v>
      </x:c>
      <x:c r="B5615" s="27" t="str">
        <x:v>Methane or RNG</x:v>
      </x:c>
      <x:c r="C5615" s="27" t="str">
        <x:v>Separated external H2</x:v>
      </x:c>
      <x:c r="D5615" s="27" t="str">
        <x:v>Aqueous LiCl</x:v>
      </x:c>
      <x:c r="E5615" s="27" t="str">
        <x:v>Depot or stationary capture</x:v>
      </x:c>
      <x:c r="F5615" s="27" t="str">
        <x:v>H2-O2 RFC</x:v>
      </x:c>
      <x:c r="G5615" s="27" t="str">
        <x:v>Captured PM research only</x:v>
      </x:c>
      <x:c r="H5615" s="27" t="str">
        <x:v>Incomplete</x:v>
      </x:c>
      <x:c r="I5615" s="27" t="str">
        <x:v>Station or depot</x:v>
      </x:c>
      <x:c r="J5615" s="28" t="n">
        <x:v>2.0999999999999996</x:v>
      </x:c>
      <x:c r="K5615" s="27" t="str">
        <x:v>Pass with engineering controls</x:v>
      </x:c>
      <x:c r="L5615" s="27" t="str">
        <x:v>Pollutant characterization</x:v>
      </x:c>
      <x:c r="M5615" s="27" t="str">
        <x:v>H2-O2 storage lacks matching water electrolysis products</x:v>
      </x:c>
    </x:row>
    <x:row r="5616">
      <x:c r="A5616" s="27" t="str">
        <x:v>X08285</x:v>
      </x:c>
      <x:c r="B5616" s="27" t="str">
        <x:v>Methane or RNG</x:v>
      </x:c>
      <x:c r="C5616" s="27" t="str">
        <x:v>Separated external H2</x:v>
      </x:c>
      <x:c r="D5616" s="27" t="str">
        <x:v>Molten LiCl</x:v>
      </x:c>
      <x:c r="E5616" s="27" t="str">
        <x:v>Depot or stationary capture</x:v>
      </x:c>
      <x:c r="F5616" s="27" t="str">
        <x:v>Sodium-ion</x:v>
      </x:c>
      <x:c r="G5616" s="27" t="str">
        <x:v>Captured PM research only</x:v>
      </x:c>
      <x:c r="H5616" s="27" t="str">
        <x:v>Incomplete</x:v>
      </x:c>
      <x:c r="I5616" s="27" t="str">
        <x:v>Station or depot</x:v>
      </x:c>
      <x:c r="J5616" s="28" t="n">
        <x:v>2.0999999999999996</x:v>
      </x:c>
      <x:c r="K5616" s="27" t="str">
        <x:v>Pass with engineering controls</x:v>
      </x:c>
      <x:c r="L5616" s="27" t="str">
        <x:v>Pollutant characterization</x:v>
      </x:c>
      <x:c r="M5616" s="27" t="str">
        <x:v>Molten LiCl does not produce H2</x:v>
      </x:c>
    </x:row>
    <x:row r="5617">
      <x:c r="A5617" s="27" t="str">
        <x:v>X10536</x:v>
      </x:c>
      <x:c r="B5617" s="27" t="str">
        <x:v>Methanol</x:v>
      </x:c>
      <x:c r="C5617" s="27" t="str">
        <x:v>Separated external H2</x:v>
      </x:c>
      <x:c r="D5617" s="27" t="str">
        <x:v>Aqueous LiCl</x:v>
      </x:c>
      <x:c r="E5617" s="27" t="str">
        <x:v>Plain-water Bubble Butt</x:v>
      </x:c>
      <x:c r="F5617" s="27" t="str">
        <x:v>H2-O2 RFC</x:v>
      </x:c>
      <x:c r="G5617" s="27" t="str">
        <x:v>Recovered water and heat</x:v>
      </x:c>
      <x:c r="H5617" s="27" t="str">
        <x:v>Incomplete</x:v>
      </x:c>
      <x:c r="I5617" s="27" t="str">
        <x:v>Vehicle linked</x:v>
      </x:c>
      <x:c r="J5617" s="28" t="n">
        <x:v>2.0999999999999996</x:v>
      </x:c>
      <x:c r="K5617" s="27" t="str">
        <x:v>Pass with engineering controls</x:v>
      </x:c>
      <x:c r="L5617" s="27" t="str">
        <x:v>Water and heat recovery</x:v>
      </x:c>
      <x:c r="M5617" s="27" t="str">
        <x:v>H2-O2 storage lacks matching water electrolysis products</x:v>
      </x:c>
    </x:row>
    <x:row r="5618">
      <x:c r="A5618" s="27" t="str">
        <x:v>X10590</x:v>
      </x:c>
      <x:c r="B5618" s="27" t="str">
        <x:v>Methanol</x:v>
      </x:c>
      <x:c r="C5618" s="27" t="str">
        <x:v>Separated external H2</x:v>
      </x:c>
      <x:c r="D5618" s="27" t="str">
        <x:v>Aqueous LiCl</x:v>
      </x:c>
      <x:c r="E5618" s="27" t="str">
        <x:v>Depot or stationary capture</x:v>
      </x:c>
      <x:c r="F5618" s="27" t="str">
        <x:v>H2-O2 RFC</x:v>
      </x:c>
      <x:c r="G5618" s="27" t="str">
        <x:v>Captured PM research only</x:v>
      </x:c>
      <x:c r="H5618" s="27" t="str">
        <x:v>Incomplete</x:v>
      </x:c>
      <x:c r="I5618" s="27" t="str">
        <x:v>Station or depot</x:v>
      </x:c>
      <x:c r="J5618" s="28" t="n">
        <x:v>2.0999999999999996</x:v>
      </x:c>
      <x:c r="K5618" s="27" t="str">
        <x:v>Pass with engineering controls</x:v>
      </x:c>
      <x:c r="L5618" s="27" t="str">
        <x:v>Pollutant characterization</x:v>
      </x:c>
      <x:c r="M5618" s="27" t="str">
        <x:v>H2-O2 storage lacks matching water electrolysis products</x:v>
      </x:c>
    </x:row>
    <x:row r="5619">
      <x:c r="A5619" s="27" t="str">
        <x:v>X10685</x:v>
      </x:c>
      <x:c r="B5619" s="27" t="str">
        <x:v>Methanol</x:v>
      </x:c>
      <x:c r="C5619" s="27" t="str">
        <x:v>Separated external H2</x:v>
      </x:c>
      <x:c r="D5619" s="27" t="str">
        <x:v>Molten LiCl</x:v>
      </x:c>
      <x:c r="E5619" s="27" t="str">
        <x:v>Depot or stationary capture</x:v>
      </x:c>
      <x:c r="F5619" s="27" t="str">
        <x:v>Sodium-ion</x:v>
      </x:c>
      <x:c r="G5619" s="27" t="str">
        <x:v>Captured PM research only</x:v>
      </x:c>
      <x:c r="H5619" s="27" t="str">
        <x:v>Incomplete</x:v>
      </x:c>
      <x:c r="I5619" s="27" t="str">
        <x:v>Station or depot</x:v>
      </x:c>
      <x:c r="J5619" s="28" t="n">
        <x:v>2.0999999999999996</x:v>
      </x:c>
      <x:c r="K5619" s="27" t="str">
        <x:v>Pass with engineering controls</x:v>
      </x:c>
      <x:c r="L5619" s="27" t="str">
        <x:v>Pollutant characterization</x:v>
      </x:c>
      <x:c r="M5619" s="27" t="str">
        <x:v>Molten LiCl does not produce H2</x:v>
      </x:c>
    </x:row>
    <x:row r="5620">
      <x:c r="A5620" s="27" t="str">
        <x:v>X12361</x:v>
      </x:c>
      <x:c r="B5620" s="27" t="str">
        <x:v>DME</x:v>
      </x:c>
      <x:c r="C5620" s="27" t="str">
        <x:v>None</x:v>
      </x:c>
      <x:c r="D5620" s="27" t="str">
        <x:v>Aqueous LiCl</x:v>
      </x:c>
      <x:c r="E5620" s="27" t="str">
        <x:v>Reactive onboard Bubble Butt</x:v>
      </x:c>
      <x:c r="F5620" s="27" t="str">
        <x:v>H2-O2 RFC</x:v>
      </x:c>
      <x:c r="G5620" s="27" t="str">
        <x:v>Recovered water and heat</x:v>
      </x:c>
      <x:c r="H5620" s="27" t="str">
        <x:v>Incomplete</x:v>
      </x:c>
      <x:c r="I5620" s="27" t="str">
        <x:v>Vehicle linked</x:v>
      </x:c>
      <x:c r="J5620" s="28" t="n">
        <x:v>2.0999999999999996</x:v>
      </x:c>
      <x:c r="K5620" s="27" t="str">
        <x:v>Pass with engineering controls</x:v>
      </x:c>
      <x:c r="L5620" s="27" t="str">
        <x:v>Water and heat recovery</x:v>
      </x:c>
      <x:c r="M5620" s="27" t="str">
        <x:v>H2-O2 storage lacks matching water electrolysis products</x:v>
      </x:c>
    </x:row>
    <x:row r="5621">
      <x:c r="A5621" s="27" t="str">
        <x:v>X13136</x:v>
      </x:c>
      <x:c r="B5621" s="27" t="str">
        <x:v>DME</x:v>
      </x:c>
      <x:c r="C5621" s="27" t="str">
        <x:v>Separated external H2</x:v>
      </x:c>
      <x:c r="D5621" s="27" t="str">
        <x:v>HCl electrolysis</x:v>
      </x:c>
      <x:c r="E5621" s="27" t="str">
        <x:v>Plain-water Bubble Butt</x:v>
      </x:c>
      <x:c r="F5621" s="27" t="str">
        <x:v>H2-O2 RFC</x:v>
      </x:c>
      <x:c r="G5621" s="27" t="str">
        <x:v>Recovered water and heat</x:v>
      </x:c>
      <x:c r="H5621" s="27" t="str">
        <x:v>Incomplete</x:v>
      </x:c>
      <x:c r="I5621" s="27" t="str">
        <x:v>Vehicle linked</x:v>
      </x:c>
      <x:c r="J5621" s="28" t="n">
        <x:v>2.0999999999999996</x:v>
      </x:c>
      <x:c r="K5621" s="27" t="str">
        <x:v>Pass with engineering controls</x:v>
      </x:c>
      <x:c r="L5621" s="27" t="str">
        <x:v>Water and heat recovery</x:v>
      </x:c>
      <x:c r="M5621" s="27" t="str">
        <x:v>H2-O2 storage lacks matching water electrolysis products</x:v>
      </x:c>
    </x:row>
    <x:row r="5622">
      <x:c r="A5622" s="27" t="str">
        <x:v>X13190</x:v>
      </x:c>
      <x:c r="B5622" s="27" t="str">
        <x:v>DME</x:v>
      </x:c>
      <x:c r="C5622" s="27" t="str">
        <x:v>Separated external H2</x:v>
      </x:c>
      <x:c r="D5622" s="27" t="str">
        <x:v>HCl electrolysis</x:v>
      </x:c>
      <x:c r="E5622" s="27" t="str">
        <x:v>Depot or stationary capture</x:v>
      </x:c>
      <x:c r="F5622" s="27" t="str">
        <x:v>H2-O2 RFC</x:v>
      </x:c>
      <x:c r="G5622" s="27" t="str">
        <x:v>Captured PM research only</x:v>
      </x:c>
      <x:c r="H5622" s="27" t="str">
        <x:v>Incomplete</x:v>
      </x:c>
      <x:c r="I5622" s="27" t="str">
        <x:v>Station or depot</x:v>
      </x:c>
      <x:c r="J5622" s="28" t="n">
        <x:v>2.0999999999999996</x:v>
      </x:c>
      <x:c r="K5622" s="27" t="str">
        <x:v>Pass with engineering controls</x:v>
      </x:c>
      <x:c r="L5622" s="27" t="str">
        <x:v>Pollutant characterization</x:v>
      </x:c>
      <x:c r="M5622" s="27" t="str">
        <x:v>H2-O2 storage lacks matching water electrolysis products</x:v>
      </x:c>
    </x:row>
    <x:row r="5623">
      <x:c r="A5623" s="27" t="str">
        <x:v>X00296</x:v>
      </x:c>
      <x:c r="B5623" s="27" t="str">
        <x:v>Gasoline</x:v>
      </x:c>
      <x:c r="C5623" s="27" t="str">
        <x:v>None</x:v>
      </x:c>
      <x:c r="D5623" s="27" t="str">
        <x:v>Solid oxide steam</x:v>
      </x:c>
      <x:c r="E5623" s="27" t="str">
        <x:v>Depot or stationary capture</x:v>
      </x:c>
      <x:c r="F5623" s="27" t="str">
        <x:v>Li-Cl2</x:v>
      </x:c>
      <x:c r="G5623" s="27" t="str">
        <x:v>Recovered water and heat</x:v>
      </x:c>
      <x:c r="H5623" s="27" t="str">
        <x:v>Incomplete</x:v>
      </x:c>
      <x:c r="I5623" s="27" t="str">
        <x:v>Station or depot</x:v>
      </x:c>
      <x:c r="J5623" s="28" t="n">
        <x:v>2.0833333333333335</x:v>
      </x:c>
      <x:c r="K5623" s="27" t="str">
        <x:v>Pass with engineering controls</x:v>
      </x:c>
      <x:c r="L5623" s="27" t="str">
        <x:v>Water and heat recovery</x:v>
      </x:c>
      <x:c r="M5623" s="27" t="str">
        <x:v>Li-Cl2 storage lacks molten LiCl regeneration</x:v>
      </x:c>
    </x:row>
    <x:row r="5624">
      <x:c r="A5624" s="27" t="str">
        <x:v>X00502</x:v>
      </x:c>
      <x:c r="B5624" s="27" t="str">
        <x:v>Gasoline</x:v>
      </x:c>
      <x:c r="C5624" s="27" t="str">
        <x:v>None</x:v>
      </x:c>
      <x:c r="D5624" s="27" t="str">
        <x:v>HCl electrolysis</x:v>
      </x:c>
      <x:c r="E5624" s="27" t="str">
        <x:v>Baseline aftertreatment</x:v>
      </x:c>
      <x:c r="F5624" s="27" t="str">
        <x:v>LFP</x:v>
      </x:c>
      <x:c r="G5624" s="27" t="str">
        <x:v>CO2 to methane</x:v>
      </x:c>
      <x:c r="H5624" s="27" t="str">
        <x:v>Incomplete</x:v>
      </x:c>
      <x:c r="I5624" s="27" t="str">
        <x:v>Vehicle linked</x:v>
      </x:c>
      <x:c r="J5624" s="28" t="n">
        <x:v>2.0833333333333335</x:v>
      </x:c>
      <x:c r="K5624" s="27" t="str">
        <x:v>Pass with engineering controls</x:v>
      </x:c>
      <x:c r="L5624" s="27" t="str">
        <x:v>Carbon-to-fuel loop</x:v>
      </x:c>
      <x:c r="M5624" s="27" t="str">
        <x:v>CO2 product needs reactive capture and regeneration</x:v>
      </x:c>
    </x:row>
    <x:row r="5625">
      <x:c r="A5625" s="27" t="str">
        <x:v>X00613</x:v>
      </x:c>
      <x:c r="B5625" s="27" t="str">
        <x:v>Gasoline</x:v>
      </x:c>
      <x:c r="C5625" s="27" t="str">
        <x:v>Separated external H2</x:v>
      </x:c>
      <x:c r="D5625" s="27" t="str">
        <x:v>PEM water</x:v>
      </x:c>
      <x:c r="E5625" s="27" t="str">
        <x:v>Baseline aftertreatment</x:v>
      </x:c>
      <x:c r="F5625" s="27" t="str">
        <x:v>H2-O2 RFC</x:v>
      </x:c>
      <x:c r="G5625" s="27" t="str">
        <x:v>CO2 to methanol</x:v>
      </x:c>
      <x:c r="H5625" s="27" t="str">
        <x:v>Incomplete</x:v>
      </x:c>
      <x:c r="I5625" s="27" t="str">
        <x:v>Vehicle linked</x:v>
      </x:c>
      <x:c r="J5625" s="28" t="n">
        <x:v>2.0833333333333335</x:v>
      </x:c>
      <x:c r="K5625" s="27" t="str">
        <x:v>Pass with engineering controls</x:v>
      </x:c>
      <x:c r="L5625" s="27" t="str">
        <x:v>Carbon-to-fuel loop</x:v>
      </x:c>
      <x:c r="M5625" s="27" t="str">
        <x:v>CO2 product needs reactive capture and regeneration</x:v>
      </x:c>
    </x:row>
    <x:row r="5626">
      <x:c r="A5626" s="27" t="str">
        <x:v>X00614</x:v>
      </x:c>
      <x:c r="B5626" s="27" t="str">
        <x:v>Gasoline</x:v>
      </x:c>
      <x:c r="C5626" s="27" t="str">
        <x:v>Separated external H2</x:v>
      </x:c>
      <x:c r="D5626" s="27" t="str">
        <x:v>PEM water</x:v>
      </x:c>
      <x:c r="E5626" s="27" t="str">
        <x:v>Baseline aftertreatment</x:v>
      </x:c>
      <x:c r="F5626" s="27" t="str">
        <x:v>H2-O2 RFC</x:v>
      </x:c>
      <x:c r="G5626" s="27" t="str">
        <x:v>CO2 to DME</x:v>
      </x:c>
      <x:c r="H5626" s="27" t="str">
        <x:v>Incomplete</x:v>
      </x:c>
      <x:c r="I5626" s="27" t="str">
        <x:v>Vehicle linked</x:v>
      </x:c>
      <x:c r="J5626" s="28" t="n">
        <x:v>2.0833333333333335</x:v>
      </x:c>
      <x:c r="K5626" s="27" t="str">
        <x:v>Pass with engineering controls</x:v>
      </x:c>
      <x:c r="L5626" s="27" t="str">
        <x:v>Carbon-to-fuel loop</x:v>
      </x:c>
      <x:c r="M5626" s="27" t="str">
        <x:v>CO2 product needs reactive capture and regeneration</x:v>
      </x:c>
    </x:row>
    <x:row r="5627">
      <x:c r="A5627" s="27" t="str">
        <x:v>X00713</x:v>
      </x:c>
      <x:c r="B5627" s="27" t="str">
        <x:v>Gasoline</x:v>
      </x:c>
      <x:c r="C5627" s="27" t="str">
        <x:v>Separated external H2</x:v>
      </x:c>
      <x:c r="D5627" s="27" t="str">
        <x:v>Liquid alkaline water</x:v>
      </x:c>
      <x:c r="E5627" s="27" t="str">
        <x:v>Baseline aftertreatment</x:v>
      </x:c>
      <x:c r="F5627" s="27" t="str">
        <x:v>H2-O2 RFC</x:v>
      </x:c>
      <x:c r="G5627" s="27" t="str">
        <x:v>CO2 to methanol</x:v>
      </x:c>
      <x:c r="H5627" s="27" t="str">
        <x:v>Incomplete</x:v>
      </x:c>
      <x:c r="I5627" s="27" t="str">
        <x:v>Vehicle linked</x:v>
      </x:c>
      <x:c r="J5627" s="28" t="n">
        <x:v>2.0833333333333335</x:v>
      </x:c>
      <x:c r="K5627" s="27" t="str">
        <x:v>Pass with engineering controls</x:v>
      </x:c>
      <x:c r="L5627" s="27" t="str">
        <x:v>Carbon-to-fuel loop</x:v>
      </x:c>
      <x:c r="M5627" s="27" t="str">
        <x:v>CO2 product needs reactive capture and regeneration</x:v>
      </x:c>
    </x:row>
    <x:row r="5628">
      <x:c r="A5628" s="27" t="str">
        <x:v>X00714</x:v>
      </x:c>
      <x:c r="B5628" s="27" t="str">
        <x:v>Gasoline</x:v>
      </x:c>
      <x:c r="C5628" s="27" t="str">
        <x:v>Separated external H2</x:v>
      </x:c>
      <x:c r="D5628" s="27" t="str">
        <x:v>Liquid alkaline water</x:v>
      </x:c>
      <x:c r="E5628" s="27" t="str">
        <x:v>Baseline aftertreatment</x:v>
      </x:c>
      <x:c r="F5628" s="27" t="str">
        <x:v>H2-O2 RFC</x:v>
      </x:c>
      <x:c r="G5628" s="27" t="str">
        <x:v>CO2 to DME</x:v>
      </x:c>
      <x:c r="H5628" s="27" t="str">
        <x:v>Incomplete</x:v>
      </x:c>
      <x:c r="I5628" s="27" t="str">
        <x:v>Vehicle linked</x:v>
      </x:c>
      <x:c r="J5628" s="28" t="n">
        <x:v>2.0833333333333335</x:v>
      </x:c>
      <x:c r="K5628" s="27" t="str">
        <x:v>Pass with engineering controls</x:v>
      </x:c>
      <x:c r="L5628" s="27" t="str">
        <x:v>Carbon-to-fuel loop</x:v>
      </x:c>
      <x:c r="M5628" s="27" t="str">
        <x:v>CO2 product needs reactive capture and regeneration</x:v>
      </x:c>
    </x:row>
    <x:row r="5629">
      <x:c r="A5629" s="27" t="str">
        <x:v>X01186</x:v>
      </x:c>
      <x:c r="B5629" s="27" t="str">
        <x:v>Gasoline</x:v>
      </x:c>
      <x:c r="C5629" s="27" t="str">
        <x:v>Separated external H2</x:v>
      </x:c>
      <x:c r="D5629" s="27" t="str">
        <x:v>HCl electrolysis</x:v>
      </x:c>
      <x:c r="E5629" s="27" t="str">
        <x:v>Depot or stationary capture</x:v>
      </x:c>
      <x:c r="F5629" s="27" t="str">
        <x:v>H2-O2 RFC</x:v>
      </x:c>
      <x:c r="G5629" s="27" t="str">
        <x:v>Recovered water and heat</x:v>
      </x:c>
      <x:c r="H5629" s="27" t="str">
        <x:v>Incomplete</x:v>
      </x:c>
      <x:c r="I5629" s="27" t="str">
        <x:v>Station or depot</x:v>
      </x:c>
      <x:c r="J5629" s="28" t="n">
        <x:v>2.0833333333333335</x:v>
      </x:c>
      <x:c r="K5629" s="27" t="str">
        <x:v>Pass with engineering controls</x:v>
      </x:c>
      <x:c r="L5629" s="27" t="str">
        <x:v>Water and heat recovery</x:v>
      </x:c>
      <x:c r="M5629" s="27" t="str">
        <x:v>H2-O2 storage lacks matching water electrolysis products</x:v>
      </x:c>
    </x:row>
    <x:row r="5630">
      <x:c r="A5630" s="27" t="str">
        <x:v>X01237</x:v>
      </x:c>
      <x:c r="B5630" s="27" t="str">
        <x:v>Gasoline</x:v>
      </x:c>
      <x:c r="C5630" s="27" t="str">
        <x:v>Separated O2 enrichment</x:v>
      </x:c>
      <x:c r="D5630" s="27" t="str">
        <x:v>PEM water</x:v>
      </x:c>
      <x:c r="E5630" s="27" t="str">
        <x:v>Plain-water Bubble Butt</x:v>
      </x:c>
      <x:c r="F5630" s="27" t="str">
        <x:v>H2-O2 RFC</x:v>
      </x:c>
      <x:c r="G5630" s="27" t="str">
        <x:v>CO2 to methane</x:v>
      </x:c>
      <x:c r="H5630" s="27" t="str">
        <x:v>Incomplete</x:v>
      </x:c>
      <x:c r="I5630" s="27" t="str">
        <x:v>Vehicle linked</x:v>
      </x:c>
      <x:c r="J5630" s="28" t="n">
        <x:v>2.0833333333333335</x:v>
      </x:c>
      <x:c r="K5630" s="27" t="str">
        <x:v>Pass with engineering controls</x:v>
      </x:c>
      <x:c r="L5630" s="27" t="str">
        <x:v>Carbon-to-fuel loop</x:v>
      </x:c>
      <x:c r="M5630" s="27" t="str">
        <x:v>CO2 product needs reactive capture and regeneration</x:v>
      </x:c>
    </x:row>
    <x:row r="5631">
      <x:c r="A5631" s="27" t="str">
        <x:v>X01337</x:v>
      </x:c>
      <x:c r="B5631" s="27" t="str">
        <x:v>Gasoline</x:v>
      </x:c>
      <x:c r="C5631" s="27" t="str">
        <x:v>Separated O2 enrichment</x:v>
      </x:c>
      <x:c r="D5631" s="27" t="str">
        <x:v>Liquid alkaline water</x:v>
      </x:c>
      <x:c r="E5631" s="27" t="str">
        <x:v>Plain-water Bubble Butt</x:v>
      </x:c>
      <x:c r="F5631" s="27" t="str">
        <x:v>H2-O2 RFC</x:v>
      </x:c>
      <x:c r="G5631" s="27" t="str">
        <x:v>CO2 to methane</x:v>
      </x:c>
      <x:c r="H5631" s="27" t="str">
        <x:v>Incomplete</x:v>
      </x:c>
      <x:c r="I5631" s="27" t="str">
        <x:v>Vehicle linked</x:v>
      </x:c>
      <x:c r="J5631" s="28" t="n">
        <x:v>2.0833333333333335</x:v>
      </x:c>
      <x:c r="K5631" s="27" t="str">
        <x:v>Pass with engineering controls</x:v>
      </x:c>
      <x:c r="L5631" s="27" t="str">
        <x:v>Carbon-to-fuel loop</x:v>
      </x:c>
      <x:c r="M5631" s="27" t="str">
        <x:v>CO2 product needs reactive capture and regeneration</x:v>
      </x:c>
    </x:row>
    <x:row r="5632">
      <x:c r="A5632" s="27" t="str">
        <x:v>X01402</x:v>
      </x:c>
      <x:c r="B5632" s="27" t="str">
        <x:v>Gasoline</x:v>
      </x:c>
      <x:c r="C5632" s="27" t="str">
        <x:v>Separated O2 enrichment</x:v>
      </x:c>
      <x:c r="D5632" s="27" t="str">
        <x:v>Solid oxide steam</x:v>
      </x:c>
      <x:c r="E5632" s="27" t="str">
        <x:v>Baseline aftertreatment</x:v>
      </x:c>
      <x:c r="F5632" s="27" t="str">
        <x:v>LFP</x:v>
      </x:c>
      <x:c r="G5632" s="27" t="str">
        <x:v>CO2 to methane</x:v>
      </x:c>
      <x:c r="H5632" s="27" t="str">
        <x:v>Incomplete</x:v>
      </x:c>
      <x:c r="I5632" s="27" t="str">
        <x:v>Vehicle linked</x:v>
      </x:c>
      <x:c r="J5632" s="28" t="n">
        <x:v>2.0833333333333335</x:v>
      </x:c>
      <x:c r="K5632" s="27" t="str">
        <x:v>Pass with engineering controls</x:v>
      </x:c>
      <x:c r="L5632" s="27" t="str">
        <x:v>Carbon-to-fuel loop</x:v>
      </x:c>
      <x:c r="M5632" s="27" t="str">
        <x:v>CO2 product needs reactive capture and regeneration</x:v>
      </x:c>
    </x:row>
    <x:row r="5633">
      <x:c r="A5633" s="27" t="str">
        <x:v>X02737</x:v>
      </x:c>
      <x:c r="B5633" s="27" t="str">
        <x:v>E10</x:v>
      </x:c>
      <x:c r="C5633" s="27" t="str">
        <x:v>None</x:v>
      </x:c>
      <x:c r="D5633" s="27" t="str">
        <x:v>Aqueous LiCl</x:v>
      </x:c>
      <x:c r="E5633" s="27" t="str">
        <x:v>Plain-water Bubble Butt</x:v>
      </x:c>
      <x:c r="F5633" s="27" t="str">
        <x:v>H2-O2 RFC</x:v>
      </x:c>
      <x:c r="G5633" s="27" t="str">
        <x:v>CO2 to methane</x:v>
      </x:c>
      <x:c r="H5633" s="27" t="str">
        <x:v>Incomplete</x:v>
      </x:c>
      <x:c r="I5633" s="27" t="str">
        <x:v>Vehicle linked</x:v>
      </x:c>
      <x:c r="J5633" s="28" t="n">
        <x:v>2.0833333333333335</x:v>
      </x:c>
      <x:c r="K5633" s="27" t="str">
        <x:v>Pass with engineering controls</x:v>
      </x:c>
      <x:c r="L5633" s="27" t="str">
        <x:v>Carbon-to-fuel loop</x:v>
      </x:c>
      <x:c r="M5633" s="27" t="str">
        <x:v>CO2 product needs reactive capture and regeneration; H2-O2 storage lacks matching water electrolysis products</x:v>
      </x:c>
    </x:row>
    <x:row r="5634">
      <x:c r="A5634" s="27" t="str">
        <x:v>X02832</x:v>
      </x:c>
      <x:c r="B5634" s="27" t="str">
        <x:v>E10</x:v>
      </x:c>
      <x:c r="C5634" s="27" t="str">
        <x:v>None</x:v>
      </x:c>
      <x:c r="D5634" s="27" t="str">
        <x:v>Molten LiCl</x:v>
      </x:c>
      <x:c r="E5634" s="27" t="str">
        <x:v>Plain-water Bubble Butt</x:v>
      </x:c>
      <x:c r="F5634" s="27" t="str">
        <x:v>Sodium-ion</x:v>
      </x:c>
      <x:c r="G5634" s="27" t="str">
        <x:v>CO2 to methane</x:v>
      </x:c>
      <x:c r="H5634" s="27" t="str">
        <x:v>Incomplete</x:v>
      </x:c>
      <x:c r="I5634" s="27" t="str">
        <x:v>Vehicle linked</x:v>
      </x:c>
      <x:c r="J5634" s="28" t="n">
        <x:v>2.0833333333333335</x:v>
      </x:c>
      <x:c r="K5634" s="27" t="str">
        <x:v>Pass with engineering controls</x:v>
      </x:c>
      <x:c r="L5634" s="27" t="str">
        <x:v>Carbon-to-fuel loop</x:v>
      </x:c>
      <x:c r="M5634" s="27" t="str">
        <x:v>CO2 product needs reactive capture and regeneration</x:v>
      </x:c>
    </x:row>
    <x:row r="5635">
      <x:c r="A5635" s="27" t="str">
        <x:v>X02938</x:v>
      </x:c>
      <x:c r="B5635" s="27" t="str">
        <x:v>E10</x:v>
      </x:c>
      <x:c r="C5635" s="27" t="str">
        <x:v>None</x:v>
      </x:c>
      <x:c r="D5635" s="27" t="str">
        <x:v>HCl electrolysis</x:v>
      </x:c>
      <x:c r="E5635" s="27" t="str">
        <x:v>Plain-water Bubble Butt</x:v>
      </x:c>
      <x:c r="F5635" s="27" t="str">
        <x:v>H2-O2 RFC</x:v>
      </x:c>
      <x:c r="G5635" s="27" t="str">
        <x:v>CO2 to methanol</x:v>
      </x:c>
      <x:c r="H5635" s="27" t="str">
        <x:v>Incomplete</x:v>
      </x:c>
      <x:c r="I5635" s="27" t="str">
        <x:v>Vehicle linked</x:v>
      </x:c>
      <x:c r="J5635" s="28" t="n">
        <x:v>2.0833333333333335</x:v>
      </x:c>
      <x:c r="K5635" s="27" t="str">
        <x:v>Pass with engineering controls</x:v>
      </x:c>
      <x:c r="L5635" s="27" t="str">
        <x:v>Carbon-to-fuel loop</x:v>
      </x:c>
      <x:c r="M5635" s="27" t="str">
        <x:v>CO2 product needs reactive capture and regeneration; H2-O2 storage lacks matching water electrolysis products</x:v>
      </x:c>
    </x:row>
    <x:row r="5636">
      <x:c r="A5636" s="27" t="str">
        <x:v>X02939</x:v>
      </x:c>
      <x:c r="B5636" s="27" t="str">
        <x:v>E10</x:v>
      </x:c>
      <x:c r="C5636" s="27" t="str">
        <x:v>None</x:v>
      </x:c>
      <x:c r="D5636" s="27" t="str">
        <x:v>HCl electrolysis</x:v>
      </x:c>
      <x:c r="E5636" s="27" t="str">
        <x:v>Plain-water Bubble Butt</x:v>
      </x:c>
      <x:c r="F5636" s="27" t="str">
        <x:v>H2-O2 RFC</x:v>
      </x:c>
      <x:c r="G5636" s="27" t="str">
        <x:v>CO2 to DME</x:v>
      </x:c>
      <x:c r="H5636" s="27" t="str">
        <x:v>Incomplete</x:v>
      </x:c>
      <x:c r="I5636" s="27" t="str">
        <x:v>Vehicle linked</x:v>
      </x:c>
      <x:c r="J5636" s="28" t="n">
        <x:v>2.0833333333333335</x:v>
      </x:c>
      <x:c r="K5636" s="27" t="str">
        <x:v>Pass with engineering controls</x:v>
      </x:c>
      <x:c r="L5636" s="27" t="str">
        <x:v>Carbon-to-fuel loop</x:v>
      </x:c>
      <x:c r="M5636" s="27" t="str">
        <x:v>CO2 product needs reactive capture and regeneration; H2-O2 storage lacks matching water electrolysis products</x:v>
      </x:c>
    </x:row>
    <x:row r="5637">
      <x:c r="A5637" s="27" t="str">
        <x:v>X03296</x:v>
      </x:c>
      <x:c r="B5637" s="27" t="str">
        <x:v>E10</x:v>
      </x:c>
      <x:c r="C5637" s="27" t="str">
        <x:v>Separated external H2</x:v>
      </x:c>
      <x:c r="D5637" s="27" t="str">
        <x:v>Solid oxide steam</x:v>
      </x:c>
      <x:c r="E5637" s="27" t="str">
        <x:v>Depot or stationary capture</x:v>
      </x:c>
      <x:c r="F5637" s="27" t="str">
        <x:v>Li-Cl2</x:v>
      </x:c>
      <x:c r="G5637" s="27" t="str">
        <x:v>Recovered water and heat</x:v>
      </x:c>
      <x:c r="H5637" s="27" t="str">
        <x:v>Incomplete</x:v>
      </x:c>
      <x:c r="I5637" s="27" t="str">
        <x:v>Station or depot</x:v>
      </x:c>
      <x:c r="J5637" s="28" t="n">
        <x:v>2.0833333333333335</x:v>
      </x:c>
      <x:c r="K5637" s="27" t="str">
        <x:v>Pass with engineering controls</x:v>
      </x:c>
      <x:c r="L5637" s="27" t="str">
        <x:v>Water and heat recovery</x:v>
      </x:c>
      <x:c r="M5637" s="27" t="str">
        <x:v>Li-Cl2 storage lacks molten LiCl regeneration</x:v>
      </x:c>
    </x:row>
    <x:row r="5638">
      <x:c r="A5638" s="27" t="str">
        <x:v>X03502</x:v>
      </x:c>
      <x:c r="B5638" s="27" t="str">
        <x:v>E10</x:v>
      </x:c>
      <x:c r="C5638" s="27" t="str">
        <x:v>Separated external H2</x:v>
      </x:c>
      <x:c r="D5638" s="27" t="str">
        <x:v>HCl electrolysis</x:v>
      </x:c>
      <x:c r="E5638" s="27" t="str">
        <x:v>Baseline aftertreatment</x:v>
      </x:c>
      <x:c r="F5638" s="27" t="str">
        <x:v>LFP</x:v>
      </x:c>
      <x:c r="G5638" s="27" t="str">
        <x:v>CO2 to methane</x:v>
      </x:c>
      <x:c r="H5638" s="27" t="str">
        <x:v>Incomplete</x:v>
      </x:c>
      <x:c r="I5638" s="27" t="str">
        <x:v>Vehicle linked</x:v>
      </x:c>
      <x:c r="J5638" s="28" t="n">
        <x:v>2.0833333333333335</x:v>
      </x:c>
      <x:c r="K5638" s="27" t="str">
        <x:v>Pass with engineering controls</x:v>
      </x:c>
      <x:c r="L5638" s="27" t="str">
        <x:v>Carbon-to-fuel loop</x:v>
      </x:c>
      <x:c r="M5638" s="27" t="str">
        <x:v>CO2 product needs reactive capture and regeneration</x:v>
      </x:c>
    </x:row>
    <x:row r="5639">
      <x:c r="A5639" s="27" t="str">
        <x:v>X03608</x:v>
      </x:c>
      <x:c r="B5639" s="27" t="str">
        <x:v>E10</x:v>
      </x:c>
      <x:c r="C5639" s="27" t="str">
        <x:v>Separated O2 enrichment</x:v>
      </x:c>
      <x:c r="D5639" s="27" t="str">
        <x:v>PEM water</x:v>
      </x:c>
      <x:c r="E5639" s="27" t="str">
        <x:v>Baseline aftertreatment</x:v>
      </x:c>
      <x:c r="F5639" s="27" t="str">
        <x:v>Sodium-ion</x:v>
      </x:c>
      <x:c r="G5639" s="27" t="str">
        <x:v>CO2 to methanol</x:v>
      </x:c>
      <x:c r="H5639" s="27" t="str">
        <x:v>Incomplete</x:v>
      </x:c>
      <x:c r="I5639" s="27" t="str">
        <x:v>Vehicle linked</x:v>
      </x:c>
      <x:c r="J5639" s="28" t="n">
        <x:v>2.0833333333333335</x:v>
      </x:c>
      <x:c r="K5639" s="27" t="str">
        <x:v>Pass with engineering controls</x:v>
      </x:c>
      <x:c r="L5639" s="27" t="str">
        <x:v>Carbon-to-fuel loop</x:v>
      </x:c>
      <x:c r="M5639" s="27" t="str">
        <x:v>CO2 product needs reactive capture and regeneration</x:v>
      </x:c>
    </x:row>
    <x:row r="5640">
      <x:c r="A5640" s="27" t="str">
        <x:v>X03609</x:v>
      </x:c>
      <x:c r="B5640" s="27" t="str">
        <x:v>E10</x:v>
      </x:c>
      <x:c r="C5640" s="27" t="str">
        <x:v>Separated O2 enrichment</x:v>
      </x:c>
      <x:c r="D5640" s="27" t="str">
        <x:v>PEM water</x:v>
      </x:c>
      <x:c r="E5640" s="27" t="str">
        <x:v>Baseline aftertreatment</x:v>
      </x:c>
      <x:c r="F5640" s="27" t="str">
        <x:v>Sodium-ion</x:v>
      </x:c>
      <x:c r="G5640" s="27" t="str">
        <x:v>CO2 to DME</x:v>
      </x:c>
      <x:c r="H5640" s="27" t="str">
        <x:v>Incomplete</x:v>
      </x:c>
      <x:c r="I5640" s="27" t="str">
        <x:v>Vehicle linked</x:v>
      </x:c>
      <x:c r="J5640" s="28" t="n">
        <x:v>2.0833333333333335</x:v>
      </x:c>
      <x:c r="K5640" s="27" t="str">
        <x:v>Pass with engineering controls</x:v>
      </x:c>
      <x:c r="L5640" s="27" t="str">
        <x:v>Carbon-to-fuel loop</x:v>
      </x:c>
      <x:c r="M5640" s="27" t="str">
        <x:v>CO2 product needs reactive capture and regeneration</x:v>
      </x:c>
    </x:row>
    <x:row r="5641">
      <x:c r="A5641" s="27" t="str">
        <x:v>X03708</x:v>
      </x:c>
      <x:c r="B5641" s="27" t="str">
        <x:v>E10</x:v>
      </x:c>
      <x:c r="C5641" s="27" t="str">
        <x:v>Separated O2 enrichment</x:v>
      </x:c>
      <x:c r="D5641" s="27" t="str">
        <x:v>Liquid alkaline water</x:v>
      </x:c>
      <x:c r="E5641" s="27" t="str">
        <x:v>Baseline aftertreatment</x:v>
      </x:c>
      <x:c r="F5641" s="27" t="str">
        <x:v>Sodium-ion</x:v>
      </x:c>
      <x:c r="G5641" s="27" t="str">
        <x:v>CO2 to methanol</x:v>
      </x:c>
      <x:c r="H5641" s="27" t="str">
        <x:v>Incomplete</x:v>
      </x:c>
      <x:c r="I5641" s="27" t="str">
        <x:v>Vehicle linked</x:v>
      </x:c>
      <x:c r="J5641" s="28" t="n">
        <x:v>2.0833333333333335</x:v>
      </x:c>
      <x:c r="K5641" s="27" t="str">
        <x:v>Pass with engineering controls</x:v>
      </x:c>
      <x:c r="L5641" s="27" t="str">
        <x:v>Carbon-to-fuel loop</x:v>
      </x:c>
      <x:c r="M5641" s="27" t="str">
        <x:v>CO2 product needs reactive capture and regeneration</x:v>
      </x:c>
    </x:row>
    <x:row r="5642">
      <x:c r="A5642" s="27" t="str">
        <x:v>X03709</x:v>
      </x:c>
      <x:c r="B5642" s="27" t="str">
        <x:v>E10</x:v>
      </x:c>
      <x:c r="C5642" s="27" t="str">
        <x:v>Separated O2 enrichment</x:v>
      </x:c>
      <x:c r="D5642" s="27" t="str">
        <x:v>Liquid alkaline water</x:v>
      </x:c>
      <x:c r="E5642" s="27" t="str">
        <x:v>Baseline aftertreatment</x:v>
      </x:c>
      <x:c r="F5642" s="27" t="str">
        <x:v>Sodium-ion</x:v>
      </x:c>
      <x:c r="G5642" s="27" t="str">
        <x:v>CO2 to DME</x:v>
      </x:c>
      <x:c r="H5642" s="27" t="str">
        <x:v>Incomplete</x:v>
      </x:c>
      <x:c r="I5642" s="27" t="str">
        <x:v>Vehicle linked</x:v>
      </x:c>
      <x:c r="J5642" s="28" t="n">
        <x:v>2.0833333333333335</x:v>
      </x:c>
      <x:c r="K5642" s="27" t="str">
        <x:v>Pass with engineering controls</x:v>
      </x:c>
      <x:c r="L5642" s="27" t="str">
        <x:v>Carbon-to-fuel loop</x:v>
      </x:c>
      <x:c r="M5642" s="27" t="str">
        <x:v>CO2 product needs reactive capture and regeneration</x:v>
      </x:c>
    </x:row>
    <x:row r="5643">
      <x:c r="A5643" s="27" t="str">
        <x:v>X03838</x:v>
      </x:c>
      <x:c r="B5643" s="27" t="str">
        <x:v>E10</x:v>
      </x:c>
      <x:c r="C5643" s="27" t="str">
        <x:v>Separated O2 enrichment</x:v>
      </x:c>
      <x:c r="D5643" s="27" t="str">
        <x:v>Solid oxide steam</x:v>
      </x:c>
      <x:c r="E5643" s="27" t="str">
        <x:v>Plain-water Bubble Butt</x:v>
      </x:c>
      <x:c r="F5643" s="27" t="str">
        <x:v>H2-O2 RFC</x:v>
      </x:c>
      <x:c r="G5643" s="27" t="str">
        <x:v>CO2 to methanol</x:v>
      </x:c>
      <x:c r="H5643" s="27" t="str">
        <x:v>Incomplete</x:v>
      </x:c>
      <x:c r="I5643" s="27" t="str">
        <x:v>Vehicle linked</x:v>
      </x:c>
      <x:c r="J5643" s="28" t="n">
        <x:v>2.0833333333333335</x:v>
      </x:c>
      <x:c r="K5643" s="27" t="str">
        <x:v>Pass with engineering controls</x:v>
      </x:c>
      <x:c r="L5643" s="27" t="str">
        <x:v>Carbon-to-fuel loop</x:v>
      </x:c>
      <x:c r="M5643" s="27" t="str">
        <x:v>CO2 product needs reactive capture and regeneration</x:v>
      </x:c>
    </x:row>
    <x:row r="5644">
      <x:c r="A5644" s="27" t="str">
        <x:v>X03839</x:v>
      </x:c>
      <x:c r="B5644" s="27" t="str">
        <x:v>E10</x:v>
      </x:c>
      <x:c r="C5644" s="27" t="str">
        <x:v>Separated O2 enrichment</x:v>
      </x:c>
      <x:c r="D5644" s="27" t="str">
        <x:v>Solid oxide steam</x:v>
      </x:c>
      <x:c r="E5644" s="27" t="str">
        <x:v>Plain-water Bubble Butt</x:v>
      </x:c>
      <x:c r="F5644" s="27" t="str">
        <x:v>H2-O2 RFC</x:v>
      </x:c>
      <x:c r="G5644" s="27" t="str">
        <x:v>CO2 to DME</x:v>
      </x:c>
      <x:c r="H5644" s="27" t="str">
        <x:v>Incomplete</x:v>
      </x:c>
      <x:c r="I5644" s="27" t="str">
        <x:v>Vehicle linked</x:v>
      </x:c>
      <x:c r="J5644" s="28" t="n">
        <x:v>2.0833333333333335</x:v>
      </x:c>
      <x:c r="K5644" s="27" t="str">
        <x:v>Pass with engineering controls</x:v>
      </x:c>
      <x:c r="L5644" s="27" t="str">
        <x:v>Carbon-to-fuel loop</x:v>
      </x:c>
      <x:c r="M5644" s="27" t="str">
        <x:v>CO2 product needs reactive capture and regeneration</x:v>
      </x:c>
    </x:row>
    <x:row r="5645">
      <x:c r="A5645" s="27" t="str">
        <x:v>X04181</x:v>
      </x:c>
      <x:c r="B5645" s="27" t="str">
        <x:v>E10</x:v>
      </x:c>
      <x:c r="C5645" s="27" t="str">
        <x:v>Separated O2 enrichment</x:v>
      </x:c>
      <x:c r="D5645" s="27" t="str">
        <x:v>HCl electrolysis</x:v>
      </x:c>
      <x:c r="E5645" s="27" t="str">
        <x:v>Depot or stationary capture</x:v>
      </x:c>
      <x:c r="F5645" s="27" t="str">
        <x:v>Sodium-ion</x:v>
      </x:c>
      <x:c r="G5645" s="27" t="str">
        <x:v>Recovered water and heat</x:v>
      </x:c>
      <x:c r="H5645" s="27" t="str">
        <x:v>Incomplete</x:v>
      </x:c>
      <x:c r="I5645" s="27" t="str">
        <x:v>Station or depot</x:v>
      </x:c>
      <x:c r="J5645" s="28" t="n">
        <x:v>2.0833333333333335</x:v>
      </x:c>
      <x:c r="K5645" s="27" t="str">
        <x:v>Pass with engineering controls</x:v>
      </x:c>
      <x:c r="L5645" s="27" t="str">
        <x:v>Water and heat recovery</x:v>
      </x:c>
      <x:c r="M5645" s="27" t="str">
        <x:v>Selected electrolysis route does not supply separated O2</x:v>
      </x:c>
    </x:row>
    <x:row r="5646">
      <x:c r="A5646" s="27" t="str">
        <x:v>X05096</x:v>
      </x:c>
      <x:c r="B5646" s="27" t="str">
        <x:v>Diesel</x:v>
      </x:c>
      <x:c r="C5646" s="27" t="str">
        <x:v>None</x:v>
      </x:c>
      <x:c r="D5646" s="27" t="str">
        <x:v>Solid oxide steam</x:v>
      </x:c>
      <x:c r="E5646" s="27" t="str">
        <x:v>Depot or stationary capture</x:v>
      </x:c>
      <x:c r="F5646" s="27" t="str">
        <x:v>Li-Cl2</x:v>
      </x:c>
      <x:c r="G5646" s="27" t="str">
        <x:v>Recovered water and heat</x:v>
      </x:c>
      <x:c r="H5646" s="27" t="str">
        <x:v>Incomplete</x:v>
      </x:c>
      <x:c r="I5646" s="27" t="str">
        <x:v>Station or depot</x:v>
      </x:c>
      <x:c r="J5646" s="28" t="n">
        <x:v>2.0833333333333335</x:v>
      </x:c>
      <x:c r="K5646" s="27" t="str">
        <x:v>Pass with engineering controls</x:v>
      </x:c>
      <x:c r="L5646" s="27" t="str">
        <x:v>Water and heat recovery</x:v>
      </x:c>
      <x:c r="M5646" s="27" t="str">
        <x:v>Li-Cl2 storage lacks molten LiCl regeneration</x:v>
      </x:c>
    </x:row>
    <x:row r="5647">
      <x:c r="A5647" s="27" t="str">
        <x:v>X05302</x:v>
      </x:c>
      <x:c r="B5647" s="27" t="str">
        <x:v>Diesel</x:v>
      </x:c>
      <x:c r="C5647" s="27" t="str">
        <x:v>None</x:v>
      </x:c>
      <x:c r="D5647" s="27" t="str">
        <x:v>HCl electrolysis</x:v>
      </x:c>
      <x:c r="E5647" s="27" t="str">
        <x:v>Baseline aftertreatment</x:v>
      </x:c>
      <x:c r="F5647" s="27" t="str">
        <x:v>LFP</x:v>
      </x:c>
      <x:c r="G5647" s="27" t="str">
        <x:v>CO2 to methane</x:v>
      </x:c>
      <x:c r="H5647" s="27" t="str">
        <x:v>Incomplete</x:v>
      </x:c>
      <x:c r="I5647" s="27" t="str">
        <x:v>Vehicle linked</x:v>
      </x:c>
      <x:c r="J5647" s="28" t="n">
        <x:v>2.0833333333333335</x:v>
      </x:c>
      <x:c r="K5647" s="27" t="str">
        <x:v>Pass with engineering controls</x:v>
      </x:c>
      <x:c r="L5647" s="27" t="str">
        <x:v>Carbon-to-fuel loop</x:v>
      </x:c>
      <x:c r="M5647" s="27" t="str">
        <x:v>CO2 product needs reactive capture and regeneration</x:v>
      </x:c>
    </x:row>
    <x:row r="5648">
      <x:c r="A5648" s="27" t="str">
        <x:v>X05413</x:v>
      </x:c>
      <x:c r="B5648" s="27" t="str">
        <x:v>Diesel</x:v>
      </x:c>
      <x:c r="C5648" s="27" t="str">
        <x:v>Separated external H2</x:v>
      </x:c>
      <x:c r="D5648" s="27" t="str">
        <x:v>PEM water</x:v>
      </x:c>
      <x:c r="E5648" s="27" t="str">
        <x:v>Baseline aftertreatment</x:v>
      </x:c>
      <x:c r="F5648" s="27" t="str">
        <x:v>H2-O2 RFC</x:v>
      </x:c>
      <x:c r="G5648" s="27" t="str">
        <x:v>CO2 to methanol</x:v>
      </x:c>
      <x:c r="H5648" s="27" t="str">
        <x:v>Incomplete</x:v>
      </x:c>
      <x:c r="I5648" s="27" t="str">
        <x:v>Vehicle linked</x:v>
      </x:c>
      <x:c r="J5648" s="28" t="n">
        <x:v>2.0833333333333335</x:v>
      </x:c>
      <x:c r="K5648" s="27" t="str">
        <x:v>Pass with engineering controls</x:v>
      </x:c>
      <x:c r="L5648" s="27" t="str">
        <x:v>Carbon-to-fuel loop</x:v>
      </x:c>
      <x:c r="M5648" s="27" t="str">
        <x:v>CO2 product needs reactive capture and regeneration</x:v>
      </x:c>
    </x:row>
    <x:row r="5649">
      <x:c r="A5649" s="27" t="str">
        <x:v>X05414</x:v>
      </x:c>
      <x:c r="B5649" s="27" t="str">
        <x:v>Diesel</x:v>
      </x:c>
      <x:c r="C5649" s="27" t="str">
        <x:v>Separated external H2</x:v>
      </x:c>
      <x:c r="D5649" s="27" t="str">
        <x:v>PEM water</x:v>
      </x:c>
      <x:c r="E5649" s="27" t="str">
        <x:v>Baseline aftertreatment</x:v>
      </x:c>
      <x:c r="F5649" s="27" t="str">
        <x:v>H2-O2 RFC</x:v>
      </x:c>
      <x:c r="G5649" s="27" t="str">
        <x:v>CO2 to DME</x:v>
      </x:c>
      <x:c r="H5649" s="27" t="str">
        <x:v>Incomplete</x:v>
      </x:c>
      <x:c r="I5649" s="27" t="str">
        <x:v>Vehicle linked</x:v>
      </x:c>
      <x:c r="J5649" s="28" t="n">
        <x:v>2.0833333333333335</x:v>
      </x:c>
      <x:c r="K5649" s="27" t="str">
        <x:v>Pass with engineering controls</x:v>
      </x:c>
      <x:c r="L5649" s="27" t="str">
        <x:v>Carbon-to-fuel loop</x:v>
      </x:c>
      <x:c r="M5649" s="27" t="str">
        <x:v>CO2 product needs reactive capture and regeneration</x:v>
      </x:c>
    </x:row>
    <x:row r="5650">
      <x:c r="A5650" s="27" t="str">
        <x:v>X05513</x:v>
      </x:c>
      <x:c r="B5650" s="27" t="str">
        <x:v>Diesel</x:v>
      </x:c>
      <x:c r="C5650" s="27" t="str">
        <x:v>Separated external H2</x:v>
      </x:c>
      <x:c r="D5650" s="27" t="str">
        <x:v>Liquid alkaline water</x:v>
      </x:c>
      <x:c r="E5650" s="27" t="str">
        <x:v>Baseline aftertreatment</x:v>
      </x:c>
      <x:c r="F5650" s="27" t="str">
        <x:v>H2-O2 RFC</x:v>
      </x:c>
      <x:c r="G5650" s="27" t="str">
        <x:v>CO2 to methanol</x:v>
      </x:c>
      <x:c r="H5650" s="27" t="str">
        <x:v>Incomplete</x:v>
      </x:c>
      <x:c r="I5650" s="27" t="str">
        <x:v>Vehicle linked</x:v>
      </x:c>
      <x:c r="J5650" s="28" t="n">
        <x:v>2.0833333333333335</x:v>
      </x:c>
      <x:c r="K5650" s="27" t="str">
        <x:v>Pass with engineering controls</x:v>
      </x:c>
      <x:c r="L5650" s="27" t="str">
        <x:v>Carbon-to-fuel loop</x:v>
      </x:c>
      <x:c r="M5650" s="27" t="str">
        <x:v>CO2 product needs reactive capture and regeneration</x:v>
      </x:c>
    </x:row>
    <x:row r="5651">
      <x:c r="A5651" s="27" t="str">
        <x:v>X05514</x:v>
      </x:c>
      <x:c r="B5651" s="27" t="str">
        <x:v>Diesel</x:v>
      </x:c>
      <x:c r="C5651" s="27" t="str">
        <x:v>Separated external H2</x:v>
      </x:c>
      <x:c r="D5651" s="27" t="str">
        <x:v>Liquid alkaline water</x:v>
      </x:c>
      <x:c r="E5651" s="27" t="str">
        <x:v>Baseline aftertreatment</x:v>
      </x:c>
      <x:c r="F5651" s="27" t="str">
        <x:v>H2-O2 RFC</x:v>
      </x:c>
      <x:c r="G5651" s="27" t="str">
        <x:v>CO2 to DME</x:v>
      </x:c>
      <x:c r="H5651" s="27" t="str">
        <x:v>Incomplete</x:v>
      </x:c>
      <x:c r="I5651" s="27" t="str">
        <x:v>Vehicle linked</x:v>
      </x:c>
      <x:c r="J5651" s="28" t="n">
        <x:v>2.0833333333333335</x:v>
      </x:c>
      <x:c r="K5651" s="27" t="str">
        <x:v>Pass with engineering controls</x:v>
      </x:c>
      <x:c r="L5651" s="27" t="str">
        <x:v>Carbon-to-fuel loop</x:v>
      </x:c>
      <x:c r="M5651" s="27" t="str">
        <x:v>CO2 product needs reactive capture and regeneration</x:v>
      </x:c>
    </x:row>
    <x:row r="5652">
      <x:c r="A5652" s="27" t="str">
        <x:v>X05986</x:v>
      </x:c>
      <x:c r="B5652" s="27" t="str">
        <x:v>Diesel</x:v>
      </x:c>
      <x:c r="C5652" s="27" t="str">
        <x:v>Separated external H2</x:v>
      </x:c>
      <x:c r="D5652" s="27" t="str">
        <x:v>HCl electrolysis</x:v>
      </x:c>
      <x:c r="E5652" s="27" t="str">
        <x:v>Depot or stationary capture</x:v>
      </x:c>
      <x:c r="F5652" s="27" t="str">
        <x:v>H2-O2 RFC</x:v>
      </x:c>
      <x:c r="G5652" s="27" t="str">
        <x:v>Recovered water and heat</x:v>
      </x:c>
      <x:c r="H5652" s="27" t="str">
        <x:v>Incomplete</x:v>
      </x:c>
      <x:c r="I5652" s="27" t="str">
        <x:v>Station or depot</x:v>
      </x:c>
      <x:c r="J5652" s="28" t="n">
        <x:v>2.0833333333333335</x:v>
      </x:c>
      <x:c r="K5652" s="27" t="str">
        <x:v>Pass with engineering controls</x:v>
      </x:c>
      <x:c r="L5652" s="27" t="str">
        <x:v>Water and heat recovery</x:v>
      </x:c>
      <x:c r="M5652" s="27" t="str">
        <x:v>H2-O2 storage lacks matching water electrolysis products</x:v>
      </x:c>
    </x:row>
    <x:row r="5653">
      <x:c r="A5653" s="27" t="str">
        <x:v>X06037</x:v>
      </x:c>
      <x:c r="B5653" s="27" t="str">
        <x:v>Diesel</x:v>
      </x:c>
      <x:c r="C5653" s="27" t="str">
        <x:v>Separated O2 enrichment</x:v>
      </x:c>
      <x:c r="D5653" s="27" t="str">
        <x:v>PEM water</x:v>
      </x:c>
      <x:c r="E5653" s="27" t="str">
        <x:v>Plain-water Bubble Butt</x:v>
      </x:c>
      <x:c r="F5653" s="27" t="str">
        <x:v>H2-O2 RFC</x:v>
      </x:c>
      <x:c r="G5653" s="27" t="str">
        <x:v>CO2 to methane</x:v>
      </x:c>
      <x:c r="H5653" s="27" t="str">
        <x:v>Incomplete</x:v>
      </x:c>
      <x:c r="I5653" s="27" t="str">
        <x:v>Vehicle linked</x:v>
      </x:c>
      <x:c r="J5653" s="28" t="n">
        <x:v>2.0833333333333335</x:v>
      </x:c>
      <x:c r="K5653" s="27" t="str">
        <x:v>Pass with engineering controls</x:v>
      </x:c>
      <x:c r="L5653" s="27" t="str">
        <x:v>Carbon-to-fuel loop</x:v>
      </x:c>
      <x:c r="M5653" s="27" t="str">
        <x:v>CO2 product needs reactive capture and regeneration</x:v>
      </x:c>
    </x:row>
    <x:row r="5654">
      <x:c r="A5654" s="27" t="str">
        <x:v>X06137</x:v>
      </x:c>
      <x:c r="B5654" s="27" t="str">
        <x:v>Diesel</x:v>
      </x:c>
      <x:c r="C5654" s="27" t="str">
        <x:v>Separated O2 enrichment</x:v>
      </x:c>
      <x:c r="D5654" s="27" t="str">
        <x:v>Liquid alkaline water</x:v>
      </x:c>
      <x:c r="E5654" s="27" t="str">
        <x:v>Plain-water Bubble Butt</x:v>
      </x:c>
      <x:c r="F5654" s="27" t="str">
        <x:v>H2-O2 RFC</x:v>
      </x:c>
      <x:c r="G5654" s="27" t="str">
        <x:v>CO2 to methane</x:v>
      </x:c>
      <x:c r="H5654" s="27" t="str">
        <x:v>Incomplete</x:v>
      </x:c>
      <x:c r="I5654" s="27" t="str">
        <x:v>Vehicle linked</x:v>
      </x:c>
      <x:c r="J5654" s="28" t="n">
        <x:v>2.0833333333333335</x:v>
      </x:c>
      <x:c r="K5654" s="27" t="str">
        <x:v>Pass with engineering controls</x:v>
      </x:c>
      <x:c r="L5654" s="27" t="str">
        <x:v>Carbon-to-fuel loop</x:v>
      </x:c>
      <x:c r="M5654" s="27" t="str">
        <x:v>CO2 product needs reactive capture and regeneration</x:v>
      </x:c>
    </x:row>
    <x:row r="5655">
      <x:c r="A5655" s="27" t="str">
        <x:v>X06202</x:v>
      </x:c>
      <x:c r="B5655" s="27" t="str">
        <x:v>Diesel</x:v>
      </x:c>
      <x:c r="C5655" s="27" t="str">
        <x:v>Separated O2 enrichment</x:v>
      </x:c>
      <x:c r="D5655" s="27" t="str">
        <x:v>Solid oxide steam</x:v>
      </x:c>
      <x:c r="E5655" s="27" t="str">
        <x:v>Baseline aftertreatment</x:v>
      </x:c>
      <x:c r="F5655" s="27" t="str">
        <x:v>LFP</x:v>
      </x:c>
      <x:c r="G5655" s="27" t="str">
        <x:v>CO2 to methane</x:v>
      </x:c>
      <x:c r="H5655" s="27" t="str">
        <x:v>Incomplete</x:v>
      </x:c>
      <x:c r="I5655" s="27" t="str">
        <x:v>Vehicle linked</x:v>
      </x:c>
      <x:c r="J5655" s="28" t="n">
        <x:v>2.0833333333333335</x:v>
      </x:c>
      <x:c r="K5655" s="27" t="str">
        <x:v>Pass with engineering controls</x:v>
      </x:c>
      <x:c r="L5655" s="27" t="str">
        <x:v>Carbon-to-fuel loop</x:v>
      </x:c>
      <x:c r="M5655" s="27" t="str">
        <x:v>CO2 product needs reactive capture and regeneration</x:v>
      </x:c>
    </x:row>
    <x:row r="5656">
      <x:c r="A5656" s="27" t="str">
        <x:v>X07500</x:v>
      </x:c>
      <x:c r="B5656" s="27" t="str">
        <x:v>Methane or RNG</x:v>
      </x:c>
      <x:c r="C5656" s="27" t="str">
        <x:v>None</x:v>
      </x:c>
      <x:c r="D5656" s="27" t="str">
        <x:v>Solid oxide steam</x:v>
      </x:c>
      <x:c r="E5656" s="27" t="str">
        <x:v>Depot or stationary capture</x:v>
      </x:c>
      <x:c r="F5656" s="27" t="str">
        <x:v>Li-Cl2</x:v>
      </x:c>
      <x:c r="G5656" s="27" t="str">
        <x:v>Captured PM research only</x:v>
      </x:c>
      <x:c r="H5656" s="27" t="str">
        <x:v>Incomplete</x:v>
      </x:c>
      <x:c r="I5656" s="27" t="str">
        <x:v>Station or depot</x:v>
      </x:c>
      <x:c r="J5656" s="28" t="n">
        <x:v>2.0833333333333335</x:v>
      </x:c>
      <x:c r="K5656" s="27" t="str">
        <x:v>Pass with engineering controls</x:v>
      </x:c>
      <x:c r="L5656" s="27" t="str">
        <x:v>Pollutant characterization</x:v>
      </x:c>
      <x:c r="M5656" s="27" t="str">
        <x:v>Li-Cl2 storage lacks molten LiCl regeneration</x:v>
      </x:c>
    </x:row>
    <x:row r="5657">
      <x:c r="A5657" s="27" t="str">
        <x:v>X07561</x:v>
      </x:c>
      <x:c r="B5657" s="27" t="str">
        <x:v>Methane or RNG</x:v>
      </x:c>
      <x:c r="C5657" s="27" t="str">
        <x:v>None</x:v>
      </x:c>
      <x:c r="D5657" s="27" t="str">
        <x:v>Aqueous LiCl</x:v>
      </x:c>
      <x:c r="E5657" s="27" t="str">
        <x:v>Reactive onboard Bubble Butt</x:v>
      </x:c>
      <x:c r="F5657" s="27" t="str">
        <x:v>H2-O2 RFC</x:v>
      </x:c>
      <x:c r="G5657" s="27" t="str">
        <x:v>Recovered water and heat</x:v>
      </x:c>
      <x:c r="H5657" s="27" t="str">
        <x:v>Incomplete</x:v>
      </x:c>
      <x:c r="I5657" s="27" t="str">
        <x:v>Vehicle linked</x:v>
      </x:c>
      <x:c r="J5657" s="28" t="n">
        <x:v>2.0833333333333335</x:v>
      </x:c>
      <x:c r="K5657" s="27" t="str">
        <x:v>Pass with engineering controls</x:v>
      </x:c>
      <x:c r="L5657" s="27" t="str">
        <x:v>Water and heat recovery</x:v>
      </x:c>
      <x:c r="M5657" s="27" t="str">
        <x:v>H2-O2 storage lacks matching water electrolysis products</x:v>
      </x:c>
    </x:row>
    <x:row r="5658">
      <x:c r="A5658" s="27" t="str">
        <x:v>X07712</x:v>
      </x:c>
      <x:c r="B5658" s="27" t="str">
        <x:v>Methane or RNG</x:v>
      </x:c>
      <x:c r="C5658" s="27" t="str">
        <x:v>None</x:v>
      </x:c>
      <x:c r="D5658" s="27" t="str">
        <x:v>HCl electrolysis</x:v>
      </x:c>
      <x:c r="E5658" s="27" t="str">
        <x:v>Baseline aftertreatment</x:v>
      </x:c>
      <x:c r="F5658" s="27" t="str">
        <x:v>H2-O2 RFC</x:v>
      </x:c>
      <x:c r="G5658" s="27" t="str">
        <x:v>CO2 to methane</x:v>
      </x:c>
      <x:c r="H5658" s="27" t="str">
        <x:v>Incomplete</x:v>
      </x:c>
      <x:c r="I5658" s="27" t="str">
        <x:v>Vehicle linked</x:v>
      </x:c>
      <x:c r="J5658" s="28" t="n">
        <x:v>2.0833333333333335</x:v>
      </x:c>
      <x:c r="K5658" s="27" t="str">
        <x:v>Pass with engineering controls</x:v>
      </x:c>
      <x:c r="L5658" s="27" t="str">
        <x:v>Carbon-to-fuel loop</x:v>
      </x:c>
      <x:c r="M5658" s="27" t="str">
        <x:v>CO2 product needs reactive capture and regeneration; H2-O2 storage lacks matching water electrolysis products</x:v>
      </x:c>
    </x:row>
    <x:row r="5659">
      <x:c r="A5659" s="27" t="str">
        <x:v>X08297</x:v>
      </x:c>
      <x:c r="B5659" s="27" t="str">
        <x:v>Methane or RNG</x:v>
      </x:c>
      <x:c r="C5659" s="27" t="str">
        <x:v>Separated external H2</x:v>
      </x:c>
      <x:c r="D5659" s="27" t="str">
        <x:v>Molten LiCl</x:v>
      </x:c>
      <x:c r="E5659" s="27" t="str">
        <x:v>Depot or stationary capture</x:v>
      </x:c>
      <x:c r="F5659" s="27" t="str">
        <x:v>Li-Cl2</x:v>
      </x:c>
      <x:c r="G5659" s="27" t="str">
        <x:v>CO2 to methane</x:v>
      </x:c>
      <x:c r="H5659" s="27" t="str">
        <x:v>Incomplete</x:v>
      </x:c>
      <x:c r="I5659" s="27" t="str">
        <x:v>Station or depot</x:v>
      </x:c>
      <x:c r="J5659" s="28" t="n">
        <x:v>2.0833333333333335</x:v>
      </x:c>
      <x:c r="K5659" s="27" t="str">
        <x:v>Pass with engineering controls</x:v>
      </x:c>
      <x:c r="L5659" s="27" t="str">
        <x:v>Carbon-to-fuel loop</x:v>
      </x:c>
      <x:c r="M5659" s="27" t="str">
        <x:v>Molten LiCl does not produce H2</x:v>
      </x:c>
    </x:row>
    <x:row r="5660">
      <x:c r="A5660" s="27" t="str">
        <x:v>X08336</x:v>
      </x:c>
      <x:c r="B5660" s="27" t="str">
        <x:v>Methane or RNG</x:v>
      </x:c>
      <x:c r="C5660" s="27" t="str">
        <x:v>Separated external H2</x:v>
      </x:c>
      <x:c r="D5660" s="27" t="str">
        <x:v>HCl electrolysis</x:v>
      </x:c>
      <x:c r="E5660" s="27" t="str">
        <x:v>Plain-water Bubble Butt</x:v>
      </x:c>
      <x:c r="F5660" s="27" t="str">
        <x:v>H2-O2 RFC</x:v>
      </x:c>
      <x:c r="G5660" s="27" t="str">
        <x:v>Recovered water and heat</x:v>
      </x:c>
      <x:c r="H5660" s="27" t="str">
        <x:v>Incomplete</x:v>
      </x:c>
      <x:c r="I5660" s="27" t="str">
        <x:v>Vehicle linked</x:v>
      </x:c>
      <x:c r="J5660" s="28" t="n">
        <x:v>2.0833333333333335</x:v>
      </x:c>
      <x:c r="K5660" s="27" t="str">
        <x:v>Pass with engineering controls</x:v>
      </x:c>
      <x:c r="L5660" s="27" t="str">
        <x:v>Water and heat recovery</x:v>
      </x:c>
      <x:c r="M5660" s="27" t="str">
        <x:v>H2-O2 storage lacks matching water electrolysis products</x:v>
      </x:c>
    </x:row>
    <x:row r="5661">
      <x:c r="A5661" s="27" t="str">
        <x:v>X08390</x:v>
      </x:c>
      <x:c r="B5661" s="27" t="str">
        <x:v>Methane or RNG</x:v>
      </x:c>
      <x:c r="C5661" s="27" t="str">
        <x:v>Separated external H2</x:v>
      </x:c>
      <x:c r="D5661" s="27" t="str">
        <x:v>HCl electrolysis</x:v>
      </x:c>
      <x:c r="E5661" s="27" t="str">
        <x:v>Depot or stationary capture</x:v>
      </x:c>
      <x:c r="F5661" s="27" t="str">
        <x:v>H2-O2 RFC</x:v>
      </x:c>
      <x:c r="G5661" s="27" t="str">
        <x:v>Captured PM research only</x:v>
      </x:c>
      <x:c r="H5661" s="27" t="str">
        <x:v>Incomplete</x:v>
      </x:c>
      <x:c r="I5661" s="27" t="str">
        <x:v>Station or depot</x:v>
      </x:c>
      <x:c r="J5661" s="28" t="n">
        <x:v>2.0833333333333335</x:v>
      </x:c>
      <x:c r="K5661" s="27" t="str">
        <x:v>Pass with engineering controls</x:v>
      </x:c>
      <x:c r="L5661" s="27" t="str">
        <x:v>Pollutant characterization</x:v>
      </x:c>
      <x:c r="M5661" s="27" t="str">
        <x:v>H2-O2 storage lacks matching water electrolysis products</x:v>
      </x:c>
    </x:row>
    <x:row r="5662">
      <x:c r="A5662" s="27" t="str">
        <x:v>X08612</x:v>
      </x:c>
      <x:c r="B5662" s="27" t="str">
        <x:v>Methane or RNG</x:v>
      </x:c>
      <x:c r="C5662" s="27" t="str">
        <x:v>Separated O2 enrichment</x:v>
      </x:c>
      <x:c r="D5662" s="27" t="str">
        <x:v>Solid oxide steam</x:v>
      </x:c>
      <x:c r="E5662" s="27" t="str">
        <x:v>Baseline aftertreatment</x:v>
      </x:c>
      <x:c r="F5662" s="27" t="str">
        <x:v>H2-O2 RFC</x:v>
      </x:c>
      <x:c r="G5662" s="27" t="str">
        <x:v>CO2 to methane</x:v>
      </x:c>
      <x:c r="H5662" s="27" t="str">
        <x:v>Incomplete</x:v>
      </x:c>
      <x:c r="I5662" s="27" t="str">
        <x:v>Vehicle linked</x:v>
      </x:c>
      <x:c r="J5662" s="28" t="n">
        <x:v>2.0833333333333335</x:v>
      </x:c>
      <x:c r="K5662" s="27" t="str">
        <x:v>Pass with engineering controls</x:v>
      </x:c>
      <x:c r="L5662" s="27" t="str">
        <x:v>Carbon-to-fuel loop</x:v>
      </x:c>
      <x:c r="M5662" s="27" t="str">
        <x:v>CO2 product needs reactive capture and regeneration</x:v>
      </x:c>
    </x:row>
    <x:row r="5663">
      <x:c r="A5663" s="27" t="str">
        <x:v>X09900</x:v>
      </x:c>
      <x:c r="B5663" s="27" t="str">
        <x:v>Methanol</x:v>
      </x:c>
      <x:c r="C5663" s="27" t="str">
        <x:v>None</x:v>
      </x:c>
      <x:c r="D5663" s="27" t="str">
        <x:v>Solid oxide steam</x:v>
      </x:c>
      <x:c r="E5663" s="27" t="str">
        <x:v>Depot or stationary capture</x:v>
      </x:c>
      <x:c r="F5663" s="27" t="str">
        <x:v>Li-Cl2</x:v>
      </x:c>
      <x:c r="G5663" s="27" t="str">
        <x:v>Captured PM research only</x:v>
      </x:c>
      <x:c r="H5663" s="27" t="str">
        <x:v>Incomplete</x:v>
      </x:c>
      <x:c r="I5663" s="27" t="str">
        <x:v>Station or depot</x:v>
      </x:c>
      <x:c r="J5663" s="28" t="n">
        <x:v>2.0833333333333335</x:v>
      </x:c>
      <x:c r="K5663" s="27" t="str">
        <x:v>Pass with engineering controls</x:v>
      </x:c>
      <x:c r="L5663" s="27" t="str">
        <x:v>Pollutant characterization</x:v>
      </x:c>
      <x:c r="M5663" s="27" t="str">
        <x:v>Li-Cl2 storage lacks molten LiCl regeneration</x:v>
      </x:c>
    </x:row>
    <x:row r="5664">
      <x:c r="A5664" s="27" t="str">
        <x:v>X09961</x:v>
      </x:c>
      <x:c r="B5664" s="27" t="str">
        <x:v>Methanol</x:v>
      </x:c>
      <x:c r="C5664" s="27" t="str">
        <x:v>None</x:v>
      </x:c>
      <x:c r="D5664" s="27" t="str">
        <x:v>Aqueous LiCl</x:v>
      </x:c>
      <x:c r="E5664" s="27" t="str">
        <x:v>Reactive onboard Bubble Butt</x:v>
      </x:c>
      <x:c r="F5664" s="27" t="str">
        <x:v>H2-O2 RFC</x:v>
      </x:c>
      <x:c r="G5664" s="27" t="str">
        <x:v>Recovered water and heat</x:v>
      </x:c>
      <x:c r="H5664" s="27" t="str">
        <x:v>Incomplete</x:v>
      </x:c>
      <x:c r="I5664" s="27" t="str">
        <x:v>Vehicle linked</x:v>
      </x:c>
      <x:c r="J5664" s="28" t="n">
        <x:v>2.0833333333333335</x:v>
      </x:c>
      <x:c r="K5664" s="27" t="str">
        <x:v>Pass with engineering controls</x:v>
      </x:c>
      <x:c r="L5664" s="27" t="str">
        <x:v>Water and heat recovery</x:v>
      </x:c>
      <x:c r="M5664" s="27" t="str">
        <x:v>H2-O2 storage lacks matching water electrolysis products</x:v>
      </x:c>
    </x:row>
    <x:row r="5665">
      <x:c r="A5665" s="27" t="str">
        <x:v>X10112</x:v>
      </x:c>
      <x:c r="B5665" s="27" t="str">
        <x:v>Methanol</x:v>
      </x:c>
      <x:c r="C5665" s="27" t="str">
        <x:v>None</x:v>
      </x:c>
      <x:c r="D5665" s="27" t="str">
        <x:v>HCl electrolysis</x:v>
      </x:c>
      <x:c r="E5665" s="27" t="str">
        <x:v>Baseline aftertreatment</x:v>
      </x:c>
      <x:c r="F5665" s="27" t="str">
        <x:v>H2-O2 RFC</x:v>
      </x:c>
      <x:c r="G5665" s="27" t="str">
        <x:v>CO2 to methane</x:v>
      </x:c>
      <x:c r="H5665" s="27" t="str">
        <x:v>Incomplete</x:v>
      </x:c>
      <x:c r="I5665" s="27" t="str">
        <x:v>Vehicle linked</x:v>
      </x:c>
      <x:c r="J5665" s="28" t="n">
        <x:v>2.0833333333333335</x:v>
      </x:c>
      <x:c r="K5665" s="27" t="str">
        <x:v>Pass with engineering controls</x:v>
      </x:c>
      <x:c r="L5665" s="27" t="str">
        <x:v>Carbon-to-fuel loop</x:v>
      </x:c>
      <x:c r="M5665" s="27" t="str">
        <x:v>CO2 product needs reactive capture and regeneration; H2-O2 storage lacks matching water electrolysis products</x:v>
      </x:c>
    </x:row>
    <x:row r="5666">
      <x:c r="A5666" s="27" t="str">
        <x:v>X10697</x:v>
      </x:c>
      <x:c r="B5666" s="27" t="str">
        <x:v>Methanol</x:v>
      </x:c>
      <x:c r="C5666" s="27" t="str">
        <x:v>Separated external H2</x:v>
      </x:c>
      <x:c r="D5666" s="27" t="str">
        <x:v>Molten LiCl</x:v>
      </x:c>
      <x:c r="E5666" s="27" t="str">
        <x:v>Depot or stationary capture</x:v>
      </x:c>
      <x:c r="F5666" s="27" t="str">
        <x:v>Li-Cl2</x:v>
      </x:c>
      <x:c r="G5666" s="27" t="str">
        <x:v>CO2 to methane</x:v>
      </x:c>
      <x:c r="H5666" s="27" t="str">
        <x:v>Incomplete</x:v>
      </x:c>
      <x:c r="I5666" s="27" t="str">
        <x:v>Station or depot</x:v>
      </x:c>
      <x:c r="J5666" s="28" t="n">
        <x:v>2.0833333333333335</x:v>
      </x:c>
      <x:c r="K5666" s="27" t="str">
        <x:v>Pass with engineering controls</x:v>
      </x:c>
      <x:c r="L5666" s="27" t="str">
        <x:v>Carbon-to-fuel loop</x:v>
      </x:c>
      <x:c r="M5666" s="27" t="str">
        <x:v>Molten LiCl does not produce H2</x:v>
      </x:c>
    </x:row>
    <x:row r="5667">
      <x:c r="A5667" s="27" t="str">
        <x:v>X10736</x:v>
      </x:c>
      <x:c r="B5667" s="27" t="str">
        <x:v>Methanol</x:v>
      </x:c>
      <x:c r="C5667" s="27" t="str">
        <x:v>Separated external H2</x:v>
      </x:c>
      <x:c r="D5667" s="27" t="str">
        <x:v>HCl electrolysis</x:v>
      </x:c>
      <x:c r="E5667" s="27" t="str">
        <x:v>Plain-water Bubble Butt</x:v>
      </x:c>
      <x:c r="F5667" s="27" t="str">
        <x:v>H2-O2 RFC</x:v>
      </x:c>
      <x:c r="G5667" s="27" t="str">
        <x:v>Recovered water and heat</x:v>
      </x:c>
      <x:c r="H5667" s="27" t="str">
        <x:v>Incomplete</x:v>
      </x:c>
      <x:c r="I5667" s="27" t="str">
        <x:v>Vehicle linked</x:v>
      </x:c>
      <x:c r="J5667" s="28" t="n">
        <x:v>2.0833333333333335</x:v>
      </x:c>
      <x:c r="K5667" s="27" t="str">
        <x:v>Pass with engineering controls</x:v>
      </x:c>
      <x:c r="L5667" s="27" t="str">
        <x:v>Water and heat recovery</x:v>
      </x:c>
      <x:c r="M5667" s="27" t="str">
        <x:v>H2-O2 storage lacks matching water electrolysis products</x:v>
      </x:c>
    </x:row>
    <x:row r="5668">
      <x:c r="A5668" s="27" t="str">
        <x:v>X10790</x:v>
      </x:c>
      <x:c r="B5668" s="27" t="str">
        <x:v>Methanol</x:v>
      </x:c>
      <x:c r="C5668" s="27" t="str">
        <x:v>Separated external H2</x:v>
      </x:c>
      <x:c r="D5668" s="27" t="str">
        <x:v>HCl electrolysis</x:v>
      </x:c>
      <x:c r="E5668" s="27" t="str">
        <x:v>Depot or stationary capture</x:v>
      </x:c>
      <x:c r="F5668" s="27" t="str">
        <x:v>H2-O2 RFC</x:v>
      </x:c>
      <x:c r="G5668" s="27" t="str">
        <x:v>Captured PM research only</x:v>
      </x:c>
      <x:c r="H5668" s="27" t="str">
        <x:v>Incomplete</x:v>
      </x:c>
      <x:c r="I5668" s="27" t="str">
        <x:v>Station or depot</x:v>
      </x:c>
      <x:c r="J5668" s="28" t="n">
        <x:v>2.0833333333333335</x:v>
      </x:c>
      <x:c r="K5668" s="27" t="str">
        <x:v>Pass with engineering controls</x:v>
      </x:c>
      <x:c r="L5668" s="27" t="str">
        <x:v>Pollutant characterization</x:v>
      </x:c>
      <x:c r="M5668" s="27" t="str">
        <x:v>H2-O2 storage lacks matching water electrolysis products</x:v>
      </x:c>
    </x:row>
    <x:row r="5669">
      <x:c r="A5669" s="27" t="str">
        <x:v>X11012</x:v>
      </x:c>
      <x:c r="B5669" s="27" t="str">
        <x:v>Methanol</x:v>
      </x:c>
      <x:c r="C5669" s="27" t="str">
        <x:v>Separated O2 enrichment</x:v>
      </x:c>
      <x:c r="D5669" s="27" t="str">
        <x:v>Solid oxide steam</x:v>
      </x:c>
      <x:c r="E5669" s="27" t="str">
        <x:v>Baseline aftertreatment</x:v>
      </x:c>
      <x:c r="F5669" s="27" t="str">
        <x:v>H2-O2 RFC</x:v>
      </x:c>
      <x:c r="G5669" s="27" t="str">
        <x:v>CO2 to methane</x:v>
      </x:c>
      <x:c r="H5669" s="27" t="str">
        <x:v>Incomplete</x:v>
      </x:c>
      <x:c r="I5669" s="27" t="str">
        <x:v>Vehicle linked</x:v>
      </x:c>
      <x:c r="J5669" s="28" t="n">
        <x:v>2.0833333333333335</x:v>
      </x:c>
      <x:c r="K5669" s="27" t="str">
        <x:v>Pass with engineering controls</x:v>
      </x:c>
      <x:c r="L5669" s="27" t="str">
        <x:v>Carbon-to-fuel loop</x:v>
      </x:c>
      <x:c r="M5669" s="27" t="str">
        <x:v>CO2 product needs reactive capture and regeneration</x:v>
      </x:c>
    </x:row>
    <x:row r="5670">
      <x:c r="A5670" s="27" t="str">
        <x:v>X12561</x:v>
      </x:c>
      <x:c r="B5670" s="27" t="str">
        <x:v>DME</x:v>
      </x:c>
      <x:c r="C5670" s="27" t="str">
        <x:v>None</x:v>
      </x:c>
      <x:c r="D5670" s="27" t="str">
        <x:v>HCl electrolysis</x:v>
      </x:c>
      <x:c r="E5670" s="27" t="str">
        <x:v>Reactive onboard Bubble Butt</x:v>
      </x:c>
      <x:c r="F5670" s="27" t="str">
        <x:v>H2-O2 RFC</x:v>
      </x:c>
      <x:c r="G5670" s="27" t="str">
        <x:v>Recovered water and heat</x:v>
      </x:c>
      <x:c r="H5670" s="27" t="str">
        <x:v>Incomplete</x:v>
      </x:c>
      <x:c r="I5670" s="27" t="str">
        <x:v>Vehicle linked</x:v>
      </x:c>
      <x:c r="J5670" s="28" t="n">
        <x:v>2.0833333333333335</x:v>
      </x:c>
      <x:c r="K5670" s="27" t="str">
        <x:v>Pass with engineering controls</x:v>
      </x:c>
      <x:c r="L5670" s="27" t="str">
        <x:v>Water and heat recovery</x:v>
      </x:c>
      <x:c r="M5670" s="27" t="str">
        <x:v>H2-O2 storage lacks matching water electrolysis products</x:v>
      </x:c>
    </x:row>
    <x:row r="5671">
      <x:c r="A5671" s="27" t="str">
        <x:v>X12996</x:v>
      </x:c>
      <x:c r="B5671" s="27" t="str">
        <x:v>DME</x:v>
      </x:c>
      <x:c r="C5671" s="27" t="str">
        <x:v>Separated external H2</x:v>
      </x:c>
      <x:c r="D5671" s="27" t="str">
        <x:v>Aqueous LiCl</x:v>
      </x:c>
      <x:c r="E5671" s="27" t="str">
        <x:v>Depot or stationary capture</x:v>
      </x:c>
      <x:c r="F5671" s="27" t="str">
        <x:v>Li-Cl2</x:v>
      </x:c>
      <x:c r="G5671" s="27" t="str">
        <x:v>Recovered water and heat</x:v>
      </x:c>
      <x:c r="H5671" s="27" t="str">
        <x:v>Incomplete</x:v>
      </x:c>
      <x:c r="I5671" s="27" t="str">
        <x:v>Station or depot</x:v>
      </x:c>
      <x:c r="J5671" s="28" t="n">
        <x:v>2.0833333333333335</x:v>
      </x:c>
      <x:c r="K5671" s="27" t="str">
        <x:v>Pass with engineering controls</x:v>
      </x:c>
      <x:c r="L5671" s="27" t="str">
        <x:v>Water and heat recovery</x:v>
      </x:c>
      <x:c r="M5671" s="27" t="str">
        <x:v>Li-Cl2 storage lacks molten LiCl regeneration</x:v>
      </x:c>
    </x:row>
    <x:row r="5672">
      <x:c r="A5672" s="27" t="str">
        <x:v>X13091</x:v>
      </x:c>
      <x:c r="B5672" s="27" t="str">
        <x:v>DME</x:v>
      </x:c>
      <x:c r="C5672" s="27" t="str">
        <x:v>Separated external H2</x:v>
      </x:c>
      <x:c r="D5672" s="27" t="str">
        <x:v>Molten LiCl</x:v>
      </x:c>
      <x:c r="E5672" s="27" t="str">
        <x:v>Depot or stationary capture</x:v>
      </x:c>
      <x:c r="F5672" s="27" t="str">
        <x:v>H2-Cl2 RFC</x:v>
      </x:c>
      <x:c r="G5672" s="27" t="str">
        <x:v>Recovered water and heat</x:v>
      </x:c>
      <x:c r="H5672" s="27" t="str">
        <x:v>Incomplete</x:v>
      </x:c>
      <x:c r="I5672" s="27" t="str">
        <x:v>Station or depot</x:v>
      </x:c>
      <x:c r="J5672" s="28" t="n">
        <x:v>2.0833333333333335</x:v>
      </x:c>
      <x:c r="K5672" s="27" t="str">
        <x:v>Pass with engineering controls</x:v>
      </x:c>
      <x:c r="L5672" s="27" t="str">
        <x:v>Water and heat recovery</x:v>
      </x:c>
      <x:c r="M5672" s="27" t="str">
        <x:v>Molten LiCl does not produce H2; H2-Cl2 storage lacks a matched chlorine loop</x:v>
      </x:c>
    </x:row>
    <x:row r="5673">
      <x:c r="A5673" s="27" t="str">
        <x:v>X13538</x:v>
      </x:c>
      <x:c r="B5673" s="27" t="str">
        <x:v>DME</x:v>
      </x:c>
      <x:c r="C5673" s="27" t="str">
        <x:v>Separated O2 enrichment</x:v>
      </x:c>
      <x:c r="D5673" s="27" t="str">
        <x:v>Aqueous LiCl</x:v>
      </x:c>
      <x:c r="E5673" s="27" t="str">
        <x:v>Plain-water Bubble Butt</x:v>
      </x:c>
      <x:c r="F5673" s="27" t="str">
        <x:v>H2-O2 RFC</x:v>
      </x:c>
      <x:c r="G5673" s="27" t="str">
        <x:v>CO2 to methanol</x:v>
      </x:c>
      <x:c r="H5673" s="27" t="str">
        <x:v>Incomplete</x:v>
      </x:c>
      <x:c r="I5673" s="27" t="str">
        <x:v>Vehicle linked</x:v>
      </x:c>
      <x:c r="J5673" s="28" t="n">
        <x:v>2.0833333333333335</x:v>
      </x:c>
      <x:c r="K5673" s="27" t="str">
        <x:v>Pass with engineering controls</x:v>
      </x:c>
      <x:c r="L5673" s="27" t="str">
        <x:v>Carbon-to-fuel loop</x:v>
      </x:c>
      <x:c r="M5673" s="27" t="str">
        <x:v>CO2 product needs reactive capture and regeneration; Selected electrolysis route does not supply separated O2; H2-O2 storage lacks matching water electrolysis products</x:v>
      </x:c>
    </x:row>
    <x:row r="5674">
      <x:c r="A5674" s="27" t="str">
        <x:v>X13539</x:v>
      </x:c>
      <x:c r="B5674" s="27" t="str">
        <x:v>DME</x:v>
      </x:c>
      <x:c r="C5674" s="27" t="str">
        <x:v>Separated O2 enrichment</x:v>
      </x:c>
      <x:c r="D5674" s="27" t="str">
        <x:v>Aqueous LiCl</x:v>
      </x:c>
      <x:c r="E5674" s="27" t="str">
        <x:v>Plain-water Bubble Butt</x:v>
      </x:c>
      <x:c r="F5674" s="27" t="str">
        <x:v>H2-O2 RFC</x:v>
      </x:c>
      <x:c r="G5674" s="27" t="str">
        <x:v>CO2 to DME</x:v>
      </x:c>
      <x:c r="H5674" s="27" t="str">
        <x:v>Incomplete</x:v>
      </x:c>
      <x:c r="I5674" s="27" t="str">
        <x:v>Vehicle linked</x:v>
      </x:c>
      <x:c r="J5674" s="28" t="n">
        <x:v>2.0833333333333335</x:v>
      </x:c>
      <x:c r="K5674" s="27" t="str">
        <x:v>Pass with engineering controls</x:v>
      </x:c>
      <x:c r="L5674" s="27" t="str">
        <x:v>Carbon-to-fuel loop</x:v>
      </x:c>
      <x:c r="M5674" s="27" t="str">
        <x:v>CO2 product needs reactive capture and regeneration; Selected electrolysis route does not supply separated O2; H2-O2 storage lacks matching water electrolysis products</x:v>
      </x:c>
    </x:row>
    <x:row r="5675">
      <x:c r="A5675" s="27" t="str">
        <x:v>X13633</x:v>
      </x:c>
      <x:c r="B5675" s="27" t="str">
        <x:v>DME</x:v>
      </x:c>
      <x:c r="C5675" s="27" t="str">
        <x:v>Separated O2 enrichment</x:v>
      </x:c>
      <x:c r="D5675" s="27" t="str">
        <x:v>Molten LiCl</x:v>
      </x:c>
      <x:c r="E5675" s="27" t="str">
        <x:v>Plain-water Bubble Butt</x:v>
      </x:c>
      <x:c r="F5675" s="27" t="str">
        <x:v>Sodium-ion</x:v>
      </x:c>
      <x:c r="G5675" s="27" t="str">
        <x:v>CO2 to methanol</x:v>
      </x:c>
      <x:c r="H5675" s="27" t="str">
        <x:v>Incomplete</x:v>
      </x:c>
      <x:c r="I5675" s="27" t="str">
        <x:v>Vehicle linked</x:v>
      </x:c>
      <x:c r="J5675" s="28" t="n">
        <x:v>2.0833333333333335</x:v>
      </x:c>
      <x:c r="K5675" s="27" t="str">
        <x:v>Pass with engineering controls</x:v>
      </x:c>
      <x:c r="L5675" s="27" t="str">
        <x:v>Carbon-to-fuel loop</x:v>
      </x:c>
      <x:c r="M5675" s="27" t="str">
        <x:v>CO2 product needs reactive capture and regeneration; Selected electrolysis route does not supply separated O2</x:v>
      </x:c>
    </x:row>
    <x:row r="5676">
      <x:c r="A5676" s="27" t="str">
        <x:v>X13634</x:v>
      </x:c>
      <x:c r="B5676" s="27" t="str">
        <x:v>DME</x:v>
      </x:c>
      <x:c r="C5676" s="27" t="str">
        <x:v>Separated O2 enrichment</x:v>
      </x:c>
      <x:c r="D5676" s="27" t="str">
        <x:v>Molten LiCl</x:v>
      </x:c>
      <x:c r="E5676" s="27" t="str">
        <x:v>Plain-water Bubble Butt</x:v>
      </x:c>
      <x:c r="F5676" s="27" t="str">
        <x:v>Sodium-ion</x:v>
      </x:c>
      <x:c r="G5676" s="27" t="str">
        <x:v>CO2 to DME</x:v>
      </x:c>
      <x:c r="H5676" s="27" t="str">
        <x:v>Incomplete</x:v>
      </x:c>
      <x:c r="I5676" s="27" t="str">
        <x:v>Vehicle linked</x:v>
      </x:c>
      <x:c r="J5676" s="28" t="n">
        <x:v>2.0833333333333335</x:v>
      </x:c>
      <x:c r="K5676" s="27" t="str">
        <x:v>Pass with engineering controls</x:v>
      </x:c>
      <x:c r="L5676" s="27" t="str">
        <x:v>Carbon-to-fuel loop</x:v>
      </x:c>
      <x:c r="M5676" s="27" t="str">
        <x:v>CO2 product needs reactive capture and regeneration; Selected electrolysis route does not supply separated O2</x:v>
      </x:c>
    </x:row>
    <x:row r="5677">
      <x:c r="A5677" s="27" t="str">
        <x:v>X02937</x:v>
      </x:c>
      <x:c r="B5677" s="27" t="str">
        <x:v>E10</x:v>
      </x:c>
      <x:c r="C5677" s="27" t="str">
        <x:v>None</x:v>
      </x:c>
      <x:c r="D5677" s="27" t="str">
        <x:v>HCl electrolysis</x:v>
      </x:c>
      <x:c r="E5677" s="27" t="str">
        <x:v>Plain-water Bubble Butt</x:v>
      </x:c>
      <x:c r="F5677" s="27" t="str">
        <x:v>H2-O2 RFC</x:v>
      </x:c>
      <x:c r="G5677" s="27" t="str">
        <x:v>CO2 to methane</x:v>
      </x:c>
      <x:c r="H5677" s="27" t="str">
        <x:v>Incomplete</x:v>
      </x:c>
      <x:c r="I5677" s="27" t="str">
        <x:v>Vehicle linked</x:v>
      </x:c>
      <x:c r="J5677" s="28" t="n">
        <x:v>2.066666666666667</x:v>
      </x:c>
      <x:c r="K5677" s="27" t="str">
        <x:v>Pass with engineering controls</x:v>
      </x:c>
      <x:c r="L5677" s="27" t="str">
        <x:v>Carbon-to-fuel loop</x:v>
      </x:c>
      <x:c r="M5677" s="27" t="str">
        <x:v>CO2 product needs reactive capture and regeneration; H2-O2 storage lacks matching water electrolysis products</x:v>
      </x:c>
    </x:row>
    <x:row r="5678">
      <x:c r="A5678" s="27" t="str">
        <x:v>X08291</x:v>
      </x:c>
      <x:c r="B5678" s="27" t="str">
        <x:v>Methane or RNG</x:v>
      </x:c>
      <x:c r="C5678" s="27" t="str">
        <x:v>Separated external H2</x:v>
      </x:c>
      <x:c r="D5678" s="27" t="str">
        <x:v>Molten LiCl</x:v>
      </x:c>
      <x:c r="E5678" s="27" t="str">
        <x:v>Depot or stationary capture</x:v>
      </x:c>
      <x:c r="F5678" s="27" t="str">
        <x:v>H2-Cl2 RFC</x:v>
      </x:c>
      <x:c r="G5678" s="27" t="str">
        <x:v>Recovered water and heat</x:v>
      </x:c>
      <x:c r="H5678" s="27" t="str">
        <x:v>Incomplete</x:v>
      </x:c>
      <x:c r="I5678" s="27" t="str">
        <x:v>Station or depot</x:v>
      </x:c>
      <x:c r="J5678" s="28" t="n">
        <x:v>2.066666666666667</x:v>
      </x:c>
      <x:c r="K5678" s="27" t="str">
        <x:v>Pass with engineering controls</x:v>
      </x:c>
      <x:c r="L5678" s="27" t="str">
        <x:v>Water and heat recovery</x:v>
      </x:c>
      <x:c r="M5678" s="27" t="str">
        <x:v>Molten LiCl does not produce H2; H2-Cl2 storage lacks a matched chlorine loop</x:v>
      </x:c>
    </x:row>
    <x:row r="5679">
      <x:c r="A5679" s="27" t="str">
        <x:v>X10691</x:v>
      </x:c>
      <x:c r="B5679" s="27" t="str">
        <x:v>Methanol</x:v>
      </x:c>
      <x:c r="C5679" s="27" t="str">
        <x:v>Separated external H2</x:v>
      </x:c>
      <x:c r="D5679" s="27" t="str">
        <x:v>Molten LiCl</x:v>
      </x:c>
      <x:c r="E5679" s="27" t="str">
        <x:v>Depot or stationary capture</x:v>
      </x:c>
      <x:c r="F5679" s="27" t="str">
        <x:v>H2-Cl2 RFC</x:v>
      </x:c>
      <x:c r="G5679" s="27" t="str">
        <x:v>Recovered water and heat</x:v>
      </x:c>
      <x:c r="H5679" s="27" t="str">
        <x:v>Incomplete</x:v>
      </x:c>
      <x:c r="I5679" s="27" t="str">
        <x:v>Station or depot</x:v>
      </x:c>
      <x:c r="J5679" s="28" t="n">
        <x:v>2.066666666666667</x:v>
      </x:c>
      <x:c r="K5679" s="27" t="str">
        <x:v>Pass with engineering controls</x:v>
      </x:c>
      <x:c r="L5679" s="27" t="str">
        <x:v>Water and heat recovery</x:v>
      </x:c>
      <x:c r="M5679" s="27" t="str">
        <x:v>Molten LiCl does not produce H2; H2-Cl2 storage lacks a matched chlorine loop</x:v>
      </x:c>
    </x:row>
    <x:row r="5680">
      <x:c r="A5680" s="27" t="str">
        <x:v>X00213</x:v>
      </x:c>
      <x:c r="B5680" s="27" t="str">
        <x:v>Gasoline</x:v>
      </x:c>
      <x:c r="C5680" s="27" t="str">
        <x:v>None</x:v>
      </x:c>
      <x:c r="D5680" s="27" t="str">
        <x:v>Solid oxide steam</x:v>
      </x:c>
      <x:c r="E5680" s="27" t="str">
        <x:v>Baseline aftertreatment</x:v>
      </x:c>
      <x:c r="F5680" s="27" t="str">
        <x:v>H2-O2 RFC</x:v>
      </x:c>
      <x:c r="G5680" s="27" t="str">
        <x:v>CO2 to methanol</x:v>
      </x:c>
      <x:c r="H5680" s="27" t="str">
        <x:v>Incomplete</x:v>
      </x:c>
      <x:c r="I5680" s="27" t="str">
        <x:v>Vehicle linked</x:v>
      </x:c>
      <x:c r="J5680" s="28" t="n">
        <x:v>2.0666666666666664</x:v>
      </x:c>
      <x:c r="K5680" s="27" t="str">
        <x:v>Pass with engineering controls</x:v>
      </x:c>
      <x:c r="L5680" s="27" t="str">
        <x:v>Carbon-to-fuel loop</x:v>
      </x:c>
      <x:c r="M5680" s="27" t="str">
        <x:v>CO2 product needs reactive capture and regeneration</x:v>
      </x:c>
    </x:row>
    <x:row r="5681">
      <x:c r="A5681" s="27" t="str">
        <x:v>X00214</x:v>
      </x:c>
      <x:c r="B5681" s="27" t="str">
        <x:v>Gasoline</x:v>
      </x:c>
      <x:c r="C5681" s="27" t="str">
        <x:v>None</x:v>
      </x:c>
      <x:c r="D5681" s="27" t="str">
        <x:v>Solid oxide steam</x:v>
      </x:c>
      <x:c r="E5681" s="27" t="str">
        <x:v>Baseline aftertreatment</x:v>
      </x:c>
      <x:c r="F5681" s="27" t="str">
        <x:v>H2-O2 RFC</x:v>
      </x:c>
      <x:c r="G5681" s="27" t="str">
        <x:v>CO2 to DME</x:v>
      </x:c>
      <x:c r="H5681" s="27" t="str">
        <x:v>Incomplete</x:v>
      </x:c>
      <x:c r="I5681" s="27" t="str">
        <x:v>Vehicle linked</x:v>
      </x:c>
      <x:c r="J5681" s="28" t="n">
        <x:v>2.0666666666666664</x:v>
      </x:c>
      <x:c r="K5681" s="27" t="str">
        <x:v>Pass with engineering controls</x:v>
      </x:c>
      <x:c r="L5681" s="27" t="str">
        <x:v>Carbon-to-fuel loop</x:v>
      </x:c>
      <x:c r="M5681" s="27" t="str">
        <x:v>CO2 product needs reactive capture and regeneration</x:v>
      </x:c>
    </x:row>
    <x:row r="5682">
      <x:c r="A5682" s="27" t="str">
        <x:v>X00612</x:v>
      </x:c>
      <x:c r="B5682" s="27" t="str">
        <x:v>Gasoline</x:v>
      </x:c>
      <x:c r="C5682" s="27" t="str">
        <x:v>Separated external H2</x:v>
      </x:c>
      <x:c r="D5682" s="27" t="str">
        <x:v>PEM water</x:v>
      </x:c>
      <x:c r="E5682" s="27" t="str">
        <x:v>Baseline aftertreatment</x:v>
      </x:c>
      <x:c r="F5682" s="27" t="str">
        <x:v>H2-O2 RFC</x:v>
      </x:c>
      <x:c r="G5682" s="27" t="str">
        <x:v>CO2 to methane</x:v>
      </x:c>
      <x:c r="H5682" s="27" t="str">
        <x:v>Incomplete</x:v>
      </x:c>
      <x:c r="I5682" s="27" t="str">
        <x:v>Vehicle linked</x:v>
      </x:c>
      <x:c r="J5682" s="28" t="n">
        <x:v>2.0666666666666664</x:v>
      </x:c>
      <x:c r="K5682" s="27" t="str">
        <x:v>Pass with engineering controls</x:v>
      </x:c>
      <x:c r="L5682" s="27" t="str">
        <x:v>Carbon-to-fuel loop</x:v>
      </x:c>
      <x:c r="M5682" s="27" t="str">
        <x:v>CO2 product needs reactive capture and regeneration</x:v>
      </x:c>
    </x:row>
    <x:row r="5683">
      <x:c r="A5683" s="27" t="str">
        <x:v>X00712</x:v>
      </x:c>
      <x:c r="B5683" s="27" t="str">
        <x:v>Gasoline</x:v>
      </x:c>
      <x:c r="C5683" s="27" t="str">
        <x:v>Separated external H2</x:v>
      </x:c>
      <x:c r="D5683" s="27" t="str">
        <x:v>Liquid alkaline water</x:v>
      </x:c>
      <x:c r="E5683" s="27" t="str">
        <x:v>Baseline aftertreatment</x:v>
      </x:c>
      <x:c r="F5683" s="27" t="str">
        <x:v>H2-O2 RFC</x:v>
      </x:c>
      <x:c r="G5683" s="27" t="str">
        <x:v>CO2 to methane</x:v>
      </x:c>
      <x:c r="H5683" s="27" t="str">
        <x:v>Incomplete</x:v>
      </x:c>
      <x:c r="I5683" s="27" t="str">
        <x:v>Vehicle linked</x:v>
      </x:c>
      <x:c r="J5683" s="28" t="n">
        <x:v>2.0666666666666664</x:v>
      </x:c>
      <x:c r="K5683" s="27" t="str">
        <x:v>Pass with engineering controls</x:v>
      </x:c>
      <x:c r="L5683" s="27" t="str">
        <x:v>Carbon-to-fuel loop</x:v>
      </x:c>
      <x:c r="M5683" s="27" t="str">
        <x:v>CO2 product needs reactive capture and regeneration</x:v>
      </x:c>
    </x:row>
    <x:row r="5684">
      <x:c r="A5684" s="27" t="str">
        <x:v>X01298</x:v>
      </x:c>
      <x:c r="B5684" s="27" t="str">
        <x:v>Gasoline</x:v>
      </x:c>
      <x:c r="C5684" s="27" t="str">
        <x:v>Separated O2 enrichment</x:v>
      </x:c>
      <x:c r="D5684" s="27" t="str">
        <x:v>PEM water</x:v>
      </x:c>
      <x:c r="E5684" s="27" t="str">
        <x:v>Depot or stationary capture</x:v>
      </x:c>
      <x:c r="F5684" s="27" t="str">
        <x:v>Li-Cl2</x:v>
      </x:c>
      <x:c r="G5684" s="27" t="str">
        <x:v>CO2 to methanol</x:v>
      </x:c>
      <x:c r="H5684" s="27" t="str">
        <x:v>Incomplete</x:v>
      </x:c>
      <x:c r="I5684" s="27" t="str">
        <x:v>Station or depot</x:v>
      </x:c>
      <x:c r="J5684" s="28" t="n">
        <x:v>2.0666666666666664</x:v>
      </x:c>
      <x:c r="K5684" s="27" t="str">
        <x:v>Pass with engineering controls</x:v>
      </x:c>
      <x:c r="L5684" s="27" t="str">
        <x:v>Carbon-to-fuel loop</x:v>
      </x:c>
      <x:c r="M5684" s="27" t="str">
        <x:v>Li-Cl2 storage lacks molten LiCl regeneration</x:v>
      </x:c>
    </x:row>
    <x:row r="5685">
      <x:c r="A5685" s="27" t="str">
        <x:v>X01299</x:v>
      </x:c>
      <x:c r="B5685" s="27" t="str">
        <x:v>Gasoline</x:v>
      </x:c>
      <x:c r="C5685" s="27" t="str">
        <x:v>Separated O2 enrichment</x:v>
      </x:c>
      <x:c r="D5685" s="27" t="str">
        <x:v>PEM water</x:v>
      </x:c>
      <x:c r="E5685" s="27" t="str">
        <x:v>Depot or stationary capture</x:v>
      </x:c>
      <x:c r="F5685" s="27" t="str">
        <x:v>Li-Cl2</x:v>
      </x:c>
      <x:c r="G5685" s="27" t="str">
        <x:v>CO2 to DME</x:v>
      </x:c>
      <x:c r="H5685" s="27" t="str">
        <x:v>Incomplete</x:v>
      </x:c>
      <x:c r="I5685" s="27" t="str">
        <x:v>Station or depot</x:v>
      </x:c>
      <x:c r="J5685" s="28" t="n">
        <x:v>2.0666666666666664</x:v>
      </x:c>
      <x:c r="K5685" s="27" t="str">
        <x:v>Pass with engineering controls</x:v>
      </x:c>
      <x:c r="L5685" s="27" t="str">
        <x:v>Carbon-to-fuel loop</x:v>
      </x:c>
      <x:c r="M5685" s="27" t="str">
        <x:v>Li-Cl2 storage lacks molten LiCl regeneration</x:v>
      </x:c>
    </x:row>
    <x:row r="5686">
      <x:c r="A5686" s="27" t="str">
        <x:v>X01398</x:v>
      </x:c>
      <x:c r="B5686" s="27" t="str">
        <x:v>Gasoline</x:v>
      </x:c>
      <x:c r="C5686" s="27" t="str">
        <x:v>Separated O2 enrichment</x:v>
      </x:c>
      <x:c r="D5686" s="27" t="str">
        <x:v>Liquid alkaline water</x:v>
      </x:c>
      <x:c r="E5686" s="27" t="str">
        <x:v>Depot or stationary capture</x:v>
      </x:c>
      <x:c r="F5686" s="27" t="str">
        <x:v>Li-Cl2</x:v>
      </x:c>
      <x:c r="G5686" s="27" t="str">
        <x:v>CO2 to methanol</x:v>
      </x:c>
      <x:c r="H5686" s="27" t="str">
        <x:v>Incomplete</x:v>
      </x:c>
      <x:c r="I5686" s="27" t="str">
        <x:v>Station or depot</x:v>
      </x:c>
      <x:c r="J5686" s="28" t="n">
        <x:v>2.0666666666666664</x:v>
      </x:c>
      <x:c r="K5686" s="27" t="str">
        <x:v>Pass with engineering controls</x:v>
      </x:c>
      <x:c r="L5686" s="27" t="str">
        <x:v>Carbon-to-fuel loop</x:v>
      </x:c>
      <x:c r="M5686" s="27" t="str">
        <x:v>Li-Cl2 storage lacks molten LiCl regeneration</x:v>
      </x:c>
    </x:row>
    <x:row r="5687">
      <x:c r="A5687" s="27" t="str">
        <x:v>X01399</x:v>
      </x:c>
      <x:c r="B5687" s="27" t="str">
        <x:v>Gasoline</x:v>
      </x:c>
      <x:c r="C5687" s="27" t="str">
        <x:v>Separated O2 enrichment</x:v>
      </x:c>
      <x:c r="D5687" s="27" t="str">
        <x:v>Liquid alkaline water</x:v>
      </x:c>
      <x:c r="E5687" s="27" t="str">
        <x:v>Depot or stationary capture</x:v>
      </x:c>
      <x:c r="F5687" s="27" t="str">
        <x:v>Li-Cl2</x:v>
      </x:c>
      <x:c r="G5687" s="27" t="str">
        <x:v>CO2 to DME</x:v>
      </x:c>
      <x:c r="H5687" s="27" t="str">
        <x:v>Incomplete</x:v>
      </x:c>
      <x:c r="I5687" s="27" t="str">
        <x:v>Station or depot</x:v>
      </x:c>
      <x:c r="J5687" s="28" t="n">
        <x:v>2.0666666666666664</x:v>
      </x:c>
      <x:c r="K5687" s="27" t="str">
        <x:v>Pass with engineering controls</x:v>
      </x:c>
      <x:c r="L5687" s="27" t="str">
        <x:v>Carbon-to-fuel loop</x:v>
      </x:c>
      <x:c r="M5687" s="27" t="str">
        <x:v>Li-Cl2 storage lacks molten LiCl regeneration</x:v>
      </x:c>
    </x:row>
    <x:row r="5688">
      <x:c r="A5688" s="27" t="str">
        <x:v>X01528</x:v>
      </x:c>
      <x:c r="B5688" s="27" t="str">
        <x:v>Gasoline</x:v>
      </x:c>
      <x:c r="C5688" s="27" t="str">
        <x:v>Separated O2 enrichment</x:v>
      </x:c>
      <x:c r="D5688" s="27" t="str">
        <x:v>Aqueous LiCl</x:v>
      </x:c>
      <x:c r="E5688" s="27" t="str">
        <x:v>Plain-water Bubble Butt</x:v>
      </x:c>
      <x:c r="F5688" s="27" t="str">
        <x:v>LFP</x:v>
      </x:c>
      <x:c r="G5688" s="27" t="str">
        <x:v>CO2 to methanol</x:v>
      </x:c>
      <x:c r="H5688" s="27" t="str">
        <x:v>Incomplete</x:v>
      </x:c>
      <x:c r="I5688" s="27" t="str">
        <x:v>Vehicle linked</x:v>
      </x:c>
      <x:c r="J5688" s="28" t="n">
        <x:v>2.0666666666666664</x:v>
      </x:c>
      <x:c r="K5688" s="27" t="str">
        <x:v>Pass with engineering controls</x:v>
      </x:c>
      <x:c r="L5688" s="27" t="str">
        <x:v>Carbon-to-fuel loop</x:v>
      </x:c>
      <x:c r="M5688" s="27" t="str">
        <x:v>CO2 product needs reactive capture and regeneration; Selected electrolysis route does not supply separated O2</x:v>
      </x:c>
    </x:row>
    <x:row r="5689">
      <x:c r="A5689" s="27" t="str">
        <x:v>X01529</x:v>
      </x:c>
      <x:c r="B5689" s="27" t="str">
        <x:v>Gasoline</x:v>
      </x:c>
      <x:c r="C5689" s="27" t="str">
        <x:v>Separated O2 enrichment</x:v>
      </x:c>
      <x:c r="D5689" s="27" t="str">
        <x:v>Aqueous LiCl</x:v>
      </x:c>
      <x:c r="E5689" s="27" t="str">
        <x:v>Plain-water Bubble Butt</x:v>
      </x:c>
      <x:c r="F5689" s="27" t="str">
        <x:v>LFP</x:v>
      </x:c>
      <x:c r="G5689" s="27" t="str">
        <x:v>CO2 to DME</x:v>
      </x:c>
      <x:c r="H5689" s="27" t="str">
        <x:v>Incomplete</x:v>
      </x:c>
      <x:c r="I5689" s="27" t="str">
        <x:v>Vehicle linked</x:v>
      </x:c>
      <x:c r="J5689" s="28" t="n">
        <x:v>2.0666666666666664</x:v>
      </x:c>
      <x:c r="K5689" s="27" t="str">
        <x:v>Pass with engineering controls</x:v>
      </x:c>
      <x:c r="L5689" s="27" t="str">
        <x:v>Carbon-to-fuel loop</x:v>
      </x:c>
      <x:c r="M5689" s="27" t="str">
        <x:v>CO2 product needs reactive capture and regeneration; Selected electrolysis route does not supply separated O2</x:v>
      </x:c>
    </x:row>
    <x:row r="5690">
      <x:c r="A5690" s="27" t="str">
        <x:v>X01588</x:v>
      </x:c>
      <x:c r="B5690" s="27" t="str">
        <x:v>Gasoline</x:v>
      </x:c>
      <x:c r="C5690" s="27" t="str">
        <x:v>Separated O2 enrichment</x:v>
      </x:c>
      <x:c r="D5690" s="27" t="str">
        <x:v>Aqueous LiCl</x:v>
      </x:c>
      <x:c r="E5690" s="27" t="str">
        <x:v>Depot or stationary capture</x:v>
      </x:c>
      <x:c r="F5690" s="27" t="str">
        <x:v>H2-O2 RFC</x:v>
      </x:c>
      <x:c r="G5690" s="27" t="str">
        <x:v>CO2 to methanol</x:v>
      </x:c>
      <x:c r="H5690" s="27" t="str">
        <x:v>Incomplete</x:v>
      </x:c>
      <x:c r="I5690" s="27" t="str">
        <x:v>Station or depot</x:v>
      </x:c>
      <x:c r="J5690" s="28" t="n">
        <x:v>2.0666666666666664</x:v>
      </x:c>
      <x:c r="K5690" s="27" t="str">
        <x:v>Pass with engineering controls</x:v>
      </x:c>
      <x:c r="L5690" s="27" t="str">
        <x:v>Carbon-to-fuel loop</x:v>
      </x:c>
      <x:c r="M5690" s="27" t="str">
        <x:v>Selected electrolysis route does not supply separated O2; H2-O2 storage lacks matching water electrolysis products</x:v>
      </x:c>
    </x:row>
    <x:row r="5691">
      <x:c r="A5691" s="27" t="str">
        <x:v>X01589</x:v>
      </x:c>
      <x:c r="B5691" s="27" t="str">
        <x:v>Gasoline</x:v>
      </x:c>
      <x:c r="C5691" s="27" t="str">
        <x:v>Separated O2 enrichment</x:v>
      </x:c>
      <x:c r="D5691" s="27" t="str">
        <x:v>Aqueous LiCl</x:v>
      </x:c>
      <x:c r="E5691" s="27" t="str">
        <x:v>Depot or stationary capture</x:v>
      </x:c>
      <x:c r="F5691" s="27" t="str">
        <x:v>H2-O2 RFC</x:v>
      </x:c>
      <x:c r="G5691" s="27" t="str">
        <x:v>CO2 to DME</x:v>
      </x:c>
      <x:c r="H5691" s="27" t="str">
        <x:v>Incomplete</x:v>
      </x:c>
      <x:c r="I5691" s="27" t="str">
        <x:v>Station or depot</x:v>
      </x:c>
      <x:c r="J5691" s="28" t="n">
        <x:v>2.0666666666666664</x:v>
      </x:c>
      <x:c r="K5691" s="27" t="str">
        <x:v>Pass with engineering controls</x:v>
      </x:c>
      <x:c r="L5691" s="27" t="str">
        <x:v>Carbon-to-fuel loop</x:v>
      </x:c>
      <x:c r="M5691" s="27" t="str">
        <x:v>Selected electrolysis route does not supply separated O2; H2-O2 storage lacks matching water electrolysis products</x:v>
      </x:c>
    </x:row>
    <x:row r="5692">
      <x:c r="A5692" s="27" t="str">
        <x:v>X01683</x:v>
      </x:c>
      <x:c r="B5692" s="27" t="str">
        <x:v>Gasoline</x:v>
      </x:c>
      <x:c r="C5692" s="27" t="str">
        <x:v>Separated O2 enrichment</x:v>
      </x:c>
      <x:c r="D5692" s="27" t="str">
        <x:v>Molten LiCl</x:v>
      </x:c>
      <x:c r="E5692" s="27" t="str">
        <x:v>Depot or stationary capture</x:v>
      </x:c>
      <x:c r="F5692" s="27" t="str">
        <x:v>Sodium-ion</x:v>
      </x:c>
      <x:c r="G5692" s="27" t="str">
        <x:v>CO2 to methanol</x:v>
      </x:c>
      <x:c r="H5692" s="27" t="str">
        <x:v>Incomplete</x:v>
      </x:c>
      <x:c r="I5692" s="27" t="str">
        <x:v>Station or depot</x:v>
      </x:c>
      <x:c r="J5692" s="28" t="n">
        <x:v>2.0666666666666664</x:v>
      </x:c>
      <x:c r="K5692" s="27" t="str">
        <x:v>Pass with engineering controls</x:v>
      </x:c>
      <x:c r="L5692" s="27" t="str">
        <x:v>Carbon-to-fuel loop</x:v>
      </x:c>
      <x:c r="M5692" s="27" t="str">
        <x:v>Selected electrolysis route does not supply separated O2</x:v>
      </x:c>
    </x:row>
    <x:row r="5693">
      <x:c r="A5693" s="27" t="str">
        <x:v>X01684</x:v>
      </x:c>
      <x:c r="B5693" s="27" t="str">
        <x:v>Gasoline</x:v>
      </x:c>
      <x:c r="C5693" s="27" t="str">
        <x:v>Separated O2 enrichment</x:v>
      </x:c>
      <x:c r="D5693" s="27" t="str">
        <x:v>Molten LiCl</x:v>
      </x:c>
      <x:c r="E5693" s="27" t="str">
        <x:v>Depot or stationary capture</x:v>
      </x:c>
      <x:c r="F5693" s="27" t="str">
        <x:v>Sodium-ion</x:v>
      </x:c>
      <x:c r="G5693" s="27" t="str">
        <x:v>CO2 to DME</x:v>
      </x:c>
      <x:c r="H5693" s="27" t="str">
        <x:v>Incomplete</x:v>
      </x:c>
      <x:c r="I5693" s="27" t="str">
        <x:v>Station or depot</x:v>
      </x:c>
      <x:c r="J5693" s="28" t="n">
        <x:v>2.0666666666666664</x:v>
      </x:c>
      <x:c r="K5693" s="27" t="str">
        <x:v>Pass with engineering controls</x:v>
      </x:c>
      <x:c r="L5693" s="27" t="str">
        <x:v>Carbon-to-fuel loop</x:v>
      </x:c>
      <x:c r="M5693" s="27" t="str">
        <x:v>Selected electrolysis route does not supply separated O2</x:v>
      </x:c>
    </x:row>
    <x:row r="5694">
      <x:c r="A5694" s="27" t="str">
        <x:v>X02495</x:v>
      </x:c>
      <x:c r="B5694" s="27" t="str">
        <x:v>E10</x:v>
      </x:c>
      <x:c r="C5694" s="27" t="str">
        <x:v>None</x:v>
      </x:c>
      <x:c r="D5694" s="27" t="str">
        <x:v>PEM water</x:v>
      </x:c>
      <x:c r="E5694" s="27" t="str">
        <x:v>Depot or stationary capture</x:v>
      </x:c>
      <x:c r="F5694" s="27" t="str">
        <x:v>H2-Cl2 RFC</x:v>
      </x:c>
      <x:c r="G5694" s="27" t="str">
        <x:v>Captured PM research only</x:v>
      </x:c>
      <x:c r="H5694" s="27" t="str">
        <x:v>Incomplete</x:v>
      </x:c>
      <x:c r="I5694" s="27" t="str">
        <x:v>Station or depot</x:v>
      </x:c>
      <x:c r="J5694" s="28" t="n">
        <x:v>2.0666666666666664</x:v>
      </x:c>
      <x:c r="K5694" s="27" t="str">
        <x:v>Pass with engineering controls</x:v>
      </x:c>
      <x:c r="L5694" s="27" t="str">
        <x:v>Pollutant characterization</x:v>
      </x:c>
      <x:c r="M5694" s="27" t="str">
        <x:v>H2-Cl2 storage lacks a matched chlorine loop</x:v>
      </x:c>
    </x:row>
    <x:row r="5695">
      <x:c r="A5695" s="27" t="str">
        <x:v>X02595</x:v>
      </x:c>
      <x:c r="B5695" s="27" t="str">
        <x:v>E10</x:v>
      </x:c>
      <x:c r="C5695" s="27" t="str">
        <x:v>None</x:v>
      </x:c>
      <x:c r="D5695" s="27" t="str">
        <x:v>Liquid alkaline water</x:v>
      </x:c>
      <x:c r="E5695" s="27" t="str">
        <x:v>Depot or stationary capture</x:v>
      </x:c>
      <x:c r="F5695" s="27" t="str">
        <x:v>H2-Cl2 RFC</x:v>
      </x:c>
      <x:c r="G5695" s="27" t="str">
        <x:v>Captured PM research only</x:v>
      </x:c>
      <x:c r="H5695" s="27" t="str">
        <x:v>Incomplete</x:v>
      </x:c>
      <x:c r="I5695" s="27" t="str">
        <x:v>Station or depot</x:v>
      </x:c>
      <x:c r="J5695" s="28" t="n">
        <x:v>2.0666666666666664</x:v>
      </x:c>
      <x:c r="K5695" s="27" t="str">
        <x:v>Pass with engineering controls</x:v>
      </x:c>
      <x:c r="L5695" s="27" t="str">
        <x:v>Pollutant characterization</x:v>
      </x:c>
      <x:c r="M5695" s="27" t="str">
        <x:v>H2-Cl2 storage lacks a matched chlorine loop</x:v>
      </x:c>
    </x:row>
    <x:row r="5696">
      <x:c r="A5696" s="27" t="str">
        <x:v>X02798</x:v>
      </x:c>
      <x:c r="B5696" s="27" t="str">
        <x:v>E10</x:v>
      </x:c>
      <x:c r="C5696" s="27" t="str">
        <x:v>None</x:v>
      </x:c>
      <x:c r="D5696" s="27" t="str">
        <x:v>Aqueous LiCl</x:v>
      </x:c>
      <x:c r="E5696" s="27" t="str">
        <x:v>Depot or stationary capture</x:v>
      </x:c>
      <x:c r="F5696" s="27" t="str">
        <x:v>Li-Cl2</x:v>
      </x:c>
      <x:c r="G5696" s="27" t="str">
        <x:v>CO2 to methanol</x:v>
      </x:c>
      <x:c r="H5696" s="27" t="str">
        <x:v>Incomplete</x:v>
      </x:c>
      <x:c r="I5696" s="27" t="str">
        <x:v>Station or depot</x:v>
      </x:c>
      <x:c r="J5696" s="28" t="n">
        <x:v>2.0666666666666664</x:v>
      </x:c>
      <x:c r="K5696" s="27" t="str">
        <x:v>Pass with engineering controls</x:v>
      </x:c>
      <x:c r="L5696" s="27" t="str">
        <x:v>Carbon-to-fuel loop</x:v>
      </x:c>
      <x:c r="M5696" s="27" t="str">
        <x:v>Li-Cl2 storage lacks molten LiCl regeneration</x:v>
      </x:c>
    </x:row>
    <x:row r="5697">
      <x:c r="A5697" s="27" t="str">
        <x:v>X02799</x:v>
      </x:c>
      <x:c r="B5697" s="27" t="str">
        <x:v>E10</x:v>
      </x:c>
      <x:c r="C5697" s="27" t="str">
        <x:v>None</x:v>
      </x:c>
      <x:c r="D5697" s="27" t="str">
        <x:v>Aqueous LiCl</x:v>
      </x:c>
      <x:c r="E5697" s="27" t="str">
        <x:v>Depot or stationary capture</x:v>
      </x:c>
      <x:c r="F5697" s="27" t="str">
        <x:v>Li-Cl2</x:v>
      </x:c>
      <x:c r="G5697" s="27" t="str">
        <x:v>CO2 to DME</x:v>
      </x:c>
      <x:c r="H5697" s="27" t="str">
        <x:v>Incomplete</x:v>
      </x:c>
      <x:c r="I5697" s="27" t="str">
        <x:v>Station or depot</x:v>
      </x:c>
      <x:c r="J5697" s="28" t="n">
        <x:v>2.0666666666666664</x:v>
      </x:c>
      <x:c r="K5697" s="27" t="str">
        <x:v>Pass with engineering controls</x:v>
      </x:c>
      <x:c r="L5697" s="27" t="str">
        <x:v>Carbon-to-fuel loop</x:v>
      </x:c>
      <x:c r="M5697" s="27" t="str">
        <x:v>Li-Cl2 storage lacks molten LiCl regeneration</x:v>
      </x:c>
    </x:row>
    <x:row r="5698">
      <x:c r="A5698" s="27" t="str">
        <x:v>X02886</x:v>
      </x:c>
      <x:c r="B5698" s="27" t="str">
        <x:v>E10</x:v>
      </x:c>
      <x:c r="C5698" s="27" t="str">
        <x:v>None</x:v>
      </x:c>
      <x:c r="D5698" s="27" t="str">
        <x:v>Molten LiCl</x:v>
      </x:c>
      <x:c r="E5698" s="27" t="str">
        <x:v>Depot or stationary capture</x:v>
      </x:c>
      <x:c r="F5698" s="27" t="str">
        <x:v>H2-O2 RFC</x:v>
      </x:c>
      <x:c r="G5698" s="27" t="str">
        <x:v>Recovered water and heat</x:v>
      </x:c>
      <x:c r="H5698" s="27" t="str">
        <x:v>Incomplete</x:v>
      </x:c>
      <x:c r="I5698" s="27" t="str">
        <x:v>Station or depot</x:v>
      </x:c>
      <x:c r="J5698" s="28" t="n">
        <x:v>2.0666666666666664</x:v>
      </x:c>
      <x:c r="K5698" s="27" t="str">
        <x:v>Pass with engineering controls</x:v>
      </x:c>
      <x:c r="L5698" s="27" t="str">
        <x:v>Water and heat recovery</x:v>
      </x:c>
      <x:c r="M5698" s="27" t="str">
        <x:v>H2-O2 storage lacks matching water electrolysis products</x:v>
      </x:c>
    </x:row>
    <x:row r="5699">
      <x:c r="A5699" s="27" t="str">
        <x:v>X02893</x:v>
      </x:c>
      <x:c r="B5699" s="27" t="str">
        <x:v>E10</x:v>
      </x:c>
      <x:c r="C5699" s="27" t="str">
        <x:v>None</x:v>
      </x:c>
      <x:c r="D5699" s="27" t="str">
        <x:v>Molten LiCl</x:v>
      </x:c>
      <x:c r="E5699" s="27" t="str">
        <x:v>Depot or stationary capture</x:v>
      </x:c>
      <x:c r="F5699" s="27" t="str">
        <x:v>H2-Cl2 RFC</x:v>
      </x:c>
      <x:c r="G5699" s="27" t="str">
        <x:v>CO2 to methanol</x:v>
      </x:c>
      <x:c r="H5699" s="27" t="str">
        <x:v>Incomplete</x:v>
      </x:c>
      <x:c r="I5699" s="27" t="str">
        <x:v>Station or depot</x:v>
      </x:c>
      <x:c r="J5699" s="28" t="n">
        <x:v>2.0666666666666664</x:v>
      </x:c>
      <x:c r="K5699" s="27" t="str">
        <x:v>Pass with engineering controls</x:v>
      </x:c>
      <x:c r="L5699" s="27" t="str">
        <x:v>Carbon-to-fuel loop</x:v>
      </x:c>
      <x:c r="M5699" s="27" t="str">
        <x:v>H2-Cl2 storage lacks a matched chlorine loop</x:v>
      </x:c>
    </x:row>
    <x:row r="5700">
      <x:c r="A5700" s="27" t="str">
        <x:v>X02894</x:v>
      </x:c>
      <x:c r="B5700" s="27" t="str">
        <x:v>E10</x:v>
      </x:c>
      <x:c r="C5700" s="27" t="str">
        <x:v>None</x:v>
      </x:c>
      <x:c r="D5700" s="27" t="str">
        <x:v>Molten LiCl</x:v>
      </x:c>
      <x:c r="E5700" s="27" t="str">
        <x:v>Depot or stationary capture</x:v>
      </x:c>
      <x:c r="F5700" s="27" t="str">
        <x:v>H2-Cl2 RFC</x:v>
      </x:c>
      <x:c r="G5700" s="27" t="str">
        <x:v>CO2 to DME</x:v>
      </x:c>
      <x:c r="H5700" s="27" t="str">
        <x:v>Incomplete</x:v>
      </x:c>
      <x:c r="I5700" s="27" t="str">
        <x:v>Station or depot</x:v>
      </x:c>
      <x:c r="J5700" s="28" t="n">
        <x:v>2.0666666666666664</x:v>
      </x:c>
      <x:c r="K5700" s="27" t="str">
        <x:v>Pass with engineering controls</x:v>
      </x:c>
      <x:c r="L5700" s="27" t="str">
        <x:v>Carbon-to-fuel loop</x:v>
      </x:c>
      <x:c r="M5700" s="27" t="str">
        <x:v>H2-Cl2 storage lacks a matched chlorine loop</x:v>
      </x:c>
    </x:row>
    <x:row r="5701">
      <x:c r="A5701" s="27" t="str">
        <x:v>X03213</x:v>
      </x:c>
      <x:c r="B5701" s="27" t="str">
        <x:v>E10</x:v>
      </x:c>
      <x:c r="C5701" s="27" t="str">
        <x:v>Separated external H2</x:v>
      </x:c>
      <x:c r="D5701" s="27" t="str">
        <x:v>Solid oxide steam</x:v>
      </x:c>
      <x:c r="E5701" s="27" t="str">
        <x:v>Baseline aftertreatment</x:v>
      </x:c>
      <x:c r="F5701" s="27" t="str">
        <x:v>H2-O2 RFC</x:v>
      </x:c>
      <x:c r="G5701" s="27" t="str">
        <x:v>CO2 to methanol</x:v>
      </x:c>
      <x:c r="H5701" s="27" t="str">
        <x:v>Incomplete</x:v>
      </x:c>
      <x:c r="I5701" s="27" t="str">
        <x:v>Vehicle linked</x:v>
      </x:c>
      <x:c r="J5701" s="28" t="n">
        <x:v>2.0666666666666664</x:v>
      </x:c>
      <x:c r="K5701" s="27" t="str">
        <x:v>Pass with engineering controls</x:v>
      </x:c>
      <x:c r="L5701" s="27" t="str">
        <x:v>Carbon-to-fuel loop</x:v>
      </x:c>
      <x:c r="M5701" s="27" t="str">
        <x:v>CO2 product needs reactive capture and regeneration</x:v>
      </x:c>
    </x:row>
    <x:row r="5702">
      <x:c r="A5702" s="27" t="str">
        <x:v>X03214</x:v>
      </x:c>
      <x:c r="B5702" s="27" t="str">
        <x:v>E10</x:v>
      </x:c>
      <x:c r="C5702" s="27" t="str">
        <x:v>Separated external H2</x:v>
      </x:c>
      <x:c r="D5702" s="27" t="str">
        <x:v>Solid oxide steam</x:v>
      </x:c>
      <x:c r="E5702" s="27" t="str">
        <x:v>Baseline aftertreatment</x:v>
      </x:c>
      <x:c r="F5702" s="27" t="str">
        <x:v>H2-O2 RFC</x:v>
      </x:c>
      <x:c r="G5702" s="27" t="str">
        <x:v>CO2 to DME</x:v>
      </x:c>
      <x:c r="H5702" s="27" t="str">
        <x:v>Incomplete</x:v>
      </x:c>
      <x:c r="I5702" s="27" t="str">
        <x:v>Vehicle linked</x:v>
      </x:c>
      <x:c r="J5702" s="28" t="n">
        <x:v>2.0666666666666664</x:v>
      </x:c>
      <x:c r="K5702" s="27" t="str">
        <x:v>Pass with engineering controls</x:v>
      </x:c>
      <x:c r="L5702" s="27" t="str">
        <x:v>Carbon-to-fuel loop</x:v>
      </x:c>
      <x:c r="M5702" s="27" t="str">
        <x:v>CO2 product needs reactive capture and regeneration</x:v>
      </x:c>
    </x:row>
    <x:row r="5703">
      <x:c r="A5703" s="27" t="str">
        <x:v>X03607</x:v>
      </x:c>
      <x:c r="B5703" s="27" t="str">
        <x:v>E10</x:v>
      </x:c>
      <x:c r="C5703" s="27" t="str">
        <x:v>Separated O2 enrichment</x:v>
      </x:c>
      <x:c r="D5703" s="27" t="str">
        <x:v>PEM water</x:v>
      </x:c>
      <x:c r="E5703" s="27" t="str">
        <x:v>Baseline aftertreatment</x:v>
      </x:c>
      <x:c r="F5703" s="27" t="str">
        <x:v>Sodium-ion</x:v>
      </x:c>
      <x:c r="G5703" s="27" t="str">
        <x:v>CO2 to methane</x:v>
      </x:c>
      <x:c r="H5703" s="27" t="str">
        <x:v>Incomplete</x:v>
      </x:c>
      <x:c r="I5703" s="27" t="str">
        <x:v>Vehicle linked</x:v>
      </x:c>
      <x:c r="J5703" s="28" t="n">
        <x:v>2.0666666666666664</x:v>
      </x:c>
      <x:c r="K5703" s="27" t="str">
        <x:v>Pass with engineering controls</x:v>
      </x:c>
      <x:c r="L5703" s="27" t="str">
        <x:v>Carbon-to-fuel loop</x:v>
      </x:c>
      <x:c r="M5703" s="27" t="str">
        <x:v>CO2 product needs reactive capture and regeneration</x:v>
      </x:c>
    </x:row>
    <x:row r="5704">
      <x:c r="A5704" s="27" t="str">
        <x:v>X03707</x:v>
      </x:c>
      <x:c r="B5704" s="27" t="str">
        <x:v>E10</x:v>
      </x:c>
      <x:c r="C5704" s="27" t="str">
        <x:v>Separated O2 enrichment</x:v>
      </x:c>
      <x:c r="D5704" s="27" t="str">
        <x:v>Liquid alkaline water</x:v>
      </x:c>
      <x:c r="E5704" s="27" t="str">
        <x:v>Baseline aftertreatment</x:v>
      </x:c>
      <x:c r="F5704" s="27" t="str">
        <x:v>Sodium-ion</x:v>
      </x:c>
      <x:c r="G5704" s="27" t="str">
        <x:v>CO2 to methane</x:v>
      </x:c>
      <x:c r="H5704" s="27" t="str">
        <x:v>Incomplete</x:v>
      </x:c>
      <x:c r="I5704" s="27" t="str">
        <x:v>Vehicle linked</x:v>
      </x:c>
      <x:c r="J5704" s="28" t="n">
        <x:v>2.0666666666666664</x:v>
      </x:c>
      <x:c r="K5704" s="27" t="str">
        <x:v>Pass with engineering controls</x:v>
      </x:c>
      <x:c r="L5704" s="27" t="str">
        <x:v>Carbon-to-fuel loop</x:v>
      </x:c>
      <x:c r="M5704" s="27" t="str">
        <x:v>CO2 product needs reactive capture and regeneration</x:v>
      </x:c>
    </x:row>
    <x:row r="5705">
      <x:c r="A5705" s="27" t="str">
        <x:v>X03837</x:v>
      </x:c>
      <x:c r="B5705" s="27" t="str">
        <x:v>E10</x:v>
      </x:c>
      <x:c r="C5705" s="27" t="str">
        <x:v>Separated O2 enrichment</x:v>
      </x:c>
      <x:c r="D5705" s="27" t="str">
        <x:v>Solid oxide steam</x:v>
      </x:c>
      <x:c r="E5705" s="27" t="str">
        <x:v>Plain-water Bubble Butt</x:v>
      </x:c>
      <x:c r="F5705" s="27" t="str">
        <x:v>H2-O2 RFC</x:v>
      </x:c>
      <x:c r="G5705" s="27" t="str">
        <x:v>CO2 to methane</x:v>
      </x:c>
      <x:c r="H5705" s="27" t="str">
        <x:v>Incomplete</x:v>
      </x:c>
      <x:c r="I5705" s="27" t="str">
        <x:v>Vehicle linked</x:v>
      </x:c>
      <x:c r="J5705" s="28" t="n">
        <x:v>2.0666666666666664</x:v>
      </x:c>
      <x:c r="K5705" s="27" t="str">
        <x:v>Pass with engineering controls</x:v>
      </x:c>
      <x:c r="L5705" s="27" t="str">
        <x:v>Carbon-to-fuel loop</x:v>
      </x:c>
      <x:c r="M5705" s="27" t="str">
        <x:v>CO2 product needs reactive capture and regeneration</x:v>
      </x:c>
    </x:row>
    <x:row r="5706">
      <x:c r="A5706" s="27" t="str">
        <x:v>X05013</x:v>
      </x:c>
      <x:c r="B5706" s="27" t="str">
        <x:v>Diesel</x:v>
      </x:c>
      <x:c r="C5706" s="27" t="str">
        <x:v>None</x:v>
      </x:c>
      <x:c r="D5706" s="27" t="str">
        <x:v>Solid oxide steam</x:v>
      </x:c>
      <x:c r="E5706" s="27" t="str">
        <x:v>Baseline aftertreatment</x:v>
      </x:c>
      <x:c r="F5706" s="27" t="str">
        <x:v>H2-O2 RFC</x:v>
      </x:c>
      <x:c r="G5706" s="27" t="str">
        <x:v>CO2 to methanol</x:v>
      </x:c>
      <x:c r="H5706" s="27" t="str">
        <x:v>Incomplete</x:v>
      </x:c>
      <x:c r="I5706" s="27" t="str">
        <x:v>Vehicle linked</x:v>
      </x:c>
      <x:c r="J5706" s="28" t="n">
        <x:v>2.0666666666666664</x:v>
      </x:c>
      <x:c r="K5706" s="27" t="str">
        <x:v>Pass with engineering controls</x:v>
      </x:c>
      <x:c r="L5706" s="27" t="str">
        <x:v>Carbon-to-fuel loop</x:v>
      </x:c>
      <x:c r="M5706" s="27" t="str">
        <x:v>CO2 product needs reactive capture and regeneration</x:v>
      </x:c>
    </x:row>
    <x:row r="5707">
      <x:c r="A5707" s="27" t="str">
        <x:v>X05014</x:v>
      </x:c>
      <x:c r="B5707" s="27" t="str">
        <x:v>Diesel</x:v>
      </x:c>
      <x:c r="C5707" s="27" t="str">
        <x:v>None</x:v>
      </x:c>
      <x:c r="D5707" s="27" t="str">
        <x:v>Solid oxide steam</x:v>
      </x:c>
      <x:c r="E5707" s="27" t="str">
        <x:v>Baseline aftertreatment</x:v>
      </x:c>
      <x:c r="F5707" s="27" t="str">
        <x:v>H2-O2 RFC</x:v>
      </x:c>
      <x:c r="G5707" s="27" t="str">
        <x:v>CO2 to DME</x:v>
      </x:c>
      <x:c r="H5707" s="27" t="str">
        <x:v>Incomplete</x:v>
      </x:c>
      <x:c r="I5707" s="27" t="str">
        <x:v>Vehicle linked</x:v>
      </x:c>
      <x:c r="J5707" s="28" t="n">
        <x:v>2.0666666666666664</x:v>
      </x:c>
      <x:c r="K5707" s="27" t="str">
        <x:v>Pass with engineering controls</x:v>
      </x:c>
      <x:c r="L5707" s="27" t="str">
        <x:v>Carbon-to-fuel loop</x:v>
      </x:c>
      <x:c r="M5707" s="27" t="str">
        <x:v>CO2 product needs reactive capture and regeneration</x:v>
      </x:c>
    </x:row>
    <x:row r="5708">
      <x:c r="A5708" s="27" t="str">
        <x:v>X05412</x:v>
      </x:c>
      <x:c r="B5708" s="27" t="str">
        <x:v>Diesel</x:v>
      </x:c>
      <x:c r="C5708" s="27" t="str">
        <x:v>Separated external H2</x:v>
      </x:c>
      <x:c r="D5708" s="27" t="str">
        <x:v>PEM water</x:v>
      </x:c>
      <x:c r="E5708" s="27" t="str">
        <x:v>Baseline aftertreatment</x:v>
      </x:c>
      <x:c r="F5708" s="27" t="str">
        <x:v>H2-O2 RFC</x:v>
      </x:c>
      <x:c r="G5708" s="27" t="str">
        <x:v>CO2 to methane</x:v>
      </x:c>
      <x:c r="H5708" s="27" t="str">
        <x:v>Incomplete</x:v>
      </x:c>
      <x:c r="I5708" s="27" t="str">
        <x:v>Vehicle linked</x:v>
      </x:c>
      <x:c r="J5708" s="28" t="n">
        <x:v>2.0666666666666664</x:v>
      </x:c>
      <x:c r="K5708" s="27" t="str">
        <x:v>Pass with engineering controls</x:v>
      </x:c>
      <x:c r="L5708" s="27" t="str">
        <x:v>Carbon-to-fuel loop</x:v>
      </x:c>
      <x:c r="M5708" s="27" t="str">
        <x:v>CO2 product needs reactive capture and regeneration</x:v>
      </x:c>
    </x:row>
    <x:row r="5709">
      <x:c r="A5709" s="27" t="str">
        <x:v>X05512</x:v>
      </x:c>
      <x:c r="B5709" s="27" t="str">
        <x:v>Diesel</x:v>
      </x:c>
      <x:c r="C5709" s="27" t="str">
        <x:v>Separated external H2</x:v>
      </x:c>
      <x:c r="D5709" s="27" t="str">
        <x:v>Liquid alkaline water</x:v>
      </x:c>
      <x:c r="E5709" s="27" t="str">
        <x:v>Baseline aftertreatment</x:v>
      </x:c>
      <x:c r="F5709" s="27" t="str">
        <x:v>H2-O2 RFC</x:v>
      </x:c>
      <x:c r="G5709" s="27" t="str">
        <x:v>CO2 to methane</x:v>
      </x:c>
      <x:c r="H5709" s="27" t="str">
        <x:v>Incomplete</x:v>
      </x:c>
      <x:c r="I5709" s="27" t="str">
        <x:v>Vehicle linked</x:v>
      </x:c>
      <x:c r="J5709" s="28" t="n">
        <x:v>2.0666666666666664</x:v>
      </x:c>
      <x:c r="K5709" s="27" t="str">
        <x:v>Pass with engineering controls</x:v>
      </x:c>
      <x:c r="L5709" s="27" t="str">
        <x:v>Carbon-to-fuel loop</x:v>
      </x:c>
      <x:c r="M5709" s="27" t="str">
        <x:v>CO2 product needs reactive capture and regeneration</x:v>
      </x:c>
    </x:row>
    <x:row r="5710">
      <x:c r="A5710" s="27" t="str">
        <x:v>X06098</x:v>
      </x:c>
      <x:c r="B5710" s="27" t="str">
        <x:v>Diesel</x:v>
      </x:c>
      <x:c r="C5710" s="27" t="str">
        <x:v>Separated O2 enrichment</x:v>
      </x:c>
      <x:c r="D5710" s="27" t="str">
        <x:v>PEM water</x:v>
      </x:c>
      <x:c r="E5710" s="27" t="str">
        <x:v>Depot or stationary capture</x:v>
      </x:c>
      <x:c r="F5710" s="27" t="str">
        <x:v>Li-Cl2</x:v>
      </x:c>
      <x:c r="G5710" s="27" t="str">
        <x:v>CO2 to methanol</x:v>
      </x:c>
      <x:c r="H5710" s="27" t="str">
        <x:v>Incomplete</x:v>
      </x:c>
      <x:c r="I5710" s="27" t="str">
        <x:v>Station or depot</x:v>
      </x:c>
      <x:c r="J5710" s="28" t="n">
        <x:v>2.0666666666666664</x:v>
      </x:c>
      <x:c r="K5710" s="27" t="str">
        <x:v>Pass with engineering controls</x:v>
      </x:c>
      <x:c r="L5710" s="27" t="str">
        <x:v>Carbon-to-fuel loop</x:v>
      </x:c>
      <x:c r="M5710" s="27" t="str">
        <x:v>Li-Cl2 storage lacks molten LiCl regeneration</x:v>
      </x:c>
    </x:row>
    <x:row r="5711">
      <x:c r="A5711" s="27" t="str">
        <x:v>X06099</x:v>
      </x:c>
      <x:c r="B5711" s="27" t="str">
        <x:v>Diesel</x:v>
      </x:c>
      <x:c r="C5711" s="27" t="str">
        <x:v>Separated O2 enrichment</x:v>
      </x:c>
      <x:c r="D5711" s="27" t="str">
        <x:v>PEM water</x:v>
      </x:c>
      <x:c r="E5711" s="27" t="str">
        <x:v>Depot or stationary capture</x:v>
      </x:c>
      <x:c r="F5711" s="27" t="str">
        <x:v>Li-Cl2</x:v>
      </x:c>
      <x:c r="G5711" s="27" t="str">
        <x:v>CO2 to DME</x:v>
      </x:c>
      <x:c r="H5711" s="27" t="str">
        <x:v>Incomplete</x:v>
      </x:c>
      <x:c r="I5711" s="27" t="str">
        <x:v>Station or depot</x:v>
      </x:c>
      <x:c r="J5711" s="28" t="n">
        <x:v>2.0666666666666664</x:v>
      </x:c>
      <x:c r="K5711" s="27" t="str">
        <x:v>Pass with engineering controls</x:v>
      </x:c>
      <x:c r="L5711" s="27" t="str">
        <x:v>Carbon-to-fuel loop</x:v>
      </x:c>
      <x:c r="M5711" s="27" t="str">
        <x:v>Li-Cl2 storage lacks molten LiCl regeneration</x:v>
      </x:c>
    </x:row>
    <x:row r="5712">
      <x:c r="A5712" s="27" t="str">
        <x:v>X06198</x:v>
      </x:c>
      <x:c r="B5712" s="27" t="str">
        <x:v>Diesel</x:v>
      </x:c>
      <x:c r="C5712" s="27" t="str">
        <x:v>Separated O2 enrichment</x:v>
      </x:c>
      <x:c r="D5712" s="27" t="str">
        <x:v>Liquid alkaline water</x:v>
      </x:c>
      <x:c r="E5712" s="27" t="str">
        <x:v>Depot or stationary capture</x:v>
      </x:c>
      <x:c r="F5712" s="27" t="str">
        <x:v>Li-Cl2</x:v>
      </x:c>
      <x:c r="G5712" s="27" t="str">
        <x:v>CO2 to methanol</x:v>
      </x:c>
      <x:c r="H5712" s="27" t="str">
        <x:v>Incomplete</x:v>
      </x:c>
      <x:c r="I5712" s="27" t="str">
        <x:v>Station or depot</x:v>
      </x:c>
      <x:c r="J5712" s="28" t="n">
        <x:v>2.0666666666666664</x:v>
      </x:c>
      <x:c r="K5712" s="27" t="str">
        <x:v>Pass with engineering controls</x:v>
      </x:c>
      <x:c r="L5712" s="27" t="str">
        <x:v>Carbon-to-fuel loop</x:v>
      </x:c>
      <x:c r="M5712" s="27" t="str">
        <x:v>Li-Cl2 storage lacks molten LiCl regeneration</x:v>
      </x:c>
    </x:row>
    <x:row r="5713">
      <x:c r="A5713" s="27" t="str">
        <x:v>X06199</x:v>
      </x:c>
      <x:c r="B5713" s="27" t="str">
        <x:v>Diesel</x:v>
      </x:c>
      <x:c r="C5713" s="27" t="str">
        <x:v>Separated O2 enrichment</x:v>
      </x:c>
      <x:c r="D5713" s="27" t="str">
        <x:v>Liquid alkaline water</x:v>
      </x:c>
      <x:c r="E5713" s="27" t="str">
        <x:v>Depot or stationary capture</x:v>
      </x:c>
      <x:c r="F5713" s="27" t="str">
        <x:v>Li-Cl2</x:v>
      </x:c>
      <x:c r="G5713" s="27" t="str">
        <x:v>CO2 to DME</x:v>
      </x:c>
      <x:c r="H5713" s="27" t="str">
        <x:v>Incomplete</x:v>
      </x:c>
      <x:c r="I5713" s="27" t="str">
        <x:v>Station or depot</x:v>
      </x:c>
      <x:c r="J5713" s="28" t="n">
        <x:v>2.0666666666666664</x:v>
      </x:c>
      <x:c r="K5713" s="27" t="str">
        <x:v>Pass with engineering controls</x:v>
      </x:c>
      <x:c r="L5713" s="27" t="str">
        <x:v>Carbon-to-fuel loop</x:v>
      </x:c>
      <x:c r="M5713" s="27" t="str">
        <x:v>Li-Cl2 storage lacks molten LiCl regeneration</x:v>
      </x:c>
    </x:row>
    <x:row r="5714">
      <x:c r="A5714" s="27" t="str">
        <x:v>X06328</x:v>
      </x:c>
      <x:c r="B5714" s="27" t="str">
        <x:v>Diesel</x:v>
      </x:c>
      <x:c r="C5714" s="27" t="str">
        <x:v>Separated O2 enrichment</x:v>
      </x:c>
      <x:c r="D5714" s="27" t="str">
        <x:v>Aqueous LiCl</x:v>
      </x:c>
      <x:c r="E5714" s="27" t="str">
        <x:v>Plain-water Bubble Butt</x:v>
      </x:c>
      <x:c r="F5714" s="27" t="str">
        <x:v>LFP</x:v>
      </x:c>
      <x:c r="G5714" s="27" t="str">
        <x:v>CO2 to methanol</x:v>
      </x:c>
      <x:c r="H5714" s="27" t="str">
        <x:v>Incomplete</x:v>
      </x:c>
      <x:c r="I5714" s="27" t="str">
        <x:v>Vehicle linked</x:v>
      </x:c>
      <x:c r="J5714" s="28" t="n">
        <x:v>2.0666666666666664</x:v>
      </x:c>
      <x:c r="K5714" s="27" t="str">
        <x:v>Pass with engineering controls</x:v>
      </x:c>
      <x:c r="L5714" s="27" t="str">
        <x:v>Carbon-to-fuel loop</x:v>
      </x:c>
      <x:c r="M5714" s="27" t="str">
        <x:v>CO2 product needs reactive capture and regeneration; Selected electrolysis route does not supply separated O2</x:v>
      </x:c>
    </x:row>
    <x:row r="5715">
      <x:c r="A5715" s="27" t="str">
        <x:v>X06329</x:v>
      </x:c>
      <x:c r="B5715" s="27" t="str">
        <x:v>Diesel</x:v>
      </x:c>
      <x:c r="C5715" s="27" t="str">
        <x:v>Separated O2 enrichment</x:v>
      </x:c>
      <x:c r="D5715" s="27" t="str">
        <x:v>Aqueous LiCl</x:v>
      </x:c>
      <x:c r="E5715" s="27" t="str">
        <x:v>Plain-water Bubble Butt</x:v>
      </x:c>
      <x:c r="F5715" s="27" t="str">
        <x:v>LFP</x:v>
      </x:c>
      <x:c r="G5715" s="27" t="str">
        <x:v>CO2 to DME</x:v>
      </x:c>
      <x:c r="H5715" s="27" t="str">
        <x:v>Incomplete</x:v>
      </x:c>
      <x:c r="I5715" s="27" t="str">
        <x:v>Vehicle linked</x:v>
      </x:c>
      <x:c r="J5715" s="28" t="n">
        <x:v>2.0666666666666664</x:v>
      </x:c>
      <x:c r="K5715" s="27" t="str">
        <x:v>Pass with engineering controls</x:v>
      </x:c>
      <x:c r="L5715" s="27" t="str">
        <x:v>Carbon-to-fuel loop</x:v>
      </x:c>
      <x:c r="M5715" s="27" t="str">
        <x:v>CO2 product needs reactive capture and regeneration; Selected electrolysis route does not supply separated O2</x:v>
      </x:c>
    </x:row>
    <x:row r="5716">
      <x:c r="A5716" s="27" t="str">
        <x:v>X06388</x:v>
      </x:c>
      <x:c r="B5716" s="27" t="str">
        <x:v>Diesel</x:v>
      </x:c>
      <x:c r="C5716" s="27" t="str">
        <x:v>Separated O2 enrichment</x:v>
      </x:c>
      <x:c r="D5716" s="27" t="str">
        <x:v>Aqueous LiCl</x:v>
      </x:c>
      <x:c r="E5716" s="27" t="str">
        <x:v>Depot or stationary capture</x:v>
      </x:c>
      <x:c r="F5716" s="27" t="str">
        <x:v>H2-O2 RFC</x:v>
      </x:c>
      <x:c r="G5716" s="27" t="str">
        <x:v>CO2 to methanol</x:v>
      </x:c>
      <x:c r="H5716" s="27" t="str">
        <x:v>Incomplete</x:v>
      </x:c>
      <x:c r="I5716" s="27" t="str">
        <x:v>Station or depot</x:v>
      </x:c>
      <x:c r="J5716" s="28" t="n">
        <x:v>2.0666666666666664</x:v>
      </x:c>
      <x:c r="K5716" s="27" t="str">
        <x:v>Pass with engineering controls</x:v>
      </x:c>
      <x:c r="L5716" s="27" t="str">
        <x:v>Carbon-to-fuel loop</x:v>
      </x:c>
      <x:c r="M5716" s="27" t="str">
        <x:v>Selected electrolysis route does not supply separated O2; H2-O2 storage lacks matching water electrolysis products</x:v>
      </x:c>
    </x:row>
    <x:row r="5717">
      <x:c r="A5717" s="27" t="str">
        <x:v>X06389</x:v>
      </x:c>
      <x:c r="B5717" s="27" t="str">
        <x:v>Diesel</x:v>
      </x:c>
      <x:c r="C5717" s="27" t="str">
        <x:v>Separated O2 enrichment</x:v>
      </x:c>
      <x:c r="D5717" s="27" t="str">
        <x:v>Aqueous LiCl</x:v>
      </x:c>
      <x:c r="E5717" s="27" t="str">
        <x:v>Depot or stationary capture</x:v>
      </x:c>
      <x:c r="F5717" s="27" t="str">
        <x:v>H2-O2 RFC</x:v>
      </x:c>
      <x:c r="G5717" s="27" t="str">
        <x:v>CO2 to DME</x:v>
      </x:c>
      <x:c r="H5717" s="27" t="str">
        <x:v>Incomplete</x:v>
      </x:c>
      <x:c r="I5717" s="27" t="str">
        <x:v>Station or depot</x:v>
      </x:c>
      <x:c r="J5717" s="28" t="n">
        <x:v>2.0666666666666664</x:v>
      </x:c>
      <x:c r="K5717" s="27" t="str">
        <x:v>Pass with engineering controls</x:v>
      </x:c>
      <x:c r="L5717" s="27" t="str">
        <x:v>Carbon-to-fuel loop</x:v>
      </x:c>
      <x:c r="M5717" s="27" t="str">
        <x:v>Selected electrolysis route does not supply separated O2; H2-O2 storage lacks matching water electrolysis products</x:v>
      </x:c>
    </x:row>
    <x:row r="5718">
      <x:c r="A5718" s="27" t="str">
        <x:v>X06483</x:v>
      </x:c>
      <x:c r="B5718" s="27" t="str">
        <x:v>Diesel</x:v>
      </x:c>
      <x:c r="C5718" s="27" t="str">
        <x:v>Separated O2 enrichment</x:v>
      </x:c>
      <x:c r="D5718" s="27" t="str">
        <x:v>Molten LiCl</x:v>
      </x:c>
      <x:c r="E5718" s="27" t="str">
        <x:v>Depot or stationary capture</x:v>
      </x:c>
      <x:c r="F5718" s="27" t="str">
        <x:v>Sodium-ion</x:v>
      </x:c>
      <x:c r="G5718" s="27" t="str">
        <x:v>CO2 to methanol</x:v>
      </x:c>
      <x:c r="H5718" s="27" t="str">
        <x:v>Incomplete</x:v>
      </x:c>
      <x:c r="I5718" s="27" t="str">
        <x:v>Station or depot</x:v>
      </x:c>
      <x:c r="J5718" s="28" t="n">
        <x:v>2.0666666666666664</x:v>
      </x:c>
      <x:c r="K5718" s="27" t="str">
        <x:v>Pass with engineering controls</x:v>
      </x:c>
      <x:c r="L5718" s="27" t="str">
        <x:v>Carbon-to-fuel loop</x:v>
      </x:c>
      <x:c r="M5718" s="27" t="str">
        <x:v>Selected electrolysis route does not supply separated O2</x:v>
      </x:c>
    </x:row>
    <x:row r="5719">
      <x:c r="A5719" s="27" t="str">
        <x:v>X06484</x:v>
      </x:c>
      <x:c r="B5719" s="27" t="str">
        <x:v>Diesel</x:v>
      </x:c>
      <x:c r="C5719" s="27" t="str">
        <x:v>Separated O2 enrichment</x:v>
      </x:c>
      <x:c r="D5719" s="27" t="str">
        <x:v>Molten LiCl</x:v>
      </x:c>
      <x:c r="E5719" s="27" t="str">
        <x:v>Depot or stationary capture</x:v>
      </x:c>
      <x:c r="F5719" s="27" t="str">
        <x:v>Sodium-ion</x:v>
      </x:c>
      <x:c r="G5719" s="27" t="str">
        <x:v>CO2 to DME</x:v>
      </x:c>
      <x:c r="H5719" s="27" t="str">
        <x:v>Incomplete</x:v>
      </x:c>
      <x:c r="I5719" s="27" t="str">
        <x:v>Station or depot</x:v>
      </x:c>
      <x:c r="J5719" s="28" t="n">
        <x:v>2.0666666666666664</x:v>
      </x:c>
      <x:c r="K5719" s="27" t="str">
        <x:v>Pass with engineering controls</x:v>
      </x:c>
      <x:c r="L5719" s="27" t="str">
        <x:v>Carbon-to-fuel loop</x:v>
      </x:c>
      <x:c r="M5719" s="27" t="str">
        <x:v>Selected electrolysis route does not supply separated O2</x:v>
      </x:c>
    </x:row>
    <x:row r="5720">
      <x:c r="A5720" s="27" t="str">
        <x:v>X07761</x:v>
      </x:c>
      <x:c r="B5720" s="27" t="str">
        <x:v>Methane or RNG</x:v>
      </x:c>
      <x:c r="C5720" s="27" t="str">
        <x:v>None</x:v>
      </x:c>
      <x:c r="D5720" s="27" t="str">
        <x:v>HCl electrolysis</x:v>
      </x:c>
      <x:c r="E5720" s="27" t="str">
        <x:v>Reactive onboard Bubble Butt</x:v>
      </x:c>
      <x:c r="F5720" s="27" t="str">
        <x:v>H2-O2 RFC</x:v>
      </x:c>
      <x:c r="G5720" s="27" t="str">
        <x:v>Recovered water and heat</x:v>
      </x:c>
      <x:c r="H5720" s="27" t="str">
        <x:v>Incomplete</x:v>
      </x:c>
      <x:c r="I5720" s="27" t="str">
        <x:v>Vehicle linked</x:v>
      </x:c>
      <x:c r="J5720" s="28" t="n">
        <x:v>2.0666666666666664</x:v>
      </x:c>
      <x:c r="K5720" s="27" t="str">
        <x:v>Pass with engineering controls</x:v>
      </x:c>
      <x:c r="L5720" s="27" t="str">
        <x:v>Water and heat recovery</x:v>
      </x:c>
      <x:c r="M5720" s="27" t="str">
        <x:v>H2-O2 storage lacks matching water electrolysis products</x:v>
      </x:c>
    </x:row>
    <x:row r="5721">
      <x:c r="A5721" s="27" t="str">
        <x:v>X08196</x:v>
      </x:c>
      <x:c r="B5721" s="27" t="str">
        <x:v>Methane or RNG</x:v>
      </x:c>
      <x:c r="C5721" s="27" t="str">
        <x:v>Separated external H2</x:v>
      </x:c>
      <x:c r="D5721" s="27" t="str">
        <x:v>Aqueous LiCl</x:v>
      </x:c>
      <x:c r="E5721" s="27" t="str">
        <x:v>Depot or stationary capture</x:v>
      </x:c>
      <x:c r="F5721" s="27" t="str">
        <x:v>Li-Cl2</x:v>
      </x:c>
      <x:c r="G5721" s="27" t="str">
        <x:v>Recovered water and heat</x:v>
      </x:c>
      <x:c r="H5721" s="27" t="str">
        <x:v>Incomplete</x:v>
      </x:c>
      <x:c r="I5721" s="27" t="str">
        <x:v>Station or depot</x:v>
      </x:c>
      <x:c r="J5721" s="28" t="n">
        <x:v>2.0666666666666664</x:v>
      </x:c>
      <x:c r="K5721" s="27" t="str">
        <x:v>Pass with engineering controls</x:v>
      </x:c>
      <x:c r="L5721" s="27" t="str">
        <x:v>Water and heat recovery</x:v>
      </x:c>
      <x:c r="M5721" s="27" t="str">
        <x:v>Li-Cl2 storage lacks molten LiCl regeneration</x:v>
      </x:c>
    </x:row>
    <x:row r="5722">
      <x:c r="A5722" s="27" t="str">
        <x:v>X08738</x:v>
      </x:c>
      <x:c r="B5722" s="27" t="str">
        <x:v>Methane or RNG</x:v>
      </x:c>
      <x:c r="C5722" s="27" t="str">
        <x:v>Separated O2 enrichment</x:v>
      </x:c>
      <x:c r="D5722" s="27" t="str">
        <x:v>Aqueous LiCl</x:v>
      </x:c>
      <x:c r="E5722" s="27" t="str">
        <x:v>Plain-water Bubble Butt</x:v>
      </x:c>
      <x:c r="F5722" s="27" t="str">
        <x:v>H2-O2 RFC</x:v>
      </x:c>
      <x:c r="G5722" s="27" t="str">
        <x:v>CO2 to methanol</x:v>
      </x:c>
      <x:c r="H5722" s="27" t="str">
        <x:v>Incomplete</x:v>
      </x:c>
      <x:c r="I5722" s="27" t="str">
        <x:v>Vehicle linked</x:v>
      </x:c>
      <x:c r="J5722" s="28" t="n">
        <x:v>2.0666666666666664</x:v>
      </x:c>
      <x:c r="K5722" s="27" t="str">
        <x:v>Pass with engineering controls</x:v>
      </x:c>
      <x:c r="L5722" s="27" t="str">
        <x:v>Carbon-to-fuel loop</x:v>
      </x:c>
      <x:c r="M5722" s="27" t="str">
        <x:v>CO2 product needs reactive capture and regeneration; Selected electrolysis route does not supply separated O2; H2-O2 storage lacks matching water electrolysis products</x:v>
      </x:c>
    </x:row>
    <x:row r="5723">
      <x:c r="A5723" s="27" t="str">
        <x:v>X08739</x:v>
      </x:c>
      <x:c r="B5723" s="27" t="str">
        <x:v>Methane or RNG</x:v>
      </x:c>
      <x:c r="C5723" s="27" t="str">
        <x:v>Separated O2 enrichment</x:v>
      </x:c>
      <x:c r="D5723" s="27" t="str">
        <x:v>Aqueous LiCl</x:v>
      </x:c>
      <x:c r="E5723" s="27" t="str">
        <x:v>Plain-water Bubble Butt</x:v>
      </x:c>
      <x:c r="F5723" s="27" t="str">
        <x:v>H2-O2 RFC</x:v>
      </x:c>
      <x:c r="G5723" s="27" t="str">
        <x:v>CO2 to DME</x:v>
      </x:c>
      <x:c r="H5723" s="27" t="str">
        <x:v>Incomplete</x:v>
      </x:c>
      <x:c r="I5723" s="27" t="str">
        <x:v>Vehicle linked</x:v>
      </x:c>
      <x:c r="J5723" s="28" t="n">
        <x:v>2.0666666666666664</x:v>
      </x:c>
      <x:c r="K5723" s="27" t="str">
        <x:v>Pass with engineering controls</x:v>
      </x:c>
      <x:c r="L5723" s="27" t="str">
        <x:v>Carbon-to-fuel loop</x:v>
      </x:c>
      <x:c r="M5723" s="27" t="str">
        <x:v>CO2 product needs reactive capture and regeneration; Selected electrolysis route does not supply separated O2; H2-O2 storage lacks matching water electrolysis products</x:v>
      </x:c>
    </x:row>
    <x:row r="5724">
      <x:c r="A5724" s="27" t="str">
        <x:v>X08833</x:v>
      </x:c>
      <x:c r="B5724" s="27" t="str">
        <x:v>Methane or RNG</x:v>
      </x:c>
      <x:c r="C5724" s="27" t="str">
        <x:v>Separated O2 enrichment</x:v>
      </x:c>
      <x:c r="D5724" s="27" t="str">
        <x:v>Molten LiCl</x:v>
      </x:c>
      <x:c r="E5724" s="27" t="str">
        <x:v>Plain-water Bubble Butt</x:v>
      </x:c>
      <x:c r="F5724" s="27" t="str">
        <x:v>Sodium-ion</x:v>
      </x:c>
      <x:c r="G5724" s="27" t="str">
        <x:v>CO2 to methanol</x:v>
      </x:c>
      <x:c r="H5724" s="27" t="str">
        <x:v>Incomplete</x:v>
      </x:c>
      <x:c r="I5724" s="27" t="str">
        <x:v>Vehicle linked</x:v>
      </x:c>
      <x:c r="J5724" s="28" t="n">
        <x:v>2.0666666666666664</x:v>
      </x:c>
      <x:c r="K5724" s="27" t="str">
        <x:v>Pass with engineering controls</x:v>
      </x:c>
      <x:c r="L5724" s="27" t="str">
        <x:v>Carbon-to-fuel loop</x:v>
      </x:c>
      <x:c r="M5724" s="27" t="str">
        <x:v>CO2 product needs reactive capture and regeneration; Selected electrolysis route does not supply separated O2</x:v>
      </x:c>
    </x:row>
    <x:row r="5725">
      <x:c r="A5725" s="27" t="str">
        <x:v>X08834</x:v>
      </x:c>
      <x:c r="B5725" s="27" t="str">
        <x:v>Methane or RNG</x:v>
      </x:c>
      <x:c r="C5725" s="27" t="str">
        <x:v>Separated O2 enrichment</x:v>
      </x:c>
      <x:c r="D5725" s="27" t="str">
        <x:v>Molten LiCl</x:v>
      </x:c>
      <x:c r="E5725" s="27" t="str">
        <x:v>Plain-water Bubble Butt</x:v>
      </x:c>
      <x:c r="F5725" s="27" t="str">
        <x:v>Sodium-ion</x:v>
      </x:c>
      <x:c r="G5725" s="27" t="str">
        <x:v>CO2 to DME</x:v>
      </x:c>
      <x:c r="H5725" s="27" t="str">
        <x:v>Incomplete</x:v>
      </x:c>
      <x:c r="I5725" s="27" t="str">
        <x:v>Vehicle linked</x:v>
      </x:c>
      <x:c r="J5725" s="28" t="n">
        <x:v>2.0666666666666664</x:v>
      </x:c>
      <x:c r="K5725" s="27" t="str">
        <x:v>Pass with engineering controls</x:v>
      </x:c>
      <x:c r="L5725" s="27" t="str">
        <x:v>Carbon-to-fuel loop</x:v>
      </x:c>
      <x:c r="M5725" s="27" t="str">
        <x:v>CO2 product needs reactive capture and regeneration; Selected electrolysis route does not supply separated O2</x:v>
      </x:c>
    </x:row>
    <x:row r="5726">
      <x:c r="A5726" s="27" t="str">
        <x:v>X10161</x:v>
      </x:c>
      <x:c r="B5726" s="27" t="str">
        <x:v>Methanol</x:v>
      </x:c>
      <x:c r="C5726" s="27" t="str">
        <x:v>None</x:v>
      </x:c>
      <x:c r="D5726" s="27" t="str">
        <x:v>HCl electrolysis</x:v>
      </x:c>
      <x:c r="E5726" s="27" t="str">
        <x:v>Reactive onboard Bubble Butt</x:v>
      </x:c>
      <x:c r="F5726" s="27" t="str">
        <x:v>H2-O2 RFC</x:v>
      </x:c>
      <x:c r="G5726" s="27" t="str">
        <x:v>Recovered water and heat</x:v>
      </x:c>
      <x:c r="H5726" s="27" t="str">
        <x:v>Incomplete</x:v>
      </x:c>
      <x:c r="I5726" s="27" t="str">
        <x:v>Vehicle linked</x:v>
      </x:c>
      <x:c r="J5726" s="28" t="n">
        <x:v>2.0666666666666664</x:v>
      </x:c>
      <x:c r="K5726" s="27" t="str">
        <x:v>Pass with engineering controls</x:v>
      </x:c>
      <x:c r="L5726" s="27" t="str">
        <x:v>Water and heat recovery</x:v>
      </x:c>
      <x:c r="M5726" s="27" t="str">
        <x:v>H2-O2 storage lacks matching water electrolysis products</x:v>
      </x:c>
    </x:row>
    <x:row r="5727">
      <x:c r="A5727" s="27" t="str">
        <x:v>X10596</x:v>
      </x:c>
      <x:c r="B5727" s="27" t="str">
        <x:v>Methanol</x:v>
      </x:c>
      <x:c r="C5727" s="27" t="str">
        <x:v>Separated external H2</x:v>
      </x:c>
      <x:c r="D5727" s="27" t="str">
        <x:v>Aqueous LiCl</x:v>
      </x:c>
      <x:c r="E5727" s="27" t="str">
        <x:v>Depot or stationary capture</x:v>
      </x:c>
      <x:c r="F5727" s="27" t="str">
        <x:v>Li-Cl2</x:v>
      </x:c>
      <x:c r="G5727" s="27" t="str">
        <x:v>Recovered water and heat</x:v>
      </x:c>
      <x:c r="H5727" s="27" t="str">
        <x:v>Incomplete</x:v>
      </x:c>
      <x:c r="I5727" s="27" t="str">
        <x:v>Station or depot</x:v>
      </x:c>
      <x:c r="J5727" s="28" t="n">
        <x:v>2.0666666666666664</x:v>
      </x:c>
      <x:c r="K5727" s="27" t="str">
        <x:v>Pass with engineering controls</x:v>
      </x:c>
      <x:c r="L5727" s="27" t="str">
        <x:v>Water and heat recovery</x:v>
      </x:c>
      <x:c r="M5727" s="27" t="str">
        <x:v>Li-Cl2 storage lacks molten LiCl regeneration</x:v>
      </x:c>
    </x:row>
    <x:row r="5728">
      <x:c r="A5728" s="27" t="str">
        <x:v>X11138</x:v>
      </x:c>
      <x:c r="B5728" s="27" t="str">
        <x:v>Methanol</x:v>
      </x:c>
      <x:c r="C5728" s="27" t="str">
        <x:v>Separated O2 enrichment</x:v>
      </x:c>
      <x:c r="D5728" s="27" t="str">
        <x:v>Aqueous LiCl</x:v>
      </x:c>
      <x:c r="E5728" s="27" t="str">
        <x:v>Plain-water Bubble Butt</x:v>
      </x:c>
      <x:c r="F5728" s="27" t="str">
        <x:v>H2-O2 RFC</x:v>
      </x:c>
      <x:c r="G5728" s="27" t="str">
        <x:v>CO2 to methanol</x:v>
      </x:c>
      <x:c r="H5728" s="27" t="str">
        <x:v>Incomplete</x:v>
      </x:c>
      <x:c r="I5728" s="27" t="str">
        <x:v>Vehicle linked</x:v>
      </x:c>
      <x:c r="J5728" s="28" t="n">
        <x:v>2.0666666666666664</x:v>
      </x:c>
      <x:c r="K5728" s="27" t="str">
        <x:v>Pass with engineering controls</x:v>
      </x:c>
      <x:c r="L5728" s="27" t="str">
        <x:v>Carbon-to-fuel loop</x:v>
      </x:c>
      <x:c r="M5728" s="27" t="str">
        <x:v>CO2 product needs reactive capture and regeneration; Selected electrolysis route does not supply separated O2; H2-O2 storage lacks matching water electrolysis products</x:v>
      </x:c>
    </x:row>
    <x:row r="5729">
      <x:c r="A5729" s="27" t="str">
        <x:v>X11139</x:v>
      </x:c>
      <x:c r="B5729" s="27" t="str">
        <x:v>Methanol</x:v>
      </x:c>
      <x:c r="C5729" s="27" t="str">
        <x:v>Separated O2 enrichment</x:v>
      </x:c>
      <x:c r="D5729" s="27" t="str">
        <x:v>Aqueous LiCl</x:v>
      </x:c>
      <x:c r="E5729" s="27" t="str">
        <x:v>Plain-water Bubble Butt</x:v>
      </x:c>
      <x:c r="F5729" s="27" t="str">
        <x:v>H2-O2 RFC</x:v>
      </x:c>
      <x:c r="G5729" s="27" t="str">
        <x:v>CO2 to DME</x:v>
      </x:c>
      <x:c r="H5729" s="27" t="str">
        <x:v>Incomplete</x:v>
      </x:c>
      <x:c r="I5729" s="27" t="str">
        <x:v>Vehicle linked</x:v>
      </x:c>
      <x:c r="J5729" s="28" t="n">
        <x:v>2.0666666666666664</x:v>
      </x:c>
      <x:c r="K5729" s="27" t="str">
        <x:v>Pass with engineering controls</x:v>
      </x:c>
      <x:c r="L5729" s="27" t="str">
        <x:v>Carbon-to-fuel loop</x:v>
      </x:c>
      <x:c r="M5729" s="27" t="str">
        <x:v>CO2 product needs reactive capture and regeneration; Selected electrolysis route does not supply separated O2; H2-O2 storage lacks matching water electrolysis products</x:v>
      </x:c>
    </x:row>
    <x:row r="5730">
      <x:c r="A5730" s="27" t="str">
        <x:v>X11233</x:v>
      </x:c>
      <x:c r="B5730" s="27" t="str">
        <x:v>Methanol</x:v>
      </x:c>
      <x:c r="C5730" s="27" t="str">
        <x:v>Separated O2 enrichment</x:v>
      </x:c>
      <x:c r="D5730" s="27" t="str">
        <x:v>Molten LiCl</x:v>
      </x:c>
      <x:c r="E5730" s="27" t="str">
        <x:v>Plain-water Bubble Butt</x:v>
      </x:c>
      <x:c r="F5730" s="27" t="str">
        <x:v>Sodium-ion</x:v>
      </x:c>
      <x:c r="G5730" s="27" t="str">
        <x:v>CO2 to methanol</x:v>
      </x:c>
      <x:c r="H5730" s="27" t="str">
        <x:v>Incomplete</x:v>
      </x:c>
      <x:c r="I5730" s="27" t="str">
        <x:v>Vehicle linked</x:v>
      </x:c>
      <x:c r="J5730" s="28" t="n">
        <x:v>2.0666666666666664</x:v>
      </x:c>
      <x:c r="K5730" s="27" t="str">
        <x:v>Pass with engineering controls</x:v>
      </x:c>
      <x:c r="L5730" s="27" t="str">
        <x:v>Carbon-to-fuel loop</x:v>
      </x:c>
      <x:c r="M5730" s="27" t="str">
        <x:v>CO2 product needs reactive capture and regeneration; Selected electrolysis route does not supply separated O2</x:v>
      </x:c>
    </x:row>
    <x:row r="5731">
      <x:c r="A5731" s="27" t="str">
        <x:v>X11234</x:v>
      </x:c>
      <x:c r="B5731" s="27" t="str">
        <x:v>Methanol</x:v>
      </x:c>
      <x:c r="C5731" s="27" t="str">
        <x:v>Separated O2 enrichment</x:v>
      </x:c>
      <x:c r="D5731" s="27" t="str">
        <x:v>Molten LiCl</x:v>
      </x:c>
      <x:c r="E5731" s="27" t="str">
        <x:v>Plain-water Bubble Butt</x:v>
      </x:c>
      <x:c r="F5731" s="27" t="str">
        <x:v>Sodium-ion</x:v>
      </x:c>
      <x:c r="G5731" s="27" t="str">
        <x:v>CO2 to DME</x:v>
      </x:c>
      <x:c r="H5731" s="27" t="str">
        <x:v>Incomplete</x:v>
      </x:c>
      <x:c r="I5731" s="27" t="str">
        <x:v>Vehicle linked</x:v>
      </x:c>
      <x:c r="J5731" s="28" t="n">
        <x:v>2.0666666666666664</x:v>
      </x:c>
      <x:c r="K5731" s="27" t="str">
        <x:v>Pass with engineering controls</x:v>
      </x:c>
      <x:c r="L5731" s="27" t="str">
        <x:v>Carbon-to-fuel loop</x:v>
      </x:c>
      <x:c r="M5731" s="27" t="str">
        <x:v>CO2 product needs reactive capture and regeneration; Selected electrolysis route does not supply separated O2</x:v>
      </x:c>
    </x:row>
    <x:row r="5732">
      <x:c r="A5732" s="27" t="str">
        <x:v>X12913</x:v>
      </x:c>
      <x:c r="B5732" s="27" t="str">
        <x:v>DME</x:v>
      </x:c>
      <x:c r="C5732" s="27" t="str">
        <x:v>Separated external H2</x:v>
      </x:c>
      <x:c r="D5732" s="27" t="str">
        <x:v>Aqueous LiCl</x:v>
      </x:c>
      <x:c r="E5732" s="27" t="str">
        <x:v>Baseline aftertreatment</x:v>
      </x:c>
      <x:c r="F5732" s="27" t="str">
        <x:v>H2-O2 RFC</x:v>
      </x:c>
      <x:c r="G5732" s="27" t="str">
        <x:v>CO2 to methanol</x:v>
      </x:c>
      <x:c r="H5732" s="27" t="str">
        <x:v>Incomplete</x:v>
      </x:c>
      <x:c r="I5732" s="27" t="str">
        <x:v>Vehicle linked</x:v>
      </x:c>
      <x:c r="J5732" s="28" t="n">
        <x:v>2.0666666666666664</x:v>
      </x:c>
      <x:c r="K5732" s="27" t="str">
        <x:v>Pass with engineering controls</x:v>
      </x:c>
      <x:c r="L5732" s="27" t="str">
        <x:v>Carbon-to-fuel loop</x:v>
      </x:c>
      <x:c r="M5732" s="27" t="str">
        <x:v>CO2 product needs reactive capture and regeneration; H2-O2 storage lacks matching water electrolysis products</x:v>
      </x:c>
    </x:row>
    <x:row r="5733">
      <x:c r="A5733" s="27" t="str">
        <x:v>X12914</x:v>
      </x:c>
      <x:c r="B5733" s="27" t="str">
        <x:v>DME</x:v>
      </x:c>
      <x:c r="C5733" s="27" t="str">
        <x:v>Separated external H2</x:v>
      </x:c>
      <x:c r="D5733" s="27" t="str">
        <x:v>Aqueous LiCl</x:v>
      </x:c>
      <x:c r="E5733" s="27" t="str">
        <x:v>Baseline aftertreatment</x:v>
      </x:c>
      <x:c r="F5733" s="27" t="str">
        <x:v>H2-O2 RFC</x:v>
      </x:c>
      <x:c r="G5733" s="27" t="str">
        <x:v>CO2 to DME</x:v>
      </x:c>
      <x:c r="H5733" s="27" t="str">
        <x:v>Incomplete</x:v>
      </x:c>
      <x:c r="I5733" s="27" t="str">
        <x:v>Vehicle linked</x:v>
      </x:c>
      <x:c r="J5733" s="28" t="n">
        <x:v>2.0666666666666664</x:v>
      </x:c>
      <x:c r="K5733" s="27" t="str">
        <x:v>Pass with engineering controls</x:v>
      </x:c>
      <x:c r="L5733" s="27" t="str">
        <x:v>Carbon-to-fuel loop</x:v>
      </x:c>
      <x:c r="M5733" s="27" t="str">
        <x:v>CO2 product needs reactive capture and regeneration; H2-O2 storage lacks matching water electrolysis products</x:v>
      </x:c>
    </x:row>
    <x:row r="5734">
      <x:c r="A5734" s="27" t="str">
        <x:v>X13008</x:v>
      </x:c>
      <x:c r="B5734" s="27" t="str">
        <x:v>DME</x:v>
      </x:c>
      <x:c r="C5734" s="27" t="str">
        <x:v>Separated external H2</x:v>
      </x:c>
      <x:c r="D5734" s="27" t="str">
        <x:v>Molten LiCl</x:v>
      </x:c>
      <x:c r="E5734" s="27" t="str">
        <x:v>Baseline aftertreatment</x:v>
      </x:c>
      <x:c r="F5734" s="27" t="str">
        <x:v>Sodium-ion</x:v>
      </x:c>
      <x:c r="G5734" s="27" t="str">
        <x:v>CO2 to methanol</x:v>
      </x:c>
      <x:c r="H5734" s="27" t="str">
        <x:v>Incomplete</x:v>
      </x:c>
      <x:c r="I5734" s="27" t="str">
        <x:v>Vehicle linked</x:v>
      </x:c>
      <x:c r="J5734" s="28" t="n">
        <x:v>2.0666666666666664</x:v>
      </x:c>
      <x:c r="K5734" s="27" t="str">
        <x:v>Pass with engineering controls</x:v>
      </x:c>
      <x:c r="L5734" s="27" t="str">
        <x:v>Carbon-to-fuel loop</x:v>
      </x:c>
      <x:c r="M5734" s="27" t="str">
        <x:v>CO2 product needs reactive capture and regeneration; Molten LiCl does not produce H2</x:v>
      </x:c>
    </x:row>
    <x:row r="5735">
      <x:c r="A5735" s="27" t="str">
        <x:v>X13009</x:v>
      </x:c>
      <x:c r="B5735" s="27" t="str">
        <x:v>DME</x:v>
      </x:c>
      <x:c r="C5735" s="27" t="str">
        <x:v>Separated external H2</x:v>
      </x:c>
      <x:c r="D5735" s="27" t="str">
        <x:v>Molten LiCl</x:v>
      </x:c>
      <x:c r="E5735" s="27" t="str">
        <x:v>Baseline aftertreatment</x:v>
      </x:c>
      <x:c r="F5735" s="27" t="str">
        <x:v>Sodium-ion</x:v>
      </x:c>
      <x:c r="G5735" s="27" t="str">
        <x:v>CO2 to DME</x:v>
      </x:c>
      <x:c r="H5735" s="27" t="str">
        <x:v>Incomplete</x:v>
      </x:c>
      <x:c r="I5735" s="27" t="str">
        <x:v>Vehicle linked</x:v>
      </x:c>
      <x:c r="J5735" s="28" t="n">
        <x:v>2.0666666666666664</x:v>
      </x:c>
      <x:c r="K5735" s="27" t="str">
        <x:v>Pass with engineering controls</x:v>
      </x:c>
      <x:c r="L5735" s="27" t="str">
        <x:v>Carbon-to-fuel loop</x:v>
      </x:c>
      <x:c r="M5735" s="27" t="str">
        <x:v>CO2 product needs reactive capture and regeneration; Molten LiCl does not produce H2</x:v>
      </x:c>
    </x:row>
    <x:row r="5736">
      <x:c r="A5736" s="27" t="str">
        <x:v>X13063</x:v>
      </x:c>
      <x:c r="B5736" s="27" t="str">
        <x:v>DME</x:v>
      </x:c>
      <x:c r="C5736" s="27" t="str">
        <x:v>Separated external H2</x:v>
      </x:c>
      <x:c r="D5736" s="27" t="str">
        <x:v>Molten LiCl</x:v>
      </x:c>
      <x:c r="E5736" s="27" t="str">
        <x:v>Reactive onboard Bubble Butt</x:v>
      </x:c>
      <x:c r="F5736" s="27" t="str">
        <x:v>H2-O2 RFC</x:v>
      </x:c>
      <x:c r="G5736" s="27" t="str">
        <x:v>CO2 to methanol</x:v>
      </x:c>
      <x:c r="H5736" s="27" t="str">
        <x:v>Incomplete</x:v>
      </x:c>
      <x:c r="I5736" s="27" t="str">
        <x:v>Vehicle linked</x:v>
      </x:c>
      <x:c r="J5736" s="28" t="n">
        <x:v>2.0666666666666664</x:v>
      </x:c>
      <x:c r="K5736" s="27" t="str">
        <x:v>Pass with engineering controls</x:v>
      </x:c>
      <x:c r="L5736" s="27" t="str">
        <x:v>Carbon-to-fuel loop</x:v>
      </x:c>
      <x:c r="M5736" s="27" t="str">
        <x:v>Molten LiCl does not produce H2; H2-O2 storage lacks matching water electrolysis products</x:v>
      </x:c>
    </x:row>
    <x:row r="5737">
      <x:c r="A5737" s="27" t="str">
        <x:v>X13064</x:v>
      </x:c>
      <x:c r="B5737" s="27" t="str">
        <x:v>DME</x:v>
      </x:c>
      <x:c r="C5737" s="27" t="str">
        <x:v>Separated external H2</x:v>
      </x:c>
      <x:c r="D5737" s="27" t="str">
        <x:v>Molten LiCl</x:v>
      </x:c>
      <x:c r="E5737" s="27" t="str">
        <x:v>Reactive onboard Bubble Butt</x:v>
      </x:c>
      <x:c r="F5737" s="27" t="str">
        <x:v>H2-O2 RFC</x:v>
      </x:c>
      <x:c r="G5737" s="27" t="str">
        <x:v>CO2 to DME</x:v>
      </x:c>
      <x:c r="H5737" s="27" t="str">
        <x:v>Incomplete</x:v>
      </x:c>
      <x:c r="I5737" s="27" t="str">
        <x:v>Vehicle linked</x:v>
      </x:c>
      <x:c r="J5737" s="28" t="n">
        <x:v>2.0666666666666664</x:v>
      </x:c>
      <x:c r="K5737" s="27" t="str">
        <x:v>Pass with engineering controls</x:v>
      </x:c>
      <x:c r="L5737" s="27" t="str">
        <x:v>Carbon-to-fuel loop</x:v>
      </x:c>
      <x:c r="M5737" s="27" t="str">
        <x:v>Molten LiCl does not produce H2; H2-O2 storage lacks matching water electrolysis products</x:v>
      </x:c>
    </x:row>
    <x:row r="5738">
      <x:c r="A5738" s="27" t="str">
        <x:v>X13196</x:v>
      </x:c>
      <x:c r="B5738" s="27" t="str">
        <x:v>DME</x:v>
      </x:c>
      <x:c r="C5738" s="27" t="str">
        <x:v>Separated external H2</x:v>
      </x:c>
      <x:c r="D5738" s="27" t="str">
        <x:v>HCl electrolysis</x:v>
      </x:c>
      <x:c r="E5738" s="27" t="str">
        <x:v>Depot or stationary capture</x:v>
      </x:c>
      <x:c r="F5738" s="27" t="str">
        <x:v>Li-Cl2</x:v>
      </x:c>
      <x:c r="G5738" s="27" t="str">
        <x:v>Recovered water and heat</x:v>
      </x:c>
      <x:c r="H5738" s="27" t="str">
        <x:v>Incomplete</x:v>
      </x:c>
      <x:c r="I5738" s="27" t="str">
        <x:v>Station or depot</x:v>
      </x:c>
      <x:c r="J5738" s="28" t="n">
        <x:v>2.0666666666666664</x:v>
      </x:c>
      <x:c r="K5738" s="27" t="str">
        <x:v>Pass with engineering controls</x:v>
      </x:c>
      <x:c r="L5738" s="27" t="str">
        <x:v>Water and heat recovery</x:v>
      </x:c>
      <x:c r="M5738" s="27" t="str">
        <x:v>Li-Cl2 storage lacks molten LiCl regeneration</x:v>
      </x:c>
    </x:row>
    <x:row r="5739">
      <x:c r="A5739" s="27" t="str">
        <x:v>X13537</x:v>
      </x:c>
      <x:c r="B5739" s="27" t="str">
        <x:v>DME</x:v>
      </x:c>
      <x:c r="C5739" s="27" t="str">
        <x:v>Separated O2 enrichment</x:v>
      </x:c>
      <x:c r="D5739" s="27" t="str">
        <x:v>Aqueous LiCl</x:v>
      </x:c>
      <x:c r="E5739" s="27" t="str">
        <x:v>Plain-water Bubble Butt</x:v>
      </x:c>
      <x:c r="F5739" s="27" t="str">
        <x:v>H2-O2 RFC</x:v>
      </x:c>
      <x:c r="G5739" s="27" t="str">
        <x:v>CO2 to methane</x:v>
      </x:c>
      <x:c r="H5739" s="27" t="str">
        <x:v>Incomplete</x:v>
      </x:c>
      <x:c r="I5739" s="27" t="str">
        <x:v>Vehicle linked</x:v>
      </x:c>
      <x:c r="J5739" s="28" t="n">
        <x:v>2.0666666666666664</x:v>
      </x:c>
      <x:c r="K5739" s="27" t="str">
        <x:v>Pass with engineering controls</x:v>
      </x:c>
      <x:c r="L5739" s="27" t="str">
        <x:v>Carbon-to-fuel loop</x:v>
      </x:c>
      <x:c r="M5739" s="27" t="str">
        <x:v>CO2 product needs reactive capture and regeneration; Selected electrolysis route does not supply separated O2; H2-O2 storage lacks matching water electrolysis products</x:v>
      </x:c>
    </x:row>
    <x:row r="5740">
      <x:c r="A5740" s="27" t="str">
        <x:v>X13632</x:v>
      </x:c>
      <x:c r="B5740" s="27" t="str">
        <x:v>DME</x:v>
      </x:c>
      <x:c r="C5740" s="27" t="str">
        <x:v>Separated O2 enrichment</x:v>
      </x:c>
      <x:c r="D5740" s="27" t="str">
        <x:v>Molten LiCl</x:v>
      </x:c>
      <x:c r="E5740" s="27" t="str">
        <x:v>Plain-water Bubble Butt</x:v>
      </x:c>
      <x:c r="F5740" s="27" t="str">
        <x:v>Sodium-ion</x:v>
      </x:c>
      <x:c r="G5740" s="27" t="str">
        <x:v>CO2 to methane</x:v>
      </x:c>
      <x:c r="H5740" s="27" t="str">
        <x:v>Incomplete</x:v>
      </x:c>
      <x:c r="I5740" s="27" t="str">
        <x:v>Vehicle linked</x:v>
      </x:c>
      <x:c r="J5740" s="28" t="n">
        <x:v>2.0666666666666664</x:v>
      </x:c>
      <x:c r="K5740" s="27" t="str">
        <x:v>Pass with engineering controls</x:v>
      </x:c>
      <x:c r="L5740" s="27" t="str">
        <x:v>Carbon-to-fuel loop</x:v>
      </x:c>
      <x:c r="M5740" s="27" t="str">
        <x:v>CO2 product needs reactive capture and regeneration; Selected electrolysis route does not supply separated O2</x:v>
      </x:c>
    </x:row>
    <x:row r="5741">
      <x:c r="A5741" s="27" t="str">
        <x:v>X13738</x:v>
      </x:c>
      <x:c r="B5741" s="27" t="str">
        <x:v>DME</x:v>
      </x:c>
      <x:c r="C5741" s="27" t="str">
        <x:v>Separated O2 enrichment</x:v>
      </x:c>
      <x:c r="D5741" s="27" t="str">
        <x:v>HCl electrolysis</x:v>
      </x:c>
      <x:c r="E5741" s="27" t="str">
        <x:v>Plain-water Bubble Butt</x:v>
      </x:c>
      <x:c r="F5741" s="27" t="str">
        <x:v>H2-O2 RFC</x:v>
      </x:c>
      <x:c r="G5741" s="27" t="str">
        <x:v>CO2 to methanol</x:v>
      </x:c>
      <x:c r="H5741" s="27" t="str">
        <x:v>Incomplete</x:v>
      </x:c>
      <x:c r="I5741" s="27" t="str">
        <x:v>Vehicle linked</x:v>
      </x:c>
      <x:c r="J5741" s="28" t="n">
        <x:v>2.0666666666666664</x:v>
      </x:c>
      <x:c r="K5741" s="27" t="str">
        <x:v>Pass with engineering controls</x:v>
      </x:c>
      <x:c r="L5741" s="27" t="str">
        <x:v>Carbon-to-fuel loop</x:v>
      </x:c>
      <x:c r="M5741" s="27" t="str">
        <x:v>CO2 product needs reactive capture and regeneration; Selected electrolysis route does not supply separated O2; H2-O2 storage lacks matching water electrolysis products</x:v>
      </x:c>
    </x:row>
    <x:row r="5742">
      <x:c r="A5742" s="27" t="str">
        <x:v>X13739</x:v>
      </x:c>
      <x:c r="B5742" s="27" t="str">
        <x:v>DME</x:v>
      </x:c>
      <x:c r="C5742" s="27" t="str">
        <x:v>Separated O2 enrichment</x:v>
      </x:c>
      <x:c r="D5742" s="27" t="str">
        <x:v>HCl electrolysis</x:v>
      </x:c>
      <x:c r="E5742" s="27" t="str">
        <x:v>Plain-water Bubble Butt</x:v>
      </x:c>
      <x:c r="F5742" s="27" t="str">
        <x:v>H2-O2 RFC</x:v>
      </x:c>
      <x:c r="G5742" s="27" t="str">
        <x:v>CO2 to DME</x:v>
      </x:c>
      <x:c r="H5742" s="27" t="str">
        <x:v>Incomplete</x:v>
      </x:c>
      <x:c r="I5742" s="27" t="str">
        <x:v>Vehicle linked</x:v>
      </x:c>
      <x:c r="J5742" s="28" t="n">
        <x:v>2.0666666666666664</x:v>
      </x:c>
      <x:c r="K5742" s="27" t="str">
        <x:v>Pass with engineering controls</x:v>
      </x:c>
      <x:c r="L5742" s="27" t="str">
        <x:v>Carbon-to-fuel loop</x:v>
      </x:c>
      <x:c r="M5742" s="27" t="str">
        <x:v>CO2 product needs reactive capture and regeneration; Selected electrolysis route does not supply separated O2; H2-O2 storage lacks matching water electrolysis products</x:v>
      </x:c>
    </x:row>
    <x:row r="5743">
      <x:c r="A5743" s="27" t="str">
        <x:v>X02998</x:v>
      </x:c>
      <x:c r="B5743" s="27" t="str">
        <x:v>E10</x:v>
      </x:c>
      <x:c r="C5743" s="27" t="str">
        <x:v>None</x:v>
      </x:c>
      <x:c r="D5743" s="27" t="str">
        <x:v>HCl electrolysis</x:v>
      </x:c>
      <x:c r="E5743" s="27" t="str">
        <x:v>Depot or stationary capture</x:v>
      </x:c>
      <x:c r="F5743" s="27" t="str">
        <x:v>Li-Cl2</x:v>
      </x:c>
      <x:c r="G5743" s="27" t="str">
        <x:v>CO2 to methanol</x:v>
      </x:c>
      <x:c r="H5743" s="27" t="str">
        <x:v>Incomplete</x:v>
      </x:c>
      <x:c r="I5743" s="27" t="str">
        <x:v>Station or depot</x:v>
      </x:c>
      <x:c r="J5743" s="28" t="n">
        <x:v>2.0500000000000007</x:v>
      </x:c>
      <x:c r="K5743" s="27" t="str">
        <x:v>Pass with engineering controls</x:v>
      </x:c>
      <x:c r="L5743" s="27" t="str">
        <x:v>Carbon-to-fuel loop</x:v>
      </x:c>
      <x:c r="M5743" s="27" t="str">
        <x:v>Li-Cl2 storage lacks molten LiCl regeneration</x:v>
      </x:c>
    </x:row>
    <x:row r="5744">
      <x:c r="A5744" s="27" t="str">
        <x:v>X02999</x:v>
      </x:c>
      <x:c r="B5744" s="27" t="str">
        <x:v>E10</x:v>
      </x:c>
      <x:c r="C5744" s="27" t="str">
        <x:v>None</x:v>
      </x:c>
      <x:c r="D5744" s="27" t="str">
        <x:v>HCl electrolysis</x:v>
      </x:c>
      <x:c r="E5744" s="27" t="str">
        <x:v>Depot or stationary capture</x:v>
      </x:c>
      <x:c r="F5744" s="27" t="str">
        <x:v>Li-Cl2</x:v>
      </x:c>
      <x:c r="G5744" s="27" t="str">
        <x:v>CO2 to DME</x:v>
      </x:c>
      <x:c r="H5744" s="27" t="str">
        <x:v>Incomplete</x:v>
      </x:c>
      <x:c r="I5744" s="27" t="str">
        <x:v>Station or depot</x:v>
      </x:c>
      <x:c r="J5744" s="28" t="n">
        <x:v>2.0500000000000007</x:v>
      </x:c>
      <x:c r="K5744" s="27" t="str">
        <x:v>Pass with engineering controls</x:v>
      </x:c>
      <x:c r="L5744" s="27" t="str">
        <x:v>Carbon-to-fuel loop</x:v>
      </x:c>
      <x:c r="M5744" s="27" t="str">
        <x:v>Li-Cl2 storage lacks molten LiCl regeneration</x:v>
      </x:c>
    </x:row>
    <x:row r="5745">
      <x:c r="A5745" s="27" t="str">
        <x:v>X00212</x:v>
      </x:c>
      <x:c r="B5745" s="27" t="str">
        <x:v>Gasoline</x:v>
      </x:c>
      <x:c r="C5745" s="27" t="str">
        <x:v>None</x:v>
      </x:c>
      <x:c r="D5745" s="27" t="str">
        <x:v>Solid oxide steam</x:v>
      </x:c>
      <x:c r="E5745" s="27" t="str">
        <x:v>Baseline aftertreatment</x:v>
      </x:c>
      <x:c r="F5745" s="27" t="str">
        <x:v>H2-O2 RFC</x:v>
      </x:c>
      <x:c r="G5745" s="27" t="str">
        <x:v>CO2 to methane</x:v>
      </x:c>
      <x:c r="H5745" s="27" t="str">
        <x:v>Incomplete</x:v>
      </x:c>
      <x:c r="I5745" s="27" t="str">
        <x:v>Vehicle linked</x:v>
      </x:c>
      <x:c r="J5745" s="28" t="n">
        <x:v>2.0500000000000003</x:v>
      </x:c>
      <x:c r="K5745" s="27" t="str">
        <x:v>Pass with engineering controls</x:v>
      </x:c>
      <x:c r="L5745" s="27" t="str">
        <x:v>Carbon-to-fuel loop</x:v>
      </x:c>
      <x:c r="M5745" s="27" t="str">
        <x:v>CO2 product needs reactive capture and regeneration</x:v>
      </x:c>
    </x:row>
    <x:row r="5746">
      <x:c r="A5746" s="27" t="str">
        <x:v>X01297</x:v>
      </x:c>
      <x:c r="B5746" s="27" t="str">
        <x:v>Gasoline</x:v>
      </x:c>
      <x:c r="C5746" s="27" t="str">
        <x:v>Separated O2 enrichment</x:v>
      </x:c>
      <x:c r="D5746" s="27" t="str">
        <x:v>PEM water</x:v>
      </x:c>
      <x:c r="E5746" s="27" t="str">
        <x:v>Depot or stationary capture</x:v>
      </x:c>
      <x:c r="F5746" s="27" t="str">
        <x:v>Li-Cl2</x:v>
      </x:c>
      <x:c r="G5746" s="27" t="str">
        <x:v>CO2 to methane</x:v>
      </x:c>
      <x:c r="H5746" s="27" t="str">
        <x:v>Incomplete</x:v>
      </x:c>
      <x:c r="I5746" s="27" t="str">
        <x:v>Station or depot</x:v>
      </x:c>
      <x:c r="J5746" s="28" t="n">
        <x:v>2.0500000000000003</x:v>
      </x:c>
      <x:c r="K5746" s="27" t="str">
        <x:v>Pass with engineering controls</x:v>
      </x:c>
      <x:c r="L5746" s="27" t="str">
        <x:v>Carbon-to-fuel loop</x:v>
      </x:c>
      <x:c r="M5746" s="27" t="str">
        <x:v>Li-Cl2 storage lacks molten LiCl regeneration</x:v>
      </x:c>
    </x:row>
    <x:row r="5747">
      <x:c r="A5747" s="27" t="str">
        <x:v>X01397</x:v>
      </x:c>
      <x:c r="B5747" s="27" t="str">
        <x:v>Gasoline</x:v>
      </x:c>
      <x:c r="C5747" s="27" t="str">
        <x:v>Separated O2 enrichment</x:v>
      </x:c>
      <x:c r="D5747" s="27" t="str">
        <x:v>Liquid alkaline water</x:v>
      </x:c>
      <x:c r="E5747" s="27" t="str">
        <x:v>Depot or stationary capture</x:v>
      </x:c>
      <x:c r="F5747" s="27" t="str">
        <x:v>Li-Cl2</x:v>
      </x:c>
      <x:c r="G5747" s="27" t="str">
        <x:v>CO2 to methane</x:v>
      </x:c>
      <x:c r="H5747" s="27" t="str">
        <x:v>Incomplete</x:v>
      </x:c>
      <x:c r="I5747" s="27" t="str">
        <x:v>Station or depot</x:v>
      </x:c>
      <x:c r="J5747" s="28" t="n">
        <x:v>2.0500000000000003</x:v>
      </x:c>
      <x:c r="K5747" s="27" t="str">
        <x:v>Pass with engineering controls</x:v>
      </x:c>
      <x:c r="L5747" s="27" t="str">
        <x:v>Carbon-to-fuel loop</x:v>
      </x:c>
      <x:c r="M5747" s="27" t="str">
        <x:v>Li-Cl2 storage lacks molten LiCl regeneration</x:v>
      </x:c>
    </x:row>
    <x:row r="5748">
      <x:c r="A5748" s="27" t="str">
        <x:v>X01527</x:v>
      </x:c>
      <x:c r="B5748" s="27" t="str">
        <x:v>Gasoline</x:v>
      </x:c>
      <x:c r="C5748" s="27" t="str">
        <x:v>Separated O2 enrichment</x:v>
      </x:c>
      <x:c r="D5748" s="27" t="str">
        <x:v>Aqueous LiCl</x:v>
      </x:c>
      <x:c r="E5748" s="27" t="str">
        <x:v>Plain-water Bubble Butt</x:v>
      </x:c>
      <x:c r="F5748" s="27" t="str">
        <x:v>LFP</x:v>
      </x:c>
      <x:c r="G5748" s="27" t="str">
        <x:v>CO2 to methane</x:v>
      </x:c>
      <x:c r="H5748" s="27" t="str">
        <x:v>Incomplete</x:v>
      </x:c>
      <x:c r="I5748" s="27" t="str">
        <x:v>Vehicle linked</x:v>
      </x:c>
      <x:c r="J5748" s="28" t="n">
        <x:v>2.0500000000000003</x:v>
      </x:c>
      <x:c r="K5748" s="27" t="str">
        <x:v>Pass with engineering controls</x:v>
      </x:c>
      <x:c r="L5748" s="27" t="str">
        <x:v>Carbon-to-fuel loop</x:v>
      </x:c>
      <x:c r="M5748" s="27" t="str">
        <x:v>CO2 product needs reactive capture and regeneration; Selected electrolysis route does not supply separated O2</x:v>
      </x:c>
    </x:row>
    <x:row r="5749">
      <x:c r="A5749" s="27" t="str">
        <x:v>X01587</x:v>
      </x:c>
      <x:c r="B5749" s="27" t="str">
        <x:v>Gasoline</x:v>
      </x:c>
      <x:c r="C5749" s="27" t="str">
        <x:v>Separated O2 enrichment</x:v>
      </x:c>
      <x:c r="D5749" s="27" t="str">
        <x:v>Aqueous LiCl</x:v>
      </x:c>
      <x:c r="E5749" s="27" t="str">
        <x:v>Depot or stationary capture</x:v>
      </x:c>
      <x:c r="F5749" s="27" t="str">
        <x:v>H2-O2 RFC</x:v>
      </x:c>
      <x:c r="G5749" s="27" t="str">
        <x:v>CO2 to methane</x:v>
      </x:c>
      <x:c r="H5749" s="27" t="str">
        <x:v>Incomplete</x:v>
      </x:c>
      <x:c r="I5749" s="27" t="str">
        <x:v>Station or depot</x:v>
      </x:c>
      <x:c r="J5749" s="28" t="n">
        <x:v>2.0500000000000003</x:v>
      </x:c>
      <x:c r="K5749" s="27" t="str">
        <x:v>Pass with engineering controls</x:v>
      </x:c>
      <x:c r="L5749" s="27" t="str">
        <x:v>Carbon-to-fuel loop</x:v>
      </x:c>
      <x:c r="M5749" s="27" t="str">
        <x:v>Selected electrolysis route does not supply separated O2; H2-O2 storage lacks matching water electrolysis products</x:v>
      </x:c>
    </x:row>
    <x:row r="5750">
      <x:c r="A5750" s="27" t="str">
        <x:v>X01682</x:v>
      </x:c>
      <x:c r="B5750" s="27" t="str">
        <x:v>Gasoline</x:v>
      </x:c>
      <x:c r="C5750" s="27" t="str">
        <x:v>Separated O2 enrichment</x:v>
      </x:c>
      <x:c r="D5750" s="27" t="str">
        <x:v>Molten LiCl</x:v>
      </x:c>
      <x:c r="E5750" s="27" t="str">
        <x:v>Depot or stationary capture</x:v>
      </x:c>
      <x:c r="F5750" s="27" t="str">
        <x:v>Sodium-ion</x:v>
      </x:c>
      <x:c r="G5750" s="27" t="str">
        <x:v>CO2 to methane</x:v>
      </x:c>
      <x:c r="H5750" s="27" t="str">
        <x:v>Incomplete</x:v>
      </x:c>
      <x:c r="I5750" s="27" t="str">
        <x:v>Station or depot</x:v>
      </x:c>
      <x:c r="J5750" s="28" t="n">
        <x:v>2.0500000000000003</x:v>
      </x:c>
      <x:c r="K5750" s="27" t="str">
        <x:v>Pass with engineering controls</x:v>
      </x:c>
      <x:c r="L5750" s="27" t="str">
        <x:v>Carbon-to-fuel loop</x:v>
      </x:c>
      <x:c r="M5750" s="27" t="str">
        <x:v>Selected electrolysis route does not supply separated O2</x:v>
      </x:c>
    </x:row>
    <x:row r="5751">
      <x:c r="A5751" s="27" t="str">
        <x:v>X01728</x:v>
      </x:c>
      <x:c r="B5751" s="27" t="str">
        <x:v>Gasoline</x:v>
      </x:c>
      <x:c r="C5751" s="27" t="str">
        <x:v>Separated O2 enrichment</x:v>
      </x:c>
      <x:c r="D5751" s="27" t="str">
        <x:v>HCl electrolysis</x:v>
      </x:c>
      <x:c r="E5751" s="27" t="str">
        <x:v>Plain-water Bubble Butt</x:v>
      </x:c>
      <x:c r="F5751" s="27" t="str">
        <x:v>LFP</x:v>
      </x:c>
      <x:c r="G5751" s="27" t="str">
        <x:v>CO2 to methanol</x:v>
      </x:c>
      <x:c r="H5751" s="27" t="str">
        <x:v>Incomplete</x:v>
      </x:c>
      <x:c r="I5751" s="27" t="str">
        <x:v>Vehicle linked</x:v>
      </x:c>
      <x:c r="J5751" s="28" t="n">
        <x:v>2.0500000000000003</x:v>
      </x:c>
      <x:c r="K5751" s="27" t="str">
        <x:v>Pass with engineering controls</x:v>
      </x:c>
      <x:c r="L5751" s="27" t="str">
        <x:v>Carbon-to-fuel loop</x:v>
      </x:c>
      <x:c r="M5751" s="27" t="str">
        <x:v>CO2 product needs reactive capture and regeneration; Selected electrolysis route does not supply separated O2</x:v>
      </x:c>
    </x:row>
    <x:row r="5752">
      <x:c r="A5752" s="27" t="str">
        <x:v>X01729</x:v>
      </x:c>
      <x:c r="B5752" s="27" t="str">
        <x:v>Gasoline</x:v>
      </x:c>
      <x:c r="C5752" s="27" t="str">
        <x:v>Separated O2 enrichment</x:v>
      </x:c>
      <x:c r="D5752" s="27" t="str">
        <x:v>HCl electrolysis</x:v>
      </x:c>
      <x:c r="E5752" s="27" t="str">
        <x:v>Plain-water Bubble Butt</x:v>
      </x:c>
      <x:c r="F5752" s="27" t="str">
        <x:v>LFP</x:v>
      </x:c>
      <x:c r="G5752" s="27" t="str">
        <x:v>CO2 to DME</x:v>
      </x:c>
      <x:c r="H5752" s="27" t="str">
        <x:v>Incomplete</x:v>
      </x:c>
      <x:c r="I5752" s="27" t="str">
        <x:v>Vehicle linked</x:v>
      </x:c>
      <x:c r="J5752" s="28" t="n">
        <x:v>2.0500000000000003</x:v>
      </x:c>
      <x:c r="K5752" s="27" t="str">
        <x:v>Pass with engineering controls</x:v>
      </x:c>
      <x:c r="L5752" s="27" t="str">
        <x:v>Carbon-to-fuel loop</x:v>
      </x:c>
      <x:c r="M5752" s="27" t="str">
        <x:v>CO2 product needs reactive capture and regeneration; Selected electrolysis route does not supply separated O2</x:v>
      </x:c>
    </x:row>
    <x:row r="5753">
      <x:c r="A5753" s="27" t="str">
        <x:v>X01788</x:v>
      </x:c>
      <x:c r="B5753" s="27" t="str">
        <x:v>Gasoline</x:v>
      </x:c>
      <x:c r="C5753" s="27" t="str">
        <x:v>Separated O2 enrichment</x:v>
      </x:c>
      <x:c r="D5753" s="27" t="str">
        <x:v>HCl electrolysis</x:v>
      </x:c>
      <x:c r="E5753" s="27" t="str">
        <x:v>Depot or stationary capture</x:v>
      </x:c>
      <x:c r="F5753" s="27" t="str">
        <x:v>H2-O2 RFC</x:v>
      </x:c>
      <x:c r="G5753" s="27" t="str">
        <x:v>CO2 to methanol</x:v>
      </x:c>
      <x:c r="H5753" s="27" t="str">
        <x:v>Incomplete</x:v>
      </x:c>
      <x:c r="I5753" s="27" t="str">
        <x:v>Station or depot</x:v>
      </x:c>
      <x:c r="J5753" s="28" t="n">
        <x:v>2.0500000000000003</x:v>
      </x:c>
      <x:c r="K5753" s="27" t="str">
        <x:v>Pass with engineering controls</x:v>
      </x:c>
      <x:c r="L5753" s="27" t="str">
        <x:v>Carbon-to-fuel loop</x:v>
      </x:c>
      <x:c r="M5753" s="27" t="str">
        <x:v>Selected electrolysis route does not supply separated O2; H2-O2 storage lacks matching water electrolysis products</x:v>
      </x:c>
    </x:row>
    <x:row r="5754">
      <x:c r="A5754" s="27" t="str">
        <x:v>X01789</x:v>
      </x:c>
      <x:c r="B5754" s="27" t="str">
        <x:v>Gasoline</x:v>
      </x:c>
      <x:c r="C5754" s="27" t="str">
        <x:v>Separated O2 enrichment</x:v>
      </x:c>
      <x:c r="D5754" s="27" t="str">
        <x:v>HCl electrolysis</x:v>
      </x:c>
      <x:c r="E5754" s="27" t="str">
        <x:v>Depot or stationary capture</x:v>
      </x:c>
      <x:c r="F5754" s="27" t="str">
        <x:v>H2-O2 RFC</x:v>
      </x:c>
      <x:c r="G5754" s="27" t="str">
        <x:v>CO2 to DME</x:v>
      </x:c>
      <x:c r="H5754" s="27" t="str">
        <x:v>Incomplete</x:v>
      </x:c>
      <x:c r="I5754" s="27" t="str">
        <x:v>Station or depot</x:v>
      </x:c>
      <x:c r="J5754" s="28" t="n">
        <x:v>2.0500000000000003</x:v>
      </x:c>
      <x:c r="K5754" s="27" t="str">
        <x:v>Pass with engineering controls</x:v>
      </x:c>
      <x:c r="L5754" s="27" t="str">
        <x:v>Carbon-to-fuel loop</x:v>
      </x:c>
      <x:c r="M5754" s="27" t="str">
        <x:v>Selected electrolysis route does not supply separated O2; H2-O2 storage lacks matching water electrolysis products</x:v>
      </x:c>
    </x:row>
    <x:row r="5755">
      <x:c r="A5755" s="27" t="str">
        <x:v>X02797</x:v>
      </x:c>
      <x:c r="B5755" s="27" t="str">
        <x:v>E10</x:v>
      </x:c>
      <x:c r="C5755" s="27" t="str">
        <x:v>None</x:v>
      </x:c>
      <x:c r="D5755" s="27" t="str">
        <x:v>Aqueous LiCl</x:v>
      </x:c>
      <x:c r="E5755" s="27" t="str">
        <x:v>Depot or stationary capture</x:v>
      </x:c>
      <x:c r="F5755" s="27" t="str">
        <x:v>Li-Cl2</x:v>
      </x:c>
      <x:c r="G5755" s="27" t="str">
        <x:v>CO2 to methane</x:v>
      </x:c>
      <x:c r="H5755" s="27" t="str">
        <x:v>Incomplete</x:v>
      </x:c>
      <x:c r="I5755" s="27" t="str">
        <x:v>Station or depot</x:v>
      </x:c>
      <x:c r="J5755" s="28" t="n">
        <x:v>2.0500000000000003</x:v>
      </x:c>
      <x:c r="K5755" s="27" t="str">
        <x:v>Pass with engineering controls</x:v>
      </x:c>
      <x:c r="L5755" s="27" t="str">
        <x:v>Carbon-to-fuel loop</x:v>
      </x:c>
      <x:c r="M5755" s="27" t="str">
        <x:v>Li-Cl2 storage lacks molten LiCl regeneration</x:v>
      </x:c>
    </x:row>
    <x:row r="5756">
      <x:c r="A5756" s="27" t="str">
        <x:v>X02892</x:v>
      </x:c>
      <x:c r="B5756" s="27" t="str">
        <x:v>E10</x:v>
      </x:c>
      <x:c r="C5756" s="27" t="str">
        <x:v>None</x:v>
      </x:c>
      <x:c r="D5756" s="27" t="str">
        <x:v>Molten LiCl</x:v>
      </x:c>
      <x:c r="E5756" s="27" t="str">
        <x:v>Depot or stationary capture</x:v>
      </x:c>
      <x:c r="F5756" s="27" t="str">
        <x:v>H2-Cl2 RFC</x:v>
      </x:c>
      <x:c r="G5756" s="27" t="str">
        <x:v>CO2 to methane</x:v>
      </x:c>
      <x:c r="H5756" s="27" t="str">
        <x:v>Incomplete</x:v>
      </x:c>
      <x:c r="I5756" s="27" t="str">
        <x:v>Station or depot</x:v>
      </x:c>
      <x:c r="J5756" s="28" t="n">
        <x:v>2.0500000000000003</x:v>
      </x:c>
      <x:c r="K5756" s="27" t="str">
        <x:v>Pass with engineering controls</x:v>
      </x:c>
      <x:c r="L5756" s="27" t="str">
        <x:v>Carbon-to-fuel loop</x:v>
      </x:c>
      <x:c r="M5756" s="27" t="str">
        <x:v>H2-Cl2 storage lacks a matched chlorine loop</x:v>
      </x:c>
    </x:row>
    <x:row r="5757">
      <x:c r="A5757" s="27" t="str">
        <x:v>X03212</x:v>
      </x:c>
      <x:c r="B5757" s="27" t="str">
        <x:v>E10</x:v>
      </x:c>
      <x:c r="C5757" s="27" t="str">
        <x:v>Separated external H2</x:v>
      </x:c>
      <x:c r="D5757" s="27" t="str">
        <x:v>Solid oxide steam</x:v>
      </x:c>
      <x:c r="E5757" s="27" t="str">
        <x:v>Baseline aftertreatment</x:v>
      </x:c>
      <x:c r="F5757" s="27" t="str">
        <x:v>H2-O2 RFC</x:v>
      </x:c>
      <x:c r="G5757" s="27" t="str">
        <x:v>CO2 to methane</x:v>
      </x:c>
      <x:c r="H5757" s="27" t="str">
        <x:v>Incomplete</x:v>
      </x:c>
      <x:c r="I5757" s="27" t="str">
        <x:v>Vehicle linked</x:v>
      </x:c>
      <x:c r="J5757" s="28" t="n">
        <x:v>2.0500000000000003</x:v>
      </x:c>
      <x:c r="K5757" s="27" t="str">
        <x:v>Pass with engineering controls</x:v>
      </x:c>
      <x:c r="L5757" s="27" t="str">
        <x:v>Carbon-to-fuel loop</x:v>
      </x:c>
      <x:c r="M5757" s="27" t="str">
        <x:v>CO2 product needs reactive capture and regeneration</x:v>
      </x:c>
    </x:row>
    <x:row r="5758">
      <x:c r="A5758" s="27" t="str">
        <x:v>X03898</x:v>
      </x:c>
      <x:c r="B5758" s="27" t="str">
        <x:v>E10</x:v>
      </x:c>
      <x:c r="C5758" s="27" t="str">
        <x:v>Separated O2 enrichment</x:v>
      </x:c>
      <x:c r="D5758" s="27" t="str">
        <x:v>Solid oxide steam</x:v>
      </x:c>
      <x:c r="E5758" s="27" t="str">
        <x:v>Depot or stationary capture</x:v>
      </x:c>
      <x:c r="F5758" s="27" t="str">
        <x:v>Li-Cl2</x:v>
      </x:c>
      <x:c r="G5758" s="27" t="str">
        <x:v>CO2 to methanol</x:v>
      </x:c>
      <x:c r="H5758" s="27" t="str">
        <x:v>Incomplete</x:v>
      </x:c>
      <x:c r="I5758" s="27" t="str">
        <x:v>Station or depot</x:v>
      </x:c>
      <x:c r="J5758" s="28" t="n">
        <x:v>2.0500000000000003</x:v>
      </x:c>
      <x:c r="K5758" s="27" t="str">
        <x:v>Pass with engineering controls</x:v>
      </x:c>
      <x:c r="L5758" s="27" t="str">
        <x:v>Carbon-to-fuel loop</x:v>
      </x:c>
      <x:c r="M5758" s="27" t="str">
        <x:v>Li-Cl2 storage lacks molten LiCl regeneration</x:v>
      </x:c>
    </x:row>
    <x:row r="5759">
      <x:c r="A5759" s="27" t="str">
        <x:v>X03899</x:v>
      </x:c>
      <x:c r="B5759" s="27" t="str">
        <x:v>E10</x:v>
      </x:c>
      <x:c r="C5759" s="27" t="str">
        <x:v>Separated O2 enrichment</x:v>
      </x:c>
      <x:c r="D5759" s="27" t="str">
        <x:v>Solid oxide steam</x:v>
      </x:c>
      <x:c r="E5759" s="27" t="str">
        <x:v>Depot or stationary capture</x:v>
      </x:c>
      <x:c r="F5759" s="27" t="str">
        <x:v>Li-Cl2</x:v>
      </x:c>
      <x:c r="G5759" s="27" t="str">
        <x:v>CO2 to DME</x:v>
      </x:c>
      <x:c r="H5759" s="27" t="str">
        <x:v>Incomplete</x:v>
      </x:c>
      <x:c r="I5759" s="27" t="str">
        <x:v>Station or depot</x:v>
      </x:c>
      <x:c r="J5759" s="28" t="n">
        <x:v>2.0500000000000003</x:v>
      </x:c>
      <x:c r="K5759" s="27" t="str">
        <x:v>Pass with engineering controls</x:v>
      </x:c>
      <x:c r="L5759" s="27" t="str">
        <x:v>Carbon-to-fuel loop</x:v>
      </x:c>
      <x:c r="M5759" s="27" t="str">
        <x:v>Li-Cl2 storage lacks molten LiCl regeneration</x:v>
      </x:c>
    </x:row>
    <x:row r="5760">
      <x:c r="A5760" s="27" t="str">
        <x:v>X05012</x:v>
      </x:c>
      <x:c r="B5760" s="27" t="str">
        <x:v>Diesel</x:v>
      </x:c>
      <x:c r="C5760" s="27" t="str">
        <x:v>None</x:v>
      </x:c>
      <x:c r="D5760" s="27" t="str">
        <x:v>Solid oxide steam</x:v>
      </x:c>
      <x:c r="E5760" s="27" t="str">
        <x:v>Baseline aftertreatment</x:v>
      </x:c>
      <x:c r="F5760" s="27" t="str">
        <x:v>H2-O2 RFC</x:v>
      </x:c>
      <x:c r="G5760" s="27" t="str">
        <x:v>CO2 to methane</x:v>
      </x:c>
      <x:c r="H5760" s="27" t="str">
        <x:v>Incomplete</x:v>
      </x:c>
      <x:c r="I5760" s="27" t="str">
        <x:v>Vehicle linked</x:v>
      </x:c>
      <x:c r="J5760" s="28" t="n">
        <x:v>2.0500000000000003</x:v>
      </x:c>
      <x:c r="K5760" s="27" t="str">
        <x:v>Pass with engineering controls</x:v>
      </x:c>
      <x:c r="L5760" s="27" t="str">
        <x:v>Carbon-to-fuel loop</x:v>
      </x:c>
      <x:c r="M5760" s="27" t="str">
        <x:v>CO2 product needs reactive capture and regeneration</x:v>
      </x:c>
    </x:row>
    <x:row r="5761">
      <x:c r="A5761" s="27" t="str">
        <x:v>X06097</x:v>
      </x:c>
      <x:c r="B5761" s="27" t="str">
        <x:v>Diesel</x:v>
      </x:c>
      <x:c r="C5761" s="27" t="str">
        <x:v>Separated O2 enrichment</x:v>
      </x:c>
      <x:c r="D5761" s="27" t="str">
        <x:v>PEM water</x:v>
      </x:c>
      <x:c r="E5761" s="27" t="str">
        <x:v>Depot or stationary capture</x:v>
      </x:c>
      <x:c r="F5761" s="27" t="str">
        <x:v>Li-Cl2</x:v>
      </x:c>
      <x:c r="G5761" s="27" t="str">
        <x:v>CO2 to methane</x:v>
      </x:c>
      <x:c r="H5761" s="27" t="str">
        <x:v>Incomplete</x:v>
      </x:c>
      <x:c r="I5761" s="27" t="str">
        <x:v>Station or depot</x:v>
      </x:c>
      <x:c r="J5761" s="28" t="n">
        <x:v>2.0500000000000003</x:v>
      </x:c>
      <x:c r="K5761" s="27" t="str">
        <x:v>Pass with engineering controls</x:v>
      </x:c>
      <x:c r="L5761" s="27" t="str">
        <x:v>Carbon-to-fuel loop</x:v>
      </x:c>
      <x:c r="M5761" s="27" t="str">
        <x:v>Li-Cl2 storage lacks molten LiCl regeneration</x:v>
      </x:c>
    </x:row>
    <x:row r="5762">
      <x:c r="A5762" s="27" t="str">
        <x:v>X06197</x:v>
      </x:c>
      <x:c r="B5762" s="27" t="str">
        <x:v>Diesel</x:v>
      </x:c>
      <x:c r="C5762" s="27" t="str">
        <x:v>Separated O2 enrichment</x:v>
      </x:c>
      <x:c r="D5762" s="27" t="str">
        <x:v>Liquid alkaline water</x:v>
      </x:c>
      <x:c r="E5762" s="27" t="str">
        <x:v>Depot or stationary capture</x:v>
      </x:c>
      <x:c r="F5762" s="27" t="str">
        <x:v>Li-Cl2</x:v>
      </x:c>
      <x:c r="G5762" s="27" t="str">
        <x:v>CO2 to methane</x:v>
      </x:c>
      <x:c r="H5762" s="27" t="str">
        <x:v>Incomplete</x:v>
      </x:c>
      <x:c r="I5762" s="27" t="str">
        <x:v>Station or depot</x:v>
      </x:c>
      <x:c r="J5762" s="28" t="n">
        <x:v>2.0500000000000003</x:v>
      </x:c>
      <x:c r="K5762" s="27" t="str">
        <x:v>Pass with engineering controls</x:v>
      </x:c>
      <x:c r="L5762" s="27" t="str">
        <x:v>Carbon-to-fuel loop</x:v>
      </x:c>
      <x:c r="M5762" s="27" t="str">
        <x:v>Li-Cl2 storage lacks molten LiCl regeneration</x:v>
      </x:c>
    </x:row>
    <x:row r="5763">
      <x:c r="A5763" s="27" t="str">
        <x:v>X06327</x:v>
      </x:c>
      <x:c r="B5763" s="27" t="str">
        <x:v>Diesel</x:v>
      </x:c>
      <x:c r="C5763" s="27" t="str">
        <x:v>Separated O2 enrichment</x:v>
      </x:c>
      <x:c r="D5763" s="27" t="str">
        <x:v>Aqueous LiCl</x:v>
      </x:c>
      <x:c r="E5763" s="27" t="str">
        <x:v>Plain-water Bubble Butt</x:v>
      </x:c>
      <x:c r="F5763" s="27" t="str">
        <x:v>LFP</x:v>
      </x:c>
      <x:c r="G5763" s="27" t="str">
        <x:v>CO2 to methane</x:v>
      </x:c>
      <x:c r="H5763" s="27" t="str">
        <x:v>Incomplete</x:v>
      </x:c>
      <x:c r="I5763" s="27" t="str">
        <x:v>Vehicle linked</x:v>
      </x:c>
      <x:c r="J5763" s="28" t="n">
        <x:v>2.0500000000000003</x:v>
      </x:c>
      <x:c r="K5763" s="27" t="str">
        <x:v>Pass with engineering controls</x:v>
      </x:c>
      <x:c r="L5763" s="27" t="str">
        <x:v>Carbon-to-fuel loop</x:v>
      </x:c>
      <x:c r="M5763" s="27" t="str">
        <x:v>CO2 product needs reactive capture and regeneration; Selected electrolysis route does not supply separated O2</x:v>
      </x:c>
    </x:row>
    <x:row r="5764">
      <x:c r="A5764" s="27" t="str">
        <x:v>X06387</x:v>
      </x:c>
      <x:c r="B5764" s="27" t="str">
        <x:v>Diesel</x:v>
      </x:c>
      <x:c r="C5764" s="27" t="str">
        <x:v>Separated O2 enrichment</x:v>
      </x:c>
      <x:c r="D5764" s="27" t="str">
        <x:v>Aqueous LiCl</x:v>
      </x:c>
      <x:c r="E5764" s="27" t="str">
        <x:v>Depot or stationary capture</x:v>
      </x:c>
      <x:c r="F5764" s="27" t="str">
        <x:v>H2-O2 RFC</x:v>
      </x:c>
      <x:c r="G5764" s="27" t="str">
        <x:v>CO2 to methane</x:v>
      </x:c>
      <x:c r="H5764" s="27" t="str">
        <x:v>Incomplete</x:v>
      </x:c>
      <x:c r="I5764" s="27" t="str">
        <x:v>Station or depot</x:v>
      </x:c>
      <x:c r="J5764" s="28" t="n">
        <x:v>2.0500000000000003</x:v>
      </x:c>
      <x:c r="K5764" s="27" t="str">
        <x:v>Pass with engineering controls</x:v>
      </x:c>
      <x:c r="L5764" s="27" t="str">
        <x:v>Carbon-to-fuel loop</x:v>
      </x:c>
      <x:c r="M5764" s="27" t="str">
        <x:v>Selected electrolysis route does not supply separated O2; H2-O2 storage lacks matching water electrolysis products</x:v>
      </x:c>
    </x:row>
    <x:row r="5765">
      <x:c r="A5765" s="27" t="str">
        <x:v>X06482</x:v>
      </x:c>
      <x:c r="B5765" s="27" t="str">
        <x:v>Diesel</x:v>
      </x:c>
      <x:c r="C5765" s="27" t="str">
        <x:v>Separated O2 enrichment</x:v>
      </x:c>
      <x:c r="D5765" s="27" t="str">
        <x:v>Molten LiCl</x:v>
      </x:c>
      <x:c r="E5765" s="27" t="str">
        <x:v>Depot or stationary capture</x:v>
      </x:c>
      <x:c r="F5765" s="27" t="str">
        <x:v>Sodium-ion</x:v>
      </x:c>
      <x:c r="G5765" s="27" t="str">
        <x:v>CO2 to methane</x:v>
      </x:c>
      <x:c r="H5765" s="27" t="str">
        <x:v>Incomplete</x:v>
      </x:c>
      <x:c r="I5765" s="27" t="str">
        <x:v>Station or depot</x:v>
      </x:c>
      <x:c r="J5765" s="28" t="n">
        <x:v>2.0500000000000003</x:v>
      </x:c>
      <x:c r="K5765" s="27" t="str">
        <x:v>Pass with engineering controls</x:v>
      </x:c>
      <x:c r="L5765" s="27" t="str">
        <x:v>Carbon-to-fuel loop</x:v>
      </x:c>
      <x:c r="M5765" s="27" t="str">
        <x:v>Selected electrolysis route does not supply separated O2</x:v>
      </x:c>
    </x:row>
    <x:row r="5766">
      <x:c r="A5766" s="27" t="str">
        <x:v>X06528</x:v>
      </x:c>
      <x:c r="B5766" s="27" t="str">
        <x:v>Diesel</x:v>
      </x:c>
      <x:c r="C5766" s="27" t="str">
        <x:v>Separated O2 enrichment</x:v>
      </x:c>
      <x:c r="D5766" s="27" t="str">
        <x:v>HCl electrolysis</x:v>
      </x:c>
      <x:c r="E5766" s="27" t="str">
        <x:v>Plain-water Bubble Butt</x:v>
      </x:c>
      <x:c r="F5766" s="27" t="str">
        <x:v>LFP</x:v>
      </x:c>
      <x:c r="G5766" s="27" t="str">
        <x:v>CO2 to methanol</x:v>
      </x:c>
      <x:c r="H5766" s="27" t="str">
        <x:v>Incomplete</x:v>
      </x:c>
      <x:c r="I5766" s="27" t="str">
        <x:v>Vehicle linked</x:v>
      </x:c>
      <x:c r="J5766" s="28" t="n">
        <x:v>2.0500000000000003</x:v>
      </x:c>
      <x:c r="K5766" s="27" t="str">
        <x:v>Pass with engineering controls</x:v>
      </x:c>
      <x:c r="L5766" s="27" t="str">
        <x:v>Carbon-to-fuel loop</x:v>
      </x:c>
      <x:c r="M5766" s="27" t="str">
        <x:v>CO2 product needs reactive capture and regeneration; Selected electrolysis route does not supply separated O2</x:v>
      </x:c>
    </x:row>
    <x:row r="5767">
      <x:c r="A5767" s="27" t="str">
        <x:v>X06529</x:v>
      </x:c>
      <x:c r="B5767" s="27" t="str">
        <x:v>Diesel</x:v>
      </x:c>
      <x:c r="C5767" s="27" t="str">
        <x:v>Separated O2 enrichment</x:v>
      </x:c>
      <x:c r="D5767" s="27" t="str">
        <x:v>HCl electrolysis</x:v>
      </x:c>
      <x:c r="E5767" s="27" t="str">
        <x:v>Plain-water Bubble Butt</x:v>
      </x:c>
      <x:c r="F5767" s="27" t="str">
        <x:v>LFP</x:v>
      </x:c>
      <x:c r="G5767" s="27" t="str">
        <x:v>CO2 to DME</x:v>
      </x:c>
      <x:c r="H5767" s="27" t="str">
        <x:v>Incomplete</x:v>
      </x:c>
      <x:c r="I5767" s="27" t="str">
        <x:v>Vehicle linked</x:v>
      </x:c>
      <x:c r="J5767" s="28" t="n">
        <x:v>2.0500000000000003</x:v>
      </x:c>
      <x:c r="K5767" s="27" t="str">
        <x:v>Pass with engineering controls</x:v>
      </x:c>
      <x:c r="L5767" s="27" t="str">
        <x:v>Carbon-to-fuel loop</x:v>
      </x:c>
      <x:c r="M5767" s="27" t="str">
        <x:v>CO2 product needs reactive capture and regeneration; Selected electrolysis route does not supply separated O2</x:v>
      </x:c>
    </x:row>
    <x:row r="5768">
      <x:c r="A5768" s="27" t="str">
        <x:v>X06588</x:v>
      </x:c>
      <x:c r="B5768" s="27" t="str">
        <x:v>Diesel</x:v>
      </x:c>
      <x:c r="C5768" s="27" t="str">
        <x:v>Separated O2 enrichment</x:v>
      </x:c>
      <x:c r="D5768" s="27" t="str">
        <x:v>HCl electrolysis</x:v>
      </x:c>
      <x:c r="E5768" s="27" t="str">
        <x:v>Depot or stationary capture</x:v>
      </x:c>
      <x:c r="F5768" s="27" t="str">
        <x:v>H2-O2 RFC</x:v>
      </x:c>
      <x:c r="G5768" s="27" t="str">
        <x:v>CO2 to methanol</x:v>
      </x:c>
      <x:c r="H5768" s="27" t="str">
        <x:v>Incomplete</x:v>
      </x:c>
      <x:c r="I5768" s="27" t="str">
        <x:v>Station or depot</x:v>
      </x:c>
      <x:c r="J5768" s="28" t="n">
        <x:v>2.0500000000000003</x:v>
      </x:c>
      <x:c r="K5768" s="27" t="str">
        <x:v>Pass with engineering controls</x:v>
      </x:c>
      <x:c r="L5768" s="27" t="str">
        <x:v>Carbon-to-fuel loop</x:v>
      </x:c>
      <x:c r="M5768" s="27" t="str">
        <x:v>Selected electrolysis route does not supply separated O2; H2-O2 storage lacks matching water electrolysis products</x:v>
      </x:c>
    </x:row>
    <x:row r="5769">
      <x:c r="A5769" s="27" t="str">
        <x:v>X06589</x:v>
      </x:c>
      <x:c r="B5769" s="27" t="str">
        <x:v>Diesel</x:v>
      </x:c>
      <x:c r="C5769" s="27" t="str">
        <x:v>Separated O2 enrichment</x:v>
      </x:c>
      <x:c r="D5769" s="27" t="str">
        <x:v>HCl electrolysis</x:v>
      </x:c>
      <x:c r="E5769" s="27" t="str">
        <x:v>Depot or stationary capture</x:v>
      </x:c>
      <x:c r="F5769" s="27" t="str">
        <x:v>H2-O2 RFC</x:v>
      </x:c>
      <x:c r="G5769" s="27" t="str">
        <x:v>CO2 to DME</x:v>
      </x:c>
      <x:c r="H5769" s="27" t="str">
        <x:v>Incomplete</x:v>
      </x:c>
      <x:c r="I5769" s="27" t="str">
        <x:v>Station or depot</x:v>
      </x:c>
      <x:c r="J5769" s="28" t="n">
        <x:v>2.0500000000000003</x:v>
      </x:c>
      <x:c r="K5769" s="27" t="str">
        <x:v>Pass with engineering controls</x:v>
      </x:c>
      <x:c r="L5769" s="27" t="str">
        <x:v>Carbon-to-fuel loop</x:v>
      </x:c>
      <x:c r="M5769" s="27" t="str">
        <x:v>Selected electrolysis route does not supply separated O2; H2-O2 storage lacks matching water electrolysis products</x:v>
      </x:c>
    </x:row>
    <x:row r="5770">
      <x:c r="A5770" s="27" t="str">
        <x:v>X08208</x:v>
      </x:c>
      <x:c r="B5770" s="27" t="str">
        <x:v>Methane or RNG</x:v>
      </x:c>
      <x:c r="C5770" s="27" t="str">
        <x:v>Separated external H2</x:v>
      </x:c>
      <x:c r="D5770" s="27" t="str">
        <x:v>Molten LiCl</x:v>
      </x:c>
      <x:c r="E5770" s="27" t="str">
        <x:v>Baseline aftertreatment</x:v>
      </x:c>
      <x:c r="F5770" s="27" t="str">
        <x:v>Sodium-ion</x:v>
      </x:c>
      <x:c r="G5770" s="27" t="str">
        <x:v>CO2 to methanol</x:v>
      </x:c>
      <x:c r="H5770" s="27" t="str">
        <x:v>Incomplete</x:v>
      </x:c>
      <x:c r="I5770" s="27" t="str">
        <x:v>Vehicle linked</x:v>
      </x:c>
      <x:c r="J5770" s="28" t="n">
        <x:v>2.0500000000000003</x:v>
      </x:c>
      <x:c r="K5770" s="27" t="str">
        <x:v>Pass with engineering controls</x:v>
      </x:c>
      <x:c r="L5770" s="27" t="str">
        <x:v>Carbon-to-fuel loop</x:v>
      </x:c>
      <x:c r="M5770" s="27" t="str">
        <x:v>CO2 product needs reactive capture and regeneration; Molten LiCl does not produce H2</x:v>
      </x:c>
    </x:row>
    <x:row r="5771">
      <x:c r="A5771" s="27" t="str">
        <x:v>X08209</x:v>
      </x:c>
      <x:c r="B5771" s="27" t="str">
        <x:v>Methane or RNG</x:v>
      </x:c>
      <x:c r="C5771" s="27" t="str">
        <x:v>Separated external H2</x:v>
      </x:c>
      <x:c r="D5771" s="27" t="str">
        <x:v>Molten LiCl</x:v>
      </x:c>
      <x:c r="E5771" s="27" t="str">
        <x:v>Baseline aftertreatment</x:v>
      </x:c>
      <x:c r="F5771" s="27" t="str">
        <x:v>Sodium-ion</x:v>
      </x:c>
      <x:c r="G5771" s="27" t="str">
        <x:v>CO2 to DME</x:v>
      </x:c>
      <x:c r="H5771" s="27" t="str">
        <x:v>Incomplete</x:v>
      </x:c>
      <x:c r="I5771" s="27" t="str">
        <x:v>Vehicle linked</x:v>
      </x:c>
      <x:c r="J5771" s="28" t="n">
        <x:v>2.0500000000000003</x:v>
      </x:c>
      <x:c r="K5771" s="27" t="str">
        <x:v>Pass with engineering controls</x:v>
      </x:c>
      <x:c r="L5771" s="27" t="str">
        <x:v>Carbon-to-fuel loop</x:v>
      </x:c>
      <x:c r="M5771" s="27" t="str">
        <x:v>CO2 product needs reactive capture and regeneration; Molten LiCl does not produce H2</x:v>
      </x:c>
    </x:row>
    <x:row r="5772">
      <x:c r="A5772" s="27" t="str">
        <x:v>X08263</x:v>
      </x:c>
      <x:c r="B5772" s="27" t="str">
        <x:v>Methane or RNG</x:v>
      </x:c>
      <x:c r="C5772" s="27" t="str">
        <x:v>Separated external H2</x:v>
      </x:c>
      <x:c r="D5772" s="27" t="str">
        <x:v>Molten LiCl</x:v>
      </x:c>
      <x:c r="E5772" s="27" t="str">
        <x:v>Reactive onboard Bubble Butt</x:v>
      </x:c>
      <x:c r="F5772" s="27" t="str">
        <x:v>H2-O2 RFC</x:v>
      </x:c>
      <x:c r="G5772" s="27" t="str">
        <x:v>CO2 to methanol</x:v>
      </x:c>
      <x:c r="H5772" s="27" t="str">
        <x:v>Incomplete</x:v>
      </x:c>
      <x:c r="I5772" s="27" t="str">
        <x:v>Vehicle linked</x:v>
      </x:c>
      <x:c r="J5772" s="28" t="n">
        <x:v>2.0500000000000003</x:v>
      </x:c>
      <x:c r="K5772" s="27" t="str">
        <x:v>Pass with engineering controls</x:v>
      </x:c>
      <x:c r="L5772" s="27" t="str">
        <x:v>Carbon-to-fuel loop</x:v>
      </x:c>
      <x:c r="M5772" s="27" t="str">
        <x:v>Molten LiCl does not produce H2; H2-O2 storage lacks matching water electrolysis products</x:v>
      </x:c>
    </x:row>
    <x:row r="5773">
      <x:c r="A5773" s="27" t="str">
        <x:v>X08264</x:v>
      </x:c>
      <x:c r="B5773" s="27" t="str">
        <x:v>Methane or RNG</x:v>
      </x:c>
      <x:c r="C5773" s="27" t="str">
        <x:v>Separated external H2</x:v>
      </x:c>
      <x:c r="D5773" s="27" t="str">
        <x:v>Molten LiCl</x:v>
      </x:c>
      <x:c r="E5773" s="27" t="str">
        <x:v>Reactive onboard Bubble Butt</x:v>
      </x:c>
      <x:c r="F5773" s="27" t="str">
        <x:v>H2-O2 RFC</x:v>
      </x:c>
      <x:c r="G5773" s="27" t="str">
        <x:v>CO2 to DME</x:v>
      </x:c>
      <x:c r="H5773" s="27" t="str">
        <x:v>Incomplete</x:v>
      </x:c>
      <x:c r="I5773" s="27" t="str">
        <x:v>Vehicle linked</x:v>
      </x:c>
      <x:c r="J5773" s="28" t="n">
        <x:v>2.0500000000000003</x:v>
      </x:c>
      <x:c r="K5773" s="27" t="str">
        <x:v>Pass with engineering controls</x:v>
      </x:c>
      <x:c r="L5773" s="27" t="str">
        <x:v>Carbon-to-fuel loop</x:v>
      </x:c>
      <x:c r="M5773" s="27" t="str">
        <x:v>Molten LiCl does not produce H2; H2-O2 storage lacks matching water electrolysis products</x:v>
      </x:c>
    </x:row>
    <x:row r="5774">
      <x:c r="A5774" s="27" t="str">
        <x:v>X08396</x:v>
      </x:c>
      <x:c r="B5774" s="27" t="str">
        <x:v>Methane or RNG</x:v>
      </x:c>
      <x:c r="C5774" s="27" t="str">
        <x:v>Separated external H2</x:v>
      </x:c>
      <x:c r="D5774" s="27" t="str">
        <x:v>HCl electrolysis</x:v>
      </x:c>
      <x:c r="E5774" s="27" t="str">
        <x:v>Depot or stationary capture</x:v>
      </x:c>
      <x:c r="F5774" s="27" t="str">
        <x:v>Li-Cl2</x:v>
      </x:c>
      <x:c r="G5774" s="27" t="str">
        <x:v>Recovered water and heat</x:v>
      </x:c>
      <x:c r="H5774" s="27" t="str">
        <x:v>Incomplete</x:v>
      </x:c>
      <x:c r="I5774" s="27" t="str">
        <x:v>Station or depot</x:v>
      </x:c>
      <x:c r="J5774" s="28" t="n">
        <x:v>2.0500000000000003</x:v>
      </x:c>
      <x:c r="K5774" s="27" t="str">
        <x:v>Pass with engineering controls</x:v>
      </x:c>
      <x:c r="L5774" s="27" t="str">
        <x:v>Water and heat recovery</x:v>
      </x:c>
      <x:c r="M5774" s="27" t="str">
        <x:v>Li-Cl2 storage lacks molten LiCl regeneration</x:v>
      </x:c>
    </x:row>
    <x:row r="5775">
      <x:c r="A5775" s="27" t="str">
        <x:v>X08737</x:v>
      </x:c>
      <x:c r="B5775" s="27" t="str">
        <x:v>Methane or RNG</x:v>
      </x:c>
      <x:c r="C5775" s="27" t="str">
        <x:v>Separated O2 enrichment</x:v>
      </x:c>
      <x:c r="D5775" s="27" t="str">
        <x:v>Aqueous LiCl</x:v>
      </x:c>
      <x:c r="E5775" s="27" t="str">
        <x:v>Plain-water Bubble Butt</x:v>
      </x:c>
      <x:c r="F5775" s="27" t="str">
        <x:v>H2-O2 RFC</x:v>
      </x:c>
      <x:c r="G5775" s="27" t="str">
        <x:v>CO2 to methane</x:v>
      </x:c>
      <x:c r="H5775" s="27" t="str">
        <x:v>Incomplete</x:v>
      </x:c>
      <x:c r="I5775" s="27" t="str">
        <x:v>Vehicle linked</x:v>
      </x:c>
      <x:c r="J5775" s="28" t="n">
        <x:v>2.0500000000000003</x:v>
      </x:c>
      <x:c r="K5775" s="27" t="str">
        <x:v>Pass with engineering controls</x:v>
      </x:c>
      <x:c r="L5775" s="27" t="str">
        <x:v>Carbon-to-fuel loop</x:v>
      </x:c>
      <x:c r="M5775" s="27" t="str">
        <x:v>CO2 product needs reactive capture and regeneration; Selected electrolysis route does not supply separated O2; H2-O2 storage lacks matching water electrolysis products</x:v>
      </x:c>
    </x:row>
    <x:row r="5776">
      <x:c r="A5776" s="27" t="str">
        <x:v>X08832</x:v>
      </x:c>
      <x:c r="B5776" s="27" t="str">
        <x:v>Methane or RNG</x:v>
      </x:c>
      <x:c r="C5776" s="27" t="str">
        <x:v>Separated O2 enrichment</x:v>
      </x:c>
      <x:c r="D5776" s="27" t="str">
        <x:v>Molten LiCl</x:v>
      </x:c>
      <x:c r="E5776" s="27" t="str">
        <x:v>Plain-water Bubble Butt</x:v>
      </x:c>
      <x:c r="F5776" s="27" t="str">
        <x:v>Sodium-ion</x:v>
      </x:c>
      <x:c r="G5776" s="27" t="str">
        <x:v>CO2 to methane</x:v>
      </x:c>
      <x:c r="H5776" s="27" t="str">
        <x:v>Incomplete</x:v>
      </x:c>
      <x:c r="I5776" s="27" t="str">
        <x:v>Vehicle linked</x:v>
      </x:c>
      <x:c r="J5776" s="28" t="n">
        <x:v>2.0500000000000003</x:v>
      </x:c>
      <x:c r="K5776" s="27" t="str">
        <x:v>Pass with engineering controls</x:v>
      </x:c>
      <x:c r="L5776" s="27" t="str">
        <x:v>Carbon-to-fuel loop</x:v>
      </x:c>
      <x:c r="M5776" s="27" t="str">
        <x:v>CO2 product needs reactive capture and regeneration; Selected electrolysis route does not supply separated O2</x:v>
      </x:c>
    </x:row>
    <x:row r="5777">
      <x:c r="A5777" s="27" t="str">
        <x:v>X08938</x:v>
      </x:c>
      <x:c r="B5777" s="27" t="str">
        <x:v>Methane or RNG</x:v>
      </x:c>
      <x:c r="C5777" s="27" t="str">
        <x:v>Separated O2 enrichment</x:v>
      </x:c>
      <x:c r="D5777" s="27" t="str">
        <x:v>HCl electrolysis</x:v>
      </x:c>
      <x:c r="E5777" s="27" t="str">
        <x:v>Plain-water Bubble Butt</x:v>
      </x:c>
      <x:c r="F5777" s="27" t="str">
        <x:v>H2-O2 RFC</x:v>
      </x:c>
      <x:c r="G5777" s="27" t="str">
        <x:v>CO2 to methanol</x:v>
      </x:c>
      <x:c r="H5777" s="27" t="str">
        <x:v>Incomplete</x:v>
      </x:c>
      <x:c r="I5777" s="27" t="str">
        <x:v>Vehicle linked</x:v>
      </x:c>
      <x:c r="J5777" s="28" t="n">
        <x:v>2.0500000000000003</x:v>
      </x:c>
      <x:c r="K5777" s="27" t="str">
        <x:v>Pass with engineering controls</x:v>
      </x:c>
      <x:c r="L5777" s="27" t="str">
        <x:v>Carbon-to-fuel loop</x:v>
      </x:c>
      <x:c r="M5777" s="27" t="str">
        <x:v>CO2 product needs reactive capture and regeneration; Selected electrolysis route does not supply separated O2; H2-O2 storage lacks matching water electrolysis products</x:v>
      </x:c>
    </x:row>
    <x:row r="5778">
      <x:c r="A5778" s="27" t="str">
        <x:v>X08939</x:v>
      </x:c>
      <x:c r="B5778" s="27" t="str">
        <x:v>Methane or RNG</x:v>
      </x:c>
      <x:c r="C5778" s="27" t="str">
        <x:v>Separated O2 enrichment</x:v>
      </x:c>
      <x:c r="D5778" s="27" t="str">
        <x:v>HCl electrolysis</x:v>
      </x:c>
      <x:c r="E5778" s="27" t="str">
        <x:v>Plain-water Bubble Butt</x:v>
      </x:c>
      <x:c r="F5778" s="27" t="str">
        <x:v>H2-O2 RFC</x:v>
      </x:c>
      <x:c r="G5778" s="27" t="str">
        <x:v>CO2 to DME</x:v>
      </x:c>
      <x:c r="H5778" s="27" t="str">
        <x:v>Incomplete</x:v>
      </x:c>
      <x:c r="I5778" s="27" t="str">
        <x:v>Vehicle linked</x:v>
      </x:c>
      <x:c r="J5778" s="28" t="n">
        <x:v>2.0500000000000003</x:v>
      </x:c>
      <x:c r="K5778" s="27" t="str">
        <x:v>Pass with engineering controls</x:v>
      </x:c>
      <x:c r="L5778" s="27" t="str">
        <x:v>Carbon-to-fuel loop</x:v>
      </x:c>
      <x:c r="M5778" s="27" t="str">
        <x:v>CO2 product needs reactive capture and regeneration; Selected electrolysis route does not supply separated O2; H2-O2 storage lacks matching water electrolysis products</x:v>
      </x:c>
    </x:row>
    <x:row r="5779">
      <x:c r="A5779" s="27" t="str">
        <x:v>X10608</x:v>
      </x:c>
      <x:c r="B5779" s="27" t="str">
        <x:v>Methanol</x:v>
      </x:c>
      <x:c r="C5779" s="27" t="str">
        <x:v>Separated external H2</x:v>
      </x:c>
      <x:c r="D5779" s="27" t="str">
        <x:v>Molten LiCl</x:v>
      </x:c>
      <x:c r="E5779" s="27" t="str">
        <x:v>Baseline aftertreatment</x:v>
      </x:c>
      <x:c r="F5779" s="27" t="str">
        <x:v>Sodium-ion</x:v>
      </x:c>
      <x:c r="G5779" s="27" t="str">
        <x:v>CO2 to methanol</x:v>
      </x:c>
      <x:c r="H5779" s="27" t="str">
        <x:v>Incomplete</x:v>
      </x:c>
      <x:c r="I5779" s="27" t="str">
        <x:v>Vehicle linked</x:v>
      </x:c>
      <x:c r="J5779" s="28" t="n">
        <x:v>2.0500000000000003</x:v>
      </x:c>
      <x:c r="K5779" s="27" t="str">
        <x:v>Pass with engineering controls</x:v>
      </x:c>
      <x:c r="L5779" s="27" t="str">
        <x:v>Carbon-to-fuel loop</x:v>
      </x:c>
      <x:c r="M5779" s="27" t="str">
        <x:v>CO2 product needs reactive capture and regeneration; Molten LiCl does not produce H2</x:v>
      </x:c>
    </x:row>
    <x:row r="5780">
      <x:c r="A5780" s="27" t="str">
        <x:v>X10609</x:v>
      </x:c>
      <x:c r="B5780" s="27" t="str">
        <x:v>Methanol</x:v>
      </x:c>
      <x:c r="C5780" s="27" t="str">
        <x:v>Separated external H2</x:v>
      </x:c>
      <x:c r="D5780" s="27" t="str">
        <x:v>Molten LiCl</x:v>
      </x:c>
      <x:c r="E5780" s="27" t="str">
        <x:v>Baseline aftertreatment</x:v>
      </x:c>
      <x:c r="F5780" s="27" t="str">
        <x:v>Sodium-ion</x:v>
      </x:c>
      <x:c r="G5780" s="27" t="str">
        <x:v>CO2 to DME</x:v>
      </x:c>
      <x:c r="H5780" s="27" t="str">
        <x:v>Incomplete</x:v>
      </x:c>
      <x:c r="I5780" s="27" t="str">
        <x:v>Vehicle linked</x:v>
      </x:c>
      <x:c r="J5780" s="28" t="n">
        <x:v>2.0500000000000003</x:v>
      </x:c>
      <x:c r="K5780" s="27" t="str">
        <x:v>Pass with engineering controls</x:v>
      </x:c>
      <x:c r="L5780" s="27" t="str">
        <x:v>Carbon-to-fuel loop</x:v>
      </x:c>
      <x:c r="M5780" s="27" t="str">
        <x:v>CO2 product needs reactive capture and regeneration; Molten LiCl does not produce H2</x:v>
      </x:c>
    </x:row>
    <x:row r="5781">
      <x:c r="A5781" s="27" t="str">
        <x:v>X10663</x:v>
      </x:c>
      <x:c r="B5781" s="27" t="str">
        <x:v>Methanol</x:v>
      </x:c>
      <x:c r="C5781" s="27" t="str">
        <x:v>Separated external H2</x:v>
      </x:c>
      <x:c r="D5781" s="27" t="str">
        <x:v>Molten LiCl</x:v>
      </x:c>
      <x:c r="E5781" s="27" t="str">
        <x:v>Reactive onboard Bubble Butt</x:v>
      </x:c>
      <x:c r="F5781" s="27" t="str">
        <x:v>H2-O2 RFC</x:v>
      </x:c>
      <x:c r="G5781" s="27" t="str">
        <x:v>CO2 to methanol</x:v>
      </x:c>
      <x:c r="H5781" s="27" t="str">
        <x:v>Incomplete</x:v>
      </x:c>
      <x:c r="I5781" s="27" t="str">
        <x:v>Vehicle linked</x:v>
      </x:c>
      <x:c r="J5781" s="28" t="n">
        <x:v>2.0500000000000003</x:v>
      </x:c>
      <x:c r="K5781" s="27" t="str">
        <x:v>Pass with engineering controls</x:v>
      </x:c>
      <x:c r="L5781" s="27" t="str">
        <x:v>Carbon-to-fuel loop</x:v>
      </x:c>
      <x:c r="M5781" s="27" t="str">
        <x:v>Molten LiCl does not produce H2; H2-O2 storage lacks matching water electrolysis products</x:v>
      </x:c>
    </x:row>
    <x:row r="5782">
      <x:c r="A5782" s="27" t="str">
        <x:v>X10664</x:v>
      </x:c>
      <x:c r="B5782" s="27" t="str">
        <x:v>Methanol</x:v>
      </x:c>
      <x:c r="C5782" s="27" t="str">
        <x:v>Separated external H2</x:v>
      </x:c>
      <x:c r="D5782" s="27" t="str">
        <x:v>Molten LiCl</x:v>
      </x:c>
      <x:c r="E5782" s="27" t="str">
        <x:v>Reactive onboard Bubble Butt</x:v>
      </x:c>
      <x:c r="F5782" s="27" t="str">
        <x:v>H2-O2 RFC</x:v>
      </x:c>
      <x:c r="G5782" s="27" t="str">
        <x:v>CO2 to DME</x:v>
      </x:c>
      <x:c r="H5782" s="27" t="str">
        <x:v>Incomplete</x:v>
      </x:c>
      <x:c r="I5782" s="27" t="str">
        <x:v>Vehicle linked</x:v>
      </x:c>
      <x:c r="J5782" s="28" t="n">
        <x:v>2.0500000000000003</x:v>
      </x:c>
      <x:c r="K5782" s="27" t="str">
        <x:v>Pass with engineering controls</x:v>
      </x:c>
      <x:c r="L5782" s="27" t="str">
        <x:v>Carbon-to-fuel loop</x:v>
      </x:c>
      <x:c r="M5782" s="27" t="str">
        <x:v>Molten LiCl does not produce H2; H2-O2 storage lacks matching water electrolysis products</x:v>
      </x:c>
    </x:row>
    <x:row r="5783">
      <x:c r="A5783" s="27" t="str">
        <x:v>X10796</x:v>
      </x:c>
      <x:c r="B5783" s="27" t="str">
        <x:v>Methanol</x:v>
      </x:c>
      <x:c r="C5783" s="27" t="str">
        <x:v>Separated external H2</x:v>
      </x:c>
      <x:c r="D5783" s="27" t="str">
        <x:v>HCl electrolysis</x:v>
      </x:c>
      <x:c r="E5783" s="27" t="str">
        <x:v>Depot or stationary capture</x:v>
      </x:c>
      <x:c r="F5783" s="27" t="str">
        <x:v>Li-Cl2</x:v>
      </x:c>
      <x:c r="G5783" s="27" t="str">
        <x:v>Recovered water and heat</x:v>
      </x:c>
      <x:c r="H5783" s="27" t="str">
        <x:v>Incomplete</x:v>
      </x:c>
      <x:c r="I5783" s="27" t="str">
        <x:v>Station or depot</x:v>
      </x:c>
      <x:c r="J5783" s="28" t="n">
        <x:v>2.0500000000000003</x:v>
      </x:c>
      <x:c r="K5783" s="27" t="str">
        <x:v>Pass with engineering controls</x:v>
      </x:c>
      <x:c r="L5783" s="27" t="str">
        <x:v>Water and heat recovery</x:v>
      </x:c>
      <x:c r="M5783" s="27" t="str">
        <x:v>Li-Cl2 storage lacks molten LiCl regeneration</x:v>
      </x:c>
    </x:row>
    <x:row r="5784">
      <x:c r="A5784" s="27" t="str">
        <x:v>X11137</x:v>
      </x:c>
      <x:c r="B5784" s="27" t="str">
        <x:v>Methanol</x:v>
      </x:c>
      <x:c r="C5784" s="27" t="str">
        <x:v>Separated O2 enrichment</x:v>
      </x:c>
      <x:c r="D5784" s="27" t="str">
        <x:v>Aqueous LiCl</x:v>
      </x:c>
      <x:c r="E5784" s="27" t="str">
        <x:v>Plain-water Bubble Butt</x:v>
      </x:c>
      <x:c r="F5784" s="27" t="str">
        <x:v>H2-O2 RFC</x:v>
      </x:c>
      <x:c r="G5784" s="27" t="str">
        <x:v>CO2 to methane</x:v>
      </x:c>
      <x:c r="H5784" s="27" t="str">
        <x:v>Incomplete</x:v>
      </x:c>
      <x:c r="I5784" s="27" t="str">
        <x:v>Vehicle linked</x:v>
      </x:c>
      <x:c r="J5784" s="28" t="n">
        <x:v>2.0500000000000003</x:v>
      </x:c>
      <x:c r="K5784" s="27" t="str">
        <x:v>Pass with engineering controls</x:v>
      </x:c>
      <x:c r="L5784" s="27" t="str">
        <x:v>Carbon-to-fuel loop</x:v>
      </x:c>
      <x:c r="M5784" s="27" t="str">
        <x:v>CO2 product needs reactive capture and regeneration; Selected electrolysis route does not supply separated O2; H2-O2 storage lacks matching water electrolysis products</x:v>
      </x:c>
    </x:row>
    <x:row r="5785">
      <x:c r="A5785" s="27" t="str">
        <x:v>X11232</x:v>
      </x:c>
      <x:c r="B5785" s="27" t="str">
        <x:v>Methanol</x:v>
      </x:c>
      <x:c r="C5785" s="27" t="str">
        <x:v>Separated O2 enrichment</x:v>
      </x:c>
      <x:c r="D5785" s="27" t="str">
        <x:v>Molten LiCl</x:v>
      </x:c>
      <x:c r="E5785" s="27" t="str">
        <x:v>Plain-water Bubble Butt</x:v>
      </x:c>
      <x:c r="F5785" s="27" t="str">
        <x:v>Sodium-ion</x:v>
      </x:c>
      <x:c r="G5785" s="27" t="str">
        <x:v>CO2 to methane</x:v>
      </x:c>
      <x:c r="H5785" s="27" t="str">
        <x:v>Incomplete</x:v>
      </x:c>
      <x:c r="I5785" s="27" t="str">
        <x:v>Vehicle linked</x:v>
      </x:c>
      <x:c r="J5785" s="28" t="n">
        <x:v>2.0500000000000003</x:v>
      </x:c>
      <x:c r="K5785" s="27" t="str">
        <x:v>Pass with engineering controls</x:v>
      </x:c>
      <x:c r="L5785" s="27" t="str">
        <x:v>Carbon-to-fuel loop</x:v>
      </x:c>
      <x:c r="M5785" s="27" t="str">
        <x:v>CO2 product needs reactive capture and regeneration; Selected electrolysis route does not supply separated O2</x:v>
      </x:c>
    </x:row>
    <x:row r="5786">
      <x:c r="A5786" s="27" t="str">
        <x:v>X11338</x:v>
      </x:c>
      <x:c r="B5786" s="27" t="str">
        <x:v>Methanol</x:v>
      </x:c>
      <x:c r="C5786" s="27" t="str">
        <x:v>Separated O2 enrichment</x:v>
      </x:c>
      <x:c r="D5786" s="27" t="str">
        <x:v>HCl electrolysis</x:v>
      </x:c>
      <x:c r="E5786" s="27" t="str">
        <x:v>Plain-water Bubble Butt</x:v>
      </x:c>
      <x:c r="F5786" s="27" t="str">
        <x:v>H2-O2 RFC</x:v>
      </x:c>
      <x:c r="G5786" s="27" t="str">
        <x:v>CO2 to methanol</x:v>
      </x:c>
      <x:c r="H5786" s="27" t="str">
        <x:v>Incomplete</x:v>
      </x:c>
      <x:c r="I5786" s="27" t="str">
        <x:v>Vehicle linked</x:v>
      </x:c>
      <x:c r="J5786" s="28" t="n">
        <x:v>2.0500000000000003</x:v>
      </x:c>
      <x:c r="K5786" s="27" t="str">
        <x:v>Pass with engineering controls</x:v>
      </x:c>
      <x:c r="L5786" s="27" t="str">
        <x:v>Carbon-to-fuel loop</x:v>
      </x:c>
      <x:c r="M5786" s="27" t="str">
        <x:v>CO2 product needs reactive capture and regeneration; Selected electrolysis route does not supply separated O2; H2-O2 storage lacks matching water electrolysis products</x:v>
      </x:c>
    </x:row>
    <x:row r="5787">
      <x:c r="A5787" s="27" t="str">
        <x:v>X11339</x:v>
      </x:c>
      <x:c r="B5787" s="27" t="str">
        <x:v>Methanol</x:v>
      </x:c>
      <x:c r="C5787" s="27" t="str">
        <x:v>Separated O2 enrichment</x:v>
      </x:c>
      <x:c r="D5787" s="27" t="str">
        <x:v>HCl electrolysis</x:v>
      </x:c>
      <x:c r="E5787" s="27" t="str">
        <x:v>Plain-water Bubble Butt</x:v>
      </x:c>
      <x:c r="F5787" s="27" t="str">
        <x:v>H2-O2 RFC</x:v>
      </x:c>
      <x:c r="G5787" s="27" t="str">
        <x:v>CO2 to DME</x:v>
      </x:c>
      <x:c r="H5787" s="27" t="str">
        <x:v>Incomplete</x:v>
      </x:c>
      <x:c r="I5787" s="27" t="str">
        <x:v>Vehicle linked</x:v>
      </x:c>
      <x:c r="J5787" s="28" t="n">
        <x:v>2.0500000000000003</x:v>
      </x:c>
      <x:c r="K5787" s="27" t="str">
        <x:v>Pass with engineering controls</x:v>
      </x:c>
      <x:c r="L5787" s="27" t="str">
        <x:v>Carbon-to-fuel loop</x:v>
      </x:c>
      <x:c r="M5787" s="27" t="str">
        <x:v>CO2 product needs reactive capture and regeneration; Selected electrolysis route does not supply separated O2; H2-O2 storage lacks matching water electrolysis products</x:v>
      </x:c>
    </x:row>
    <x:row r="5788">
      <x:c r="A5788" s="27" t="str">
        <x:v>X12912</x:v>
      </x:c>
      <x:c r="B5788" s="27" t="str">
        <x:v>DME</x:v>
      </x:c>
      <x:c r="C5788" s="27" t="str">
        <x:v>Separated external H2</x:v>
      </x:c>
      <x:c r="D5788" s="27" t="str">
        <x:v>Aqueous LiCl</x:v>
      </x:c>
      <x:c r="E5788" s="27" t="str">
        <x:v>Baseline aftertreatment</x:v>
      </x:c>
      <x:c r="F5788" s="27" t="str">
        <x:v>H2-O2 RFC</x:v>
      </x:c>
      <x:c r="G5788" s="27" t="str">
        <x:v>CO2 to methane</x:v>
      </x:c>
      <x:c r="H5788" s="27" t="str">
        <x:v>Incomplete</x:v>
      </x:c>
      <x:c r="I5788" s="27" t="str">
        <x:v>Vehicle linked</x:v>
      </x:c>
      <x:c r="J5788" s="28" t="n">
        <x:v>2.0500000000000003</x:v>
      </x:c>
      <x:c r="K5788" s="27" t="str">
        <x:v>Pass with engineering controls</x:v>
      </x:c>
      <x:c r="L5788" s="27" t="str">
        <x:v>Carbon-to-fuel loop</x:v>
      </x:c>
      <x:c r="M5788" s="27" t="str">
        <x:v>CO2 product needs reactive capture and regeneration; H2-O2 storage lacks matching water electrolysis products</x:v>
      </x:c>
    </x:row>
    <x:row r="5789">
      <x:c r="A5789" s="27" t="str">
        <x:v>X13007</x:v>
      </x:c>
      <x:c r="B5789" s="27" t="str">
        <x:v>DME</x:v>
      </x:c>
      <x:c r="C5789" s="27" t="str">
        <x:v>Separated external H2</x:v>
      </x:c>
      <x:c r="D5789" s="27" t="str">
        <x:v>Molten LiCl</x:v>
      </x:c>
      <x:c r="E5789" s="27" t="str">
        <x:v>Baseline aftertreatment</x:v>
      </x:c>
      <x:c r="F5789" s="27" t="str">
        <x:v>Sodium-ion</x:v>
      </x:c>
      <x:c r="G5789" s="27" t="str">
        <x:v>CO2 to methane</x:v>
      </x:c>
      <x:c r="H5789" s="27" t="str">
        <x:v>Incomplete</x:v>
      </x:c>
      <x:c r="I5789" s="27" t="str">
        <x:v>Vehicle linked</x:v>
      </x:c>
      <x:c r="J5789" s="28" t="n">
        <x:v>2.0500000000000003</x:v>
      </x:c>
      <x:c r="K5789" s="27" t="str">
        <x:v>Pass with engineering controls</x:v>
      </x:c>
      <x:c r="L5789" s="27" t="str">
        <x:v>Carbon-to-fuel loop</x:v>
      </x:c>
      <x:c r="M5789" s="27" t="str">
        <x:v>CO2 product needs reactive capture and regeneration; Molten LiCl does not produce H2</x:v>
      </x:c>
    </x:row>
    <x:row r="5790">
      <x:c r="A5790" s="27" t="str">
        <x:v>X13062</x:v>
      </x:c>
      <x:c r="B5790" s="27" t="str">
        <x:v>DME</x:v>
      </x:c>
      <x:c r="C5790" s="27" t="str">
        <x:v>Separated external H2</x:v>
      </x:c>
      <x:c r="D5790" s="27" t="str">
        <x:v>Molten LiCl</x:v>
      </x:c>
      <x:c r="E5790" s="27" t="str">
        <x:v>Reactive onboard Bubble Butt</x:v>
      </x:c>
      <x:c r="F5790" s="27" t="str">
        <x:v>H2-O2 RFC</x:v>
      </x:c>
      <x:c r="G5790" s="27" t="str">
        <x:v>CO2 to methane</x:v>
      </x:c>
      <x:c r="H5790" s="27" t="str">
        <x:v>Incomplete</x:v>
      </x:c>
      <x:c r="I5790" s="27" t="str">
        <x:v>Vehicle linked</x:v>
      </x:c>
      <x:c r="J5790" s="28" t="n">
        <x:v>2.0500000000000003</x:v>
      </x:c>
      <x:c r="K5790" s="27" t="str">
        <x:v>Pass with engineering controls</x:v>
      </x:c>
      <x:c r="L5790" s="27" t="str">
        <x:v>Carbon-to-fuel loop</x:v>
      </x:c>
      <x:c r="M5790" s="27" t="str">
        <x:v>Molten LiCl does not produce H2; H2-O2 storage lacks matching water electrolysis products</x:v>
      </x:c>
    </x:row>
    <x:row r="5791">
      <x:c r="A5791" s="27" t="str">
        <x:v>X13295</x:v>
      </x:c>
      <x:c r="B5791" s="27" t="str">
        <x:v>DME</x:v>
      </x:c>
      <x:c r="C5791" s="27" t="str">
        <x:v>Separated O2 enrichment</x:v>
      </x:c>
      <x:c r="D5791" s="27" t="str">
        <x:v>PEM water</x:v>
      </x:c>
      <x:c r="E5791" s="27" t="str">
        <x:v>Depot or stationary capture</x:v>
      </x:c>
      <x:c r="F5791" s="27" t="str">
        <x:v>H2-Cl2 RFC</x:v>
      </x:c>
      <x:c r="G5791" s="27" t="str">
        <x:v>Captured PM research only</x:v>
      </x:c>
      <x:c r="H5791" s="27" t="str">
        <x:v>Incomplete</x:v>
      </x:c>
      <x:c r="I5791" s="27" t="str">
        <x:v>Station or depot</x:v>
      </x:c>
      <x:c r="J5791" s="28" t="n">
        <x:v>2.0500000000000003</x:v>
      </x:c>
      <x:c r="K5791" s="27" t="str">
        <x:v>Pass with engineering controls</x:v>
      </x:c>
      <x:c r="L5791" s="27" t="str">
        <x:v>Pollutant characterization</x:v>
      </x:c>
      <x:c r="M5791" s="27" t="str">
        <x:v>H2-Cl2 storage lacks a matched chlorine loop</x:v>
      </x:c>
    </x:row>
    <x:row r="5792">
      <x:c r="A5792" s="27" t="str">
        <x:v>X13395</x:v>
      </x:c>
      <x:c r="B5792" s="27" t="str">
        <x:v>DME</x:v>
      </x:c>
      <x:c r="C5792" s="27" t="str">
        <x:v>Separated O2 enrichment</x:v>
      </x:c>
      <x:c r="D5792" s="27" t="str">
        <x:v>Liquid alkaline water</x:v>
      </x:c>
      <x:c r="E5792" s="27" t="str">
        <x:v>Depot or stationary capture</x:v>
      </x:c>
      <x:c r="F5792" s="27" t="str">
        <x:v>H2-Cl2 RFC</x:v>
      </x:c>
      <x:c r="G5792" s="27" t="str">
        <x:v>Captured PM research only</x:v>
      </x:c>
      <x:c r="H5792" s="27" t="str">
        <x:v>Incomplete</x:v>
      </x:c>
      <x:c r="I5792" s="27" t="str">
        <x:v>Station or depot</x:v>
      </x:c>
      <x:c r="J5792" s="28" t="n">
        <x:v>2.0500000000000003</x:v>
      </x:c>
      <x:c r="K5792" s="27" t="str">
        <x:v>Pass with engineering controls</x:v>
      </x:c>
      <x:c r="L5792" s="27" t="str">
        <x:v>Pollutant characterization</x:v>
      </x:c>
      <x:c r="M5792" s="27" t="str">
        <x:v>H2-Cl2 storage lacks a matched chlorine loop</x:v>
      </x:c>
    </x:row>
    <x:row r="5793">
      <x:c r="A5793" s="27" t="str">
        <x:v>X13531</x:v>
      </x:c>
      <x:c r="B5793" s="27" t="str">
        <x:v>DME</x:v>
      </x:c>
      <x:c r="C5793" s="27" t="str">
        <x:v>Separated O2 enrichment</x:v>
      </x:c>
      <x:c r="D5793" s="27" t="str">
        <x:v>Aqueous LiCl</x:v>
      </x:c>
      <x:c r="E5793" s="27" t="str">
        <x:v>Plain-water Bubble Butt</x:v>
      </x:c>
      <x:c r="F5793" s="27" t="str">
        <x:v>Sodium-ion</x:v>
      </x:c>
      <x:c r="G5793" s="27" t="str">
        <x:v>Recovered water and heat</x:v>
      </x:c>
      <x:c r="H5793" s="27" t="str">
        <x:v>Incomplete</x:v>
      </x:c>
      <x:c r="I5793" s="27" t="str">
        <x:v>Vehicle linked</x:v>
      </x:c>
      <x:c r="J5793" s="28" t="n">
        <x:v>2.0500000000000003</x:v>
      </x:c>
      <x:c r="K5793" s="27" t="str">
        <x:v>Pass with engineering controls</x:v>
      </x:c>
      <x:c r="L5793" s="27" t="str">
        <x:v>Water and heat recovery</x:v>
      </x:c>
      <x:c r="M5793" s="27" t="str">
        <x:v>Selected electrolysis route does not supply separated O2</x:v>
      </x:c>
    </x:row>
    <x:row r="5794">
      <x:c r="A5794" s="27" t="str">
        <x:v>X13585</x:v>
      </x:c>
      <x:c r="B5794" s="27" t="str">
        <x:v>DME</x:v>
      </x:c>
      <x:c r="C5794" s="27" t="str">
        <x:v>Separated O2 enrichment</x:v>
      </x:c>
      <x:c r="D5794" s="27" t="str">
        <x:v>Aqueous LiCl</x:v>
      </x:c>
      <x:c r="E5794" s="27" t="str">
        <x:v>Depot or stationary capture</x:v>
      </x:c>
      <x:c r="F5794" s="27" t="str">
        <x:v>Sodium-ion</x:v>
      </x:c>
      <x:c r="G5794" s="27" t="str">
        <x:v>Captured PM research only</x:v>
      </x:c>
      <x:c r="H5794" s="27" t="str">
        <x:v>Incomplete</x:v>
      </x:c>
      <x:c r="I5794" s="27" t="str">
        <x:v>Station or depot</x:v>
      </x:c>
      <x:c r="J5794" s="28" t="n">
        <x:v>2.0500000000000003</x:v>
      </x:c>
      <x:c r="K5794" s="27" t="str">
        <x:v>Pass with engineering controls</x:v>
      </x:c>
      <x:c r="L5794" s="27" t="str">
        <x:v>Pollutant characterization</x:v>
      </x:c>
      <x:c r="M5794" s="27" t="str">
        <x:v>Selected electrolysis route does not supply separated O2</x:v>
      </x:c>
    </x:row>
    <x:row r="5795">
      <x:c r="A5795" s="27" t="str">
        <x:v>X13598</x:v>
      </x:c>
      <x:c r="B5795" s="27" t="str">
        <x:v>DME</x:v>
      </x:c>
      <x:c r="C5795" s="27" t="str">
        <x:v>Separated O2 enrichment</x:v>
      </x:c>
      <x:c r="D5795" s="27" t="str">
        <x:v>Aqueous LiCl</x:v>
      </x:c>
      <x:c r="E5795" s="27" t="str">
        <x:v>Depot or stationary capture</x:v>
      </x:c>
      <x:c r="F5795" s="27" t="str">
        <x:v>Li-Cl2</x:v>
      </x:c>
      <x:c r="G5795" s="27" t="str">
        <x:v>CO2 to methanol</x:v>
      </x:c>
      <x:c r="H5795" s="27" t="str">
        <x:v>Incomplete</x:v>
      </x:c>
      <x:c r="I5795" s="27" t="str">
        <x:v>Station or depot</x:v>
      </x:c>
      <x:c r="J5795" s="28" t="n">
        <x:v>2.0500000000000003</x:v>
      </x:c>
      <x:c r="K5795" s="27" t="str">
        <x:v>Pass with engineering controls</x:v>
      </x:c>
      <x:c r="L5795" s="27" t="str">
        <x:v>Carbon-to-fuel loop</x:v>
      </x:c>
      <x:c r="M5795" s="27" t="str">
        <x:v>Selected electrolysis route does not supply separated O2; Li-Cl2 storage lacks molten LiCl regeneration</x:v>
      </x:c>
    </x:row>
    <x:row r="5796">
      <x:c r="A5796" s="27" t="str">
        <x:v>X13599</x:v>
      </x:c>
      <x:c r="B5796" s="27" t="str">
        <x:v>DME</x:v>
      </x:c>
      <x:c r="C5796" s="27" t="str">
        <x:v>Separated O2 enrichment</x:v>
      </x:c>
      <x:c r="D5796" s="27" t="str">
        <x:v>Aqueous LiCl</x:v>
      </x:c>
      <x:c r="E5796" s="27" t="str">
        <x:v>Depot or stationary capture</x:v>
      </x:c>
      <x:c r="F5796" s="27" t="str">
        <x:v>Li-Cl2</x:v>
      </x:c>
      <x:c r="G5796" s="27" t="str">
        <x:v>CO2 to DME</x:v>
      </x:c>
      <x:c r="H5796" s="27" t="str">
        <x:v>Incomplete</x:v>
      </x:c>
      <x:c r="I5796" s="27" t="str">
        <x:v>Station or depot</x:v>
      </x:c>
      <x:c r="J5796" s="28" t="n">
        <x:v>2.0500000000000003</x:v>
      </x:c>
      <x:c r="K5796" s="27" t="str">
        <x:v>Pass with engineering controls</x:v>
      </x:c>
      <x:c r="L5796" s="27" t="str">
        <x:v>Carbon-to-fuel loop</x:v>
      </x:c>
      <x:c r="M5796" s="27" t="str">
        <x:v>Selected electrolysis route does not supply separated O2; Li-Cl2 storage lacks molten LiCl regeneration</x:v>
      </x:c>
    </x:row>
    <x:row r="5797">
      <x:c r="A5797" s="27" t="str">
        <x:v>X13626</x:v>
      </x:c>
      <x:c r="B5797" s="27" t="str">
        <x:v>DME</x:v>
      </x:c>
      <x:c r="C5797" s="27" t="str">
        <x:v>Separated O2 enrichment</x:v>
      </x:c>
      <x:c r="D5797" s="27" t="str">
        <x:v>Molten LiCl</x:v>
      </x:c>
      <x:c r="E5797" s="27" t="str">
        <x:v>Plain-water Bubble Butt</x:v>
      </x:c>
      <x:c r="F5797" s="27" t="str">
        <x:v>LFP</x:v>
      </x:c>
      <x:c r="G5797" s="27" t="str">
        <x:v>Recovered water and heat</x:v>
      </x:c>
      <x:c r="H5797" s="27" t="str">
        <x:v>Incomplete</x:v>
      </x:c>
      <x:c r="I5797" s="27" t="str">
        <x:v>Vehicle linked</x:v>
      </x:c>
      <x:c r="J5797" s="28" t="n">
        <x:v>2.0500000000000003</x:v>
      </x:c>
      <x:c r="K5797" s="27" t="str">
        <x:v>Pass with engineering controls</x:v>
      </x:c>
      <x:c r="L5797" s="27" t="str">
        <x:v>Water and heat recovery</x:v>
      </x:c>
      <x:c r="M5797" s="27" t="str">
        <x:v>Selected electrolysis route does not supply separated O2</x:v>
      </x:c>
    </x:row>
    <x:row r="5798">
      <x:c r="A5798" s="27" t="str">
        <x:v>X13680</x:v>
      </x:c>
      <x:c r="B5798" s="27" t="str">
        <x:v>DME</x:v>
      </x:c>
      <x:c r="C5798" s="27" t="str">
        <x:v>Separated O2 enrichment</x:v>
      </x:c>
      <x:c r="D5798" s="27" t="str">
        <x:v>Molten LiCl</x:v>
      </x:c>
      <x:c r="E5798" s="27" t="str">
        <x:v>Depot or stationary capture</x:v>
      </x:c>
      <x:c r="F5798" s="27" t="str">
        <x:v>LFP</x:v>
      </x:c>
      <x:c r="G5798" s="27" t="str">
        <x:v>Captured PM research only</x:v>
      </x:c>
      <x:c r="H5798" s="27" t="str">
        <x:v>Incomplete</x:v>
      </x:c>
      <x:c r="I5798" s="27" t="str">
        <x:v>Station or depot</x:v>
      </x:c>
      <x:c r="J5798" s="28" t="n">
        <x:v>2.0500000000000003</x:v>
      </x:c>
      <x:c r="K5798" s="27" t="str">
        <x:v>Pass with engineering controls</x:v>
      </x:c>
      <x:c r="L5798" s="27" t="str">
        <x:v>Pollutant characterization</x:v>
      </x:c>
      <x:c r="M5798" s="27" t="str">
        <x:v>Selected electrolysis route does not supply separated O2</x:v>
      </x:c>
    </x:row>
    <x:row r="5799">
      <x:c r="A5799" s="27" t="str">
        <x:v>X13686</x:v>
      </x:c>
      <x:c r="B5799" s="27" t="str">
        <x:v>DME</x:v>
      </x:c>
      <x:c r="C5799" s="27" t="str">
        <x:v>Separated O2 enrichment</x:v>
      </x:c>
      <x:c r="D5799" s="27" t="str">
        <x:v>Molten LiCl</x:v>
      </x:c>
      <x:c r="E5799" s="27" t="str">
        <x:v>Depot or stationary capture</x:v>
      </x:c>
      <x:c r="F5799" s="27" t="str">
        <x:v>H2-O2 RFC</x:v>
      </x:c>
      <x:c r="G5799" s="27" t="str">
        <x:v>Recovered water and heat</x:v>
      </x:c>
      <x:c r="H5799" s="27" t="str">
        <x:v>Incomplete</x:v>
      </x:c>
      <x:c r="I5799" s="27" t="str">
        <x:v>Station or depot</x:v>
      </x:c>
      <x:c r="J5799" s="28" t="n">
        <x:v>2.0500000000000003</x:v>
      </x:c>
      <x:c r="K5799" s="27" t="str">
        <x:v>Pass with engineering controls</x:v>
      </x:c>
      <x:c r="L5799" s="27" t="str">
        <x:v>Water and heat recovery</x:v>
      </x:c>
      <x:c r="M5799" s="27" t="str">
        <x:v>Selected electrolysis route does not supply separated O2; H2-O2 storage lacks matching water electrolysis products</x:v>
      </x:c>
    </x:row>
    <x:row r="5800">
      <x:c r="A5800" s="27" t="str">
        <x:v>X13693</x:v>
      </x:c>
      <x:c r="B5800" s="27" t="str">
        <x:v>DME</x:v>
      </x:c>
      <x:c r="C5800" s="27" t="str">
        <x:v>Separated O2 enrichment</x:v>
      </x:c>
      <x:c r="D5800" s="27" t="str">
        <x:v>Molten LiCl</x:v>
      </x:c>
      <x:c r="E5800" s="27" t="str">
        <x:v>Depot or stationary capture</x:v>
      </x:c>
      <x:c r="F5800" s="27" t="str">
        <x:v>H2-Cl2 RFC</x:v>
      </x:c>
      <x:c r="G5800" s="27" t="str">
        <x:v>CO2 to methanol</x:v>
      </x:c>
      <x:c r="H5800" s="27" t="str">
        <x:v>Incomplete</x:v>
      </x:c>
      <x:c r="I5800" s="27" t="str">
        <x:v>Station or depot</x:v>
      </x:c>
      <x:c r="J5800" s="28" t="n">
        <x:v>2.0500000000000003</x:v>
      </x:c>
      <x:c r="K5800" s="27" t="str">
        <x:v>Pass with engineering controls</x:v>
      </x:c>
      <x:c r="L5800" s="27" t="str">
        <x:v>Carbon-to-fuel loop</x:v>
      </x:c>
      <x:c r="M5800" s="27" t="str">
        <x:v>Selected electrolysis route does not supply separated O2; H2-Cl2 storage lacks a matched chlorine loop</x:v>
      </x:c>
    </x:row>
    <x:row r="5801">
      <x:c r="A5801" s="27" t="str">
        <x:v>X13694</x:v>
      </x:c>
      <x:c r="B5801" s="27" t="str">
        <x:v>DME</x:v>
      </x:c>
      <x:c r="C5801" s="27" t="str">
        <x:v>Separated O2 enrichment</x:v>
      </x:c>
      <x:c r="D5801" s="27" t="str">
        <x:v>Molten LiCl</x:v>
      </x:c>
      <x:c r="E5801" s="27" t="str">
        <x:v>Depot or stationary capture</x:v>
      </x:c>
      <x:c r="F5801" s="27" t="str">
        <x:v>H2-Cl2 RFC</x:v>
      </x:c>
      <x:c r="G5801" s="27" t="str">
        <x:v>CO2 to DME</x:v>
      </x:c>
      <x:c r="H5801" s="27" t="str">
        <x:v>Incomplete</x:v>
      </x:c>
      <x:c r="I5801" s="27" t="str">
        <x:v>Station or depot</x:v>
      </x:c>
      <x:c r="J5801" s="28" t="n">
        <x:v>2.0500000000000003</x:v>
      </x:c>
      <x:c r="K5801" s="27" t="str">
        <x:v>Pass with engineering controls</x:v>
      </x:c>
      <x:c r="L5801" s="27" t="str">
        <x:v>Carbon-to-fuel loop</x:v>
      </x:c>
      <x:c r="M5801" s="27" t="str">
        <x:v>Selected electrolysis route does not supply separated O2; H2-Cl2 storage lacks a matched chlorine loop</x:v>
      </x:c>
    </x:row>
    <x:row r="5802">
      <x:c r="A5802" s="27" t="str">
        <x:v>X13737</x:v>
      </x:c>
      <x:c r="B5802" s="27" t="str">
        <x:v>DME</x:v>
      </x:c>
      <x:c r="C5802" s="27" t="str">
        <x:v>Separated O2 enrichment</x:v>
      </x:c>
      <x:c r="D5802" s="27" t="str">
        <x:v>HCl electrolysis</x:v>
      </x:c>
      <x:c r="E5802" s="27" t="str">
        <x:v>Plain-water Bubble Butt</x:v>
      </x:c>
      <x:c r="F5802" s="27" t="str">
        <x:v>H2-O2 RFC</x:v>
      </x:c>
      <x:c r="G5802" s="27" t="str">
        <x:v>CO2 to methane</x:v>
      </x:c>
      <x:c r="H5802" s="27" t="str">
        <x:v>Incomplete</x:v>
      </x:c>
      <x:c r="I5802" s="27" t="str">
        <x:v>Vehicle linked</x:v>
      </x:c>
      <x:c r="J5802" s="28" t="n">
        <x:v>2.0500000000000003</x:v>
      </x:c>
      <x:c r="K5802" s="27" t="str">
        <x:v>Pass with engineering controls</x:v>
      </x:c>
      <x:c r="L5802" s="27" t="str">
        <x:v>Carbon-to-fuel loop</x:v>
      </x:c>
      <x:c r="M5802" s="27" t="str">
        <x:v>CO2 product needs reactive capture and regeneration; Selected electrolysis route does not supply separated O2; H2-O2 storage lacks matching water electrolysis products</x:v>
      </x:c>
    </x:row>
    <x:row r="5803">
      <x:c r="A5803" s="27" t="str">
        <x:v>X00903</x:v>
      </x:c>
      <x:c r="B5803" s="27" t="str">
        <x:v>Gasoline</x:v>
      </x:c>
      <x:c r="C5803" s="27" t="str">
        <x:v>Separated external H2</x:v>
      </x:c>
      <x:c r="D5803" s="27" t="str">
        <x:v>Aqueous LiCl</x:v>
      </x:c>
      <x:c r="E5803" s="27" t="str">
        <x:v>Baseline aftertreatment</x:v>
      </x:c>
      <x:c r="F5803" s="27" t="str">
        <x:v>LFP</x:v>
      </x:c>
      <x:c r="G5803" s="27" t="str">
        <x:v>CO2 to methanol</x:v>
      </x:c>
      <x:c r="H5803" s="27" t="str">
        <x:v>Incomplete</x:v>
      </x:c>
      <x:c r="I5803" s="27" t="str">
        <x:v>Vehicle linked</x:v>
      </x:c>
      <x:c r="J5803" s="28" t="n">
        <x:v>2.0499999999999994</x:v>
      </x:c>
      <x:c r="K5803" s="27" t="str">
        <x:v>Pass with engineering controls</x:v>
      </x:c>
      <x:c r="L5803" s="27" t="str">
        <x:v>Carbon-to-fuel loop</x:v>
      </x:c>
      <x:c r="M5803" s="27" t="str">
        <x:v>CO2 product needs reactive capture and regeneration</x:v>
      </x:c>
    </x:row>
    <x:row r="5804">
      <x:c r="A5804" s="27" t="str">
        <x:v>X00904</x:v>
      </x:c>
      <x:c r="B5804" s="27" t="str">
        <x:v>Gasoline</x:v>
      </x:c>
      <x:c r="C5804" s="27" t="str">
        <x:v>Separated external H2</x:v>
      </x:c>
      <x:c r="D5804" s="27" t="str">
        <x:v>Aqueous LiCl</x:v>
      </x:c>
      <x:c r="E5804" s="27" t="str">
        <x:v>Baseline aftertreatment</x:v>
      </x:c>
      <x:c r="F5804" s="27" t="str">
        <x:v>LFP</x:v>
      </x:c>
      <x:c r="G5804" s="27" t="str">
        <x:v>CO2 to DME</x:v>
      </x:c>
      <x:c r="H5804" s="27" t="str">
        <x:v>Incomplete</x:v>
      </x:c>
      <x:c r="I5804" s="27" t="str">
        <x:v>Vehicle linked</x:v>
      </x:c>
      <x:c r="J5804" s="28" t="n">
        <x:v>2.0499999999999994</x:v>
      </x:c>
      <x:c r="K5804" s="27" t="str">
        <x:v>Pass with engineering controls</x:v>
      </x:c>
      <x:c r="L5804" s="27" t="str">
        <x:v>Carbon-to-fuel loop</x:v>
      </x:c>
      <x:c r="M5804" s="27" t="str">
        <x:v>CO2 product needs reactive capture and regeneration</x:v>
      </x:c>
    </x:row>
    <x:row r="5805">
      <x:c r="A5805" s="27" t="str">
        <x:v>X01053</x:v>
      </x:c>
      <x:c r="B5805" s="27" t="str">
        <x:v>Gasoline</x:v>
      </x:c>
      <x:c r="C5805" s="27" t="str">
        <x:v>Separated external H2</x:v>
      </x:c>
      <x:c r="D5805" s="27" t="str">
        <x:v>Molten LiCl</x:v>
      </x:c>
      <x:c r="E5805" s="27" t="str">
        <x:v>Reactive onboard Bubble Butt</x:v>
      </x:c>
      <x:c r="F5805" s="27" t="str">
        <x:v>LFP</x:v>
      </x:c>
      <x:c r="G5805" s="27" t="str">
        <x:v>CO2 to methanol</x:v>
      </x:c>
      <x:c r="H5805" s="27" t="str">
        <x:v>Incomplete</x:v>
      </x:c>
      <x:c r="I5805" s="27" t="str">
        <x:v>Vehicle linked</x:v>
      </x:c>
      <x:c r="J5805" s="28" t="n">
        <x:v>2.0499999999999994</x:v>
      </x:c>
      <x:c r="K5805" s="27" t="str">
        <x:v>Pass with engineering controls</x:v>
      </x:c>
      <x:c r="L5805" s="27" t="str">
        <x:v>Carbon-to-fuel loop</x:v>
      </x:c>
      <x:c r="M5805" s="27" t="str">
        <x:v>Molten LiCl does not produce H2</x:v>
      </x:c>
    </x:row>
    <x:row r="5806">
      <x:c r="A5806" s="27" t="str">
        <x:v>X01054</x:v>
      </x:c>
      <x:c r="B5806" s="27" t="str">
        <x:v>Gasoline</x:v>
      </x:c>
      <x:c r="C5806" s="27" t="str">
        <x:v>Separated external H2</x:v>
      </x:c>
      <x:c r="D5806" s="27" t="str">
        <x:v>Molten LiCl</x:v>
      </x:c>
      <x:c r="E5806" s="27" t="str">
        <x:v>Reactive onboard Bubble Butt</x:v>
      </x:c>
      <x:c r="F5806" s="27" t="str">
        <x:v>LFP</x:v>
      </x:c>
      <x:c r="G5806" s="27" t="str">
        <x:v>CO2 to DME</x:v>
      </x:c>
      <x:c r="H5806" s="27" t="str">
        <x:v>Incomplete</x:v>
      </x:c>
      <x:c r="I5806" s="27" t="str">
        <x:v>Vehicle linked</x:v>
      </x:c>
      <x:c r="J5806" s="28" t="n">
        <x:v>2.0499999999999994</x:v>
      </x:c>
      <x:c r="K5806" s="27" t="str">
        <x:v>Pass with engineering controls</x:v>
      </x:c>
      <x:c r="L5806" s="27" t="str">
        <x:v>Carbon-to-fuel loop</x:v>
      </x:c>
      <x:c r="M5806" s="27" t="str">
        <x:v>Molten LiCl does not produce H2</x:v>
      </x:c>
    </x:row>
    <x:row r="5807">
      <x:c r="A5807" s="27" t="str">
        <x:v>X03953</x:v>
      </x:c>
      <x:c r="B5807" s="27" t="str">
        <x:v>E10</x:v>
      </x:c>
      <x:c r="C5807" s="27" t="str">
        <x:v>Separated O2 enrichment</x:v>
      </x:c>
      <x:c r="D5807" s="27" t="str">
        <x:v>Aqueous LiCl</x:v>
      </x:c>
      <x:c r="E5807" s="27" t="str">
        <x:v>Reactive onboard Bubble Butt</x:v>
      </x:c>
      <x:c r="F5807" s="27" t="str">
        <x:v>LFP</x:v>
      </x:c>
      <x:c r="G5807" s="27" t="str">
        <x:v>CO2 to methanol</x:v>
      </x:c>
      <x:c r="H5807" s="27" t="str">
        <x:v>Incomplete</x:v>
      </x:c>
      <x:c r="I5807" s="27" t="str">
        <x:v>Vehicle linked</x:v>
      </x:c>
      <x:c r="J5807" s="28" t="n">
        <x:v>2.0499999999999994</x:v>
      </x:c>
      <x:c r="K5807" s="27" t="str">
        <x:v>Pass with engineering controls</x:v>
      </x:c>
      <x:c r="L5807" s="27" t="str">
        <x:v>Carbon-to-fuel loop</x:v>
      </x:c>
      <x:c r="M5807" s="27" t="str">
        <x:v>Selected electrolysis route does not supply separated O2</x:v>
      </x:c>
    </x:row>
    <x:row r="5808">
      <x:c r="A5808" s="27" t="str">
        <x:v>X03954</x:v>
      </x:c>
      <x:c r="B5808" s="27" t="str">
        <x:v>E10</x:v>
      </x:c>
      <x:c r="C5808" s="27" t="str">
        <x:v>Separated O2 enrichment</x:v>
      </x:c>
      <x:c r="D5808" s="27" t="str">
        <x:v>Aqueous LiCl</x:v>
      </x:c>
      <x:c r="E5808" s="27" t="str">
        <x:v>Reactive onboard Bubble Butt</x:v>
      </x:c>
      <x:c r="F5808" s="27" t="str">
        <x:v>LFP</x:v>
      </x:c>
      <x:c r="G5808" s="27" t="str">
        <x:v>CO2 to DME</x:v>
      </x:c>
      <x:c r="H5808" s="27" t="str">
        <x:v>Incomplete</x:v>
      </x:c>
      <x:c r="I5808" s="27" t="str">
        <x:v>Vehicle linked</x:v>
      </x:c>
      <x:c r="J5808" s="28" t="n">
        <x:v>2.0499999999999994</x:v>
      </x:c>
      <x:c r="K5808" s="27" t="str">
        <x:v>Pass with engineering controls</x:v>
      </x:c>
      <x:c r="L5808" s="27" t="str">
        <x:v>Carbon-to-fuel loop</x:v>
      </x:c>
      <x:c r="M5808" s="27" t="str">
        <x:v>Selected electrolysis route does not supply separated O2</x:v>
      </x:c>
    </x:row>
    <x:row r="5809">
      <x:c r="A5809" s="27" t="str">
        <x:v>X05703</x:v>
      </x:c>
      <x:c r="B5809" s="27" t="str">
        <x:v>Diesel</x:v>
      </x:c>
      <x:c r="C5809" s="27" t="str">
        <x:v>Separated external H2</x:v>
      </x:c>
      <x:c r="D5809" s="27" t="str">
        <x:v>Aqueous LiCl</x:v>
      </x:c>
      <x:c r="E5809" s="27" t="str">
        <x:v>Baseline aftertreatment</x:v>
      </x:c>
      <x:c r="F5809" s="27" t="str">
        <x:v>LFP</x:v>
      </x:c>
      <x:c r="G5809" s="27" t="str">
        <x:v>CO2 to methanol</x:v>
      </x:c>
      <x:c r="H5809" s="27" t="str">
        <x:v>Incomplete</x:v>
      </x:c>
      <x:c r="I5809" s="27" t="str">
        <x:v>Vehicle linked</x:v>
      </x:c>
      <x:c r="J5809" s="28" t="n">
        <x:v>2.0499999999999994</x:v>
      </x:c>
      <x:c r="K5809" s="27" t="str">
        <x:v>Pass with engineering controls</x:v>
      </x:c>
      <x:c r="L5809" s="27" t="str">
        <x:v>Carbon-to-fuel loop</x:v>
      </x:c>
      <x:c r="M5809" s="27" t="str">
        <x:v>CO2 product needs reactive capture and regeneration</x:v>
      </x:c>
    </x:row>
    <x:row r="5810">
      <x:c r="A5810" s="27" t="str">
        <x:v>X05704</x:v>
      </x:c>
      <x:c r="B5810" s="27" t="str">
        <x:v>Diesel</x:v>
      </x:c>
      <x:c r="C5810" s="27" t="str">
        <x:v>Separated external H2</x:v>
      </x:c>
      <x:c r="D5810" s="27" t="str">
        <x:v>Aqueous LiCl</x:v>
      </x:c>
      <x:c r="E5810" s="27" t="str">
        <x:v>Baseline aftertreatment</x:v>
      </x:c>
      <x:c r="F5810" s="27" t="str">
        <x:v>LFP</x:v>
      </x:c>
      <x:c r="G5810" s="27" t="str">
        <x:v>CO2 to DME</x:v>
      </x:c>
      <x:c r="H5810" s="27" t="str">
        <x:v>Incomplete</x:v>
      </x:c>
      <x:c r="I5810" s="27" t="str">
        <x:v>Vehicle linked</x:v>
      </x:c>
      <x:c r="J5810" s="28" t="n">
        <x:v>2.0499999999999994</x:v>
      </x:c>
      <x:c r="K5810" s="27" t="str">
        <x:v>Pass with engineering controls</x:v>
      </x:c>
      <x:c r="L5810" s="27" t="str">
        <x:v>Carbon-to-fuel loop</x:v>
      </x:c>
      <x:c r="M5810" s="27" t="str">
        <x:v>CO2 product needs reactive capture and regeneration</x:v>
      </x:c>
    </x:row>
    <x:row r="5811">
      <x:c r="A5811" s="27" t="str">
        <x:v>X05853</x:v>
      </x:c>
      <x:c r="B5811" s="27" t="str">
        <x:v>Diesel</x:v>
      </x:c>
      <x:c r="C5811" s="27" t="str">
        <x:v>Separated external H2</x:v>
      </x:c>
      <x:c r="D5811" s="27" t="str">
        <x:v>Molten LiCl</x:v>
      </x:c>
      <x:c r="E5811" s="27" t="str">
        <x:v>Reactive onboard Bubble Butt</x:v>
      </x:c>
      <x:c r="F5811" s="27" t="str">
        <x:v>LFP</x:v>
      </x:c>
      <x:c r="G5811" s="27" t="str">
        <x:v>CO2 to methanol</x:v>
      </x:c>
      <x:c r="H5811" s="27" t="str">
        <x:v>Incomplete</x:v>
      </x:c>
      <x:c r="I5811" s="27" t="str">
        <x:v>Vehicle linked</x:v>
      </x:c>
      <x:c r="J5811" s="28" t="n">
        <x:v>2.0499999999999994</x:v>
      </x:c>
      <x:c r="K5811" s="27" t="str">
        <x:v>Pass with engineering controls</x:v>
      </x:c>
      <x:c r="L5811" s="27" t="str">
        <x:v>Carbon-to-fuel loop</x:v>
      </x:c>
      <x:c r="M5811" s="27" t="str">
        <x:v>Molten LiCl does not produce H2</x:v>
      </x:c>
    </x:row>
    <x:row r="5812">
      <x:c r="A5812" s="27" t="str">
        <x:v>X05854</x:v>
      </x:c>
      <x:c r="B5812" s="27" t="str">
        <x:v>Diesel</x:v>
      </x:c>
      <x:c r="C5812" s="27" t="str">
        <x:v>Separated external H2</x:v>
      </x:c>
      <x:c r="D5812" s="27" t="str">
        <x:v>Molten LiCl</x:v>
      </x:c>
      <x:c r="E5812" s="27" t="str">
        <x:v>Reactive onboard Bubble Butt</x:v>
      </x:c>
      <x:c r="F5812" s="27" t="str">
        <x:v>LFP</x:v>
      </x:c>
      <x:c r="G5812" s="27" t="str">
        <x:v>CO2 to DME</x:v>
      </x:c>
      <x:c r="H5812" s="27" t="str">
        <x:v>Incomplete</x:v>
      </x:c>
      <x:c r="I5812" s="27" t="str">
        <x:v>Vehicle linked</x:v>
      </x:c>
      <x:c r="J5812" s="28" t="n">
        <x:v>2.0499999999999994</x:v>
      </x:c>
      <x:c r="K5812" s="27" t="str">
        <x:v>Pass with engineering controls</x:v>
      </x:c>
      <x:c r="L5812" s="27" t="str">
        <x:v>Carbon-to-fuel loop</x:v>
      </x:c>
      <x:c r="M5812" s="27" t="str">
        <x:v>Molten LiCl does not produce H2</x:v>
      </x:c>
    </x:row>
    <x:row r="5813">
      <x:c r="A5813" s="27" t="str">
        <x:v>X08113</x:v>
      </x:c>
      <x:c r="B5813" s="27" t="str">
        <x:v>Methane or RNG</x:v>
      </x:c>
      <x:c r="C5813" s="27" t="str">
        <x:v>Separated external H2</x:v>
      </x:c>
      <x:c r="D5813" s="27" t="str">
        <x:v>Aqueous LiCl</x:v>
      </x:c>
      <x:c r="E5813" s="27" t="str">
        <x:v>Baseline aftertreatment</x:v>
      </x:c>
      <x:c r="F5813" s="27" t="str">
        <x:v>H2-O2 RFC</x:v>
      </x:c>
      <x:c r="G5813" s="27" t="str">
        <x:v>CO2 to methanol</x:v>
      </x:c>
      <x:c r="H5813" s="27" t="str">
        <x:v>Incomplete</x:v>
      </x:c>
      <x:c r="I5813" s="27" t="str">
        <x:v>Vehicle linked</x:v>
      </x:c>
      <x:c r="J5813" s="28" t="n">
        <x:v>2.0499999999999994</x:v>
      </x:c>
      <x:c r="K5813" s="27" t="str">
        <x:v>Pass with engineering controls</x:v>
      </x:c>
      <x:c r="L5813" s="27" t="str">
        <x:v>Carbon-to-fuel loop</x:v>
      </x:c>
      <x:c r="M5813" s="27" t="str">
        <x:v>CO2 product needs reactive capture and regeneration; H2-O2 storage lacks matching water electrolysis products</x:v>
      </x:c>
    </x:row>
    <x:row r="5814">
      <x:c r="A5814" s="27" t="str">
        <x:v>X08114</x:v>
      </x:c>
      <x:c r="B5814" s="27" t="str">
        <x:v>Methane or RNG</x:v>
      </x:c>
      <x:c r="C5814" s="27" t="str">
        <x:v>Separated external H2</x:v>
      </x:c>
      <x:c r="D5814" s="27" t="str">
        <x:v>Aqueous LiCl</x:v>
      </x:c>
      <x:c r="E5814" s="27" t="str">
        <x:v>Baseline aftertreatment</x:v>
      </x:c>
      <x:c r="F5814" s="27" t="str">
        <x:v>H2-O2 RFC</x:v>
      </x:c>
      <x:c r="G5814" s="27" t="str">
        <x:v>CO2 to DME</x:v>
      </x:c>
      <x:c r="H5814" s="27" t="str">
        <x:v>Incomplete</x:v>
      </x:c>
      <x:c r="I5814" s="27" t="str">
        <x:v>Vehicle linked</x:v>
      </x:c>
      <x:c r="J5814" s="28" t="n">
        <x:v>2.0499999999999994</x:v>
      </x:c>
      <x:c r="K5814" s="27" t="str">
        <x:v>Pass with engineering controls</x:v>
      </x:c>
      <x:c r="L5814" s="27" t="str">
        <x:v>Carbon-to-fuel loop</x:v>
      </x:c>
      <x:c r="M5814" s="27" t="str">
        <x:v>CO2 product needs reactive capture and regeneration; H2-O2 storage lacks matching water electrolysis products</x:v>
      </x:c>
    </x:row>
    <x:row r="5815">
      <x:c r="A5815" s="27" t="str">
        <x:v>X10513</x:v>
      </x:c>
      <x:c r="B5815" s="27" t="str">
        <x:v>Methanol</x:v>
      </x:c>
      <x:c r="C5815" s="27" t="str">
        <x:v>Separated external H2</x:v>
      </x:c>
      <x:c r="D5815" s="27" t="str">
        <x:v>Aqueous LiCl</x:v>
      </x:c>
      <x:c r="E5815" s="27" t="str">
        <x:v>Baseline aftertreatment</x:v>
      </x:c>
      <x:c r="F5815" s="27" t="str">
        <x:v>H2-O2 RFC</x:v>
      </x:c>
      <x:c r="G5815" s="27" t="str">
        <x:v>CO2 to methanol</x:v>
      </x:c>
      <x:c r="H5815" s="27" t="str">
        <x:v>Incomplete</x:v>
      </x:c>
      <x:c r="I5815" s="27" t="str">
        <x:v>Vehicle linked</x:v>
      </x:c>
      <x:c r="J5815" s="28" t="n">
        <x:v>2.0499999999999994</x:v>
      </x:c>
      <x:c r="K5815" s="27" t="str">
        <x:v>Pass with engineering controls</x:v>
      </x:c>
      <x:c r="L5815" s="27" t="str">
        <x:v>Carbon-to-fuel loop</x:v>
      </x:c>
      <x:c r="M5815" s="27" t="str">
        <x:v>CO2 product needs reactive capture and regeneration; H2-O2 storage lacks matching water electrolysis products</x:v>
      </x:c>
    </x:row>
    <x:row r="5816">
      <x:c r="A5816" s="27" t="str">
        <x:v>X10514</x:v>
      </x:c>
      <x:c r="B5816" s="27" t="str">
        <x:v>Methanol</x:v>
      </x:c>
      <x:c r="C5816" s="27" t="str">
        <x:v>Separated external H2</x:v>
      </x:c>
      <x:c r="D5816" s="27" t="str">
        <x:v>Aqueous LiCl</x:v>
      </x:c>
      <x:c r="E5816" s="27" t="str">
        <x:v>Baseline aftertreatment</x:v>
      </x:c>
      <x:c r="F5816" s="27" t="str">
        <x:v>H2-O2 RFC</x:v>
      </x:c>
      <x:c r="G5816" s="27" t="str">
        <x:v>CO2 to DME</x:v>
      </x:c>
      <x:c r="H5816" s="27" t="str">
        <x:v>Incomplete</x:v>
      </x:c>
      <x:c r="I5816" s="27" t="str">
        <x:v>Vehicle linked</x:v>
      </x:c>
      <x:c r="J5816" s="28" t="n">
        <x:v>2.0499999999999994</x:v>
      </x:c>
      <x:c r="K5816" s="27" t="str">
        <x:v>Pass with engineering controls</x:v>
      </x:c>
      <x:c r="L5816" s="27" t="str">
        <x:v>Carbon-to-fuel loop</x:v>
      </x:c>
      <x:c r="M5816" s="27" t="str">
        <x:v>CO2 product needs reactive capture and regeneration; H2-O2 storage lacks matching water electrolysis products</x:v>
      </x:c>
    </x:row>
    <x:row r="5817">
      <x:c r="A5817" s="27" t="str">
        <x:v>X13113</x:v>
      </x:c>
      <x:c r="B5817" s="27" t="str">
        <x:v>DME</x:v>
      </x:c>
      <x:c r="C5817" s="27" t="str">
        <x:v>Separated external H2</x:v>
      </x:c>
      <x:c r="D5817" s="27" t="str">
        <x:v>HCl electrolysis</x:v>
      </x:c>
      <x:c r="E5817" s="27" t="str">
        <x:v>Baseline aftertreatment</x:v>
      </x:c>
      <x:c r="F5817" s="27" t="str">
        <x:v>H2-O2 RFC</x:v>
      </x:c>
      <x:c r="G5817" s="27" t="str">
        <x:v>CO2 to methanol</x:v>
      </x:c>
      <x:c r="H5817" s="27" t="str">
        <x:v>Incomplete</x:v>
      </x:c>
      <x:c r="I5817" s="27" t="str">
        <x:v>Vehicle linked</x:v>
      </x:c>
      <x:c r="J5817" s="28" t="n">
        <x:v>2.0499999999999994</x:v>
      </x:c>
      <x:c r="K5817" s="27" t="str">
        <x:v>Pass with engineering controls</x:v>
      </x:c>
      <x:c r="L5817" s="27" t="str">
        <x:v>Carbon-to-fuel loop</x:v>
      </x:c>
      <x:c r="M5817" s="27" t="str">
        <x:v>CO2 product needs reactive capture and regeneration; H2-O2 storage lacks matching water electrolysis products</x:v>
      </x:c>
    </x:row>
    <x:row r="5818">
      <x:c r="A5818" s="27" t="str">
        <x:v>X13114</x:v>
      </x:c>
      <x:c r="B5818" s="27" t="str">
        <x:v>DME</x:v>
      </x:c>
      <x:c r="C5818" s="27" t="str">
        <x:v>Separated external H2</x:v>
      </x:c>
      <x:c r="D5818" s="27" t="str">
        <x:v>HCl electrolysis</x:v>
      </x:c>
      <x:c r="E5818" s="27" t="str">
        <x:v>Baseline aftertreatment</x:v>
      </x:c>
      <x:c r="F5818" s="27" t="str">
        <x:v>H2-O2 RFC</x:v>
      </x:c>
      <x:c r="G5818" s="27" t="str">
        <x:v>CO2 to DME</x:v>
      </x:c>
      <x:c r="H5818" s="27" t="str">
        <x:v>Incomplete</x:v>
      </x:c>
      <x:c r="I5818" s="27" t="str">
        <x:v>Vehicle linked</x:v>
      </x:c>
      <x:c r="J5818" s="28" t="n">
        <x:v>2.0499999999999994</x:v>
      </x:c>
      <x:c r="K5818" s="27" t="str">
        <x:v>Pass with engineering controls</x:v>
      </x:c>
      <x:c r="L5818" s="27" t="str">
        <x:v>Carbon-to-fuel loop</x:v>
      </x:c>
      <x:c r="M5818" s="27" t="str">
        <x:v>CO2 product needs reactive capture and regeneration; H2-O2 storage lacks matching water electrolysis products</x:v>
      </x:c>
    </x:row>
    <x:row r="5819">
      <x:c r="A5819" s="27" t="str">
        <x:v>X00338</x:v>
      </x:c>
      <x:c r="B5819" s="27" t="str">
        <x:v>Gasoline</x:v>
      </x:c>
      <x:c r="C5819" s="27" t="str">
        <x:v>None</x:v>
      </x:c>
      <x:c r="D5819" s="27" t="str">
        <x:v>Aqueous LiCl</x:v>
      </x:c>
      <x:c r="E5819" s="27" t="str">
        <x:v>Plain-water Bubble Butt</x:v>
      </x:c>
      <x:c r="F5819" s="27" t="str">
        <x:v>H2-O2 RFC</x:v>
      </x:c>
      <x:c r="G5819" s="27" t="str">
        <x:v>CO2 to methanol</x:v>
      </x:c>
      <x:c r="H5819" s="27" t="str">
        <x:v>Incomplete</x:v>
      </x:c>
      <x:c r="I5819" s="27" t="str">
        <x:v>Vehicle linked</x:v>
      </x:c>
      <x:c r="J5819" s="28" t="n">
        <x:v>2.0333333333333337</x:v>
      </x:c>
      <x:c r="K5819" s="27" t="str">
        <x:v>Pass with engineering controls</x:v>
      </x:c>
      <x:c r="L5819" s="27" t="str">
        <x:v>Carbon-to-fuel loop</x:v>
      </x:c>
      <x:c r="M5819" s="27" t="str">
        <x:v>CO2 product needs reactive capture and regeneration; H2-O2 storage lacks matching water electrolysis products</x:v>
      </x:c>
    </x:row>
    <x:row r="5820">
      <x:c r="A5820" s="27" t="str">
        <x:v>X00339</x:v>
      </x:c>
      <x:c r="B5820" s="27" t="str">
        <x:v>Gasoline</x:v>
      </x:c>
      <x:c r="C5820" s="27" t="str">
        <x:v>None</x:v>
      </x:c>
      <x:c r="D5820" s="27" t="str">
        <x:v>Aqueous LiCl</x:v>
      </x:c>
      <x:c r="E5820" s="27" t="str">
        <x:v>Plain-water Bubble Butt</x:v>
      </x:c>
      <x:c r="F5820" s="27" t="str">
        <x:v>H2-O2 RFC</x:v>
      </x:c>
      <x:c r="G5820" s="27" t="str">
        <x:v>CO2 to DME</x:v>
      </x:c>
      <x:c r="H5820" s="27" t="str">
        <x:v>Incomplete</x:v>
      </x:c>
      <x:c r="I5820" s="27" t="str">
        <x:v>Vehicle linked</x:v>
      </x:c>
      <x:c r="J5820" s="28" t="n">
        <x:v>2.0333333333333337</x:v>
      </x:c>
      <x:c r="K5820" s="27" t="str">
        <x:v>Pass with engineering controls</x:v>
      </x:c>
      <x:c r="L5820" s="27" t="str">
        <x:v>Carbon-to-fuel loop</x:v>
      </x:c>
      <x:c r="M5820" s="27" t="str">
        <x:v>CO2 product needs reactive capture and regeneration; H2-O2 storage lacks matching water electrolysis products</x:v>
      </x:c>
    </x:row>
    <x:row r="5821">
      <x:c r="A5821" s="27" t="str">
        <x:v>X00433</x:v>
      </x:c>
      <x:c r="B5821" s="27" t="str">
        <x:v>Gasoline</x:v>
      </x:c>
      <x:c r="C5821" s="27" t="str">
        <x:v>None</x:v>
      </x:c>
      <x:c r="D5821" s="27" t="str">
        <x:v>Molten LiCl</x:v>
      </x:c>
      <x:c r="E5821" s="27" t="str">
        <x:v>Plain-water Bubble Butt</x:v>
      </x:c>
      <x:c r="F5821" s="27" t="str">
        <x:v>Sodium-ion</x:v>
      </x:c>
      <x:c r="G5821" s="27" t="str">
        <x:v>CO2 to methanol</x:v>
      </x:c>
      <x:c r="H5821" s="27" t="str">
        <x:v>Incomplete</x:v>
      </x:c>
      <x:c r="I5821" s="27" t="str">
        <x:v>Vehicle linked</x:v>
      </x:c>
      <x:c r="J5821" s="28" t="n">
        <x:v>2.0333333333333337</x:v>
      </x:c>
      <x:c r="K5821" s="27" t="str">
        <x:v>Pass with engineering controls</x:v>
      </x:c>
      <x:c r="L5821" s="27" t="str">
        <x:v>Carbon-to-fuel loop</x:v>
      </x:c>
      <x:c r="M5821" s="27" t="str">
        <x:v>CO2 product needs reactive capture and regeneration</x:v>
      </x:c>
    </x:row>
    <x:row r="5822">
      <x:c r="A5822" s="27" t="str">
        <x:v>X00434</x:v>
      </x:c>
      <x:c r="B5822" s="27" t="str">
        <x:v>Gasoline</x:v>
      </x:c>
      <x:c r="C5822" s="27" t="str">
        <x:v>None</x:v>
      </x:c>
      <x:c r="D5822" s="27" t="str">
        <x:v>Molten LiCl</x:v>
      </x:c>
      <x:c r="E5822" s="27" t="str">
        <x:v>Plain-water Bubble Butt</x:v>
      </x:c>
      <x:c r="F5822" s="27" t="str">
        <x:v>Sodium-ion</x:v>
      </x:c>
      <x:c r="G5822" s="27" t="str">
        <x:v>CO2 to DME</x:v>
      </x:c>
      <x:c r="H5822" s="27" t="str">
        <x:v>Incomplete</x:v>
      </x:c>
      <x:c r="I5822" s="27" t="str">
        <x:v>Vehicle linked</x:v>
      </x:c>
      <x:c r="J5822" s="28" t="n">
        <x:v>2.0333333333333337</x:v>
      </x:c>
      <x:c r="K5822" s="27" t="str">
        <x:v>Pass with engineering controls</x:v>
      </x:c>
      <x:c r="L5822" s="27" t="str">
        <x:v>Carbon-to-fuel loop</x:v>
      </x:c>
      <x:c r="M5822" s="27" t="str">
        <x:v>CO2 product needs reactive capture and regeneration</x:v>
      </x:c>
    </x:row>
    <x:row r="5823">
      <x:c r="A5823" s="27" t="str">
        <x:v>X01103</x:v>
      </x:c>
      <x:c r="B5823" s="27" t="str">
        <x:v>Gasoline</x:v>
      </x:c>
      <x:c r="C5823" s="27" t="str">
        <x:v>Separated external H2</x:v>
      </x:c>
      <x:c r="D5823" s="27" t="str">
        <x:v>HCl electrolysis</x:v>
      </x:c>
      <x:c r="E5823" s="27" t="str">
        <x:v>Baseline aftertreatment</x:v>
      </x:c>
      <x:c r="F5823" s="27" t="str">
        <x:v>LFP</x:v>
      </x:c>
      <x:c r="G5823" s="27" t="str">
        <x:v>CO2 to methanol</x:v>
      </x:c>
      <x:c r="H5823" s="27" t="str">
        <x:v>Incomplete</x:v>
      </x:c>
      <x:c r="I5823" s="27" t="str">
        <x:v>Vehicle linked</x:v>
      </x:c>
      <x:c r="J5823" s="28" t="n">
        <x:v>2.0333333333333337</x:v>
      </x:c>
      <x:c r="K5823" s="27" t="str">
        <x:v>Pass with engineering controls</x:v>
      </x:c>
      <x:c r="L5823" s="27" t="str">
        <x:v>Carbon-to-fuel loop</x:v>
      </x:c>
      <x:c r="M5823" s="27" t="str">
        <x:v>CO2 product needs reactive capture and regeneration</x:v>
      </x:c>
    </x:row>
    <x:row r="5824">
      <x:c r="A5824" s="27" t="str">
        <x:v>X01104</x:v>
      </x:c>
      <x:c r="B5824" s="27" t="str">
        <x:v>Gasoline</x:v>
      </x:c>
      <x:c r="C5824" s="27" t="str">
        <x:v>Separated external H2</x:v>
      </x:c>
      <x:c r="D5824" s="27" t="str">
        <x:v>HCl electrolysis</x:v>
      </x:c>
      <x:c r="E5824" s="27" t="str">
        <x:v>Baseline aftertreatment</x:v>
      </x:c>
      <x:c r="F5824" s="27" t="str">
        <x:v>LFP</x:v>
      </x:c>
      <x:c r="G5824" s="27" t="str">
        <x:v>CO2 to DME</x:v>
      </x:c>
      <x:c r="H5824" s="27" t="str">
        <x:v>Incomplete</x:v>
      </x:c>
      <x:c r="I5824" s="27" t="str">
        <x:v>Vehicle linked</x:v>
      </x:c>
      <x:c r="J5824" s="28" t="n">
        <x:v>2.0333333333333337</x:v>
      </x:c>
      <x:c r="K5824" s="27" t="str">
        <x:v>Pass with engineering controls</x:v>
      </x:c>
      <x:c r="L5824" s="27" t="str">
        <x:v>Carbon-to-fuel loop</x:v>
      </x:c>
      <x:c r="M5824" s="27" t="str">
        <x:v>CO2 product needs reactive capture and regeneration</x:v>
      </x:c>
    </x:row>
    <x:row r="5825">
      <x:c r="A5825" s="27" t="str">
        <x:v>X02997</x:v>
      </x:c>
      <x:c r="B5825" s="27" t="str">
        <x:v>E10</x:v>
      </x:c>
      <x:c r="C5825" s="27" t="str">
        <x:v>None</x:v>
      </x:c>
      <x:c r="D5825" s="27" t="str">
        <x:v>HCl electrolysis</x:v>
      </x:c>
      <x:c r="E5825" s="27" t="str">
        <x:v>Depot or stationary capture</x:v>
      </x:c>
      <x:c r="F5825" s="27" t="str">
        <x:v>Li-Cl2</x:v>
      </x:c>
      <x:c r="G5825" s="27" t="str">
        <x:v>CO2 to methane</x:v>
      </x:c>
      <x:c r="H5825" s="27" t="str">
        <x:v>Incomplete</x:v>
      </x:c>
      <x:c r="I5825" s="27" t="str">
        <x:v>Station or depot</x:v>
      </x:c>
      <x:c r="J5825" s="28" t="n">
        <x:v>2.0333333333333337</x:v>
      </x:c>
      <x:c r="K5825" s="27" t="str">
        <x:v>Pass with engineering controls</x:v>
      </x:c>
      <x:c r="L5825" s="27" t="str">
        <x:v>Carbon-to-fuel loop</x:v>
      </x:c>
      <x:c r="M5825" s="27" t="str">
        <x:v>Li-Cl2 storage lacks molten LiCl regeneration</x:v>
      </x:c>
    </x:row>
    <x:row r="5826">
      <x:c r="A5826" s="27" t="str">
        <x:v>X03338</x:v>
      </x:c>
      <x:c r="B5826" s="27" t="str">
        <x:v>E10</x:v>
      </x:c>
      <x:c r="C5826" s="27" t="str">
        <x:v>Separated external H2</x:v>
      </x:c>
      <x:c r="D5826" s="27" t="str">
        <x:v>Aqueous LiCl</x:v>
      </x:c>
      <x:c r="E5826" s="27" t="str">
        <x:v>Plain-water Bubble Butt</x:v>
      </x:c>
      <x:c r="F5826" s="27" t="str">
        <x:v>H2-O2 RFC</x:v>
      </x:c>
      <x:c r="G5826" s="27" t="str">
        <x:v>CO2 to methanol</x:v>
      </x:c>
      <x:c r="H5826" s="27" t="str">
        <x:v>Incomplete</x:v>
      </x:c>
      <x:c r="I5826" s="27" t="str">
        <x:v>Vehicle linked</x:v>
      </x:c>
      <x:c r="J5826" s="28" t="n">
        <x:v>2.0333333333333337</x:v>
      </x:c>
      <x:c r="K5826" s="27" t="str">
        <x:v>Pass with engineering controls</x:v>
      </x:c>
      <x:c r="L5826" s="27" t="str">
        <x:v>Carbon-to-fuel loop</x:v>
      </x:c>
      <x:c r="M5826" s="27" t="str">
        <x:v>CO2 product needs reactive capture and regeneration; H2-O2 storage lacks matching water electrolysis products</x:v>
      </x:c>
    </x:row>
    <x:row r="5827">
      <x:c r="A5827" s="27" t="str">
        <x:v>X03339</x:v>
      </x:c>
      <x:c r="B5827" s="27" t="str">
        <x:v>E10</x:v>
      </x:c>
      <x:c r="C5827" s="27" t="str">
        <x:v>Separated external H2</x:v>
      </x:c>
      <x:c r="D5827" s="27" t="str">
        <x:v>Aqueous LiCl</x:v>
      </x:c>
      <x:c r="E5827" s="27" t="str">
        <x:v>Plain-water Bubble Butt</x:v>
      </x:c>
      <x:c r="F5827" s="27" t="str">
        <x:v>H2-O2 RFC</x:v>
      </x:c>
      <x:c r="G5827" s="27" t="str">
        <x:v>CO2 to DME</x:v>
      </x:c>
      <x:c r="H5827" s="27" t="str">
        <x:v>Incomplete</x:v>
      </x:c>
      <x:c r="I5827" s="27" t="str">
        <x:v>Vehicle linked</x:v>
      </x:c>
      <x:c r="J5827" s="28" t="n">
        <x:v>2.0333333333333337</x:v>
      </x:c>
      <x:c r="K5827" s="27" t="str">
        <x:v>Pass with engineering controls</x:v>
      </x:c>
      <x:c r="L5827" s="27" t="str">
        <x:v>Carbon-to-fuel loop</x:v>
      </x:c>
      <x:c r="M5827" s="27" t="str">
        <x:v>CO2 product needs reactive capture and regeneration; H2-O2 storage lacks matching water electrolysis products</x:v>
      </x:c>
    </x:row>
    <x:row r="5828">
      <x:c r="A5828" s="27" t="str">
        <x:v>X03433</x:v>
      </x:c>
      <x:c r="B5828" s="27" t="str">
        <x:v>E10</x:v>
      </x:c>
      <x:c r="C5828" s="27" t="str">
        <x:v>Separated external H2</x:v>
      </x:c>
      <x:c r="D5828" s="27" t="str">
        <x:v>Molten LiCl</x:v>
      </x:c>
      <x:c r="E5828" s="27" t="str">
        <x:v>Plain-water Bubble Butt</x:v>
      </x:c>
      <x:c r="F5828" s="27" t="str">
        <x:v>Sodium-ion</x:v>
      </x:c>
      <x:c r="G5828" s="27" t="str">
        <x:v>CO2 to methanol</x:v>
      </x:c>
      <x:c r="H5828" s="27" t="str">
        <x:v>Incomplete</x:v>
      </x:c>
      <x:c r="I5828" s="27" t="str">
        <x:v>Vehicle linked</x:v>
      </x:c>
      <x:c r="J5828" s="28" t="n">
        <x:v>2.0333333333333337</x:v>
      </x:c>
      <x:c r="K5828" s="27" t="str">
        <x:v>Pass with engineering controls</x:v>
      </x:c>
      <x:c r="L5828" s="27" t="str">
        <x:v>Carbon-to-fuel loop</x:v>
      </x:c>
      <x:c r="M5828" s="27" t="str">
        <x:v>CO2 product needs reactive capture and regeneration; Molten LiCl does not produce H2</x:v>
      </x:c>
    </x:row>
    <x:row r="5829">
      <x:c r="A5829" s="27" t="str">
        <x:v>X03434</x:v>
      </x:c>
      <x:c r="B5829" s="27" t="str">
        <x:v>E10</x:v>
      </x:c>
      <x:c r="C5829" s="27" t="str">
        <x:v>Separated external H2</x:v>
      </x:c>
      <x:c r="D5829" s="27" t="str">
        <x:v>Molten LiCl</x:v>
      </x:c>
      <x:c r="E5829" s="27" t="str">
        <x:v>Plain-water Bubble Butt</x:v>
      </x:c>
      <x:c r="F5829" s="27" t="str">
        <x:v>Sodium-ion</x:v>
      </x:c>
      <x:c r="G5829" s="27" t="str">
        <x:v>CO2 to DME</x:v>
      </x:c>
      <x:c r="H5829" s="27" t="str">
        <x:v>Incomplete</x:v>
      </x:c>
      <x:c r="I5829" s="27" t="str">
        <x:v>Vehicle linked</x:v>
      </x:c>
      <x:c r="J5829" s="28" t="n">
        <x:v>2.0333333333333337</x:v>
      </x:c>
      <x:c r="K5829" s="27" t="str">
        <x:v>Pass with engineering controls</x:v>
      </x:c>
      <x:c r="L5829" s="27" t="str">
        <x:v>Carbon-to-fuel loop</x:v>
      </x:c>
      <x:c r="M5829" s="27" t="str">
        <x:v>CO2 product needs reactive capture and regeneration; Molten LiCl does not produce H2</x:v>
      </x:c>
    </x:row>
    <x:row r="5830">
      <x:c r="A5830" s="27" t="str">
        <x:v>X04153</x:v>
      </x:c>
      <x:c r="B5830" s="27" t="str">
        <x:v>E10</x:v>
      </x:c>
      <x:c r="C5830" s="27" t="str">
        <x:v>Separated O2 enrichment</x:v>
      </x:c>
      <x:c r="D5830" s="27" t="str">
        <x:v>HCl electrolysis</x:v>
      </x:c>
      <x:c r="E5830" s="27" t="str">
        <x:v>Reactive onboard Bubble Butt</x:v>
      </x:c>
      <x:c r="F5830" s="27" t="str">
        <x:v>LFP</x:v>
      </x:c>
      <x:c r="G5830" s="27" t="str">
        <x:v>CO2 to methanol</x:v>
      </x:c>
      <x:c r="H5830" s="27" t="str">
        <x:v>Incomplete</x:v>
      </x:c>
      <x:c r="I5830" s="27" t="str">
        <x:v>Vehicle linked</x:v>
      </x:c>
      <x:c r="J5830" s="28" t="n">
        <x:v>2.0333333333333337</x:v>
      </x:c>
      <x:c r="K5830" s="27" t="str">
        <x:v>Pass with engineering controls</x:v>
      </x:c>
      <x:c r="L5830" s="27" t="str">
        <x:v>Carbon-to-fuel loop</x:v>
      </x:c>
      <x:c r="M5830" s="27" t="str">
        <x:v>Selected electrolysis route does not supply separated O2</x:v>
      </x:c>
    </x:row>
    <x:row r="5831">
      <x:c r="A5831" s="27" t="str">
        <x:v>X04154</x:v>
      </x:c>
      <x:c r="B5831" s="27" t="str">
        <x:v>E10</x:v>
      </x:c>
      <x:c r="C5831" s="27" t="str">
        <x:v>Separated O2 enrichment</x:v>
      </x:c>
      <x:c r="D5831" s="27" t="str">
        <x:v>HCl electrolysis</x:v>
      </x:c>
      <x:c r="E5831" s="27" t="str">
        <x:v>Reactive onboard Bubble Butt</x:v>
      </x:c>
      <x:c r="F5831" s="27" t="str">
        <x:v>LFP</x:v>
      </x:c>
      <x:c r="G5831" s="27" t="str">
        <x:v>CO2 to DME</x:v>
      </x:c>
      <x:c r="H5831" s="27" t="str">
        <x:v>Incomplete</x:v>
      </x:c>
      <x:c r="I5831" s="27" t="str">
        <x:v>Vehicle linked</x:v>
      </x:c>
      <x:c r="J5831" s="28" t="n">
        <x:v>2.0333333333333337</x:v>
      </x:c>
      <x:c r="K5831" s="27" t="str">
        <x:v>Pass with engineering controls</x:v>
      </x:c>
      <x:c r="L5831" s="27" t="str">
        <x:v>Carbon-to-fuel loop</x:v>
      </x:c>
      <x:c r="M5831" s="27" t="str">
        <x:v>Selected electrolysis route does not supply separated O2</x:v>
      </x:c>
    </x:row>
    <x:row r="5832">
      <x:c r="A5832" s="27" t="str">
        <x:v>X05138</x:v>
      </x:c>
      <x:c r="B5832" s="27" t="str">
        <x:v>Diesel</x:v>
      </x:c>
      <x:c r="C5832" s="27" t="str">
        <x:v>None</x:v>
      </x:c>
      <x:c r="D5832" s="27" t="str">
        <x:v>Aqueous LiCl</x:v>
      </x:c>
      <x:c r="E5832" s="27" t="str">
        <x:v>Plain-water Bubble Butt</x:v>
      </x:c>
      <x:c r="F5832" s="27" t="str">
        <x:v>H2-O2 RFC</x:v>
      </x:c>
      <x:c r="G5832" s="27" t="str">
        <x:v>CO2 to methanol</x:v>
      </x:c>
      <x:c r="H5832" s="27" t="str">
        <x:v>Incomplete</x:v>
      </x:c>
      <x:c r="I5832" s="27" t="str">
        <x:v>Vehicle linked</x:v>
      </x:c>
      <x:c r="J5832" s="28" t="n">
        <x:v>2.0333333333333337</x:v>
      </x:c>
      <x:c r="K5832" s="27" t="str">
        <x:v>Pass with engineering controls</x:v>
      </x:c>
      <x:c r="L5832" s="27" t="str">
        <x:v>Carbon-to-fuel loop</x:v>
      </x:c>
      <x:c r="M5832" s="27" t="str">
        <x:v>CO2 product needs reactive capture and regeneration; H2-O2 storage lacks matching water electrolysis products</x:v>
      </x:c>
    </x:row>
    <x:row r="5833">
      <x:c r="A5833" s="27" t="str">
        <x:v>X05139</x:v>
      </x:c>
      <x:c r="B5833" s="27" t="str">
        <x:v>Diesel</x:v>
      </x:c>
      <x:c r="C5833" s="27" t="str">
        <x:v>None</x:v>
      </x:c>
      <x:c r="D5833" s="27" t="str">
        <x:v>Aqueous LiCl</x:v>
      </x:c>
      <x:c r="E5833" s="27" t="str">
        <x:v>Plain-water Bubble Butt</x:v>
      </x:c>
      <x:c r="F5833" s="27" t="str">
        <x:v>H2-O2 RFC</x:v>
      </x:c>
      <x:c r="G5833" s="27" t="str">
        <x:v>CO2 to DME</x:v>
      </x:c>
      <x:c r="H5833" s="27" t="str">
        <x:v>Incomplete</x:v>
      </x:c>
      <x:c r="I5833" s="27" t="str">
        <x:v>Vehicle linked</x:v>
      </x:c>
      <x:c r="J5833" s="28" t="n">
        <x:v>2.0333333333333337</x:v>
      </x:c>
      <x:c r="K5833" s="27" t="str">
        <x:v>Pass with engineering controls</x:v>
      </x:c>
      <x:c r="L5833" s="27" t="str">
        <x:v>Carbon-to-fuel loop</x:v>
      </x:c>
      <x:c r="M5833" s="27" t="str">
        <x:v>CO2 product needs reactive capture and regeneration; H2-O2 storage lacks matching water electrolysis products</x:v>
      </x:c>
    </x:row>
    <x:row r="5834">
      <x:c r="A5834" s="27" t="str">
        <x:v>X05233</x:v>
      </x:c>
      <x:c r="B5834" s="27" t="str">
        <x:v>Diesel</x:v>
      </x:c>
      <x:c r="C5834" s="27" t="str">
        <x:v>None</x:v>
      </x:c>
      <x:c r="D5834" s="27" t="str">
        <x:v>Molten LiCl</x:v>
      </x:c>
      <x:c r="E5834" s="27" t="str">
        <x:v>Plain-water Bubble Butt</x:v>
      </x:c>
      <x:c r="F5834" s="27" t="str">
        <x:v>Sodium-ion</x:v>
      </x:c>
      <x:c r="G5834" s="27" t="str">
        <x:v>CO2 to methanol</x:v>
      </x:c>
      <x:c r="H5834" s="27" t="str">
        <x:v>Incomplete</x:v>
      </x:c>
      <x:c r="I5834" s="27" t="str">
        <x:v>Vehicle linked</x:v>
      </x:c>
      <x:c r="J5834" s="28" t="n">
        <x:v>2.0333333333333337</x:v>
      </x:c>
      <x:c r="K5834" s="27" t="str">
        <x:v>Pass with engineering controls</x:v>
      </x:c>
      <x:c r="L5834" s="27" t="str">
        <x:v>Carbon-to-fuel loop</x:v>
      </x:c>
      <x:c r="M5834" s="27" t="str">
        <x:v>CO2 product needs reactive capture and regeneration</x:v>
      </x:c>
    </x:row>
    <x:row r="5835">
      <x:c r="A5835" s="27" t="str">
        <x:v>X05234</x:v>
      </x:c>
      <x:c r="B5835" s="27" t="str">
        <x:v>Diesel</x:v>
      </x:c>
      <x:c r="C5835" s="27" t="str">
        <x:v>None</x:v>
      </x:c>
      <x:c r="D5835" s="27" t="str">
        <x:v>Molten LiCl</x:v>
      </x:c>
      <x:c r="E5835" s="27" t="str">
        <x:v>Plain-water Bubble Butt</x:v>
      </x:c>
      <x:c r="F5835" s="27" t="str">
        <x:v>Sodium-ion</x:v>
      </x:c>
      <x:c r="G5835" s="27" t="str">
        <x:v>CO2 to DME</x:v>
      </x:c>
      <x:c r="H5835" s="27" t="str">
        <x:v>Incomplete</x:v>
      </x:c>
      <x:c r="I5835" s="27" t="str">
        <x:v>Vehicle linked</x:v>
      </x:c>
      <x:c r="J5835" s="28" t="n">
        <x:v>2.0333333333333337</x:v>
      </x:c>
      <x:c r="K5835" s="27" t="str">
        <x:v>Pass with engineering controls</x:v>
      </x:c>
      <x:c r="L5835" s="27" t="str">
        <x:v>Carbon-to-fuel loop</x:v>
      </x:c>
      <x:c r="M5835" s="27" t="str">
        <x:v>CO2 product needs reactive capture and regeneration</x:v>
      </x:c>
    </x:row>
    <x:row r="5836">
      <x:c r="A5836" s="27" t="str">
        <x:v>X05903</x:v>
      </x:c>
      <x:c r="B5836" s="27" t="str">
        <x:v>Diesel</x:v>
      </x:c>
      <x:c r="C5836" s="27" t="str">
        <x:v>Separated external H2</x:v>
      </x:c>
      <x:c r="D5836" s="27" t="str">
        <x:v>HCl electrolysis</x:v>
      </x:c>
      <x:c r="E5836" s="27" t="str">
        <x:v>Baseline aftertreatment</x:v>
      </x:c>
      <x:c r="F5836" s="27" t="str">
        <x:v>LFP</x:v>
      </x:c>
      <x:c r="G5836" s="27" t="str">
        <x:v>CO2 to methanol</x:v>
      </x:c>
      <x:c r="H5836" s="27" t="str">
        <x:v>Incomplete</x:v>
      </x:c>
      <x:c r="I5836" s="27" t="str">
        <x:v>Vehicle linked</x:v>
      </x:c>
      <x:c r="J5836" s="28" t="n">
        <x:v>2.0333333333333337</x:v>
      </x:c>
      <x:c r="K5836" s="27" t="str">
        <x:v>Pass with engineering controls</x:v>
      </x:c>
      <x:c r="L5836" s="27" t="str">
        <x:v>Carbon-to-fuel loop</x:v>
      </x:c>
      <x:c r="M5836" s="27" t="str">
        <x:v>CO2 product needs reactive capture and regeneration</x:v>
      </x:c>
    </x:row>
    <x:row r="5837">
      <x:c r="A5837" s="27" t="str">
        <x:v>X05904</x:v>
      </x:c>
      <x:c r="B5837" s="27" t="str">
        <x:v>Diesel</x:v>
      </x:c>
      <x:c r="C5837" s="27" t="str">
        <x:v>Separated external H2</x:v>
      </x:c>
      <x:c r="D5837" s="27" t="str">
        <x:v>HCl electrolysis</x:v>
      </x:c>
      <x:c r="E5837" s="27" t="str">
        <x:v>Baseline aftertreatment</x:v>
      </x:c>
      <x:c r="F5837" s="27" t="str">
        <x:v>LFP</x:v>
      </x:c>
      <x:c r="G5837" s="27" t="str">
        <x:v>CO2 to DME</x:v>
      </x:c>
      <x:c r="H5837" s="27" t="str">
        <x:v>Incomplete</x:v>
      </x:c>
      <x:c r="I5837" s="27" t="str">
        <x:v>Vehicle linked</x:v>
      </x:c>
      <x:c r="J5837" s="28" t="n">
        <x:v>2.0333333333333337</x:v>
      </x:c>
      <x:c r="K5837" s="27" t="str">
        <x:v>Pass with engineering controls</x:v>
      </x:c>
      <x:c r="L5837" s="27" t="str">
        <x:v>Carbon-to-fuel loop</x:v>
      </x:c>
      <x:c r="M5837" s="27" t="str">
        <x:v>CO2 product needs reactive capture and regeneration</x:v>
      </x:c>
    </x:row>
    <x:row r="5838">
      <x:c r="A5838" s="27" t="str">
        <x:v>X08313</x:v>
      </x:c>
      <x:c r="B5838" s="27" t="str">
        <x:v>Methane or RNG</x:v>
      </x:c>
      <x:c r="C5838" s="27" t="str">
        <x:v>Separated external H2</x:v>
      </x:c>
      <x:c r="D5838" s="27" t="str">
        <x:v>HCl electrolysis</x:v>
      </x:c>
      <x:c r="E5838" s="27" t="str">
        <x:v>Baseline aftertreatment</x:v>
      </x:c>
      <x:c r="F5838" s="27" t="str">
        <x:v>H2-O2 RFC</x:v>
      </x:c>
      <x:c r="G5838" s="27" t="str">
        <x:v>CO2 to methanol</x:v>
      </x:c>
      <x:c r="H5838" s="27" t="str">
        <x:v>Incomplete</x:v>
      </x:c>
      <x:c r="I5838" s="27" t="str">
        <x:v>Vehicle linked</x:v>
      </x:c>
      <x:c r="J5838" s="28" t="n">
        <x:v>2.0333333333333337</x:v>
      </x:c>
      <x:c r="K5838" s="27" t="str">
        <x:v>Pass with engineering controls</x:v>
      </x:c>
      <x:c r="L5838" s="27" t="str">
        <x:v>Carbon-to-fuel loop</x:v>
      </x:c>
      <x:c r="M5838" s="27" t="str">
        <x:v>CO2 product needs reactive capture and regeneration; H2-O2 storage lacks matching water electrolysis products</x:v>
      </x:c>
    </x:row>
    <x:row r="5839">
      <x:c r="A5839" s="27" t="str">
        <x:v>X08314</x:v>
      </x:c>
      <x:c r="B5839" s="27" t="str">
        <x:v>Methane or RNG</x:v>
      </x:c>
      <x:c r="C5839" s="27" t="str">
        <x:v>Separated external H2</x:v>
      </x:c>
      <x:c r="D5839" s="27" t="str">
        <x:v>HCl electrolysis</x:v>
      </x:c>
      <x:c r="E5839" s="27" t="str">
        <x:v>Baseline aftertreatment</x:v>
      </x:c>
      <x:c r="F5839" s="27" t="str">
        <x:v>H2-O2 RFC</x:v>
      </x:c>
      <x:c r="G5839" s="27" t="str">
        <x:v>CO2 to DME</x:v>
      </x:c>
      <x:c r="H5839" s="27" t="str">
        <x:v>Incomplete</x:v>
      </x:c>
      <x:c r="I5839" s="27" t="str">
        <x:v>Vehicle linked</x:v>
      </x:c>
      <x:c r="J5839" s="28" t="n">
        <x:v>2.0333333333333337</x:v>
      </x:c>
      <x:c r="K5839" s="27" t="str">
        <x:v>Pass with engineering controls</x:v>
      </x:c>
      <x:c r="L5839" s="27" t="str">
        <x:v>Carbon-to-fuel loop</x:v>
      </x:c>
      <x:c r="M5839" s="27" t="str">
        <x:v>CO2 product needs reactive capture and regeneration; H2-O2 storage lacks matching water electrolysis products</x:v>
      </x:c>
    </x:row>
    <x:row r="5840">
      <x:c r="A5840" s="27" t="str">
        <x:v>X08798</x:v>
      </x:c>
      <x:c r="B5840" s="27" t="str">
        <x:v>Methane or RNG</x:v>
      </x:c>
      <x:c r="C5840" s="27" t="str">
        <x:v>Separated O2 enrichment</x:v>
      </x:c>
      <x:c r="D5840" s="27" t="str">
        <x:v>Aqueous LiCl</x:v>
      </x:c>
      <x:c r="E5840" s="27" t="str">
        <x:v>Depot or stationary capture</x:v>
      </x:c>
      <x:c r="F5840" s="27" t="str">
        <x:v>Li-Cl2</x:v>
      </x:c>
      <x:c r="G5840" s="27" t="str">
        <x:v>CO2 to methanol</x:v>
      </x:c>
      <x:c r="H5840" s="27" t="str">
        <x:v>Incomplete</x:v>
      </x:c>
      <x:c r="I5840" s="27" t="str">
        <x:v>Station or depot</x:v>
      </x:c>
      <x:c r="J5840" s="28" t="n">
        <x:v>2.0333333333333337</x:v>
      </x:c>
      <x:c r="K5840" s="27" t="str">
        <x:v>Pass with engineering controls</x:v>
      </x:c>
      <x:c r="L5840" s="27" t="str">
        <x:v>Carbon-to-fuel loop</x:v>
      </x:c>
      <x:c r="M5840" s="27" t="str">
        <x:v>Selected electrolysis route does not supply separated O2; Li-Cl2 storage lacks molten LiCl regeneration</x:v>
      </x:c>
    </x:row>
    <x:row r="5841">
      <x:c r="A5841" s="27" t="str">
        <x:v>X08799</x:v>
      </x:c>
      <x:c r="B5841" s="27" t="str">
        <x:v>Methane or RNG</x:v>
      </x:c>
      <x:c r="C5841" s="27" t="str">
        <x:v>Separated O2 enrichment</x:v>
      </x:c>
      <x:c r="D5841" s="27" t="str">
        <x:v>Aqueous LiCl</x:v>
      </x:c>
      <x:c r="E5841" s="27" t="str">
        <x:v>Depot or stationary capture</x:v>
      </x:c>
      <x:c r="F5841" s="27" t="str">
        <x:v>Li-Cl2</x:v>
      </x:c>
      <x:c r="G5841" s="27" t="str">
        <x:v>CO2 to DME</x:v>
      </x:c>
      <x:c r="H5841" s="27" t="str">
        <x:v>Incomplete</x:v>
      </x:c>
      <x:c r="I5841" s="27" t="str">
        <x:v>Station or depot</x:v>
      </x:c>
      <x:c r="J5841" s="28" t="n">
        <x:v>2.0333333333333337</x:v>
      </x:c>
      <x:c r="K5841" s="27" t="str">
        <x:v>Pass with engineering controls</x:v>
      </x:c>
      <x:c r="L5841" s="27" t="str">
        <x:v>Carbon-to-fuel loop</x:v>
      </x:c>
      <x:c r="M5841" s="27" t="str">
        <x:v>Selected electrolysis route does not supply separated O2; Li-Cl2 storage lacks molten LiCl regeneration</x:v>
      </x:c>
    </x:row>
    <x:row r="5842">
      <x:c r="A5842" s="27" t="str">
        <x:v>X08893</x:v>
      </x:c>
      <x:c r="B5842" s="27" t="str">
        <x:v>Methane or RNG</x:v>
      </x:c>
      <x:c r="C5842" s="27" t="str">
        <x:v>Separated O2 enrichment</x:v>
      </x:c>
      <x:c r="D5842" s="27" t="str">
        <x:v>Molten LiCl</x:v>
      </x:c>
      <x:c r="E5842" s="27" t="str">
        <x:v>Depot or stationary capture</x:v>
      </x:c>
      <x:c r="F5842" s="27" t="str">
        <x:v>H2-Cl2 RFC</x:v>
      </x:c>
      <x:c r="G5842" s="27" t="str">
        <x:v>CO2 to methanol</x:v>
      </x:c>
      <x:c r="H5842" s="27" t="str">
        <x:v>Incomplete</x:v>
      </x:c>
      <x:c r="I5842" s="27" t="str">
        <x:v>Station or depot</x:v>
      </x:c>
      <x:c r="J5842" s="28" t="n">
        <x:v>2.0333333333333337</x:v>
      </x:c>
      <x:c r="K5842" s="27" t="str">
        <x:v>Pass with engineering controls</x:v>
      </x:c>
      <x:c r="L5842" s="27" t="str">
        <x:v>Carbon-to-fuel loop</x:v>
      </x:c>
      <x:c r="M5842" s="27" t="str">
        <x:v>Selected electrolysis route does not supply separated O2; H2-Cl2 storage lacks a matched chlorine loop</x:v>
      </x:c>
    </x:row>
    <x:row r="5843">
      <x:c r="A5843" s="27" t="str">
        <x:v>X08894</x:v>
      </x:c>
      <x:c r="B5843" s="27" t="str">
        <x:v>Methane or RNG</x:v>
      </x:c>
      <x:c r="C5843" s="27" t="str">
        <x:v>Separated O2 enrichment</x:v>
      </x:c>
      <x:c r="D5843" s="27" t="str">
        <x:v>Molten LiCl</x:v>
      </x:c>
      <x:c r="E5843" s="27" t="str">
        <x:v>Depot or stationary capture</x:v>
      </x:c>
      <x:c r="F5843" s="27" t="str">
        <x:v>H2-Cl2 RFC</x:v>
      </x:c>
      <x:c r="G5843" s="27" t="str">
        <x:v>CO2 to DME</x:v>
      </x:c>
      <x:c r="H5843" s="27" t="str">
        <x:v>Incomplete</x:v>
      </x:c>
      <x:c r="I5843" s="27" t="str">
        <x:v>Station or depot</x:v>
      </x:c>
      <x:c r="J5843" s="28" t="n">
        <x:v>2.0333333333333337</x:v>
      </x:c>
      <x:c r="K5843" s="27" t="str">
        <x:v>Pass with engineering controls</x:v>
      </x:c>
      <x:c r="L5843" s="27" t="str">
        <x:v>Carbon-to-fuel loop</x:v>
      </x:c>
      <x:c r="M5843" s="27" t="str">
        <x:v>Selected electrolysis route does not supply separated O2; H2-Cl2 storage lacks a matched chlorine loop</x:v>
      </x:c>
    </x:row>
    <x:row r="5844">
      <x:c r="A5844" s="27" t="str">
        <x:v>X10713</x:v>
      </x:c>
      <x:c r="B5844" s="27" t="str">
        <x:v>Methanol</x:v>
      </x:c>
      <x:c r="C5844" s="27" t="str">
        <x:v>Separated external H2</x:v>
      </x:c>
      <x:c r="D5844" s="27" t="str">
        <x:v>HCl electrolysis</x:v>
      </x:c>
      <x:c r="E5844" s="27" t="str">
        <x:v>Baseline aftertreatment</x:v>
      </x:c>
      <x:c r="F5844" s="27" t="str">
        <x:v>H2-O2 RFC</x:v>
      </x:c>
      <x:c r="G5844" s="27" t="str">
        <x:v>CO2 to methanol</x:v>
      </x:c>
      <x:c r="H5844" s="27" t="str">
        <x:v>Incomplete</x:v>
      </x:c>
      <x:c r="I5844" s="27" t="str">
        <x:v>Vehicle linked</x:v>
      </x:c>
      <x:c r="J5844" s="28" t="n">
        <x:v>2.0333333333333337</x:v>
      </x:c>
      <x:c r="K5844" s="27" t="str">
        <x:v>Pass with engineering controls</x:v>
      </x:c>
      <x:c r="L5844" s="27" t="str">
        <x:v>Carbon-to-fuel loop</x:v>
      </x:c>
      <x:c r="M5844" s="27" t="str">
        <x:v>CO2 product needs reactive capture and regeneration; H2-O2 storage lacks matching water electrolysis products</x:v>
      </x:c>
    </x:row>
    <x:row r="5845">
      <x:c r="A5845" s="27" t="str">
        <x:v>X10714</x:v>
      </x:c>
      <x:c r="B5845" s="27" t="str">
        <x:v>Methanol</x:v>
      </x:c>
      <x:c r="C5845" s="27" t="str">
        <x:v>Separated external H2</x:v>
      </x:c>
      <x:c r="D5845" s="27" t="str">
        <x:v>HCl electrolysis</x:v>
      </x:c>
      <x:c r="E5845" s="27" t="str">
        <x:v>Baseline aftertreatment</x:v>
      </x:c>
      <x:c r="F5845" s="27" t="str">
        <x:v>H2-O2 RFC</x:v>
      </x:c>
      <x:c r="G5845" s="27" t="str">
        <x:v>CO2 to DME</x:v>
      </x:c>
      <x:c r="H5845" s="27" t="str">
        <x:v>Incomplete</x:v>
      </x:c>
      <x:c r="I5845" s="27" t="str">
        <x:v>Vehicle linked</x:v>
      </x:c>
      <x:c r="J5845" s="28" t="n">
        <x:v>2.0333333333333337</x:v>
      </x:c>
      <x:c r="K5845" s="27" t="str">
        <x:v>Pass with engineering controls</x:v>
      </x:c>
      <x:c r="L5845" s="27" t="str">
        <x:v>Carbon-to-fuel loop</x:v>
      </x:c>
      <x:c r="M5845" s="27" t="str">
        <x:v>CO2 product needs reactive capture and regeneration; H2-O2 storage lacks matching water electrolysis products</x:v>
      </x:c>
    </x:row>
    <x:row r="5846">
      <x:c r="A5846" s="27" t="str">
        <x:v>X11198</x:v>
      </x:c>
      <x:c r="B5846" s="27" t="str">
        <x:v>Methanol</x:v>
      </x:c>
      <x:c r="C5846" s="27" t="str">
        <x:v>Separated O2 enrichment</x:v>
      </x:c>
      <x:c r="D5846" s="27" t="str">
        <x:v>Aqueous LiCl</x:v>
      </x:c>
      <x:c r="E5846" s="27" t="str">
        <x:v>Depot or stationary capture</x:v>
      </x:c>
      <x:c r="F5846" s="27" t="str">
        <x:v>Li-Cl2</x:v>
      </x:c>
      <x:c r="G5846" s="27" t="str">
        <x:v>CO2 to methanol</x:v>
      </x:c>
      <x:c r="H5846" s="27" t="str">
        <x:v>Incomplete</x:v>
      </x:c>
      <x:c r="I5846" s="27" t="str">
        <x:v>Station or depot</x:v>
      </x:c>
      <x:c r="J5846" s="28" t="n">
        <x:v>2.0333333333333337</x:v>
      </x:c>
      <x:c r="K5846" s="27" t="str">
        <x:v>Pass with engineering controls</x:v>
      </x:c>
      <x:c r="L5846" s="27" t="str">
        <x:v>Carbon-to-fuel loop</x:v>
      </x:c>
      <x:c r="M5846" s="27" t="str">
        <x:v>Selected electrolysis route does not supply separated O2; Li-Cl2 storage lacks molten LiCl regeneration</x:v>
      </x:c>
    </x:row>
    <x:row r="5847">
      <x:c r="A5847" s="27" t="str">
        <x:v>X11199</x:v>
      </x:c>
      <x:c r="B5847" s="27" t="str">
        <x:v>Methanol</x:v>
      </x:c>
      <x:c r="C5847" s="27" t="str">
        <x:v>Separated O2 enrichment</x:v>
      </x:c>
      <x:c r="D5847" s="27" t="str">
        <x:v>Aqueous LiCl</x:v>
      </x:c>
      <x:c r="E5847" s="27" t="str">
        <x:v>Depot or stationary capture</x:v>
      </x:c>
      <x:c r="F5847" s="27" t="str">
        <x:v>Li-Cl2</x:v>
      </x:c>
      <x:c r="G5847" s="27" t="str">
        <x:v>CO2 to DME</x:v>
      </x:c>
      <x:c r="H5847" s="27" t="str">
        <x:v>Incomplete</x:v>
      </x:c>
      <x:c r="I5847" s="27" t="str">
        <x:v>Station or depot</x:v>
      </x:c>
      <x:c r="J5847" s="28" t="n">
        <x:v>2.0333333333333337</x:v>
      </x:c>
      <x:c r="K5847" s="27" t="str">
        <x:v>Pass with engineering controls</x:v>
      </x:c>
      <x:c r="L5847" s="27" t="str">
        <x:v>Carbon-to-fuel loop</x:v>
      </x:c>
      <x:c r="M5847" s="27" t="str">
        <x:v>Selected electrolysis route does not supply separated O2; Li-Cl2 storage lacks molten LiCl regeneration</x:v>
      </x:c>
    </x:row>
    <x:row r="5848">
      <x:c r="A5848" s="27" t="str">
        <x:v>X11293</x:v>
      </x:c>
      <x:c r="B5848" s="27" t="str">
        <x:v>Methanol</x:v>
      </x:c>
      <x:c r="C5848" s="27" t="str">
        <x:v>Separated O2 enrichment</x:v>
      </x:c>
      <x:c r="D5848" s="27" t="str">
        <x:v>Molten LiCl</x:v>
      </x:c>
      <x:c r="E5848" s="27" t="str">
        <x:v>Depot or stationary capture</x:v>
      </x:c>
      <x:c r="F5848" s="27" t="str">
        <x:v>H2-Cl2 RFC</x:v>
      </x:c>
      <x:c r="G5848" s="27" t="str">
        <x:v>CO2 to methanol</x:v>
      </x:c>
      <x:c r="H5848" s="27" t="str">
        <x:v>Incomplete</x:v>
      </x:c>
      <x:c r="I5848" s="27" t="str">
        <x:v>Station or depot</x:v>
      </x:c>
      <x:c r="J5848" s="28" t="n">
        <x:v>2.0333333333333337</x:v>
      </x:c>
      <x:c r="K5848" s="27" t="str">
        <x:v>Pass with engineering controls</x:v>
      </x:c>
      <x:c r="L5848" s="27" t="str">
        <x:v>Carbon-to-fuel loop</x:v>
      </x:c>
      <x:c r="M5848" s="27" t="str">
        <x:v>Selected electrolysis route does not supply separated O2; H2-Cl2 storage lacks a matched chlorine loop</x:v>
      </x:c>
    </x:row>
    <x:row r="5849">
      <x:c r="A5849" s="27" t="str">
        <x:v>X11294</x:v>
      </x:c>
      <x:c r="B5849" s="27" t="str">
        <x:v>Methanol</x:v>
      </x:c>
      <x:c r="C5849" s="27" t="str">
        <x:v>Separated O2 enrichment</x:v>
      </x:c>
      <x:c r="D5849" s="27" t="str">
        <x:v>Molten LiCl</x:v>
      </x:c>
      <x:c r="E5849" s="27" t="str">
        <x:v>Depot or stationary capture</x:v>
      </x:c>
      <x:c r="F5849" s="27" t="str">
        <x:v>H2-Cl2 RFC</x:v>
      </x:c>
      <x:c r="G5849" s="27" t="str">
        <x:v>CO2 to DME</x:v>
      </x:c>
      <x:c r="H5849" s="27" t="str">
        <x:v>Incomplete</x:v>
      </x:c>
      <x:c r="I5849" s="27" t="str">
        <x:v>Station or depot</x:v>
      </x:c>
      <x:c r="J5849" s="28" t="n">
        <x:v>2.0333333333333337</x:v>
      </x:c>
      <x:c r="K5849" s="27" t="str">
        <x:v>Pass with engineering controls</x:v>
      </x:c>
      <x:c r="L5849" s="27" t="str">
        <x:v>Carbon-to-fuel loop</x:v>
      </x:c>
      <x:c r="M5849" s="27" t="str">
        <x:v>Selected electrolysis route does not supply separated O2; H2-Cl2 storage lacks a matched chlorine loop</x:v>
      </x:c>
    </x:row>
    <x:row r="5850">
      <x:c r="A5850" s="27" t="str">
        <x:v>X13798</x:v>
      </x:c>
      <x:c r="B5850" s="27" t="str">
        <x:v>DME</x:v>
      </x:c>
      <x:c r="C5850" s="27" t="str">
        <x:v>Separated O2 enrichment</x:v>
      </x:c>
      <x:c r="D5850" s="27" t="str">
        <x:v>HCl electrolysis</x:v>
      </x:c>
      <x:c r="E5850" s="27" t="str">
        <x:v>Depot or stationary capture</x:v>
      </x:c>
      <x:c r="F5850" s="27" t="str">
        <x:v>Li-Cl2</x:v>
      </x:c>
      <x:c r="G5850" s="27" t="str">
        <x:v>CO2 to methanol</x:v>
      </x:c>
      <x:c r="H5850" s="27" t="str">
        <x:v>Incomplete</x:v>
      </x:c>
      <x:c r="I5850" s="27" t="str">
        <x:v>Station or depot</x:v>
      </x:c>
      <x:c r="J5850" s="28" t="n">
        <x:v>2.0333333333333337</x:v>
      </x:c>
      <x:c r="K5850" s="27" t="str">
        <x:v>Pass with engineering controls</x:v>
      </x:c>
      <x:c r="L5850" s="27" t="str">
        <x:v>Carbon-to-fuel loop</x:v>
      </x:c>
      <x:c r="M5850" s="27" t="str">
        <x:v>Selected electrolysis route does not supply separated O2; Li-Cl2 storage lacks molten LiCl regeneration</x:v>
      </x:c>
    </x:row>
    <x:row r="5851">
      <x:c r="A5851" s="27" t="str">
        <x:v>X13799</x:v>
      </x:c>
      <x:c r="B5851" s="27" t="str">
        <x:v>DME</x:v>
      </x:c>
      <x:c r="C5851" s="27" t="str">
        <x:v>Separated O2 enrichment</x:v>
      </x:c>
      <x:c r="D5851" s="27" t="str">
        <x:v>HCl electrolysis</x:v>
      </x:c>
      <x:c r="E5851" s="27" t="str">
        <x:v>Depot or stationary capture</x:v>
      </x:c>
      <x:c r="F5851" s="27" t="str">
        <x:v>Li-Cl2</x:v>
      </x:c>
      <x:c r="G5851" s="27" t="str">
        <x:v>CO2 to DME</x:v>
      </x:c>
      <x:c r="H5851" s="27" t="str">
        <x:v>Incomplete</x:v>
      </x:c>
      <x:c r="I5851" s="27" t="str">
        <x:v>Station or depot</x:v>
      </x:c>
      <x:c r="J5851" s="28" t="n">
        <x:v>2.0333333333333337</x:v>
      </x:c>
      <x:c r="K5851" s="27" t="str">
        <x:v>Pass with engineering controls</x:v>
      </x:c>
      <x:c r="L5851" s="27" t="str">
        <x:v>Carbon-to-fuel loop</x:v>
      </x:c>
      <x:c r="M5851" s="27" t="str">
        <x:v>Selected electrolysis route does not supply separated O2; Li-Cl2 storage lacks molten LiCl regeneration</x:v>
      </x:c>
    </x:row>
    <x:row r="5852">
      <x:c r="A5852" s="27" t="str">
        <x:v>X00902</x:v>
      </x:c>
      <x:c r="B5852" s="27" t="str">
        <x:v>Gasoline</x:v>
      </x:c>
      <x:c r="C5852" s="27" t="str">
        <x:v>Separated external H2</x:v>
      </x:c>
      <x:c r="D5852" s="27" t="str">
        <x:v>Aqueous LiCl</x:v>
      </x:c>
      <x:c r="E5852" s="27" t="str">
        <x:v>Baseline aftertreatment</x:v>
      </x:c>
      <x:c r="F5852" s="27" t="str">
        <x:v>LFP</x:v>
      </x:c>
      <x:c r="G5852" s="27" t="str">
        <x:v>CO2 to methane</x:v>
      </x:c>
      <x:c r="H5852" s="27" t="str">
        <x:v>Incomplete</x:v>
      </x:c>
      <x:c r="I5852" s="27" t="str">
        <x:v>Vehicle linked</x:v>
      </x:c>
      <x:c r="J5852" s="28" t="n">
        <x:v>2.033333333333333</x:v>
      </x:c>
      <x:c r="K5852" s="27" t="str">
        <x:v>Pass with engineering controls</x:v>
      </x:c>
      <x:c r="L5852" s="27" t="str">
        <x:v>Carbon-to-fuel loop</x:v>
      </x:c>
      <x:c r="M5852" s="27" t="str">
        <x:v>CO2 product needs reactive capture and regeneration</x:v>
      </x:c>
    </x:row>
    <x:row r="5853">
      <x:c r="A5853" s="27" t="str">
        <x:v>X01052</x:v>
      </x:c>
      <x:c r="B5853" s="27" t="str">
        <x:v>Gasoline</x:v>
      </x:c>
      <x:c r="C5853" s="27" t="str">
        <x:v>Separated external H2</x:v>
      </x:c>
      <x:c r="D5853" s="27" t="str">
        <x:v>Molten LiCl</x:v>
      </x:c>
      <x:c r="E5853" s="27" t="str">
        <x:v>Reactive onboard Bubble Butt</x:v>
      </x:c>
      <x:c r="F5853" s="27" t="str">
        <x:v>LFP</x:v>
      </x:c>
      <x:c r="G5853" s="27" t="str">
        <x:v>CO2 to methane</x:v>
      </x:c>
      <x:c r="H5853" s="27" t="str">
        <x:v>Incomplete</x:v>
      </x:c>
      <x:c r="I5853" s="27" t="str">
        <x:v>Vehicle linked</x:v>
      </x:c>
      <x:c r="J5853" s="28" t="n">
        <x:v>2.033333333333333</x:v>
      </x:c>
      <x:c r="K5853" s="27" t="str">
        <x:v>Pass with engineering controls</x:v>
      </x:c>
      <x:c r="L5853" s="27" t="str">
        <x:v>Carbon-to-fuel loop</x:v>
      </x:c>
      <x:c r="M5853" s="27" t="str">
        <x:v>Molten LiCl does not produce H2</x:v>
      </x:c>
    </x:row>
    <x:row r="5854">
      <x:c r="A5854" s="27" t="str">
        <x:v>X01291</x:v>
      </x:c>
      <x:c r="B5854" s="27" t="str">
        <x:v>Gasoline</x:v>
      </x:c>
      <x:c r="C5854" s="27" t="str">
        <x:v>Separated O2 enrichment</x:v>
      </x:c>
      <x:c r="D5854" s="27" t="str">
        <x:v>PEM water</x:v>
      </x:c>
      <x:c r="E5854" s="27" t="str">
        <x:v>Depot or stationary capture</x:v>
      </x:c>
      <x:c r="F5854" s="27" t="str">
        <x:v>H2-Cl2 RFC</x:v>
      </x:c>
      <x:c r="G5854" s="27" t="str">
        <x:v>Recovered water and heat</x:v>
      </x:c>
      <x:c r="H5854" s="27" t="str">
        <x:v>Incomplete</x:v>
      </x:c>
      <x:c r="I5854" s="27" t="str">
        <x:v>Station or depot</x:v>
      </x:c>
      <x:c r="J5854" s="28" t="n">
        <x:v>2.033333333333333</x:v>
      </x:c>
      <x:c r="K5854" s="27" t="str">
        <x:v>Pass with engineering controls</x:v>
      </x:c>
      <x:c r="L5854" s="27" t="str">
        <x:v>Water and heat recovery</x:v>
      </x:c>
      <x:c r="M5854" s="27" t="str">
        <x:v>H2-Cl2 storage lacks a matched chlorine loop</x:v>
      </x:c>
    </x:row>
    <x:row r="5855">
      <x:c r="A5855" s="27" t="str">
        <x:v>X01391</x:v>
      </x:c>
      <x:c r="B5855" s="27" t="str">
        <x:v>Gasoline</x:v>
      </x:c>
      <x:c r="C5855" s="27" t="str">
        <x:v>Separated O2 enrichment</x:v>
      </x:c>
      <x:c r="D5855" s="27" t="str">
        <x:v>Liquid alkaline water</x:v>
      </x:c>
      <x:c r="E5855" s="27" t="str">
        <x:v>Depot or stationary capture</x:v>
      </x:c>
      <x:c r="F5855" s="27" t="str">
        <x:v>H2-Cl2 RFC</x:v>
      </x:c>
      <x:c r="G5855" s="27" t="str">
        <x:v>Recovered water and heat</x:v>
      </x:c>
      <x:c r="H5855" s="27" t="str">
        <x:v>Incomplete</x:v>
      </x:c>
      <x:c r="I5855" s="27" t="str">
        <x:v>Station or depot</x:v>
      </x:c>
      <x:c r="J5855" s="28" t="n">
        <x:v>2.033333333333333</x:v>
      </x:c>
      <x:c r="K5855" s="27" t="str">
        <x:v>Pass with engineering controls</x:v>
      </x:c>
      <x:c r="L5855" s="27" t="str">
        <x:v>Water and heat recovery</x:v>
      </x:c>
      <x:c r="M5855" s="27" t="str">
        <x:v>H2-Cl2 storage lacks a matched chlorine loop</x:v>
      </x:c>
    </x:row>
    <x:row r="5856">
      <x:c r="A5856" s="27" t="str">
        <x:v>X01581</x:v>
      </x:c>
      <x:c r="B5856" s="27" t="str">
        <x:v>Gasoline</x:v>
      </x:c>
      <x:c r="C5856" s="27" t="str">
        <x:v>Separated O2 enrichment</x:v>
      </x:c>
      <x:c r="D5856" s="27" t="str">
        <x:v>Aqueous LiCl</x:v>
      </x:c>
      <x:c r="E5856" s="27" t="str">
        <x:v>Depot or stationary capture</x:v>
      </x:c>
      <x:c r="F5856" s="27" t="str">
        <x:v>Sodium-ion</x:v>
      </x:c>
      <x:c r="G5856" s="27" t="str">
        <x:v>Recovered water and heat</x:v>
      </x:c>
      <x:c r="H5856" s="27" t="str">
        <x:v>Incomplete</x:v>
      </x:c>
      <x:c r="I5856" s="27" t="str">
        <x:v>Station or depot</x:v>
      </x:c>
      <x:c r="J5856" s="28" t="n">
        <x:v>2.033333333333333</x:v>
      </x:c>
      <x:c r="K5856" s="27" t="str">
        <x:v>Pass with engineering controls</x:v>
      </x:c>
      <x:c r="L5856" s="27" t="str">
        <x:v>Water and heat recovery</x:v>
      </x:c>
      <x:c r="M5856" s="27" t="str">
        <x:v>Selected electrolysis route does not supply separated O2</x:v>
      </x:c>
    </x:row>
    <x:row r="5857">
      <x:c r="A5857" s="27" t="str">
        <x:v>X01676</x:v>
      </x:c>
      <x:c r="B5857" s="27" t="str">
        <x:v>Gasoline</x:v>
      </x:c>
      <x:c r="C5857" s="27" t="str">
        <x:v>Separated O2 enrichment</x:v>
      </x:c>
      <x:c r="D5857" s="27" t="str">
        <x:v>Molten LiCl</x:v>
      </x:c>
      <x:c r="E5857" s="27" t="str">
        <x:v>Depot or stationary capture</x:v>
      </x:c>
      <x:c r="F5857" s="27" t="str">
        <x:v>LFP</x:v>
      </x:c>
      <x:c r="G5857" s="27" t="str">
        <x:v>Recovered water and heat</x:v>
      </x:c>
      <x:c r="H5857" s="27" t="str">
        <x:v>Incomplete</x:v>
      </x:c>
      <x:c r="I5857" s="27" t="str">
        <x:v>Station or depot</x:v>
      </x:c>
      <x:c r="J5857" s="28" t="n">
        <x:v>2.033333333333333</x:v>
      </x:c>
      <x:c r="K5857" s="27" t="str">
        <x:v>Pass with engineering controls</x:v>
      </x:c>
      <x:c r="L5857" s="27" t="str">
        <x:v>Water and heat recovery</x:v>
      </x:c>
      <x:c r="M5857" s="27" t="str">
        <x:v>Selected electrolysis route does not supply separated O2</x:v>
      </x:c>
    </x:row>
    <x:row r="5858">
      <x:c r="A5858" s="27" t="str">
        <x:v>X01727</x:v>
      </x:c>
      <x:c r="B5858" s="27" t="str">
        <x:v>Gasoline</x:v>
      </x:c>
      <x:c r="C5858" s="27" t="str">
        <x:v>Separated O2 enrichment</x:v>
      </x:c>
      <x:c r="D5858" s="27" t="str">
        <x:v>HCl electrolysis</x:v>
      </x:c>
      <x:c r="E5858" s="27" t="str">
        <x:v>Plain-water Bubble Butt</x:v>
      </x:c>
      <x:c r="F5858" s="27" t="str">
        <x:v>LFP</x:v>
      </x:c>
      <x:c r="G5858" s="27" t="str">
        <x:v>CO2 to methane</x:v>
      </x:c>
      <x:c r="H5858" s="27" t="str">
        <x:v>Incomplete</x:v>
      </x:c>
      <x:c r="I5858" s="27" t="str">
        <x:v>Vehicle linked</x:v>
      </x:c>
      <x:c r="J5858" s="28" t="n">
        <x:v>2.033333333333333</x:v>
      </x:c>
      <x:c r="K5858" s="27" t="str">
        <x:v>Pass with engineering controls</x:v>
      </x:c>
      <x:c r="L5858" s="27" t="str">
        <x:v>Carbon-to-fuel loop</x:v>
      </x:c>
      <x:c r="M5858" s="27" t="str">
        <x:v>CO2 product needs reactive capture and regeneration; Selected electrolysis route does not supply separated O2</x:v>
      </x:c>
    </x:row>
    <x:row r="5859">
      <x:c r="A5859" s="27" t="str">
        <x:v>X01787</x:v>
      </x:c>
      <x:c r="B5859" s="27" t="str">
        <x:v>Gasoline</x:v>
      </x:c>
      <x:c r="C5859" s="27" t="str">
        <x:v>Separated O2 enrichment</x:v>
      </x:c>
      <x:c r="D5859" s="27" t="str">
        <x:v>HCl electrolysis</x:v>
      </x:c>
      <x:c r="E5859" s="27" t="str">
        <x:v>Depot or stationary capture</x:v>
      </x:c>
      <x:c r="F5859" s="27" t="str">
        <x:v>H2-O2 RFC</x:v>
      </x:c>
      <x:c r="G5859" s="27" t="str">
        <x:v>CO2 to methane</x:v>
      </x:c>
      <x:c r="H5859" s="27" t="str">
        <x:v>Incomplete</x:v>
      </x:c>
      <x:c r="I5859" s="27" t="str">
        <x:v>Station or depot</x:v>
      </x:c>
      <x:c r="J5859" s="28" t="n">
        <x:v>2.033333333333333</x:v>
      </x:c>
      <x:c r="K5859" s="27" t="str">
        <x:v>Pass with engineering controls</x:v>
      </x:c>
      <x:c r="L5859" s="27" t="str">
        <x:v>Carbon-to-fuel loop</x:v>
      </x:c>
      <x:c r="M5859" s="27" t="str">
        <x:v>Selected electrolysis route does not supply separated O2; H2-O2 storage lacks matching water electrolysis products</x:v>
      </x:c>
    </x:row>
    <x:row r="5860">
      <x:c r="A5860" s="27" t="str">
        <x:v>X03897</x:v>
      </x:c>
      <x:c r="B5860" s="27" t="str">
        <x:v>E10</x:v>
      </x:c>
      <x:c r="C5860" s="27" t="str">
        <x:v>Separated O2 enrichment</x:v>
      </x:c>
      <x:c r="D5860" s="27" t="str">
        <x:v>Solid oxide steam</x:v>
      </x:c>
      <x:c r="E5860" s="27" t="str">
        <x:v>Depot or stationary capture</x:v>
      </x:c>
      <x:c r="F5860" s="27" t="str">
        <x:v>Li-Cl2</x:v>
      </x:c>
      <x:c r="G5860" s="27" t="str">
        <x:v>CO2 to methane</x:v>
      </x:c>
      <x:c r="H5860" s="27" t="str">
        <x:v>Incomplete</x:v>
      </x:c>
      <x:c r="I5860" s="27" t="str">
        <x:v>Station or depot</x:v>
      </x:c>
      <x:c r="J5860" s="28" t="n">
        <x:v>2.033333333333333</x:v>
      </x:c>
      <x:c r="K5860" s="27" t="str">
        <x:v>Pass with engineering controls</x:v>
      </x:c>
      <x:c r="L5860" s="27" t="str">
        <x:v>Carbon-to-fuel loop</x:v>
      </x:c>
      <x:c r="M5860" s="27" t="str">
        <x:v>Li-Cl2 storage lacks molten LiCl regeneration</x:v>
      </x:c>
    </x:row>
    <x:row r="5861">
      <x:c r="A5861" s="27" t="str">
        <x:v>X03952</x:v>
      </x:c>
      <x:c r="B5861" s="27" t="str">
        <x:v>E10</x:v>
      </x:c>
      <x:c r="C5861" s="27" t="str">
        <x:v>Separated O2 enrichment</x:v>
      </x:c>
      <x:c r="D5861" s="27" t="str">
        <x:v>Aqueous LiCl</x:v>
      </x:c>
      <x:c r="E5861" s="27" t="str">
        <x:v>Reactive onboard Bubble Butt</x:v>
      </x:c>
      <x:c r="F5861" s="27" t="str">
        <x:v>LFP</x:v>
      </x:c>
      <x:c r="G5861" s="27" t="str">
        <x:v>CO2 to methane</x:v>
      </x:c>
      <x:c r="H5861" s="27" t="str">
        <x:v>Incomplete</x:v>
      </x:c>
      <x:c r="I5861" s="27" t="str">
        <x:v>Vehicle linked</x:v>
      </x:c>
      <x:c r="J5861" s="28" t="n">
        <x:v>2.033333333333333</x:v>
      </x:c>
      <x:c r="K5861" s="27" t="str">
        <x:v>Pass with engineering controls</x:v>
      </x:c>
      <x:c r="L5861" s="27" t="str">
        <x:v>Carbon-to-fuel loop</x:v>
      </x:c>
      <x:c r="M5861" s="27" t="str">
        <x:v>Selected electrolysis route does not supply separated O2</x:v>
      </x:c>
    </x:row>
    <x:row r="5862">
      <x:c r="A5862" s="27" t="str">
        <x:v>X05702</x:v>
      </x:c>
      <x:c r="B5862" s="27" t="str">
        <x:v>Diesel</x:v>
      </x:c>
      <x:c r="C5862" s="27" t="str">
        <x:v>Separated external H2</x:v>
      </x:c>
      <x:c r="D5862" s="27" t="str">
        <x:v>Aqueous LiCl</x:v>
      </x:c>
      <x:c r="E5862" s="27" t="str">
        <x:v>Baseline aftertreatment</x:v>
      </x:c>
      <x:c r="F5862" s="27" t="str">
        <x:v>LFP</x:v>
      </x:c>
      <x:c r="G5862" s="27" t="str">
        <x:v>CO2 to methane</x:v>
      </x:c>
      <x:c r="H5862" s="27" t="str">
        <x:v>Incomplete</x:v>
      </x:c>
      <x:c r="I5862" s="27" t="str">
        <x:v>Vehicle linked</x:v>
      </x:c>
      <x:c r="J5862" s="28" t="n">
        <x:v>2.033333333333333</x:v>
      </x:c>
      <x:c r="K5862" s="27" t="str">
        <x:v>Pass with engineering controls</x:v>
      </x:c>
      <x:c r="L5862" s="27" t="str">
        <x:v>Carbon-to-fuel loop</x:v>
      </x:c>
      <x:c r="M5862" s="27" t="str">
        <x:v>CO2 product needs reactive capture and regeneration</x:v>
      </x:c>
    </x:row>
    <x:row r="5863">
      <x:c r="A5863" s="27" t="str">
        <x:v>X05852</x:v>
      </x:c>
      <x:c r="B5863" s="27" t="str">
        <x:v>Diesel</x:v>
      </x:c>
      <x:c r="C5863" s="27" t="str">
        <x:v>Separated external H2</x:v>
      </x:c>
      <x:c r="D5863" s="27" t="str">
        <x:v>Molten LiCl</x:v>
      </x:c>
      <x:c r="E5863" s="27" t="str">
        <x:v>Reactive onboard Bubble Butt</x:v>
      </x:c>
      <x:c r="F5863" s="27" t="str">
        <x:v>LFP</x:v>
      </x:c>
      <x:c r="G5863" s="27" t="str">
        <x:v>CO2 to methane</x:v>
      </x:c>
      <x:c r="H5863" s="27" t="str">
        <x:v>Incomplete</x:v>
      </x:c>
      <x:c r="I5863" s="27" t="str">
        <x:v>Vehicle linked</x:v>
      </x:c>
      <x:c r="J5863" s="28" t="n">
        <x:v>2.033333333333333</x:v>
      </x:c>
      <x:c r="K5863" s="27" t="str">
        <x:v>Pass with engineering controls</x:v>
      </x:c>
      <x:c r="L5863" s="27" t="str">
        <x:v>Carbon-to-fuel loop</x:v>
      </x:c>
      <x:c r="M5863" s="27" t="str">
        <x:v>Molten LiCl does not produce H2</x:v>
      </x:c>
    </x:row>
    <x:row r="5864">
      <x:c r="A5864" s="27" t="str">
        <x:v>X06091</x:v>
      </x:c>
      <x:c r="B5864" s="27" t="str">
        <x:v>Diesel</x:v>
      </x:c>
      <x:c r="C5864" s="27" t="str">
        <x:v>Separated O2 enrichment</x:v>
      </x:c>
      <x:c r="D5864" s="27" t="str">
        <x:v>PEM water</x:v>
      </x:c>
      <x:c r="E5864" s="27" t="str">
        <x:v>Depot or stationary capture</x:v>
      </x:c>
      <x:c r="F5864" s="27" t="str">
        <x:v>H2-Cl2 RFC</x:v>
      </x:c>
      <x:c r="G5864" s="27" t="str">
        <x:v>Recovered water and heat</x:v>
      </x:c>
      <x:c r="H5864" s="27" t="str">
        <x:v>Incomplete</x:v>
      </x:c>
      <x:c r="I5864" s="27" t="str">
        <x:v>Station or depot</x:v>
      </x:c>
      <x:c r="J5864" s="28" t="n">
        <x:v>2.033333333333333</x:v>
      </x:c>
      <x:c r="K5864" s="27" t="str">
        <x:v>Pass with engineering controls</x:v>
      </x:c>
      <x:c r="L5864" s="27" t="str">
        <x:v>Water and heat recovery</x:v>
      </x:c>
      <x:c r="M5864" s="27" t="str">
        <x:v>H2-Cl2 storage lacks a matched chlorine loop</x:v>
      </x:c>
    </x:row>
    <x:row r="5865">
      <x:c r="A5865" s="27" t="str">
        <x:v>X06191</x:v>
      </x:c>
      <x:c r="B5865" s="27" t="str">
        <x:v>Diesel</x:v>
      </x:c>
      <x:c r="C5865" s="27" t="str">
        <x:v>Separated O2 enrichment</x:v>
      </x:c>
      <x:c r="D5865" s="27" t="str">
        <x:v>Liquid alkaline water</x:v>
      </x:c>
      <x:c r="E5865" s="27" t="str">
        <x:v>Depot or stationary capture</x:v>
      </x:c>
      <x:c r="F5865" s="27" t="str">
        <x:v>H2-Cl2 RFC</x:v>
      </x:c>
      <x:c r="G5865" s="27" t="str">
        <x:v>Recovered water and heat</x:v>
      </x:c>
      <x:c r="H5865" s="27" t="str">
        <x:v>Incomplete</x:v>
      </x:c>
      <x:c r="I5865" s="27" t="str">
        <x:v>Station or depot</x:v>
      </x:c>
      <x:c r="J5865" s="28" t="n">
        <x:v>2.033333333333333</x:v>
      </x:c>
      <x:c r="K5865" s="27" t="str">
        <x:v>Pass with engineering controls</x:v>
      </x:c>
      <x:c r="L5865" s="27" t="str">
        <x:v>Water and heat recovery</x:v>
      </x:c>
      <x:c r="M5865" s="27" t="str">
        <x:v>H2-Cl2 storage lacks a matched chlorine loop</x:v>
      </x:c>
    </x:row>
    <x:row r="5866">
      <x:c r="A5866" s="27" t="str">
        <x:v>X06381</x:v>
      </x:c>
      <x:c r="B5866" s="27" t="str">
        <x:v>Diesel</x:v>
      </x:c>
      <x:c r="C5866" s="27" t="str">
        <x:v>Separated O2 enrichment</x:v>
      </x:c>
      <x:c r="D5866" s="27" t="str">
        <x:v>Aqueous LiCl</x:v>
      </x:c>
      <x:c r="E5866" s="27" t="str">
        <x:v>Depot or stationary capture</x:v>
      </x:c>
      <x:c r="F5866" s="27" t="str">
        <x:v>Sodium-ion</x:v>
      </x:c>
      <x:c r="G5866" s="27" t="str">
        <x:v>Recovered water and heat</x:v>
      </x:c>
      <x:c r="H5866" s="27" t="str">
        <x:v>Incomplete</x:v>
      </x:c>
      <x:c r="I5866" s="27" t="str">
        <x:v>Station or depot</x:v>
      </x:c>
      <x:c r="J5866" s="28" t="n">
        <x:v>2.033333333333333</x:v>
      </x:c>
      <x:c r="K5866" s="27" t="str">
        <x:v>Pass with engineering controls</x:v>
      </x:c>
      <x:c r="L5866" s="27" t="str">
        <x:v>Water and heat recovery</x:v>
      </x:c>
      <x:c r="M5866" s="27" t="str">
        <x:v>Selected electrolysis route does not supply separated O2</x:v>
      </x:c>
    </x:row>
    <x:row r="5867">
      <x:c r="A5867" s="27" t="str">
        <x:v>X06476</x:v>
      </x:c>
      <x:c r="B5867" s="27" t="str">
        <x:v>Diesel</x:v>
      </x:c>
      <x:c r="C5867" s="27" t="str">
        <x:v>Separated O2 enrichment</x:v>
      </x:c>
      <x:c r="D5867" s="27" t="str">
        <x:v>Molten LiCl</x:v>
      </x:c>
      <x:c r="E5867" s="27" t="str">
        <x:v>Depot or stationary capture</x:v>
      </x:c>
      <x:c r="F5867" s="27" t="str">
        <x:v>LFP</x:v>
      </x:c>
      <x:c r="G5867" s="27" t="str">
        <x:v>Recovered water and heat</x:v>
      </x:c>
      <x:c r="H5867" s="27" t="str">
        <x:v>Incomplete</x:v>
      </x:c>
      <x:c r="I5867" s="27" t="str">
        <x:v>Station or depot</x:v>
      </x:c>
      <x:c r="J5867" s="28" t="n">
        <x:v>2.033333333333333</x:v>
      </x:c>
      <x:c r="K5867" s="27" t="str">
        <x:v>Pass with engineering controls</x:v>
      </x:c>
      <x:c r="L5867" s="27" t="str">
        <x:v>Water and heat recovery</x:v>
      </x:c>
      <x:c r="M5867" s="27" t="str">
        <x:v>Selected electrolysis route does not supply separated O2</x:v>
      </x:c>
    </x:row>
    <x:row r="5868">
      <x:c r="A5868" s="27" t="str">
        <x:v>X06527</x:v>
      </x:c>
      <x:c r="B5868" s="27" t="str">
        <x:v>Diesel</x:v>
      </x:c>
      <x:c r="C5868" s="27" t="str">
        <x:v>Separated O2 enrichment</x:v>
      </x:c>
      <x:c r="D5868" s="27" t="str">
        <x:v>HCl electrolysis</x:v>
      </x:c>
      <x:c r="E5868" s="27" t="str">
        <x:v>Plain-water Bubble Butt</x:v>
      </x:c>
      <x:c r="F5868" s="27" t="str">
        <x:v>LFP</x:v>
      </x:c>
      <x:c r="G5868" s="27" t="str">
        <x:v>CO2 to methane</x:v>
      </x:c>
      <x:c r="H5868" s="27" t="str">
        <x:v>Incomplete</x:v>
      </x:c>
      <x:c r="I5868" s="27" t="str">
        <x:v>Vehicle linked</x:v>
      </x:c>
      <x:c r="J5868" s="28" t="n">
        <x:v>2.033333333333333</x:v>
      </x:c>
      <x:c r="K5868" s="27" t="str">
        <x:v>Pass with engineering controls</x:v>
      </x:c>
      <x:c r="L5868" s="27" t="str">
        <x:v>Carbon-to-fuel loop</x:v>
      </x:c>
      <x:c r="M5868" s="27" t="str">
        <x:v>CO2 product needs reactive capture and regeneration; Selected electrolysis route does not supply separated O2</x:v>
      </x:c>
    </x:row>
    <x:row r="5869">
      <x:c r="A5869" s="27" t="str">
        <x:v>X06587</x:v>
      </x:c>
      <x:c r="B5869" s="27" t="str">
        <x:v>Diesel</x:v>
      </x:c>
      <x:c r="C5869" s="27" t="str">
        <x:v>Separated O2 enrichment</x:v>
      </x:c>
      <x:c r="D5869" s="27" t="str">
        <x:v>HCl electrolysis</x:v>
      </x:c>
      <x:c r="E5869" s="27" t="str">
        <x:v>Depot or stationary capture</x:v>
      </x:c>
      <x:c r="F5869" s="27" t="str">
        <x:v>H2-O2 RFC</x:v>
      </x:c>
      <x:c r="G5869" s="27" t="str">
        <x:v>CO2 to methane</x:v>
      </x:c>
      <x:c r="H5869" s="27" t="str">
        <x:v>Incomplete</x:v>
      </x:c>
      <x:c r="I5869" s="27" t="str">
        <x:v>Station or depot</x:v>
      </x:c>
      <x:c r="J5869" s="28" t="n">
        <x:v>2.033333333333333</x:v>
      </x:c>
      <x:c r="K5869" s="27" t="str">
        <x:v>Pass with engineering controls</x:v>
      </x:c>
      <x:c r="L5869" s="27" t="str">
        <x:v>Carbon-to-fuel loop</x:v>
      </x:c>
      <x:c r="M5869" s="27" t="str">
        <x:v>Selected electrolysis route does not supply separated O2; H2-O2 storage lacks matching water electrolysis products</x:v>
      </x:c>
    </x:row>
    <x:row r="5870">
      <x:c r="A5870" s="27" t="str">
        <x:v>X08112</x:v>
      </x:c>
      <x:c r="B5870" s="27" t="str">
        <x:v>Methane or RNG</x:v>
      </x:c>
      <x:c r="C5870" s="27" t="str">
        <x:v>Separated external H2</x:v>
      </x:c>
      <x:c r="D5870" s="27" t="str">
        <x:v>Aqueous LiCl</x:v>
      </x:c>
      <x:c r="E5870" s="27" t="str">
        <x:v>Baseline aftertreatment</x:v>
      </x:c>
      <x:c r="F5870" s="27" t="str">
        <x:v>H2-O2 RFC</x:v>
      </x:c>
      <x:c r="G5870" s="27" t="str">
        <x:v>CO2 to methane</x:v>
      </x:c>
      <x:c r="H5870" s="27" t="str">
        <x:v>Incomplete</x:v>
      </x:c>
      <x:c r="I5870" s="27" t="str">
        <x:v>Vehicle linked</x:v>
      </x:c>
      <x:c r="J5870" s="28" t="n">
        <x:v>2.033333333333333</x:v>
      </x:c>
      <x:c r="K5870" s="27" t="str">
        <x:v>Pass with engineering controls</x:v>
      </x:c>
      <x:c r="L5870" s="27" t="str">
        <x:v>Carbon-to-fuel loop</x:v>
      </x:c>
      <x:c r="M5870" s="27" t="str">
        <x:v>CO2 product needs reactive capture and regeneration; H2-O2 storage lacks matching water electrolysis products</x:v>
      </x:c>
    </x:row>
    <x:row r="5871">
      <x:c r="A5871" s="27" t="str">
        <x:v>X08207</x:v>
      </x:c>
      <x:c r="B5871" s="27" t="str">
        <x:v>Methane or RNG</x:v>
      </x:c>
      <x:c r="C5871" s="27" t="str">
        <x:v>Separated external H2</x:v>
      </x:c>
      <x:c r="D5871" s="27" t="str">
        <x:v>Molten LiCl</x:v>
      </x:c>
      <x:c r="E5871" s="27" t="str">
        <x:v>Baseline aftertreatment</x:v>
      </x:c>
      <x:c r="F5871" s="27" t="str">
        <x:v>Sodium-ion</x:v>
      </x:c>
      <x:c r="G5871" s="27" t="str">
        <x:v>CO2 to methane</x:v>
      </x:c>
      <x:c r="H5871" s="27" t="str">
        <x:v>Incomplete</x:v>
      </x:c>
      <x:c r="I5871" s="27" t="str">
        <x:v>Vehicle linked</x:v>
      </x:c>
      <x:c r="J5871" s="28" t="n">
        <x:v>2.033333333333333</x:v>
      </x:c>
      <x:c r="K5871" s="27" t="str">
        <x:v>Pass with engineering controls</x:v>
      </x:c>
      <x:c r="L5871" s="27" t="str">
        <x:v>Carbon-to-fuel loop</x:v>
      </x:c>
      <x:c r="M5871" s="27" t="str">
        <x:v>CO2 product needs reactive capture and regeneration; Molten LiCl does not produce H2</x:v>
      </x:c>
    </x:row>
    <x:row r="5872">
      <x:c r="A5872" s="27" t="str">
        <x:v>X08262</x:v>
      </x:c>
      <x:c r="B5872" s="27" t="str">
        <x:v>Methane or RNG</x:v>
      </x:c>
      <x:c r="C5872" s="27" t="str">
        <x:v>Separated external H2</x:v>
      </x:c>
      <x:c r="D5872" s="27" t="str">
        <x:v>Molten LiCl</x:v>
      </x:c>
      <x:c r="E5872" s="27" t="str">
        <x:v>Reactive onboard Bubble Butt</x:v>
      </x:c>
      <x:c r="F5872" s="27" t="str">
        <x:v>H2-O2 RFC</x:v>
      </x:c>
      <x:c r="G5872" s="27" t="str">
        <x:v>CO2 to methane</x:v>
      </x:c>
      <x:c r="H5872" s="27" t="str">
        <x:v>Incomplete</x:v>
      </x:c>
      <x:c r="I5872" s="27" t="str">
        <x:v>Vehicle linked</x:v>
      </x:c>
      <x:c r="J5872" s="28" t="n">
        <x:v>2.033333333333333</x:v>
      </x:c>
      <x:c r="K5872" s="27" t="str">
        <x:v>Pass with engineering controls</x:v>
      </x:c>
      <x:c r="L5872" s="27" t="str">
        <x:v>Carbon-to-fuel loop</x:v>
      </x:c>
      <x:c r="M5872" s="27" t="str">
        <x:v>Molten LiCl does not produce H2; H2-O2 storage lacks matching water electrolysis products</x:v>
      </x:c>
    </x:row>
    <x:row r="5873">
      <x:c r="A5873" s="27" t="str">
        <x:v>X08495</x:v>
      </x:c>
      <x:c r="B5873" s="27" t="str">
        <x:v>Methane or RNG</x:v>
      </x:c>
      <x:c r="C5873" s="27" t="str">
        <x:v>Separated O2 enrichment</x:v>
      </x:c>
      <x:c r="D5873" s="27" t="str">
        <x:v>PEM water</x:v>
      </x:c>
      <x:c r="E5873" s="27" t="str">
        <x:v>Depot or stationary capture</x:v>
      </x:c>
      <x:c r="F5873" s="27" t="str">
        <x:v>H2-Cl2 RFC</x:v>
      </x:c>
      <x:c r="G5873" s="27" t="str">
        <x:v>Captured PM research only</x:v>
      </x:c>
      <x:c r="H5873" s="27" t="str">
        <x:v>Incomplete</x:v>
      </x:c>
      <x:c r="I5873" s="27" t="str">
        <x:v>Station or depot</x:v>
      </x:c>
      <x:c r="J5873" s="28" t="n">
        <x:v>2.033333333333333</x:v>
      </x:c>
      <x:c r="K5873" s="27" t="str">
        <x:v>Pass with engineering controls</x:v>
      </x:c>
      <x:c r="L5873" s="27" t="str">
        <x:v>Pollutant characterization</x:v>
      </x:c>
      <x:c r="M5873" s="27" t="str">
        <x:v>H2-Cl2 storage lacks a matched chlorine loop</x:v>
      </x:c>
    </x:row>
    <x:row r="5874">
      <x:c r="A5874" s="27" t="str">
        <x:v>X08595</x:v>
      </x:c>
      <x:c r="B5874" s="27" t="str">
        <x:v>Methane or RNG</x:v>
      </x:c>
      <x:c r="C5874" s="27" t="str">
        <x:v>Separated O2 enrichment</x:v>
      </x:c>
      <x:c r="D5874" s="27" t="str">
        <x:v>Liquid alkaline water</x:v>
      </x:c>
      <x:c r="E5874" s="27" t="str">
        <x:v>Depot or stationary capture</x:v>
      </x:c>
      <x:c r="F5874" s="27" t="str">
        <x:v>H2-Cl2 RFC</x:v>
      </x:c>
      <x:c r="G5874" s="27" t="str">
        <x:v>Captured PM research only</x:v>
      </x:c>
      <x:c r="H5874" s="27" t="str">
        <x:v>Incomplete</x:v>
      </x:c>
      <x:c r="I5874" s="27" t="str">
        <x:v>Station or depot</x:v>
      </x:c>
      <x:c r="J5874" s="28" t="n">
        <x:v>2.033333333333333</x:v>
      </x:c>
      <x:c r="K5874" s="27" t="str">
        <x:v>Pass with engineering controls</x:v>
      </x:c>
      <x:c r="L5874" s="27" t="str">
        <x:v>Pollutant characterization</x:v>
      </x:c>
      <x:c r="M5874" s="27" t="str">
        <x:v>H2-Cl2 storage lacks a matched chlorine loop</x:v>
      </x:c>
    </x:row>
    <x:row r="5875">
      <x:c r="A5875" s="27" t="str">
        <x:v>X08731</x:v>
      </x:c>
      <x:c r="B5875" s="27" t="str">
        <x:v>Methane or RNG</x:v>
      </x:c>
      <x:c r="C5875" s="27" t="str">
        <x:v>Separated O2 enrichment</x:v>
      </x:c>
      <x:c r="D5875" s="27" t="str">
        <x:v>Aqueous LiCl</x:v>
      </x:c>
      <x:c r="E5875" s="27" t="str">
        <x:v>Plain-water Bubble Butt</x:v>
      </x:c>
      <x:c r="F5875" s="27" t="str">
        <x:v>Sodium-ion</x:v>
      </x:c>
      <x:c r="G5875" s="27" t="str">
        <x:v>Recovered water and heat</x:v>
      </x:c>
      <x:c r="H5875" s="27" t="str">
        <x:v>Incomplete</x:v>
      </x:c>
      <x:c r="I5875" s="27" t="str">
        <x:v>Vehicle linked</x:v>
      </x:c>
      <x:c r="J5875" s="28" t="n">
        <x:v>2.033333333333333</x:v>
      </x:c>
      <x:c r="K5875" s="27" t="str">
        <x:v>Pass with engineering controls</x:v>
      </x:c>
      <x:c r="L5875" s="27" t="str">
        <x:v>Water and heat recovery</x:v>
      </x:c>
      <x:c r="M5875" s="27" t="str">
        <x:v>Selected electrolysis route does not supply separated O2</x:v>
      </x:c>
    </x:row>
    <x:row r="5876">
      <x:c r="A5876" s="27" t="str">
        <x:v>X08785</x:v>
      </x:c>
      <x:c r="B5876" s="27" t="str">
        <x:v>Methane or RNG</x:v>
      </x:c>
      <x:c r="C5876" s="27" t="str">
        <x:v>Separated O2 enrichment</x:v>
      </x:c>
      <x:c r="D5876" s="27" t="str">
        <x:v>Aqueous LiCl</x:v>
      </x:c>
      <x:c r="E5876" s="27" t="str">
        <x:v>Depot or stationary capture</x:v>
      </x:c>
      <x:c r="F5876" s="27" t="str">
        <x:v>Sodium-ion</x:v>
      </x:c>
      <x:c r="G5876" s="27" t="str">
        <x:v>Captured PM research only</x:v>
      </x:c>
      <x:c r="H5876" s="27" t="str">
        <x:v>Incomplete</x:v>
      </x:c>
      <x:c r="I5876" s="27" t="str">
        <x:v>Station or depot</x:v>
      </x:c>
      <x:c r="J5876" s="28" t="n">
        <x:v>2.033333333333333</x:v>
      </x:c>
      <x:c r="K5876" s="27" t="str">
        <x:v>Pass with engineering controls</x:v>
      </x:c>
      <x:c r="L5876" s="27" t="str">
        <x:v>Pollutant characterization</x:v>
      </x:c>
      <x:c r="M5876" s="27" t="str">
        <x:v>Selected electrolysis route does not supply separated O2</x:v>
      </x:c>
    </x:row>
    <x:row r="5877">
      <x:c r="A5877" s="27" t="str">
        <x:v>X08826</x:v>
      </x:c>
      <x:c r="B5877" s="27" t="str">
        <x:v>Methane or RNG</x:v>
      </x:c>
      <x:c r="C5877" s="27" t="str">
        <x:v>Separated O2 enrichment</x:v>
      </x:c>
      <x:c r="D5877" s="27" t="str">
        <x:v>Molten LiCl</x:v>
      </x:c>
      <x:c r="E5877" s="27" t="str">
        <x:v>Plain-water Bubble Butt</x:v>
      </x:c>
      <x:c r="F5877" s="27" t="str">
        <x:v>LFP</x:v>
      </x:c>
      <x:c r="G5877" s="27" t="str">
        <x:v>Recovered water and heat</x:v>
      </x:c>
      <x:c r="H5877" s="27" t="str">
        <x:v>Incomplete</x:v>
      </x:c>
      <x:c r="I5877" s="27" t="str">
        <x:v>Vehicle linked</x:v>
      </x:c>
      <x:c r="J5877" s="28" t="n">
        <x:v>2.033333333333333</x:v>
      </x:c>
      <x:c r="K5877" s="27" t="str">
        <x:v>Pass with engineering controls</x:v>
      </x:c>
      <x:c r="L5877" s="27" t="str">
        <x:v>Water and heat recovery</x:v>
      </x:c>
      <x:c r="M5877" s="27" t="str">
        <x:v>Selected electrolysis route does not supply separated O2</x:v>
      </x:c>
    </x:row>
    <x:row r="5878">
      <x:c r="A5878" s="27" t="str">
        <x:v>X08880</x:v>
      </x:c>
      <x:c r="B5878" s="27" t="str">
        <x:v>Methane or RNG</x:v>
      </x:c>
      <x:c r="C5878" s="27" t="str">
        <x:v>Separated O2 enrichment</x:v>
      </x:c>
      <x:c r="D5878" s="27" t="str">
        <x:v>Molten LiCl</x:v>
      </x:c>
      <x:c r="E5878" s="27" t="str">
        <x:v>Depot or stationary capture</x:v>
      </x:c>
      <x:c r="F5878" s="27" t="str">
        <x:v>LFP</x:v>
      </x:c>
      <x:c r="G5878" s="27" t="str">
        <x:v>Captured PM research only</x:v>
      </x:c>
      <x:c r="H5878" s="27" t="str">
        <x:v>Incomplete</x:v>
      </x:c>
      <x:c r="I5878" s="27" t="str">
        <x:v>Station or depot</x:v>
      </x:c>
      <x:c r="J5878" s="28" t="n">
        <x:v>2.033333333333333</x:v>
      </x:c>
      <x:c r="K5878" s="27" t="str">
        <x:v>Pass with engineering controls</x:v>
      </x:c>
      <x:c r="L5878" s="27" t="str">
        <x:v>Pollutant characterization</x:v>
      </x:c>
      <x:c r="M5878" s="27" t="str">
        <x:v>Selected electrolysis route does not supply separated O2</x:v>
      </x:c>
    </x:row>
    <x:row r="5879">
      <x:c r="A5879" s="27" t="str">
        <x:v>X08886</x:v>
      </x:c>
      <x:c r="B5879" s="27" t="str">
        <x:v>Methane or RNG</x:v>
      </x:c>
      <x:c r="C5879" s="27" t="str">
        <x:v>Separated O2 enrichment</x:v>
      </x:c>
      <x:c r="D5879" s="27" t="str">
        <x:v>Molten LiCl</x:v>
      </x:c>
      <x:c r="E5879" s="27" t="str">
        <x:v>Depot or stationary capture</x:v>
      </x:c>
      <x:c r="F5879" s="27" t="str">
        <x:v>H2-O2 RFC</x:v>
      </x:c>
      <x:c r="G5879" s="27" t="str">
        <x:v>Recovered water and heat</x:v>
      </x:c>
      <x:c r="H5879" s="27" t="str">
        <x:v>Incomplete</x:v>
      </x:c>
      <x:c r="I5879" s="27" t="str">
        <x:v>Station or depot</x:v>
      </x:c>
      <x:c r="J5879" s="28" t="n">
        <x:v>2.033333333333333</x:v>
      </x:c>
      <x:c r="K5879" s="27" t="str">
        <x:v>Pass with engineering controls</x:v>
      </x:c>
      <x:c r="L5879" s="27" t="str">
        <x:v>Water and heat recovery</x:v>
      </x:c>
      <x:c r="M5879" s="27" t="str">
        <x:v>Selected electrolysis route does not supply separated O2; H2-O2 storage lacks matching water electrolysis products</x:v>
      </x:c>
    </x:row>
    <x:row r="5880">
      <x:c r="A5880" s="27" t="str">
        <x:v>X08937</x:v>
      </x:c>
      <x:c r="B5880" s="27" t="str">
        <x:v>Methane or RNG</x:v>
      </x:c>
      <x:c r="C5880" s="27" t="str">
        <x:v>Separated O2 enrichment</x:v>
      </x:c>
      <x:c r="D5880" s="27" t="str">
        <x:v>HCl electrolysis</x:v>
      </x:c>
      <x:c r="E5880" s="27" t="str">
        <x:v>Plain-water Bubble Butt</x:v>
      </x:c>
      <x:c r="F5880" s="27" t="str">
        <x:v>H2-O2 RFC</x:v>
      </x:c>
      <x:c r="G5880" s="27" t="str">
        <x:v>CO2 to methane</x:v>
      </x:c>
      <x:c r="H5880" s="27" t="str">
        <x:v>Incomplete</x:v>
      </x:c>
      <x:c r="I5880" s="27" t="str">
        <x:v>Vehicle linked</x:v>
      </x:c>
      <x:c r="J5880" s="28" t="n">
        <x:v>2.033333333333333</x:v>
      </x:c>
      <x:c r="K5880" s="27" t="str">
        <x:v>Pass with engineering controls</x:v>
      </x:c>
      <x:c r="L5880" s="27" t="str">
        <x:v>Carbon-to-fuel loop</x:v>
      </x:c>
      <x:c r="M5880" s="27" t="str">
        <x:v>CO2 product needs reactive capture and regeneration; Selected electrolysis route does not supply separated O2; H2-O2 storage lacks matching water electrolysis products</x:v>
      </x:c>
    </x:row>
    <x:row r="5881">
      <x:c r="A5881" s="27" t="str">
        <x:v>X10512</x:v>
      </x:c>
      <x:c r="B5881" s="27" t="str">
        <x:v>Methanol</x:v>
      </x:c>
      <x:c r="C5881" s="27" t="str">
        <x:v>Separated external H2</x:v>
      </x:c>
      <x:c r="D5881" s="27" t="str">
        <x:v>Aqueous LiCl</x:v>
      </x:c>
      <x:c r="E5881" s="27" t="str">
        <x:v>Baseline aftertreatment</x:v>
      </x:c>
      <x:c r="F5881" s="27" t="str">
        <x:v>H2-O2 RFC</x:v>
      </x:c>
      <x:c r="G5881" s="27" t="str">
        <x:v>CO2 to methane</x:v>
      </x:c>
      <x:c r="H5881" s="27" t="str">
        <x:v>Incomplete</x:v>
      </x:c>
      <x:c r="I5881" s="27" t="str">
        <x:v>Vehicle linked</x:v>
      </x:c>
      <x:c r="J5881" s="28" t="n">
        <x:v>2.033333333333333</x:v>
      </x:c>
      <x:c r="K5881" s="27" t="str">
        <x:v>Pass with engineering controls</x:v>
      </x:c>
      <x:c r="L5881" s="27" t="str">
        <x:v>Carbon-to-fuel loop</x:v>
      </x:c>
      <x:c r="M5881" s="27" t="str">
        <x:v>CO2 product needs reactive capture and regeneration; H2-O2 storage lacks matching water electrolysis products</x:v>
      </x:c>
    </x:row>
    <x:row r="5882">
      <x:c r="A5882" s="27" t="str">
        <x:v>X10607</x:v>
      </x:c>
      <x:c r="B5882" s="27" t="str">
        <x:v>Methanol</x:v>
      </x:c>
      <x:c r="C5882" s="27" t="str">
        <x:v>Separated external H2</x:v>
      </x:c>
      <x:c r="D5882" s="27" t="str">
        <x:v>Molten LiCl</x:v>
      </x:c>
      <x:c r="E5882" s="27" t="str">
        <x:v>Baseline aftertreatment</x:v>
      </x:c>
      <x:c r="F5882" s="27" t="str">
        <x:v>Sodium-ion</x:v>
      </x:c>
      <x:c r="G5882" s="27" t="str">
        <x:v>CO2 to methane</x:v>
      </x:c>
      <x:c r="H5882" s="27" t="str">
        <x:v>Incomplete</x:v>
      </x:c>
      <x:c r="I5882" s="27" t="str">
        <x:v>Vehicle linked</x:v>
      </x:c>
      <x:c r="J5882" s="28" t="n">
        <x:v>2.033333333333333</x:v>
      </x:c>
      <x:c r="K5882" s="27" t="str">
        <x:v>Pass with engineering controls</x:v>
      </x:c>
      <x:c r="L5882" s="27" t="str">
        <x:v>Carbon-to-fuel loop</x:v>
      </x:c>
      <x:c r="M5882" s="27" t="str">
        <x:v>CO2 product needs reactive capture and regeneration; Molten LiCl does not produce H2</x:v>
      </x:c>
    </x:row>
    <x:row r="5883">
      <x:c r="A5883" s="27" t="str">
        <x:v>X10662</x:v>
      </x:c>
      <x:c r="B5883" s="27" t="str">
        <x:v>Methanol</x:v>
      </x:c>
      <x:c r="C5883" s="27" t="str">
        <x:v>Separated external H2</x:v>
      </x:c>
      <x:c r="D5883" s="27" t="str">
        <x:v>Molten LiCl</x:v>
      </x:c>
      <x:c r="E5883" s="27" t="str">
        <x:v>Reactive onboard Bubble Butt</x:v>
      </x:c>
      <x:c r="F5883" s="27" t="str">
        <x:v>H2-O2 RFC</x:v>
      </x:c>
      <x:c r="G5883" s="27" t="str">
        <x:v>CO2 to methane</x:v>
      </x:c>
      <x:c r="H5883" s="27" t="str">
        <x:v>Incomplete</x:v>
      </x:c>
      <x:c r="I5883" s="27" t="str">
        <x:v>Vehicle linked</x:v>
      </x:c>
      <x:c r="J5883" s="28" t="n">
        <x:v>2.033333333333333</x:v>
      </x:c>
      <x:c r="K5883" s="27" t="str">
        <x:v>Pass with engineering controls</x:v>
      </x:c>
      <x:c r="L5883" s="27" t="str">
        <x:v>Carbon-to-fuel loop</x:v>
      </x:c>
      <x:c r="M5883" s="27" t="str">
        <x:v>Molten LiCl does not produce H2; H2-O2 storage lacks matching water electrolysis products</x:v>
      </x:c>
    </x:row>
    <x:row r="5884">
      <x:c r="A5884" s="27" t="str">
        <x:v>X10895</x:v>
      </x:c>
      <x:c r="B5884" s="27" t="str">
        <x:v>Methanol</x:v>
      </x:c>
      <x:c r="C5884" s="27" t="str">
        <x:v>Separated O2 enrichment</x:v>
      </x:c>
      <x:c r="D5884" s="27" t="str">
        <x:v>PEM water</x:v>
      </x:c>
      <x:c r="E5884" s="27" t="str">
        <x:v>Depot or stationary capture</x:v>
      </x:c>
      <x:c r="F5884" s="27" t="str">
        <x:v>H2-Cl2 RFC</x:v>
      </x:c>
      <x:c r="G5884" s="27" t="str">
        <x:v>Captured PM research only</x:v>
      </x:c>
      <x:c r="H5884" s="27" t="str">
        <x:v>Incomplete</x:v>
      </x:c>
      <x:c r="I5884" s="27" t="str">
        <x:v>Station or depot</x:v>
      </x:c>
      <x:c r="J5884" s="28" t="n">
        <x:v>2.033333333333333</x:v>
      </x:c>
      <x:c r="K5884" s="27" t="str">
        <x:v>Pass with engineering controls</x:v>
      </x:c>
      <x:c r="L5884" s="27" t="str">
        <x:v>Pollutant characterization</x:v>
      </x:c>
      <x:c r="M5884" s="27" t="str">
        <x:v>H2-Cl2 storage lacks a matched chlorine loop</x:v>
      </x:c>
    </x:row>
    <x:row r="5885">
      <x:c r="A5885" s="27" t="str">
        <x:v>X10995</x:v>
      </x:c>
      <x:c r="B5885" s="27" t="str">
        <x:v>Methanol</x:v>
      </x:c>
      <x:c r="C5885" s="27" t="str">
        <x:v>Separated O2 enrichment</x:v>
      </x:c>
      <x:c r="D5885" s="27" t="str">
        <x:v>Liquid alkaline water</x:v>
      </x:c>
      <x:c r="E5885" s="27" t="str">
        <x:v>Depot or stationary capture</x:v>
      </x:c>
      <x:c r="F5885" s="27" t="str">
        <x:v>H2-Cl2 RFC</x:v>
      </x:c>
      <x:c r="G5885" s="27" t="str">
        <x:v>Captured PM research only</x:v>
      </x:c>
      <x:c r="H5885" s="27" t="str">
        <x:v>Incomplete</x:v>
      </x:c>
      <x:c r="I5885" s="27" t="str">
        <x:v>Station or depot</x:v>
      </x:c>
      <x:c r="J5885" s="28" t="n">
        <x:v>2.033333333333333</x:v>
      </x:c>
      <x:c r="K5885" s="27" t="str">
        <x:v>Pass with engineering controls</x:v>
      </x:c>
      <x:c r="L5885" s="27" t="str">
        <x:v>Pollutant characterization</x:v>
      </x:c>
      <x:c r="M5885" s="27" t="str">
        <x:v>H2-Cl2 storage lacks a matched chlorine loop</x:v>
      </x:c>
    </x:row>
    <x:row r="5886">
      <x:c r="A5886" s="27" t="str">
        <x:v>X11131</x:v>
      </x:c>
      <x:c r="B5886" s="27" t="str">
        <x:v>Methanol</x:v>
      </x:c>
      <x:c r="C5886" s="27" t="str">
        <x:v>Separated O2 enrichment</x:v>
      </x:c>
      <x:c r="D5886" s="27" t="str">
        <x:v>Aqueous LiCl</x:v>
      </x:c>
      <x:c r="E5886" s="27" t="str">
        <x:v>Plain-water Bubble Butt</x:v>
      </x:c>
      <x:c r="F5886" s="27" t="str">
        <x:v>Sodium-ion</x:v>
      </x:c>
      <x:c r="G5886" s="27" t="str">
        <x:v>Recovered water and heat</x:v>
      </x:c>
      <x:c r="H5886" s="27" t="str">
        <x:v>Incomplete</x:v>
      </x:c>
      <x:c r="I5886" s="27" t="str">
        <x:v>Vehicle linked</x:v>
      </x:c>
      <x:c r="J5886" s="28" t="n">
        <x:v>2.033333333333333</x:v>
      </x:c>
      <x:c r="K5886" s="27" t="str">
        <x:v>Pass with engineering controls</x:v>
      </x:c>
      <x:c r="L5886" s="27" t="str">
        <x:v>Water and heat recovery</x:v>
      </x:c>
      <x:c r="M5886" s="27" t="str">
        <x:v>Selected electrolysis route does not supply separated O2</x:v>
      </x:c>
    </x:row>
    <x:row r="5887">
      <x:c r="A5887" s="27" t="str">
        <x:v>X11185</x:v>
      </x:c>
      <x:c r="B5887" s="27" t="str">
        <x:v>Methanol</x:v>
      </x:c>
      <x:c r="C5887" s="27" t="str">
        <x:v>Separated O2 enrichment</x:v>
      </x:c>
      <x:c r="D5887" s="27" t="str">
        <x:v>Aqueous LiCl</x:v>
      </x:c>
      <x:c r="E5887" s="27" t="str">
        <x:v>Depot or stationary capture</x:v>
      </x:c>
      <x:c r="F5887" s="27" t="str">
        <x:v>Sodium-ion</x:v>
      </x:c>
      <x:c r="G5887" s="27" t="str">
        <x:v>Captured PM research only</x:v>
      </x:c>
      <x:c r="H5887" s="27" t="str">
        <x:v>Incomplete</x:v>
      </x:c>
      <x:c r="I5887" s="27" t="str">
        <x:v>Station or depot</x:v>
      </x:c>
      <x:c r="J5887" s="28" t="n">
        <x:v>2.033333333333333</x:v>
      </x:c>
      <x:c r="K5887" s="27" t="str">
        <x:v>Pass with engineering controls</x:v>
      </x:c>
      <x:c r="L5887" s="27" t="str">
        <x:v>Pollutant characterization</x:v>
      </x:c>
      <x:c r="M5887" s="27" t="str">
        <x:v>Selected electrolysis route does not supply separated O2</x:v>
      </x:c>
    </x:row>
    <x:row r="5888">
      <x:c r="A5888" s="27" t="str">
        <x:v>X11226</x:v>
      </x:c>
      <x:c r="B5888" s="27" t="str">
        <x:v>Methanol</x:v>
      </x:c>
      <x:c r="C5888" s="27" t="str">
        <x:v>Separated O2 enrichment</x:v>
      </x:c>
      <x:c r="D5888" s="27" t="str">
        <x:v>Molten LiCl</x:v>
      </x:c>
      <x:c r="E5888" s="27" t="str">
        <x:v>Plain-water Bubble Butt</x:v>
      </x:c>
      <x:c r="F5888" s="27" t="str">
        <x:v>LFP</x:v>
      </x:c>
      <x:c r="G5888" s="27" t="str">
        <x:v>Recovered water and heat</x:v>
      </x:c>
      <x:c r="H5888" s="27" t="str">
        <x:v>Incomplete</x:v>
      </x:c>
      <x:c r="I5888" s="27" t="str">
        <x:v>Vehicle linked</x:v>
      </x:c>
      <x:c r="J5888" s="28" t="n">
        <x:v>2.033333333333333</x:v>
      </x:c>
      <x:c r="K5888" s="27" t="str">
        <x:v>Pass with engineering controls</x:v>
      </x:c>
      <x:c r="L5888" s="27" t="str">
        <x:v>Water and heat recovery</x:v>
      </x:c>
      <x:c r="M5888" s="27" t="str">
        <x:v>Selected electrolysis route does not supply separated O2</x:v>
      </x:c>
    </x:row>
    <x:row r="5889">
      <x:c r="A5889" s="27" t="str">
        <x:v>X11280</x:v>
      </x:c>
      <x:c r="B5889" s="27" t="str">
        <x:v>Methanol</x:v>
      </x:c>
      <x:c r="C5889" s="27" t="str">
        <x:v>Separated O2 enrichment</x:v>
      </x:c>
      <x:c r="D5889" s="27" t="str">
        <x:v>Molten LiCl</x:v>
      </x:c>
      <x:c r="E5889" s="27" t="str">
        <x:v>Depot or stationary capture</x:v>
      </x:c>
      <x:c r="F5889" s="27" t="str">
        <x:v>LFP</x:v>
      </x:c>
      <x:c r="G5889" s="27" t="str">
        <x:v>Captured PM research only</x:v>
      </x:c>
      <x:c r="H5889" s="27" t="str">
        <x:v>Incomplete</x:v>
      </x:c>
      <x:c r="I5889" s="27" t="str">
        <x:v>Station or depot</x:v>
      </x:c>
      <x:c r="J5889" s="28" t="n">
        <x:v>2.033333333333333</x:v>
      </x:c>
      <x:c r="K5889" s="27" t="str">
        <x:v>Pass with engineering controls</x:v>
      </x:c>
      <x:c r="L5889" s="27" t="str">
        <x:v>Pollutant characterization</x:v>
      </x:c>
      <x:c r="M5889" s="27" t="str">
        <x:v>Selected electrolysis route does not supply separated O2</x:v>
      </x:c>
    </x:row>
    <x:row r="5890">
      <x:c r="A5890" s="27" t="str">
        <x:v>X11286</x:v>
      </x:c>
      <x:c r="B5890" s="27" t="str">
        <x:v>Methanol</x:v>
      </x:c>
      <x:c r="C5890" s="27" t="str">
        <x:v>Separated O2 enrichment</x:v>
      </x:c>
      <x:c r="D5890" s="27" t="str">
        <x:v>Molten LiCl</x:v>
      </x:c>
      <x:c r="E5890" s="27" t="str">
        <x:v>Depot or stationary capture</x:v>
      </x:c>
      <x:c r="F5890" s="27" t="str">
        <x:v>H2-O2 RFC</x:v>
      </x:c>
      <x:c r="G5890" s="27" t="str">
        <x:v>Recovered water and heat</x:v>
      </x:c>
      <x:c r="H5890" s="27" t="str">
        <x:v>Incomplete</x:v>
      </x:c>
      <x:c r="I5890" s="27" t="str">
        <x:v>Station or depot</x:v>
      </x:c>
      <x:c r="J5890" s="28" t="n">
        <x:v>2.033333333333333</x:v>
      </x:c>
      <x:c r="K5890" s="27" t="str">
        <x:v>Pass with engineering controls</x:v>
      </x:c>
      <x:c r="L5890" s="27" t="str">
        <x:v>Water and heat recovery</x:v>
      </x:c>
      <x:c r="M5890" s="27" t="str">
        <x:v>Selected electrolysis route does not supply separated O2; H2-O2 storage lacks matching water electrolysis products</x:v>
      </x:c>
    </x:row>
    <x:row r="5891">
      <x:c r="A5891" s="27" t="str">
        <x:v>X11337</x:v>
      </x:c>
      <x:c r="B5891" s="27" t="str">
        <x:v>Methanol</x:v>
      </x:c>
      <x:c r="C5891" s="27" t="str">
        <x:v>Separated O2 enrichment</x:v>
      </x:c>
      <x:c r="D5891" s="27" t="str">
        <x:v>HCl electrolysis</x:v>
      </x:c>
      <x:c r="E5891" s="27" t="str">
        <x:v>Plain-water Bubble Butt</x:v>
      </x:c>
      <x:c r="F5891" s="27" t="str">
        <x:v>H2-O2 RFC</x:v>
      </x:c>
      <x:c r="G5891" s="27" t="str">
        <x:v>CO2 to methane</x:v>
      </x:c>
      <x:c r="H5891" s="27" t="str">
        <x:v>Incomplete</x:v>
      </x:c>
      <x:c r="I5891" s="27" t="str">
        <x:v>Vehicle linked</x:v>
      </x:c>
      <x:c r="J5891" s="28" t="n">
        <x:v>2.033333333333333</x:v>
      </x:c>
      <x:c r="K5891" s="27" t="str">
        <x:v>Pass with engineering controls</x:v>
      </x:c>
      <x:c r="L5891" s="27" t="str">
        <x:v>Carbon-to-fuel loop</x:v>
      </x:c>
      <x:c r="M5891" s="27" t="str">
        <x:v>CO2 product needs reactive capture and regeneration; Selected electrolysis route does not supply separated O2; H2-O2 storage lacks matching water electrolysis products</x:v>
      </x:c>
    </x:row>
    <x:row r="5892">
      <x:c r="A5892" s="27" t="str">
        <x:v>X12900</x:v>
      </x:c>
      <x:c r="B5892" s="27" t="str">
        <x:v>DME</x:v>
      </x:c>
      <x:c r="C5892" s="27" t="str">
        <x:v>Separated external H2</x:v>
      </x:c>
      <x:c r="D5892" s="27" t="str">
        <x:v>Solid oxide steam</x:v>
      </x:c>
      <x:c r="E5892" s="27" t="str">
        <x:v>Depot or stationary capture</x:v>
      </x:c>
      <x:c r="F5892" s="27" t="str">
        <x:v>Li-Cl2</x:v>
      </x:c>
      <x:c r="G5892" s="27" t="str">
        <x:v>Captured PM research only</x:v>
      </x:c>
      <x:c r="H5892" s="27" t="str">
        <x:v>Incomplete</x:v>
      </x:c>
      <x:c r="I5892" s="27" t="str">
        <x:v>Station or depot</x:v>
      </x:c>
      <x:c r="J5892" s="28" t="n">
        <x:v>2.033333333333333</x:v>
      </x:c>
      <x:c r="K5892" s="27" t="str">
        <x:v>Pass with engineering controls</x:v>
      </x:c>
      <x:c r="L5892" s="27" t="str">
        <x:v>Pollutant characterization</x:v>
      </x:c>
      <x:c r="M5892" s="27" t="str">
        <x:v>Li-Cl2 storage lacks molten LiCl regeneration</x:v>
      </x:c>
    </x:row>
    <x:row r="5893">
      <x:c r="A5893" s="27" t="str">
        <x:v>X12961</x:v>
      </x:c>
      <x:c r="B5893" s="27" t="str">
        <x:v>DME</x:v>
      </x:c>
      <x:c r="C5893" s="27" t="str">
        <x:v>Separated external H2</x:v>
      </x:c>
      <x:c r="D5893" s="27" t="str">
        <x:v>Aqueous LiCl</x:v>
      </x:c>
      <x:c r="E5893" s="27" t="str">
        <x:v>Reactive onboard Bubble Butt</x:v>
      </x:c>
      <x:c r="F5893" s="27" t="str">
        <x:v>H2-O2 RFC</x:v>
      </x:c>
      <x:c r="G5893" s="27" t="str">
        <x:v>Recovered water and heat</x:v>
      </x:c>
      <x:c r="H5893" s="27" t="str">
        <x:v>Incomplete</x:v>
      </x:c>
      <x:c r="I5893" s="27" t="str">
        <x:v>Vehicle linked</x:v>
      </x:c>
      <x:c r="J5893" s="28" t="n">
        <x:v>2.033333333333333</x:v>
      </x:c>
      <x:c r="K5893" s="27" t="str">
        <x:v>Pass with engineering controls</x:v>
      </x:c>
      <x:c r="L5893" s="27" t="str">
        <x:v>Water and heat recovery</x:v>
      </x:c>
      <x:c r="M5893" s="27" t="str">
        <x:v>H2-O2 storage lacks matching water electrolysis products</x:v>
      </x:c>
    </x:row>
    <x:row r="5894">
      <x:c r="A5894" s="27" t="str">
        <x:v>X13001</x:v>
      </x:c>
      <x:c r="B5894" s="27" t="str">
        <x:v>DME</x:v>
      </x:c>
      <x:c r="C5894" s="27" t="str">
        <x:v>Separated external H2</x:v>
      </x:c>
      <x:c r="D5894" s="27" t="str">
        <x:v>Molten LiCl</x:v>
      </x:c>
      <x:c r="E5894" s="27" t="str">
        <x:v>Baseline aftertreatment</x:v>
      </x:c>
      <x:c r="F5894" s="27" t="str">
        <x:v>LFP</x:v>
      </x:c>
      <x:c r="G5894" s="27" t="str">
        <x:v>Recovered water and heat</x:v>
      </x:c>
      <x:c r="H5894" s="27" t="str">
        <x:v>Incomplete</x:v>
      </x:c>
      <x:c r="I5894" s="27" t="str">
        <x:v>Vehicle linked</x:v>
      </x:c>
      <x:c r="J5894" s="28" t="n">
        <x:v>2.033333333333333</x:v>
      </x:c>
      <x:c r="K5894" s="27" t="str">
        <x:v>Pass with engineering controls</x:v>
      </x:c>
      <x:c r="L5894" s="27" t="str">
        <x:v>Water and heat recovery</x:v>
      </x:c>
      <x:c r="M5894" s="27" t="str">
        <x:v>Molten LiCl does not produce H2</x:v>
      </x:c>
    </x:row>
    <x:row r="5895">
      <x:c r="A5895" s="27" t="str">
        <x:v>X13056</x:v>
      </x:c>
      <x:c r="B5895" s="27" t="str">
        <x:v>DME</x:v>
      </x:c>
      <x:c r="C5895" s="27" t="str">
        <x:v>Separated external H2</x:v>
      </x:c>
      <x:c r="D5895" s="27" t="str">
        <x:v>Molten LiCl</x:v>
      </x:c>
      <x:c r="E5895" s="27" t="str">
        <x:v>Reactive onboard Bubble Butt</x:v>
      </x:c>
      <x:c r="F5895" s="27" t="str">
        <x:v>Sodium-ion</x:v>
      </x:c>
      <x:c r="G5895" s="27" t="str">
        <x:v>Recovered water and heat</x:v>
      </x:c>
      <x:c r="H5895" s="27" t="str">
        <x:v>Incomplete</x:v>
      </x:c>
      <x:c r="I5895" s="27" t="str">
        <x:v>Vehicle linked</x:v>
      </x:c>
      <x:c r="J5895" s="28" t="n">
        <x:v>2.033333333333333</x:v>
      </x:c>
      <x:c r="K5895" s="27" t="str">
        <x:v>Pass with engineering controls</x:v>
      </x:c>
      <x:c r="L5895" s="27" t="str">
        <x:v>Water and heat recovery</x:v>
      </x:c>
      <x:c r="M5895" s="27" t="str">
        <x:v>Molten LiCl does not produce H2</x:v>
      </x:c>
    </x:row>
    <x:row r="5896">
      <x:c r="A5896" s="27" t="str">
        <x:v>X13112</x:v>
      </x:c>
      <x:c r="B5896" s="27" t="str">
        <x:v>DME</x:v>
      </x:c>
      <x:c r="C5896" s="27" t="str">
        <x:v>Separated external H2</x:v>
      </x:c>
      <x:c r="D5896" s="27" t="str">
        <x:v>HCl electrolysis</x:v>
      </x:c>
      <x:c r="E5896" s="27" t="str">
        <x:v>Baseline aftertreatment</x:v>
      </x:c>
      <x:c r="F5896" s="27" t="str">
        <x:v>H2-O2 RFC</x:v>
      </x:c>
      <x:c r="G5896" s="27" t="str">
        <x:v>CO2 to methane</x:v>
      </x:c>
      <x:c r="H5896" s="27" t="str">
        <x:v>Incomplete</x:v>
      </x:c>
      <x:c r="I5896" s="27" t="str">
        <x:v>Vehicle linked</x:v>
      </x:c>
      <x:c r="J5896" s="28" t="n">
        <x:v>2.033333333333333</x:v>
      </x:c>
      <x:c r="K5896" s="27" t="str">
        <x:v>Pass with engineering controls</x:v>
      </x:c>
      <x:c r="L5896" s="27" t="str">
        <x:v>Carbon-to-fuel loop</x:v>
      </x:c>
      <x:c r="M5896" s="27" t="str">
        <x:v>CO2 product needs reactive capture and regeneration; H2-O2 storage lacks matching water electrolysis products</x:v>
      </x:c>
    </x:row>
    <x:row r="5897">
      <x:c r="A5897" s="27" t="str">
        <x:v>X13597</x:v>
      </x:c>
      <x:c r="B5897" s="27" t="str">
        <x:v>DME</x:v>
      </x:c>
      <x:c r="C5897" s="27" t="str">
        <x:v>Separated O2 enrichment</x:v>
      </x:c>
      <x:c r="D5897" s="27" t="str">
        <x:v>Aqueous LiCl</x:v>
      </x:c>
      <x:c r="E5897" s="27" t="str">
        <x:v>Depot or stationary capture</x:v>
      </x:c>
      <x:c r="F5897" s="27" t="str">
        <x:v>Li-Cl2</x:v>
      </x:c>
      <x:c r="G5897" s="27" t="str">
        <x:v>CO2 to methane</x:v>
      </x:c>
      <x:c r="H5897" s="27" t="str">
        <x:v>Incomplete</x:v>
      </x:c>
      <x:c r="I5897" s="27" t="str">
        <x:v>Station or depot</x:v>
      </x:c>
      <x:c r="J5897" s="28" t="n">
        <x:v>2.033333333333333</x:v>
      </x:c>
      <x:c r="K5897" s="27" t="str">
        <x:v>Pass with engineering controls</x:v>
      </x:c>
      <x:c r="L5897" s="27" t="str">
        <x:v>Carbon-to-fuel loop</x:v>
      </x:c>
      <x:c r="M5897" s="27" t="str">
        <x:v>Selected electrolysis route does not supply separated O2; Li-Cl2 storage lacks molten LiCl regeneration</x:v>
      </x:c>
    </x:row>
    <x:row r="5898">
      <x:c r="A5898" s="27" t="str">
        <x:v>X13692</x:v>
      </x:c>
      <x:c r="B5898" s="27" t="str">
        <x:v>DME</x:v>
      </x:c>
      <x:c r="C5898" s="27" t="str">
        <x:v>Separated O2 enrichment</x:v>
      </x:c>
      <x:c r="D5898" s="27" t="str">
        <x:v>Molten LiCl</x:v>
      </x:c>
      <x:c r="E5898" s="27" t="str">
        <x:v>Depot or stationary capture</x:v>
      </x:c>
      <x:c r="F5898" s="27" t="str">
        <x:v>H2-Cl2 RFC</x:v>
      </x:c>
      <x:c r="G5898" s="27" t="str">
        <x:v>CO2 to methane</x:v>
      </x:c>
      <x:c r="H5898" s="27" t="str">
        <x:v>Incomplete</x:v>
      </x:c>
      <x:c r="I5898" s="27" t="str">
        <x:v>Station or depot</x:v>
      </x:c>
      <x:c r="J5898" s="28" t="n">
        <x:v>2.033333333333333</x:v>
      </x:c>
      <x:c r="K5898" s="27" t="str">
        <x:v>Pass with engineering controls</x:v>
      </x:c>
      <x:c r="L5898" s="27" t="str">
        <x:v>Carbon-to-fuel loop</x:v>
      </x:c>
      <x:c r="M5898" s="27" t="str">
        <x:v>Selected electrolysis route does not supply separated O2; H2-Cl2 storage lacks a matched chlorine loop</x:v>
      </x:c>
    </x:row>
    <x:row r="5899">
      <x:c r="A5899" s="27" t="str">
        <x:v>X13731</x:v>
      </x:c>
      <x:c r="B5899" s="27" t="str">
        <x:v>DME</x:v>
      </x:c>
      <x:c r="C5899" s="27" t="str">
        <x:v>Separated O2 enrichment</x:v>
      </x:c>
      <x:c r="D5899" s="27" t="str">
        <x:v>HCl electrolysis</x:v>
      </x:c>
      <x:c r="E5899" s="27" t="str">
        <x:v>Plain-water Bubble Butt</x:v>
      </x:c>
      <x:c r="F5899" s="27" t="str">
        <x:v>Sodium-ion</x:v>
      </x:c>
      <x:c r="G5899" s="27" t="str">
        <x:v>Recovered water and heat</x:v>
      </x:c>
      <x:c r="H5899" s="27" t="str">
        <x:v>Incomplete</x:v>
      </x:c>
      <x:c r="I5899" s="27" t="str">
        <x:v>Vehicle linked</x:v>
      </x:c>
      <x:c r="J5899" s="28" t="n">
        <x:v>2.033333333333333</x:v>
      </x:c>
      <x:c r="K5899" s="27" t="str">
        <x:v>Pass with engineering controls</x:v>
      </x:c>
      <x:c r="L5899" s="27" t="str">
        <x:v>Water and heat recovery</x:v>
      </x:c>
      <x:c r="M5899" s="27" t="str">
        <x:v>Selected electrolysis route does not supply separated O2</x:v>
      </x:c>
    </x:row>
    <x:row r="5900">
      <x:c r="A5900" s="27" t="str">
        <x:v>X13785</x:v>
      </x:c>
      <x:c r="B5900" s="27" t="str">
        <x:v>DME</x:v>
      </x:c>
      <x:c r="C5900" s="27" t="str">
        <x:v>Separated O2 enrichment</x:v>
      </x:c>
      <x:c r="D5900" s="27" t="str">
        <x:v>HCl electrolysis</x:v>
      </x:c>
      <x:c r="E5900" s="27" t="str">
        <x:v>Depot or stationary capture</x:v>
      </x:c>
      <x:c r="F5900" s="27" t="str">
        <x:v>Sodium-ion</x:v>
      </x:c>
      <x:c r="G5900" s="27" t="str">
        <x:v>Captured PM research only</x:v>
      </x:c>
      <x:c r="H5900" s="27" t="str">
        <x:v>Incomplete</x:v>
      </x:c>
      <x:c r="I5900" s="27" t="str">
        <x:v>Station or depot</x:v>
      </x:c>
      <x:c r="J5900" s="28" t="n">
        <x:v>2.033333333333333</x:v>
      </x:c>
      <x:c r="K5900" s="27" t="str">
        <x:v>Pass with engineering controls</x:v>
      </x:c>
      <x:c r="L5900" s="27" t="str">
        <x:v>Pollutant characterization</x:v>
      </x:c>
      <x:c r="M5900" s="27" t="str">
        <x:v>Selected electrolysis route does not supply separated O2</x:v>
      </x:c>
    </x:row>
    <x:row r="5901">
      <x:c r="A5901" s="27" t="str">
        <x:v>X00337</x:v>
      </x:c>
      <x:c r="B5901" s="27" t="str">
        <x:v>Gasoline</x:v>
      </x:c>
      <x:c r="C5901" s="27" t="str">
        <x:v>None</x:v>
      </x:c>
      <x:c r="D5901" s="27" t="str">
        <x:v>Aqueous LiCl</x:v>
      </x:c>
      <x:c r="E5901" s="27" t="str">
        <x:v>Plain-water Bubble Butt</x:v>
      </x:c>
      <x:c r="F5901" s="27" t="str">
        <x:v>H2-O2 RFC</x:v>
      </x:c>
      <x:c r="G5901" s="27" t="str">
        <x:v>CO2 to methane</x:v>
      </x:c>
      <x:c r="H5901" s="27" t="str">
        <x:v>Incomplete</x:v>
      </x:c>
      <x:c r="I5901" s="27" t="str">
        <x:v>Vehicle linked</x:v>
      </x:c>
      <x:c r="J5901" s="28" t="n">
        <x:v>2.016666666666667</x:v>
      </x:c>
      <x:c r="K5901" s="27" t="str">
        <x:v>Pass with engineering controls</x:v>
      </x:c>
      <x:c r="L5901" s="27" t="str">
        <x:v>Carbon-to-fuel loop</x:v>
      </x:c>
      <x:c r="M5901" s="27" t="str">
        <x:v>CO2 product needs reactive capture and regeneration; H2-O2 storage lacks matching water electrolysis products</x:v>
      </x:c>
    </x:row>
    <x:row r="5902">
      <x:c r="A5902" s="27" t="str">
        <x:v>X00432</x:v>
      </x:c>
      <x:c r="B5902" s="27" t="str">
        <x:v>Gasoline</x:v>
      </x:c>
      <x:c r="C5902" s="27" t="str">
        <x:v>None</x:v>
      </x:c>
      <x:c r="D5902" s="27" t="str">
        <x:v>Molten LiCl</x:v>
      </x:c>
      <x:c r="E5902" s="27" t="str">
        <x:v>Plain-water Bubble Butt</x:v>
      </x:c>
      <x:c r="F5902" s="27" t="str">
        <x:v>Sodium-ion</x:v>
      </x:c>
      <x:c r="G5902" s="27" t="str">
        <x:v>CO2 to methane</x:v>
      </x:c>
      <x:c r="H5902" s="27" t="str">
        <x:v>Incomplete</x:v>
      </x:c>
      <x:c r="I5902" s="27" t="str">
        <x:v>Vehicle linked</x:v>
      </x:c>
      <x:c r="J5902" s="28" t="n">
        <x:v>2.016666666666667</x:v>
      </x:c>
      <x:c r="K5902" s="27" t="str">
        <x:v>Pass with engineering controls</x:v>
      </x:c>
      <x:c r="L5902" s="27" t="str">
        <x:v>Carbon-to-fuel loop</x:v>
      </x:c>
      <x:c r="M5902" s="27" t="str">
        <x:v>CO2 product needs reactive capture and regeneration</x:v>
      </x:c>
    </x:row>
    <x:row r="5903">
      <x:c r="A5903" s="27" t="str">
        <x:v>X00538</x:v>
      </x:c>
      <x:c r="B5903" s="27" t="str">
        <x:v>Gasoline</x:v>
      </x:c>
      <x:c r="C5903" s="27" t="str">
        <x:v>None</x:v>
      </x:c>
      <x:c r="D5903" s="27" t="str">
        <x:v>HCl electrolysis</x:v>
      </x:c>
      <x:c r="E5903" s="27" t="str">
        <x:v>Plain-water Bubble Butt</x:v>
      </x:c>
      <x:c r="F5903" s="27" t="str">
        <x:v>H2-O2 RFC</x:v>
      </x:c>
      <x:c r="G5903" s="27" t="str">
        <x:v>CO2 to methanol</x:v>
      </x:c>
      <x:c r="H5903" s="27" t="str">
        <x:v>Incomplete</x:v>
      </x:c>
      <x:c r="I5903" s="27" t="str">
        <x:v>Vehicle linked</x:v>
      </x:c>
      <x:c r="J5903" s="28" t="n">
        <x:v>2.016666666666667</x:v>
      </x:c>
      <x:c r="K5903" s="27" t="str">
        <x:v>Pass with engineering controls</x:v>
      </x:c>
      <x:c r="L5903" s="27" t="str">
        <x:v>Carbon-to-fuel loop</x:v>
      </x:c>
      <x:c r="M5903" s="27" t="str">
        <x:v>CO2 product needs reactive capture and regeneration; H2-O2 storage lacks matching water electrolysis products</x:v>
      </x:c>
    </x:row>
    <x:row r="5904">
      <x:c r="A5904" s="27" t="str">
        <x:v>X00539</x:v>
      </x:c>
      <x:c r="B5904" s="27" t="str">
        <x:v>Gasoline</x:v>
      </x:c>
      <x:c r="C5904" s="27" t="str">
        <x:v>None</x:v>
      </x:c>
      <x:c r="D5904" s="27" t="str">
        <x:v>HCl electrolysis</x:v>
      </x:c>
      <x:c r="E5904" s="27" t="str">
        <x:v>Plain-water Bubble Butt</x:v>
      </x:c>
      <x:c r="F5904" s="27" t="str">
        <x:v>H2-O2 RFC</x:v>
      </x:c>
      <x:c r="G5904" s="27" t="str">
        <x:v>CO2 to DME</x:v>
      </x:c>
      <x:c r="H5904" s="27" t="str">
        <x:v>Incomplete</x:v>
      </x:c>
      <x:c r="I5904" s="27" t="str">
        <x:v>Vehicle linked</x:v>
      </x:c>
      <x:c r="J5904" s="28" t="n">
        <x:v>2.016666666666667</x:v>
      </x:c>
      <x:c r="K5904" s="27" t="str">
        <x:v>Pass with engineering controls</x:v>
      </x:c>
      <x:c r="L5904" s="27" t="str">
        <x:v>Carbon-to-fuel loop</x:v>
      </x:c>
      <x:c r="M5904" s="27" t="str">
        <x:v>CO2 product needs reactive capture and regeneration; H2-O2 storage lacks matching water electrolysis products</x:v>
      </x:c>
    </x:row>
    <x:row r="5905">
      <x:c r="A5905" s="27" t="str">
        <x:v>X00896</x:v>
      </x:c>
      <x:c r="B5905" s="27" t="str">
        <x:v>Gasoline</x:v>
      </x:c>
      <x:c r="C5905" s="27" t="str">
        <x:v>Separated external H2</x:v>
      </x:c>
      <x:c r="D5905" s="27" t="str">
        <x:v>Solid oxide steam</x:v>
      </x:c>
      <x:c r="E5905" s="27" t="str">
        <x:v>Depot or stationary capture</x:v>
      </x:c>
      <x:c r="F5905" s="27" t="str">
        <x:v>Li-Cl2</x:v>
      </x:c>
      <x:c r="G5905" s="27" t="str">
        <x:v>Recovered water and heat</x:v>
      </x:c>
      <x:c r="H5905" s="27" t="str">
        <x:v>Incomplete</x:v>
      </x:c>
      <x:c r="I5905" s="27" t="str">
        <x:v>Station or depot</x:v>
      </x:c>
      <x:c r="J5905" s="28" t="n">
        <x:v>2.016666666666667</x:v>
      </x:c>
      <x:c r="K5905" s="27" t="str">
        <x:v>Pass with engineering controls</x:v>
      </x:c>
      <x:c r="L5905" s="27" t="str">
        <x:v>Water and heat recovery</x:v>
      </x:c>
      <x:c r="M5905" s="27" t="str">
        <x:v>Li-Cl2 storage lacks molten LiCl regeneration</x:v>
      </x:c>
    </x:row>
    <x:row r="5906">
      <x:c r="A5906" s="27" t="str">
        <x:v>X01102</x:v>
      </x:c>
      <x:c r="B5906" s="27" t="str">
        <x:v>Gasoline</x:v>
      </x:c>
      <x:c r="C5906" s="27" t="str">
        <x:v>Separated external H2</x:v>
      </x:c>
      <x:c r="D5906" s="27" t="str">
        <x:v>HCl electrolysis</x:v>
      </x:c>
      <x:c r="E5906" s="27" t="str">
        <x:v>Baseline aftertreatment</x:v>
      </x:c>
      <x:c r="F5906" s="27" t="str">
        <x:v>LFP</x:v>
      </x:c>
      <x:c r="G5906" s="27" t="str">
        <x:v>CO2 to methane</x:v>
      </x:c>
      <x:c r="H5906" s="27" t="str">
        <x:v>Incomplete</x:v>
      </x:c>
      <x:c r="I5906" s="27" t="str">
        <x:v>Vehicle linked</x:v>
      </x:c>
      <x:c r="J5906" s="28" t="n">
        <x:v>2.016666666666667</x:v>
      </x:c>
      <x:c r="K5906" s="27" t="str">
        <x:v>Pass with engineering controls</x:v>
      </x:c>
      <x:c r="L5906" s="27" t="str">
        <x:v>Carbon-to-fuel loop</x:v>
      </x:c>
      <x:c r="M5906" s="27" t="str">
        <x:v>CO2 product needs reactive capture and regeneration</x:v>
      </x:c>
    </x:row>
    <x:row r="5907">
      <x:c r="A5907" s="27" t="str">
        <x:v>X01208</x:v>
      </x:c>
      <x:c r="B5907" s="27" t="str">
        <x:v>Gasoline</x:v>
      </x:c>
      <x:c r="C5907" s="27" t="str">
        <x:v>Separated O2 enrichment</x:v>
      </x:c>
      <x:c r="D5907" s="27" t="str">
        <x:v>PEM water</x:v>
      </x:c>
      <x:c r="E5907" s="27" t="str">
        <x:v>Baseline aftertreatment</x:v>
      </x:c>
      <x:c r="F5907" s="27" t="str">
        <x:v>Sodium-ion</x:v>
      </x:c>
      <x:c r="G5907" s="27" t="str">
        <x:v>CO2 to methanol</x:v>
      </x:c>
      <x:c r="H5907" s="27" t="str">
        <x:v>Incomplete</x:v>
      </x:c>
      <x:c r="I5907" s="27" t="str">
        <x:v>Vehicle linked</x:v>
      </x:c>
      <x:c r="J5907" s="28" t="n">
        <x:v>2.016666666666667</x:v>
      </x:c>
      <x:c r="K5907" s="27" t="str">
        <x:v>Pass with engineering controls</x:v>
      </x:c>
      <x:c r="L5907" s="27" t="str">
        <x:v>Carbon-to-fuel loop</x:v>
      </x:c>
      <x:c r="M5907" s="27" t="str">
        <x:v>CO2 product needs reactive capture and regeneration</x:v>
      </x:c>
    </x:row>
    <x:row r="5908">
      <x:c r="A5908" s="27" t="str">
        <x:v>X01209</x:v>
      </x:c>
      <x:c r="B5908" s="27" t="str">
        <x:v>Gasoline</x:v>
      </x:c>
      <x:c r="C5908" s="27" t="str">
        <x:v>Separated O2 enrichment</x:v>
      </x:c>
      <x:c r="D5908" s="27" t="str">
        <x:v>PEM water</x:v>
      </x:c>
      <x:c r="E5908" s="27" t="str">
        <x:v>Baseline aftertreatment</x:v>
      </x:c>
      <x:c r="F5908" s="27" t="str">
        <x:v>Sodium-ion</x:v>
      </x:c>
      <x:c r="G5908" s="27" t="str">
        <x:v>CO2 to DME</x:v>
      </x:c>
      <x:c r="H5908" s="27" t="str">
        <x:v>Incomplete</x:v>
      </x:c>
      <x:c r="I5908" s="27" t="str">
        <x:v>Vehicle linked</x:v>
      </x:c>
      <x:c r="J5908" s="28" t="n">
        <x:v>2.016666666666667</x:v>
      </x:c>
      <x:c r="K5908" s="27" t="str">
        <x:v>Pass with engineering controls</x:v>
      </x:c>
      <x:c r="L5908" s="27" t="str">
        <x:v>Carbon-to-fuel loop</x:v>
      </x:c>
      <x:c r="M5908" s="27" t="str">
        <x:v>CO2 product needs reactive capture and regeneration</x:v>
      </x:c>
    </x:row>
    <x:row r="5909">
      <x:c r="A5909" s="27" t="str">
        <x:v>X01308</x:v>
      </x:c>
      <x:c r="B5909" s="27" t="str">
        <x:v>Gasoline</x:v>
      </x:c>
      <x:c r="C5909" s="27" t="str">
        <x:v>Separated O2 enrichment</x:v>
      </x:c>
      <x:c r="D5909" s="27" t="str">
        <x:v>Liquid alkaline water</x:v>
      </x:c>
      <x:c r="E5909" s="27" t="str">
        <x:v>Baseline aftertreatment</x:v>
      </x:c>
      <x:c r="F5909" s="27" t="str">
        <x:v>Sodium-ion</x:v>
      </x:c>
      <x:c r="G5909" s="27" t="str">
        <x:v>CO2 to methanol</x:v>
      </x:c>
      <x:c r="H5909" s="27" t="str">
        <x:v>Incomplete</x:v>
      </x:c>
      <x:c r="I5909" s="27" t="str">
        <x:v>Vehicle linked</x:v>
      </x:c>
      <x:c r="J5909" s="28" t="n">
        <x:v>2.016666666666667</x:v>
      </x:c>
      <x:c r="K5909" s="27" t="str">
        <x:v>Pass with engineering controls</x:v>
      </x:c>
      <x:c r="L5909" s="27" t="str">
        <x:v>Carbon-to-fuel loop</x:v>
      </x:c>
      <x:c r="M5909" s="27" t="str">
        <x:v>CO2 product needs reactive capture and regeneration</x:v>
      </x:c>
    </x:row>
    <x:row r="5910">
      <x:c r="A5910" s="27" t="str">
        <x:v>X01309</x:v>
      </x:c>
      <x:c r="B5910" s="27" t="str">
        <x:v>Gasoline</x:v>
      </x:c>
      <x:c r="C5910" s="27" t="str">
        <x:v>Separated O2 enrichment</x:v>
      </x:c>
      <x:c r="D5910" s="27" t="str">
        <x:v>Liquid alkaline water</x:v>
      </x:c>
      <x:c r="E5910" s="27" t="str">
        <x:v>Baseline aftertreatment</x:v>
      </x:c>
      <x:c r="F5910" s="27" t="str">
        <x:v>Sodium-ion</x:v>
      </x:c>
      <x:c r="G5910" s="27" t="str">
        <x:v>CO2 to DME</x:v>
      </x:c>
      <x:c r="H5910" s="27" t="str">
        <x:v>Incomplete</x:v>
      </x:c>
      <x:c r="I5910" s="27" t="str">
        <x:v>Vehicle linked</x:v>
      </x:c>
      <x:c r="J5910" s="28" t="n">
        <x:v>2.016666666666667</x:v>
      </x:c>
      <x:c r="K5910" s="27" t="str">
        <x:v>Pass with engineering controls</x:v>
      </x:c>
      <x:c r="L5910" s="27" t="str">
        <x:v>Carbon-to-fuel loop</x:v>
      </x:c>
      <x:c r="M5910" s="27" t="str">
        <x:v>CO2 product needs reactive capture and regeneration</x:v>
      </x:c>
    </x:row>
    <x:row r="5911">
      <x:c r="A5911" s="27" t="str">
        <x:v>X01438</x:v>
      </x:c>
      <x:c r="B5911" s="27" t="str">
        <x:v>Gasoline</x:v>
      </x:c>
      <x:c r="C5911" s="27" t="str">
        <x:v>Separated O2 enrichment</x:v>
      </x:c>
      <x:c r="D5911" s="27" t="str">
        <x:v>Solid oxide steam</x:v>
      </x:c>
      <x:c r="E5911" s="27" t="str">
        <x:v>Plain-water Bubble Butt</x:v>
      </x:c>
      <x:c r="F5911" s="27" t="str">
        <x:v>H2-O2 RFC</x:v>
      </x:c>
      <x:c r="G5911" s="27" t="str">
        <x:v>CO2 to methanol</x:v>
      </x:c>
      <x:c r="H5911" s="27" t="str">
        <x:v>Incomplete</x:v>
      </x:c>
      <x:c r="I5911" s="27" t="str">
        <x:v>Vehicle linked</x:v>
      </x:c>
      <x:c r="J5911" s="28" t="n">
        <x:v>2.016666666666667</x:v>
      </x:c>
      <x:c r="K5911" s="27" t="str">
        <x:v>Pass with engineering controls</x:v>
      </x:c>
      <x:c r="L5911" s="27" t="str">
        <x:v>Carbon-to-fuel loop</x:v>
      </x:c>
      <x:c r="M5911" s="27" t="str">
        <x:v>CO2 product needs reactive capture and regeneration</x:v>
      </x:c>
    </x:row>
    <x:row r="5912">
      <x:c r="A5912" s="27" t="str">
        <x:v>X01439</x:v>
      </x:c>
      <x:c r="B5912" s="27" t="str">
        <x:v>Gasoline</x:v>
      </x:c>
      <x:c r="C5912" s="27" t="str">
        <x:v>Separated O2 enrichment</x:v>
      </x:c>
      <x:c r="D5912" s="27" t="str">
        <x:v>Solid oxide steam</x:v>
      </x:c>
      <x:c r="E5912" s="27" t="str">
        <x:v>Plain-water Bubble Butt</x:v>
      </x:c>
      <x:c r="F5912" s="27" t="str">
        <x:v>H2-O2 RFC</x:v>
      </x:c>
      <x:c r="G5912" s="27" t="str">
        <x:v>CO2 to DME</x:v>
      </x:c>
      <x:c r="H5912" s="27" t="str">
        <x:v>Incomplete</x:v>
      </x:c>
      <x:c r="I5912" s="27" t="str">
        <x:v>Vehicle linked</x:v>
      </x:c>
      <x:c r="J5912" s="28" t="n">
        <x:v>2.016666666666667</x:v>
      </x:c>
      <x:c r="K5912" s="27" t="str">
        <x:v>Pass with engineering controls</x:v>
      </x:c>
      <x:c r="L5912" s="27" t="str">
        <x:v>Carbon-to-fuel loop</x:v>
      </x:c>
      <x:c r="M5912" s="27" t="str">
        <x:v>CO2 product needs reactive capture and regeneration</x:v>
      </x:c>
    </x:row>
    <x:row r="5913">
      <x:c r="A5913" s="27" t="str">
        <x:v>X01781</x:v>
      </x:c>
      <x:c r="B5913" s="27" t="str">
        <x:v>Gasoline</x:v>
      </x:c>
      <x:c r="C5913" s="27" t="str">
        <x:v>Separated O2 enrichment</x:v>
      </x:c>
      <x:c r="D5913" s="27" t="str">
        <x:v>HCl electrolysis</x:v>
      </x:c>
      <x:c r="E5913" s="27" t="str">
        <x:v>Depot or stationary capture</x:v>
      </x:c>
      <x:c r="F5913" s="27" t="str">
        <x:v>Sodium-ion</x:v>
      </x:c>
      <x:c r="G5913" s="27" t="str">
        <x:v>Recovered water and heat</x:v>
      </x:c>
      <x:c r="H5913" s="27" t="str">
        <x:v>Incomplete</x:v>
      </x:c>
      <x:c r="I5913" s="27" t="str">
        <x:v>Station or depot</x:v>
      </x:c>
      <x:c r="J5913" s="28" t="n">
        <x:v>2.016666666666667</x:v>
      </x:c>
      <x:c r="K5913" s="27" t="str">
        <x:v>Pass with engineering controls</x:v>
      </x:c>
      <x:c r="L5913" s="27" t="str">
        <x:v>Water and heat recovery</x:v>
      </x:c>
      <x:c r="M5913" s="27" t="str">
        <x:v>Selected electrolysis route does not supply separated O2</x:v>
      </x:c>
    </x:row>
    <x:row r="5914">
      <x:c r="A5914" s="27" t="str">
        <x:v>X02708</x:v>
      </x:c>
      <x:c r="B5914" s="27" t="str">
        <x:v>E10</x:v>
      </x:c>
      <x:c r="C5914" s="27" t="str">
        <x:v>None</x:v>
      </x:c>
      <x:c r="D5914" s="27" t="str">
        <x:v>Aqueous LiCl</x:v>
      </x:c>
      <x:c r="E5914" s="27" t="str">
        <x:v>Baseline aftertreatment</x:v>
      </x:c>
      <x:c r="F5914" s="27" t="str">
        <x:v>Sodium-ion</x:v>
      </x:c>
      <x:c r="G5914" s="27" t="str">
        <x:v>CO2 to methanol</x:v>
      </x:c>
      <x:c r="H5914" s="27" t="str">
        <x:v>Incomplete</x:v>
      </x:c>
      <x:c r="I5914" s="27" t="str">
        <x:v>Vehicle linked</x:v>
      </x:c>
      <x:c r="J5914" s="28" t="n">
        <x:v>2.016666666666667</x:v>
      </x:c>
      <x:c r="K5914" s="27" t="str">
        <x:v>Pass with engineering controls</x:v>
      </x:c>
      <x:c r="L5914" s="27" t="str">
        <x:v>Carbon-to-fuel loop</x:v>
      </x:c>
      <x:c r="M5914" s="27" t="str">
        <x:v>CO2 product needs reactive capture and regeneration</x:v>
      </x:c>
    </x:row>
    <x:row r="5915">
      <x:c r="A5915" s="27" t="str">
        <x:v>X02709</x:v>
      </x:c>
      <x:c r="B5915" s="27" t="str">
        <x:v>E10</x:v>
      </x:c>
      <x:c r="C5915" s="27" t="str">
        <x:v>None</x:v>
      </x:c>
      <x:c r="D5915" s="27" t="str">
        <x:v>Aqueous LiCl</x:v>
      </x:c>
      <x:c r="E5915" s="27" t="str">
        <x:v>Baseline aftertreatment</x:v>
      </x:c>
      <x:c r="F5915" s="27" t="str">
        <x:v>Sodium-ion</x:v>
      </x:c>
      <x:c r="G5915" s="27" t="str">
        <x:v>CO2 to DME</x:v>
      </x:c>
      <x:c r="H5915" s="27" t="str">
        <x:v>Incomplete</x:v>
      </x:c>
      <x:c r="I5915" s="27" t="str">
        <x:v>Vehicle linked</x:v>
      </x:c>
      <x:c r="J5915" s="28" t="n">
        <x:v>2.016666666666667</x:v>
      </x:c>
      <x:c r="K5915" s="27" t="str">
        <x:v>Pass with engineering controls</x:v>
      </x:c>
      <x:c r="L5915" s="27" t="str">
        <x:v>Carbon-to-fuel loop</x:v>
      </x:c>
      <x:c r="M5915" s="27" t="str">
        <x:v>CO2 product needs reactive capture and regeneration</x:v>
      </x:c>
    </x:row>
    <x:row r="5916">
      <x:c r="A5916" s="27" t="str">
        <x:v>X02763</x:v>
      </x:c>
      <x:c r="B5916" s="27" t="str">
        <x:v>E10</x:v>
      </x:c>
      <x:c r="C5916" s="27" t="str">
        <x:v>None</x:v>
      </x:c>
      <x:c r="D5916" s="27" t="str">
        <x:v>Aqueous LiCl</x:v>
      </x:c>
      <x:c r="E5916" s="27" t="str">
        <x:v>Reactive onboard Bubble Butt</x:v>
      </x:c>
      <x:c r="F5916" s="27" t="str">
        <x:v>H2-O2 RFC</x:v>
      </x:c>
      <x:c r="G5916" s="27" t="str">
        <x:v>CO2 to methanol</x:v>
      </x:c>
      <x:c r="H5916" s="27" t="str">
        <x:v>Incomplete</x:v>
      </x:c>
      <x:c r="I5916" s="27" t="str">
        <x:v>Vehicle linked</x:v>
      </x:c>
      <x:c r="J5916" s="28" t="n">
        <x:v>2.016666666666667</x:v>
      </x:c>
      <x:c r="K5916" s="27" t="str">
        <x:v>Pass with engineering controls</x:v>
      </x:c>
      <x:c r="L5916" s="27" t="str">
        <x:v>Carbon-to-fuel loop</x:v>
      </x:c>
      <x:c r="M5916" s="27" t="str">
        <x:v>H2-O2 storage lacks matching water electrolysis products</x:v>
      </x:c>
    </x:row>
    <x:row r="5917">
      <x:c r="A5917" s="27" t="str">
        <x:v>X02764</x:v>
      </x:c>
      <x:c r="B5917" s="27" t="str">
        <x:v>E10</x:v>
      </x:c>
      <x:c r="C5917" s="27" t="str">
        <x:v>None</x:v>
      </x:c>
      <x:c r="D5917" s="27" t="str">
        <x:v>Aqueous LiCl</x:v>
      </x:c>
      <x:c r="E5917" s="27" t="str">
        <x:v>Reactive onboard Bubble Butt</x:v>
      </x:c>
      <x:c r="F5917" s="27" t="str">
        <x:v>H2-O2 RFC</x:v>
      </x:c>
      <x:c r="G5917" s="27" t="str">
        <x:v>CO2 to DME</x:v>
      </x:c>
      <x:c r="H5917" s="27" t="str">
        <x:v>Incomplete</x:v>
      </x:c>
      <x:c r="I5917" s="27" t="str">
        <x:v>Vehicle linked</x:v>
      </x:c>
      <x:c r="J5917" s="28" t="n">
        <x:v>2.016666666666667</x:v>
      </x:c>
      <x:c r="K5917" s="27" t="str">
        <x:v>Pass with engineering controls</x:v>
      </x:c>
      <x:c r="L5917" s="27" t="str">
        <x:v>Carbon-to-fuel loop</x:v>
      </x:c>
      <x:c r="M5917" s="27" t="str">
        <x:v>H2-O2 storage lacks matching water electrolysis products</x:v>
      </x:c>
    </x:row>
    <x:row r="5918">
      <x:c r="A5918" s="27" t="str">
        <x:v>X02803</x:v>
      </x:c>
      <x:c r="B5918" s="27" t="str">
        <x:v>E10</x:v>
      </x:c>
      <x:c r="C5918" s="27" t="str">
        <x:v>None</x:v>
      </x:c>
      <x:c r="D5918" s="27" t="str">
        <x:v>Molten LiCl</x:v>
      </x:c>
      <x:c r="E5918" s="27" t="str">
        <x:v>Baseline aftertreatment</x:v>
      </x:c>
      <x:c r="F5918" s="27" t="str">
        <x:v>LFP</x:v>
      </x:c>
      <x:c r="G5918" s="27" t="str">
        <x:v>CO2 to methanol</x:v>
      </x:c>
      <x:c r="H5918" s="27" t="str">
        <x:v>Incomplete</x:v>
      </x:c>
      <x:c r="I5918" s="27" t="str">
        <x:v>Vehicle linked</x:v>
      </x:c>
      <x:c r="J5918" s="28" t="n">
        <x:v>2.016666666666667</x:v>
      </x:c>
      <x:c r="K5918" s="27" t="str">
        <x:v>Pass with engineering controls</x:v>
      </x:c>
      <x:c r="L5918" s="27" t="str">
        <x:v>Carbon-to-fuel loop</x:v>
      </x:c>
      <x:c r="M5918" s="27" t="str">
        <x:v>CO2 product needs reactive capture and regeneration</x:v>
      </x:c>
    </x:row>
    <x:row r="5919">
      <x:c r="A5919" s="27" t="str">
        <x:v>X02804</x:v>
      </x:c>
      <x:c r="B5919" s="27" t="str">
        <x:v>E10</x:v>
      </x:c>
      <x:c r="C5919" s="27" t="str">
        <x:v>None</x:v>
      </x:c>
      <x:c r="D5919" s="27" t="str">
        <x:v>Molten LiCl</x:v>
      </x:c>
      <x:c r="E5919" s="27" t="str">
        <x:v>Baseline aftertreatment</x:v>
      </x:c>
      <x:c r="F5919" s="27" t="str">
        <x:v>LFP</x:v>
      </x:c>
      <x:c r="G5919" s="27" t="str">
        <x:v>CO2 to DME</x:v>
      </x:c>
      <x:c r="H5919" s="27" t="str">
        <x:v>Incomplete</x:v>
      </x:c>
      <x:c r="I5919" s="27" t="str">
        <x:v>Vehicle linked</x:v>
      </x:c>
      <x:c r="J5919" s="28" t="n">
        <x:v>2.016666666666667</x:v>
      </x:c>
      <x:c r="K5919" s="27" t="str">
        <x:v>Pass with engineering controls</x:v>
      </x:c>
      <x:c r="L5919" s="27" t="str">
        <x:v>Carbon-to-fuel loop</x:v>
      </x:c>
      <x:c r="M5919" s="27" t="str">
        <x:v>CO2 product needs reactive capture and regeneration</x:v>
      </x:c>
    </x:row>
    <x:row r="5920">
      <x:c r="A5920" s="27" t="str">
        <x:v>X03337</x:v>
      </x:c>
      <x:c r="B5920" s="27" t="str">
        <x:v>E10</x:v>
      </x:c>
      <x:c r="C5920" s="27" t="str">
        <x:v>Separated external H2</x:v>
      </x:c>
      <x:c r="D5920" s="27" t="str">
        <x:v>Aqueous LiCl</x:v>
      </x:c>
      <x:c r="E5920" s="27" t="str">
        <x:v>Plain-water Bubble Butt</x:v>
      </x:c>
      <x:c r="F5920" s="27" t="str">
        <x:v>H2-O2 RFC</x:v>
      </x:c>
      <x:c r="G5920" s="27" t="str">
        <x:v>CO2 to methane</x:v>
      </x:c>
      <x:c r="H5920" s="27" t="str">
        <x:v>Incomplete</x:v>
      </x:c>
      <x:c r="I5920" s="27" t="str">
        <x:v>Vehicle linked</x:v>
      </x:c>
      <x:c r="J5920" s="28" t="n">
        <x:v>2.016666666666667</x:v>
      </x:c>
      <x:c r="K5920" s="27" t="str">
        <x:v>Pass with engineering controls</x:v>
      </x:c>
      <x:c r="L5920" s="27" t="str">
        <x:v>Carbon-to-fuel loop</x:v>
      </x:c>
      <x:c r="M5920" s="27" t="str">
        <x:v>CO2 product needs reactive capture and regeneration; H2-O2 storage lacks matching water electrolysis products</x:v>
      </x:c>
    </x:row>
    <x:row r="5921">
      <x:c r="A5921" s="27" t="str">
        <x:v>X03432</x:v>
      </x:c>
      <x:c r="B5921" s="27" t="str">
        <x:v>E10</x:v>
      </x:c>
      <x:c r="C5921" s="27" t="str">
        <x:v>Separated external H2</x:v>
      </x:c>
      <x:c r="D5921" s="27" t="str">
        <x:v>Molten LiCl</x:v>
      </x:c>
      <x:c r="E5921" s="27" t="str">
        <x:v>Plain-water Bubble Butt</x:v>
      </x:c>
      <x:c r="F5921" s="27" t="str">
        <x:v>Sodium-ion</x:v>
      </x:c>
      <x:c r="G5921" s="27" t="str">
        <x:v>CO2 to methane</x:v>
      </x:c>
      <x:c r="H5921" s="27" t="str">
        <x:v>Incomplete</x:v>
      </x:c>
      <x:c r="I5921" s="27" t="str">
        <x:v>Vehicle linked</x:v>
      </x:c>
      <x:c r="J5921" s="28" t="n">
        <x:v>2.016666666666667</x:v>
      </x:c>
      <x:c r="K5921" s="27" t="str">
        <x:v>Pass with engineering controls</x:v>
      </x:c>
      <x:c r="L5921" s="27" t="str">
        <x:v>Carbon-to-fuel loop</x:v>
      </x:c>
      <x:c r="M5921" s="27" t="str">
        <x:v>CO2 product needs reactive capture and regeneration; Molten LiCl does not produce H2</x:v>
      </x:c>
    </x:row>
    <x:row r="5922">
      <x:c r="A5922" s="27" t="str">
        <x:v>X03538</x:v>
      </x:c>
      <x:c r="B5922" s="27" t="str">
        <x:v>E10</x:v>
      </x:c>
      <x:c r="C5922" s="27" t="str">
        <x:v>Separated external H2</x:v>
      </x:c>
      <x:c r="D5922" s="27" t="str">
        <x:v>HCl electrolysis</x:v>
      </x:c>
      <x:c r="E5922" s="27" t="str">
        <x:v>Plain-water Bubble Butt</x:v>
      </x:c>
      <x:c r="F5922" s="27" t="str">
        <x:v>H2-O2 RFC</x:v>
      </x:c>
      <x:c r="G5922" s="27" t="str">
        <x:v>CO2 to methanol</x:v>
      </x:c>
      <x:c r="H5922" s="27" t="str">
        <x:v>Incomplete</x:v>
      </x:c>
      <x:c r="I5922" s="27" t="str">
        <x:v>Vehicle linked</x:v>
      </x:c>
      <x:c r="J5922" s="28" t="n">
        <x:v>2.016666666666667</x:v>
      </x:c>
      <x:c r="K5922" s="27" t="str">
        <x:v>Pass with engineering controls</x:v>
      </x:c>
      <x:c r="L5922" s="27" t="str">
        <x:v>Carbon-to-fuel loop</x:v>
      </x:c>
      <x:c r="M5922" s="27" t="str">
        <x:v>CO2 product needs reactive capture and regeneration; H2-O2 storage lacks matching water electrolysis products</x:v>
      </x:c>
    </x:row>
    <x:row r="5923">
      <x:c r="A5923" s="27" t="str">
        <x:v>X03539</x:v>
      </x:c>
      <x:c r="B5923" s="27" t="str">
        <x:v>E10</x:v>
      </x:c>
      <x:c r="C5923" s="27" t="str">
        <x:v>Separated external H2</x:v>
      </x:c>
      <x:c r="D5923" s="27" t="str">
        <x:v>HCl electrolysis</x:v>
      </x:c>
      <x:c r="E5923" s="27" t="str">
        <x:v>Plain-water Bubble Butt</x:v>
      </x:c>
      <x:c r="F5923" s="27" t="str">
        <x:v>H2-O2 RFC</x:v>
      </x:c>
      <x:c r="G5923" s="27" t="str">
        <x:v>CO2 to DME</x:v>
      </x:c>
      <x:c r="H5923" s="27" t="str">
        <x:v>Incomplete</x:v>
      </x:c>
      <x:c r="I5923" s="27" t="str">
        <x:v>Vehicle linked</x:v>
      </x:c>
      <x:c r="J5923" s="28" t="n">
        <x:v>2.016666666666667</x:v>
      </x:c>
      <x:c r="K5923" s="27" t="str">
        <x:v>Pass with engineering controls</x:v>
      </x:c>
      <x:c r="L5923" s="27" t="str">
        <x:v>Carbon-to-fuel loop</x:v>
      </x:c>
      <x:c r="M5923" s="27" t="str">
        <x:v>CO2 product needs reactive capture and regeneration; H2-O2 storage lacks matching water electrolysis products</x:v>
      </x:c>
    </x:row>
    <x:row r="5924">
      <x:c r="A5924" s="27" t="str">
        <x:v>X03891</x:v>
      </x:c>
      <x:c r="B5924" s="27" t="str">
        <x:v>E10</x:v>
      </x:c>
      <x:c r="C5924" s="27" t="str">
        <x:v>Separated O2 enrichment</x:v>
      </x:c>
      <x:c r="D5924" s="27" t="str">
        <x:v>Solid oxide steam</x:v>
      </x:c>
      <x:c r="E5924" s="27" t="str">
        <x:v>Depot or stationary capture</x:v>
      </x:c>
      <x:c r="F5924" s="27" t="str">
        <x:v>H2-Cl2 RFC</x:v>
      </x:c>
      <x:c r="G5924" s="27" t="str">
        <x:v>Recovered water and heat</x:v>
      </x:c>
      <x:c r="H5924" s="27" t="str">
        <x:v>Incomplete</x:v>
      </x:c>
      <x:c r="I5924" s="27" t="str">
        <x:v>Station or depot</x:v>
      </x:c>
      <x:c r="J5924" s="28" t="n">
        <x:v>2.016666666666667</x:v>
      </x:c>
      <x:c r="K5924" s="27" t="str">
        <x:v>Pass with engineering controls</x:v>
      </x:c>
      <x:c r="L5924" s="27" t="str">
        <x:v>Water and heat recovery</x:v>
      </x:c>
      <x:c r="M5924" s="27" t="str">
        <x:v>H2-Cl2 storage lacks a matched chlorine loop</x:v>
      </x:c>
    </x:row>
    <x:row r="5925">
      <x:c r="A5925" s="27" t="str">
        <x:v>X04152</x:v>
      </x:c>
      <x:c r="B5925" s="27" t="str">
        <x:v>E10</x:v>
      </x:c>
      <x:c r="C5925" s="27" t="str">
        <x:v>Separated O2 enrichment</x:v>
      </x:c>
      <x:c r="D5925" s="27" t="str">
        <x:v>HCl electrolysis</x:v>
      </x:c>
      <x:c r="E5925" s="27" t="str">
        <x:v>Reactive onboard Bubble Butt</x:v>
      </x:c>
      <x:c r="F5925" s="27" t="str">
        <x:v>LFP</x:v>
      </x:c>
      <x:c r="G5925" s="27" t="str">
        <x:v>CO2 to methane</x:v>
      </x:c>
      <x:c r="H5925" s="27" t="str">
        <x:v>Incomplete</x:v>
      </x:c>
      <x:c r="I5925" s="27" t="str">
        <x:v>Vehicle linked</x:v>
      </x:c>
      <x:c r="J5925" s="28" t="n">
        <x:v>2.016666666666667</x:v>
      </x:c>
      <x:c r="K5925" s="27" t="str">
        <x:v>Pass with engineering controls</x:v>
      </x:c>
      <x:c r="L5925" s="27" t="str">
        <x:v>Carbon-to-fuel loop</x:v>
      </x:c>
      <x:c r="M5925" s="27" t="str">
        <x:v>Selected electrolysis route does not supply separated O2</x:v>
      </x:c>
    </x:row>
    <x:row r="5926">
      <x:c r="A5926" s="27" t="str">
        <x:v>X05137</x:v>
      </x:c>
      <x:c r="B5926" s="27" t="str">
        <x:v>Diesel</x:v>
      </x:c>
      <x:c r="C5926" s="27" t="str">
        <x:v>None</x:v>
      </x:c>
      <x:c r="D5926" s="27" t="str">
        <x:v>Aqueous LiCl</x:v>
      </x:c>
      <x:c r="E5926" s="27" t="str">
        <x:v>Plain-water Bubble Butt</x:v>
      </x:c>
      <x:c r="F5926" s="27" t="str">
        <x:v>H2-O2 RFC</x:v>
      </x:c>
      <x:c r="G5926" s="27" t="str">
        <x:v>CO2 to methane</x:v>
      </x:c>
      <x:c r="H5926" s="27" t="str">
        <x:v>Incomplete</x:v>
      </x:c>
      <x:c r="I5926" s="27" t="str">
        <x:v>Vehicle linked</x:v>
      </x:c>
      <x:c r="J5926" s="28" t="n">
        <x:v>2.016666666666667</x:v>
      </x:c>
      <x:c r="K5926" s="27" t="str">
        <x:v>Pass with engineering controls</x:v>
      </x:c>
      <x:c r="L5926" s="27" t="str">
        <x:v>Carbon-to-fuel loop</x:v>
      </x:c>
      <x:c r="M5926" s="27" t="str">
        <x:v>CO2 product needs reactive capture and regeneration; H2-O2 storage lacks matching water electrolysis products</x:v>
      </x:c>
    </x:row>
    <x:row r="5927">
      <x:c r="A5927" s="27" t="str">
        <x:v>X05232</x:v>
      </x:c>
      <x:c r="B5927" s="27" t="str">
        <x:v>Diesel</x:v>
      </x:c>
      <x:c r="C5927" s="27" t="str">
        <x:v>None</x:v>
      </x:c>
      <x:c r="D5927" s="27" t="str">
        <x:v>Molten LiCl</x:v>
      </x:c>
      <x:c r="E5927" s="27" t="str">
        <x:v>Plain-water Bubble Butt</x:v>
      </x:c>
      <x:c r="F5927" s="27" t="str">
        <x:v>Sodium-ion</x:v>
      </x:c>
      <x:c r="G5927" s="27" t="str">
        <x:v>CO2 to methane</x:v>
      </x:c>
      <x:c r="H5927" s="27" t="str">
        <x:v>Incomplete</x:v>
      </x:c>
      <x:c r="I5927" s="27" t="str">
        <x:v>Vehicle linked</x:v>
      </x:c>
      <x:c r="J5927" s="28" t="n">
        <x:v>2.016666666666667</x:v>
      </x:c>
      <x:c r="K5927" s="27" t="str">
        <x:v>Pass with engineering controls</x:v>
      </x:c>
      <x:c r="L5927" s="27" t="str">
        <x:v>Carbon-to-fuel loop</x:v>
      </x:c>
      <x:c r="M5927" s="27" t="str">
        <x:v>CO2 product needs reactive capture and regeneration</x:v>
      </x:c>
    </x:row>
    <x:row r="5928">
      <x:c r="A5928" s="27" t="str">
        <x:v>X05338</x:v>
      </x:c>
      <x:c r="B5928" s="27" t="str">
        <x:v>Diesel</x:v>
      </x:c>
      <x:c r="C5928" s="27" t="str">
        <x:v>None</x:v>
      </x:c>
      <x:c r="D5928" s="27" t="str">
        <x:v>HCl electrolysis</x:v>
      </x:c>
      <x:c r="E5928" s="27" t="str">
        <x:v>Plain-water Bubble Butt</x:v>
      </x:c>
      <x:c r="F5928" s="27" t="str">
        <x:v>H2-O2 RFC</x:v>
      </x:c>
      <x:c r="G5928" s="27" t="str">
        <x:v>CO2 to methanol</x:v>
      </x:c>
      <x:c r="H5928" s="27" t="str">
        <x:v>Incomplete</x:v>
      </x:c>
      <x:c r="I5928" s="27" t="str">
        <x:v>Vehicle linked</x:v>
      </x:c>
      <x:c r="J5928" s="28" t="n">
        <x:v>2.016666666666667</x:v>
      </x:c>
      <x:c r="K5928" s="27" t="str">
        <x:v>Pass with engineering controls</x:v>
      </x:c>
      <x:c r="L5928" s="27" t="str">
        <x:v>Carbon-to-fuel loop</x:v>
      </x:c>
      <x:c r="M5928" s="27" t="str">
        <x:v>CO2 product needs reactive capture and regeneration; H2-O2 storage lacks matching water electrolysis products</x:v>
      </x:c>
    </x:row>
    <x:row r="5929">
      <x:c r="A5929" s="27" t="str">
        <x:v>X05339</x:v>
      </x:c>
      <x:c r="B5929" s="27" t="str">
        <x:v>Diesel</x:v>
      </x:c>
      <x:c r="C5929" s="27" t="str">
        <x:v>None</x:v>
      </x:c>
      <x:c r="D5929" s="27" t="str">
        <x:v>HCl electrolysis</x:v>
      </x:c>
      <x:c r="E5929" s="27" t="str">
        <x:v>Plain-water Bubble Butt</x:v>
      </x:c>
      <x:c r="F5929" s="27" t="str">
        <x:v>H2-O2 RFC</x:v>
      </x:c>
      <x:c r="G5929" s="27" t="str">
        <x:v>CO2 to DME</x:v>
      </x:c>
      <x:c r="H5929" s="27" t="str">
        <x:v>Incomplete</x:v>
      </x:c>
      <x:c r="I5929" s="27" t="str">
        <x:v>Vehicle linked</x:v>
      </x:c>
      <x:c r="J5929" s="28" t="n">
        <x:v>2.016666666666667</x:v>
      </x:c>
      <x:c r="K5929" s="27" t="str">
        <x:v>Pass with engineering controls</x:v>
      </x:c>
      <x:c r="L5929" s="27" t="str">
        <x:v>Carbon-to-fuel loop</x:v>
      </x:c>
      <x:c r="M5929" s="27" t="str">
        <x:v>CO2 product needs reactive capture and regeneration; H2-O2 storage lacks matching water electrolysis products</x:v>
      </x:c>
    </x:row>
    <x:row r="5930">
      <x:c r="A5930" s="27" t="str">
        <x:v>X05696</x:v>
      </x:c>
      <x:c r="B5930" s="27" t="str">
        <x:v>Diesel</x:v>
      </x:c>
      <x:c r="C5930" s="27" t="str">
        <x:v>Separated external H2</x:v>
      </x:c>
      <x:c r="D5930" s="27" t="str">
        <x:v>Solid oxide steam</x:v>
      </x:c>
      <x:c r="E5930" s="27" t="str">
        <x:v>Depot or stationary capture</x:v>
      </x:c>
      <x:c r="F5930" s="27" t="str">
        <x:v>Li-Cl2</x:v>
      </x:c>
      <x:c r="G5930" s="27" t="str">
        <x:v>Recovered water and heat</x:v>
      </x:c>
      <x:c r="H5930" s="27" t="str">
        <x:v>Incomplete</x:v>
      </x:c>
      <x:c r="I5930" s="27" t="str">
        <x:v>Station or depot</x:v>
      </x:c>
      <x:c r="J5930" s="28" t="n">
        <x:v>2.016666666666667</x:v>
      </x:c>
      <x:c r="K5930" s="27" t="str">
        <x:v>Pass with engineering controls</x:v>
      </x:c>
      <x:c r="L5930" s="27" t="str">
        <x:v>Water and heat recovery</x:v>
      </x:c>
      <x:c r="M5930" s="27" t="str">
        <x:v>Li-Cl2 storage lacks molten LiCl regeneration</x:v>
      </x:c>
    </x:row>
    <x:row r="5931">
      <x:c r="A5931" s="27" t="str">
        <x:v>X05902</x:v>
      </x:c>
      <x:c r="B5931" s="27" t="str">
        <x:v>Diesel</x:v>
      </x:c>
      <x:c r="C5931" s="27" t="str">
        <x:v>Separated external H2</x:v>
      </x:c>
      <x:c r="D5931" s="27" t="str">
        <x:v>HCl electrolysis</x:v>
      </x:c>
      <x:c r="E5931" s="27" t="str">
        <x:v>Baseline aftertreatment</x:v>
      </x:c>
      <x:c r="F5931" s="27" t="str">
        <x:v>LFP</x:v>
      </x:c>
      <x:c r="G5931" s="27" t="str">
        <x:v>CO2 to methane</x:v>
      </x:c>
      <x:c r="H5931" s="27" t="str">
        <x:v>Incomplete</x:v>
      </x:c>
      <x:c r="I5931" s="27" t="str">
        <x:v>Vehicle linked</x:v>
      </x:c>
      <x:c r="J5931" s="28" t="n">
        <x:v>2.016666666666667</x:v>
      </x:c>
      <x:c r="K5931" s="27" t="str">
        <x:v>Pass with engineering controls</x:v>
      </x:c>
      <x:c r="L5931" s="27" t="str">
        <x:v>Carbon-to-fuel loop</x:v>
      </x:c>
      <x:c r="M5931" s="27" t="str">
        <x:v>CO2 product needs reactive capture and regeneration</x:v>
      </x:c>
    </x:row>
    <x:row r="5932">
      <x:c r="A5932" s="27" t="str">
        <x:v>X06008</x:v>
      </x:c>
      <x:c r="B5932" s="27" t="str">
        <x:v>Diesel</x:v>
      </x:c>
      <x:c r="C5932" s="27" t="str">
        <x:v>Separated O2 enrichment</x:v>
      </x:c>
      <x:c r="D5932" s="27" t="str">
        <x:v>PEM water</x:v>
      </x:c>
      <x:c r="E5932" s="27" t="str">
        <x:v>Baseline aftertreatment</x:v>
      </x:c>
      <x:c r="F5932" s="27" t="str">
        <x:v>Sodium-ion</x:v>
      </x:c>
      <x:c r="G5932" s="27" t="str">
        <x:v>CO2 to methanol</x:v>
      </x:c>
      <x:c r="H5932" s="27" t="str">
        <x:v>Incomplete</x:v>
      </x:c>
      <x:c r="I5932" s="27" t="str">
        <x:v>Vehicle linked</x:v>
      </x:c>
      <x:c r="J5932" s="28" t="n">
        <x:v>2.016666666666667</x:v>
      </x:c>
      <x:c r="K5932" s="27" t="str">
        <x:v>Pass with engineering controls</x:v>
      </x:c>
      <x:c r="L5932" s="27" t="str">
        <x:v>Carbon-to-fuel loop</x:v>
      </x:c>
      <x:c r="M5932" s="27" t="str">
        <x:v>CO2 product needs reactive capture and regeneration</x:v>
      </x:c>
    </x:row>
    <x:row r="5933">
      <x:c r="A5933" s="27" t="str">
        <x:v>X06009</x:v>
      </x:c>
      <x:c r="B5933" s="27" t="str">
        <x:v>Diesel</x:v>
      </x:c>
      <x:c r="C5933" s="27" t="str">
        <x:v>Separated O2 enrichment</x:v>
      </x:c>
      <x:c r="D5933" s="27" t="str">
        <x:v>PEM water</x:v>
      </x:c>
      <x:c r="E5933" s="27" t="str">
        <x:v>Baseline aftertreatment</x:v>
      </x:c>
      <x:c r="F5933" s="27" t="str">
        <x:v>Sodium-ion</x:v>
      </x:c>
      <x:c r="G5933" s="27" t="str">
        <x:v>CO2 to DME</x:v>
      </x:c>
      <x:c r="H5933" s="27" t="str">
        <x:v>Incomplete</x:v>
      </x:c>
      <x:c r="I5933" s="27" t="str">
        <x:v>Vehicle linked</x:v>
      </x:c>
      <x:c r="J5933" s="28" t="n">
        <x:v>2.016666666666667</x:v>
      </x:c>
      <x:c r="K5933" s="27" t="str">
        <x:v>Pass with engineering controls</x:v>
      </x:c>
      <x:c r="L5933" s="27" t="str">
        <x:v>Carbon-to-fuel loop</x:v>
      </x:c>
      <x:c r="M5933" s="27" t="str">
        <x:v>CO2 product needs reactive capture and regeneration</x:v>
      </x:c>
    </x:row>
    <x:row r="5934">
      <x:c r="A5934" s="27" t="str">
        <x:v>X06108</x:v>
      </x:c>
      <x:c r="B5934" s="27" t="str">
        <x:v>Diesel</x:v>
      </x:c>
      <x:c r="C5934" s="27" t="str">
        <x:v>Separated O2 enrichment</x:v>
      </x:c>
      <x:c r="D5934" s="27" t="str">
        <x:v>Liquid alkaline water</x:v>
      </x:c>
      <x:c r="E5934" s="27" t="str">
        <x:v>Baseline aftertreatment</x:v>
      </x:c>
      <x:c r="F5934" s="27" t="str">
        <x:v>Sodium-ion</x:v>
      </x:c>
      <x:c r="G5934" s="27" t="str">
        <x:v>CO2 to methanol</x:v>
      </x:c>
      <x:c r="H5934" s="27" t="str">
        <x:v>Incomplete</x:v>
      </x:c>
      <x:c r="I5934" s="27" t="str">
        <x:v>Vehicle linked</x:v>
      </x:c>
      <x:c r="J5934" s="28" t="n">
        <x:v>2.016666666666667</x:v>
      </x:c>
      <x:c r="K5934" s="27" t="str">
        <x:v>Pass with engineering controls</x:v>
      </x:c>
      <x:c r="L5934" s="27" t="str">
        <x:v>Carbon-to-fuel loop</x:v>
      </x:c>
      <x:c r="M5934" s="27" t="str">
        <x:v>CO2 product needs reactive capture and regeneration</x:v>
      </x:c>
    </x:row>
    <x:row r="5935">
      <x:c r="A5935" s="27" t="str">
        <x:v>X06109</x:v>
      </x:c>
      <x:c r="B5935" s="27" t="str">
        <x:v>Diesel</x:v>
      </x:c>
      <x:c r="C5935" s="27" t="str">
        <x:v>Separated O2 enrichment</x:v>
      </x:c>
      <x:c r="D5935" s="27" t="str">
        <x:v>Liquid alkaline water</x:v>
      </x:c>
      <x:c r="E5935" s="27" t="str">
        <x:v>Baseline aftertreatment</x:v>
      </x:c>
      <x:c r="F5935" s="27" t="str">
        <x:v>Sodium-ion</x:v>
      </x:c>
      <x:c r="G5935" s="27" t="str">
        <x:v>CO2 to DME</x:v>
      </x:c>
      <x:c r="H5935" s="27" t="str">
        <x:v>Incomplete</x:v>
      </x:c>
      <x:c r="I5935" s="27" t="str">
        <x:v>Vehicle linked</x:v>
      </x:c>
      <x:c r="J5935" s="28" t="n">
        <x:v>2.016666666666667</x:v>
      </x:c>
      <x:c r="K5935" s="27" t="str">
        <x:v>Pass with engineering controls</x:v>
      </x:c>
      <x:c r="L5935" s="27" t="str">
        <x:v>Carbon-to-fuel loop</x:v>
      </x:c>
      <x:c r="M5935" s="27" t="str">
        <x:v>CO2 product needs reactive capture and regeneration</x:v>
      </x:c>
    </x:row>
    <x:row r="5936">
      <x:c r="A5936" s="27" t="str">
        <x:v>X06238</x:v>
      </x:c>
      <x:c r="B5936" s="27" t="str">
        <x:v>Diesel</x:v>
      </x:c>
      <x:c r="C5936" s="27" t="str">
        <x:v>Separated O2 enrichment</x:v>
      </x:c>
      <x:c r="D5936" s="27" t="str">
        <x:v>Solid oxide steam</x:v>
      </x:c>
      <x:c r="E5936" s="27" t="str">
        <x:v>Plain-water Bubble Butt</x:v>
      </x:c>
      <x:c r="F5936" s="27" t="str">
        <x:v>H2-O2 RFC</x:v>
      </x:c>
      <x:c r="G5936" s="27" t="str">
        <x:v>CO2 to methanol</x:v>
      </x:c>
      <x:c r="H5936" s="27" t="str">
        <x:v>Incomplete</x:v>
      </x:c>
      <x:c r="I5936" s="27" t="str">
        <x:v>Vehicle linked</x:v>
      </x:c>
      <x:c r="J5936" s="28" t="n">
        <x:v>2.016666666666667</x:v>
      </x:c>
      <x:c r="K5936" s="27" t="str">
        <x:v>Pass with engineering controls</x:v>
      </x:c>
      <x:c r="L5936" s="27" t="str">
        <x:v>Carbon-to-fuel loop</x:v>
      </x:c>
      <x:c r="M5936" s="27" t="str">
        <x:v>CO2 product needs reactive capture and regeneration</x:v>
      </x:c>
    </x:row>
    <x:row r="5937">
      <x:c r="A5937" s="27" t="str">
        <x:v>X06239</x:v>
      </x:c>
      <x:c r="B5937" s="27" t="str">
        <x:v>Diesel</x:v>
      </x:c>
      <x:c r="C5937" s="27" t="str">
        <x:v>Separated O2 enrichment</x:v>
      </x:c>
      <x:c r="D5937" s="27" t="str">
        <x:v>Solid oxide steam</x:v>
      </x:c>
      <x:c r="E5937" s="27" t="str">
        <x:v>Plain-water Bubble Butt</x:v>
      </x:c>
      <x:c r="F5937" s="27" t="str">
        <x:v>H2-O2 RFC</x:v>
      </x:c>
      <x:c r="G5937" s="27" t="str">
        <x:v>CO2 to DME</x:v>
      </x:c>
      <x:c r="H5937" s="27" t="str">
        <x:v>Incomplete</x:v>
      </x:c>
      <x:c r="I5937" s="27" t="str">
        <x:v>Vehicle linked</x:v>
      </x:c>
      <x:c r="J5937" s="28" t="n">
        <x:v>2.016666666666667</x:v>
      </x:c>
      <x:c r="K5937" s="27" t="str">
        <x:v>Pass with engineering controls</x:v>
      </x:c>
      <x:c r="L5937" s="27" t="str">
        <x:v>Carbon-to-fuel loop</x:v>
      </x:c>
      <x:c r="M5937" s="27" t="str">
        <x:v>CO2 product needs reactive capture and regeneration</x:v>
      </x:c>
    </x:row>
    <x:row r="5938">
      <x:c r="A5938" s="27" t="str">
        <x:v>X06581</x:v>
      </x:c>
      <x:c r="B5938" s="27" t="str">
        <x:v>Diesel</x:v>
      </x:c>
      <x:c r="C5938" s="27" t="str">
        <x:v>Separated O2 enrichment</x:v>
      </x:c>
      <x:c r="D5938" s="27" t="str">
        <x:v>HCl electrolysis</x:v>
      </x:c>
      <x:c r="E5938" s="27" t="str">
        <x:v>Depot or stationary capture</x:v>
      </x:c>
      <x:c r="F5938" s="27" t="str">
        <x:v>Sodium-ion</x:v>
      </x:c>
      <x:c r="G5938" s="27" t="str">
        <x:v>Recovered water and heat</x:v>
      </x:c>
      <x:c r="H5938" s="27" t="str">
        <x:v>Incomplete</x:v>
      </x:c>
      <x:c r="I5938" s="27" t="str">
        <x:v>Station or depot</x:v>
      </x:c>
      <x:c r="J5938" s="28" t="n">
        <x:v>2.016666666666667</x:v>
      </x:c>
      <x:c r="K5938" s="27" t="str">
        <x:v>Pass with engineering controls</x:v>
      </x:c>
      <x:c r="L5938" s="27" t="str">
        <x:v>Water and heat recovery</x:v>
      </x:c>
      <x:c r="M5938" s="27" t="str">
        <x:v>Selected electrolysis route does not supply separated O2</x:v>
      </x:c>
    </x:row>
    <x:row r="5939">
      <x:c r="A5939" s="27" t="str">
        <x:v>X08100</x:v>
      </x:c>
      <x:c r="B5939" s="27" t="str">
        <x:v>Methane or RNG</x:v>
      </x:c>
      <x:c r="C5939" s="27" t="str">
        <x:v>Separated external H2</x:v>
      </x:c>
      <x:c r="D5939" s="27" t="str">
        <x:v>Solid oxide steam</x:v>
      </x:c>
      <x:c r="E5939" s="27" t="str">
        <x:v>Depot or stationary capture</x:v>
      </x:c>
      <x:c r="F5939" s="27" t="str">
        <x:v>Li-Cl2</x:v>
      </x:c>
      <x:c r="G5939" s="27" t="str">
        <x:v>Captured PM research only</x:v>
      </x:c>
      <x:c r="H5939" s="27" t="str">
        <x:v>Incomplete</x:v>
      </x:c>
      <x:c r="I5939" s="27" t="str">
        <x:v>Station or depot</x:v>
      </x:c>
      <x:c r="J5939" s="28" t="n">
        <x:v>2.016666666666667</x:v>
      </x:c>
      <x:c r="K5939" s="27" t="str">
        <x:v>Pass with engineering controls</x:v>
      </x:c>
      <x:c r="L5939" s="27" t="str">
        <x:v>Pollutant characterization</x:v>
      </x:c>
      <x:c r="M5939" s="27" t="str">
        <x:v>Li-Cl2 storage lacks molten LiCl regeneration</x:v>
      </x:c>
    </x:row>
    <x:row r="5940">
      <x:c r="A5940" s="27" t="str">
        <x:v>X08201</x:v>
      </x:c>
      <x:c r="B5940" s="27" t="str">
        <x:v>Methane or RNG</x:v>
      </x:c>
      <x:c r="C5940" s="27" t="str">
        <x:v>Separated external H2</x:v>
      </x:c>
      <x:c r="D5940" s="27" t="str">
        <x:v>Molten LiCl</x:v>
      </x:c>
      <x:c r="E5940" s="27" t="str">
        <x:v>Baseline aftertreatment</x:v>
      </x:c>
      <x:c r="F5940" s="27" t="str">
        <x:v>LFP</x:v>
      </x:c>
      <x:c r="G5940" s="27" t="str">
        <x:v>Recovered water and heat</x:v>
      </x:c>
      <x:c r="H5940" s="27" t="str">
        <x:v>Incomplete</x:v>
      </x:c>
      <x:c r="I5940" s="27" t="str">
        <x:v>Vehicle linked</x:v>
      </x:c>
      <x:c r="J5940" s="28" t="n">
        <x:v>2.016666666666667</x:v>
      </x:c>
      <x:c r="K5940" s="27" t="str">
        <x:v>Pass with engineering controls</x:v>
      </x:c>
      <x:c r="L5940" s="27" t="str">
        <x:v>Water and heat recovery</x:v>
      </x:c>
      <x:c r="M5940" s="27" t="str">
        <x:v>Molten LiCl does not produce H2</x:v>
      </x:c>
    </x:row>
    <x:row r="5941">
      <x:c r="A5941" s="27" t="str">
        <x:v>X08256</x:v>
      </x:c>
      <x:c r="B5941" s="27" t="str">
        <x:v>Methane or RNG</x:v>
      </x:c>
      <x:c r="C5941" s="27" t="str">
        <x:v>Separated external H2</x:v>
      </x:c>
      <x:c r="D5941" s="27" t="str">
        <x:v>Molten LiCl</x:v>
      </x:c>
      <x:c r="E5941" s="27" t="str">
        <x:v>Reactive onboard Bubble Butt</x:v>
      </x:c>
      <x:c r="F5941" s="27" t="str">
        <x:v>Sodium-ion</x:v>
      </x:c>
      <x:c r="G5941" s="27" t="str">
        <x:v>Recovered water and heat</x:v>
      </x:c>
      <x:c r="H5941" s="27" t="str">
        <x:v>Incomplete</x:v>
      </x:c>
      <x:c r="I5941" s="27" t="str">
        <x:v>Vehicle linked</x:v>
      </x:c>
      <x:c r="J5941" s="28" t="n">
        <x:v>2.016666666666667</x:v>
      </x:c>
      <x:c r="K5941" s="27" t="str">
        <x:v>Pass with engineering controls</x:v>
      </x:c>
      <x:c r="L5941" s="27" t="str">
        <x:v>Water and heat recovery</x:v>
      </x:c>
      <x:c r="M5941" s="27" t="str">
        <x:v>Molten LiCl does not produce H2</x:v>
      </x:c>
    </x:row>
    <x:row r="5942">
      <x:c r="A5942" s="27" t="str">
        <x:v>X08312</x:v>
      </x:c>
      <x:c r="B5942" s="27" t="str">
        <x:v>Methane or RNG</x:v>
      </x:c>
      <x:c r="C5942" s="27" t="str">
        <x:v>Separated external H2</x:v>
      </x:c>
      <x:c r="D5942" s="27" t="str">
        <x:v>HCl electrolysis</x:v>
      </x:c>
      <x:c r="E5942" s="27" t="str">
        <x:v>Baseline aftertreatment</x:v>
      </x:c>
      <x:c r="F5942" s="27" t="str">
        <x:v>H2-O2 RFC</x:v>
      </x:c>
      <x:c r="G5942" s="27" t="str">
        <x:v>CO2 to methane</x:v>
      </x:c>
      <x:c r="H5942" s="27" t="str">
        <x:v>Incomplete</x:v>
      </x:c>
      <x:c r="I5942" s="27" t="str">
        <x:v>Vehicle linked</x:v>
      </x:c>
      <x:c r="J5942" s="28" t="n">
        <x:v>2.016666666666667</x:v>
      </x:c>
      <x:c r="K5942" s="27" t="str">
        <x:v>Pass with engineering controls</x:v>
      </x:c>
      <x:c r="L5942" s="27" t="str">
        <x:v>Carbon-to-fuel loop</x:v>
      </x:c>
      <x:c r="M5942" s="27" t="str">
        <x:v>CO2 product needs reactive capture and regeneration; H2-O2 storage lacks matching water electrolysis products</x:v>
      </x:c>
    </x:row>
    <x:row r="5943">
      <x:c r="A5943" s="27" t="str">
        <x:v>X08797</x:v>
      </x:c>
      <x:c r="B5943" s="27" t="str">
        <x:v>Methane or RNG</x:v>
      </x:c>
      <x:c r="C5943" s="27" t="str">
        <x:v>Separated O2 enrichment</x:v>
      </x:c>
      <x:c r="D5943" s="27" t="str">
        <x:v>Aqueous LiCl</x:v>
      </x:c>
      <x:c r="E5943" s="27" t="str">
        <x:v>Depot or stationary capture</x:v>
      </x:c>
      <x:c r="F5943" s="27" t="str">
        <x:v>Li-Cl2</x:v>
      </x:c>
      <x:c r="G5943" s="27" t="str">
        <x:v>CO2 to methane</x:v>
      </x:c>
      <x:c r="H5943" s="27" t="str">
        <x:v>Incomplete</x:v>
      </x:c>
      <x:c r="I5943" s="27" t="str">
        <x:v>Station or depot</x:v>
      </x:c>
      <x:c r="J5943" s="28" t="n">
        <x:v>2.016666666666667</x:v>
      </x:c>
      <x:c r="K5943" s="27" t="str">
        <x:v>Pass with engineering controls</x:v>
      </x:c>
      <x:c r="L5943" s="27" t="str">
        <x:v>Carbon-to-fuel loop</x:v>
      </x:c>
      <x:c r="M5943" s="27" t="str">
        <x:v>Selected electrolysis route does not supply separated O2; Li-Cl2 storage lacks molten LiCl regeneration</x:v>
      </x:c>
    </x:row>
    <x:row r="5944">
      <x:c r="A5944" s="27" t="str">
        <x:v>X08892</x:v>
      </x:c>
      <x:c r="B5944" s="27" t="str">
        <x:v>Methane or RNG</x:v>
      </x:c>
      <x:c r="C5944" s="27" t="str">
        <x:v>Separated O2 enrichment</x:v>
      </x:c>
      <x:c r="D5944" s="27" t="str">
        <x:v>Molten LiCl</x:v>
      </x:c>
      <x:c r="E5944" s="27" t="str">
        <x:v>Depot or stationary capture</x:v>
      </x:c>
      <x:c r="F5944" s="27" t="str">
        <x:v>H2-Cl2 RFC</x:v>
      </x:c>
      <x:c r="G5944" s="27" t="str">
        <x:v>CO2 to methane</x:v>
      </x:c>
      <x:c r="H5944" s="27" t="str">
        <x:v>Incomplete</x:v>
      </x:c>
      <x:c r="I5944" s="27" t="str">
        <x:v>Station or depot</x:v>
      </x:c>
      <x:c r="J5944" s="28" t="n">
        <x:v>2.016666666666667</x:v>
      </x:c>
      <x:c r="K5944" s="27" t="str">
        <x:v>Pass with engineering controls</x:v>
      </x:c>
      <x:c r="L5944" s="27" t="str">
        <x:v>Carbon-to-fuel loop</x:v>
      </x:c>
      <x:c r="M5944" s="27" t="str">
        <x:v>Selected electrolysis route does not supply separated O2; H2-Cl2 storage lacks a matched chlorine loop</x:v>
      </x:c>
    </x:row>
    <x:row r="5945">
      <x:c r="A5945" s="27" t="str">
        <x:v>X08931</x:v>
      </x:c>
      <x:c r="B5945" s="27" t="str">
        <x:v>Methane or RNG</x:v>
      </x:c>
      <x:c r="C5945" s="27" t="str">
        <x:v>Separated O2 enrichment</x:v>
      </x:c>
      <x:c r="D5945" s="27" t="str">
        <x:v>HCl electrolysis</x:v>
      </x:c>
      <x:c r="E5945" s="27" t="str">
        <x:v>Plain-water Bubble Butt</x:v>
      </x:c>
      <x:c r="F5945" s="27" t="str">
        <x:v>Sodium-ion</x:v>
      </x:c>
      <x:c r="G5945" s="27" t="str">
        <x:v>Recovered water and heat</x:v>
      </x:c>
      <x:c r="H5945" s="27" t="str">
        <x:v>Incomplete</x:v>
      </x:c>
      <x:c r="I5945" s="27" t="str">
        <x:v>Vehicle linked</x:v>
      </x:c>
      <x:c r="J5945" s="28" t="n">
        <x:v>2.016666666666667</x:v>
      </x:c>
      <x:c r="K5945" s="27" t="str">
        <x:v>Pass with engineering controls</x:v>
      </x:c>
      <x:c r="L5945" s="27" t="str">
        <x:v>Water and heat recovery</x:v>
      </x:c>
      <x:c r="M5945" s="27" t="str">
        <x:v>Selected electrolysis route does not supply separated O2</x:v>
      </x:c>
    </x:row>
    <x:row r="5946">
      <x:c r="A5946" s="27" t="str">
        <x:v>X08998</x:v>
      </x:c>
      <x:c r="B5946" s="27" t="str">
        <x:v>Methane or RNG</x:v>
      </x:c>
      <x:c r="C5946" s="27" t="str">
        <x:v>Separated O2 enrichment</x:v>
      </x:c>
      <x:c r="D5946" s="27" t="str">
        <x:v>HCl electrolysis</x:v>
      </x:c>
      <x:c r="E5946" s="27" t="str">
        <x:v>Depot or stationary capture</x:v>
      </x:c>
      <x:c r="F5946" s="27" t="str">
        <x:v>Li-Cl2</x:v>
      </x:c>
      <x:c r="G5946" s="27" t="str">
        <x:v>CO2 to methanol</x:v>
      </x:c>
      <x:c r="H5946" s="27" t="str">
        <x:v>Incomplete</x:v>
      </x:c>
      <x:c r="I5946" s="27" t="str">
        <x:v>Station or depot</x:v>
      </x:c>
      <x:c r="J5946" s="28" t="n">
        <x:v>2.016666666666667</x:v>
      </x:c>
      <x:c r="K5946" s="27" t="str">
        <x:v>Pass with engineering controls</x:v>
      </x:c>
      <x:c r="L5946" s="27" t="str">
        <x:v>Carbon-to-fuel loop</x:v>
      </x:c>
      <x:c r="M5946" s="27" t="str">
        <x:v>Selected electrolysis route does not supply separated O2; Li-Cl2 storage lacks molten LiCl regeneration</x:v>
      </x:c>
    </x:row>
    <x:row r="5947">
      <x:c r="A5947" s="27" t="str">
        <x:v>X08999</x:v>
      </x:c>
      <x:c r="B5947" s="27" t="str">
        <x:v>Methane or RNG</x:v>
      </x:c>
      <x:c r="C5947" s="27" t="str">
        <x:v>Separated O2 enrichment</x:v>
      </x:c>
      <x:c r="D5947" s="27" t="str">
        <x:v>HCl electrolysis</x:v>
      </x:c>
      <x:c r="E5947" s="27" t="str">
        <x:v>Depot or stationary capture</x:v>
      </x:c>
      <x:c r="F5947" s="27" t="str">
        <x:v>Li-Cl2</x:v>
      </x:c>
      <x:c r="G5947" s="27" t="str">
        <x:v>CO2 to DME</x:v>
      </x:c>
      <x:c r="H5947" s="27" t="str">
        <x:v>Incomplete</x:v>
      </x:c>
      <x:c r="I5947" s="27" t="str">
        <x:v>Station or depot</x:v>
      </x:c>
      <x:c r="J5947" s="28" t="n">
        <x:v>2.016666666666667</x:v>
      </x:c>
      <x:c r="K5947" s="27" t="str">
        <x:v>Pass with engineering controls</x:v>
      </x:c>
      <x:c r="L5947" s="27" t="str">
        <x:v>Carbon-to-fuel loop</x:v>
      </x:c>
      <x:c r="M5947" s="27" t="str">
        <x:v>Selected electrolysis route does not supply separated O2; Li-Cl2 storage lacks molten LiCl regeneration</x:v>
      </x:c>
    </x:row>
    <x:row r="5948">
      <x:c r="A5948" s="27" t="str">
        <x:v>X10500</x:v>
      </x:c>
      <x:c r="B5948" s="27" t="str">
        <x:v>Methanol</x:v>
      </x:c>
      <x:c r="C5948" s="27" t="str">
        <x:v>Separated external H2</x:v>
      </x:c>
      <x:c r="D5948" s="27" t="str">
        <x:v>Solid oxide steam</x:v>
      </x:c>
      <x:c r="E5948" s="27" t="str">
        <x:v>Depot or stationary capture</x:v>
      </x:c>
      <x:c r="F5948" s="27" t="str">
        <x:v>Li-Cl2</x:v>
      </x:c>
      <x:c r="G5948" s="27" t="str">
        <x:v>Captured PM research only</x:v>
      </x:c>
      <x:c r="H5948" s="27" t="str">
        <x:v>Incomplete</x:v>
      </x:c>
      <x:c r="I5948" s="27" t="str">
        <x:v>Station or depot</x:v>
      </x:c>
      <x:c r="J5948" s="28" t="n">
        <x:v>2.016666666666667</x:v>
      </x:c>
      <x:c r="K5948" s="27" t="str">
        <x:v>Pass with engineering controls</x:v>
      </x:c>
      <x:c r="L5948" s="27" t="str">
        <x:v>Pollutant characterization</x:v>
      </x:c>
      <x:c r="M5948" s="27" t="str">
        <x:v>Li-Cl2 storage lacks molten LiCl regeneration</x:v>
      </x:c>
    </x:row>
    <x:row r="5949">
      <x:c r="A5949" s="27" t="str">
        <x:v>X10601</x:v>
      </x:c>
      <x:c r="B5949" s="27" t="str">
        <x:v>Methanol</x:v>
      </x:c>
      <x:c r="C5949" s="27" t="str">
        <x:v>Separated external H2</x:v>
      </x:c>
      <x:c r="D5949" s="27" t="str">
        <x:v>Molten LiCl</x:v>
      </x:c>
      <x:c r="E5949" s="27" t="str">
        <x:v>Baseline aftertreatment</x:v>
      </x:c>
      <x:c r="F5949" s="27" t="str">
        <x:v>LFP</x:v>
      </x:c>
      <x:c r="G5949" s="27" t="str">
        <x:v>Recovered water and heat</x:v>
      </x:c>
      <x:c r="H5949" s="27" t="str">
        <x:v>Incomplete</x:v>
      </x:c>
      <x:c r="I5949" s="27" t="str">
        <x:v>Vehicle linked</x:v>
      </x:c>
      <x:c r="J5949" s="28" t="n">
        <x:v>2.016666666666667</x:v>
      </x:c>
      <x:c r="K5949" s="27" t="str">
        <x:v>Pass with engineering controls</x:v>
      </x:c>
      <x:c r="L5949" s="27" t="str">
        <x:v>Water and heat recovery</x:v>
      </x:c>
      <x:c r="M5949" s="27" t="str">
        <x:v>Molten LiCl does not produce H2</x:v>
      </x:c>
    </x:row>
    <x:row r="5950">
      <x:c r="A5950" s="27" t="str">
        <x:v>X10656</x:v>
      </x:c>
      <x:c r="B5950" s="27" t="str">
        <x:v>Methanol</x:v>
      </x:c>
      <x:c r="C5950" s="27" t="str">
        <x:v>Separated external H2</x:v>
      </x:c>
      <x:c r="D5950" s="27" t="str">
        <x:v>Molten LiCl</x:v>
      </x:c>
      <x:c r="E5950" s="27" t="str">
        <x:v>Reactive onboard Bubble Butt</x:v>
      </x:c>
      <x:c r="F5950" s="27" t="str">
        <x:v>Sodium-ion</x:v>
      </x:c>
      <x:c r="G5950" s="27" t="str">
        <x:v>Recovered water and heat</x:v>
      </x:c>
      <x:c r="H5950" s="27" t="str">
        <x:v>Incomplete</x:v>
      </x:c>
      <x:c r="I5950" s="27" t="str">
        <x:v>Vehicle linked</x:v>
      </x:c>
      <x:c r="J5950" s="28" t="n">
        <x:v>2.016666666666667</x:v>
      </x:c>
      <x:c r="K5950" s="27" t="str">
        <x:v>Pass with engineering controls</x:v>
      </x:c>
      <x:c r="L5950" s="27" t="str">
        <x:v>Water and heat recovery</x:v>
      </x:c>
      <x:c r="M5950" s="27" t="str">
        <x:v>Molten LiCl does not produce H2</x:v>
      </x:c>
    </x:row>
    <x:row r="5951">
      <x:c r="A5951" s="27" t="str">
        <x:v>X10712</x:v>
      </x:c>
      <x:c r="B5951" s="27" t="str">
        <x:v>Methanol</x:v>
      </x:c>
      <x:c r="C5951" s="27" t="str">
        <x:v>Separated external H2</x:v>
      </x:c>
      <x:c r="D5951" s="27" t="str">
        <x:v>HCl electrolysis</x:v>
      </x:c>
      <x:c r="E5951" s="27" t="str">
        <x:v>Baseline aftertreatment</x:v>
      </x:c>
      <x:c r="F5951" s="27" t="str">
        <x:v>H2-O2 RFC</x:v>
      </x:c>
      <x:c r="G5951" s="27" t="str">
        <x:v>CO2 to methane</x:v>
      </x:c>
      <x:c r="H5951" s="27" t="str">
        <x:v>Incomplete</x:v>
      </x:c>
      <x:c r="I5951" s="27" t="str">
        <x:v>Vehicle linked</x:v>
      </x:c>
      <x:c r="J5951" s="28" t="n">
        <x:v>2.016666666666667</x:v>
      </x:c>
      <x:c r="K5951" s="27" t="str">
        <x:v>Pass with engineering controls</x:v>
      </x:c>
      <x:c r="L5951" s="27" t="str">
        <x:v>Carbon-to-fuel loop</x:v>
      </x:c>
      <x:c r="M5951" s="27" t="str">
        <x:v>CO2 product needs reactive capture and regeneration; H2-O2 storage lacks matching water electrolysis products</x:v>
      </x:c>
    </x:row>
    <x:row r="5952">
      <x:c r="A5952" s="27" t="str">
        <x:v>X11197</x:v>
      </x:c>
      <x:c r="B5952" s="27" t="str">
        <x:v>Methanol</x:v>
      </x:c>
      <x:c r="C5952" s="27" t="str">
        <x:v>Separated O2 enrichment</x:v>
      </x:c>
      <x:c r="D5952" s="27" t="str">
        <x:v>Aqueous LiCl</x:v>
      </x:c>
      <x:c r="E5952" s="27" t="str">
        <x:v>Depot or stationary capture</x:v>
      </x:c>
      <x:c r="F5952" s="27" t="str">
        <x:v>Li-Cl2</x:v>
      </x:c>
      <x:c r="G5952" s="27" t="str">
        <x:v>CO2 to methane</x:v>
      </x:c>
      <x:c r="H5952" s="27" t="str">
        <x:v>Incomplete</x:v>
      </x:c>
      <x:c r="I5952" s="27" t="str">
        <x:v>Station or depot</x:v>
      </x:c>
      <x:c r="J5952" s="28" t="n">
        <x:v>2.016666666666667</x:v>
      </x:c>
      <x:c r="K5952" s="27" t="str">
        <x:v>Pass with engineering controls</x:v>
      </x:c>
      <x:c r="L5952" s="27" t="str">
        <x:v>Carbon-to-fuel loop</x:v>
      </x:c>
      <x:c r="M5952" s="27" t="str">
        <x:v>Selected electrolysis route does not supply separated O2; Li-Cl2 storage lacks molten LiCl regeneration</x:v>
      </x:c>
    </x:row>
    <x:row r="5953">
      <x:c r="A5953" s="27" t="str">
        <x:v>X11292</x:v>
      </x:c>
      <x:c r="B5953" s="27" t="str">
        <x:v>Methanol</x:v>
      </x:c>
      <x:c r="C5953" s="27" t="str">
        <x:v>Separated O2 enrichment</x:v>
      </x:c>
      <x:c r="D5953" s="27" t="str">
        <x:v>Molten LiCl</x:v>
      </x:c>
      <x:c r="E5953" s="27" t="str">
        <x:v>Depot or stationary capture</x:v>
      </x:c>
      <x:c r="F5953" s="27" t="str">
        <x:v>H2-Cl2 RFC</x:v>
      </x:c>
      <x:c r="G5953" s="27" t="str">
        <x:v>CO2 to methane</x:v>
      </x:c>
      <x:c r="H5953" s="27" t="str">
        <x:v>Incomplete</x:v>
      </x:c>
      <x:c r="I5953" s="27" t="str">
        <x:v>Station or depot</x:v>
      </x:c>
      <x:c r="J5953" s="28" t="n">
        <x:v>2.016666666666667</x:v>
      </x:c>
      <x:c r="K5953" s="27" t="str">
        <x:v>Pass with engineering controls</x:v>
      </x:c>
      <x:c r="L5953" s="27" t="str">
        <x:v>Carbon-to-fuel loop</x:v>
      </x:c>
      <x:c r="M5953" s="27" t="str">
        <x:v>Selected electrolysis route does not supply separated O2; H2-Cl2 storage lacks a matched chlorine loop</x:v>
      </x:c>
    </x:row>
    <x:row r="5954">
      <x:c r="A5954" s="27" t="str">
        <x:v>X11331</x:v>
      </x:c>
      <x:c r="B5954" s="27" t="str">
        <x:v>Methanol</x:v>
      </x:c>
      <x:c r="C5954" s="27" t="str">
        <x:v>Separated O2 enrichment</x:v>
      </x:c>
      <x:c r="D5954" s="27" t="str">
        <x:v>HCl electrolysis</x:v>
      </x:c>
      <x:c r="E5954" s="27" t="str">
        <x:v>Plain-water Bubble Butt</x:v>
      </x:c>
      <x:c r="F5954" s="27" t="str">
        <x:v>Sodium-ion</x:v>
      </x:c>
      <x:c r="G5954" s="27" t="str">
        <x:v>Recovered water and heat</x:v>
      </x:c>
      <x:c r="H5954" s="27" t="str">
        <x:v>Incomplete</x:v>
      </x:c>
      <x:c r="I5954" s="27" t="str">
        <x:v>Vehicle linked</x:v>
      </x:c>
      <x:c r="J5954" s="28" t="n">
        <x:v>2.016666666666667</x:v>
      </x:c>
      <x:c r="K5954" s="27" t="str">
        <x:v>Pass with engineering controls</x:v>
      </x:c>
      <x:c r="L5954" s="27" t="str">
        <x:v>Water and heat recovery</x:v>
      </x:c>
      <x:c r="M5954" s="27" t="str">
        <x:v>Selected electrolysis route does not supply separated O2</x:v>
      </x:c>
    </x:row>
    <x:row r="5955">
      <x:c r="A5955" s="27" t="str">
        <x:v>X11398</x:v>
      </x:c>
      <x:c r="B5955" s="27" t="str">
        <x:v>Methanol</x:v>
      </x:c>
      <x:c r="C5955" s="27" t="str">
        <x:v>Separated O2 enrichment</x:v>
      </x:c>
      <x:c r="D5955" s="27" t="str">
        <x:v>HCl electrolysis</x:v>
      </x:c>
      <x:c r="E5955" s="27" t="str">
        <x:v>Depot or stationary capture</x:v>
      </x:c>
      <x:c r="F5955" s="27" t="str">
        <x:v>Li-Cl2</x:v>
      </x:c>
      <x:c r="G5955" s="27" t="str">
        <x:v>CO2 to methanol</x:v>
      </x:c>
      <x:c r="H5955" s="27" t="str">
        <x:v>Incomplete</x:v>
      </x:c>
      <x:c r="I5955" s="27" t="str">
        <x:v>Station or depot</x:v>
      </x:c>
      <x:c r="J5955" s="28" t="n">
        <x:v>2.016666666666667</x:v>
      </x:c>
      <x:c r="K5955" s="27" t="str">
        <x:v>Pass with engineering controls</x:v>
      </x:c>
      <x:c r="L5955" s="27" t="str">
        <x:v>Carbon-to-fuel loop</x:v>
      </x:c>
      <x:c r="M5955" s="27" t="str">
        <x:v>Selected electrolysis route does not supply separated O2; Li-Cl2 storage lacks molten LiCl regeneration</x:v>
      </x:c>
    </x:row>
    <x:row r="5956">
      <x:c r="A5956" s="27" t="str">
        <x:v>X11399</x:v>
      </x:c>
      <x:c r="B5956" s="27" t="str">
        <x:v>Methanol</x:v>
      </x:c>
      <x:c r="C5956" s="27" t="str">
        <x:v>Separated O2 enrichment</x:v>
      </x:c>
      <x:c r="D5956" s="27" t="str">
        <x:v>HCl electrolysis</x:v>
      </x:c>
      <x:c r="E5956" s="27" t="str">
        <x:v>Depot or stationary capture</x:v>
      </x:c>
      <x:c r="F5956" s="27" t="str">
        <x:v>Li-Cl2</x:v>
      </x:c>
      <x:c r="G5956" s="27" t="str">
        <x:v>CO2 to DME</x:v>
      </x:c>
      <x:c r="H5956" s="27" t="str">
        <x:v>Incomplete</x:v>
      </x:c>
      <x:c r="I5956" s="27" t="str">
        <x:v>Station or depot</x:v>
      </x:c>
      <x:c r="J5956" s="28" t="n">
        <x:v>2.016666666666667</x:v>
      </x:c>
      <x:c r="K5956" s="27" t="str">
        <x:v>Pass with engineering controls</x:v>
      </x:c>
      <x:c r="L5956" s="27" t="str">
        <x:v>Carbon-to-fuel loop</x:v>
      </x:c>
      <x:c r="M5956" s="27" t="str">
        <x:v>Selected electrolysis route does not supply separated O2; Li-Cl2 storage lacks molten LiCl regeneration</x:v>
      </x:c>
    </x:row>
    <x:row r="5957">
      <x:c r="A5957" s="27" t="str">
        <x:v>X12436</x:v>
      </x:c>
      <x:c r="B5957" s="27" t="str">
        <x:v>DME</x:v>
      </x:c>
      <x:c r="C5957" s="27" t="str">
        <x:v>None</x:v>
      </x:c>
      <x:c r="D5957" s="27" t="str">
        <x:v>Molten LiCl</x:v>
      </x:c>
      <x:c r="E5957" s="27" t="str">
        <x:v>Plain-water Bubble Butt</x:v>
      </x:c>
      <x:c r="F5957" s="27" t="str">
        <x:v>H2-O2 RFC</x:v>
      </x:c>
      <x:c r="G5957" s="27" t="str">
        <x:v>Recovered water and heat</x:v>
      </x:c>
      <x:c r="H5957" s="27" t="str">
        <x:v>Incomplete</x:v>
      </x:c>
      <x:c r="I5957" s="27" t="str">
        <x:v>Vehicle linked</x:v>
      </x:c>
      <x:c r="J5957" s="28" t="n">
        <x:v>2.016666666666667</x:v>
      </x:c>
      <x:c r="K5957" s="27" t="str">
        <x:v>Pass with engineering controls</x:v>
      </x:c>
      <x:c r="L5957" s="27" t="str">
        <x:v>Water and heat recovery</x:v>
      </x:c>
      <x:c r="M5957" s="27" t="str">
        <x:v>H2-O2 storage lacks matching water electrolysis products</x:v>
      </x:c>
    </x:row>
    <x:row r="5958">
      <x:c r="A5958" s="27" t="str">
        <x:v>X13591</x:v>
      </x:c>
      <x:c r="B5958" s="27" t="str">
        <x:v>DME</x:v>
      </x:c>
      <x:c r="C5958" s="27" t="str">
        <x:v>Separated O2 enrichment</x:v>
      </x:c>
      <x:c r="D5958" s="27" t="str">
        <x:v>Aqueous LiCl</x:v>
      </x:c>
      <x:c r="E5958" s="27" t="str">
        <x:v>Depot or stationary capture</x:v>
      </x:c>
      <x:c r="F5958" s="27" t="str">
        <x:v>H2-Cl2 RFC</x:v>
      </x:c>
      <x:c r="G5958" s="27" t="str">
        <x:v>Recovered water and heat</x:v>
      </x:c>
      <x:c r="H5958" s="27" t="str">
        <x:v>Incomplete</x:v>
      </x:c>
      <x:c r="I5958" s="27" t="str">
        <x:v>Station or depot</x:v>
      </x:c>
      <x:c r="J5958" s="28" t="n">
        <x:v>2.016666666666667</x:v>
      </x:c>
      <x:c r="K5958" s="27" t="str">
        <x:v>Pass with engineering controls</x:v>
      </x:c>
      <x:c r="L5958" s="27" t="str">
        <x:v>Water and heat recovery</x:v>
      </x:c>
      <x:c r="M5958" s="27" t="str">
        <x:v>Selected electrolysis route does not supply separated O2</x:v>
      </x:c>
    </x:row>
    <x:row r="5959">
      <x:c r="A5959" s="27" t="str">
        <x:v>X13797</x:v>
      </x:c>
      <x:c r="B5959" s="27" t="str">
        <x:v>DME</x:v>
      </x:c>
      <x:c r="C5959" s="27" t="str">
        <x:v>Separated O2 enrichment</x:v>
      </x:c>
      <x:c r="D5959" s="27" t="str">
        <x:v>HCl electrolysis</x:v>
      </x:c>
      <x:c r="E5959" s="27" t="str">
        <x:v>Depot or stationary capture</x:v>
      </x:c>
      <x:c r="F5959" s="27" t="str">
        <x:v>Li-Cl2</x:v>
      </x:c>
      <x:c r="G5959" s="27" t="str">
        <x:v>CO2 to methane</x:v>
      </x:c>
      <x:c r="H5959" s="27" t="str">
        <x:v>Incomplete</x:v>
      </x:c>
      <x:c r="I5959" s="27" t="str">
        <x:v>Station or depot</x:v>
      </x:c>
      <x:c r="J5959" s="28" t="n">
        <x:v>2.016666666666667</x:v>
      </x:c>
      <x:c r="K5959" s="27" t="str">
        <x:v>Pass with engineering controls</x:v>
      </x:c>
      <x:c r="L5959" s="27" t="str">
        <x:v>Carbon-to-fuel loop</x:v>
      </x:c>
      <x:c r="M5959" s="27" t="str">
        <x:v>Selected electrolysis route does not supply separated O2; Li-Cl2 storage lacks molten LiCl regeneration</x:v>
      </x:c>
    </x:row>
    <x:row r="5960">
      <x:c r="A5960" s="27" t="str">
        <x:v>X08161</x:v>
      </x:c>
      <x:c r="B5960" s="27" t="str">
        <x:v>Methane or RNG</x:v>
      </x:c>
      <x:c r="C5960" s="27" t="str">
        <x:v>Separated external H2</x:v>
      </x:c>
      <x:c r="D5960" s="27" t="str">
        <x:v>Aqueous LiCl</x:v>
      </x:c>
      <x:c r="E5960" s="27" t="str">
        <x:v>Reactive onboard Bubble Butt</x:v>
      </x:c>
      <x:c r="F5960" s="27" t="str">
        <x:v>H2-O2 RFC</x:v>
      </x:c>
      <x:c r="G5960" s="27" t="str">
        <x:v>Recovered water and heat</x:v>
      </x:c>
      <x:c r="H5960" s="27" t="str">
        <x:v>Incomplete</x:v>
      </x:c>
      <x:c r="I5960" s="27" t="str">
        <x:v>Vehicle linked</x:v>
      </x:c>
      <x:c r="J5960" s="28" t="n">
        <x:v>2.016666666666666</x:v>
      </x:c>
      <x:c r="K5960" s="27" t="str">
        <x:v>Pass with engineering controls</x:v>
      </x:c>
      <x:c r="L5960" s="27" t="str">
        <x:v>Water and heat recovery</x:v>
      </x:c>
      <x:c r="M5960" s="27" t="str">
        <x:v>H2-O2 storage lacks matching water electrolysis products</x:v>
      </x:c>
    </x:row>
    <x:row r="5961">
      <x:c r="A5961" s="27" t="str">
        <x:v>X08985</x:v>
      </x:c>
      <x:c r="B5961" s="27" t="str">
        <x:v>Methane or RNG</x:v>
      </x:c>
      <x:c r="C5961" s="27" t="str">
        <x:v>Separated O2 enrichment</x:v>
      </x:c>
      <x:c r="D5961" s="27" t="str">
        <x:v>HCl electrolysis</x:v>
      </x:c>
      <x:c r="E5961" s="27" t="str">
        <x:v>Depot or stationary capture</x:v>
      </x:c>
      <x:c r="F5961" s="27" t="str">
        <x:v>Sodium-ion</x:v>
      </x:c>
      <x:c r="G5961" s="27" t="str">
        <x:v>Captured PM research only</x:v>
      </x:c>
      <x:c r="H5961" s="27" t="str">
        <x:v>Incomplete</x:v>
      </x:c>
      <x:c r="I5961" s="27" t="str">
        <x:v>Station or depot</x:v>
      </x:c>
      <x:c r="J5961" s="28" t="n">
        <x:v>2.016666666666666</x:v>
      </x:c>
      <x:c r="K5961" s="27" t="str">
        <x:v>Pass with engineering controls</x:v>
      </x:c>
      <x:c r="L5961" s="27" t="str">
        <x:v>Pollutant characterization</x:v>
      </x:c>
      <x:c r="M5961" s="27" t="str">
        <x:v>Selected electrolysis route does not supply separated O2</x:v>
      </x:c>
    </x:row>
    <x:row r="5962">
      <x:c r="A5962" s="27" t="str">
        <x:v>X10561</x:v>
      </x:c>
      <x:c r="B5962" s="27" t="str">
        <x:v>Methanol</x:v>
      </x:c>
      <x:c r="C5962" s="27" t="str">
        <x:v>Separated external H2</x:v>
      </x:c>
      <x:c r="D5962" s="27" t="str">
        <x:v>Aqueous LiCl</x:v>
      </x:c>
      <x:c r="E5962" s="27" t="str">
        <x:v>Reactive onboard Bubble Butt</x:v>
      </x:c>
      <x:c r="F5962" s="27" t="str">
        <x:v>H2-O2 RFC</x:v>
      </x:c>
      <x:c r="G5962" s="27" t="str">
        <x:v>Recovered water and heat</x:v>
      </x:c>
      <x:c r="H5962" s="27" t="str">
        <x:v>Incomplete</x:v>
      </x:c>
      <x:c r="I5962" s="27" t="str">
        <x:v>Vehicle linked</x:v>
      </x:c>
      <x:c r="J5962" s="28" t="n">
        <x:v>2.016666666666666</x:v>
      </x:c>
      <x:c r="K5962" s="27" t="str">
        <x:v>Pass with engineering controls</x:v>
      </x:c>
      <x:c r="L5962" s="27" t="str">
        <x:v>Water and heat recovery</x:v>
      </x:c>
      <x:c r="M5962" s="27" t="str">
        <x:v>H2-O2 storage lacks matching water electrolysis products</x:v>
      </x:c>
    </x:row>
    <x:row r="5963">
      <x:c r="A5963" s="27" t="str">
        <x:v>X11385</x:v>
      </x:c>
      <x:c r="B5963" s="27" t="str">
        <x:v>Methanol</x:v>
      </x:c>
      <x:c r="C5963" s="27" t="str">
        <x:v>Separated O2 enrichment</x:v>
      </x:c>
      <x:c r="D5963" s="27" t="str">
        <x:v>HCl electrolysis</x:v>
      </x:c>
      <x:c r="E5963" s="27" t="str">
        <x:v>Depot or stationary capture</x:v>
      </x:c>
      <x:c r="F5963" s="27" t="str">
        <x:v>Sodium-ion</x:v>
      </x:c>
      <x:c r="G5963" s="27" t="str">
        <x:v>Captured PM research only</x:v>
      </x:c>
      <x:c r="H5963" s="27" t="str">
        <x:v>Incomplete</x:v>
      </x:c>
      <x:c r="I5963" s="27" t="str">
        <x:v>Station or depot</x:v>
      </x:c>
      <x:c r="J5963" s="28" t="n">
        <x:v>2.016666666666666</x:v>
      </x:c>
      <x:c r="K5963" s="27" t="str">
        <x:v>Pass with engineering controls</x:v>
      </x:c>
      <x:c r="L5963" s="27" t="str">
        <x:v>Pollutant characterization</x:v>
      </x:c>
      <x:c r="M5963" s="27" t="str">
        <x:v>Selected electrolysis route does not supply separated O2</x:v>
      </x:c>
    </x:row>
    <x:row r="5964">
      <x:c r="A5964" s="27" t="str">
        <x:v>X12490</x:v>
      </x:c>
      <x:c r="B5964" s="27" t="str">
        <x:v>DME</x:v>
      </x:c>
      <x:c r="C5964" s="27" t="str">
        <x:v>None</x:v>
      </x:c>
      <x:c r="D5964" s="27" t="str">
        <x:v>Molten LiCl</x:v>
      </x:c>
      <x:c r="E5964" s="27" t="str">
        <x:v>Depot or stationary capture</x:v>
      </x:c>
      <x:c r="F5964" s="27" t="str">
        <x:v>H2-O2 RFC</x:v>
      </x:c>
      <x:c r="G5964" s="27" t="str">
        <x:v>Captured PM research only</x:v>
      </x:c>
      <x:c r="H5964" s="27" t="str">
        <x:v>Incomplete</x:v>
      </x:c>
      <x:c r="I5964" s="27" t="str">
        <x:v>Station or depot</x:v>
      </x:c>
      <x:c r="J5964" s="28" t="n">
        <x:v>2.016666666666666</x:v>
      </x:c>
      <x:c r="K5964" s="27" t="str">
        <x:v>Pass with engineering controls</x:v>
      </x:c>
      <x:c r="L5964" s="27" t="str">
        <x:v>Pollutant characterization</x:v>
      </x:c>
      <x:c r="M5964" s="27" t="str">
        <x:v>H2-O2 storage lacks matching water electrolysis products</x:v>
      </x:c>
    </x:row>
    <x:row r="5965">
      <x:c r="A5965" s="27" t="str">
        <x:v>X13161</x:v>
      </x:c>
      <x:c r="B5965" s="27" t="str">
        <x:v>DME</x:v>
      </x:c>
      <x:c r="C5965" s="27" t="str">
        <x:v>Separated external H2</x:v>
      </x:c>
      <x:c r="D5965" s="27" t="str">
        <x:v>HCl electrolysis</x:v>
      </x:c>
      <x:c r="E5965" s="27" t="str">
        <x:v>Reactive onboard Bubble Butt</x:v>
      </x:c>
      <x:c r="F5965" s="27" t="str">
        <x:v>H2-O2 RFC</x:v>
      </x:c>
      <x:c r="G5965" s="27" t="str">
        <x:v>Recovered water and heat</x:v>
      </x:c>
      <x:c r="H5965" s="27" t="str">
        <x:v>Incomplete</x:v>
      </x:c>
      <x:c r="I5965" s="27" t="str">
        <x:v>Vehicle linked</x:v>
      </x:c>
      <x:c r="J5965" s="28" t="n">
        <x:v>2.016666666666666</x:v>
      </x:c>
      <x:c r="K5965" s="27" t="str">
        <x:v>Pass with engineering controls</x:v>
      </x:c>
      <x:c r="L5965" s="27" t="str">
        <x:v>Water and heat recovery</x:v>
      </x:c>
      <x:c r="M5965" s="27" t="str">
        <x:v>H2-O2 storage lacks matching water electrolysis products</x:v>
      </x:c>
    </x:row>
    <x:row r="5966">
      <x:c r="A5966" s="27" t="str">
        <x:v>X00095</x:v>
      </x:c>
      <x:c r="B5966" s="27" t="str">
        <x:v>Gasoline</x:v>
      </x:c>
      <x:c r="C5966" s="27" t="str">
        <x:v>None</x:v>
      </x:c>
      <x:c r="D5966" s="27" t="str">
        <x:v>PEM water</x:v>
      </x:c>
      <x:c r="E5966" s="27" t="str">
        <x:v>Depot or stationary capture</x:v>
      </x:c>
      <x:c r="F5966" s="27" t="str">
        <x:v>H2-Cl2 RFC</x:v>
      </x:c>
      <x:c r="G5966" s="27" t="str">
        <x:v>Captured PM research only</x:v>
      </x:c>
      <x:c r="H5966" s="27" t="str">
        <x:v>Incomplete</x:v>
      </x:c>
      <x:c r="I5966" s="27" t="str">
        <x:v>Station or depot</x:v>
      </x:c>
      <x:c r="J5966" s="28" t="n">
        <x:v>2</x:v>
      </x:c>
      <x:c r="K5966" s="27" t="str">
        <x:v>Pass with engineering controls</x:v>
      </x:c>
      <x:c r="L5966" s="27" t="str">
        <x:v>Pollutant characterization</x:v>
      </x:c>
      <x:c r="M5966" s="27" t="str">
        <x:v>H2-Cl2 storage lacks a matched chlorine loop</x:v>
      </x:c>
    </x:row>
    <x:row r="5967">
      <x:c r="A5967" s="27" t="str">
        <x:v>X00195</x:v>
      </x:c>
      <x:c r="B5967" s="27" t="str">
        <x:v>Gasoline</x:v>
      </x:c>
      <x:c r="C5967" s="27" t="str">
        <x:v>None</x:v>
      </x:c>
      <x:c r="D5967" s="27" t="str">
        <x:v>Liquid alkaline water</x:v>
      </x:c>
      <x:c r="E5967" s="27" t="str">
        <x:v>Depot or stationary capture</x:v>
      </x:c>
      <x:c r="F5967" s="27" t="str">
        <x:v>H2-Cl2 RFC</x:v>
      </x:c>
      <x:c r="G5967" s="27" t="str">
        <x:v>Captured PM research only</x:v>
      </x:c>
      <x:c r="H5967" s="27" t="str">
        <x:v>Incomplete</x:v>
      </x:c>
      <x:c r="I5967" s="27" t="str">
        <x:v>Station or depot</x:v>
      </x:c>
      <x:c r="J5967" s="28" t="n">
        <x:v>2</x:v>
      </x:c>
      <x:c r="K5967" s="27" t="str">
        <x:v>Pass with engineering controls</x:v>
      </x:c>
      <x:c r="L5967" s="27" t="str">
        <x:v>Pollutant characterization</x:v>
      </x:c>
      <x:c r="M5967" s="27" t="str">
        <x:v>H2-Cl2 storage lacks a matched chlorine loop</x:v>
      </x:c>
    </x:row>
    <x:row r="5968">
      <x:c r="A5968" s="27" t="str">
        <x:v>X00398</x:v>
      </x:c>
      <x:c r="B5968" s="27" t="str">
        <x:v>Gasoline</x:v>
      </x:c>
      <x:c r="C5968" s="27" t="str">
        <x:v>None</x:v>
      </x:c>
      <x:c r="D5968" s="27" t="str">
        <x:v>Aqueous LiCl</x:v>
      </x:c>
      <x:c r="E5968" s="27" t="str">
        <x:v>Depot or stationary capture</x:v>
      </x:c>
      <x:c r="F5968" s="27" t="str">
        <x:v>Li-Cl2</x:v>
      </x:c>
      <x:c r="G5968" s="27" t="str">
        <x:v>CO2 to methanol</x:v>
      </x:c>
      <x:c r="H5968" s="27" t="str">
        <x:v>Incomplete</x:v>
      </x:c>
      <x:c r="I5968" s="27" t="str">
        <x:v>Station or depot</x:v>
      </x:c>
      <x:c r="J5968" s="28" t="n">
        <x:v>2</x:v>
      </x:c>
      <x:c r="K5968" s="27" t="str">
        <x:v>Pass with engineering controls</x:v>
      </x:c>
      <x:c r="L5968" s="27" t="str">
        <x:v>Carbon-to-fuel loop</x:v>
      </x:c>
      <x:c r="M5968" s="27" t="str">
        <x:v>Li-Cl2 storage lacks molten LiCl regeneration</x:v>
      </x:c>
    </x:row>
    <x:row r="5969">
      <x:c r="A5969" s="27" t="str">
        <x:v>X00399</x:v>
      </x:c>
      <x:c r="B5969" s="27" t="str">
        <x:v>Gasoline</x:v>
      </x:c>
      <x:c r="C5969" s="27" t="str">
        <x:v>None</x:v>
      </x:c>
      <x:c r="D5969" s="27" t="str">
        <x:v>Aqueous LiCl</x:v>
      </x:c>
      <x:c r="E5969" s="27" t="str">
        <x:v>Depot or stationary capture</x:v>
      </x:c>
      <x:c r="F5969" s="27" t="str">
        <x:v>Li-Cl2</x:v>
      </x:c>
      <x:c r="G5969" s="27" t="str">
        <x:v>CO2 to DME</x:v>
      </x:c>
      <x:c r="H5969" s="27" t="str">
        <x:v>Incomplete</x:v>
      </x:c>
      <x:c r="I5969" s="27" t="str">
        <x:v>Station or depot</x:v>
      </x:c>
      <x:c r="J5969" s="28" t="n">
        <x:v>2</x:v>
      </x:c>
      <x:c r="K5969" s="27" t="str">
        <x:v>Pass with engineering controls</x:v>
      </x:c>
      <x:c r="L5969" s="27" t="str">
        <x:v>Carbon-to-fuel loop</x:v>
      </x:c>
      <x:c r="M5969" s="27" t="str">
        <x:v>Li-Cl2 storage lacks molten LiCl regeneration</x:v>
      </x:c>
    </x:row>
    <x:row r="5970">
      <x:c r="A5970" s="27" t="str">
        <x:v>X00486</x:v>
      </x:c>
      <x:c r="B5970" s="27" t="str">
        <x:v>Gasoline</x:v>
      </x:c>
      <x:c r="C5970" s="27" t="str">
        <x:v>None</x:v>
      </x:c>
      <x:c r="D5970" s="27" t="str">
        <x:v>Molten LiCl</x:v>
      </x:c>
      <x:c r="E5970" s="27" t="str">
        <x:v>Depot or stationary capture</x:v>
      </x:c>
      <x:c r="F5970" s="27" t="str">
        <x:v>H2-O2 RFC</x:v>
      </x:c>
      <x:c r="G5970" s="27" t="str">
        <x:v>Recovered water and heat</x:v>
      </x:c>
      <x:c r="H5970" s="27" t="str">
        <x:v>Incomplete</x:v>
      </x:c>
      <x:c r="I5970" s="27" t="str">
        <x:v>Station or depot</x:v>
      </x:c>
      <x:c r="J5970" s="28" t="n">
        <x:v>2</x:v>
      </x:c>
      <x:c r="K5970" s="27" t="str">
        <x:v>Pass with engineering controls</x:v>
      </x:c>
      <x:c r="L5970" s="27" t="str">
        <x:v>Water and heat recovery</x:v>
      </x:c>
      <x:c r="M5970" s="27" t="str">
        <x:v>H2-O2 storage lacks matching water electrolysis products</x:v>
      </x:c>
    </x:row>
    <x:row r="5971">
      <x:c r="A5971" s="27" t="str">
        <x:v>X00493</x:v>
      </x:c>
      <x:c r="B5971" s="27" t="str">
        <x:v>Gasoline</x:v>
      </x:c>
      <x:c r="C5971" s="27" t="str">
        <x:v>None</x:v>
      </x:c>
      <x:c r="D5971" s="27" t="str">
        <x:v>Molten LiCl</x:v>
      </x:c>
      <x:c r="E5971" s="27" t="str">
        <x:v>Depot or stationary capture</x:v>
      </x:c>
      <x:c r="F5971" s="27" t="str">
        <x:v>H2-Cl2 RFC</x:v>
      </x:c>
      <x:c r="G5971" s="27" t="str">
        <x:v>CO2 to methanol</x:v>
      </x:c>
      <x:c r="H5971" s="27" t="str">
        <x:v>Incomplete</x:v>
      </x:c>
      <x:c r="I5971" s="27" t="str">
        <x:v>Station or depot</x:v>
      </x:c>
      <x:c r="J5971" s="28" t="n">
        <x:v>2</x:v>
      </x:c>
      <x:c r="K5971" s="27" t="str">
        <x:v>Pass with engineering controls</x:v>
      </x:c>
      <x:c r="L5971" s="27" t="str">
        <x:v>Carbon-to-fuel loop</x:v>
      </x:c>
      <x:c r="M5971" s="27" t="str">
        <x:v>H2-Cl2 storage lacks a matched chlorine loop</x:v>
      </x:c>
    </x:row>
    <x:row r="5972">
      <x:c r="A5972" s="27" t="str">
        <x:v>X00494</x:v>
      </x:c>
      <x:c r="B5972" s="27" t="str">
        <x:v>Gasoline</x:v>
      </x:c>
      <x:c r="C5972" s="27" t="str">
        <x:v>None</x:v>
      </x:c>
      <x:c r="D5972" s="27" t="str">
        <x:v>Molten LiCl</x:v>
      </x:c>
      <x:c r="E5972" s="27" t="str">
        <x:v>Depot or stationary capture</x:v>
      </x:c>
      <x:c r="F5972" s="27" t="str">
        <x:v>H2-Cl2 RFC</x:v>
      </x:c>
      <x:c r="G5972" s="27" t="str">
        <x:v>CO2 to DME</x:v>
      </x:c>
      <x:c r="H5972" s="27" t="str">
        <x:v>Incomplete</x:v>
      </x:c>
      <x:c r="I5972" s="27" t="str">
        <x:v>Station or depot</x:v>
      </x:c>
      <x:c r="J5972" s="28" t="n">
        <x:v>2</x:v>
      </x:c>
      <x:c r="K5972" s="27" t="str">
        <x:v>Pass with engineering controls</x:v>
      </x:c>
      <x:c r="L5972" s="27" t="str">
        <x:v>Carbon-to-fuel loop</x:v>
      </x:c>
      <x:c r="M5972" s="27" t="str">
        <x:v>H2-Cl2 storage lacks a matched chlorine loop</x:v>
      </x:c>
    </x:row>
    <x:row r="5973">
      <x:c r="A5973" s="27" t="str">
        <x:v>X00537</x:v>
      </x:c>
      <x:c r="B5973" s="27" t="str">
        <x:v>Gasoline</x:v>
      </x:c>
      <x:c r="C5973" s="27" t="str">
        <x:v>None</x:v>
      </x:c>
      <x:c r="D5973" s="27" t="str">
        <x:v>HCl electrolysis</x:v>
      </x:c>
      <x:c r="E5973" s="27" t="str">
        <x:v>Plain-water Bubble Butt</x:v>
      </x:c>
      <x:c r="F5973" s="27" t="str">
        <x:v>H2-O2 RFC</x:v>
      </x:c>
      <x:c r="G5973" s="27" t="str">
        <x:v>CO2 to methane</x:v>
      </x:c>
      <x:c r="H5973" s="27" t="str">
        <x:v>Incomplete</x:v>
      </x:c>
      <x:c r="I5973" s="27" t="str">
        <x:v>Vehicle linked</x:v>
      </x:c>
      <x:c r="J5973" s="28" t="n">
        <x:v>2</x:v>
      </x:c>
      <x:c r="K5973" s="27" t="str">
        <x:v>Pass with engineering controls</x:v>
      </x:c>
      <x:c r="L5973" s="27" t="str">
        <x:v>Carbon-to-fuel loop</x:v>
      </x:c>
      <x:c r="M5973" s="27" t="str">
        <x:v>CO2 product needs reactive capture and regeneration; H2-O2 storage lacks matching water electrolysis products</x:v>
      </x:c>
    </x:row>
    <x:row r="5974">
      <x:c r="A5974" s="27" t="str">
        <x:v>X00813</x:v>
      </x:c>
      <x:c r="B5974" s="27" t="str">
        <x:v>Gasoline</x:v>
      </x:c>
      <x:c r="C5974" s="27" t="str">
        <x:v>Separated external H2</x:v>
      </x:c>
      <x:c r="D5974" s="27" t="str">
        <x:v>Solid oxide steam</x:v>
      </x:c>
      <x:c r="E5974" s="27" t="str">
        <x:v>Baseline aftertreatment</x:v>
      </x:c>
      <x:c r="F5974" s="27" t="str">
        <x:v>H2-O2 RFC</x:v>
      </x:c>
      <x:c r="G5974" s="27" t="str">
        <x:v>CO2 to methanol</x:v>
      </x:c>
      <x:c r="H5974" s="27" t="str">
        <x:v>Incomplete</x:v>
      </x:c>
      <x:c r="I5974" s="27" t="str">
        <x:v>Vehicle linked</x:v>
      </x:c>
      <x:c r="J5974" s="28" t="n">
        <x:v>2</x:v>
      </x:c>
      <x:c r="K5974" s="27" t="str">
        <x:v>Pass with engineering controls</x:v>
      </x:c>
      <x:c r="L5974" s="27" t="str">
        <x:v>Carbon-to-fuel loop</x:v>
      </x:c>
      <x:c r="M5974" s="27" t="str">
        <x:v>CO2 product needs reactive capture and regeneration</x:v>
      </x:c>
    </x:row>
    <x:row r="5975">
      <x:c r="A5975" s="27" t="str">
        <x:v>X00814</x:v>
      </x:c>
      <x:c r="B5975" s="27" t="str">
        <x:v>Gasoline</x:v>
      </x:c>
      <x:c r="C5975" s="27" t="str">
        <x:v>Separated external H2</x:v>
      </x:c>
      <x:c r="D5975" s="27" t="str">
        <x:v>Solid oxide steam</x:v>
      </x:c>
      <x:c r="E5975" s="27" t="str">
        <x:v>Baseline aftertreatment</x:v>
      </x:c>
      <x:c r="F5975" s="27" t="str">
        <x:v>H2-O2 RFC</x:v>
      </x:c>
      <x:c r="G5975" s="27" t="str">
        <x:v>CO2 to DME</x:v>
      </x:c>
      <x:c r="H5975" s="27" t="str">
        <x:v>Incomplete</x:v>
      </x:c>
      <x:c r="I5975" s="27" t="str">
        <x:v>Vehicle linked</x:v>
      </x:c>
      <x:c r="J5975" s="28" t="n">
        <x:v>2</x:v>
      </x:c>
      <x:c r="K5975" s="27" t="str">
        <x:v>Pass with engineering controls</x:v>
      </x:c>
      <x:c r="L5975" s="27" t="str">
        <x:v>Carbon-to-fuel loop</x:v>
      </x:c>
      <x:c r="M5975" s="27" t="str">
        <x:v>CO2 product needs reactive capture and regeneration</x:v>
      </x:c>
    </x:row>
    <x:row r="5976">
      <x:c r="A5976" s="27" t="str">
        <x:v>X01207</x:v>
      </x:c>
      <x:c r="B5976" s="27" t="str">
        <x:v>Gasoline</x:v>
      </x:c>
      <x:c r="C5976" s="27" t="str">
        <x:v>Separated O2 enrichment</x:v>
      </x:c>
      <x:c r="D5976" s="27" t="str">
        <x:v>PEM water</x:v>
      </x:c>
      <x:c r="E5976" s="27" t="str">
        <x:v>Baseline aftertreatment</x:v>
      </x:c>
      <x:c r="F5976" s="27" t="str">
        <x:v>Sodium-ion</x:v>
      </x:c>
      <x:c r="G5976" s="27" t="str">
        <x:v>CO2 to methane</x:v>
      </x:c>
      <x:c r="H5976" s="27" t="str">
        <x:v>Incomplete</x:v>
      </x:c>
      <x:c r="I5976" s="27" t="str">
        <x:v>Vehicle linked</x:v>
      </x:c>
      <x:c r="J5976" s="28" t="n">
        <x:v>2</x:v>
      </x:c>
      <x:c r="K5976" s="27" t="str">
        <x:v>Pass with engineering controls</x:v>
      </x:c>
      <x:c r="L5976" s="27" t="str">
        <x:v>Carbon-to-fuel loop</x:v>
      </x:c>
      <x:c r="M5976" s="27" t="str">
        <x:v>CO2 product needs reactive capture and regeneration</x:v>
      </x:c>
    </x:row>
    <x:row r="5977">
      <x:c r="A5977" s="27" t="str">
        <x:v>X01307</x:v>
      </x:c>
      <x:c r="B5977" s="27" t="str">
        <x:v>Gasoline</x:v>
      </x:c>
      <x:c r="C5977" s="27" t="str">
        <x:v>Separated O2 enrichment</x:v>
      </x:c>
      <x:c r="D5977" s="27" t="str">
        <x:v>Liquid alkaline water</x:v>
      </x:c>
      <x:c r="E5977" s="27" t="str">
        <x:v>Baseline aftertreatment</x:v>
      </x:c>
      <x:c r="F5977" s="27" t="str">
        <x:v>Sodium-ion</x:v>
      </x:c>
      <x:c r="G5977" s="27" t="str">
        <x:v>CO2 to methane</x:v>
      </x:c>
      <x:c r="H5977" s="27" t="str">
        <x:v>Incomplete</x:v>
      </x:c>
      <x:c r="I5977" s="27" t="str">
        <x:v>Vehicle linked</x:v>
      </x:c>
      <x:c r="J5977" s="28" t="n">
        <x:v>2</x:v>
      </x:c>
      <x:c r="K5977" s="27" t="str">
        <x:v>Pass with engineering controls</x:v>
      </x:c>
      <x:c r="L5977" s="27" t="str">
        <x:v>Carbon-to-fuel loop</x:v>
      </x:c>
      <x:c r="M5977" s="27" t="str">
        <x:v>CO2 product needs reactive capture and regeneration</x:v>
      </x:c>
    </x:row>
    <x:row r="5978">
      <x:c r="A5978" s="27" t="str">
        <x:v>X01437</x:v>
      </x:c>
      <x:c r="B5978" s="27" t="str">
        <x:v>Gasoline</x:v>
      </x:c>
      <x:c r="C5978" s="27" t="str">
        <x:v>Separated O2 enrichment</x:v>
      </x:c>
      <x:c r="D5978" s="27" t="str">
        <x:v>Solid oxide steam</x:v>
      </x:c>
      <x:c r="E5978" s="27" t="str">
        <x:v>Plain-water Bubble Butt</x:v>
      </x:c>
      <x:c r="F5978" s="27" t="str">
        <x:v>H2-O2 RFC</x:v>
      </x:c>
      <x:c r="G5978" s="27" t="str">
        <x:v>CO2 to methane</x:v>
      </x:c>
      <x:c r="H5978" s="27" t="str">
        <x:v>Incomplete</x:v>
      </x:c>
      <x:c r="I5978" s="27" t="str">
        <x:v>Vehicle linked</x:v>
      </x:c>
      <x:c r="J5978" s="28" t="n">
        <x:v>2</x:v>
      </x:c>
      <x:c r="K5978" s="27" t="str">
        <x:v>Pass with engineering controls</x:v>
      </x:c>
      <x:c r="L5978" s="27" t="str">
        <x:v>Carbon-to-fuel loop</x:v>
      </x:c>
      <x:c r="M5978" s="27" t="str">
        <x:v>CO2 product needs reactive capture and regeneration</x:v>
      </x:c>
    </x:row>
    <x:row r="5979">
      <x:c r="A5979" s="27" t="str">
        <x:v>X02707</x:v>
      </x:c>
      <x:c r="B5979" s="27" t="str">
        <x:v>E10</x:v>
      </x:c>
      <x:c r="C5979" s="27" t="str">
        <x:v>None</x:v>
      </x:c>
      <x:c r="D5979" s="27" t="str">
        <x:v>Aqueous LiCl</x:v>
      </x:c>
      <x:c r="E5979" s="27" t="str">
        <x:v>Baseline aftertreatment</x:v>
      </x:c>
      <x:c r="F5979" s="27" t="str">
        <x:v>Sodium-ion</x:v>
      </x:c>
      <x:c r="G5979" s="27" t="str">
        <x:v>CO2 to methane</x:v>
      </x:c>
      <x:c r="H5979" s="27" t="str">
        <x:v>Incomplete</x:v>
      </x:c>
      <x:c r="I5979" s="27" t="str">
        <x:v>Vehicle linked</x:v>
      </x:c>
      <x:c r="J5979" s="28" t="n">
        <x:v>2</x:v>
      </x:c>
      <x:c r="K5979" s="27" t="str">
        <x:v>Pass with engineering controls</x:v>
      </x:c>
      <x:c r="L5979" s="27" t="str">
        <x:v>Carbon-to-fuel loop</x:v>
      </x:c>
      <x:c r="M5979" s="27" t="str">
        <x:v>CO2 product needs reactive capture and regeneration</x:v>
      </x:c>
    </x:row>
    <x:row r="5980">
      <x:c r="A5980" s="27" t="str">
        <x:v>X02762</x:v>
      </x:c>
      <x:c r="B5980" s="27" t="str">
        <x:v>E10</x:v>
      </x:c>
      <x:c r="C5980" s="27" t="str">
        <x:v>None</x:v>
      </x:c>
      <x:c r="D5980" s="27" t="str">
        <x:v>Aqueous LiCl</x:v>
      </x:c>
      <x:c r="E5980" s="27" t="str">
        <x:v>Reactive onboard Bubble Butt</x:v>
      </x:c>
      <x:c r="F5980" s="27" t="str">
        <x:v>H2-O2 RFC</x:v>
      </x:c>
      <x:c r="G5980" s="27" t="str">
        <x:v>CO2 to methane</x:v>
      </x:c>
      <x:c r="H5980" s="27" t="str">
        <x:v>Incomplete</x:v>
      </x:c>
      <x:c r="I5980" s="27" t="str">
        <x:v>Vehicle linked</x:v>
      </x:c>
      <x:c r="J5980" s="28" t="n">
        <x:v>2</x:v>
      </x:c>
      <x:c r="K5980" s="27" t="str">
        <x:v>Pass with engineering controls</x:v>
      </x:c>
      <x:c r="L5980" s="27" t="str">
        <x:v>Carbon-to-fuel loop</x:v>
      </x:c>
      <x:c r="M5980" s="27" t="str">
        <x:v>H2-O2 storage lacks matching water electrolysis products</x:v>
      </x:c>
    </x:row>
    <x:row r="5981">
      <x:c r="A5981" s="27" t="str">
        <x:v>X02802</x:v>
      </x:c>
      <x:c r="B5981" s="27" t="str">
        <x:v>E10</x:v>
      </x:c>
      <x:c r="C5981" s="27" t="str">
        <x:v>None</x:v>
      </x:c>
      <x:c r="D5981" s="27" t="str">
        <x:v>Molten LiCl</x:v>
      </x:c>
      <x:c r="E5981" s="27" t="str">
        <x:v>Baseline aftertreatment</x:v>
      </x:c>
      <x:c r="F5981" s="27" t="str">
        <x:v>LFP</x:v>
      </x:c>
      <x:c r="G5981" s="27" t="str">
        <x:v>CO2 to methane</x:v>
      </x:c>
      <x:c r="H5981" s="27" t="str">
        <x:v>Incomplete</x:v>
      </x:c>
      <x:c r="I5981" s="27" t="str">
        <x:v>Vehicle linked</x:v>
      </x:c>
      <x:c r="J5981" s="28" t="n">
        <x:v>2</x:v>
      </x:c>
      <x:c r="K5981" s="27" t="str">
        <x:v>Pass with engineering controls</x:v>
      </x:c>
      <x:c r="L5981" s="27" t="str">
        <x:v>Carbon-to-fuel loop</x:v>
      </x:c>
      <x:c r="M5981" s="27" t="str">
        <x:v>CO2 product needs reactive capture and regeneration</x:v>
      </x:c>
    </x:row>
    <x:row r="5982">
      <x:c r="A5982" s="27" t="str">
        <x:v>X02908</x:v>
      </x:c>
      <x:c r="B5982" s="27" t="str">
        <x:v>E10</x:v>
      </x:c>
      <x:c r="C5982" s="27" t="str">
        <x:v>None</x:v>
      </x:c>
      <x:c r="D5982" s="27" t="str">
        <x:v>HCl electrolysis</x:v>
      </x:c>
      <x:c r="E5982" s="27" t="str">
        <x:v>Baseline aftertreatment</x:v>
      </x:c>
      <x:c r="F5982" s="27" t="str">
        <x:v>Sodium-ion</x:v>
      </x:c>
      <x:c r="G5982" s="27" t="str">
        <x:v>CO2 to methanol</x:v>
      </x:c>
      <x:c r="H5982" s="27" t="str">
        <x:v>Incomplete</x:v>
      </x:c>
      <x:c r="I5982" s="27" t="str">
        <x:v>Vehicle linked</x:v>
      </x:c>
      <x:c r="J5982" s="28" t="n">
        <x:v>2</x:v>
      </x:c>
      <x:c r="K5982" s="27" t="str">
        <x:v>Pass with engineering controls</x:v>
      </x:c>
      <x:c r="L5982" s="27" t="str">
        <x:v>Carbon-to-fuel loop</x:v>
      </x:c>
      <x:c r="M5982" s="27" t="str">
        <x:v>CO2 product needs reactive capture and regeneration</x:v>
      </x:c>
    </x:row>
    <x:row r="5983">
      <x:c r="A5983" s="27" t="str">
        <x:v>X02909</x:v>
      </x:c>
      <x:c r="B5983" s="27" t="str">
        <x:v>E10</x:v>
      </x:c>
      <x:c r="C5983" s="27" t="str">
        <x:v>None</x:v>
      </x:c>
      <x:c r="D5983" s="27" t="str">
        <x:v>HCl electrolysis</x:v>
      </x:c>
      <x:c r="E5983" s="27" t="str">
        <x:v>Baseline aftertreatment</x:v>
      </x:c>
      <x:c r="F5983" s="27" t="str">
        <x:v>Sodium-ion</x:v>
      </x:c>
      <x:c r="G5983" s="27" t="str">
        <x:v>CO2 to DME</x:v>
      </x:c>
      <x:c r="H5983" s="27" t="str">
        <x:v>Incomplete</x:v>
      </x:c>
      <x:c r="I5983" s="27" t="str">
        <x:v>Vehicle linked</x:v>
      </x:c>
      <x:c r="J5983" s="28" t="n">
        <x:v>2</x:v>
      </x:c>
      <x:c r="K5983" s="27" t="str">
        <x:v>Pass with engineering controls</x:v>
      </x:c>
      <x:c r="L5983" s="27" t="str">
        <x:v>Carbon-to-fuel loop</x:v>
      </x:c>
      <x:c r="M5983" s="27" t="str">
        <x:v>CO2 product needs reactive capture and regeneration</x:v>
      </x:c>
    </x:row>
    <x:row r="5984">
      <x:c r="A5984" s="27" t="str">
        <x:v>X02963</x:v>
      </x:c>
      <x:c r="B5984" s="27" t="str">
        <x:v>E10</x:v>
      </x:c>
      <x:c r="C5984" s="27" t="str">
        <x:v>None</x:v>
      </x:c>
      <x:c r="D5984" s="27" t="str">
        <x:v>HCl electrolysis</x:v>
      </x:c>
      <x:c r="E5984" s="27" t="str">
        <x:v>Reactive onboard Bubble Butt</x:v>
      </x:c>
      <x:c r="F5984" s="27" t="str">
        <x:v>H2-O2 RFC</x:v>
      </x:c>
      <x:c r="G5984" s="27" t="str">
        <x:v>CO2 to methanol</x:v>
      </x:c>
      <x:c r="H5984" s="27" t="str">
        <x:v>Incomplete</x:v>
      </x:c>
      <x:c r="I5984" s="27" t="str">
        <x:v>Vehicle linked</x:v>
      </x:c>
      <x:c r="J5984" s="28" t="n">
        <x:v>2</x:v>
      </x:c>
      <x:c r="K5984" s="27" t="str">
        <x:v>Pass with engineering controls</x:v>
      </x:c>
      <x:c r="L5984" s="27" t="str">
        <x:v>Carbon-to-fuel loop</x:v>
      </x:c>
      <x:c r="M5984" s="27" t="str">
        <x:v>H2-O2 storage lacks matching water electrolysis products</x:v>
      </x:c>
    </x:row>
    <x:row r="5985">
      <x:c r="A5985" s="27" t="str">
        <x:v>X02964</x:v>
      </x:c>
      <x:c r="B5985" s="27" t="str">
        <x:v>E10</x:v>
      </x:c>
      <x:c r="C5985" s="27" t="str">
        <x:v>None</x:v>
      </x:c>
      <x:c r="D5985" s="27" t="str">
        <x:v>HCl electrolysis</x:v>
      </x:c>
      <x:c r="E5985" s="27" t="str">
        <x:v>Reactive onboard Bubble Butt</x:v>
      </x:c>
      <x:c r="F5985" s="27" t="str">
        <x:v>H2-O2 RFC</x:v>
      </x:c>
      <x:c r="G5985" s="27" t="str">
        <x:v>CO2 to DME</x:v>
      </x:c>
      <x:c r="H5985" s="27" t="str">
        <x:v>Incomplete</x:v>
      </x:c>
      <x:c r="I5985" s="27" t="str">
        <x:v>Vehicle linked</x:v>
      </x:c>
      <x:c r="J5985" s="28" t="n">
        <x:v>2</x:v>
      </x:c>
      <x:c r="K5985" s="27" t="str">
        <x:v>Pass with engineering controls</x:v>
      </x:c>
      <x:c r="L5985" s="27" t="str">
        <x:v>Carbon-to-fuel loop</x:v>
      </x:c>
      <x:c r="M5985" s="27" t="str">
        <x:v>H2-O2 storage lacks matching water electrolysis products</x:v>
      </x:c>
    </x:row>
    <x:row r="5986">
      <x:c r="A5986" s="27" t="str">
        <x:v>X03095</x:v>
      </x:c>
      <x:c r="B5986" s="27" t="str">
        <x:v>E10</x:v>
      </x:c>
      <x:c r="C5986" s="27" t="str">
        <x:v>Separated external H2</x:v>
      </x:c>
      <x:c r="D5986" s="27" t="str">
        <x:v>PEM water</x:v>
      </x:c>
      <x:c r="E5986" s="27" t="str">
        <x:v>Depot or stationary capture</x:v>
      </x:c>
      <x:c r="F5986" s="27" t="str">
        <x:v>H2-Cl2 RFC</x:v>
      </x:c>
      <x:c r="G5986" s="27" t="str">
        <x:v>Captured PM research only</x:v>
      </x:c>
      <x:c r="H5986" s="27" t="str">
        <x:v>Incomplete</x:v>
      </x:c>
      <x:c r="I5986" s="27" t="str">
        <x:v>Station or depot</x:v>
      </x:c>
      <x:c r="J5986" s="28" t="n">
        <x:v>2</x:v>
      </x:c>
      <x:c r="K5986" s="27" t="str">
        <x:v>Pass with engineering controls</x:v>
      </x:c>
      <x:c r="L5986" s="27" t="str">
        <x:v>Pollutant characterization</x:v>
      </x:c>
      <x:c r="M5986" s="27" t="str">
        <x:v>H2-Cl2 storage lacks a matched chlorine loop</x:v>
      </x:c>
    </x:row>
    <x:row r="5987">
      <x:c r="A5987" s="27" t="str">
        <x:v>X03195</x:v>
      </x:c>
      <x:c r="B5987" s="27" t="str">
        <x:v>E10</x:v>
      </x:c>
      <x:c r="C5987" s="27" t="str">
        <x:v>Separated external H2</x:v>
      </x:c>
      <x:c r="D5987" s="27" t="str">
        <x:v>Liquid alkaline water</x:v>
      </x:c>
      <x:c r="E5987" s="27" t="str">
        <x:v>Depot or stationary capture</x:v>
      </x:c>
      <x:c r="F5987" s="27" t="str">
        <x:v>H2-Cl2 RFC</x:v>
      </x:c>
      <x:c r="G5987" s="27" t="str">
        <x:v>Captured PM research only</x:v>
      </x:c>
      <x:c r="H5987" s="27" t="str">
        <x:v>Incomplete</x:v>
      </x:c>
      <x:c r="I5987" s="27" t="str">
        <x:v>Station or depot</x:v>
      </x:c>
      <x:c r="J5987" s="28" t="n">
        <x:v>2</x:v>
      </x:c>
      <x:c r="K5987" s="27" t="str">
        <x:v>Pass with engineering controls</x:v>
      </x:c>
      <x:c r="L5987" s="27" t="str">
        <x:v>Pollutant characterization</x:v>
      </x:c>
      <x:c r="M5987" s="27" t="str">
        <x:v>H2-Cl2 storage lacks a matched chlorine loop</x:v>
      </x:c>
    </x:row>
    <x:row r="5988">
      <x:c r="A5988" s="27" t="str">
        <x:v>X03398</x:v>
      </x:c>
      <x:c r="B5988" s="27" t="str">
        <x:v>E10</x:v>
      </x:c>
      <x:c r="C5988" s="27" t="str">
        <x:v>Separated external H2</x:v>
      </x:c>
      <x:c r="D5988" s="27" t="str">
        <x:v>Aqueous LiCl</x:v>
      </x:c>
      <x:c r="E5988" s="27" t="str">
        <x:v>Depot or stationary capture</x:v>
      </x:c>
      <x:c r="F5988" s="27" t="str">
        <x:v>Li-Cl2</x:v>
      </x:c>
      <x:c r="G5988" s="27" t="str">
        <x:v>CO2 to methanol</x:v>
      </x:c>
      <x:c r="H5988" s="27" t="str">
        <x:v>Incomplete</x:v>
      </x:c>
      <x:c r="I5988" s="27" t="str">
        <x:v>Station or depot</x:v>
      </x:c>
      <x:c r="J5988" s="28" t="n">
        <x:v>2</x:v>
      </x:c>
      <x:c r="K5988" s="27" t="str">
        <x:v>Pass with engineering controls</x:v>
      </x:c>
      <x:c r="L5988" s="27" t="str">
        <x:v>Carbon-to-fuel loop</x:v>
      </x:c>
      <x:c r="M5988" s="27" t="str">
        <x:v>Li-Cl2 storage lacks molten LiCl regeneration</x:v>
      </x:c>
    </x:row>
    <x:row r="5989">
      <x:c r="A5989" s="27" t="str">
        <x:v>X03399</x:v>
      </x:c>
      <x:c r="B5989" s="27" t="str">
        <x:v>E10</x:v>
      </x:c>
      <x:c r="C5989" s="27" t="str">
        <x:v>Separated external H2</x:v>
      </x:c>
      <x:c r="D5989" s="27" t="str">
        <x:v>Aqueous LiCl</x:v>
      </x:c>
      <x:c r="E5989" s="27" t="str">
        <x:v>Depot or stationary capture</x:v>
      </x:c>
      <x:c r="F5989" s="27" t="str">
        <x:v>Li-Cl2</x:v>
      </x:c>
      <x:c r="G5989" s="27" t="str">
        <x:v>CO2 to DME</x:v>
      </x:c>
      <x:c r="H5989" s="27" t="str">
        <x:v>Incomplete</x:v>
      </x:c>
      <x:c r="I5989" s="27" t="str">
        <x:v>Station or depot</x:v>
      </x:c>
      <x:c r="J5989" s="28" t="n">
        <x:v>2</x:v>
      </x:c>
      <x:c r="K5989" s="27" t="str">
        <x:v>Pass with engineering controls</x:v>
      </x:c>
      <x:c r="L5989" s="27" t="str">
        <x:v>Carbon-to-fuel loop</x:v>
      </x:c>
      <x:c r="M5989" s="27" t="str">
        <x:v>Li-Cl2 storage lacks molten LiCl regeneration</x:v>
      </x:c>
    </x:row>
    <x:row r="5990">
      <x:c r="A5990" s="27" t="str">
        <x:v>X03426</x:v>
      </x:c>
      <x:c r="B5990" s="27" t="str">
        <x:v>E10</x:v>
      </x:c>
      <x:c r="C5990" s="27" t="str">
        <x:v>Separated external H2</x:v>
      </x:c>
      <x:c r="D5990" s="27" t="str">
        <x:v>Molten LiCl</x:v>
      </x:c>
      <x:c r="E5990" s="27" t="str">
        <x:v>Plain-water Bubble Butt</x:v>
      </x:c>
      <x:c r="F5990" s="27" t="str">
        <x:v>LFP</x:v>
      </x:c>
      <x:c r="G5990" s="27" t="str">
        <x:v>Recovered water and heat</x:v>
      </x:c>
      <x:c r="H5990" s="27" t="str">
        <x:v>Incomplete</x:v>
      </x:c>
      <x:c r="I5990" s="27" t="str">
        <x:v>Vehicle linked</x:v>
      </x:c>
      <x:c r="J5990" s="28" t="n">
        <x:v>2</x:v>
      </x:c>
      <x:c r="K5990" s="27" t="str">
        <x:v>Pass with engineering controls</x:v>
      </x:c>
      <x:c r="L5990" s="27" t="str">
        <x:v>Water and heat recovery</x:v>
      </x:c>
      <x:c r="M5990" s="27" t="str">
        <x:v>Molten LiCl does not produce H2</x:v>
      </x:c>
    </x:row>
    <x:row r="5991">
      <x:c r="A5991" s="27" t="str">
        <x:v>X03480</x:v>
      </x:c>
      <x:c r="B5991" s="27" t="str">
        <x:v>E10</x:v>
      </x:c>
      <x:c r="C5991" s="27" t="str">
        <x:v>Separated external H2</x:v>
      </x:c>
      <x:c r="D5991" s="27" t="str">
        <x:v>Molten LiCl</x:v>
      </x:c>
      <x:c r="E5991" s="27" t="str">
        <x:v>Depot or stationary capture</x:v>
      </x:c>
      <x:c r="F5991" s="27" t="str">
        <x:v>LFP</x:v>
      </x:c>
      <x:c r="G5991" s="27" t="str">
        <x:v>Captured PM research only</x:v>
      </x:c>
      <x:c r="H5991" s="27" t="str">
        <x:v>Incomplete</x:v>
      </x:c>
      <x:c r="I5991" s="27" t="str">
        <x:v>Station or depot</x:v>
      </x:c>
      <x:c r="J5991" s="28" t="n">
        <x:v>2</x:v>
      </x:c>
      <x:c r="K5991" s="27" t="str">
        <x:v>Pass with engineering controls</x:v>
      </x:c>
      <x:c r="L5991" s="27" t="str">
        <x:v>Pollutant characterization</x:v>
      </x:c>
      <x:c r="M5991" s="27" t="str">
        <x:v>Molten LiCl does not produce H2</x:v>
      </x:c>
    </x:row>
    <x:row r="5992">
      <x:c r="A5992" s="27" t="str">
        <x:v>X03486</x:v>
      </x:c>
      <x:c r="B5992" s="27" t="str">
        <x:v>E10</x:v>
      </x:c>
      <x:c r="C5992" s="27" t="str">
        <x:v>Separated external H2</x:v>
      </x:c>
      <x:c r="D5992" s="27" t="str">
        <x:v>Molten LiCl</x:v>
      </x:c>
      <x:c r="E5992" s="27" t="str">
        <x:v>Depot or stationary capture</x:v>
      </x:c>
      <x:c r="F5992" s="27" t="str">
        <x:v>H2-O2 RFC</x:v>
      </x:c>
      <x:c r="G5992" s="27" t="str">
        <x:v>Recovered water and heat</x:v>
      </x:c>
      <x:c r="H5992" s="27" t="str">
        <x:v>Incomplete</x:v>
      </x:c>
      <x:c r="I5992" s="27" t="str">
        <x:v>Station or depot</x:v>
      </x:c>
      <x:c r="J5992" s="28" t="n">
        <x:v>2</x:v>
      </x:c>
      <x:c r="K5992" s="27" t="str">
        <x:v>Pass with engineering controls</x:v>
      </x:c>
      <x:c r="L5992" s="27" t="str">
        <x:v>Water and heat recovery</x:v>
      </x:c>
      <x:c r="M5992" s="27" t="str">
        <x:v>Molten LiCl does not produce H2; H2-O2 storage lacks matching water electrolysis products</x:v>
      </x:c>
    </x:row>
    <x:row r="5993">
      <x:c r="A5993" s="27" t="str">
        <x:v>X03493</x:v>
      </x:c>
      <x:c r="B5993" s="27" t="str">
        <x:v>E10</x:v>
      </x:c>
      <x:c r="C5993" s="27" t="str">
        <x:v>Separated external H2</x:v>
      </x:c>
      <x:c r="D5993" s="27" t="str">
        <x:v>Molten LiCl</x:v>
      </x:c>
      <x:c r="E5993" s="27" t="str">
        <x:v>Depot or stationary capture</x:v>
      </x:c>
      <x:c r="F5993" s="27" t="str">
        <x:v>H2-Cl2 RFC</x:v>
      </x:c>
      <x:c r="G5993" s="27" t="str">
        <x:v>CO2 to methanol</x:v>
      </x:c>
      <x:c r="H5993" s="27" t="str">
        <x:v>Incomplete</x:v>
      </x:c>
      <x:c r="I5993" s="27" t="str">
        <x:v>Station or depot</x:v>
      </x:c>
      <x:c r="J5993" s="28" t="n">
        <x:v>2</x:v>
      </x:c>
      <x:c r="K5993" s="27" t="str">
        <x:v>Pass with engineering controls</x:v>
      </x:c>
      <x:c r="L5993" s="27" t="str">
        <x:v>Carbon-to-fuel loop</x:v>
      </x:c>
      <x:c r="M5993" s="27" t="str">
        <x:v>Molten LiCl does not produce H2; H2-Cl2 storage lacks a matched chlorine loop</x:v>
      </x:c>
    </x:row>
    <x:row r="5994">
      <x:c r="A5994" s="27" t="str">
        <x:v>X03494</x:v>
      </x:c>
      <x:c r="B5994" s="27" t="str">
        <x:v>E10</x:v>
      </x:c>
      <x:c r="C5994" s="27" t="str">
        <x:v>Separated external H2</x:v>
      </x:c>
      <x:c r="D5994" s="27" t="str">
        <x:v>Molten LiCl</x:v>
      </x:c>
      <x:c r="E5994" s="27" t="str">
        <x:v>Depot or stationary capture</x:v>
      </x:c>
      <x:c r="F5994" s="27" t="str">
        <x:v>H2-Cl2 RFC</x:v>
      </x:c>
      <x:c r="G5994" s="27" t="str">
        <x:v>CO2 to DME</x:v>
      </x:c>
      <x:c r="H5994" s="27" t="str">
        <x:v>Incomplete</x:v>
      </x:c>
      <x:c r="I5994" s="27" t="str">
        <x:v>Station or depot</x:v>
      </x:c>
      <x:c r="J5994" s="28" t="n">
        <x:v>2</x:v>
      </x:c>
      <x:c r="K5994" s="27" t="str">
        <x:v>Pass with engineering controls</x:v>
      </x:c>
      <x:c r="L5994" s="27" t="str">
        <x:v>Carbon-to-fuel loop</x:v>
      </x:c>
      <x:c r="M5994" s="27" t="str">
        <x:v>Molten LiCl does not produce H2; H2-Cl2 storage lacks a matched chlorine loop</x:v>
      </x:c>
    </x:row>
    <x:row r="5995">
      <x:c r="A5995" s="27" t="str">
        <x:v>X03537</x:v>
      </x:c>
      <x:c r="B5995" s="27" t="str">
        <x:v>E10</x:v>
      </x:c>
      <x:c r="C5995" s="27" t="str">
        <x:v>Separated external H2</x:v>
      </x:c>
      <x:c r="D5995" s="27" t="str">
        <x:v>HCl electrolysis</x:v>
      </x:c>
      <x:c r="E5995" s="27" t="str">
        <x:v>Plain-water Bubble Butt</x:v>
      </x:c>
      <x:c r="F5995" s="27" t="str">
        <x:v>H2-O2 RFC</x:v>
      </x:c>
      <x:c r="G5995" s="27" t="str">
        <x:v>CO2 to methane</x:v>
      </x:c>
      <x:c r="H5995" s="27" t="str">
        <x:v>Incomplete</x:v>
      </x:c>
      <x:c r="I5995" s="27" t="str">
        <x:v>Vehicle linked</x:v>
      </x:c>
      <x:c r="J5995" s="28" t="n">
        <x:v>2</x:v>
      </x:c>
      <x:c r="K5995" s="27" t="str">
        <x:v>Pass with engineering controls</x:v>
      </x:c>
      <x:c r="L5995" s="27" t="str">
        <x:v>Carbon-to-fuel loop</x:v>
      </x:c>
      <x:c r="M5995" s="27" t="str">
        <x:v>CO2 product needs reactive capture and regeneration; H2-O2 storage lacks matching water electrolysis products</x:v>
      </x:c>
    </x:row>
    <x:row r="5996">
      <x:c r="A5996" s="27" t="str">
        <x:v>X03808</x:v>
      </x:c>
      <x:c r="B5996" s="27" t="str">
        <x:v>E10</x:v>
      </x:c>
      <x:c r="C5996" s="27" t="str">
        <x:v>Separated O2 enrichment</x:v>
      </x:c>
      <x:c r="D5996" s="27" t="str">
        <x:v>Solid oxide steam</x:v>
      </x:c>
      <x:c r="E5996" s="27" t="str">
        <x:v>Baseline aftertreatment</x:v>
      </x:c>
      <x:c r="F5996" s="27" t="str">
        <x:v>Sodium-ion</x:v>
      </x:c>
      <x:c r="G5996" s="27" t="str">
        <x:v>CO2 to methanol</x:v>
      </x:c>
      <x:c r="H5996" s="27" t="str">
        <x:v>Incomplete</x:v>
      </x:c>
      <x:c r="I5996" s="27" t="str">
        <x:v>Vehicle linked</x:v>
      </x:c>
      <x:c r="J5996" s="28" t="n">
        <x:v>2</x:v>
      </x:c>
      <x:c r="K5996" s="27" t="str">
        <x:v>Pass with engineering controls</x:v>
      </x:c>
      <x:c r="L5996" s="27" t="str">
        <x:v>Carbon-to-fuel loop</x:v>
      </x:c>
      <x:c r="M5996" s="27" t="str">
        <x:v>CO2 product needs reactive capture and regeneration</x:v>
      </x:c>
    </x:row>
    <x:row r="5997">
      <x:c r="A5997" s="27" t="str">
        <x:v>X03809</x:v>
      </x:c>
      <x:c r="B5997" s="27" t="str">
        <x:v>E10</x:v>
      </x:c>
      <x:c r="C5997" s="27" t="str">
        <x:v>Separated O2 enrichment</x:v>
      </x:c>
      <x:c r="D5997" s="27" t="str">
        <x:v>Solid oxide steam</x:v>
      </x:c>
      <x:c r="E5997" s="27" t="str">
        <x:v>Baseline aftertreatment</x:v>
      </x:c>
      <x:c r="F5997" s="27" t="str">
        <x:v>Sodium-ion</x:v>
      </x:c>
      <x:c r="G5997" s="27" t="str">
        <x:v>CO2 to DME</x:v>
      </x:c>
      <x:c r="H5997" s="27" t="str">
        <x:v>Incomplete</x:v>
      </x:c>
      <x:c r="I5997" s="27" t="str">
        <x:v>Vehicle linked</x:v>
      </x:c>
      <x:c r="J5997" s="28" t="n">
        <x:v>2</x:v>
      </x:c>
      <x:c r="K5997" s="27" t="str">
        <x:v>Pass with engineering controls</x:v>
      </x:c>
      <x:c r="L5997" s="27" t="str">
        <x:v>Carbon-to-fuel loop</x:v>
      </x:c>
      <x:c r="M5997" s="27" t="str">
        <x:v>CO2 product needs reactive capture and regeneration</x:v>
      </x:c>
    </x:row>
    <x:row r="5998">
      <x:c r="A5998" s="27" t="str">
        <x:v>X04895</x:v>
      </x:c>
      <x:c r="B5998" s="27" t="str">
        <x:v>Diesel</x:v>
      </x:c>
      <x:c r="C5998" s="27" t="str">
        <x:v>None</x:v>
      </x:c>
      <x:c r="D5998" s="27" t="str">
        <x:v>PEM water</x:v>
      </x:c>
      <x:c r="E5998" s="27" t="str">
        <x:v>Depot or stationary capture</x:v>
      </x:c>
      <x:c r="F5998" s="27" t="str">
        <x:v>H2-Cl2 RFC</x:v>
      </x:c>
      <x:c r="G5998" s="27" t="str">
        <x:v>Captured PM research only</x:v>
      </x:c>
      <x:c r="H5998" s="27" t="str">
        <x:v>Incomplete</x:v>
      </x:c>
      <x:c r="I5998" s="27" t="str">
        <x:v>Station or depot</x:v>
      </x:c>
      <x:c r="J5998" s="28" t="n">
        <x:v>2</x:v>
      </x:c>
      <x:c r="K5998" s="27" t="str">
        <x:v>Pass with engineering controls</x:v>
      </x:c>
      <x:c r="L5998" s="27" t="str">
        <x:v>Pollutant characterization</x:v>
      </x:c>
      <x:c r="M5998" s="27" t="str">
        <x:v>H2-Cl2 storage lacks a matched chlorine loop</x:v>
      </x:c>
    </x:row>
    <x:row r="5999">
      <x:c r="A5999" s="27" t="str">
        <x:v>X04995</x:v>
      </x:c>
      <x:c r="B5999" s="27" t="str">
        <x:v>Diesel</x:v>
      </x:c>
      <x:c r="C5999" s="27" t="str">
        <x:v>None</x:v>
      </x:c>
      <x:c r="D5999" s="27" t="str">
        <x:v>Liquid alkaline water</x:v>
      </x:c>
      <x:c r="E5999" s="27" t="str">
        <x:v>Depot or stationary capture</x:v>
      </x:c>
      <x:c r="F5999" s="27" t="str">
        <x:v>H2-Cl2 RFC</x:v>
      </x:c>
      <x:c r="G5999" s="27" t="str">
        <x:v>Captured PM research only</x:v>
      </x:c>
      <x:c r="H5999" s="27" t="str">
        <x:v>Incomplete</x:v>
      </x:c>
      <x:c r="I5999" s="27" t="str">
        <x:v>Station or depot</x:v>
      </x:c>
      <x:c r="J5999" s="28" t="n">
        <x:v>2</x:v>
      </x:c>
      <x:c r="K5999" s="27" t="str">
        <x:v>Pass with engineering controls</x:v>
      </x:c>
      <x:c r="L5999" s="27" t="str">
        <x:v>Pollutant characterization</x:v>
      </x:c>
      <x:c r="M5999" s="27" t="str">
        <x:v>H2-Cl2 storage lacks a matched chlorine loop</x:v>
      </x:c>
    </x:row>
    <x:row r="6000">
      <x:c r="A6000" s="27" t="str">
        <x:v>X05198</x:v>
      </x:c>
      <x:c r="B6000" s="27" t="str">
        <x:v>Diesel</x:v>
      </x:c>
      <x:c r="C6000" s="27" t="str">
        <x:v>None</x:v>
      </x:c>
      <x:c r="D6000" s="27" t="str">
        <x:v>Aqueous LiCl</x:v>
      </x:c>
      <x:c r="E6000" s="27" t="str">
        <x:v>Depot or stationary capture</x:v>
      </x:c>
      <x:c r="F6000" s="27" t="str">
        <x:v>Li-Cl2</x:v>
      </x:c>
      <x:c r="G6000" s="27" t="str">
        <x:v>CO2 to methanol</x:v>
      </x:c>
      <x:c r="H6000" s="27" t="str">
        <x:v>Incomplete</x:v>
      </x:c>
      <x:c r="I6000" s="27" t="str">
        <x:v>Station or depot</x:v>
      </x:c>
      <x:c r="J6000" s="28" t="n">
        <x:v>2</x:v>
      </x:c>
      <x:c r="K6000" s="27" t="str">
        <x:v>Pass with engineering controls</x:v>
      </x:c>
      <x:c r="L6000" s="27" t="str">
        <x:v>Carbon-to-fuel loop</x:v>
      </x:c>
      <x:c r="M6000" s="27" t="str">
        <x:v>Li-Cl2 storage lacks molten LiCl regeneration</x:v>
      </x:c>
    </x:row>
    <x:row r="6001">
      <x:c r="A6001" s="27" t="str">
        <x:v>X05199</x:v>
      </x:c>
      <x:c r="B6001" s="27" t="str">
        <x:v>Diesel</x:v>
      </x:c>
      <x:c r="C6001" s="27" t="str">
        <x:v>None</x:v>
      </x:c>
      <x:c r="D6001" s="27" t="str">
        <x:v>Aqueous LiCl</x:v>
      </x:c>
      <x:c r="E6001" s="27" t="str">
        <x:v>Depot or stationary capture</x:v>
      </x:c>
      <x:c r="F6001" s="27" t="str">
        <x:v>Li-Cl2</x:v>
      </x:c>
      <x:c r="G6001" s="27" t="str">
        <x:v>CO2 to DME</x:v>
      </x:c>
      <x:c r="H6001" s="27" t="str">
        <x:v>Incomplete</x:v>
      </x:c>
      <x:c r="I6001" s="27" t="str">
        <x:v>Station or depot</x:v>
      </x:c>
      <x:c r="J6001" s="28" t="n">
        <x:v>2</x:v>
      </x:c>
      <x:c r="K6001" s="27" t="str">
        <x:v>Pass with engineering controls</x:v>
      </x:c>
      <x:c r="L6001" s="27" t="str">
        <x:v>Carbon-to-fuel loop</x:v>
      </x:c>
      <x:c r="M6001" s="27" t="str">
        <x:v>Li-Cl2 storage lacks molten LiCl regeneration</x:v>
      </x:c>
    </x:row>
    <x:row r="6002">
      <x:c r="A6002" s="27" t="str">
        <x:v>X05286</x:v>
      </x:c>
      <x:c r="B6002" s="27" t="str">
        <x:v>Diesel</x:v>
      </x:c>
      <x:c r="C6002" s="27" t="str">
        <x:v>None</x:v>
      </x:c>
      <x:c r="D6002" s="27" t="str">
        <x:v>Molten LiCl</x:v>
      </x:c>
      <x:c r="E6002" s="27" t="str">
        <x:v>Depot or stationary capture</x:v>
      </x:c>
      <x:c r="F6002" s="27" t="str">
        <x:v>H2-O2 RFC</x:v>
      </x:c>
      <x:c r="G6002" s="27" t="str">
        <x:v>Recovered water and heat</x:v>
      </x:c>
      <x:c r="H6002" s="27" t="str">
        <x:v>Incomplete</x:v>
      </x:c>
      <x:c r="I6002" s="27" t="str">
        <x:v>Station or depot</x:v>
      </x:c>
      <x:c r="J6002" s="28" t="n">
        <x:v>2</x:v>
      </x:c>
      <x:c r="K6002" s="27" t="str">
        <x:v>Pass with engineering controls</x:v>
      </x:c>
      <x:c r="L6002" s="27" t="str">
        <x:v>Water and heat recovery</x:v>
      </x:c>
      <x:c r="M6002" s="27" t="str">
        <x:v>H2-O2 storage lacks matching water electrolysis products</x:v>
      </x:c>
    </x:row>
    <x:row r="6003">
      <x:c r="A6003" s="27" t="str">
        <x:v>X05293</x:v>
      </x:c>
      <x:c r="B6003" s="27" t="str">
        <x:v>Diesel</x:v>
      </x:c>
      <x:c r="C6003" s="27" t="str">
        <x:v>None</x:v>
      </x:c>
      <x:c r="D6003" s="27" t="str">
        <x:v>Molten LiCl</x:v>
      </x:c>
      <x:c r="E6003" s="27" t="str">
        <x:v>Depot or stationary capture</x:v>
      </x:c>
      <x:c r="F6003" s="27" t="str">
        <x:v>H2-Cl2 RFC</x:v>
      </x:c>
      <x:c r="G6003" s="27" t="str">
        <x:v>CO2 to methanol</x:v>
      </x:c>
      <x:c r="H6003" s="27" t="str">
        <x:v>Incomplete</x:v>
      </x:c>
      <x:c r="I6003" s="27" t="str">
        <x:v>Station or depot</x:v>
      </x:c>
      <x:c r="J6003" s="28" t="n">
        <x:v>2</x:v>
      </x:c>
      <x:c r="K6003" s="27" t="str">
        <x:v>Pass with engineering controls</x:v>
      </x:c>
      <x:c r="L6003" s="27" t="str">
        <x:v>Carbon-to-fuel loop</x:v>
      </x:c>
      <x:c r="M6003" s="27" t="str">
        <x:v>H2-Cl2 storage lacks a matched chlorine loop</x:v>
      </x:c>
    </x:row>
    <x:row r="6004">
      <x:c r="A6004" s="27" t="str">
        <x:v>X05294</x:v>
      </x:c>
      <x:c r="B6004" s="27" t="str">
        <x:v>Diesel</x:v>
      </x:c>
      <x:c r="C6004" s="27" t="str">
        <x:v>None</x:v>
      </x:c>
      <x:c r="D6004" s="27" t="str">
        <x:v>Molten LiCl</x:v>
      </x:c>
      <x:c r="E6004" s="27" t="str">
        <x:v>Depot or stationary capture</x:v>
      </x:c>
      <x:c r="F6004" s="27" t="str">
        <x:v>H2-Cl2 RFC</x:v>
      </x:c>
      <x:c r="G6004" s="27" t="str">
        <x:v>CO2 to DME</x:v>
      </x:c>
      <x:c r="H6004" s="27" t="str">
        <x:v>Incomplete</x:v>
      </x:c>
      <x:c r="I6004" s="27" t="str">
        <x:v>Station or depot</x:v>
      </x:c>
      <x:c r="J6004" s="28" t="n">
        <x:v>2</x:v>
      </x:c>
      <x:c r="K6004" s="27" t="str">
        <x:v>Pass with engineering controls</x:v>
      </x:c>
      <x:c r="L6004" s="27" t="str">
        <x:v>Carbon-to-fuel loop</x:v>
      </x:c>
      <x:c r="M6004" s="27" t="str">
        <x:v>H2-Cl2 storage lacks a matched chlorine loop</x:v>
      </x:c>
    </x:row>
    <x:row r="6005">
      <x:c r="A6005" s="27" t="str">
        <x:v>X05337</x:v>
      </x:c>
      <x:c r="B6005" s="27" t="str">
        <x:v>Diesel</x:v>
      </x:c>
      <x:c r="C6005" s="27" t="str">
        <x:v>None</x:v>
      </x:c>
      <x:c r="D6005" s="27" t="str">
        <x:v>HCl electrolysis</x:v>
      </x:c>
      <x:c r="E6005" s="27" t="str">
        <x:v>Plain-water Bubble Butt</x:v>
      </x:c>
      <x:c r="F6005" s="27" t="str">
        <x:v>H2-O2 RFC</x:v>
      </x:c>
      <x:c r="G6005" s="27" t="str">
        <x:v>CO2 to methane</x:v>
      </x:c>
      <x:c r="H6005" s="27" t="str">
        <x:v>Incomplete</x:v>
      </x:c>
      <x:c r="I6005" s="27" t="str">
        <x:v>Vehicle linked</x:v>
      </x:c>
      <x:c r="J6005" s="28" t="n">
        <x:v>2</x:v>
      </x:c>
      <x:c r="K6005" s="27" t="str">
        <x:v>Pass with engineering controls</x:v>
      </x:c>
      <x:c r="L6005" s="27" t="str">
        <x:v>Carbon-to-fuel loop</x:v>
      </x:c>
      <x:c r="M6005" s="27" t="str">
        <x:v>CO2 product needs reactive capture and regeneration; H2-O2 storage lacks matching water electrolysis products</x:v>
      </x:c>
    </x:row>
    <x:row r="6006">
      <x:c r="A6006" s="27" t="str">
        <x:v>X05613</x:v>
      </x:c>
      <x:c r="B6006" s="27" t="str">
        <x:v>Diesel</x:v>
      </x:c>
      <x:c r="C6006" s="27" t="str">
        <x:v>Separated external H2</x:v>
      </x:c>
      <x:c r="D6006" s="27" t="str">
        <x:v>Solid oxide steam</x:v>
      </x:c>
      <x:c r="E6006" s="27" t="str">
        <x:v>Baseline aftertreatment</x:v>
      </x:c>
      <x:c r="F6006" s="27" t="str">
        <x:v>H2-O2 RFC</x:v>
      </x:c>
      <x:c r="G6006" s="27" t="str">
        <x:v>CO2 to methanol</x:v>
      </x:c>
      <x:c r="H6006" s="27" t="str">
        <x:v>Incomplete</x:v>
      </x:c>
      <x:c r="I6006" s="27" t="str">
        <x:v>Vehicle linked</x:v>
      </x:c>
      <x:c r="J6006" s="28" t="n">
        <x:v>2</x:v>
      </x:c>
      <x:c r="K6006" s="27" t="str">
        <x:v>Pass with engineering controls</x:v>
      </x:c>
      <x:c r="L6006" s="27" t="str">
        <x:v>Carbon-to-fuel loop</x:v>
      </x:c>
      <x:c r="M6006" s="27" t="str">
        <x:v>CO2 product needs reactive capture and regeneration</x:v>
      </x:c>
    </x:row>
    <x:row r="6007">
      <x:c r="A6007" s="27" t="str">
        <x:v>X05614</x:v>
      </x:c>
      <x:c r="B6007" s="27" t="str">
        <x:v>Diesel</x:v>
      </x:c>
      <x:c r="C6007" s="27" t="str">
        <x:v>Separated external H2</x:v>
      </x:c>
      <x:c r="D6007" s="27" t="str">
        <x:v>Solid oxide steam</x:v>
      </x:c>
      <x:c r="E6007" s="27" t="str">
        <x:v>Baseline aftertreatment</x:v>
      </x:c>
      <x:c r="F6007" s="27" t="str">
        <x:v>H2-O2 RFC</x:v>
      </x:c>
      <x:c r="G6007" s="27" t="str">
        <x:v>CO2 to DME</x:v>
      </x:c>
      <x:c r="H6007" s="27" t="str">
        <x:v>Incomplete</x:v>
      </x:c>
      <x:c r="I6007" s="27" t="str">
        <x:v>Vehicle linked</x:v>
      </x:c>
      <x:c r="J6007" s="28" t="n">
        <x:v>2</x:v>
      </x:c>
      <x:c r="K6007" s="27" t="str">
        <x:v>Pass with engineering controls</x:v>
      </x:c>
      <x:c r="L6007" s="27" t="str">
        <x:v>Carbon-to-fuel loop</x:v>
      </x:c>
      <x:c r="M6007" s="27" t="str">
        <x:v>CO2 product needs reactive capture and regeneration</x:v>
      </x:c>
    </x:row>
    <x:row r="6008">
      <x:c r="A6008" s="27" t="str">
        <x:v>X06007</x:v>
      </x:c>
      <x:c r="B6008" s="27" t="str">
        <x:v>Diesel</x:v>
      </x:c>
      <x:c r="C6008" s="27" t="str">
        <x:v>Separated O2 enrichment</x:v>
      </x:c>
      <x:c r="D6008" s="27" t="str">
        <x:v>PEM water</x:v>
      </x:c>
      <x:c r="E6008" s="27" t="str">
        <x:v>Baseline aftertreatment</x:v>
      </x:c>
      <x:c r="F6008" s="27" t="str">
        <x:v>Sodium-ion</x:v>
      </x:c>
      <x:c r="G6008" s="27" t="str">
        <x:v>CO2 to methane</x:v>
      </x:c>
      <x:c r="H6008" s="27" t="str">
        <x:v>Incomplete</x:v>
      </x:c>
      <x:c r="I6008" s="27" t="str">
        <x:v>Vehicle linked</x:v>
      </x:c>
      <x:c r="J6008" s="28" t="n">
        <x:v>2</x:v>
      </x:c>
      <x:c r="K6008" s="27" t="str">
        <x:v>Pass with engineering controls</x:v>
      </x:c>
      <x:c r="L6008" s="27" t="str">
        <x:v>Carbon-to-fuel loop</x:v>
      </x:c>
      <x:c r="M6008" s="27" t="str">
        <x:v>CO2 product needs reactive capture and regeneration</x:v>
      </x:c>
    </x:row>
    <x:row r="6009">
      <x:c r="A6009" s="27" t="str">
        <x:v>X06107</x:v>
      </x:c>
      <x:c r="B6009" s="27" t="str">
        <x:v>Diesel</x:v>
      </x:c>
      <x:c r="C6009" s="27" t="str">
        <x:v>Separated O2 enrichment</x:v>
      </x:c>
      <x:c r="D6009" s="27" t="str">
        <x:v>Liquid alkaline water</x:v>
      </x:c>
      <x:c r="E6009" s="27" t="str">
        <x:v>Baseline aftertreatment</x:v>
      </x:c>
      <x:c r="F6009" s="27" t="str">
        <x:v>Sodium-ion</x:v>
      </x:c>
      <x:c r="G6009" s="27" t="str">
        <x:v>CO2 to methane</x:v>
      </x:c>
      <x:c r="H6009" s="27" t="str">
        <x:v>Incomplete</x:v>
      </x:c>
      <x:c r="I6009" s="27" t="str">
        <x:v>Vehicle linked</x:v>
      </x:c>
      <x:c r="J6009" s="28" t="n">
        <x:v>2</x:v>
      </x:c>
      <x:c r="K6009" s="27" t="str">
        <x:v>Pass with engineering controls</x:v>
      </x:c>
      <x:c r="L6009" s="27" t="str">
        <x:v>Carbon-to-fuel loop</x:v>
      </x:c>
      <x:c r="M6009" s="27" t="str">
        <x:v>CO2 product needs reactive capture and regeneration</x:v>
      </x:c>
    </x:row>
    <x:row r="6010">
      <x:c r="A6010" s="27" t="str">
        <x:v>X06237</x:v>
      </x:c>
      <x:c r="B6010" s="27" t="str">
        <x:v>Diesel</x:v>
      </x:c>
      <x:c r="C6010" s="27" t="str">
        <x:v>Separated O2 enrichment</x:v>
      </x:c>
      <x:c r="D6010" s="27" t="str">
        <x:v>Solid oxide steam</x:v>
      </x:c>
      <x:c r="E6010" s="27" t="str">
        <x:v>Plain-water Bubble Butt</x:v>
      </x:c>
      <x:c r="F6010" s="27" t="str">
        <x:v>H2-O2 RFC</x:v>
      </x:c>
      <x:c r="G6010" s="27" t="str">
        <x:v>CO2 to methane</x:v>
      </x:c>
      <x:c r="H6010" s="27" t="str">
        <x:v>Incomplete</x:v>
      </x:c>
      <x:c r="I6010" s="27" t="str">
        <x:v>Vehicle linked</x:v>
      </x:c>
      <x:c r="J6010" s="28" t="n">
        <x:v>2</x:v>
      </x:c>
      <x:c r="K6010" s="27" t="str">
        <x:v>Pass with engineering controls</x:v>
      </x:c>
      <x:c r="L6010" s="27" t="str">
        <x:v>Carbon-to-fuel loop</x:v>
      </x:c>
      <x:c r="M6010" s="27" t="str">
        <x:v>CO2 product needs reactive capture and regeneration</x:v>
      </x:c>
    </x:row>
    <x:row r="6011">
      <x:c r="A6011" s="27" t="str">
        <x:v>X07636</x:v>
      </x:c>
      <x:c r="B6011" s="27" t="str">
        <x:v>Methane or RNG</x:v>
      </x:c>
      <x:c r="C6011" s="27" t="str">
        <x:v>None</x:v>
      </x:c>
      <x:c r="D6011" s="27" t="str">
        <x:v>Molten LiCl</x:v>
      </x:c>
      <x:c r="E6011" s="27" t="str">
        <x:v>Plain-water Bubble Butt</x:v>
      </x:c>
      <x:c r="F6011" s="27" t="str">
        <x:v>H2-O2 RFC</x:v>
      </x:c>
      <x:c r="G6011" s="27" t="str">
        <x:v>Recovered water and heat</x:v>
      </x:c>
      <x:c r="H6011" s="27" t="str">
        <x:v>Incomplete</x:v>
      </x:c>
      <x:c r="I6011" s="27" t="str">
        <x:v>Vehicle linked</x:v>
      </x:c>
      <x:c r="J6011" s="28" t="n">
        <x:v>2</x:v>
      </x:c>
      <x:c r="K6011" s="27" t="str">
        <x:v>Pass with engineering controls</x:v>
      </x:c>
      <x:c r="L6011" s="27" t="str">
        <x:v>Water and heat recovery</x:v>
      </x:c>
      <x:c r="M6011" s="27" t="str">
        <x:v>H2-O2 storage lacks matching water electrolysis products</x:v>
      </x:c>
    </x:row>
    <x:row r="6012">
      <x:c r="A6012" s="27" t="str">
        <x:v>X07690</x:v>
      </x:c>
      <x:c r="B6012" s="27" t="str">
        <x:v>Methane or RNG</x:v>
      </x:c>
      <x:c r="C6012" s="27" t="str">
        <x:v>None</x:v>
      </x:c>
      <x:c r="D6012" s="27" t="str">
        <x:v>Molten LiCl</x:v>
      </x:c>
      <x:c r="E6012" s="27" t="str">
        <x:v>Depot or stationary capture</x:v>
      </x:c>
      <x:c r="F6012" s="27" t="str">
        <x:v>H2-O2 RFC</x:v>
      </x:c>
      <x:c r="G6012" s="27" t="str">
        <x:v>Captured PM research only</x:v>
      </x:c>
      <x:c r="H6012" s="27" t="str">
        <x:v>Incomplete</x:v>
      </x:c>
      <x:c r="I6012" s="27" t="str">
        <x:v>Station or depot</x:v>
      </x:c>
      <x:c r="J6012" s="28" t="n">
        <x:v>2</x:v>
      </x:c>
      <x:c r="K6012" s="27" t="str">
        <x:v>Pass with engineering controls</x:v>
      </x:c>
      <x:c r="L6012" s="27" t="str">
        <x:v>Pollutant characterization</x:v>
      </x:c>
      <x:c r="M6012" s="27" t="str">
        <x:v>H2-O2 storage lacks matching water electrolysis products</x:v>
      </x:c>
    </x:row>
    <x:row r="6013">
      <x:c r="A6013" s="27" t="str">
        <x:v>X08361</x:v>
      </x:c>
      <x:c r="B6013" s="27" t="str">
        <x:v>Methane or RNG</x:v>
      </x:c>
      <x:c r="C6013" s="27" t="str">
        <x:v>Separated external H2</x:v>
      </x:c>
      <x:c r="D6013" s="27" t="str">
        <x:v>HCl electrolysis</x:v>
      </x:c>
      <x:c r="E6013" s="27" t="str">
        <x:v>Reactive onboard Bubble Butt</x:v>
      </x:c>
      <x:c r="F6013" s="27" t="str">
        <x:v>H2-O2 RFC</x:v>
      </x:c>
      <x:c r="G6013" s="27" t="str">
        <x:v>Recovered water and heat</x:v>
      </x:c>
      <x:c r="H6013" s="27" t="str">
        <x:v>Incomplete</x:v>
      </x:c>
      <x:c r="I6013" s="27" t="str">
        <x:v>Vehicle linked</x:v>
      </x:c>
      <x:c r="J6013" s="28" t="n">
        <x:v>2</x:v>
      </x:c>
      <x:c r="K6013" s="27" t="str">
        <x:v>Pass with engineering controls</x:v>
      </x:c>
      <x:c r="L6013" s="27" t="str">
        <x:v>Water and heat recovery</x:v>
      </x:c>
      <x:c r="M6013" s="27" t="str">
        <x:v>H2-O2 storage lacks matching water electrolysis products</x:v>
      </x:c>
    </x:row>
    <x:row r="6014">
      <x:c r="A6014" s="27" t="str">
        <x:v>X08791</x:v>
      </x:c>
      <x:c r="B6014" s="27" t="str">
        <x:v>Methane or RNG</x:v>
      </x:c>
      <x:c r="C6014" s="27" t="str">
        <x:v>Separated O2 enrichment</x:v>
      </x:c>
      <x:c r="D6014" s="27" t="str">
        <x:v>Aqueous LiCl</x:v>
      </x:c>
      <x:c r="E6014" s="27" t="str">
        <x:v>Depot or stationary capture</x:v>
      </x:c>
      <x:c r="F6014" s="27" t="str">
        <x:v>H2-Cl2 RFC</x:v>
      </x:c>
      <x:c r="G6014" s="27" t="str">
        <x:v>Recovered water and heat</x:v>
      </x:c>
      <x:c r="H6014" s="27" t="str">
        <x:v>Incomplete</x:v>
      </x:c>
      <x:c r="I6014" s="27" t="str">
        <x:v>Station or depot</x:v>
      </x:c>
      <x:c r="J6014" s="28" t="n">
        <x:v>2</x:v>
      </x:c>
      <x:c r="K6014" s="27" t="str">
        <x:v>Pass with engineering controls</x:v>
      </x:c>
      <x:c r="L6014" s="27" t="str">
        <x:v>Water and heat recovery</x:v>
      </x:c>
      <x:c r="M6014" s="27" t="str">
        <x:v>Selected electrolysis route does not supply separated O2</x:v>
      </x:c>
    </x:row>
    <x:row r="6015">
      <x:c r="A6015" s="27" t="str">
        <x:v>X08997</x:v>
      </x:c>
      <x:c r="B6015" s="27" t="str">
        <x:v>Methane or RNG</x:v>
      </x:c>
      <x:c r="C6015" s="27" t="str">
        <x:v>Separated O2 enrichment</x:v>
      </x:c>
      <x:c r="D6015" s="27" t="str">
        <x:v>HCl electrolysis</x:v>
      </x:c>
      <x:c r="E6015" s="27" t="str">
        <x:v>Depot or stationary capture</x:v>
      </x:c>
      <x:c r="F6015" s="27" t="str">
        <x:v>Li-Cl2</x:v>
      </x:c>
      <x:c r="G6015" s="27" t="str">
        <x:v>CO2 to methane</x:v>
      </x:c>
      <x:c r="H6015" s="27" t="str">
        <x:v>Incomplete</x:v>
      </x:c>
      <x:c r="I6015" s="27" t="str">
        <x:v>Station or depot</x:v>
      </x:c>
      <x:c r="J6015" s="28" t="n">
        <x:v>2</x:v>
      </x:c>
      <x:c r="K6015" s="27" t="str">
        <x:v>Pass with engineering controls</x:v>
      </x:c>
      <x:c r="L6015" s="27" t="str">
        <x:v>Carbon-to-fuel loop</x:v>
      </x:c>
      <x:c r="M6015" s="27" t="str">
        <x:v>Selected electrolysis route does not supply separated O2; Li-Cl2 storage lacks molten LiCl regeneration</x:v>
      </x:c>
    </x:row>
    <x:row r="6016">
      <x:c r="A6016" s="27" t="str">
        <x:v>X10036</x:v>
      </x:c>
      <x:c r="B6016" s="27" t="str">
        <x:v>Methanol</x:v>
      </x:c>
      <x:c r="C6016" s="27" t="str">
        <x:v>None</x:v>
      </x:c>
      <x:c r="D6016" s="27" t="str">
        <x:v>Molten LiCl</x:v>
      </x:c>
      <x:c r="E6016" s="27" t="str">
        <x:v>Plain-water Bubble Butt</x:v>
      </x:c>
      <x:c r="F6016" s="27" t="str">
        <x:v>H2-O2 RFC</x:v>
      </x:c>
      <x:c r="G6016" s="27" t="str">
        <x:v>Recovered water and heat</x:v>
      </x:c>
      <x:c r="H6016" s="27" t="str">
        <x:v>Incomplete</x:v>
      </x:c>
      <x:c r="I6016" s="27" t="str">
        <x:v>Vehicle linked</x:v>
      </x:c>
      <x:c r="J6016" s="28" t="n">
        <x:v>2</x:v>
      </x:c>
      <x:c r="K6016" s="27" t="str">
        <x:v>Pass with engineering controls</x:v>
      </x:c>
      <x:c r="L6016" s="27" t="str">
        <x:v>Water and heat recovery</x:v>
      </x:c>
      <x:c r="M6016" s="27" t="str">
        <x:v>H2-O2 storage lacks matching water electrolysis products</x:v>
      </x:c>
    </x:row>
    <x:row r="6017">
      <x:c r="A6017" s="27" t="str">
        <x:v>X10090</x:v>
      </x:c>
      <x:c r="B6017" s="27" t="str">
        <x:v>Methanol</x:v>
      </x:c>
      <x:c r="C6017" s="27" t="str">
        <x:v>None</x:v>
      </x:c>
      <x:c r="D6017" s="27" t="str">
        <x:v>Molten LiCl</x:v>
      </x:c>
      <x:c r="E6017" s="27" t="str">
        <x:v>Depot or stationary capture</x:v>
      </x:c>
      <x:c r="F6017" s="27" t="str">
        <x:v>H2-O2 RFC</x:v>
      </x:c>
      <x:c r="G6017" s="27" t="str">
        <x:v>Captured PM research only</x:v>
      </x:c>
      <x:c r="H6017" s="27" t="str">
        <x:v>Incomplete</x:v>
      </x:c>
      <x:c r="I6017" s="27" t="str">
        <x:v>Station or depot</x:v>
      </x:c>
      <x:c r="J6017" s="28" t="n">
        <x:v>2</x:v>
      </x:c>
      <x:c r="K6017" s="27" t="str">
        <x:v>Pass with engineering controls</x:v>
      </x:c>
      <x:c r="L6017" s="27" t="str">
        <x:v>Pollutant characterization</x:v>
      </x:c>
      <x:c r="M6017" s="27" t="str">
        <x:v>H2-O2 storage lacks matching water electrolysis products</x:v>
      </x:c>
    </x:row>
    <x:row r="6018">
      <x:c r="A6018" s="27" t="str">
        <x:v>X10761</x:v>
      </x:c>
      <x:c r="B6018" s="27" t="str">
        <x:v>Methanol</x:v>
      </x:c>
      <x:c r="C6018" s="27" t="str">
        <x:v>Separated external H2</x:v>
      </x:c>
      <x:c r="D6018" s="27" t="str">
        <x:v>HCl electrolysis</x:v>
      </x:c>
      <x:c r="E6018" s="27" t="str">
        <x:v>Reactive onboard Bubble Butt</x:v>
      </x:c>
      <x:c r="F6018" s="27" t="str">
        <x:v>H2-O2 RFC</x:v>
      </x:c>
      <x:c r="G6018" s="27" t="str">
        <x:v>Recovered water and heat</x:v>
      </x:c>
      <x:c r="H6018" s="27" t="str">
        <x:v>Incomplete</x:v>
      </x:c>
      <x:c r="I6018" s="27" t="str">
        <x:v>Vehicle linked</x:v>
      </x:c>
      <x:c r="J6018" s="28" t="n">
        <x:v>2</x:v>
      </x:c>
      <x:c r="K6018" s="27" t="str">
        <x:v>Pass with engineering controls</x:v>
      </x:c>
      <x:c r="L6018" s="27" t="str">
        <x:v>Water and heat recovery</x:v>
      </x:c>
      <x:c r="M6018" s="27" t="str">
        <x:v>H2-O2 storage lacks matching water electrolysis products</x:v>
      </x:c>
    </x:row>
    <x:row r="6019">
      <x:c r="A6019" s="27" t="str">
        <x:v>X11191</x:v>
      </x:c>
      <x:c r="B6019" s="27" t="str">
        <x:v>Methanol</x:v>
      </x:c>
      <x:c r="C6019" s="27" t="str">
        <x:v>Separated O2 enrichment</x:v>
      </x:c>
      <x:c r="D6019" s="27" t="str">
        <x:v>Aqueous LiCl</x:v>
      </x:c>
      <x:c r="E6019" s="27" t="str">
        <x:v>Depot or stationary capture</x:v>
      </x:c>
      <x:c r="F6019" s="27" t="str">
        <x:v>H2-Cl2 RFC</x:v>
      </x:c>
      <x:c r="G6019" s="27" t="str">
        <x:v>Recovered water and heat</x:v>
      </x:c>
      <x:c r="H6019" s="27" t="str">
        <x:v>Incomplete</x:v>
      </x:c>
      <x:c r="I6019" s="27" t="str">
        <x:v>Station or depot</x:v>
      </x:c>
      <x:c r="J6019" s="28" t="n">
        <x:v>2</x:v>
      </x:c>
      <x:c r="K6019" s="27" t="str">
        <x:v>Pass with engineering controls</x:v>
      </x:c>
      <x:c r="L6019" s="27" t="str">
        <x:v>Water and heat recovery</x:v>
      </x:c>
      <x:c r="M6019" s="27" t="str">
        <x:v>Selected electrolysis route does not supply separated O2</x:v>
      </x:c>
    </x:row>
    <x:row r="6020">
      <x:c r="A6020" s="27" t="str">
        <x:v>X11397</x:v>
      </x:c>
      <x:c r="B6020" s="27" t="str">
        <x:v>Methanol</x:v>
      </x:c>
      <x:c r="C6020" s="27" t="str">
        <x:v>Separated O2 enrichment</x:v>
      </x:c>
      <x:c r="D6020" s="27" t="str">
        <x:v>HCl electrolysis</x:v>
      </x:c>
      <x:c r="E6020" s="27" t="str">
        <x:v>Depot or stationary capture</x:v>
      </x:c>
      <x:c r="F6020" s="27" t="str">
        <x:v>Li-Cl2</x:v>
      </x:c>
      <x:c r="G6020" s="27" t="str">
        <x:v>CO2 to methane</x:v>
      </x:c>
      <x:c r="H6020" s="27" t="str">
        <x:v>Incomplete</x:v>
      </x:c>
      <x:c r="I6020" s="27" t="str">
        <x:v>Station or depot</x:v>
      </x:c>
      <x:c r="J6020" s="28" t="n">
        <x:v>2</x:v>
      </x:c>
      <x:c r="K6020" s="27" t="str">
        <x:v>Pass with engineering controls</x:v>
      </x:c>
      <x:c r="L6020" s="27" t="str">
        <x:v>Carbon-to-fuel loop</x:v>
      </x:c>
      <x:c r="M6020" s="27" t="str">
        <x:v>Selected electrolysis route does not supply separated O2; Li-Cl2 storage lacks molten LiCl regeneration</x:v>
      </x:c>
    </x:row>
    <x:row r="6021">
      <x:c r="A6021" s="27" t="str">
        <x:v>X13508</x:v>
      </x:c>
      <x:c r="B6021" s="27" t="str">
        <x:v>DME</x:v>
      </x:c>
      <x:c r="C6021" s="27" t="str">
        <x:v>Separated O2 enrichment</x:v>
      </x:c>
      <x:c r="D6021" s="27" t="str">
        <x:v>Aqueous LiCl</x:v>
      </x:c>
      <x:c r="E6021" s="27" t="str">
        <x:v>Baseline aftertreatment</x:v>
      </x:c>
      <x:c r="F6021" s="27" t="str">
        <x:v>Sodium-ion</x:v>
      </x:c>
      <x:c r="G6021" s="27" t="str">
        <x:v>CO2 to methanol</x:v>
      </x:c>
      <x:c r="H6021" s="27" t="str">
        <x:v>Incomplete</x:v>
      </x:c>
      <x:c r="I6021" s="27" t="str">
        <x:v>Vehicle linked</x:v>
      </x:c>
      <x:c r="J6021" s="28" t="n">
        <x:v>2</x:v>
      </x:c>
      <x:c r="K6021" s="27" t="str">
        <x:v>Pass with engineering controls</x:v>
      </x:c>
      <x:c r="L6021" s="27" t="str">
        <x:v>Carbon-to-fuel loop</x:v>
      </x:c>
      <x:c r="M6021" s="27" t="str">
        <x:v>CO2 product needs reactive capture and regeneration; Selected electrolysis route does not supply separated O2</x:v>
      </x:c>
    </x:row>
    <x:row r="6022">
      <x:c r="A6022" s="27" t="str">
        <x:v>X13509</x:v>
      </x:c>
      <x:c r="B6022" s="27" t="str">
        <x:v>DME</x:v>
      </x:c>
      <x:c r="C6022" s="27" t="str">
        <x:v>Separated O2 enrichment</x:v>
      </x:c>
      <x:c r="D6022" s="27" t="str">
        <x:v>Aqueous LiCl</x:v>
      </x:c>
      <x:c r="E6022" s="27" t="str">
        <x:v>Baseline aftertreatment</x:v>
      </x:c>
      <x:c r="F6022" s="27" t="str">
        <x:v>Sodium-ion</x:v>
      </x:c>
      <x:c r="G6022" s="27" t="str">
        <x:v>CO2 to DME</x:v>
      </x:c>
      <x:c r="H6022" s="27" t="str">
        <x:v>Incomplete</x:v>
      </x:c>
      <x:c r="I6022" s="27" t="str">
        <x:v>Vehicle linked</x:v>
      </x:c>
      <x:c r="J6022" s="28" t="n">
        <x:v>2</x:v>
      </x:c>
      <x:c r="K6022" s="27" t="str">
        <x:v>Pass with engineering controls</x:v>
      </x:c>
      <x:c r="L6022" s="27" t="str">
        <x:v>Carbon-to-fuel loop</x:v>
      </x:c>
      <x:c r="M6022" s="27" t="str">
        <x:v>CO2 product needs reactive capture and regeneration; Selected electrolysis route does not supply separated O2</x:v>
      </x:c>
    </x:row>
    <x:row r="6023">
      <x:c r="A6023" s="27" t="str">
        <x:v>X13563</x:v>
      </x:c>
      <x:c r="B6023" s="27" t="str">
        <x:v>DME</x:v>
      </x:c>
      <x:c r="C6023" s="27" t="str">
        <x:v>Separated O2 enrichment</x:v>
      </x:c>
      <x:c r="D6023" s="27" t="str">
        <x:v>Aqueous LiCl</x:v>
      </x:c>
      <x:c r="E6023" s="27" t="str">
        <x:v>Reactive onboard Bubble Butt</x:v>
      </x:c>
      <x:c r="F6023" s="27" t="str">
        <x:v>H2-O2 RFC</x:v>
      </x:c>
      <x:c r="G6023" s="27" t="str">
        <x:v>CO2 to methanol</x:v>
      </x:c>
      <x:c r="H6023" s="27" t="str">
        <x:v>Incomplete</x:v>
      </x:c>
      <x:c r="I6023" s="27" t="str">
        <x:v>Vehicle linked</x:v>
      </x:c>
      <x:c r="J6023" s="28" t="n">
        <x:v>2</x:v>
      </x:c>
      <x:c r="K6023" s="27" t="str">
        <x:v>Pass with engineering controls</x:v>
      </x:c>
      <x:c r="L6023" s="27" t="str">
        <x:v>Carbon-to-fuel loop</x:v>
      </x:c>
      <x:c r="M6023" s="27" t="str">
        <x:v>Selected electrolysis route does not supply separated O2; H2-O2 storage lacks matching water electrolysis products</x:v>
      </x:c>
    </x:row>
    <x:row r="6024">
      <x:c r="A6024" s="27" t="str">
        <x:v>X13564</x:v>
      </x:c>
      <x:c r="B6024" s="27" t="str">
        <x:v>DME</x:v>
      </x:c>
      <x:c r="C6024" s="27" t="str">
        <x:v>Separated O2 enrichment</x:v>
      </x:c>
      <x:c r="D6024" s="27" t="str">
        <x:v>Aqueous LiCl</x:v>
      </x:c>
      <x:c r="E6024" s="27" t="str">
        <x:v>Reactive onboard Bubble Butt</x:v>
      </x:c>
      <x:c r="F6024" s="27" t="str">
        <x:v>H2-O2 RFC</x:v>
      </x:c>
      <x:c r="G6024" s="27" t="str">
        <x:v>CO2 to DME</x:v>
      </x:c>
      <x:c r="H6024" s="27" t="str">
        <x:v>Incomplete</x:v>
      </x:c>
      <x:c r="I6024" s="27" t="str">
        <x:v>Vehicle linked</x:v>
      </x:c>
      <x:c r="J6024" s="28" t="n">
        <x:v>2</x:v>
      </x:c>
      <x:c r="K6024" s="27" t="str">
        <x:v>Pass with engineering controls</x:v>
      </x:c>
      <x:c r="L6024" s="27" t="str">
        <x:v>Carbon-to-fuel loop</x:v>
      </x:c>
      <x:c r="M6024" s="27" t="str">
        <x:v>Selected electrolysis route does not supply separated O2; H2-O2 storage lacks matching water electrolysis products</x:v>
      </x:c>
    </x:row>
    <x:row r="6025">
      <x:c r="A6025" s="27" t="str">
        <x:v>X13603</x:v>
      </x:c>
      <x:c r="B6025" s="27" t="str">
        <x:v>DME</x:v>
      </x:c>
      <x:c r="C6025" s="27" t="str">
        <x:v>Separated O2 enrichment</x:v>
      </x:c>
      <x:c r="D6025" s="27" t="str">
        <x:v>Molten LiCl</x:v>
      </x:c>
      <x:c r="E6025" s="27" t="str">
        <x:v>Baseline aftertreatment</x:v>
      </x:c>
      <x:c r="F6025" s="27" t="str">
        <x:v>LFP</x:v>
      </x:c>
      <x:c r="G6025" s="27" t="str">
        <x:v>CO2 to methanol</x:v>
      </x:c>
      <x:c r="H6025" s="27" t="str">
        <x:v>Incomplete</x:v>
      </x:c>
      <x:c r="I6025" s="27" t="str">
        <x:v>Vehicle linked</x:v>
      </x:c>
      <x:c r="J6025" s="28" t="n">
        <x:v>2</x:v>
      </x:c>
      <x:c r="K6025" s="27" t="str">
        <x:v>Pass with engineering controls</x:v>
      </x:c>
      <x:c r="L6025" s="27" t="str">
        <x:v>Carbon-to-fuel loop</x:v>
      </x:c>
      <x:c r="M6025" s="27" t="str">
        <x:v>CO2 product needs reactive capture and regeneration; Selected electrolysis route does not supply separated O2</x:v>
      </x:c>
    </x:row>
    <x:row r="6026">
      <x:c r="A6026" s="27" t="str">
        <x:v>X13604</x:v>
      </x:c>
      <x:c r="B6026" s="27" t="str">
        <x:v>DME</x:v>
      </x:c>
      <x:c r="C6026" s="27" t="str">
        <x:v>Separated O2 enrichment</x:v>
      </x:c>
      <x:c r="D6026" s="27" t="str">
        <x:v>Molten LiCl</x:v>
      </x:c>
      <x:c r="E6026" s="27" t="str">
        <x:v>Baseline aftertreatment</x:v>
      </x:c>
      <x:c r="F6026" s="27" t="str">
        <x:v>LFP</x:v>
      </x:c>
      <x:c r="G6026" s="27" t="str">
        <x:v>CO2 to DME</x:v>
      </x:c>
      <x:c r="H6026" s="27" t="str">
        <x:v>Incomplete</x:v>
      </x:c>
      <x:c r="I6026" s="27" t="str">
        <x:v>Vehicle linked</x:v>
      </x:c>
      <x:c r="J6026" s="28" t="n">
        <x:v>2</x:v>
      </x:c>
      <x:c r="K6026" s="27" t="str">
        <x:v>Pass with engineering controls</x:v>
      </x:c>
      <x:c r="L6026" s="27" t="str">
        <x:v>Carbon-to-fuel loop</x:v>
      </x:c>
      <x:c r="M6026" s="27" t="str">
        <x:v>CO2 product needs reactive capture and regeneration; Selected electrolysis route does not supply separated O2</x:v>
      </x:c>
    </x:row>
    <x:row r="6027">
      <x:c r="A6027" s="27" t="str">
        <x:v>X13658</x:v>
      </x:c>
      <x:c r="B6027" s="27" t="str">
        <x:v>DME</x:v>
      </x:c>
      <x:c r="C6027" s="27" t="str">
        <x:v>Separated O2 enrichment</x:v>
      </x:c>
      <x:c r="D6027" s="27" t="str">
        <x:v>Molten LiCl</x:v>
      </x:c>
      <x:c r="E6027" s="27" t="str">
        <x:v>Reactive onboard Bubble Butt</x:v>
      </x:c>
      <x:c r="F6027" s="27" t="str">
        <x:v>Sodium-ion</x:v>
      </x:c>
      <x:c r="G6027" s="27" t="str">
        <x:v>CO2 to methanol</x:v>
      </x:c>
      <x:c r="H6027" s="27" t="str">
        <x:v>Incomplete</x:v>
      </x:c>
      <x:c r="I6027" s="27" t="str">
        <x:v>Vehicle linked</x:v>
      </x:c>
      <x:c r="J6027" s="28" t="n">
        <x:v>2</x:v>
      </x:c>
      <x:c r="K6027" s="27" t="str">
        <x:v>Pass with engineering controls</x:v>
      </x:c>
      <x:c r="L6027" s="27" t="str">
        <x:v>Carbon-to-fuel loop</x:v>
      </x:c>
      <x:c r="M6027" s="27" t="str">
        <x:v>Selected electrolysis route does not supply separated O2</x:v>
      </x:c>
    </x:row>
    <x:row r="6028">
      <x:c r="A6028" s="27" t="str">
        <x:v>X13659</x:v>
      </x:c>
      <x:c r="B6028" s="27" t="str">
        <x:v>DME</x:v>
      </x:c>
      <x:c r="C6028" s="27" t="str">
        <x:v>Separated O2 enrichment</x:v>
      </x:c>
      <x:c r="D6028" s="27" t="str">
        <x:v>Molten LiCl</x:v>
      </x:c>
      <x:c r="E6028" s="27" t="str">
        <x:v>Reactive onboard Bubble Butt</x:v>
      </x:c>
      <x:c r="F6028" s="27" t="str">
        <x:v>Sodium-ion</x:v>
      </x:c>
      <x:c r="G6028" s="27" t="str">
        <x:v>CO2 to DME</x:v>
      </x:c>
      <x:c r="H6028" s="27" t="str">
        <x:v>Incomplete</x:v>
      </x:c>
      <x:c r="I6028" s="27" t="str">
        <x:v>Vehicle linked</x:v>
      </x:c>
      <x:c r="J6028" s="28" t="n">
        <x:v>2</x:v>
      </x:c>
      <x:c r="K6028" s="27" t="str">
        <x:v>Pass with engineering controls</x:v>
      </x:c>
      <x:c r="L6028" s="27" t="str">
        <x:v>Carbon-to-fuel loop</x:v>
      </x:c>
      <x:c r="M6028" s="27" t="str">
        <x:v>Selected electrolysis route does not supply separated O2</x:v>
      </x:c>
    </x:row>
    <x:row r="6029">
      <x:c r="A6029" s="27" t="str">
        <x:v>X13791</x:v>
      </x:c>
      <x:c r="B6029" s="27" t="str">
        <x:v>DME</x:v>
      </x:c>
      <x:c r="C6029" s="27" t="str">
        <x:v>Separated O2 enrichment</x:v>
      </x:c>
      <x:c r="D6029" s="27" t="str">
        <x:v>HCl electrolysis</x:v>
      </x:c>
      <x:c r="E6029" s="27" t="str">
        <x:v>Depot or stationary capture</x:v>
      </x:c>
      <x:c r="F6029" s="27" t="str">
        <x:v>H2-Cl2 RFC</x:v>
      </x:c>
      <x:c r="G6029" s="27" t="str">
        <x:v>Recovered water and heat</x:v>
      </x:c>
      <x:c r="H6029" s="27" t="str">
        <x:v>Incomplete</x:v>
      </x:c>
      <x:c r="I6029" s="27" t="str">
        <x:v>Station or depot</x:v>
      </x:c>
      <x:c r="J6029" s="28" t="n">
        <x:v>2</x:v>
      </x:c>
      <x:c r="K6029" s="27" t="str">
        <x:v>Pass with engineering controls</x:v>
      </x:c>
      <x:c r="L6029" s="27" t="str">
        <x:v>Water and heat recovery</x:v>
      </x:c>
      <x:c r="M6029" s="27" t="str">
        <x:v>Selected electrolysis route does not supply separated O2</x:v>
      </x:c>
    </x:row>
    <x:row r="6030">
      <x:c r="A6030" s="27" t="str">
        <x:v>X00397</x:v>
      </x:c>
      <x:c r="B6030" s="27" t="str">
        <x:v>Gasoline</x:v>
      </x:c>
      <x:c r="C6030" s="27" t="str">
        <x:v>None</x:v>
      </x:c>
      <x:c r="D6030" s="27" t="str">
        <x:v>Aqueous LiCl</x:v>
      </x:c>
      <x:c r="E6030" s="27" t="str">
        <x:v>Depot or stationary capture</x:v>
      </x:c>
      <x:c r="F6030" s="27" t="str">
        <x:v>Li-Cl2</x:v>
      </x:c>
      <x:c r="G6030" s="27" t="str">
        <x:v>CO2 to methane</x:v>
      </x:c>
      <x:c r="H6030" s="27" t="str">
        <x:v>Incomplete</x:v>
      </x:c>
      <x:c r="I6030" s="27" t="str">
        <x:v>Station or depot</x:v>
      </x:c>
      <x:c r="J6030" s="28" t="n">
        <x:v>1.9833333333333338</x:v>
      </x:c>
      <x:c r="K6030" s="27" t="str">
        <x:v>Pass with engineering controls</x:v>
      </x:c>
      <x:c r="L6030" s="27" t="str">
        <x:v>Carbon-to-fuel loop</x:v>
      </x:c>
      <x:c r="M6030" s="27" t="str">
        <x:v>Li-Cl2 storage lacks molten LiCl regeneration</x:v>
      </x:c>
    </x:row>
    <x:row r="6031">
      <x:c r="A6031" s="27" t="str">
        <x:v>X00492</x:v>
      </x:c>
      <x:c r="B6031" s="27" t="str">
        <x:v>Gasoline</x:v>
      </x:c>
      <x:c r="C6031" s="27" t="str">
        <x:v>None</x:v>
      </x:c>
      <x:c r="D6031" s="27" t="str">
        <x:v>Molten LiCl</x:v>
      </x:c>
      <x:c r="E6031" s="27" t="str">
        <x:v>Depot or stationary capture</x:v>
      </x:c>
      <x:c r="F6031" s="27" t="str">
        <x:v>H2-Cl2 RFC</x:v>
      </x:c>
      <x:c r="G6031" s="27" t="str">
        <x:v>CO2 to methane</x:v>
      </x:c>
      <x:c r="H6031" s="27" t="str">
        <x:v>Incomplete</x:v>
      </x:c>
      <x:c r="I6031" s="27" t="str">
        <x:v>Station or depot</x:v>
      </x:c>
      <x:c r="J6031" s="28" t="n">
        <x:v>1.9833333333333338</x:v>
      </x:c>
      <x:c r="K6031" s="27" t="str">
        <x:v>Pass with engineering controls</x:v>
      </x:c>
      <x:c r="L6031" s="27" t="str">
        <x:v>Carbon-to-fuel loop</x:v>
      </x:c>
      <x:c r="M6031" s="27" t="str">
        <x:v>H2-Cl2 storage lacks a matched chlorine loop</x:v>
      </x:c>
    </x:row>
    <x:row r="6032">
      <x:c r="A6032" s="27" t="str">
        <x:v>X02907</x:v>
      </x:c>
      <x:c r="B6032" s="27" t="str">
        <x:v>E10</x:v>
      </x:c>
      <x:c r="C6032" s="27" t="str">
        <x:v>None</x:v>
      </x:c>
      <x:c r="D6032" s="27" t="str">
        <x:v>HCl electrolysis</x:v>
      </x:c>
      <x:c r="E6032" s="27" t="str">
        <x:v>Baseline aftertreatment</x:v>
      </x:c>
      <x:c r="F6032" s="27" t="str">
        <x:v>Sodium-ion</x:v>
      </x:c>
      <x:c r="G6032" s="27" t="str">
        <x:v>CO2 to methane</x:v>
      </x:c>
      <x:c r="H6032" s="27" t="str">
        <x:v>Incomplete</x:v>
      </x:c>
      <x:c r="I6032" s="27" t="str">
        <x:v>Vehicle linked</x:v>
      </x:c>
      <x:c r="J6032" s="28" t="n">
        <x:v>1.9833333333333338</x:v>
      </x:c>
      <x:c r="K6032" s="27" t="str">
        <x:v>Pass with engineering controls</x:v>
      </x:c>
      <x:c r="L6032" s="27" t="str">
        <x:v>Carbon-to-fuel loop</x:v>
      </x:c>
      <x:c r="M6032" s="27" t="str">
        <x:v>CO2 product needs reactive capture and regeneration</x:v>
      </x:c>
    </x:row>
    <x:row r="6033">
      <x:c r="A6033" s="27" t="str">
        <x:v>X02962</x:v>
      </x:c>
      <x:c r="B6033" s="27" t="str">
        <x:v>E10</x:v>
      </x:c>
      <x:c r="C6033" s="27" t="str">
        <x:v>None</x:v>
      </x:c>
      <x:c r="D6033" s="27" t="str">
        <x:v>HCl electrolysis</x:v>
      </x:c>
      <x:c r="E6033" s="27" t="str">
        <x:v>Reactive onboard Bubble Butt</x:v>
      </x:c>
      <x:c r="F6033" s="27" t="str">
        <x:v>H2-O2 RFC</x:v>
      </x:c>
      <x:c r="G6033" s="27" t="str">
        <x:v>CO2 to methane</x:v>
      </x:c>
      <x:c r="H6033" s="27" t="str">
        <x:v>Incomplete</x:v>
      </x:c>
      <x:c r="I6033" s="27" t="str">
        <x:v>Vehicle linked</x:v>
      </x:c>
      <x:c r="J6033" s="28" t="n">
        <x:v>1.9833333333333338</x:v>
      </x:c>
      <x:c r="K6033" s="27" t="str">
        <x:v>Pass with engineering controls</x:v>
      </x:c>
      <x:c r="L6033" s="27" t="str">
        <x:v>Carbon-to-fuel loop</x:v>
      </x:c>
      <x:c r="M6033" s="27" t="str">
        <x:v>H2-O2 storage lacks matching water electrolysis products</x:v>
      </x:c>
    </x:row>
    <x:row r="6034">
      <x:c r="A6034" s="27" t="str">
        <x:v>X03397</x:v>
      </x:c>
      <x:c r="B6034" s="27" t="str">
        <x:v>E10</x:v>
      </x:c>
      <x:c r="C6034" s="27" t="str">
        <x:v>Separated external H2</x:v>
      </x:c>
      <x:c r="D6034" s="27" t="str">
        <x:v>Aqueous LiCl</x:v>
      </x:c>
      <x:c r="E6034" s="27" t="str">
        <x:v>Depot or stationary capture</x:v>
      </x:c>
      <x:c r="F6034" s="27" t="str">
        <x:v>Li-Cl2</x:v>
      </x:c>
      <x:c r="G6034" s="27" t="str">
        <x:v>CO2 to methane</x:v>
      </x:c>
      <x:c r="H6034" s="27" t="str">
        <x:v>Incomplete</x:v>
      </x:c>
      <x:c r="I6034" s="27" t="str">
        <x:v>Station or depot</x:v>
      </x:c>
      <x:c r="J6034" s="28" t="n">
        <x:v>1.9833333333333338</x:v>
      </x:c>
      <x:c r="K6034" s="27" t="str">
        <x:v>Pass with engineering controls</x:v>
      </x:c>
      <x:c r="L6034" s="27" t="str">
        <x:v>Carbon-to-fuel loop</x:v>
      </x:c>
      <x:c r="M6034" s="27" t="str">
        <x:v>Li-Cl2 storage lacks molten LiCl regeneration</x:v>
      </x:c>
    </x:row>
    <x:row r="6035">
      <x:c r="A6035" s="27" t="str">
        <x:v>X03492</x:v>
      </x:c>
      <x:c r="B6035" s="27" t="str">
        <x:v>E10</x:v>
      </x:c>
      <x:c r="C6035" s="27" t="str">
        <x:v>Separated external H2</x:v>
      </x:c>
      <x:c r="D6035" s="27" t="str">
        <x:v>Molten LiCl</x:v>
      </x:c>
      <x:c r="E6035" s="27" t="str">
        <x:v>Depot or stationary capture</x:v>
      </x:c>
      <x:c r="F6035" s="27" t="str">
        <x:v>H2-Cl2 RFC</x:v>
      </x:c>
      <x:c r="G6035" s="27" t="str">
        <x:v>CO2 to methane</x:v>
      </x:c>
      <x:c r="H6035" s="27" t="str">
        <x:v>Incomplete</x:v>
      </x:c>
      <x:c r="I6035" s="27" t="str">
        <x:v>Station or depot</x:v>
      </x:c>
      <x:c r="J6035" s="28" t="n">
        <x:v>1.9833333333333338</x:v>
      </x:c>
      <x:c r="K6035" s="27" t="str">
        <x:v>Pass with engineering controls</x:v>
      </x:c>
      <x:c r="L6035" s="27" t="str">
        <x:v>Carbon-to-fuel loop</x:v>
      </x:c>
      <x:c r="M6035" s="27" t="str">
        <x:v>Molten LiCl does not produce H2; H2-Cl2 storage lacks a matched chlorine loop</x:v>
      </x:c>
    </x:row>
    <x:row r="6036">
      <x:c r="A6036" s="27" t="str">
        <x:v>X05197</x:v>
      </x:c>
      <x:c r="B6036" s="27" t="str">
        <x:v>Diesel</x:v>
      </x:c>
      <x:c r="C6036" s="27" t="str">
        <x:v>None</x:v>
      </x:c>
      <x:c r="D6036" s="27" t="str">
        <x:v>Aqueous LiCl</x:v>
      </x:c>
      <x:c r="E6036" s="27" t="str">
        <x:v>Depot or stationary capture</x:v>
      </x:c>
      <x:c r="F6036" s="27" t="str">
        <x:v>Li-Cl2</x:v>
      </x:c>
      <x:c r="G6036" s="27" t="str">
        <x:v>CO2 to methane</x:v>
      </x:c>
      <x:c r="H6036" s="27" t="str">
        <x:v>Incomplete</x:v>
      </x:c>
      <x:c r="I6036" s="27" t="str">
        <x:v>Station or depot</x:v>
      </x:c>
      <x:c r="J6036" s="28" t="n">
        <x:v>1.9833333333333338</x:v>
      </x:c>
      <x:c r="K6036" s="27" t="str">
        <x:v>Pass with engineering controls</x:v>
      </x:c>
      <x:c r="L6036" s="27" t="str">
        <x:v>Carbon-to-fuel loop</x:v>
      </x:c>
      <x:c r="M6036" s="27" t="str">
        <x:v>Li-Cl2 storage lacks molten LiCl regeneration</x:v>
      </x:c>
    </x:row>
    <x:row r="6037">
      <x:c r="A6037" s="27" t="str">
        <x:v>X05292</x:v>
      </x:c>
      <x:c r="B6037" s="27" t="str">
        <x:v>Diesel</x:v>
      </x:c>
      <x:c r="C6037" s="27" t="str">
        <x:v>None</x:v>
      </x:c>
      <x:c r="D6037" s="27" t="str">
        <x:v>Molten LiCl</x:v>
      </x:c>
      <x:c r="E6037" s="27" t="str">
        <x:v>Depot or stationary capture</x:v>
      </x:c>
      <x:c r="F6037" s="27" t="str">
        <x:v>H2-Cl2 RFC</x:v>
      </x:c>
      <x:c r="G6037" s="27" t="str">
        <x:v>CO2 to methane</x:v>
      </x:c>
      <x:c r="H6037" s="27" t="str">
        <x:v>Incomplete</x:v>
      </x:c>
      <x:c r="I6037" s="27" t="str">
        <x:v>Station or depot</x:v>
      </x:c>
      <x:c r="J6037" s="28" t="n">
        <x:v>1.9833333333333338</x:v>
      </x:c>
      <x:c r="K6037" s="27" t="str">
        <x:v>Pass with engineering controls</x:v>
      </x:c>
      <x:c r="L6037" s="27" t="str">
        <x:v>Carbon-to-fuel loop</x:v>
      </x:c>
      <x:c r="M6037" s="27" t="str">
        <x:v>H2-Cl2 storage lacks a matched chlorine loop</x:v>
      </x:c>
    </x:row>
    <x:row r="6038">
      <x:c r="A6038" s="27" t="str">
        <x:v>X08991</x:v>
      </x:c>
      <x:c r="B6038" s="27" t="str">
        <x:v>Methane or RNG</x:v>
      </x:c>
      <x:c r="C6038" s="27" t="str">
        <x:v>Separated O2 enrichment</x:v>
      </x:c>
      <x:c r="D6038" s="27" t="str">
        <x:v>HCl electrolysis</x:v>
      </x:c>
      <x:c r="E6038" s="27" t="str">
        <x:v>Depot or stationary capture</x:v>
      </x:c>
      <x:c r="F6038" s="27" t="str">
        <x:v>H2-Cl2 RFC</x:v>
      </x:c>
      <x:c r="G6038" s="27" t="str">
        <x:v>Recovered water and heat</x:v>
      </x:c>
      <x:c r="H6038" s="27" t="str">
        <x:v>Incomplete</x:v>
      </x:c>
      <x:c r="I6038" s="27" t="str">
        <x:v>Station or depot</x:v>
      </x:c>
      <x:c r="J6038" s="28" t="n">
        <x:v>1.9833333333333338</x:v>
      </x:c>
      <x:c r="K6038" s="27" t="str">
        <x:v>Pass with engineering controls</x:v>
      </x:c>
      <x:c r="L6038" s="27" t="str">
        <x:v>Water and heat recovery</x:v>
      </x:c>
      <x:c r="M6038" s="27" t="str">
        <x:v>Selected electrolysis route does not supply separated O2</x:v>
      </x:c>
    </x:row>
    <x:row r="6039">
      <x:c r="A6039" s="27" t="str">
        <x:v>X11391</x:v>
      </x:c>
      <x:c r="B6039" s="27" t="str">
        <x:v>Methanol</x:v>
      </x:c>
      <x:c r="C6039" s="27" t="str">
        <x:v>Separated O2 enrichment</x:v>
      </x:c>
      <x:c r="D6039" s="27" t="str">
        <x:v>HCl electrolysis</x:v>
      </x:c>
      <x:c r="E6039" s="27" t="str">
        <x:v>Depot or stationary capture</x:v>
      </x:c>
      <x:c r="F6039" s="27" t="str">
        <x:v>H2-Cl2 RFC</x:v>
      </x:c>
      <x:c r="G6039" s="27" t="str">
        <x:v>Recovered water and heat</x:v>
      </x:c>
      <x:c r="H6039" s="27" t="str">
        <x:v>Incomplete</x:v>
      </x:c>
      <x:c r="I6039" s="27" t="str">
        <x:v>Station or depot</x:v>
      </x:c>
      <x:c r="J6039" s="28" t="n">
        <x:v>1.9833333333333338</x:v>
      </x:c>
      <x:c r="K6039" s="27" t="str">
        <x:v>Pass with engineering controls</x:v>
      </x:c>
      <x:c r="L6039" s="27" t="str">
        <x:v>Water and heat recovery</x:v>
      </x:c>
      <x:c r="M6039" s="27" t="str">
        <x:v>Selected electrolysis route does not supply separated O2</x:v>
      </x:c>
    </x:row>
    <x:row r="6040">
      <x:c r="A6040" s="27" t="str">
        <x:v>X00598</x:v>
      </x:c>
      <x:c r="B6040" s="27" t="str">
        <x:v>Gasoline</x:v>
      </x:c>
      <x:c r="C6040" s="27" t="str">
        <x:v>None</x:v>
      </x:c>
      <x:c r="D6040" s="27" t="str">
        <x:v>HCl electrolysis</x:v>
      </x:c>
      <x:c r="E6040" s="27" t="str">
        <x:v>Depot or stationary capture</x:v>
      </x:c>
      <x:c r="F6040" s="27" t="str">
        <x:v>Li-Cl2</x:v>
      </x:c>
      <x:c r="G6040" s="27" t="str">
        <x:v>CO2 to methanol</x:v>
      </x:c>
      <x:c r="H6040" s="27" t="str">
        <x:v>Incomplete</x:v>
      </x:c>
      <x:c r="I6040" s="27" t="str">
        <x:v>Station or depot</x:v>
      </x:c>
      <x:c r="J6040" s="28" t="n">
        <x:v>1.983333333333333</x:v>
      </x:c>
      <x:c r="K6040" s="27" t="str">
        <x:v>Pass with engineering controls</x:v>
      </x:c>
      <x:c r="L6040" s="27" t="str">
        <x:v>Carbon-to-fuel loop</x:v>
      </x:c>
      <x:c r="M6040" s="27" t="str">
        <x:v>Li-Cl2 storage lacks molten LiCl regeneration</x:v>
      </x:c>
    </x:row>
    <x:row r="6041">
      <x:c r="A6041" s="27" t="str">
        <x:v>X00599</x:v>
      </x:c>
      <x:c r="B6041" s="27" t="str">
        <x:v>Gasoline</x:v>
      </x:c>
      <x:c r="C6041" s="27" t="str">
        <x:v>None</x:v>
      </x:c>
      <x:c r="D6041" s="27" t="str">
        <x:v>HCl electrolysis</x:v>
      </x:c>
      <x:c r="E6041" s="27" t="str">
        <x:v>Depot or stationary capture</x:v>
      </x:c>
      <x:c r="F6041" s="27" t="str">
        <x:v>Li-Cl2</x:v>
      </x:c>
      <x:c r="G6041" s="27" t="str">
        <x:v>CO2 to DME</x:v>
      </x:c>
      <x:c r="H6041" s="27" t="str">
        <x:v>Incomplete</x:v>
      </x:c>
      <x:c r="I6041" s="27" t="str">
        <x:v>Station or depot</x:v>
      </x:c>
      <x:c r="J6041" s="28" t="n">
        <x:v>1.983333333333333</x:v>
      </x:c>
      <x:c r="K6041" s="27" t="str">
        <x:v>Pass with engineering controls</x:v>
      </x:c>
      <x:c r="L6041" s="27" t="str">
        <x:v>Carbon-to-fuel loop</x:v>
      </x:c>
      <x:c r="M6041" s="27" t="str">
        <x:v>Li-Cl2 storage lacks molten LiCl regeneration</x:v>
      </x:c>
    </x:row>
    <x:row r="6042">
      <x:c r="A6042" s="27" t="str">
        <x:v>X00812</x:v>
      </x:c>
      <x:c r="B6042" s="27" t="str">
        <x:v>Gasoline</x:v>
      </x:c>
      <x:c r="C6042" s="27" t="str">
        <x:v>Separated external H2</x:v>
      </x:c>
      <x:c r="D6042" s="27" t="str">
        <x:v>Solid oxide steam</x:v>
      </x:c>
      <x:c r="E6042" s="27" t="str">
        <x:v>Baseline aftertreatment</x:v>
      </x:c>
      <x:c r="F6042" s="27" t="str">
        <x:v>H2-O2 RFC</x:v>
      </x:c>
      <x:c r="G6042" s="27" t="str">
        <x:v>CO2 to methane</x:v>
      </x:c>
      <x:c r="H6042" s="27" t="str">
        <x:v>Incomplete</x:v>
      </x:c>
      <x:c r="I6042" s="27" t="str">
        <x:v>Vehicle linked</x:v>
      </x:c>
      <x:c r="J6042" s="28" t="n">
        <x:v>1.983333333333333</x:v>
      </x:c>
      <x:c r="K6042" s="27" t="str">
        <x:v>Pass with engineering controls</x:v>
      </x:c>
      <x:c r="L6042" s="27" t="str">
        <x:v>Carbon-to-fuel loop</x:v>
      </x:c>
      <x:c r="M6042" s="27" t="str">
        <x:v>CO2 product needs reactive capture and regeneration</x:v>
      </x:c>
    </x:row>
    <x:row r="6043">
      <x:c r="A6043" s="27" t="str">
        <x:v>X01498</x:v>
      </x:c>
      <x:c r="B6043" s="27" t="str">
        <x:v>Gasoline</x:v>
      </x:c>
      <x:c r="C6043" s="27" t="str">
        <x:v>Separated O2 enrichment</x:v>
      </x:c>
      <x:c r="D6043" s="27" t="str">
        <x:v>Solid oxide steam</x:v>
      </x:c>
      <x:c r="E6043" s="27" t="str">
        <x:v>Depot or stationary capture</x:v>
      </x:c>
      <x:c r="F6043" s="27" t="str">
        <x:v>Li-Cl2</x:v>
      </x:c>
      <x:c r="G6043" s="27" t="str">
        <x:v>CO2 to methanol</x:v>
      </x:c>
      <x:c r="H6043" s="27" t="str">
        <x:v>Incomplete</x:v>
      </x:c>
      <x:c r="I6043" s="27" t="str">
        <x:v>Station or depot</x:v>
      </x:c>
      <x:c r="J6043" s="28" t="n">
        <x:v>1.983333333333333</x:v>
      </x:c>
      <x:c r="K6043" s="27" t="str">
        <x:v>Pass with engineering controls</x:v>
      </x:c>
      <x:c r="L6043" s="27" t="str">
        <x:v>Carbon-to-fuel loop</x:v>
      </x:c>
      <x:c r="M6043" s="27" t="str">
        <x:v>Li-Cl2 storage lacks molten LiCl regeneration</x:v>
      </x:c>
    </x:row>
    <x:row r="6044">
      <x:c r="A6044" s="27" t="str">
        <x:v>X01499</x:v>
      </x:c>
      <x:c r="B6044" s="27" t="str">
        <x:v>Gasoline</x:v>
      </x:c>
      <x:c r="C6044" s="27" t="str">
        <x:v>Separated O2 enrichment</x:v>
      </x:c>
      <x:c r="D6044" s="27" t="str">
        <x:v>Solid oxide steam</x:v>
      </x:c>
      <x:c r="E6044" s="27" t="str">
        <x:v>Depot or stationary capture</x:v>
      </x:c>
      <x:c r="F6044" s="27" t="str">
        <x:v>Li-Cl2</x:v>
      </x:c>
      <x:c r="G6044" s="27" t="str">
        <x:v>CO2 to DME</x:v>
      </x:c>
      <x:c r="H6044" s="27" t="str">
        <x:v>Incomplete</x:v>
      </x:c>
      <x:c r="I6044" s="27" t="str">
        <x:v>Station or depot</x:v>
      </x:c>
      <x:c r="J6044" s="28" t="n">
        <x:v>1.983333333333333</x:v>
      </x:c>
      <x:c r="K6044" s="27" t="str">
        <x:v>Pass with engineering controls</x:v>
      </x:c>
      <x:c r="L6044" s="27" t="str">
        <x:v>Carbon-to-fuel loop</x:v>
      </x:c>
      <x:c r="M6044" s="27" t="str">
        <x:v>Li-Cl2 storage lacks molten LiCl regeneration</x:v>
      </x:c>
    </x:row>
    <x:row r="6045">
      <x:c r="A6045" s="27" t="str">
        <x:v>X01553</x:v>
      </x:c>
      <x:c r="B6045" s="27" t="str">
        <x:v>Gasoline</x:v>
      </x:c>
      <x:c r="C6045" s="27" t="str">
        <x:v>Separated O2 enrichment</x:v>
      </x:c>
      <x:c r="D6045" s="27" t="str">
        <x:v>Aqueous LiCl</x:v>
      </x:c>
      <x:c r="E6045" s="27" t="str">
        <x:v>Reactive onboard Bubble Butt</x:v>
      </x:c>
      <x:c r="F6045" s="27" t="str">
        <x:v>LFP</x:v>
      </x:c>
      <x:c r="G6045" s="27" t="str">
        <x:v>CO2 to methanol</x:v>
      </x:c>
      <x:c r="H6045" s="27" t="str">
        <x:v>Incomplete</x:v>
      </x:c>
      <x:c r="I6045" s="27" t="str">
        <x:v>Vehicle linked</x:v>
      </x:c>
      <x:c r="J6045" s="28" t="n">
        <x:v>1.983333333333333</x:v>
      </x:c>
      <x:c r="K6045" s="27" t="str">
        <x:v>Pass with engineering controls</x:v>
      </x:c>
      <x:c r="L6045" s="27" t="str">
        <x:v>Carbon-to-fuel loop</x:v>
      </x:c>
      <x:c r="M6045" s="27" t="str">
        <x:v>Selected electrolysis route does not supply separated O2</x:v>
      </x:c>
    </x:row>
    <x:row r="6046">
      <x:c r="A6046" s="27" t="str">
        <x:v>X01554</x:v>
      </x:c>
      <x:c r="B6046" s="27" t="str">
        <x:v>Gasoline</x:v>
      </x:c>
      <x:c r="C6046" s="27" t="str">
        <x:v>Separated O2 enrichment</x:v>
      </x:c>
      <x:c r="D6046" s="27" t="str">
        <x:v>Aqueous LiCl</x:v>
      </x:c>
      <x:c r="E6046" s="27" t="str">
        <x:v>Reactive onboard Bubble Butt</x:v>
      </x:c>
      <x:c r="F6046" s="27" t="str">
        <x:v>LFP</x:v>
      </x:c>
      <x:c r="G6046" s="27" t="str">
        <x:v>CO2 to DME</x:v>
      </x:c>
      <x:c r="H6046" s="27" t="str">
        <x:v>Incomplete</x:v>
      </x:c>
      <x:c r="I6046" s="27" t="str">
        <x:v>Vehicle linked</x:v>
      </x:c>
      <x:c r="J6046" s="28" t="n">
        <x:v>1.983333333333333</x:v>
      </x:c>
      <x:c r="K6046" s="27" t="str">
        <x:v>Pass with engineering controls</x:v>
      </x:c>
      <x:c r="L6046" s="27" t="str">
        <x:v>Carbon-to-fuel loop</x:v>
      </x:c>
      <x:c r="M6046" s="27" t="str">
        <x:v>Selected electrolysis route does not supply separated O2</x:v>
      </x:c>
    </x:row>
    <x:row r="6047">
      <x:c r="A6047" s="27" t="str">
        <x:v>X02695</x:v>
      </x:c>
      <x:c r="B6047" s="27" t="str">
        <x:v>E10</x:v>
      </x:c>
      <x:c r="C6047" s="27" t="str">
        <x:v>None</x:v>
      </x:c>
      <x:c r="D6047" s="27" t="str">
        <x:v>Solid oxide steam</x:v>
      </x:c>
      <x:c r="E6047" s="27" t="str">
        <x:v>Depot or stationary capture</x:v>
      </x:c>
      <x:c r="F6047" s="27" t="str">
        <x:v>H2-Cl2 RFC</x:v>
      </x:c>
      <x:c r="G6047" s="27" t="str">
        <x:v>Captured PM research only</x:v>
      </x:c>
      <x:c r="H6047" s="27" t="str">
        <x:v>Incomplete</x:v>
      </x:c>
      <x:c r="I6047" s="27" t="str">
        <x:v>Station or depot</x:v>
      </x:c>
      <x:c r="J6047" s="28" t="n">
        <x:v>1.983333333333333</x:v>
      </x:c>
      <x:c r="K6047" s="27" t="str">
        <x:v>Pass with engineering controls</x:v>
      </x:c>
      <x:c r="L6047" s="27" t="str">
        <x:v>Pollutant characterization</x:v>
      </x:c>
      <x:c r="M6047" s="27" t="str">
        <x:v>H2-Cl2 storage lacks a matched chlorine loop</x:v>
      </x:c>
    </x:row>
    <x:row r="6048">
      <x:c r="A6048" s="27" t="str">
        <x:v>X03598</x:v>
      </x:c>
      <x:c r="B6048" s="27" t="str">
        <x:v>E10</x:v>
      </x:c>
      <x:c r="C6048" s="27" t="str">
        <x:v>Separated external H2</x:v>
      </x:c>
      <x:c r="D6048" s="27" t="str">
        <x:v>HCl electrolysis</x:v>
      </x:c>
      <x:c r="E6048" s="27" t="str">
        <x:v>Depot or stationary capture</x:v>
      </x:c>
      <x:c r="F6048" s="27" t="str">
        <x:v>Li-Cl2</x:v>
      </x:c>
      <x:c r="G6048" s="27" t="str">
        <x:v>CO2 to methanol</x:v>
      </x:c>
      <x:c r="H6048" s="27" t="str">
        <x:v>Incomplete</x:v>
      </x:c>
      <x:c r="I6048" s="27" t="str">
        <x:v>Station or depot</x:v>
      </x:c>
      <x:c r="J6048" s="28" t="n">
        <x:v>1.983333333333333</x:v>
      </x:c>
      <x:c r="K6048" s="27" t="str">
        <x:v>Pass with engineering controls</x:v>
      </x:c>
      <x:c r="L6048" s="27" t="str">
        <x:v>Carbon-to-fuel loop</x:v>
      </x:c>
      <x:c r="M6048" s="27" t="str">
        <x:v>Li-Cl2 storage lacks molten LiCl regeneration</x:v>
      </x:c>
    </x:row>
    <x:row r="6049">
      <x:c r="A6049" s="27" t="str">
        <x:v>X03599</x:v>
      </x:c>
      <x:c r="B6049" s="27" t="str">
        <x:v>E10</x:v>
      </x:c>
      <x:c r="C6049" s="27" t="str">
        <x:v>Separated external H2</x:v>
      </x:c>
      <x:c r="D6049" s="27" t="str">
        <x:v>HCl electrolysis</x:v>
      </x:c>
      <x:c r="E6049" s="27" t="str">
        <x:v>Depot or stationary capture</x:v>
      </x:c>
      <x:c r="F6049" s="27" t="str">
        <x:v>Li-Cl2</x:v>
      </x:c>
      <x:c r="G6049" s="27" t="str">
        <x:v>CO2 to DME</x:v>
      </x:c>
      <x:c r="H6049" s="27" t="str">
        <x:v>Incomplete</x:v>
      </x:c>
      <x:c r="I6049" s="27" t="str">
        <x:v>Station or depot</x:v>
      </x:c>
      <x:c r="J6049" s="28" t="n">
        <x:v>1.983333333333333</x:v>
      </x:c>
      <x:c r="K6049" s="27" t="str">
        <x:v>Pass with engineering controls</x:v>
      </x:c>
      <x:c r="L6049" s="27" t="str">
        <x:v>Carbon-to-fuel loop</x:v>
      </x:c>
      <x:c r="M6049" s="27" t="str">
        <x:v>Li-Cl2 storage lacks molten LiCl regeneration</x:v>
      </x:c>
    </x:row>
    <x:row r="6050">
      <x:c r="A6050" s="27" t="str">
        <x:v>X03807</x:v>
      </x:c>
      <x:c r="B6050" s="27" t="str">
        <x:v>E10</x:v>
      </x:c>
      <x:c r="C6050" s="27" t="str">
        <x:v>Separated O2 enrichment</x:v>
      </x:c>
      <x:c r="D6050" s="27" t="str">
        <x:v>Solid oxide steam</x:v>
      </x:c>
      <x:c r="E6050" s="27" t="str">
        <x:v>Baseline aftertreatment</x:v>
      </x:c>
      <x:c r="F6050" s="27" t="str">
        <x:v>Sodium-ion</x:v>
      </x:c>
      <x:c r="G6050" s="27" t="str">
        <x:v>CO2 to methane</x:v>
      </x:c>
      <x:c r="H6050" s="27" t="str">
        <x:v>Incomplete</x:v>
      </x:c>
      <x:c r="I6050" s="27" t="str">
        <x:v>Vehicle linked</x:v>
      </x:c>
      <x:c r="J6050" s="28" t="n">
        <x:v>1.983333333333333</x:v>
      </x:c>
      <x:c r="K6050" s="27" t="str">
        <x:v>Pass with engineering controls</x:v>
      </x:c>
      <x:c r="L6050" s="27" t="str">
        <x:v>Carbon-to-fuel loop</x:v>
      </x:c>
      <x:c r="M6050" s="27" t="str">
        <x:v>CO2 product needs reactive capture and regeneration</x:v>
      </x:c>
    </x:row>
    <x:row r="6051">
      <x:c r="A6051" s="27" t="str">
        <x:v>X05398</x:v>
      </x:c>
      <x:c r="B6051" s="27" t="str">
        <x:v>Diesel</x:v>
      </x:c>
      <x:c r="C6051" s="27" t="str">
        <x:v>None</x:v>
      </x:c>
      <x:c r="D6051" s="27" t="str">
        <x:v>HCl electrolysis</x:v>
      </x:c>
      <x:c r="E6051" s="27" t="str">
        <x:v>Depot or stationary capture</x:v>
      </x:c>
      <x:c r="F6051" s="27" t="str">
        <x:v>Li-Cl2</x:v>
      </x:c>
      <x:c r="G6051" s="27" t="str">
        <x:v>CO2 to methanol</x:v>
      </x:c>
      <x:c r="H6051" s="27" t="str">
        <x:v>Incomplete</x:v>
      </x:c>
      <x:c r="I6051" s="27" t="str">
        <x:v>Station or depot</x:v>
      </x:c>
      <x:c r="J6051" s="28" t="n">
        <x:v>1.983333333333333</x:v>
      </x:c>
      <x:c r="K6051" s="27" t="str">
        <x:v>Pass with engineering controls</x:v>
      </x:c>
      <x:c r="L6051" s="27" t="str">
        <x:v>Carbon-to-fuel loop</x:v>
      </x:c>
      <x:c r="M6051" s="27" t="str">
        <x:v>Li-Cl2 storage lacks molten LiCl regeneration</x:v>
      </x:c>
    </x:row>
    <x:row r="6052">
      <x:c r="A6052" s="27" t="str">
        <x:v>X05399</x:v>
      </x:c>
      <x:c r="B6052" s="27" t="str">
        <x:v>Diesel</x:v>
      </x:c>
      <x:c r="C6052" s="27" t="str">
        <x:v>None</x:v>
      </x:c>
      <x:c r="D6052" s="27" t="str">
        <x:v>HCl electrolysis</x:v>
      </x:c>
      <x:c r="E6052" s="27" t="str">
        <x:v>Depot or stationary capture</x:v>
      </x:c>
      <x:c r="F6052" s="27" t="str">
        <x:v>Li-Cl2</x:v>
      </x:c>
      <x:c r="G6052" s="27" t="str">
        <x:v>CO2 to DME</x:v>
      </x:c>
      <x:c r="H6052" s="27" t="str">
        <x:v>Incomplete</x:v>
      </x:c>
      <x:c r="I6052" s="27" t="str">
        <x:v>Station or depot</x:v>
      </x:c>
      <x:c r="J6052" s="28" t="n">
        <x:v>1.983333333333333</x:v>
      </x:c>
      <x:c r="K6052" s="27" t="str">
        <x:v>Pass with engineering controls</x:v>
      </x:c>
      <x:c r="L6052" s="27" t="str">
        <x:v>Carbon-to-fuel loop</x:v>
      </x:c>
      <x:c r="M6052" s="27" t="str">
        <x:v>Li-Cl2 storage lacks molten LiCl regeneration</x:v>
      </x:c>
    </x:row>
    <x:row r="6053">
      <x:c r="A6053" s="27" t="str">
        <x:v>X05612</x:v>
      </x:c>
      <x:c r="B6053" s="27" t="str">
        <x:v>Diesel</x:v>
      </x:c>
      <x:c r="C6053" s="27" t="str">
        <x:v>Separated external H2</x:v>
      </x:c>
      <x:c r="D6053" s="27" t="str">
        <x:v>Solid oxide steam</x:v>
      </x:c>
      <x:c r="E6053" s="27" t="str">
        <x:v>Baseline aftertreatment</x:v>
      </x:c>
      <x:c r="F6053" s="27" t="str">
        <x:v>H2-O2 RFC</x:v>
      </x:c>
      <x:c r="G6053" s="27" t="str">
        <x:v>CO2 to methane</x:v>
      </x:c>
      <x:c r="H6053" s="27" t="str">
        <x:v>Incomplete</x:v>
      </x:c>
      <x:c r="I6053" s="27" t="str">
        <x:v>Vehicle linked</x:v>
      </x:c>
      <x:c r="J6053" s="28" t="n">
        <x:v>1.983333333333333</x:v>
      </x:c>
      <x:c r="K6053" s="27" t="str">
        <x:v>Pass with engineering controls</x:v>
      </x:c>
      <x:c r="L6053" s="27" t="str">
        <x:v>Carbon-to-fuel loop</x:v>
      </x:c>
      <x:c r="M6053" s="27" t="str">
        <x:v>CO2 product needs reactive capture and regeneration</x:v>
      </x:c>
    </x:row>
    <x:row r="6054">
      <x:c r="A6054" s="27" t="str">
        <x:v>X06298</x:v>
      </x:c>
      <x:c r="B6054" s="27" t="str">
        <x:v>Diesel</x:v>
      </x:c>
      <x:c r="C6054" s="27" t="str">
        <x:v>Separated O2 enrichment</x:v>
      </x:c>
      <x:c r="D6054" s="27" t="str">
        <x:v>Solid oxide steam</x:v>
      </x:c>
      <x:c r="E6054" s="27" t="str">
        <x:v>Depot or stationary capture</x:v>
      </x:c>
      <x:c r="F6054" s="27" t="str">
        <x:v>Li-Cl2</x:v>
      </x:c>
      <x:c r="G6054" s="27" t="str">
        <x:v>CO2 to methanol</x:v>
      </x:c>
      <x:c r="H6054" s="27" t="str">
        <x:v>Incomplete</x:v>
      </x:c>
      <x:c r="I6054" s="27" t="str">
        <x:v>Station or depot</x:v>
      </x:c>
      <x:c r="J6054" s="28" t="n">
        <x:v>1.983333333333333</x:v>
      </x:c>
      <x:c r="K6054" s="27" t="str">
        <x:v>Pass with engineering controls</x:v>
      </x:c>
      <x:c r="L6054" s="27" t="str">
        <x:v>Carbon-to-fuel loop</x:v>
      </x:c>
      <x:c r="M6054" s="27" t="str">
        <x:v>Li-Cl2 storage lacks molten LiCl regeneration</x:v>
      </x:c>
    </x:row>
    <x:row r="6055">
      <x:c r="A6055" s="27" t="str">
        <x:v>X06299</x:v>
      </x:c>
      <x:c r="B6055" s="27" t="str">
        <x:v>Diesel</x:v>
      </x:c>
      <x:c r="C6055" s="27" t="str">
        <x:v>Separated O2 enrichment</x:v>
      </x:c>
      <x:c r="D6055" s="27" t="str">
        <x:v>Solid oxide steam</x:v>
      </x:c>
      <x:c r="E6055" s="27" t="str">
        <x:v>Depot or stationary capture</x:v>
      </x:c>
      <x:c r="F6055" s="27" t="str">
        <x:v>Li-Cl2</x:v>
      </x:c>
      <x:c r="G6055" s="27" t="str">
        <x:v>CO2 to DME</x:v>
      </x:c>
      <x:c r="H6055" s="27" t="str">
        <x:v>Incomplete</x:v>
      </x:c>
      <x:c r="I6055" s="27" t="str">
        <x:v>Station or depot</x:v>
      </x:c>
      <x:c r="J6055" s="28" t="n">
        <x:v>1.983333333333333</x:v>
      </x:c>
      <x:c r="K6055" s="27" t="str">
        <x:v>Pass with engineering controls</x:v>
      </x:c>
      <x:c r="L6055" s="27" t="str">
        <x:v>Carbon-to-fuel loop</x:v>
      </x:c>
      <x:c r="M6055" s="27" t="str">
        <x:v>Li-Cl2 storage lacks molten LiCl regeneration</x:v>
      </x:c>
    </x:row>
    <x:row r="6056">
      <x:c r="A6056" s="27" t="str">
        <x:v>X06353</x:v>
      </x:c>
      <x:c r="B6056" s="27" t="str">
        <x:v>Diesel</x:v>
      </x:c>
      <x:c r="C6056" s="27" t="str">
        <x:v>Separated O2 enrichment</x:v>
      </x:c>
      <x:c r="D6056" s="27" t="str">
        <x:v>Aqueous LiCl</x:v>
      </x:c>
      <x:c r="E6056" s="27" t="str">
        <x:v>Reactive onboard Bubble Butt</x:v>
      </x:c>
      <x:c r="F6056" s="27" t="str">
        <x:v>LFP</x:v>
      </x:c>
      <x:c r="G6056" s="27" t="str">
        <x:v>CO2 to methanol</x:v>
      </x:c>
      <x:c r="H6056" s="27" t="str">
        <x:v>Incomplete</x:v>
      </x:c>
      <x:c r="I6056" s="27" t="str">
        <x:v>Vehicle linked</x:v>
      </x:c>
      <x:c r="J6056" s="28" t="n">
        <x:v>1.983333333333333</x:v>
      </x:c>
      <x:c r="K6056" s="27" t="str">
        <x:v>Pass with engineering controls</x:v>
      </x:c>
      <x:c r="L6056" s="27" t="str">
        <x:v>Carbon-to-fuel loop</x:v>
      </x:c>
      <x:c r="M6056" s="27" t="str">
        <x:v>Selected electrolysis route does not supply separated O2</x:v>
      </x:c>
    </x:row>
    <x:row r="6057">
      <x:c r="A6057" s="27" t="str">
        <x:v>X06354</x:v>
      </x:c>
      <x:c r="B6057" s="27" t="str">
        <x:v>Diesel</x:v>
      </x:c>
      <x:c r="C6057" s="27" t="str">
        <x:v>Separated O2 enrichment</x:v>
      </x:c>
      <x:c r="D6057" s="27" t="str">
        <x:v>Aqueous LiCl</x:v>
      </x:c>
      <x:c r="E6057" s="27" t="str">
        <x:v>Reactive onboard Bubble Butt</x:v>
      </x:c>
      <x:c r="F6057" s="27" t="str">
        <x:v>LFP</x:v>
      </x:c>
      <x:c r="G6057" s="27" t="str">
        <x:v>CO2 to DME</x:v>
      </x:c>
      <x:c r="H6057" s="27" t="str">
        <x:v>Incomplete</x:v>
      </x:c>
      <x:c r="I6057" s="27" t="str">
        <x:v>Vehicle linked</x:v>
      </x:c>
      <x:c r="J6057" s="28" t="n">
        <x:v>1.983333333333333</x:v>
      </x:c>
      <x:c r="K6057" s="27" t="str">
        <x:v>Pass with engineering controls</x:v>
      </x:c>
      <x:c r="L6057" s="27" t="str">
        <x:v>Carbon-to-fuel loop</x:v>
      </x:c>
      <x:c r="M6057" s="27" t="str">
        <x:v>Selected electrolysis route does not supply separated O2</x:v>
      </x:c>
    </x:row>
    <x:row r="6058">
      <x:c r="A6058" s="27" t="str">
        <x:v>X08708</x:v>
      </x:c>
      <x:c r="B6058" s="27" t="str">
        <x:v>Methane or RNG</x:v>
      </x:c>
      <x:c r="C6058" s="27" t="str">
        <x:v>Separated O2 enrichment</x:v>
      </x:c>
      <x:c r="D6058" s="27" t="str">
        <x:v>Aqueous LiCl</x:v>
      </x:c>
      <x:c r="E6058" s="27" t="str">
        <x:v>Baseline aftertreatment</x:v>
      </x:c>
      <x:c r="F6058" s="27" t="str">
        <x:v>Sodium-ion</x:v>
      </x:c>
      <x:c r="G6058" s="27" t="str">
        <x:v>CO2 to methanol</x:v>
      </x:c>
      <x:c r="H6058" s="27" t="str">
        <x:v>Incomplete</x:v>
      </x:c>
      <x:c r="I6058" s="27" t="str">
        <x:v>Vehicle linked</x:v>
      </x:c>
      <x:c r="J6058" s="28" t="n">
        <x:v>1.983333333333333</x:v>
      </x:c>
      <x:c r="K6058" s="27" t="str">
        <x:v>Pass with engineering controls</x:v>
      </x:c>
      <x:c r="L6058" s="27" t="str">
        <x:v>Carbon-to-fuel loop</x:v>
      </x:c>
      <x:c r="M6058" s="27" t="str">
        <x:v>CO2 product needs reactive capture and regeneration; Selected electrolysis route does not supply separated O2</x:v>
      </x:c>
    </x:row>
    <x:row r="6059">
      <x:c r="A6059" s="27" t="str">
        <x:v>X08709</x:v>
      </x:c>
      <x:c r="B6059" s="27" t="str">
        <x:v>Methane or RNG</x:v>
      </x:c>
      <x:c r="C6059" s="27" t="str">
        <x:v>Separated O2 enrichment</x:v>
      </x:c>
      <x:c r="D6059" s="27" t="str">
        <x:v>Aqueous LiCl</x:v>
      </x:c>
      <x:c r="E6059" s="27" t="str">
        <x:v>Baseline aftertreatment</x:v>
      </x:c>
      <x:c r="F6059" s="27" t="str">
        <x:v>Sodium-ion</x:v>
      </x:c>
      <x:c r="G6059" s="27" t="str">
        <x:v>CO2 to DME</x:v>
      </x:c>
      <x:c r="H6059" s="27" t="str">
        <x:v>Incomplete</x:v>
      </x:c>
      <x:c r="I6059" s="27" t="str">
        <x:v>Vehicle linked</x:v>
      </x:c>
      <x:c r="J6059" s="28" t="n">
        <x:v>1.983333333333333</x:v>
      </x:c>
      <x:c r="K6059" s="27" t="str">
        <x:v>Pass with engineering controls</x:v>
      </x:c>
      <x:c r="L6059" s="27" t="str">
        <x:v>Carbon-to-fuel loop</x:v>
      </x:c>
      <x:c r="M6059" s="27" t="str">
        <x:v>CO2 product needs reactive capture and regeneration; Selected electrolysis route does not supply separated O2</x:v>
      </x:c>
    </x:row>
    <x:row r="6060">
      <x:c r="A6060" s="27" t="str">
        <x:v>X08763</x:v>
      </x:c>
      <x:c r="B6060" s="27" t="str">
        <x:v>Methane or RNG</x:v>
      </x:c>
      <x:c r="C6060" s="27" t="str">
        <x:v>Separated O2 enrichment</x:v>
      </x:c>
      <x:c r="D6060" s="27" t="str">
        <x:v>Aqueous LiCl</x:v>
      </x:c>
      <x:c r="E6060" s="27" t="str">
        <x:v>Reactive onboard Bubble Butt</x:v>
      </x:c>
      <x:c r="F6060" s="27" t="str">
        <x:v>H2-O2 RFC</x:v>
      </x:c>
      <x:c r="G6060" s="27" t="str">
        <x:v>CO2 to methanol</x:v>
      </x:c>
      <x:c r="H6060" s="27" t="str">
        <x:v>Incomplete</x:v>
      </x:c>
      <x:c r="I6060" s="27" t="str">
        <x:v>Vehicle linked</x:v>
      </x:c>
      <x:c r="J6060" s="28" t="n">
        <x:v>1.983333333333333</x:v>
      </x:c>
      <x:c r="K6060" s="27" t="str">
        <x:v>Pass with engineering controls</x:v>
      </x:c>
      <x:c r="L6060" s="27" t="str">
        <x:v>Carbon-to-fuel loop</x:v>
      </x:c>
      <x:c r="M6060" s="27" t="str">
        <x:v>Selected electrolysis route does not supply separated O2; H2-O2 storage lacks matching water electrolysis products</x:v>
      </x:c>
    </x:row>
    <x:row r="6061">
      <x:c r="A6061" s="27" t="str">
        <x:v>X08764</x:v>
      </x:c>
      <x:c r="B6061" s="27" t="str">
        <x:v>Methane or RNG</x:v>
      </x:c>
      <x:c r="C6061" s="27" t="str">
        <x:v>Separated O2 enrichment</x:v>
      </x:c>
      <x:c r="D6061" s="27" t="str">
        <x:v>Aqueous LiCl</x:v>
      </x:c>
      <x:c r="E6061" s="27" t="str">
        <x:v>Reactive onboard Bubble Butt</x:v>
      </x:c>
      <x:c r="F6061" s="27" t="str">
        <x:v>H2-O2 RFC</x:v>
      </x:c>
      <x:c r="G6061" s="27" t="str">
        <x:v>CO2 to DME</x:v>
      </x:c>
      <x:c r="H6061" s="27" t="str">
        <x:v>Incomplete</x:v>
      </x:c>
      <x:c r="I6061" s="27" t="str">
        <x:v>Vehicle linked</x:v>
      </x:c>
      <x:c r="J6061" s="28" t="n">
        <x:v>1.983333333333333</x:v>
      </x:c>
      <x:c r="K6061" s="27" t="str">
        <x:v>Pass with engineering controls</x:v>
      </x:c>
      <x:c r="L6061" s="27" t="str">
        <x:v>Carbon-to-fuel loop</x:v>
      </x:c>
      <x:c r="M6061" s="27" t="str">
        <x:v>Selected electrolysis route does not supply separated O2; H2-O2 storage lacks matching water electrolysis products</x:v>
      </x:c>
    </x:row>
    <x:row r="6062">
      <x:c r="A6062" s="27" t="str">
        <x:v>X08803</x:v>
      </x:c>
      <x:c r="B6062" s="27" t="str">
        <x:v>Methane or RNG</x:v>
      </x:c>
      <x:c r="C6062" s="27" t="str">
        <x:v>Separated O2 enrichment</x:v>
      </x:c>
      <x:c r="D6062" s="27" t="str">
        <x:v>Molten LiCl</x:v>
      </x:c>
      <x:c r="E6062" s="27" t="str">
        <x:v>Baseline aftertreatment</x:v>
      </x:c>
      <x:c r="F6062" s="27" t="str">
        <x:v>LFP</x:v>
      </x:c>
      <x:c r="G6062" s="27" t="str">
        <x:v>CO2 to methanol</x:v>
      </x:c>
      <x:c r="H6062" s="27" t="str">
        <x:v>Incomplete</x:v>
      </x:c>
      <x:c r="I6062" s="27" t="str">
        <x:v>Vehicle linked</x:v>
      </x:c>
      <x:c r="J6062" s="28" t="n">
        <x:v>1.983333333333333</x:v>
      </x:c>
      <x:c r="K6062" s="27" t="str">
        <x:v>Pass with engineering controls</x:v>
      </x:c>
      <x:c r="L6062" s="27" t="str">
        <x:v>Carbon-to-fuel loop</x:v>
      </x:c>
      <x:c r="M6062" s="27" t="str">
        <x:v>CO2 product needs reactive capture and regeneration; Selected electrolysis route does not supply separated O2</x:v>
      </x:c>
    </x:row>
    <x:row r="6063">
      <x:c r="A6063" s="27" t="str">
        <x:v>X08804</x:v>
      </x:c>
      <x:c r="B6063" s="27" t="str">
        <x:v>Methane or RNG</x:v>
      </x:c>
      <x:c r="C6063" s="27" t="str">
        <x:v>Separated O2 enrichment</x:v>
      </x:c>
      <x:c r="D6063" s="27" t="str">
        <x:v>Molten LiCl</x:v>
      </x:c>
      <x:c r="E6063" s="27" t="str">
        <x:v>Baseline aftertreatment</x:v>
      </x:c>
      <x:c r="F6063" s="27" t="str">
        <x:v>LFP</x:v>
      </x:c>
      <x:c r="G6063" s="27" t="str">
        <x:v>CO2 to DME</x:v>
      </x:c>
      <x:c r="H6063" s="27" t="str">
        <x:v>Incomplete</x:v>
      </x:c>
      <x:c r="I6063" s="27" t="str">
        <x:v>Vehicle linked</x:v>
      </x:c>
      <x:c r="J6063" s="28" t="n">
        <x:v>1.983333333333333</x:v>
      </x:c>
      <x:c r="K6063" s="27" t="str">
        <x:v>Pass with engineering controls</x:v>
      </x:c>
      <x:c r="L6063" s="27" t="str">
        <x:v>Carbon-to-fuel loop</x:v>
      </x:c>
      <x:c r="M6063" s="27" t="str">
        <x:v>CO2 product needs reactive capture and regeneration; Selected electrolysis route does not supply separated O2</x:v>
      </x:c>
    </x:row>
    <x:row r="6064">
      <x:c r="A6064" s="27" t="str">
        <x:v>X08858</x:v>
      </x:c>
      <x:c r="B6064" s="27" t="str">
        <x:v>Methane or RNG</x:v>
      </x:c>
      <x:c r="C6064" s="27" t="str">
        <x:v>Separated O2 enrichment</x:v>
      </x:c>
      <x:c r="D6064" s="27" t="str">
        <x:v>Molten LiCl</x:v>
      </x:c>
      <x:c r="E6064" s="27" t="str">
        <x:v>Reactive onboard Bubble Butt</x:v>
      </x:c>
      <x:c r="F6064" s="27" t="str">
        <x:v>Sodium-ion</x:v>
      </x:c>
      <x:c r="G6064" s="27" t="str">
        <x:v>CO2 to methanol</x:v>
      </x:c>
      <x:c r="H6064" s="27" t="str">
        <x:v>Incomplete</x:v>
      </x:c>
      <x:c r="I6064" s="27" t="str">
        <x:v>Vehicle linked</x:v>
      </x:c>
      <x:c r="J6064" s="28" t="n">
        <x:v>1.983333333333333</x:v>
      </x:c>
      <x:c r="K6064" s="27" t="str">
        <x:v>Pass with engineering controls</x:v>
      </x:c>
      <x:c r="L6064" s="27" t="str">
        <x:v>Carbon-to-fuel loop</x:v>
      </x:c>
      <x:c r="M6064" s="27" t="str">
        <x:v>Selected electrolysis route does not supply separated O2</x:v>
      </x:c>
    </x:row>
    <x:row r="6065">
      <x:c r="A6065" s="27" t="str">
        <x:v>X08859</x:v>
      </x:c>
      <x:c r="B6065" s="27" t="str">
        <x:v>Methane or RNG</x:v>
      </x:c>
      <x:c r="C6065" s="27" t="str">
        <x:v>Separated O2 enrichment</x:v>
      </x:c>
      <x:c r="D6065" s="27" t="str">
        <x:v>Molten LiCl</x:v>
      </x:c>
      <x:c r="E6065" s="27" t="str">
        <x:v>Reactive onboard Bubble Butt</x:v>
      </x:c>
      <x:c r="F6065" s="27" t="str">
        <x:v>Sodium-ion</x:v>
      </x:c>
      <x:c r="G6065" s="27" t="str">
        <x:v>CO2 to DME</x:v>
      </x:c>
      <x:c r="H6065" s="27" t="str">
        <x:v>Incomplete</x:v>
      </x:c>
      <x:c r="I6065" s="27" t="str">
        <x:v>Vehicle linked</x:v>
      </x:c>
      <x:c r="J6065" s="28" t="n">
        <x:v>1.983333333333333</x:v>
      </x:c>
      <x:c r="K6065" s="27" t="str">
        <x:v>Pass with engineering controls</x:v>
      </x:c>
      <x:c r="L6065" s="27" t="str">
        <x:v>Carbon-to-fuel loop</x:v>
      </x:c>
      <x:c r="M6065" s="27" t="str">
        <x:v>Selected electrolysis route does not supply separated O2</x:v>
      </x:c>
    </x:row>
    <x:row r="6066">
      <x:c r="A6066" s="27" t="str">
        <x:v>X11108</x:v>
      </x:c>
      <x:c r="B6066" s="27" t="str">
        <x:v>Methanol</x:v>
      </x:c>
      <x:c r="C6066" s="27" t="str">
        <x:v>Separated O2 enrichment</x:v>
      </x:c>
      <x:c r="D6066" s="27" t="str">
        <x:v>Aqueous LiCl</x:v>
      </x:c>
      <x:c r="E6066" s="27" t="str">
        <x:v>Baseline aftertreatment</x:v>
      </x:c>
      <x:c r="F6066" s="27" t="str">
        <x:v>Sodium-ion</x:v>
      </x:c>
      <x:c r="G6066" s="27" t="str">
        <x:v>CO2 to methanol</x:v>
      </x:c>
      <x:c r="H6066" s="27" t="str">
        <x:v>Incomplete</x:v>
      </x:c>
      <x:c r="I6066" s="27" t="str">
        <x:v>Vehicle linked</x:v>
      </x:c>
      <x:c r="J6066" s="28" t="n">
        <x:v>1.983333333333333</x:v>
      </x:c>
      <x:c r="K6066" s="27" t="str">
        <x:v>Pass with engineering controls</x:v>
      </x:c>
      <x:c r="L6066" s="27" t="str">
        <x:v>Carbon-to-fuel loop</x:v>
      </x:c>
      <x:c r="M6066" s="27" t="str">
        <x:v>CO2 product needs reactive capture and regeneration; Selected electrolysis route does not supply separated O2</x:v>
      </x:c>
    </x:row>
    <x:row r="6067">
      <x:c r="A6067" s="27" t="str">
        <x:v>X11109</x:v>
      </x:c>
      <x:c r="B6067" s="27" t="str">
        <x:v>Methanol</x:v>
      </x:c>
      <x:c r="C6067" s="27" t="str">
        <x:v>Separated O2 enrichment</x:v>
      </x:c>
      <x:c r="D6067" s="27" t="str">
        <x:v>Aqueous LiCl</x:v>
      </x:c>
      <x:c r="E6067" s="27" t="str">
        <x:v>Baseline aftertreatment</x:v>
      </x:c>
      <x:c r="F6067" s="27" t="str">
        <x:v>Sodium-ion</x:v>
      </x:c>
      <x:c r="G6067" s="27" t="str">
        <x:v>CO2 to DME</x:v>
      </x:c>
      <x:c r="H6067" s="27" t="str">
        <x:v>Incomplete</x:v>
      </x:c>
      <x:c r="I6067" s="27" t="str">
        <x:v>Vehicle linked</x:v>
      </x:c>
      <x:c r="J6067" s="28" t="n">
        <x:v>1.983333333333333</x:v>
      </x:c>
      <x:c r="K6067" s="27" t="str">
        <x:v>Pass with engineering controls</x:v>
      </x:c>
      <x:c r="L6067" s="27" t="str">
        <x:v>Carbon-to-fuel loop</x:v>
      </x:c>
      <x:c r="M6067" s="27" t="str">
        <x:v>CO2 product needs reactive capture and regeneration; Selected electrolysis route does not supply separated O2</x:v>
      </x:c>
    </x:row>
    <x:row r="6068">
      <x:c r="A6068" s="27" t="str">
        <x:v>X11163</x:v>
      </x:c>
      <x:c r="B6068" s="27" t="str">
        <x:v>Methanol</x:v>
      </x:c>
      <x:c r="C6068" s="27" t="str">
        <x:v>Separated O2 enrichment</x:v>
      </x:c>
      <x:c r="D6068" s="27" t="str">
        <x:v>Aqueous LiCl</x:v>
      </x:c>
      <x:c r="E6068" s="27" t="str">
        <x:v>Reactive onboard Bubble Butt</x:v>
      </x:c>
      <x:c r="F6068" s="27" t="str">
        <x:v>H2-O2 RFC</x:v>
      </x:c>
      <x:c r="G6068" s="27" t="str">
        <x:v>CO2 to methanol</x:v>
      </x:c>
      <x:c r="H6068" s="27" t="str">
        <x:v>Incomplete</x:v>
      </x:c>
      <x:c r="I6068" s="27" t="str">
        <x:v>Vehicle linked</x:v>
      </x:c>
      <x:c r="J6068" s="28" t="n">
        <x:v>1.983333333333333</x:v>
      </x:c>
      <x:c r="K6068" s="27" t="str">
        <x:v>Pass with engineering controls</x:v>
      </x:c>
      <x:c r="L6068" s="27" t="str">
        <x:v>Carbon-to-fuel loop</x:v>
      </x:c>
      <x:c r="M6068" s="27" t="str">
        <x:v>Selected electrolysis route does not supply separated O2; H2-O2 storage lacks matching water electrolysis products</x:v>
      </x:c>
    </x:row>
    <x:row r="6069">
      <x:c r="A6069" s="27" t="str">
        <x:v>X11164</x:v>
      </x:c>
      <x:c r="B6069" s="27" t="str">
        <x:v>Methanol</x:v>
      </x:c>
      <x:c r="C6069" s="27" t="str">
        <x:v>Separated O2 enrichment</x:v>
      </x:c>
      <x:c r="D6069" s="27" t="str">
        <x:v>Aqueous LiCl</x:v>
      </x:c>
      <x:c r="E6069" s="27" t="str">
        <x:v>Reactive onboard Bubble Butt</x:v>
      </x:c>
      <x:c r="F6069" s="27" t="str">
        <x:v>H2-O2 RFC</x:v>
      </x:c>
      <x:c r="G6069" s="27" t="str">
        <x:v>CO2 to DME</x:v>
      </x:c>
      <x:c r="H6069" s="27" t="str">
        <x:v>Incomplete</x:v>
      </x:c>
      <x:c r="I6069" s="27" t="str">
        <x:v>Vehicle linked</x:v>
      </x:c>
      <x:c r="J6069" s="28" t="n">
        <x:v>1.983333333333333</x:v>
      </x:c>
      <x:c r="K6069" s="27" t="str">
        <x:v>Pass with engineering controls</x:v>
      </x:c>
      <x:c r="L6069" s="27" t="str">
        <x:v>Carbon-to-fuel loop</x:v>
      </x:c>
      <x:c r="M6069" s="27" t="str">
        <x:v>Selected electrolysis route does not supply separated O2; H2-O2 storage lacks matching water electrolysis products</x:v>
      </x:c>
    </x:row>
    <x:row r="6070">
      <x:c r="A6070" s="27" t="str">
        <x:v>X11203</x:v>
      </x:c>
      <x:c r="B6070" s="27" t="str">
        <x:v>Methanol</x:v>
      </x:c>
      <x:c r="C6070" s="27" t="str">
        <x:v>Separated O2 enrichment</x:v>
      </x:c>
      <x:c r="D6070" s="27" t="str">
        <x:v>Molten LiCl</x:v>
      </x:c>
      <x:c r="E6070" s="27" t="str">
        <x:v>Baseline aftertreatment</x:v>
      </x:c>
      <x:c r="F6070" s="27" t="str">
        <x:v>LFP</x:v>
      </x:c>
      <x:c r="G6070" s="27" t="str">
        <x:v>CO2 to methanol</x:v>
      </x:c>
      <x:c r="H6070" s="27" t="str">
        <x:v>Incomplete</x:v>
      </x:c>
      <x:c r="I6070" s="27" t="str">
        <x:v>Vehicle linked</x:v>
      </x:c>
      <x:c r="J6070" s="28" t="n">
        <x:v>1.983333333333333</x:v>
      </x:c>
      <x:c r="K6070" s="27" t="str">
        <x:v>Pass with engineering controls</x:v>
      </x:c>
      <x:c r="L6070" s="27" t="str">
        <x:v>Carbon-to-fuel loop</x:v>
      </x:c>
      <x:c r="M6070" s="27" t="str">
        <x:v>CO2 product needs reactive capture and regeneration; Selected electrolysis route does not supply separated O2</x:v>
      </x:c>
    </x:row>
    <x:row r="6071">
      <x:c r="A6071" s="27" t="str">
        <x:v>X11204</x:v>
      </x:c>
      <x:c r="B6071" s="27" t="str">
        <x:v>Methanol</x:v>
      </x:c>
      <x:c r="C6071" s="27" t="str">
        <x:v>Separated O2 enrichment</x:v>
      </x:c>
      <x:c r="D6071" s="27" t="str">
        <x:v>Molten LiCl</x:v>
      </x:c>
      <x:c r="E6071" s="27" t="str">
        <x:v>Baseline aftertreatment</x:v>
      </x:c>
      <x:c r="F6071" s="27" t="str">
        <x:v>LFP</x:v>
      </x:c>
      <x:c r="G6071" s="27" t="str">
        <x:v>CO2 to DME</x:v>
      </x:c>
      <x:c r="H6071" s="27" t="str">
        <x:v>Incomplete</x:v>
      </x:c>
      <x:c r="I6071" s="27" t="str">
        <x:v>Vehicle linked</x:v>
      </x:c>
      <x:c r="J6071" s="28" t="n">
        <x:v>1.983333333333333</x:v>
      </x:c>
      <x:c r="K6071" s="27" t="str">
        <x:v>Pass with engineering controls</x:v>
      </x:c>
      <x:c r="L6071" s="27" t="str">
        <x:v>Carbon-to-fuel loop</x:v>
      </x:c>
      <x:c r="M6071" s="27" t="str">
        <x:v>CO2 product needs reactive capture and regeneration; Selected electrolysis route does not supply separated O2</x:v>
      </x:c>
    </x:row>
    <x:row r="6072">
      <x:c r="A6072" s="27" t="str">
        <x:v>X11258</x:v>
      </x:c>
      <x:c r="B6072" s="27" t="str">
        <x:v>Methanol</x:v>
      </x:c>
      <x:c r="C6072" s="27" t="str">
        <x:v>Separated O2 enrichment</x:v>
      </x:c>
      <x:c r="D6072" s="27" t="str">
        <x:v>Molten LiCl</x:v>
      </x:c>
      <x:c r="E6072" s="27" t="str">
        <x:v>Reactive onboard Bubble Butt</x:v>
      </x:c>
      <x:c r="F6072" s="27" t="str">
        <x:v>Sodium-ion</x:v>
      </x:c>
      <x:c r="G6072" s="27" t="str">
        <x:v>CO2 to methanol</x:v>
      </x:c>
      <x:c r="H6072" s="27" t="str">
        <x:v>Incomplete</x:v>
      </x:c>
      <x:c r="I6072" s="27" t="str">
        <x:v>Vehicle linked</x:v>
      </x:c>
      <x:c r="J6072" s="28" t="n">
        <x:v>1.983333333333333</x:v>
      </x:c>
      <x:c r="K6072" s="27" t="str">
        <x:v>Pass with engineering controls</x:v>
      </x:c>
      <x:c r="L6072" s="27" t="str">
        <x:v>Carbon-to-fuel loop</x:v>
      </x:c>
      <x:c r="M6072" s="27" t="str">
        <x:v>Selected electrolysis route does not supply separated O2</x:v>
      </x:c>
    </x:row>
    <x:row r="6073">
      <x:c r="A6073" s="27" t="str">
        <x:v>X11259</x:v>
      </x:c>
      <x:c r="B6073" s="27" t="str">
        <x:v>Methanol</x:v>
      </x:c>
      <x:c r="C6073" s="27" t="str">
        <x:v>Separated O2 enrichment</x:v>
      </x:c>
      <x:c r="D6073" s="27" t="str">
        <x:v>Molten LiCl</x:v>
      </x:c>
      <x:c r="E6073" s="27" t="str">
        <x:v>Reactive onboard Bubble Butt</x:v>
      </x:c>
      <x:c r="F6073" s="27" t="str">
        <x:v>Sodium-ion</x:v>
      </x:c>
      <x:c r="G6073" s="27" t="str">
        <x:v>CO2 to DME</x:v>
      </x:c>
      <x:c r="H6073" s="27" t="str">
        <x:v>Incomplete</x:v>
      </x:c>
      <x:c r="I6073" s="27" t="str">
        <x:v>Vehicle linked</x:v>
      </x:c>
      <x:c r="J6073" s="28" t="n">
        <x:v>1.983333333333333</x:v>
      </x:c>
      <x:c r="K6073" s="27" t="str">
        <x:v>Pass with engineering controls</x:v>
      </x:c>
      <x:c r="L6073" s="27" t="str">
        <x:v>Carbon-to-fuel loop</x:v>
      </x:c>
      <x:c r="M6073" s="27" t="str">
        <x:v>Selected electrolysis route does not supply separated O2</x:v>
      </x:c>
    </x:row>
    <x:row r="6074">
      <x:c r="A6074" s="27" t="str">
        <x:v>X13507</x:v>
      </x:c>
      <x:c r="B6074" s="27" t="str">
        <x:v>DME</x:v>
      </x:c>
      <x:c r="C6074" s="27" t="str">
        <x:v>Separated O2 enrichment</x:v>
      </x:c>
      <x:c r="D6074" s="27" t="str">
        <x:v>Aqueous LiCl</x:v>
      </x:c>
      <x:c r="E6074" s="27" t="str">
        <x:v>Baseline aftertreatment</x:v>
      </x:c>
      <x:c r="F6074" s="27" t="str">
        <x:v>Sodium-ion</x:v>
      </x:c>
      <x:c r="G6074" s="27" t="str">
        <x:v>CO2 to methane</x:v>
      </x:c>
      <x:c r="H6074" s="27" t="str">
        <x:v>Incomplete</x:v>
      </x:c>
      <x:c r="I6074" s="27" t="str">
        <x:v>Vehicle linked</x:v>
      </x:c>
      <x:c r="J6074" s="28" t="n">
        <x:v>1.983333333333333</x:v>
      </x:c>
      <x:c r="K6074" s="27" t="str">
        <x:v>Pass with engineering controls</x:v>
      </x:c>
      <x:c r="L6074" s="27" t="str">
        <x:v>Carbon-to-fuel loop</x:v>
      </x:c>
      <x:c r="M6074" s="27" t="str">
        <x:v>CO2 product needs reactive capture and regeneration; Selected electrolysis route does not supply separated O2</x:v>
      </x:c>
    </x:row>
    <x:row r="6075">
      <x:c r="A6075" s="27" t="str">
        <x:v>X13562</x:v>
      </x:c>
      <x:c r="B6075" s="27" t="str">
        <x:v>DME</x:v>
      </x:c>
      <x:c r="C6075" s="27" t="str">
        <x:v>Separated O2 enrichment</x:v>
      </x:c>
      <x:c r="D6075" s="27" t="str">
        <x:v>Aqueous LiCl</x:v>
      </x:c>
      <x:c r="E6075" s="27" t="str">
        <x:v>Reactive onboard Bubble Butt</x:v>
      </x:c>
      <x:c r="F6075" s="27" t="str">
        <x:v>H2-O2 RFC</x:v>
      </x:c>
      <x:c r="G6075" s="27" t="str">
        <x:v>CO2 to methane</x:v>
      </x:c>
      <x:c r="H6075" s="27" t="str">
        <x:v>Incomplete</x:v>
      </x:c>
      <x:c r="I6075" s="27" t="str">
        <x:v>Vehicle linked</x:v>
      </x:c>
      <x:c r="J6075" s="28" t="n">
        <x:v>1.983333333333333</x:v>
      </x:c>
      <x:c r="K6075" s="27" t="str">
        <x:v>Pass with engineering controls</x:v>
      </x:c>
      <x:c r="L6075" s="27" t="str">
        <x:v>Carbon-to-fuel loop</x:v>
      </x:c>
      <x:c r="M6075" s="27" t="str">
        <x:v>Selected electrolysis route does not supply separated O2; H2-O2 storage lacks matching water electrolysis products</x:v>
      </x:c>
    </x:row>
    <x:row r="6076">
      <x:c r="A6076" s="27" t="str">
        <x:v>X13602</x:v>
      </x:c>
      <x:c r="B6076" s="27" t="str">
        <x:v>DME</x:v>
      </x:c>
      <x:c r="C6076" s="27" t="str">
        <x:v>Separated O2 enrichment</x:v>
      </x:c>
      <x:c r="D6076" s="27" t="str">
        <x:v>Molten LiCl</x:v>
      </x:c>
      <x:c r="E6076" s="27" t="str">
        <x:v>Baseline aftertreatment</x:v>
      </x:c>
      <x:c r="F6076" s="27" t="str">
        <x:v>LFP</x:v>
      </x:c>
      <x:c r="G6076" s="27" t="str">
        <x:v>CO2 to methane</x:v>
      </x:c>
      <x:c r="H6076" s="27" t="str">
        <x:v>Incomplete</x:v>
      </x:c>
      <x:c r="I6076" s="27" t="str">
        <x:v>Vehicle linked</x:v>
      </x:c>
      <x:c r="J6076" s="28" t="n">
        <x:v>1.983333333333333</x:v>
      </x:c>
      <x:c r="K6076" s="27" t="str">
        <x:v>Pass with engineering controls</x:v>
      </x:c>
      <x:c r="L6076" s="27" t="str">
        <x:v>Carbon-to-fuel loop</x:v>
      </x:c>
      <x:c r="M6076" s="27" t="str">
        <x:v>CO2 product needs reactive capture and regeneration; Selected electrolysis route does not supply separated O2</x:v>
      </x:c>
    </x:row>
    <x:row r="6077">
      <x:c r="A6077" s="27" t="str">
        <x:v>X13657</x:v>
      </x:c>
      <x:c r="B6077" s="27" t="str">
        <x:v>DME</x:v>
      </x:c>
      <x:c r="C6077" s="27" t="str">
        <x:v>Separated O2 enrichment</x:v>
      </x:c>
      <x:c r="D6077" s="27" t="str">
        <x:v>Molten LiCl</x:v>
      </x:c>
      <x:c r="E6077" s="27" t="str">
        <x:v>Reactive onboard Bubble Butt</x:v>
      </x:c>
      <x:c r="F6077" s="27" t="str">
        <x:v>Sodium-ion</x:v>
      </x:c>
      <x:c r="G6077" s="27" t="str">
        <x:v>CO2 to methane</x:v>
      </x:c>
      <x:c r="H6077" s="27" t="str">
        <x:v>Incomplete</x:v>
      </x:c>
      <x:c r="I6077" s="27" t="str">
        <x:v>Vehicle linked</x:v>
      </x:c>
      <x:c r="J6077" s="28" t="n">
        <x:v>1.983333333333333</x:v>
      </x:c>
      <x:c r="K6077" s="27" t="str">
        <x:v>Pass with engineering controls</x:v>
      </x:c>
      <x:c r="L6077" s="27" t="str">
        <x:v>Carbon-to-fuel loop</x:v>
      </x:c>
      <x:c r="M6077" s="27" t="str">
        <x:v>Selected electrolysis route does not supply separated O2</x:v>
      </x:c>
    </x:row>
    <x:row r="6078">
      <x:c r="A6078" s="27" t="str">
        <x:v>X13708</x:v>
      </x:c>
      <x:c r="B6078" s="27" t="str">
        <x:v>DME</x:v>
      </x:c>
      <x:c r="C6078" s="27" t="str">
        <x:v>Separated O2 enrichment</x:v>
      </x:c>
      <x:c r="D6078" s="27" t="str">
        <x:v>HCl electrolysis</x:v>
      </x:c>
      <x:c r="E6078" s="27" t="str">
        <x:v>Baseline aftertreatment</x:v>
      </x:c>
      <x:c r="F6078" s="27" t="str">
        <x:v>Sodium-ion</x:v>
      </x:c>
      <x:c r="G6078" s="27" t="str">
        <x:v>CO2 to methanol</x:v>
      </x:c>
      <x:c r="H6078" s="27" t="str">
        <x:v>Incomplete</x:v>
      </x:c>
      <x:c r="I6078" s="27" t="str">
        <x:v>Vehicle linked</x:v>
      </x:c>
      <x:c r="J6078" s="28" t="n">
        <x:v>1.983333333333333</x:v>
      </x:c>
      <x:c r="K6078" s="27" t="str">
        <x:v>Pass with engineering controls</x:v>
      </x:c>
      <x:c r="L6078" s="27" t="str">
        <x:v>Carbon-to-fuel loop</x:v>
      </x:c>
      <x:c r="M6078" s="27" t="str">
        <x:v>CO2 product needs reactive capture and regeneration; Selected electrolysis route does not supply separated O2</x:v>
      </x:c>
    </x:row>
    <x:row r="6079">
      <x:c r="A6079" s="27" t="str">
        <x:v>X13709</x:v>
      </x:c>
      <x:c r="B6079" s="27" t="str">
        <x:v>DME</x:v>
      </x:c>
      <x:c r="C6079" s="27" t="str">
        <x:v>Separated O2 enrichment</x:v>
      </x:c>
      <x:c r="D6079" s="27" t="str">
        <x:v>HCl electrolysis</x:v>
      </x:c>
      <x:c r="E6079" s="27" t="str">
        <x:v>Baseline aftertreatment</x:v>
      </x:c>
      <x:c r="F6079" s="27" t="str">
        <x:v>Sodium-ion</x:v>
      </x:c>
      <x:c r="G6079" s="27" t="str">
        <x:v>CO2 to DME</x:v>
      </x:c>
      <x:c r="H6079" s="27" t="str">
        <x:v>Incomplete</x:v>
      </x:c>
      <x:c r="I6079" s="27" t="str">
        <x:v>Vehicle linked</x:v>
      </x:c>
      <x:c r="J6079" s="28" t="n">
        <x:v>1.983333333333333</x:v>
      </x:c>
      <x:c r="K6079" s="27" t="str">
        <x:v>Pass with engineering controls</x:v>
      </x:c>
      <x:c r="L6079" s="27" t="str">
        <x:v>Carbon-to-fuel loop</x:v>
      </x:c>
      <x:c r="M6079" s="27" t="str">
        <x:v>CO2 product needs reactive capture and regeneration; Selected electrolysis route does not supply separated O2</x:v>
      </x:c>
    </x:row>
    <x:row r="6080">
      <x:c r="A6080" s="27" t="str">
        <x:v>X13763</x:v>
      </x:c>
      <x:c r="B6080" s="27" t="str">
        <x:v>DME</x:v>
      </x:c>
      <x:c r="C6080" s="27" t="str">
        <x:v>Separated O2 enrichment</x:v>
      </x:c>
      <x:c r="D6080" s="27" t="str">
        <x:v>HCl electrolysis</x:v>
      </x:c>
      <x:c r="E6080" s="27" t="str">
        <x:v>Reactive onboard Bubble Butt</x:v>
      </x:c>
      <x:c r="F6080" s="27" t="str">
        <x:v>H2-O2 RFC</x:v>
      </x:c>
      <x:c r="G6080" s="27" t="str">
        <x:v>CO2 to methanol</x:v>
      </x:c>
      <x:c r="H6080" s="27" t="str">
        <x:v>Incomplete</x:v>
      </x:c>
      <x:c r="I6080" s="27" t="str">
        <x:v>Vehicle linked</x:v>
      </x:c>
      <x:c r="J6080" s="28" t="n">
        <x:v>1.983333333333333</x:v>
      </x:c>
      <x:c r="K6080" s="27" t="str">
        <x:v>Pass with engineering controls</x:v>
      </x:c>
      <x:c r="L6080" s="27" t="str">
        <x:v>Carbon-to-fuel loop</x:v>
      </x:c>
      <x:c r="M6080" s="27" t="str">
        <x:v>Selected electrolysis route does not supply separated O2; H2-O2 storage lacks matching water electrolysis products</x:v>
      </x:c>
    </x:row>
    <x:row r="6081">
      <x:c r="A6081" s="27" t="str">
        <x:v>X13764</x:v>
      </x:c>
      <x:c r="B6081" s="27" t="str">
        <x:v>DME</x:v>
      </x:c>
      <x:c r="C6081" s="27" t="str">
        <x:v>Separated O2 enrichment</x:v>
      </x:c>
      <x:c r="D6081" s="27" t="str">
        <x:v>HCl electrolysis</x:v>
      </x:c>
      <x:c r="E6081" s="27" t="str">
        <x:v>Reactive onboard Bubble Butt</x:v>
      </x:c>
      <x:c r="F6081" s="27" t="str">
        <x:v>H2-O2 RFC</x:v>
      </x:c>
      <x:c r="G6081" s="27" t="str">
        <x:v>CO2 to DME</x:v>
      </x:c>
      <x:c r="H6081" s="27" t="str">
        <x:v>Incomplete</x:v>
      </x:c>
      <x:c r="I6081" s="27" t="str">
        <x:v>Vehicle linked</x:v>
      </x:c>
      <x:c r="J6081" s="28" t="n">
        <x:v>1.983333333333333</x:v>
      </x:c>
      <x:c r="K6081" s="27" t="str">
        <x:v>Pass with engineering controls</x:v>
      </x:c>
      <x:c r="L6081" s="27" t="str">
        <x:v>Carbon-to-fuel loop</x:v>
      </x:c>
      <x:c r="M6081" s="27" t="str">
        <x:v>Selected electrolysis route does not supply separated O2; H2-O2 storage lacks matching water electrolysis products</x:v>
      </x:c>
    </x:row>
    <x:row r="6082">
      <x:c r="A6082" s="27" t="str">
        <x:v>X00597</x:v>
      </x:c>
      <x:c r="B6082" s="27" t="str">
        <x:v>Gasoline</x:v>
      </x:c>
      <x:c r="C6082" s="27" t="str">
        <x:v>None</x:v>
      </x:c>
      <x:c r="D6082" s="27" t="str">
        <x:v>HCl electrolysis</x:v>
      </x:c>
      <x:c r="E6082" s="27" t="str">
        <x:v>Depot or stationary capture</x:v>
      </x:c>
      <x:c r="F6082" s="27" t="str">
        <x:v>Li-Cl2</x:v>
      </x:c>
      <x:c r="G6082" s="27" t="str">
        <x:v>CO2 to methane</x:v>
      </x:c>
      <x:c r="H6082" s="27" t="str">
        <x:v>Incomplete</x:v>
      </x:c>
      <x:c r="I6082" s="27" t="str">
        <x:v>Station or depot</x:v>
      </x:c>
      <x:c r="J6082" s="28" t="n">
        <x:v>1.9666666666666668</x:v>
      </x:c>
      <x:c r="K6082" s="27" t="str">
        <x:v>Pass with engineering controls</x:v>
      </x:c>
      <x:c r="L6082" s="27" t="str">
        <x:v>Carbon-to-fuel loop</x:v>
      </x:c>
      <x:c r="M6082" s="27" t="str">
        <x:v>Li-Cl2 storage lacks molten LiCl regeneration</x:v>
      </x:c>
    </x:row>
    <x:row r="6083">
      <x:c r="A6083" s="27" t="str">
        <x:v>X01497</x:v>
      </x:c>
      <x:c r="B6083" s="27" t="str">
        <x:v>Gasoline</x:v>
      </x:c>
      <x:c r="C6083" s="27" t="str">
        <x:v>Separated O2 enrichment</x:v>
      </x:c>
      <x:c r="D6083" s="27" t="str">
        <x:v>Solid oxide steam</x:v>
      </x:c>
      <x:c r="E6083" s="27" t="str">
        <x:v>Depot or stationary capture</x:v>
      </x:c>
      <x:c r="F6083" s="27" t="str">
        <x:v>Li-Cl2</x:v>
      </x:c>
      <x:c r="G6083" s="27" t="str">
        <x:v>CO2 to methane</x:v>
      </x:c>
      <x:c r="H6083" s="27" t="str">
        <x:v>Incomplete</x:v>
      </x:c>
      <x:c r="I6083" s="27" t="str">
        <x:v>Station or depot</x:v>
      </x:c>
      <x:c r="J6083" s="28" t="n">
        <x:v>1.9666666666666668</x:v>
      </x:c>
      <x:c r="K6083" s="27" t="str">
        <x:v>Pass with engineering controls</x:v>
      </x:c>
      <x:c r="L6083" s="27" t="str">
        <x:v>Carbon-to-fuel loop</x:v>
      </x:c>
      <x:c r="M6083" s="27" t="str">
        <x:v>Li-Cl2 storage lacks molten LiCl regeneration</x:v>
      </x:c>
    </x:row>
    <x:row r="6084">
      <x:c r="A6084" s="27" t="str">
        <x:v>X01552</x:v>
      </x:c>
      <x:c r="B6084" s="27" t="str">
        <x:v>Gasoline</x:v>
      </x:c>
      <x:c r="C6084" s="27" t="str">
        <x:v>Separated O2 enrichment</x:v>
      </x:c>
      <x:c r="D6084" s="27" t="str">
        <x:v>Aqueous LiCl</x:v>
      </x:c>
      <x:c r="E6084" s="27" t="str">
        <x:v>Reactive onboard Bubble Butt</x:v>
      </x:c>
      <x:c r="F6084" s="27" t="str">
        <x:v>LFP</x:v>
      </x:c>
      <x:c r="G6084" s="27" t="str">
        <x:v>CO2 to methane</x:v>
      </x:c>
      <x:c r="H6084" s="27" t="str">
        <x:v>Incomplete</x:v>
      </x:c>
      <x:c r="I6084" s="27" t="str">
        <x:v>Vehicle linked</x:v>
      </x:c>
      <x:c r="J6084" s="28" t="n">
        <x:v>1.9666666666666668</x:v>
      </x:c>
      <x:c r="K6084" s="27" t="str">
        <x:v>Pass with engineering controls</x:v>
      </x:c>
      <x:c r="L6084" s="27" t="str">
        <x:v>Carbon-to-fuel loop</x:v>
      </x:c>
      <x:c r="M6084" s="27" t="str">
        <x:v>Selected electrolysis route does not supply separated O2</x:v>
      </x:c>
    </x:row>
    <x:row r="6085">
      <x:c r="A6085" s="27" t="str">
        <x:v>X01753</x:v>
      </x:c>
      <x:c r="B6085" s="27" t="str">
        <x:v>Gasoline</x:v>
      </x:c>
      <x:c r="C6085" s="27" t="str">
        <x:v>Separated O2 enrichment</x:v>
      </x:c>
      <x:c r="D6085" s="27" t="str">
        <x:v>HCl electrolysis</x:v>
      </x:c>
      <x:c r="E6085" s="27" t="str">
        <x:v>Reactive onboard Bubble Butt</x:v>
      </x:c>
      <x:c r="F6085" s="27" t="str">
        <x:v>LFP</x:v>
      </x:c>
      <x:c r="G6085" s="27" t="str">
        <x:v>CO2 to methanol</x:v>
      </x:c>
      <x:c r="H6085" s="27" t="str">
        <x:v>Incomplete</x:v>
      </x:c>
      <x:c r="I6085" s="27" t="str">
        <x:v>Vehicle linked</x:v>
      </x:c>
      <x:c r="J6085" s="28" t="n">
        <x:v>1.9666666666666668</x:v>
      </x:c>
      <x:c r="K6085" s="27" t="str">
        <x:v>Pass with engineering controls</x:v>
      </x:c>
      <x:c r="L6085" s="27" t="str">
        <x:v>Carbon-to-fuel loop</x:v>
      </x:c>
      <x:c r="M6085" s="27" t="str">
        <x:v>Selected electrolysis route does not supply separated O2</x:v>
      </x:c>
    </x:row>
    <x:row r="6086">
      <x:c r="A6086" s="27" t="str">
        <x:v>X01754</x:v>
      </x:c>
      <x:c r="B6086" s="27" t="str">
        <x:v>Gasoline</x:v>
      </x:c>
      <x:c r="C6086" s="27" t="str">
        <x:v>Separated O2 enrichment</x:v>
      </x:c>
      <x:c r="D6086" s="27" t="str">
        <x:v>HCl electrolysis</x:v>
      </x:c>
      <x:c r="E6086" s="27" t="str">
        <x:v>Reactive onboard Bubble Butt</x:v>
      </x:c>
      <x:c r="F6086" s="27" t="str">
        <x:v>LFP</x:v>
      </x:c>
      <x:c r="G6086" s="27" t="str">
        <x:v>CO2 to DME</x:v>
      </x:c>
      <x:c r="H6086" s="27" t="str">
        <x:v>Incomplete</x:v>
      </x:c>
      <x:c r="I6086" s="27" t="str">
        <x:v>Vehicle linked</x:v>
      </x:c>
      <x:c r="J6086" s="28" t="n">
        <x:v>1.9666666666666668</x:v>
      </x:c>
      <x:c r="K6086" s="27" t="str">
        <x:v>Pass with engineering controls</x:v>
      </x:c>
      <x:c r="L6086" s="27" t="str">
        <x:v>Carbon-to-fuel loop</x:v>
      </x:c>
      <x:c r="M6086" s="27" t="str">
        <x:v>Selected electrolysis route does not supply separated O2</x:v>
      </x:c>
    </x:row>
    <x:row r="6087">
      <x:c r="A6087" s="27" t="str">
        <x:v>X03597</x:v>
      </x:c>
      <x:c r="B6087" s="27" t="str">
        <x:v>E10</x:v>
      </x:c>
      <x:c r="C6087" s="27" t="str">
        <x:v>Separated external H2</x:v>
      </x:c>
      <x:c r="D6087" s="27" t="str">
        <x:v>HCl electrolysis</x:v>
      </x:c>
      <x:c r="E6087" s="27" t="str">
        <x:v>Depot or stationary capture</x:v>
      </x:c>
      <x:c r="F6087" s="27" t="str">
        <x:v>Li-Cl2</x:v>
      </x:c>
      <x:c r="G6087" s="27" t="str">
        <x:v>CO2 to methane</x:v>
      </x:c>
      <x:c r="H6087" s="27" t="str">
        <x:v>Incomplete</x:v>
      </x:c>
      <x:c r="I6087" s="27" t="str">
        <x:v>Station or depot</x:v>
      </x:c>
      <x:c r="J6087" s="28" t="n">
        <x:v>1.9666666666666668</x:v>
      </x:c>
      <x:c r="K6087" s="27" t="str">
        <x:v>Pass with engineering controls</x:v>
      </x:c>
      <x:c r="L6087" s="27" t="str">
        <x:v>Carbon-to-fuel loop</x:v>
      </x:c>
      <x:c r="M6087" s="27" t="str">
        <x:v>Li-Cl2 storage lacks molten LiCl regeneration</x:v>
      </x:c>
    </x:row>
    <x:row r="6088">
      <x:c r="A6088" s="27" t="str">
        <x:v>X05397</x:v>
      </x:c>
      <x:c r="B6088" s="27" t="str">
        <x:v>Diesel</x:v>
      </x:c>
      <x:c r="C6088" s="27" t="str">
        <x:v>None</x:v>
      </x:c>
      <x:c r="D6088" s="27" t="str">
        <x:v>HCl electrolysis</x:v>
      </x:c>
      <x:c r="E6088" s="27" t="str">
        <x:v>Depot or stationary capture</x:v>
      </x:c>
      <x:c r="F6088" s="27" t="str">
        <x:v>Li-Cl2</x:v>
      </x:c>
      <x:c r="G6088" s="27" t="str">
        <x:v>CO2 to methane</x:v>
      </x:c>
      <x:c r="H6088" s="27" t="str">
        <x:v>Incomplete</x:v>
      </x:c>
      <x:c r="I6088" s="27" t="str">
        <x:v>Station or depot</x:v>
      </x:c>
      <x:c r="J6088" s="28" t="n">
        <x:v>1.9666666666666668</x:v>
      </x:c>
      <x:c r="K6088" s="27" t="str">
        <x:v>Pass with engineering controls</x:v>
      </x:c>
      <x:c r="L6088" s="27" t="str">
        <x:v>Carbon-to-fuel loop</x:v>
      </x:c>
      <x:c r="M6088" s="27" t="str">
        <x:v>Li-Cl2 storage lacks molten LiCl regeneration</x:v>
      </x:c>
    </x:row>
    <x:row r="6089">
      <x:c r="A6089" s="27" t="str">
        <x:v>X06297</x:v>
      </x:c>
      <x:c r="B6089" s="27" t="str">
        <x:v>Diesel</x:v>
      </x:c>
      <x:c r="C6089" s="27" t="str">
        <x:v>Separated O2 enrichment</x:v>
      </x:c>
      <x:c r="D6089" s="27" t="str">
        <x:v>Solid oxide steam</x:v>
      </x:c>
      <x:c r="E6089" s="27" t="str">
        <x:v>Depot or stationary capture</x:v>
      </x:c>
      <x:c r="F6089" s="27" t="str">
        <x:v>Li-Cl2</x:v>
      </x:c>
      <x:c r="G6089" s="27" t="str">
        <x:v>CO2 to methane</x:v>
      </x:c>
      <x:c r="H6089" s="27" t="str">
        <x:v>Incomplete</x:v>
      </x:c>
      <x:c r="I6089" s="27" t="str">
        <x:v>Station or depot</x:v>
      </x:c>
      <x:c r="J6089" s="28" t="n">
        <x:v>1.9666666666666668</x:v>
      </x:c>
      <x:c r="K6089" s="27" t="str">
        <x:v>Pass with engineering controls</x:v>
      </x:c>
      <x:c r="L6089" s="27" t="str">
        <x:v>Carbon-to-fuel loop</x:v>
      </x:c>
      <x:c r="M6089" s="27" t="str">
        <x:v>Li-Cl2 storage lacks molten LiCl regeneration</x:v>
      </x:c>
    </x:row>
    <x:row r="6090">
      <x:c r="A6090" s="27" t="str">
        <x:v>X06352</x:v>
      </x:c>
      <x:c r="B6090" s="27" t="str">
        <x:v>Diesel</x:v>
      </x:c>
      <x:c r="C6090" s="27" t="str">
        <x:v>Separated O2 enrichment</x:v>
      </x:c>
      <x:c r="D6090" s="27" t="str">
        <x:v>Aqueous LiCl</x:v>
      </x:c>
      <x:c r="E6090" s="27" t="str">
        <x:v>Reactive onboard Bubble Butt</x:v>
      </x:c>
      <x:c r="F6090" s="27" t="str">
        <x:v>LFP</x:v>
      </x:c>
      <x:c r="G6090" s="27" t="str">
        <x:v>CO2 to methane</x:v>
      </x:c>
      <x:c r="H6090" s="27" t="str">
        <x:v>Incomplete</x:v>
      </x:c>
      <x:c r="I6090" s="27" t="str">
        <x:v>Vehicle linked</x:v>
      </x:c>
      <x:c r="J6090" s="28" t="n">
        <x:v>1.9666666666666668</x:v>
      </x:c>
      <x:c r="K6090" s="27" t="str">
        <x:v>Pass with engineering controls</x:v>
      </x:c>
      <x:c r="L6090" s="27" t="str">
        <x:v>Carbon-to-fuel loop</x:v>
      </x:c>
      <x:c r="M6090" s="27" t="str">
        <x:v>Selected electrolysis route does not supply separated O2</x:v>
      </x:c>
    </x:row>
    <x:row r="6091">
      <x:c r="A6091" s="27" t="str">
        <x:v>X06553</x:v>
      </x:c>
      <x:c r="B6091" s="27" t="str">
        <x:v>Diesel</x:v>
      </x:c>
      <x:c r="C6091" s="27" t="str">
        <x:v>Separated O2 enrichment</x:v>
      </x:c>
      <x:c r="D6091" s="27" t="str">
        <x:v>HCl electrolysis</x:v>
      </x:c>
      <x:c r="E6091" s="27" t="str">
        <x:v>Reactive onboard Bubble Butt</x:v>
      </x:c>
      <x:c r="F6091" s="27" t="str">
        <x:v>LFP</x:v>
      </x:c>
      <x:c r="G6091" s="27" t="str">
        <x:v>CO2 to methanol</x:v>
      </x:c>
      <x:c r="H6091" s="27" t="str">
        <x:v>Incomplete</x:v>
      </x:c>
      <x:c r="I6091" s="27" t="str">
        <x:v>Vehicle linked</x:v>
      </x:c>
      <x:c r="J6091" s="28" t="n">
        <x:v>1.9666666666666668</x:v>
      </x:c>
      <x:c r="K6091" s="27" t="str">
        <x:v>Pass with engineering controls</x:v>
      </x:c>
      <x:c r="L6091" s="27" t="str">
        <x:v>Carbon-to-fuel loop</x:v>
      </x:c>
      <x:c r="M6091" s="27" t="str">
        <x:v>Selected electrolysis route does not supply separated O2</x:v>
      </x:c>
    </x:row>
    <x:row r="6092">
      <x:c r="A6092" s="27" t="str">
        <x:v>X06554</x:v>
      </x:c>
      <x:c r="B6092" s="27" t="str">
        <x:v>Diesel</x:v>
      </x:c>
      <x:c r="C6092" s="27" t="str">
        <x:v>Separated O2 enrichment</x:v>
      </x:c>
      <x:c r="D6092" s="27" t="str">
        <x:v>HCl electrolysis</x:v>
      </x:c>
      <x:c r="E6092" s="27" t="str">
        <x:v>Reactive onboard Bubble Butt</x:v>
      </x:c>
      <x:c r="F6092" s="27" t="str">
        <x:v>LFP</x:v>
      </x:c>
      <x:c r="G6092" s="27" t="str">
        <x:v>CO2 to DME</x:v>
      </x:c>
      <x:c r="H6092" s="27" t="str">
        <x:v>Incomplete</x:v>
      </x:c>
      <x:c r="I6092" s="27" t="str">
        <x:v>Vehicle linked</x:v>
      </x:c>
      <x:c r="J6092" s="28" t="n">
        <x:v>1.9666666666666668</x:v>
      </x:c>
      <x:c r="K6092" s="27" t="str">
        <x:v>Pass with engineering controls</x:v>
      </x:c>
      <x:c r="L6092" s="27" t="str">
        <x:v>Carbon-to-fuel loop</x:v>
      </x:c>
      <x:c r="M6092" s="27" t="str">
        <x:v>Selected electrolysis route does not supply separated O2</x:v>
      </x:c>
    </x:row>
    <x:row r="6093">
      <x:c r="A6093" s="27" t="str">
        <x:v>X08707</x:v>
      </x:c>
      <x:c r="B6093" s="27" t="str">
        <x:v>Methane or RNG</x:v>
      </x:c>
      <x:c r="C6093" s="27" t="str">
        <x:v>Separated O2 enrichment</x:v>
      </x:c>
      <x:c r="D6093" s="27" t="str">
        <x:v>Aqueous LiCl</x:v>
      </x:c>
      <x:c r="E6093" s="27" t="str">
        <x:v>Baseline aftertreatment</x:v>
      </x:c>
      <x:c r="F6093" s="27" t="str">
        <x:v>Sodium-ion</x:v>
      </x:c>
      <x:c r="G6093" s="27" t="str">
        <x:v>CO2 to methane</x:v>
      </x:c>
      <x:c r="H6093" s="27" t="str">
        <x:v>Incomplete</x:v>
      </x:c>
      <x:c r="I6093" s="27" t="str">
        <x:v>Vehicle linked</x:v>
      </x:c>
      <x:c r="J6093" s="28" t="n">
        <x:v>1.9666666666666668</x:v>
      </x:c>
      <x:c r="K6093" s="27" t="str">
        <x:v>Pass with engineering controls</x:v>
      </x:c>
      <x:c r="L6093" s="27" t="str">
        <x:v>Carbon-to-fuel loop</x:v>
      </x:c>
      <x:c r="M6093" s="27" t="str">
        <x:v>CO2 product needs reactive capture and regeneration; Selected electrolysis route does not supply separated O2</x:v>
      </x:c>
    </x:row>
    <x:row r="6094">
      <x:c r="A6094" s="27" t="str">
        <x:v>X08762</x:v>
      </x:c>
      <x:c r="B6094" s="27" t="str">
        <x:v>Methane or RNG</x:v>
      </x:c>
      <x:c r="C6094" s="27" t="str">
        <x:v>Separated O2 enrichment</x:v>
      </x:c>
      <x:c r="D6094" s="27" t="str">
        <x:v>Aqueous LiCl</x:v>
      </x:c>
      <x:c r="E6094" s="27" t="str">
        <x:v>Reactive onboard Bubble Butt</x:v>
      </x:c>
      <x:c r="F6094" s="27" t="str">
        <x:v>H2-O2 RFC</x:v>
      </x:c>
      <x:c r="G6094" s="27" t="str">
        <x:v>CO2 to methane</x:v>
      </x:c>
      <x:c r="H6094" s="27" t="str">
        <x:v>Incomplete</x:v>
      </x:c>
      <x:c r="I6094" s="27" t="str">
        <x:v>Vehicle linked</x:v>
      </x:c>
      <x:c r="J6094" s="28" t="n">
        <x:v>1.9666666666666668</x:v>
      </x:c>
      <x:c r="K6094" s="27" t="str">
        <x:v>Pass with engineering controls</x:v>
      </x:c>
      <x:c r="L6094" s="27" t="str">
        <x:v>Carbon-to-fuel loop</x:v>
      </x:c>
      <x:c r="M6094" s="27" t="str">
        <x:v>Selected electrolysis route does not supply separated O2; H2-O2 storage lacks matching water electrolysis products</x:v>
      </x:c>
    </x:row>
    <x:row r="6095">
      <x:c r="A6095" s="27" t="str">
        <x:v>X08802</x:v>
      </x:c>
      <x:c r="B6095" s="27" t="str">
        <x:v>Methane or RNG</x:v>
      </x:c>
      <x:c r="C6095" s="27" t="str">
        <x:v>Separated O2 enrichment</x:v>
      </x:c>
      <x:c r="D6095" s="27" t="str">
        <x:v>Molten LiCl</x:v>
      </x:c>
      <x:c r="E6095" s="27" t="str">
        <x:v>Baseline aftertreatment</x:v>
      </x:c>
      <x:c r="F6095" s="27" t="str">
        <x:v>LFP</x:v>
      </x:c>
      <x:c r="G6095" s="27" t="str">
        <x:v>CO2 to methane</x:v>
      </x:c>
      <x:c r="H6095" s="27" t="str">
        <x:v>Incomplete</x:v>
      </x:c>
      <x:c r="I6095" s="27" t="str">
        <x:v>Vehicle linked</x:v>
      </x:c>
      <x:c r="J6095" s="28" t="n">
        <x:v>1.9666666666666668</x:v>
      </x:c>
      <x:c r="K6095" s="27" t="str">
        <x:v>Pass with engineering controls</x:v>
      </x:c>
      <x:c r="L6095" s="27" t="str">
        <x:v>Carbon-to-fuel loop</x:v>
      </x:c>
      <x:c r="M6095" s="27" t="str">
        <x:v>CO2 product needs reactive capture and regeneration; Selected electrolysis route does not supply separated O2</x:v>
      </x:c>
    </x:row>
    <x:row r="6096">
      <x:c r="A6096" s="27" t="str">
        <x:v>X08857</x:v>
      </x:c>
      <x:c r="B6096" s="27" t="str">
        <x:v>Methane or RNG</x:v>
      </x:c>
      <x:c r="C6096" s="27" t="str">
        <x:v>Separated O2 enrichment</x:v>
      </x:c>
      <x:c r="D6096" s="27" t="str">
        <x:v>Molten LiCl</x:v>
      </x:c>
      <x:c r="E6096" s="27" t="str">
        <x:v>Reactive onboard Bubble Butt</x:v>
      </x:c>
      <x:c r="F6096" s="27" t="str">
        <x:v>Sodium-ion</x:v>
      </x:c>
      <x:c r="G6096" s="27" t="str">
        <x:v>CO2 to methane</x:v>
      </x:c>
      <x:c r="H6096" s="27" t="str">
        <x:v>Incomplete</x:v>
      </x:c>
      <x:c r="I6096" s="27" t="str">
        <x:v>Vehicle linked</x:v>
      </x:c>
      <x:c r="J6096" s="28" t="n">
        <x:v>1.9666666666666668</x:v>
      </x:c>
      <x:c r="K6096" s="27" t="str">
        <x:v>Pass with engineering controls</x:v>
      </x:c>
      <x:c r="L6096" s="27" t="str">
        <x:v>Carbon-to-fuel loop</x:v>
      </x:c>
      <x:c r="M6096" s="27" t="str">
        <x:v>Selected electrolysis route does not supply separated O2</x:v>
      </x:c>
    </x:row>
    <x:row r="6097">
      <x:c r="A6097" s="27" t="str">
        <x:v>X08908</x:v>
      </x:c>
      <x:c r="B6097" s="27" t="str">
        <x:v>Methane or RNG</x:v>
      </x:c>
      <x:c r="C6097" s="27" t="str">
        <x:v>Separated O2 enrichment</x:v>
      </x:c>
      <x:c r="D6097" s="27" t="str">
        <x:v>HCl electrolysis</x:v>
      </x:c>
      <x:c r="E6097" s="27" t="str">
        <x:v>Baseline aftertreatment</x:v>
      </x:c>
      <x:c r="F6097" s="27" t="str">
        <x:v>Sodium-ion</x:v>
      </x:c>
      <x:c r="G6097" s="27" t="str">
        <x:v>CO2 to methanol</x:v>
      </x:c>
      <x:c r="H6097" s="27" t="str">
        <x:v>Incomplete</x:v>
      </x:c>
      <x:c r="I6097" s="27" t="str">
        <x:v>Vehicle linked</x:v>
      </x:c>
      <x:c r="J6097" s="28" t="n">
        <x:v>1.9666666666666668</x:v>
      </x:c>
      <x:c r="K6097" s="27" t="str">
        <x:v>Pass with engineering controls</x:v>
      </x:c>
      <x:c r="L6097" s="27" t="str">
        <x:v>Carbon-to-fuel loop</x:v>
      </x:c>
      <x:c r="M6097" s="27" t="str">
        <x:v>CO2 product needs reactive capture and regeneration; Selected electrolysis route does not supply separated O2</x:v>
      </x:c>
    </x:row>
    <x:row r="6098">
      <x:c r="A6098" s="27" t="str">
        <x:v>X08909</x:v>
      </x:c>
      <x:c r="B6098" s="27" t="str">
        <x:v>Methane or RNG</x:v>
      </x:c>
      <x:c r="C6098" s="27" t="str">
        <x:v>Separated O2 enrichment</x:v>
      </x:c>
      <x:c r="D6098" s="27" t="str">
        <x:v>HCl electrolysis</x:v>
      </x:c>
      <x:c r="E6098" s="27" t="str">
        <x:v>Baseline aftertreatment</x:v>
      </x:c>
      <x:c r="F6098" s="27" t="str">
        <x:v>Sodium-ion</x:v>
      </x:c>
      <x:c r="G6098" s="27" t="str">
        <x:v>CO2 to DME</x:v>
      </x:c>
      <x:c r="H6098" s="27" t="str">
        <x:v>Incomplete</x:v>
      </x:c>
      <x:c r="I6098" s="27" t="str">
        <x:v>Vehicle linked</x:v>
      </x:c>
      <x:c r="J6098" s="28" t="n">
        <x:v>1.9666666666666668</x:v>
      </x:c>
      <x:c r="K6098" s="27" t="str">
        <x:v>Pass with engineering controls</x:v>
      </x:c>
      <x:c r="L6098" s="27" t="str">
        <x:v>Carbon-to-fuel loop</x:v>
      </x:c>
      <x:c r="M6098" s="27" t="str">
        <x:v>CO2 product needs reactive capture and regeneration; Selected electrolysis route does not supply separated O2</x:v>
      </x:c>
    </x:row>
    <x:row r="6099">
      <x:c r="A6099" s="27" t="str">
        <x:v>X08963</x:v>
      </x:c>
      <x:c r="B6099" s="27" t="str">
        <x:v>Methane or RNG</x:v>
      </x:c>
      <x:c r="C6099" s="27" t="str">
        <x:v>Separated O2 enrichment</x:v>
      </x:c>
      <x:c r="D6099" s="27" t="str">
        <x:v>HCl electrolysis</x:v>
      </x:c>
      <x:c r="E6099" s="27" t="str">
        <x:v>Reactive onboard Bubble Butt</x:v>
      </x:c>
      <x:c r="F6099" s="27" t="str">
        <x:v>H2-O2 RFC</x:v>
      </x:c>
      <x:c r="G6099" s="27" t="str">
        <x:v>CO2 to methanol</x:v>
      </x:c>
      <x:c r="H6099" s="27" t="str">
        <x:v>Incomplete</x:v>
      </x:c>
      <x:c r="I6099" s="27" t="str">
        <x:v>Vehicle linked</x:v>
      </x:c>
      <x:c r="J6099" s="28" t="n">
        <x:v>1.9666666666666668</x:v>
      </x:c>
      <x:c r="K6099" s="27" t="str">
        <x:v>Pass with engineering controls</x:v>
      </x:c>
      <x:c r="L6099" s="27" t="str">
        <x:v>Carbon-to-fuel loop</x:v>
      </x:c>
      <x:c r="M6099" s="27" t="str">
        <x:v>Selected electrolysis route does not supply separated O2; H2-O2 storage lacks matching water electrolysis products</x:v>
      </x:c>
    </x:row>
    <x:row r="6100">
      <x:c r="A6100" s="27" t="str">
        <x:v>X08964</x:v>
      </x:c>
      <x:c r="B6100" s="27" t="str">
        <x:v>Methane or RNG</x:v>
      </x:c>
      <x:c r="C6100" s="27" t="str">
        <x:v>Separated O2 enrichment</x:v>
      </x:c>
      <x:c r="D6100" s="27" t="str">
        <x:v>HCl electrolysis</x:v>
      </x:c>
      <x:c r="E6100" s="27" t="str">
        <x:v>Reactive onboard Bubble Butt</x:v>
      </x:c>
      <x:c r="F6100" s="27" t="str">
        <x:v>H2-O2 RFC</x:v>
      </x:c>
      <x:c r="G6100" s="27" t="str">
        <x:v>CO2 to DME</x:v>
      </x:c>
      <x:c r="H6100" s="27" t="str">
        <x:v>Incomplete</x:v>
      </x:c>
      <x:c r="I6100" s="27" t="str">
        <x:v>Vehicle linked</x:v>
      </x:c>
      <x:c r="J6100" s="28" t="n">
        <x:v>1.9666666666666668</x:v>
      </x:c>
      <x:c r="K6100" s="27" t="str">
        <x:v>Pass with engineering controls</x:v>
      </x:c>
      <x:c r="L6100" s="27" t="str">
        <x:v>Carbon-to-fuel loop</x:v>
      </x:c>
      <x:c r="M6100" s="27" t="str">
        <x:v>Selected electrolysis route does not supply separated O2; H2-O2 storage lacks matching water electrolysis products</x:v>
      </x:c>
    </x:row>
    <x:row r="6101">
      <x:c r="A6101" s="27" t="str">
        <x:v>X11107</x:v>
      </x:c>
      <x:c r="B6101" s="27" t="str">
        <x:v>Methanol</x:v>
      </x:c>
      <x:c r="C6101" s="27" t="str">
        <x:v>Separated O2 enrichment</x:v>
      </x:c>
      <x:c r="D6101" s="27" t="str">
        <x:v>Aqueous LiCl</x:v>
      </x:c>
      <x:c r="E6101" s="27" t="str">
        <x:v>Baseline aftertreatment</x:v>
      </x:c>
      <x:c r="F6101" s="27" t="str">
        <x:v>Sodium-ion</x:v>
      </x:c>
      <x:c r="G6101" s="27" t="str">
        <x:v>CO2 to methane</x:v>
      </x:c>
      <x:c r="H6101" s="27" t="str">
        <x:v>Incomplete</x:v>
      </x:c>
      <x:c r="I6101" s="27" t="str">
        <x:v>Vehicle linked</x:v>
      </x:c>
      <x:c r="J6101" s="28" t="n">
        <x:v>1.9666666666666668</x:v>
      </x:c>
      <x:c r="K6101" s="27" t="str">
        <x:v>Pass with engineering controls</x:v>
      </x:c>
      <x:c r="L6101" s="27" t="str">
        <x:v>Carbon-to-fuel loop</x:v>
      </x:c>
      <x:c r="M6101" s="27" t="str">
        <x:v>CO2 product needs reactive capture and regeneration; Selected electrolysis route does not supply separated O2</x:v>
      </x:c>
    </x:row>
    <x:row r="6102">
      <x:c r="A6102" s="27" t="str">
        <x:v>X11162</x:v>
      </x:c>
      <x:c r="B6102" s="27" t="str">
        <x:v>Methanol</x:v>
      </x:c>
      <x:c r="C6102" s="27" t="str">
        <x:v>Separated O2 enrichment</x:v>
      </x:c>
      <x:c r="D6102" s="27" t="str">
        <x:v>Aqueous LiCl</x:v>
      </x:c>
      <x:c r="E6102" s="27" t="str">
        <x:v>Reactive onboard Bubble Butt</x:v>
      </x:c>
      <x:c r="F6102" s="27" t="str">
        <x:v>H2-O2 RFC</x:v>
      </x:c>
      <x:c r="G6102" s="27" t="str">
        <x:v>CO2 to methane</x:v>
      </x:c>
      <x:c r="H6102" s="27" t="str">
        <x:v>Incomplete</x:v>
      </x:c>
      <x:c r="I6102" s="27" t="str">
        <x:v>Vehicle linked</x:v>
      </x:c>
      <x:c r="J6102" s="28" t="n">
        <x:v>1.9666666666666668</x:v>
      </x:c>
      <x:c r="K6102" s="27" t="str">
        <x:v>Pass with engineering controls</x:v>
      </x:c>
      <x:c r="L6102" s="27" t="str">
        <x:v>Carbon-to-fuel loop</x:v>
      </x:c>
      <x:c r="M6102" s="27" t="str">
        <x:v>Selected electrolysis route does not supply separated O2; H2-O2 storage lacks matching water electrolysis products</x:v>
      </x:c>
    </x:row>
    <x:row r="6103">
      <x:c r="A6103" s="27" t="str">
        <x:v>X11202</x:v>
      </x:c>
      <x:c r="B6103" s="27" t="str">
        <x:v>Methanol</x:v>
      </x:c>
      <x:c r="C6103" s="27" t="str">
        <x:v>Separated O2 enrichment</x:v>
      </x:c>
      <x:c r="D6103" s="27" t="str">
        <x:v>Molten LiCl</x:v>
      </x:c>
      <x:c r="E6103" s="27" t="str">
        <x:v>Baseline aftertreatment</x:v>
      </x:c>
      <x:c r="F6103" s="27" t="str">
        <x:v>LFP</x:v>
      </x:c>
      <x:c r="G6103" s="27" t="str">
        <x:v>CO2 to methane</x:v>
      </x:c>
      <x:c r="H6103" s="27" t="str">
        <x:v>Incomplete</x:v>
      </x:c>
      <x:c r="I6103" s="27" t="str">
        <x:v>Vehicle linked</x:v>
      </x:c>
      <x:c r="J6103" s="28" t="n">
        <x:v>1.9666666666666668</x:v>
      </x:c>
      <x:c r="K6103" s="27" t="str">
        <x:v>Pass with engineering controls</x:v>
      </x:c>
      <x:c r="L6103" s="27" t="str">
        <x:v>Carbon-to-fuel loop</x:v>
      </x:c>
      <x:c r="M6103" s="27" t="str">
        <x:v>CO2 product needs reactive capture and regeneration; Selected electrolysis route does not supply separated O2</x:v>
      </x:c>
    </x:row>
    <x:row r="6104">
      <x:c r="A6104" s="27" t="str">
        <x:v>X11257</x:v>
      </x:c>
      <x:c r="B6104" s="27" t="str">
        <x:v>Methanol</x:v>
      </x:c>
      <x:c r="C6104" s="27" t="str">
        <x:v>Separated O2 enrichment</x:v>
      </x:c>
      <x:c r="D6104" s="27" t="str">
        <x:v>Molten LiCl</x:v>
      </x:c>
      <x:c r="E6104" s="27" t="str">
        <x:v>Reactive onboard Bubble Butt</x:v>
      </x:c>
      <x:c r="F6104" s="27" t="str">
        <x:v>Sodium-ion</x:v>
      </x:c>
      <x:c r="G6104" s="27" t="str">
        <x:v>CO2 to methane</x:v>
      </x:c>
      <x:c r="H6104" s="27" t="str">
        <x:v>Incomplete</x:v>
      </x:c>
      <x:c r="I6104" s="27" t="str">
        <x:v>Vehicle linked</x:v>
      </x:c>
      <x:c r="J6104" s="28" t="n">
        <x:v>1.9666666666666668</x:v>
      </x:c>
      <x:c r="K6104" s="27" t="str">
        <x:v>Pass with engineering controls</x:v>
      </x:c>
      <x:c r="L6104" s="27" t="str">
        <x:v>Carbon-to-fuel loop</x:v>
      </x:c>
      <x:c r="M6104" s="27" t="str">
        <x:v>Selected electrolysis route does not supply separated O2</x:v>
      </x:c>
    </x:row>
    <x:row r="6105">
      <x:c r="A6105" s="27" t="str">
        <x:v>X11308</x:v>
      </x:c>
      <x:c r="B6105" s="27" t="str">
        <x:v>Methanol</x:v>
      </x:c>
      <x:c r="C6105" s="27" t="str">
        <x:v>Separated O2 enrichment</x:v>
      </x:c>
      <x:c r="D6105" s="27" t="str">
        <x:v>HCl electrolysis</x:v>
      </x:c>
      <x:c r="E6105" s="27" t="str">
        <x:v>Baseline aftertreatment</x:v>
      </x:c>
      <x:c r="F6105" s="27" t="str">
        <x:v>Sodium-ion</x:v>
      </x:c>
      <x:c r="G6105" s="27" t="str">
        <x:v>CO2 to methanol</x:v>
      </x:c>
      <x:c r="H6105" s="27" t="str">
        <x:v>Incomplete</x:v>
      </x:c>
      <x:c r="I6105" s="27" t="str">
        <x:v>Vehicle linked</x:v>
      </x:c>
      <x:c r="J6105" s="28" t="n">
        <x:v>1.9666666666666668</x:v>
      </x:c>
      <x:c r="K6105" s="27" t="str">
        <x:v>Pass with engineering controls</x:v>
      </x:c>
      <x:c r="L6105" s="27" t="str">
        <x:v>Carbon-to-fuel loop</x:v>
      </x:c>
      <x:c r="M6105" s="27" t="str">
        <x:v>CO2 product needs reactive capture and regeneration; Selected electrolysis route does not supply separated O2</x:v>
      </x:c>
    </x:row>
    <x:row r="6106">
      <x:c r="A6106" s="27" t="str">
        <x:v>X11309</x:v>
      </x:c>
      <x:c r="B6106" s="27" t="str">
        <x:v>Methanol</x:v>
      </x:c>
      <x:c r="C6106" s="27" t="str">
        <x:v>Separated O2 enrichment</x:v>
      </x:c>
      <x:c r="D6106" s="27" t="str">
        <x:v>HCl electrolysis</x:v>
      </x:c>
      <x:c r="E6106" s="27" t="str">
        <x:v>Baseline aftertreatment</x:v>
      </x:c>
      <x:c r="F6106" s="27" t="str">
        <x:v>Sodium-ion</x:v>
      </x:c>
      <x:c r="G6106" s="27" t="str">
        <x:v>CO2 to DME</x:v>
      </x:c>
      <x:c r="H6106" s="27" t="str">
        <x:v>Incomplete</x:v>
      </x:c>
      <x:c r="I6106" s="27" t="str">
        <x:v>Vehicle linked</x:v>
      </x:c>
      <x:c r="J6106" s="28" t="n">
        <x:v>1.9666666666666668</x:v>
      </x:c>
      <x:c r="K6106" s="27" t="str">
        <x:v>Pass with engineering controls</x:v>
      </x:c>
      <x:c r="L6106" s="27" t="str">
        <x:v>Carbon-to-fuel loop</x:v>
      </x:c>
      <x:c r="M6106" s="27" t="str">
        <x:v>CO2 product needs reactive capture and regeneration; Selected electrolysis route does not supply separated O2</x:v>
      </x:c>
    </x:row>
    <x:row r="6107">
      <x:c r="A6107" s="27" t="str">
        <x:v>X11363</x:v>
      </x:c>
      <x:c r="B6107" s="27" t="str">
        <x:v>Methanol</x:v>
      </x:c>
      <x:c r="C6107" s="27" t="str">
        <x:v>Separated O2 enrichment</x:v>
      </x:c>
      <x:c r="D6107" s="27" t="str">
        <x:v>HCl electrolysis</x:v>
      </x:c>
      <x:c r="E6107" s="27" t="str">
        <x:v>Reactive onboard Bubble Butt</x:v>
      </x:c>
      <x:c r="F6107" s="27" t="str">
        <x:v>H2-O2 RFC</x:v>
      </x:c>
      <x:c r="G6107" s="27" t="str">
        <x:v>CO2 to methanol</x:v>
      </x:c>
      <x:c r="H6107" s="27" t="str">
        <x:v>Incomplete</x:v>
      </x:c>
      <x:c r="I6107" s="27" t="str">
        <x:v>Vehicle linked</x:v>
      </x:c>
      <x:c r="J6107" s="28" t="n">
        <x:v>1.9666666666666668</x:v>
      </x:c>
      <x:c r="K6107" s="27" t="str">
        <x:v>Pass with engineering controls</x:v>
      </x:c>
      <x:c r="L6107" s="27" t="str">
        <x:v>Carbon-to-fuel loop</x:v>
      </x:c>
      <x:c r="M6107" s="27" t="str">
        <x:v>Selected electrolysis route does not supply separated O2; H2-O2 storage lacks matching water electrolysis products</x:v>
      </x:c>
    </x:row>
    <x:row r="6108">
      <x:c r="A6108" s="27" t="str">
        <x:v>X11364</x:v>
      </x:c>
      <x:c r="B6108" s="27" t="str">
        <x:v>Methanol</x:v>
      </x:c>
      <x:c r="C6108" s="27" t="str">
        <x:v>Separated O2 enrichment</x:v>
      </x:c>
      <x:c r="D6108" s="27" t="str">
        <x:v>HCl electrolysis</x:v>
      </x:c>
      <x:c r="E6108" s="27" t="str">
        <x:v>Reactive onboard Bubble Butt</x:v>
      </x:c>
      <x:c r="F6108" s="27" t="str">
        <x:v>H2-O2 RFC</x:v>
      </x:c>
      <x:c r="G6108" s="27" t="str">
        <x:v>CO2 to DME</x:v>
      </x:c>
      <x:c r="H6108" s="27" t="str">
        <x:v>Incomplete</x:v>
      </x:c>
      <x:c r="I6108" s="27" t="str">
        <x:v>Vehicle linked</x:v>
      </x:c>
      <x:c r="J6108" s="28" t="n">
        <x:v>1.9666666666666668</x:v>
      </x:c>
      <x:c r="K6108" s="27" t="str">
        <x:v>Pass with engineering controls</x:v>
      </x:c>
      <x:c r="L6108" s="27" t="str">
        <x:v>Carbon-to-fuel loop</x:v>
      </x:c>
      <x:c r="M6108" s="27" t="str">
        <x:v>Selected electrolysis route does not supply separated O2; H2-O2 storage lacks matching water electrolysis products</x:v>
      </x:c>
    </x:row>
    <x:row r="6109">
      <x:c r="A6109" s="27" t="str">
        <x:v>X12413</x:v>
      </x:c>
      <x:c r="B6109" s="27" t="str">
        <x:v>DME</x:v>
      </x:c>
      <x:c r="C6109" s="27" t="str">
        <x:v>None</x:v>
      </x:c>
      <x:c r="D6109" s="27" t="str">
        <x:v>Molten LiCl</x:v>
      </x:c>
      <x:c r="E6109" s="27" t="str">
        <x:v>Baseline aftertreatment</x:v>
      </x:c>
      <x:c r="F6109" s="27" t="str">
        <x:v>H2-O2 RFC</x:v>
      </x:c>
      <x:c r="G6109" s="27" t="str">
        <x:v>CO2 to methanol</x:v>
      </x:c>
      <x:c r="H6109" s="27" t="str">
        <x:v>Incomplete</x:v>
      </x:c>
      <x:c r="I6109" s="27" t="str">
        <x:v>Vehicle linked</x:v>
      </x:c>
      <x:c r="J6109" s="28" t="n">
        <x:v>1.9666666666666668</x:v>
      </x:c>
      <x:c r="K6109" s="27" t="str">
        <x:v>Pass with engineering controls</x:v>
      </x:c>
      <x:c r="L6109" s="27" t="str">
        <x:v>Carbon-to-fuel loop</x:v>
      </x:c>
      <x:c r="M6109" s="27" t="str">
        <x:v>CO2 product needs reactive capture and regeneration; H2-O2 storage lacks matching water electrolysis products</x:v>
      </x:c>
    </x:row>
    <x:row r="6110">
      <x:c r="A6110" s="27" t="str">
        <x:v>X12414</x:v>
      </x:c>
      <x:c r="B6110" s="27" t="str">
        <x:v>DME</x:v>
      </x:c>
      <x:c r="C6110" s="27" t="str">
        <x:v>None</x:v>
      </x:c>
      <x:c r="D6110" s="27" t="str">
        <x:v>Molten LiCl</x:v>
      </x:c>
      <x:c r="E6110" s="27" t="str">
        <x:v>Baseline aftertreatment</x:v>
      </x:c>
      <x:c r="F6110" s="27" t="str">
        <x:v>H2-O2 RFC</x:v>
      </x:c>
      <x:c r="G6110" s="27" t="str">
        <x:v>CO2 to DME</x:v>
      </x:c>
      <x:c r="H6110" s="27" t="str">
        <x:v>Incomplete</x:v>
      </x:c>
      <x:c r="I6110" s="27" t="str">
        <x:v>Vehicle linked</x:v>
      </x:c>
      <x:c r="J6110" s="28" t="n">
        <x:v>1.9666666666666668</x:v>
      </x:c>
      <x:c r="K6110" s="27" t="str">
        <x:v>Pass with engineering controls</x:v>
      </x:c>
      <x:c r="L6110" s="27" t="str">
        <x:v>Carbon-to-fuel loop</x:v>
      </x:c>
      <x:c r="M6110" s="27" t="str">
        <x:v>CO2 product needs reactive capture and regeneration; H2-O2 storage lacks matching water electrolysis products</x:v>
      </x:c>
    </x:row>
    <x:row r="6111">
      <x:c r="A6111" s="27" t="str">
        <x:v>X13495</x:v>
      </x:c>
      <x:c r="B6111" s="27" t="str">
        <x:v>DME</x:v>
      </x:c>
      <x:c r="C6111" s="27" t="str">
        <x:v>Separated O2 enrichment</x:v>
      </x:c>
      <x:c r="D6111" s="27" t="str">
        <x:v>Solid oxide steam</x:v>
      </x:c>
      <x:c r="E6111" s="27" t="str">
        <x:v>Depot or stationary capture</x:v>
      </x:c>
      <x:c r="F6111" s="27" t="str">
        <x:v>H2-Cl2 RFC</x:v>
      </x:c>
      <x:c r="G6111" s="27" t="str">
        <x:v>Captured PM research only</x:v>
      </x:c>
      <x:c r="H6111" s="27" t="str">
        <x:v>Incomplete</x:v>
      </x:c>
      <x:c r="I6111" s="27" t="str">
        <x:v>Station or depot</x:v>
      </x:c>
      <x:c r="J6111" s="28" t="n">
        <x:v>1.9666666666666668</x:v>
      </x:c>
      <x:c r="K6111" s="27" t="str">
        <x:v>Pass with engineering controls</x:v>
      </x:c>
      <x:c r="L6111" s="27" t="str">
        <x:v>Pollutant characterization</x:v>
      </x:c>
      <x:c r="M6111" s="27" t="str">
        <x:v>H2-Cl2 storage lacks a matched chlorine loop</x:v>
      </x:c>
    </x:row>
    <x:row r="6112">
      <x:c r="A6112" s="27" t="str">
        <x:v>X13501</x:v>
      </x:c>
      <x:c r="B6112" s="27" t="str">
        <x:v>DME</x:v>
      </x:c>
      <x:c r="C6112" s="27" t="str">
        <x:v>Separated O2 enrichment</x:v>
      </x:c>
      <x:c r="D6112" s="27" t="str">
        <x:v>Aqueous LiCl</x:v>
      </x:c>
      <x:c r="E6112" s="27" t="str">
        <x:v>Baseline aftertreatment</x:v>
      </x:c>
      <x:c r="F6112" s="27" t="str">
        <x:v>LFP</x:v>
      </x:c>
      <x:c r="G6112" s="27" t="str">
        <x:v>Recovered water and heat</x:v>
      </x:c>
      <x:c r="H6112" s="27" t="str">
        <x:v>Incomplete</x:v>
      </x:c>
      <x:c r="I6112" s="27" t="str">
        <x:v>Vehicle linked</x:v>
      </x:c>
      <x:c r="J6112" s="28" t="n">
        <x:v>1.9666666666666668</x:v>
      </x:c>
      <x:c r="K6112" s="27" t="str">
        <x:v>Pass with engineering controls</x:v>
      </x:c>
      <x:c r="L6112" s="27" t="str">
        <x:v>Water and heat recovery</x:v>
      </x:c>
      <x:c r="M6112" s="27" t="str">
        <x:v>Selected electrolysis route does not supply separated O2</x:v>
      </x:c>
    </x:row>
    <x:row r="6113">
      <x:c r="A6113" s="27" t="str">
        <x:v>X13556</x:v>
      </x:c>
      <x:c r="B6113" s="27" t="str">
        <x:v>DME</x:v>
      </x:c>
      <x:c r="C6113" s="27" t="str">
        <x:v>Separated O2 enrichment</x:v>
      </x:c>
      <x:c r="D6113" s="27" t="str">
        <x:v>Aqueous LiCl</x:v>
      </x:c>
      <x:c r="E6113" s="27" t="str">
        <x:v>Reactive onboard Bubble Butt</x:v>
      </x:c>
      <x:c r="F6113" s="27" t="str">
        <x:v>Sodium-ion</x:v>
      </x:c>
      <x:c r="G6113" s="27" t="str">
        <x:v>Recovered water and heat</x:v>
      </x:c>
      <x:c r="H6113" s="27" t="str">
        <x:v>Incomplete</x:v>
      </x:c>
      <x:c r="I6113" s="27" t="str">
        <x:v>Vehicle linked</x:v>
      </x:c>
      <x:c r="J6113" s="28" t="n">
        <x:v>1.9666666666666668</x:v>
      </x:c>
      <x:c r="K6113" s="27" t="str">
        <x:v>Pass with engineering controls</x:v>
      </x:c>
      <x:c r="L6113" s="27" t="str">
        <x:v>Water and heat recovery</x:v>
      </x:c>
      <x:c r="M6113" s="27" t="str">
        <x:v>Selected electrolysis route does not supply separated O2</x:v>
      </x:c>
    </x:row>
    <x:row r="6114">
      <x:c r="A6114" s="27" t="str">
        <x:v>X13651</x:v>
      </x:c>
      <x:c r="B6114" s="27" t="str">
        <x:v>DME</x:v>
      </x:c>
      <x:c r="C6114" s="27" t="str">
        <x:v>Separated O2 enrichment</x:v>
      </x:c>
      <x:c r="D6114" s="27" t="str">
        <x:v>Molten LiCl</x:v>
      </x:c>
      <x:c r="E6114" s="27" t="str">
        <x:v>Reactive onboard Bubble Butt</x:v>
      </x:c>
      <x:c r="F6114" s="27" t="str">
        <x:v>LFP</x:v>
      </x:c>
      <x:c r="G6114" s="27" t="str">
        <x:v>Recovered water and heat</x:v>
      </x:c>
      <x:c r="H6114" s="27" t="str">
        <x:v>Incomplete</x:v>
      </x:c>
      <x:c r="I6114" s="27" t="str">
        <x:v>Vehicle linked</x:v>
      </x:c>
      <x:c r="J6114" s="28" t="n">
        <x:v>1.9666666666666668</x:v>
      </x:c>
      <x:c r="K6114" s="27" t="str">
        <x:v>Pass with engineering controls</x:v>
      </x:c>
      <x:c r="L6114" s="27" t="str">
        <x:v>Water and heat recovery</x:v>
      </x:c>
      <x:c r="M6114" s="27" t="str">
        <x:v>Selected electrolysis route does not supply separated O2</x:v>
      </x:c>
    </x:row>
    <x:row r="6115">
      <x:c r="A6115" s="27" t="str">
        <x:v>X13707</x:v>
      </x:c>
      <x:c r="B6115" s="27" t="str">
        <x:v>DME</x:v>
      </x:c>
      <x:c r="C6115" s="27" t="str">
        <x:v>Separated O2 enrichment</x:v>
      </x:c>
      <x:c r="D6115" s="27" t="str">
        <x:v>HCl electrolysis</x:v>
      </x:c>
      <x:c r="E6115" s="27" t="str">
        <x:v>Baseline aftertreatment</x:v>
      </x:c>
      <x:c r="F6115" s="27" t="str">
        <x:v>Sodium-ion</x:v>
      </x:c>
      <x:c r="G6115" s="27" t="str">
        <x:v>CO2 to methane</x:v>
      </x:c>
      <x:c r="H6115" s="27" t="str">
        <x:v>Incomplete</x:v>
      </x:c>
      <x:c r="I6115" s="27" t="str">
        <x:v>Vehicle linked</x:v>
      </x:c>
      <x:c r="J6115" s="28" t="n">
        <x:v>1.9666666666666668</x:v>
      </x:c>
      <x:c r="K6115" s="27" t="str">
        <x:v>Pass with engineering controls</x:v>
      </x:c>
      <x:c r="L6115" s="27" t="str">
        <x:v>Carbon-to-fuel loop</x:v>
      </x:c>
      <x:c r="M6115" s="27" t="str">
        <x:v>CO2 product needs reactive capture and regeneration; Selected electrolysis route does not supply separated O2</x:v>
      </x:c>
    </x:row>
    <x:row r="6116">
      <x:c r="A6116" s="27" t="str">
        <x:v>X13762</x:v>
      </x:c>
      <x:c r="B6116" s="27" t="str">
        <x:v>DME</x:v>
      </x:c>
      <x:c r="C6116" s="27" t="str">
        <x:v>Separated O2 enrichment</x:v>
      </x:c>
      <x:c r="D6116" s="27" t="str">
        <x:v>HCl electrolysis</x:v>
      </x:c>
      <x:c r="E6116" s="27" t="str">
        <x:v>Reactive onboard Bubble Butt</x:v>
      </x:c>
      <x:c r="F6116" s="27" t="str">
        <x:v>H2-O2 RFC</x:v>
      </x:c>
      <x:c r="G6116" s="27" t="str">
        <x:v>CO2 to methane</x:v>
      </x:c>
      <x:c r="H6116" s="27" t="str">
        <x:v>Incomplete</x:v>
      </x:c>
      <x:c r="I6116" s="27" t="str">
        <x:v>Vehicle linked</x:v>
      </x:c>
      <x:c r="J6116" s="28" t="n">
        <x:v>1.9666666666666668</x:v>
      </x:c>
      <x:c r="K6116" s="27" t="str">
        <x:v>Pass with engineering controls</x:v>
      </x:c>
      <x:c r="L6116" s="27" t="str">
        <x:v>Carbon-to-fuel loop</x:v>
      </x:c>
      <x:c r="M6116" s="27" t="str">
        <x:v>Selected electrolysis route does not supply separated O2; H2-O2 storage lacks matching water electrolysis products</x:v>
      </x:c>
    </x:row>
    <x:row r="6117">
      <x:c r="A6117" s="27" t="str">
        <x:v>X00938</x:v>
      </x:c>
      <x:c r="B6117" s="27" t="str">
        <x:v>Gasoline</x:v>
      </x:c>
      <x:c r="C6117" s="27" t="str">
        <x:v>Separated external H2</x:v>
      </x:c>
      <x:c r="D6117" s="27" t="str">
        <x:v>Aqueous LiCl</x:v>
      </x:c>
      <x:c r="E6117" s="27" t="str">
        <x:v>Plain-water Bubble Butt</x:v>
      </x:c>
      <x:c r="F6117" s="27" t="str">
        <x:v>H2-O2 RFC</x:v>
      </x:c>
      <x:c r="G6117" s="27" t="str">
        <x:v>CO2 to methanol</x:v>
      </x:c>
      <x:c r="H6117" s="27" t="str">
        <x:v>Incomplete</x:v>
      </x:c>
      <x:c r="I6117" s="27" t="str">
        <x:v>Vehicle linked</x:v>
      </x:c>
      <x:c r="J6117" s="28" t="n">
        <x:v>1.9666666666666663</x:v>
      </x:c>
      <x:c r="K6117" s="27" t="str">
        <x:v>Pass with engineering controls</x:v>
      </x:c>
      <x:c r="L6117" s="27" t="str">
        <x:v>Carbon-to-fuel loop</x:v>
      </x:c>
      <x:c r="M6117" s="27" t="str">
        <x:v>CO2 product needs reactive capture and regeneration; H2-O2 storage lacks matching water electrolysis products</x:v>
      </x:c>
    </x:row>
    <x:row r="6118">
      <x:c r="A6118" s="27" t="str">
        <x:v>X00939</x:v>
      </x:c>
      <x:c r="B6118" s="27" t="str">
        <x:v>Gasoline</x:v>
      </x:c>
      <x:c r="C6118" s="27" t="str">
        <x:v>Separated external H2</x:v>
      </x:c>
      <x:c r="D6118" s="27" t="str">
        <x:v>Aqueous LiCl</x:v>
      </x:c>
      <x:c r="E6118" s="27" t="str">
        <x:v>Plain-water Bubble Butt</x:v>
      </x:c>
      <x:c r="F6118" s="27" t="str">
        <x:v>H2-O2 RFC</x:v>
      </x:c>
      <x:c r="G6118" s="27" t="str">
        <x:v>CO2 to DME</x:v>
      </x:c>
      <x:c r="H6118" s="27" t="str">
        <x:v>Incomplete</x:v>
      </x:c>
      <x:c r="I6118" s="27" t="str">
        <x:v>Vehicle linked</x:v>
      </x:c>
      <x:c r="J6118" s="28" t="n">
        <x:v>1.9666666666666663</x:v>
      </x:c>
      <x:c r="K6118" s="27" t="str">
        <x:v>Pass with engineering controls</x:v>
      </x:c>
      <x:c r="L6118" s="27" t="str">
        <x:v>Carbon-to-fuel loop</x:v>
      </x:c>
      <x:c r="M6118" s="27" t="str">
        <x:v>CO2 product needs reactive capture and regeneration; H2-O2 storage lacks matching water electrolysis products</x:v>
      </x:c>
    </x:row>
    <x:row r="6119">
      <x:c r="A6119" s="27" t="str">
        <x:v>X01033</x:v>
      </x:c>
      <x:c r="B6119" s="27" t="str">
        <x:v>Gasoline</x:v>
      </x:c>
      <x:c r="C6119" s="27" t="str">
        <x:v>Separated external H2</x:v>
      </x:c>
      <x:c r="D6119" s="27" t="str">
        <x:v>Molten LiCl</x:v>
      </x:c>
      <x:c r="E6119" s="27" t="str">
        <x:v>Plain-water Bubble Butt</x:v>
      </x:c>
      <x:c r="F6119" s="27" t="str">
        <x:v>Sodium-ion</x:v>
      </x:c>
      <x:c r="G6119" s="27" t="str">
        <x:v>CO2 to methanol</x:v>
      </x:c>
      <x:c r="H6119" s="27" t="str">
        <x:v>Incomplete</x:v>
      </x:c>
      <x:c r="I6119" s="27" t="str">
        <x:v>Vehicle linked</x:v>
      </x:c>
      <x:c r="J6119" s="28" t="n">
        <x:v>1.9666666666666663</x:v>
      </x:c>
      <x:c r="K6119" s="27" t="str">
        <x:v>Pass with engineering controls</x:v>
      </x:c>
      <x:c r="L6119" s="27" t="str">
        <x:v>Carbon-to-fuel loop</x:v>
      </x:c>
      <x:c r="M6119" s="27" t="str">
        <x:v>CO2 product needs reactive capture and regeneration; Molten LiCl does not produce H2</x:v>
      </x:c>
    </x:row>
    <x:row r="6120">
      <x:c r="A6120" s="27" t="str">
        <x:v>X01034</x:v>
      </x:c>
      <x:c r="B6120" s="27" t="str">
        <x:v>Gasoline</x:v>
      </x:c>
      <x:c r="C6120" s="27" t="str">
        <x:v>Separated external H2</x:v>
      </x:c>
      <x:c r="D6120" s="27" t="str">
        <x:v>Molten LiCl</x:v>
      </x:c>
      <x:c r="E6120" s="27" t="str">
        <x:v>Plain-water Bubble Butt</x:v>
      </x:c>
      <x:c r="F6120" s="27" t="str">
        <x:v>Sodium-ion</x:v>
      </x:c>
      <x:c r="G6120" s="27" t="str">
        <x:v>CO2 to DME</x:v>
      </x:c>
      <x:c r="H6120" s="27" t="str">
        <x:v>Incomplete</x:v>
      </x:c>
      <x:c r="I6120" s="27" t="str">
        <x:v>Vehicle linked</x:v>
      </x:c>
      <x:c r="J6120" s="28" t="n">
        <x:v>1.9666666666666663</x:v>
      </x:c>
      <x:c r="K6120" s="27" t="str">
        <x:v>Pass with engineering controls</x:v>
      </x:c>
      <x:c r="L6120" s="27" t="str">
        <x:v>Carbon-to-fuel loop</x:v>
      </x:c>
      <x:c r="M6120" s="27" t="str">
        <x:v>CO2 product needs reactive capture and regeneration; Molten LiCl does not produce H2</x:v>
      </x:c>
    </x:row>
    <x:row r="6121">
      <x:c r="A6121" s="27" t="str">
        <x:v>X03933</x:v>
      </x:c>
      <x:c r="B6121" s="27" t="str">
        <x:v>E10</x:v>
      </x:c>
      <x:c r="C6121" s="27" t="str">
        <x:v>Separated O2 enrichment</x:v>
      </x:c>
      <x:c r="D6121" s="27" t="str">
        <x:v>Aqueous LiCl</x:v>
      </x:c>
      <x:c r="E6121" s="27" t="str">
        <x:v>Plain-water Bubble Butt</x:v>
      </x:c>
      <x:c r="F6121" s="27" t="str">
        <x:v>Sodium-ion</x:v>
      </x:c>
      <x:c r="G6121" s="27" t="str">
        <x:v>CO2 to methanol</x:v>
      </x:c>
      <x:c r="H6121" s="27" t="str">
        <x:v>Incomplete</x:v>
      </x:c>
      <x:c r="I6121" s="27" t="str">
        <x:v>Vehicle linked</x:v>
      </x:c>
      <x:c r="J6121" s="28" t="n">
        <x:v>1.9666666666666663</x:v>
      </x:c>
      <x:c r="K6121" s="27" t="str">
        <x:v>Pass with engineering controls</x:v>
      </x:c>
      <x:c r="L6121" s="27" t="str">
        <x:v>Carbon-to-fuel loop</x:v>
      </x:c>
      <x:c r="M6121" s="27" t="str">
        <x:v>CO2 product needs reactive capture and regeneration; Selected electrolysis route does not supply separated O2</x:v>
      </x:c>
    </x:row>
    <x:row r="6122">
      <x:c r="A6122" s="27" t="str">
        <x:v>X03934</x:v>
      </x:c>
      <x:c r="B6122" s="27" t="str">
        <x:v>E10</x:v>
      </x:c>
      <x:c r="C6122" s="27" t="str">
        <x:v>Separated O2 enrichment</x:v>
      </x:c>
      <x:c r="D6122" s="27" t="str">
        <x:v>Aqueous LiCl</x:v>
      </x:c>
      <x:c r="E6122" s="27" t="str">
        <x:v>Plain-water Bubble Butt</x:v>
      </x:c>
      <x:c r="F6122" s="27" t="str">
        <x:v>Sodium-ion</x:v>
      </x:c>
      <x:c r="G6122" s="27" t="str">
        <x:v>CO2 to DME</x:v>
      </x:c>
      <x:c r="H6122" s="27" t="str">
        <x:v>Incomplete</x:v>
      </x:c>
      <x:c r="I6122" s="27" t="str">
        <x:v>Vehicle linked</x:v>
      </x:c>
      <x:c r="J6122" s="28" t="n">
        <x:v>1.9666666666666663</x:v>
      </x:c>
      <x:c r="K6122" s="27" t="str">
        <x:v>Pass with engineering controls</x:v>
      </x:c>
      <x:c r="L6122" s="27" t="str">
        <x:v>Carbon-to-fuel loop</x:v>
      </x:c>
      <x:c r="M6122" s="27" t="str">
        <x:v>CO2 product needs reactive capture and regeneration; Selected electrolysis route does not supply separated O2</x:v>
      </x:c>
    </x:row>
    <x:row r="6123">
      <x:c r="A6123" s="27" t="str">
        <x:v>X04028</x:v>
      </x:c>
      <x:c r="B6123" s="27" t="str">
        <x:v>E10</x:v>
      </x:c>
      <x:c r="C6123" s="27" t="str">
        <x:v>Separated O2 enrichment</x:v>
      </x:c>
      <x:c r="D6123" s="27" t="str">
        <x:v>Molten LiCl</x:v>
      </x:c>
      <x:c r="E6123" s="27" t="str">
        <x:v>Plain-water Bubble Butt</x:v>
      </x:c>
      <x:c r="F6123" s="27" t="str">
        <x:v>LFP</x:v>
      </x:c>
      <x:c r="G6123" s="27" t="str">
        <x:v>CO2 to methanol</x:v>
      </x:c>
      <x:c r="H6123" s="27" t="str">
        <x:v>Incomplete</x:v>
      </x:c>
      <x:c r="I6123" s="27" t="str">
        <x:v>Vehicle linked</x:v>
      </x:c>
      <x:c r="J6123" s="28" t="n">
        <x:v>1.9666666666666663</x:v>
      </x:c>
      <x:c r="K6123" s="27" t="str">
        <x:v>Pass with engineering controls</x:v>
      </x:c>
      <x:c r="L6123" s="27" t="str">
        <x:v>Carbon-to-fuel loop</x:v>
      </x:c>
      <x:c r="M6123" s="27" t="str">
        <x:v>CO2 product needs reactive capture and regeneration; Selected electrolysis route does not supply separated O2</x:v>
      </x:c>
    </x:row>
    <x:row r="6124">
      <x:c r="A6124" s="27" t="str">
        <x:v>X04029</x:v>
      </x:c>
      <x:c r="B6124" s="27" t="str">
        <x:v>E10</x:v>
      </x:c>
      <x:c r="C6124" s="27" t="str">
        <x:v>Separated O2 enrichment</x:v>
      </x:c>
      <x:c r="D6124" s="27" t="str">
        <x:v>Molten LiCl</x:v>
      </x:c>
      <x:c r="E6124" s="27" t="str">
        <x:v>Plain-water Bubble Butt</x:v>
      </x:c>
      <x:c r="F6124" s="27" t="str">
        <x:v>LFP</x:v>
      </x:c>
      <x:c r="G6124" s="27" t="str">
        <x:v>CO2 to DME</x:v>
      </x:c>
      <x:c r="H6124" s="27" t="str">
        <x:v>Incomplete</x:v>
      </x:c>
      <x:c r="I6124" s="27" t="str">
        <x:v>Vehicle linked</x:v>
      </x:c>
      <x:c r="J6124" s="28" t="n">
        <x:v>1.9666666666666663</x:v>
      </x:c>
      <x:c r="K6124" s="27" t="str">
        <x:v>Pass with engineering controls</x:v>
      </x:c>
      <x:c r="L6124" s="27" t="str">
        <x:v>Carbon-to-fuel loop</x:v>
      </x:c>
      <x:c r="M6124" s="27" t="str">
        <x:v>CO2 product needs reactive capture and regeneration; Selected electrolysis route does not supply separated O2</x:v>
      </x:c>
    </x:row>
    <x:row r="6125">
      <x:c r="A6125" s="27" t="str">
        <x:v>X04088</x:v>
      </x:c>
      <x:c r="B6125" s="27" t="str">
        <x:v>E10</x:v>
      </x:c>
      <x:c r="C6125" s="27" t="str">
        <x:v>Separated O2 enrichment</x:v>
      </x:c>
      <x:c r="D6125" s="27" t="str">
        <x:v>Molten LiCl</x:v>
      </x:c>
      <x:c r="E6125" s="27" t="str">
        <x:v>Depot or stationary capture</x:v>
      </x:c>
      <x:c r="F6125" s="27" t="str">
        <x:v>H2-O2 RFC</x:v>
      </x:c>
      <x:c r="G6125" s="27" t="str">
        <x:v>CO2 to methanol</x:v>
      </x:c>
      <x:c r="H6125" s="27" t="str">
        <x:v>Incomplete</x:v>
      </x:c>
      <x:c r="I6125" s="27" t="str">
        <x:v>Station or depot</x:v>
      </x:c>
      <x:c r="J6125" s="28" t="n">
        <x:v>1.9666666666666663</x:v>
      </x:c>
      <x:c r="K6125" s="27" t="str">
        <x:v>Pass with engineering controls</x:v>
      </x:c>
      <x:c r="L6125" s="27" t="str">
        <x:v>Carbon-to-fuel loop</x:v>
      </x:c>
      <x:c r="M6125" s="27" t="str">
        <x:v>Selected electrolysis route does not supply separated O2; H2-O2 storage lacks matching water electrolysis products</x:v>
      </x:c>
    </x:row>
    <x:row r="6126">
      <x:c r="A6126" s="27" t="str">
        <x:v>X04089</x:v>
      </x:c>
      <x:c r="B6126" s="27" t="str">
        <x:v>E10</x:v>
      </x:c>
      <x:c r="C6126" s="27" t="str">
        <x:v>Separated O2 enrichment</x:v>
      </x:c>
      <x:c r="D6126" s="27" t="str">
        <x:v>Molten LiCl</x:v>
      </x:c>
      <x:c r="E6126" s="27" t="str">
        <x:v>Depot or stationary capture</x:v>
      </x:c>
      <x:c r="F6126" s="27" t="str">
        <x:v>H2-O2 RFC</x:v>
      </x:c>
      <x:c r="G6126" s="27" t="str">
        <x:v>CO2 to DME</x:v>
      </x:c>
      <x:c r="H6126" s="27" t="str">
        <x:v>Incomplete</x:v>
      </x:c>
      <x:c r="I6126" s="27" t="str">
        <x:v>Station or depot</x:v>
      </x:c>
      <x:c r="J6126" s="28" t="n">
        <x:v>1.9666666666666663</x:v>
      </x:c>
      <x:c r="K6126" s="27" t="str">
        <x:v>Pass with engineering controls</x:v>
      </x:c>
      <x:c r="L6126" s="27" t="str">
        <x:v>Carbon-to-fuel loop</x:v>
      </x:c>
      <x:c r="M6126" s="27" t="str">
        <x:v>Selected electrolysis route does not supply separated O2; H2-O2 storage lacks matching water electrolysis products</x:v>
      </x:c>
    </x:row>
    <x:row r="6127">
      <x:c r="A6127" s="27" t="str">
        <x:v>X05738</x:v>
      </x:c>
      <x:c r="B6127" s="27" t="str">
        <x:v>Diesel</x:v>
      </x:c>
      <x:c r="C6127" s="27" t="str">
        <x:v>Separated external H2</x:v>
      </x:c>
      <x:c r="D6127" s="27" t="str">
        <x:v>Aqueous LiCl</x:v>
      </x:c>
      <x:c r="E6127" s="27" t="str">
        <x:v>Plain-water Bubble Butt</x:v>
      </x:c>
      <x:c r="F6127" s="27" t="str">
        <x:v>H2-O2 RFC</x:v>
      </x:c>
      <x:c r="G6127" s="27" t="str">
        <x:v>CO2 to methanol</x:v>
      </x:c>
      <x:c r="H6127" s="27" t="str">
        <x:v>Incomplete</x:v>
      </x:c>
      <x:c r="I6127" s="27" t="str">
        <x:v>Vehicle linked</x:v>
      </x:c>
      <x:c r="J6127" s="28" t="n">
        <x:v>1.9666666666666663</x:v>
      </x:c>
      <x:c r="K6127" s="27" t="str">
        <x:v>Pass with engineering controls</x:v>
      </x:c>
      <x:c r="L6127" s="27" t="str">
        <x:v>Carbon-to-fuel loop</x:v>
      </x:c>
      <x:c r="M6127" s="27" t="str">
        <x:v>CO2 product needs reactive capture and regeneration; H2-O2 storage lacks matching water electrolysis products</x:v>
      </x:c>
    </x:row>
    <x:row r="6128">
      <x:c r="A6128" s="27" t="str">
        <x:v>X05739</x:v>
      </x:c>
      <x:c r="B6128" s="27" t="str">
        <x:v>Diesel</x:v>
      </x:c>
      <x:c r="C6128" s="27" t="str">
        <x:v>Separated external H2</x:v>
      </x:c>
      <x:c r="D6128" s="27" t="str">
        <x:v>Aqueous LiCl</x:v>
      </x:c>
      <x:c r="E6128" s="27" t="str">
        <x:v>Plain-water Bubble Butt</x:v>
      </x:c>
      <x:c r="F6128" s="27" t="str">
        <x:v>H2-O2 RFC</x:v>
      </x:c>
      <x:c r="G6128" s="27" t="str">
        <x:v>CO2 to DME</x:v>
      </x:c>
      <x:c r="H6128" s="27" t="str">
        <x:v>Incomplete</x:v>
      </x:c>
      <x:c r="I6128" s="27" t="str">
        <x:v>Vehicle linked</x:v>
      </x:c>
      <x:c r="J6128" s="28" t="n">
        <x:v>1.9666666666666663</x:v>
      </x:c>
      <x:c r="K6128" s="27" t="str">
        <x:v>Pass with engineering controls</x:v>
      </x:c>
      <x:c r="L6128" s="27" t="str">
        <x:v>Carbon-to-fuel loop</x:v>
      </x:c>
      <x:c r="M6128" s="27" t="str">
        <x:v>CO2 product needs reactive capture and regeneration; H2-O2 storage lacks matching water electrolysis products</x:v>
      </x:c>
    </x:row>
    <x:row r="6129">
      <x:c r="A6129" s="27" t="str">
        <x:v>X05833</x:v>
      </x:c>
      <x:c r="B6129" s="27" t="str">
        <x:v>Diesel</x:v>
      </x:c>
      <x:c r="C6129" s="27" t="str">
        <x:v>Separated external H2</x:v>
      </x:c>
      <x:c r="D6129" s="27" t="str">
        <x:v>Molten LiCl</x:v>
      </x:c>
      <x:c r="E6129" s="27" t="str">
        <x:v>Plain-water Bubble Butt</x:v>
      </x:c>
      <x:c r="F6129" s="27" t="str">
        <x:v>Sodium-ion</x:v>
      </x:c>
      <x:c r="G6129" s="27" t="str">
        <x:v>CO2 to methanol</x:v>
      </x:c>
      <x:c r="H6129" s="27" t="str">
        <x:v>Incomplete</x:v>
      </x:c>
      <x:c r="I6129" s="27" t="str">
        <x:v>Vehicle linked</x:v>
      </x:c>
      <x:c r="J6129" s="28" t="n">
        <x:v>1.9666666666666663</x:v>
      </x:c>
      <x:c r="K6129" s="27" t="str">
        <x:v>Pass with engineering controls</x:v>
      </x:c>
      <x:c r="L6129" s="27" t="str">
        <x:v>Carbon-to-fuel loop</x:v>
      </x:c>
      <x:c r="M6129" s="27" t="str">
        <x:v>CO2 product needs reactive capture and regeneration; Molten LiCl does not produce H2</x:v>
      </x:c>
    </x:row>
    <x:row r="6130">
      <x:c r="A6130" s="27" t="str">
        <x:v>X05834</x:v>
      </x:c>
      <x:c r="B6130" s="27" t="str">
        <x:v>Diesel</x:v>
      </x:c>
      <x:c r="C6130" s="27" t="str">
        <x:v>Separated external H2</x:v>
      </x:c>
      <x:c r="D6130" s="27" t="str">
        <x:v>Molten LiCl</x:v>
      </x:c>
      <x:c r="E6130" s="27" t="str">
        <x:v>Plain-water Bubble Butt</x:v>
      </x:c>
      <x:c r="F6130" s="27" t="str">
        <x:v>Sodium-ion</x:v>
      </x:c>
      <x:c r="G6130" s="27" t="str">
        <x:v>CO2 to DME</x:v>
      </x:c>
      <x:c r="H6130" s="27" t="str">
        <x:v>Incomplete</x:v>
      </x:c>
      <x:c r="I6130" s="27" t="str">
        <x:v>Vehicle linked</x:v>
      </x:c>
      <x:c r="J6130" s="28" t="n">
        <x:v>1.9666666666666663</x:v>
      </x:c>
      <x:c r="K6130" s="27" t="str">
        <x:v>Pass with engineering controls</x:v>
      </x:c>
      <x:c r="L6130" s="27" t="str">
        <x:v>Carbon-to-fuel loop</x:v>
      </x:c>
      <x:c r="M6130" s="27" t="str">
        <x:v>CO2 product needs reactive capture and regeneration; Molten LiCl does not produce H2</x:v>
      </x:c>
    </x:row>
    <x:row r="6131">
      <x:c r="A6131" s="27" t="str">
        <x:v>X00308</x:v>
      </x:c>
      <x:c r="B6131" s="27" t="str">
        <x:v>Gasoline</x:v>
      </x:c>
      <x:c r="C6131" s="27" t="str">
        <x:v>None</x:v>
      </x:c>
      <x:c r="D6131" s="27" t="str">
        <x:v>Aqueous LiCl</x:v>
      </x:c>
      <x:c r="E6131" s="27" t="str">
        <x:v>Baseline aftertreatment</x:v>
      </x:c>
      <x:c r="F6131" s="27" t="str">
        <x:v>Sodium-ion</x:v>
      </x:c>
      <x:c r="G6131" s="27" t="str">
        <x:v>CO2 to methanol</x:v>
      </x:c>
      <x:c r="H6131" s="27" t="str">
        <x:v>Incomplete</x:v>
      </x:c>
      <x:c r="I6131" s="27" t="str">
        <x:v>Vehicle linked</x:v>
      </x:c>
      <x:c r="J6131" s="28" t="n">
        <x:v>1.9500000000000006</x:v>
      </x:c>
      <x:c r="K6131" s="27" t="str">
        <x:v>Pass with engineering controls</x:v>
      </x:c>
      <x:c r="L6131" s="27" t="str">
        <x:v>Carbon-to-fuel loop</x:v>
      </x:c>
      <x:c r="M6131" s="27" t="str">
        <x:v>CO2 product needs reactive capture and regeneration</x:v>
      </x:c>
    </x:row>
    <x:row r="6132">
      <x:c r="A6132" s="27" t="str">
        <x:v>X00309</x:v>
      </x:c>
      <x:c r="B6132" s="27" t="str">
        <x:v>Gasoline</x:v>
      </x:c>
      <x:c r="C6132" s="27" t="str">
        <x:v>None</x:v>
      </x:c>
      <x:c r="D6132" s="27" t="str">
        <x:v>Aqueous LiCl</x:v>
      </x:c>
      <x:c r="E6132" s="27" t="str">
        <x:v>Baseline aftertreatment</x:v>
      </x:c>
      <x:c r="F6132" s="27" t="str">
        <x:v>Sodium-ion</x:v>
      </x:c>
      <x:c r="G6132" s="27" t="str">
        <x:v>CO2 to DME</x:v>
      </x:c>
      <x:c r="H6132" s="27" t="str">
        <x:v>Incomplete</x:v>
      </x:c>
      <x:c r="I6132" s="27" t="str">
        <x:v>Vehicle linked</x:v>
      </x:c>
      <x:c r="J6132" s="28" t="n">
        <x:v>1.9500000000000006</x:v>
      </x:c>
      <x:c r="K6132" s="27" t="str">
        <x:v>Pass with engineering controls</x:v>
      </x:c>
      <x:c r="L6132" s="27" t="str">
        <x:v>Carbon-to-fuel loop</x:v>
      </x:c>
      <x:c r="M6132" s="27" t="str">
        <x:v>CO2 product needs reactive capture and regeneration</x:v>
      </x:c>
    </x:row>
    <x:row r="6133">
      <x:c r="A6133" s="27" t="str">
        <x:v>X00363</x:v>
      </x:c>
      <x:c r="B6133" s="27" t="str">
        <x:v>Gasoline</x:v>
      </x:c>
      <x:c r="C6133" s="27" t="str">
        <x:v>None</x:v>
      </x:c>
      <x:c r="D6133" s="27" t="str">
        <x:v>Aqueous LiCl</x:v>
      </x:c>
      <x:c r="E6133" s="27" t="str">
        <x:v>Reactive onboard Bubble Butt</x:v>
      </x:c>
      <x:c r="F6133" s="27" t="str">
        <x:v>H2-O2 RFC</x:v>
      </x:c>
      <x:c r="G6133" s="27" t="str">
        <x:v>CO2 to methanol</x:v>
      </x:c>
      <x:c r="H6133" s="27" t="str">
        <x:v>Incomplete</x:v>
      </x:c>
      <x:c r="I6133" s="27" t="str">
        <x:v>Vehicle linked</x:v>
      </x:c>
      <x:c r="J6133" s="28" t="n">
        <x:v>1.9500000000000006</x:v>
      </x:c>
      <x:c r="K6133" s="27" t="str">
        <x:v>Pass with engineering controls</x:v>
      </x:c>
      <x:c r="L6133" s="27" t="str">
        <x:v>Carbon-to-fuel loop</x:v>
      </x:c>
      <x:c r="M6133" s="27" t="str">
        <x:v>H2-O2 storage lacks matching water electrolysis products</x:v>
      </x:c>
    </x:row>
    <x:row r="6134">
      <x:c r="A6134" s="27" t="str">
        <x:v>X00364</x:v>
      </x:c>
      <x:c r="B6134" s="27" t="str">
        <x:v>Gasoline</x:v>
      </x:c>
      <x:c r="C6134" s="27" t="str">
        <x:v>None</x:v>
      </x:c>
      <x:c r="D6134" s="27" t="str">
        <x:v>Aqueous LiCl</x:v>
      </x:c>
      <x:c r="E6134" s="27" t="str">
        <x:v>Reactive onboard Bubble Butt</x:v>
      </x:c>
      <x:c r="F6134" s="27" t="str">
        <x:v>H2-O2 RFC</x:v>
      </x:c>
      <x:c r="G6134" s="27" t="str">
        <x:v>CO2 to DME</x:v>
      </x:c>
      <x:c r="H6134" s="27" t="str">
        <x:v>Incomplete</x:v>
      </x:c>
      <x:c r="I6134" s="27" t="str">
        <x:v>Vehicle linked</x:v>
      </x:c>
      <x:c r="J6134" s="28" t="n">
        <x:v>1.9500000000000006</x:v>
      </x:c>
      <x:c r="K6134" s="27" t="str">
        <x:v>Pass with engineering controls</x:v>
      </x:c>
      <x:c r="L6134" s="27" t="str">
        <x:v>Carbon-to-fuel loop</x:v>
      </x:c>
      <x:c r="M6134" s="27" t="str">
        <x:v>H2-O2 storage lacks matching water electrolysis products</x:v>
      </x:c>
    </x:row>
    <x:row r="6135">
      <x:c r="A6135" s="27" t="str">
        <x:v>X00403</x:v>
      </x:c>
      <x:c r="B6135" s="27" t="str">
        <x:v>Gasoline</x:v>
      </x:c>
      <x:c r="C6135" s="27" t="str">
        <x:v>None</x:v>
      </x:c>
      <x:c r="D6135" s="27" t="str">
        <x:v>Molten LiCl</x:v>
      </x:c>
      <x:c r="E6135" s="27" t="str">
        <x:v>Baseline aftertreatment</x:v>
      </x:c>
      <x:c r="F6135" s="27" t="str">
        <x:v>LFP</x:v>
      </x:c>
      <x:c r="G6135" s="27" t="str">
        <x:v>CO2 to methanol</x:v>
      </x:c>
      <x:c r="H6135" s="27" t="str">
        <x:v>Incomplete</x:v>
      </x:c>
      <x:c r="I6135" s="27" t="str">
        <x:v>Vehicle linked</x:v>
      </x:c>
      <x:c r="J6135" s="28" t="n">
        <x:v>1.9500000000000006</x:v>
      </x:c>
      <x:c r="K6135" s="27" t="str">
        <x:v>Pass with engineering controls</x:v>
      </x:c>
      <x:c r="L6135" s="27" t="str">
        <x:v>Carbon-to-fuel loop</x:v>
      </x:c>
      <x:c r="M6135" s="27" t="str">
        <x:v>CO2 product needs reactive capture and regeneration</x:v>
      </x:c>
    </x:row>
    <x:row r="6136">
      <x:c r="A6136" s="27" t="str">
        <x:v>X00404</x:v>
      </x:c>
      <x:c r="B6136" s="27" t="str">
        <x:v>Gasoline</x:v>
      </x:c>
      <x:c r="C6136" s="27" t="str">
        <x:v>None</x:v>
      </x:c>
      <x:c r="D6136" s="27" t="str">
        <x:v>Molten LiCl</x:v>
      </x:c>
      <x:c r="E6136" s="27" t="str">
        <x:v>Baseline aftertreatment</x:v>
      </x:c>
      <x:c r="F6136" s="27" t="str">
        <x:v>LFP</x:v>
      </x:c>
      <x:c r="G6136" s="27" t="str">
        <x:v>CO2 to DME</x:v>
      </x:c>
      <x:c r="H6136" s="27" t="str">
        <x:v>Incomplete</x:v>
      </x:c>
      <x:c r="I6136" s="27" t="str">
        <x:v>Vehicle linked</x:v>
      </x:c>
      <x:c r="J6136" s="28" t="n">
        <x:v>1.9500000000000006</x:v>
      </x:c>
      <x:c r="K6136" s="27" t="str">
        <x:v>Pass with engineering controls</x:v>
      </x:c>
      <x:c r="L6136" s="27" t="str">
        <x:v>Carbon-to-fuel loop</x:v>
      </x:c>
      <x:c r="M6136" s="27" t="str">
        <x:v>CO2 product needs reactive capture and regeneration</x:v>
      </x:c>
    </x:row>
    <x:row r="6137">
      <x:c r="A6137" s="27" t="str">
        <x:v>X01138</x:v>
      </x:c>
      <x:c r="B6137" s="27" t="str">
        <x:v>Gasoline</x:v>
      </x:c>
      <x:c r="C6137" s="27" t="str">
        <x:v>Separated external H2</x:v>
      </x:c>
      <x:c r="D6137" s="27" t="str">
        <x:v>HCl electrolysis</x:v>
      </x:c>
      <x:c r="E6137" s="27" t="str">
        <x:v>Plain-water Bubble Butt</x:v>
      </x:c>
      <x:c r="F6137" s="27" t="str">
        <x:v>H2-O2 RFC</x:v>
      </x:c>
      <x:c r="G6137" s="27" t="str">
        <x:v>CO2 to methanol</x:v>
      </x:c>
      <x:c r="H6137" s="27" t="str">
        <x:v>Incomplete</x:v>
      </x:c>
      <x:c r="I6137" s="27" t="str">
        <x:v>Vehicle linked</x:v>
      </x:c>
      <x:c r="J6137" s="28" t="n">
        <x:v>1.9500000000000006</x:v>
      </x:c>
      <x:c r="K6137" s="27" t="str">
        <x:v>Pass with engineering controls</x:v>
      </x:c>
      <x:c r="L6137" s="27" t="str">
        <x:v>Carbon-to-fuel loop</x:v>
      </x:c>
      <x:c r="M6137" s="27" t="str">
        <x:v>CO2 product needs reactive capture and regeneration; H2-O2 storage lacks matching water electrolysis products</x:v>
      </x:c>
    </x:row>
    <x:row r="6138">
      <x:c r="A6138" s="27" t="str">
        <x:v>X01139</x:v>
      </x:c>
      <x:c r="B6138" s="27" t="str">
        <x:v>Gasoline</x:v>
      </x:c>
      <x:c r="C6138" s="27" t="str">
        <x:v>Separated external H2</x:v>
      </x:c>
      <x:c r="D6138" s="27" t="str">
        <x:v>HCl electrolysis</x:v>
      </x:c>
      <x:c r="E6138" s="27" t="str">
        <x:v>Plain-water Bubble Butt</x:v>
      </x:c>
      <x:c r="F6138" s="27" t="str">
        <x:v>H2-O2 RFC</x:v>
      </x:c>
      <x:c r="G6138" s="27" t="str">
        <x:v>CO2 to DME</x:v>
      </x:c>
      <x:c r="H6138" s="27" t="str">
        <x:v>Incomplete</x:v>
      </x:c>
      <x:c r="I6138" s="27" t="str">
        <x:v>Vehicle linked</x:v>
      </x:c>
      <x:c r="J6138" s="28" t="n">
        <x:v>1.9500000000000006</x:v>
      </x:c>
      <x:c r="K6138" s="27" t="str">
        <x:v>Pass with engineering controls</x:v>
      </x:c>
      <x:c r="L6138" s="27" t="str">
        <x:v>Carbon-to-fuel loop</x:v>
      </x:c>
      <x:c r="M6138" s="27" t="str">
        <x:v>CO2 product needs reactive capture and regeneration; H2-O2 storage lacks matching water electrolysis products</x:v>
      </x:c>
    </x:row>
    <x:row r="6139">
      <x:c r="A6139" s="27" t="str">
        <x:v>X03308</x:v>
      </x:c>
      <x:c r="B6139" s="27" t="str">
        <x:v>E10</x:v>
      </x:c>
      <x:c r="C6139" s="27" t="str">
        <x:v>Separated external H2</x:v>
      </x:c>
      <x:c r="D6139" s="27" t="str">
        <x:v>Aqueous LiCl</x:v>
      </x:c>
      <x:c r="E6139" s="27" t="str">
        <x:v>Baseline aftertreatment</x:v>
      </x:c>
      <x:c r="F6139" s="27" t="str">
        <x:v>Sodium-ion</x:v>
      </x:c>
      <x:c r="G6139" s="27" t="str">
        <x:v>CO2 to methanol</x:v>
      </x:c>
      <x:c r="H6139" s="27" t="str">
        <x:v>Incomplete</x:v>
      </x:c>
      <x:c r="I6139" s="27" t="str">
        <x:v>Vehicle linked</x:v>
      </x:c>
      <x:c r="J6139" s="28" t="n">
        <x:v>1.9500000000000006</x:v>
      </x:c>
      <x:c r="K6139" s="27" t="str">
        <x:v>Pass with engineering controls</x:v>
      </x:c>
      <x:c r="L6139" s="27" t="str">
        <x:v>Carbon-to-fuel loop</x:v>
      </x:c>
      <x:c r="M6139" s="27" t="str">
        <x:v>CO2 product needs reactive capture and regeneration</x:v>
      </x:c>
    </x:row>
    <x:row r="6140">
      <x:c r="A6140" s="27" t="str">
        <x:v>X03309</x:v>
      </x:c>
      <x:c r="B6140" s="27" t="str">
        <x:v>E10</x:v>
      </x:c>
      <x:c r="C6140" s="27" t="str">
        <x:v>Separated external H2</x:v>
      </x:c>
      <x:c r="D6140" s="27" t="str">
        <x:v>Aqueous LiCl</x:v>
      </x:c>
      <x:c r="E6140" s="27" t="str">
        <x:v>Baseline aftertreatment</x:v>
      </x:c>
      <x:c r="F6140" s="27" t="str">
        <x:v>Sodium-ion</x:v>
      </x:c>
      <x:c r="G6140" s="27" t="str">
        <x:v>CO2 to DME</x:v>
      </x:c>
      <x:c r="H6140" s="27" t="str">
        <x:v>Incomplete</x:v>
      </x:c>
      <x:c r="I6140" s="27" t="str">
        <x:v>Vehicle linked</x:v>
      </x:c>
      <x:c r="J6140" s="28" t="n">
        <x:v>1.9500000000000006</x:v>
      </x:c>
      <x:c r="K6140" s="27" t="str">
        <x:v>Pass with engineering controls</x:v>
      </x:c>
      <x:c r="L6140" s="27" t="str">
        <x:v>Carbon-to-fuel loop</x:v>
      </x:c>
      <x:c r="M6140" s="27" t="str">
        <x:v>CO2 product needs reactive capture and regeneration</x:v>
      </x:c>
    </x:row>
    <x:row r="6141">
      <x:c r="A6141" s="27" t="str">
        <x:v>X03363</x:v>
      </x:c>
      <x:c r="B6141" s="27" t="str">
        <x:v>E10</x:v>
      </x:c>
      <x:c r="C6141" s="27" t="str">
        <x:v>Separated external H2</x:v>
      </x:c>
      <x:c r="D6141" s="27" t="str">
        <x:v>Aqueous LiCl</x:v>
      </x:c>
      <x:c r="E6141" s="27" t="str">
        <x:v>Reactive onboard Bubble Butt</x:v>
      </x:c>
      <x:c r="F6141" s="27" t="str">
        <x:v>H2-O2 RFC</x:v>
      </x:c>
      <x:c r="G6141" s="27" t="str">
        <x:v>CO2 to methanol</x:v>
      </x:c>
      <x:c r="H6141" s="27" t="str">
        <x:v>Incomplete</x:v>
      </x:c>
      <x:c r="I6141" s="27" t="str">
        <x:v>Vehicle linked</x:v>
      </x:c>
      <x:c r="J6141" s="28" t="n">
        <x:v>1.9500000000000006</x:v>
      </x:c>
      <x:c r="K6141" s="27" t="str">
        <x:v>Pass with engineering controls</x:v>
      </x:c>
      <x:c r="L6141" s="27" t="str">
        <x:v>Carbon-to-fuel loop</x:v>
      </x:c>
      <x:c r="M6141" s="27" t="str">
        <x:v>H2-O2 storage lacks matching water electrolysis products</x:v>
      </x:c>
    </x:row>
    <x:row r="6142">
      <x:c r="A6142" s="27" t="str">
        <x:v>X03364</x:v>
      </x:c>
      <x:c r="B6142" s="27" t="str">
        <x:v>E10</x:v>
      </x:c>
      <x:c r="C6142" s="27" t="str">
        <x:v>Separated external H2</x:v>
      </x:c>
      <x:c r="D6142" s="27" t="str">
        <x:v>Aqueous LiCl</x:v>
      </x:c>
      <x:c r="E6142" s="27" t="str">
        <x:v>Reactive onboard Bubble Butt</x:v>
      </x:c>
      <x:c r="F6142" s="27" t="str">
        <x:v>H2-O2 RFC</x:v>
      </x:c>
      <x:c r="G6142" s="27" t="str">
        <x:v>CO2 to DME</x:v>
      </x:c>
      <x:c r="H6142" s="27" t="str">
        <x:v>Incomplete</x:v>
      </x:c>
      <x:c r="I6142" s="27" t="str">
        <x:v>Vehicle linked</x:v>
      </x:c>
      <x:c r="J6142" s="28" t="n">
        <x:v>1.9500000000000006</x:v>
      </x:c>
      <x:c r="K6142" s="27" t="str">
        <x:v>Pass with engineering controls</x:v>
      </x:c>
      <x:c r="L6142" s="27" t="str">
        <x:v>Carbon-to-fuel loop</x:v>
      </x:c>
      <x:c r="M6142" s="27" t="str">
        <x:v>H2-O2 storage lacks matching water electrolysis products</x:v>
      </x:c>
    </x:row>
    <x:row r="6143">
      <x:c r="A6143" s="27" t="str">
        <x:v>X03403</x:v>
      </x:c>
      <x:c r="B6143" s="27" t="str">
        <x:v>E10</x:v>
      </x:c>
      <x:c r="C6143" s="27" t="str">
        <x:v>Separated external H2</x:v>
      </x:c>
      <x:c r="D6143" s="27" t="str">
        <x:v>Molten LiCl</x:v>
      </x:c>
      <x:c r="E6143" s="27" t="str">
        <x:v>Baseline aftertreatment</x:v>
      </x:c>
      <x:c r="F6143" s="27" t="str">
        <x:v>LFP</x:v>
      </x:c>
      <x:c r="G6143" s="27" t="str">
        <x:v>CO2 to methanol</x:v>
      </x:c>
      <x:c r="H6143" s="27" t="str">
        <x:v>Incomplete</x:v>
      </x:c>
      <x:c r="I6143" s="27" t="str">
        <x:v>Vehicle linked</x:v>
      </x:c>
      <x:c r="J6143" s="28" t="n">
        <x:v>1.9500000000000006</x:v>
      </x:c>
      <x:c r="K6143" s="27" t="str">
        <x:v>Pass with engineering controls</x:v>
      </x:c>
      <x:c r="L6143" s="27" t="str">
        <x:v>Carbon-to-fuel loop</x:v>
      </x:c>
      <x:c r="M6143" s="27" t="str">
        <x:v>CO2 product needs reactive capture and regeneration; Molten LiCl does not produce H2</x:v>
      </x:c>
    </x:row>
    <x:row r="6144">
      <x:c r="A6144" s="27" t="str">
        <x:v>X03404</x:v>
      </x:c>
      <x:c r="B6144" s="27" t="str">
        <x:v>E10</x:v>
      </x:c>
      <x:c r="C6144" s="27" t="str">
        <x:v>Separated external H2</x:v>
      </x:c>
      <x:c r="D6144" s="27" t="str">
        <x:v>Molten LiCl</x:v>
      </x:c>
      <x:c r="E6144" s="27" t="str">
        <x:v>Baseline aftertreatment</x:v>
      </x:c>
      <x:c r="F6144" s="27" t="str">
        <x:v>LFP</x:v>
      </x:c>
      <x:c r="G6144" s="27" t="str">
        <x:v>CO2 to DME</x:v>
      </x:c>
      <x:c r="H6144" s="27" t="str">
        <x:v>Incomplete</x:v>
      </x:c>
      <x:c r="I6144" s="27" t="str">
        <x:v>Vehicle linked</x:v>
      </x:c>
      <x:c r="J6144" s="28" t="n">
        <x:v>1.9500000000000006</x:v>
      </x:c>
      <x:c r="K6144" s="27" t="str">
        <x:v>Pass with engineering controls</x:v>
      </x:c>
      <x:c r="L6144" s="27" t="str">
        <x:v>Carbon-to-fuel loop</x:v>
      </x:c>
      <x:c r="M6144" s="27" t="str">
        <x:v>CO2 product needs reactive capture and regeneration; Molten LiCl does not produce H2</x:v>
      </x:c>
    </x:row>
    <x:row r="6145">
      <x:c r="A6145" s="27" t="str">
        <x:v>X03458</x:v>
      </x:c>
      <x:c r="B6145" s="27" t="str">
        <x:v>E10</x:v>
      </x:c>
      <x:c r="C6145" s="27" t="str">
        <x:v>Separated external H2</x:v>
      </x:c>
      <x:c r="D6145" s="27" t="str">
        <x:v>Molten LiCl</x:v>
      </x:c>
      <x:c r="E6145" s="27" t="str">
        <x:v>Reactive onboard Bubble Butt</x:v>
      </x:c>
      <x:c r="F6145" s="27" t="str">
        <x:v>Sodium-ion</x:v>
      </x:c>
      <x:c r="G6145" s="27" t="str">
        <x:v>CO2 to methanol</x:v>
      </x:c>
      <x:c r="H6145" s="27" t="str">
        <x:v>Incomplete</x:v>
      </x:c>
      <x:c r="I6145" s="27" t="str">
        <x:v>Vehicle linked</x:v>
      </x:c>
      <x:c r="J6145" s="28" t="n">
        <x:v>1.9500000000000006</x:v>
      </x:c>
      <x:c r="K6145" s="27" t="str">
        <x:v>Pass with engineering controls</x:v>
      </x:c>
      <x:c r="L6145" s="27" t="str">
        <x:v>Carbon-to-fuel loop</x:v>
      </x:c>
      <x:c r="M6145" s="27" t="str">
        <x:v>Molten LiCl does not produce H2</x:v>
      </x:c>
    </x:row>
    <x:row r="6146">
      <x:c r="A6146" s="27" t="str">
        <x:v>X03459</x:v>
      </x:c>
      <x:c r="B6146" s="27" t="str">
        <x:v>E10</x:v>
      </x:c>
      <x:c r="C6146" s="27" t="str">
        <x:v>Separated external H2</x:v>
      </x:c>
      <x:c r="D6146" s="27" t="str">
        <x:v>Molten LiCl</x:v>
      </x:c>
      <x:c r="E6146" s="27" t="str">
        <x:v>Reactive onboard Bubble Butt</x:v>
      </x:c>
      <x:c r="F6146" s="27" t="str">
        <x:v>Sodium-ion</x:v>
      </x:c>
      <x:c r="G6146" s="27" t="str">
        <x:v>CO2 to DME</x:v>
      </x:c>
      <x:c r="H6146" s="27" t="str">
        <x:v>Incomplete</x:v>
      </x:c>
      <x:c r="I6146" s="27" t="str">
        <x:v>Vehicle linked</x:v>
      </x:c>
      <x:c r="J6146" s="28" t="n">
        <x:v>1.9500000000000006</x:v>
      </x:c>
      <x:c r="K6146" s="27" t="str">
        <x:v>Pass with engineering controls</x:v>
      </x:c>
      <x:c r="L6146" s="27" t="str">
        <x:v>Carbon-to-fuel loop</x:v>
      </x:c>
      <x:c r="M6146" s="27" t="str">
        <x:v>Molten LiCl does not produce H2</x:v>
      </x:c>
    </x:row>
    <x:row r="6147">
      <x:c r="A6147" s="27" t="str">
        <x:v>X04133</x:v>
      </x:c>
      <x:c r="B6147" s="27" t="str">
        <x:v>E10</x:v>
      </x:c>
      <x:c r="C6147" s="27" t="str">
        <x:v>Separated O2 enrichment</x:v>
      </x:c>
      <x:c r="D6147" s="27" t="str">
        <x:v>HCl electrolysis</x:v>
      </x:c>
      <x:c r="E6147" s="27" t="str">
        <x:v>Plain-water Bubble Butt</x:v>
      </x:c>
      <x:c r="F6147" s="27" t="str">
        <x:v>Sodium-ion</x:v>
      </x:c>
      <x:c r="G6147" s="27" t="str">
        <x:v>CO2 to methanol</x:v>
      </x:c>
      <x:c r="H6147" s="27" t="str">
        <x:v>Incomplete</x:v>
      </x:c>
      <x:c r="I6147" s="27" t="str">
        <x:v>Vehicle linked</x:v>
      </x:c>
      <x:c r="J6147" s="28" t="n">
        <x:v>1.9500000000000006</x:v>
      </x:c>
      <x:c r="K6147" s="27" t="str">
        <x:v>Pass with engineering controls</x:v>
      </x:c>
      <x:c r="L6147" s="27" t="str">
        <x:v>Carbon-to-fuel loop</x:v>
      </x:c>
      <x:c r="M6147" s="27" t="str">
        <x:v>CO2 product needs reactive capture and regeneration; Selected electrolysis route does not supply separated O2</x:v>
      </x:c>
    </x:row>
    <x:row r="6148">
      <x:c r="A6148" s="27" t="str">
        <x:v>X04134</x:v>
      </x:c>
      <x:c r="B6148" s="27" t="str">
        <x:v>E10</x:v>
      </x:c>
      <x:c r="C6148" s="27" t="str">
        <x:v>Separated O2 enrichment</x:v>
      </x:c>
      <x:c r="D6148" s="27" t="str">
        <x:v>HCl electrolysis</x:v>
      </x:c>
      <x:c r="E6148" s="27" t="str">
        <x:v>Plain-water Bubble Butt</x:v>
      </x:c>
      <x:c r="F6148" s="27" t="str">
        <x:v>Sodium-ion</x:v>
      </x:c>
      <x:c r="G6148" s="27" t="str">
        <x:v>CO2 to DME</x:v>
      </x:c>
      <x:c r="H6148" s="27" t="str">
        <x:v>Incomplete</x:v>
      </x:c>
      <x:c r="I6148" s="27" t="str">
        <x:v>Vehicle linked</x:v>
      </x:c>
      <x:c r="J6148" s="28" t="n">
        <x:v>1.9500000000000006</x:v>
      </x:c>
      <x:c r="K6148" s="27" t="str">
        <x:v>Pass with engineering controls</x:v>
      </x:c>
      <x:c r="L6148" s="27" t="str">
        <x:v>Carbon-to-fuel loop</x:v>
      </x:c>
      <x:c r="M6148" s="27" t="str">
        <x:v>CO2 product needs reactive capture and regeneration; Selected electrolysis route does not supply separated O2</x:v>
      </x:c>
    </x:row>
    <x:row r="6149">
      <x:c r="A6149" s="27" t="str">
        <x:v>X05108</x:v>
      </x:c>
      <x:c r="B6149" s="27" t="str">
        <x:v>Diesel</x:v>
      </x:c>
      <x:c r="C6149" s="27" t="str">
        <x:v>None</x:v>
      </x:c>
      <x:c r="D6149" s="27" t="str">
        <x:v>Aqueous LiCl</x:v>
      </x:c>
      <x:c r="E6149" s="27" t="str">
        <x:v>Baseline aftertreatment</x:v>
      </x:c>
      <x:c r="F6149" s="27" t="str">
        <x:v>Sodium-ion</x:v>
      </x:c>
      <x:c r="G6149" s="27" t="str">
        <x:v>CO2 to methanol</x:v>
      </x:c>
      <x:c r="H6149" s="27" t="str">
        <x:v>Incomplete</x:v>
      </x:c>
      <x:c r="I6149" s="27" t="str">
        <x:v>Vehicle linked</x:v>
      </x:c>
      <x:c r="J6149" s="28" t="n">
        <x:v>1.9500000000000006</x:v>
      </x:c>
      <x:c r="K6149" s="27" t="str">
        <x:v>Pass with engineering controls</x:v>
      </x:c>
      <x:c r="L6149" s="27" t="str">
        <x:v>Carbon-to-fuel loop</x:v>
      </x:c>
      <x:c r="M6149" s="27" t="str">
        <x:v>CO2 product needs reactive capture and regeneration</x:v>
      </x:c>
    </x:row>
    <x:row r="6150">
      <x:c r="A6150" s="27" t="str">
        <x:v>X05109</x:v>
      </x:c>
      <x:c r="B6150" s="27" t="str">
        <x:v>Diesel</x:v>
      </x:c>
      <x:c r="C6150" s="27" t="str">
        <x:v>None</x:v>
      </x:c>
      <x:c r="D6150" s="27" t="str">
        <x:v>Aqueous LiCl</x:v>
      </x:c>
      <x:c r="E6150" s="27" t="str">
        <x:v>Baseline aftertreatment</x:v>
      </x:c>
      <x:c r="F6150" s="27" t="str">
        <x:v>Sodium-ion</x:v>
      </x:c>
      <x:c r="G6150" s="27" t="str">
        <x:v>CO2 to DME</x:v>
      </x:c>
      <x:c r="H6150" s="27" t="str">
        <x:v>Incomplete</x:v>
      </x:c>
      <x:c r="I6150" s="27" t="str">
        <x:v>Vehicle linked</x:v>
      </x:c>
      <x:c r="J6150" s="28" t="n">
        <x:v>1.9500000000000006</x:v>
      </x:c>
      <x:c r="K6150" s="27" t="str">
        <x:v>Pass with engineering controls</x:v>
      </x:c>
      <x:c r="L6150" s="27" t="str">
        <x:v>Carbon-to-fuel loop</x:v>
      </x:c>
      <x:c r="M6150" s="27" t="str">
        <x:v>CO2 product needs reactive capture and regeneration</x:v>
      </x:c>
    </x:row>
    <x:row r="6151">
      <x:c r="A6151" s="27" t="str">
        <x:v>X05163</x:v>
      </x:c>
      <x:c r="B6151" s="27" t="str">
        <x:v>Diesel</x:v>
      </x:c>
      <x:c r="C6151" s="27" t="str">
        <x:v>None</x:v>
      </x:c>
      <x:c r="D6151" s="27" t="str">
        <x:v>Aqueous LiCl</x:v>
      </x:c>
      <x:c r="E6151" s="27" t="str">
        <x:v>Reactive onboard Bubble Butt</x:v>
      </x:c>
      <x:c r="F6151" s="27" t="str">
        <x:v>H2-O2 RFC</x:v>
      </x:c>
      <x:c r="G6151" s="27" t="str">
        <x:v>CO2 to methanol</x:v>
      </x:c>
      <x:c r="H6151" s="27" t="str">
        <x:v>Incomplete</x:v>
      </x:c>
      <x:c r="I6151" s="27" t="str">
        <x:v>Vehicle linked</x:v>
      </x:c>
      <x:c r="J6151" s="28" t="n">
        <x:v>1.9500000000000006</x:v>
      </x:c>
      <x:c r="K6151" s="27" t="str">
        <x:v>Pass with engineering controls</x:v>
      </x:c>
      <x:c r="L6151" s="27" t="str">
        <x:v>Carbon-to-fuel loop</x:v>
      </x:c>
      <x:c r="M6151" s="27" t="str">
        <x:v>H2-O2 storage lacks matching water electrolysis products</x:v>
      </x:c>
    </x:row>
    <x:row r="6152">
      <x:c r="A6152" s="27" t="str">
        <x:v>X05164</x:v>
      </x:c>
      <x:c r="B6152" s="27" t="str">
        <x:v>Diesel</x:v>
      </x:c>
      <x:c r="C6152" s="27" t="str">
        <x:v>None</x:v>
      </x:c>
      <x:c r="D6152" s="27" t="str">
        <x:v>Aqueous LiCl</x:v>
      </x:c>
      <x:c r="E6152" s="27" t="str">
        <x:v>Reactive onboard Bubble Butt</x:v>
      </x:c>
      <x:c r="F6152" s="27" t="str">
        <x:v>H2-O2 RFC</x:v>
      </x:c>
      <x:c r="G6152" s="27" t="str">
        <x:v>CO2 to DME</x:v>
      </x:c>
      <x:c r="H6152" s="27" t="str">
        <x:v>Incomplete</x:v>
      </x:c>
      <x:c r="I6152" s="27" t="str">
        <x:v>Vehicle linked</x:v>
      </x:c>
      <x:c r="J6152" s="28" t="n">
        <x:v>1.9500000000000006</x:v>
      </x:c>
      <x:c r="K6152" s="27" t="str">
        <x:v>Pass with engineering controls</x:v>
      </x:c>
      <x:c r="L6152" s="27" t="str">
        <x:v>Carbon-to-fuel loop</x:v>
      </x:c>
      <x:c r="M6152" s="27" t="str">
        <x:v>H2-O2 storage lacks matching water electrolysis products</x:v>
      </x:c>
    </x:row>
    <x:row r="6153">
      <x:c r="A6153" s="27" t="str">
        <x:v>X05203</x:v>
      </x:c>
      <x:c r="B6153" s="27" t="str">
        <x:v>Diesel</x:v>
      </x:c>
      <x:c r="C6153" s="27" t="str">
        <x:v>None</x:v>
      </x:c>
      <x:c r="D6153" s="27" t="str">
        <x:v>Molten LiCl</x:v>
      </x:c>
      <x:c r="E6153" s="27" t="str">
        <x:v>Baseline aftertreatment</x:v>
      </x:c>
      <x:c r="F6153" s="27" t="str">
        <x:v>LFP</x:v>
      </x:c>
      <x:c r="G6153" s="27" t="str">
        <x:v>CO2 to methanol</x:v>
      </x:c>
      <x:c r="H6153" s="27" t="str">
        <x:v>Incomplete</x:v>
      </x:c>
      <x:c r="I6153" s="27" t="str">
        <x:v>Vehicle linked</x:v>
      </x:c>
      <x:c r="J6153" s="28" t="n">
        <x:v>1.9500000000000006</x:v>
      </x:c>
      <x:c r="K6153" s="27" t="str">
        <x:v>Pass with engineering controls</x:v>
      </x:c>
      <x:c r="L6153" s="27" t="str">
        <x:v>Carbon-to-fuel loop</x:v>
      </x:c>
      <x:c r="M6153" s="27" t="str">
        <x:v>CO2 product needs reactive capture and regeneration</x:v>
      </x:c>
    </x:row>
    <x:row r="6154">
      <x:c r="A6154" s="27" t="str">
        <x:v>X05204</x:v>
      </x:c>
      <x:c r="B6154" s="27" t="str">
        <x:v>Diesel</x:v>
      </x:c>
      <x:c r="C6154" s="27" t="str">
        <x:v>None</x:v>
      </x:c>
      <x:c r="D6154" s="27" t="str">
        <x:v>Molten LiCl</x:v>
      </x:c>
      <x:c r="E6154" s="27" t="str">
        <x:v>Baseline aftertreatment</x:v>
      </x:c>
      <x:c r="F6154" s="27" t="str">
        <x:v>LFP</x:v>
      </x:c>
      <x:c r="G6154" s="27" t="str">
        <x:v>CO2 to DME</x:v>
      </x:c>
      <x:c r="H6154" s="27" t="str">
        <x:v>Incomplete</x:v>
      </x:c>
      <x:c r="I6154" s="27" t="str">
        <x:v>Vehicle linked</x:v>
      </x:c>
      <x:c r="J6154" s="28" t="n">
        <x:v>1.9500000000000006</x:v>
      </x:c>
      <x:c r="K6154" s="27" t="str">
        <x:v>Pass with engineering controls</x:v>
      </x:c>
      <x:c r="L6154" s="27" t="str">
        <x:v>Carbon-to-fuel loop</x:v>
      </x:c>
      <x:c r="M6154" s="27" t="str">
        <x:v>CO2 product needs reactive capture and regeneration</x:v>
      </x:c>
    </x:row>
    <x:row r="6155">
      <x:c r="A6155" s="27" t="str">
        <x:v>X05938</x:v>
      </x:c>
      <x:c r="B6155" s="27" t="str">
        <x:v>Diesel</x:v>
      </x:c>
      <x:c r="C6155" s="27" t="str">
        <x:v>Separated external H2</x:v>
      </x:c>
      <x:c r="D6155" s="27" t="str">
        <x:v>HCl electrolysis</x:v>
      </x:c>
      <x:c r="E6155" s="27" t="str">
        <x:v>Plain-water Bubble Butt</x:v>
      </x:c>
      <x:c r="F6155" s="27" t="str">
        <x:v>H2-O2 RFC</x:v>
      </x:c>
      <x:c r="G6155" s="27" t="str">
        <x:v>CO2 to methanol</x:v>
      </x:c>
      <x:c r="H6155" s="27" t="str">
        <x:v>Incomplete</x:v>
      </x:c>
      <x:c r="I6155" s="27" t="str">
        <x:v>Vehicle linked</x:v>
      </x:c>
      <x:c r="J6155" s="28" t="n">
        <x:v>1.9500000000000006</x:v>
      </x:c>
      <x:c r="K6155" s="27" t="str">
        <x:v>Pass with engineering controls</x:v>
      </x:c>
      <x:c r="L6155" s="27" t="str">
        <x:v>Carbon-to-fuel loop</x:v>
      </x:c>
      <x:c r="M6155" s="27" t="str">
        <x:v>CO2 product needs reactive capture and regeneration; H2-O2 storage lacks matching water electrolysis products</x:v>
      </x:c>
    </x:row>
    <x:row r="6156">
      <x:c r="A6156" s="27" t="str">
        <x:v>X05939</x:v>
      </x:c>
      <x:c r="B6156" s="27" t="str">
        <x:v>Diesel</x:v>
      </x:c>
      <x:c r="C6156" s="27" t="str">
        <x:v>Separated external H2</x:v>
      </x:c>
      <x:c r="D6156" s="27" t="str">
        <x:v>HCl electrolysis</x:v>
      </x:c>
      <x:c r="E6156" s="27" t="str">
        <x:v>Plain-water Bubble Butt</x:v>
      </x:c>
      <x:c r="F6156" s="27" t="str">
        <x:v>H2-O2 RFC</x:v>
      </x:c>
      <x:c r="G6156" s="27" t="str">
        <x:v>CO2 to DME</x:v>
      </x:c>
      <x:c r="H6156" s="27" t="str">
        <x:v>Incomplete</x:v>
      </x:c>
      <x:c r="I6156" s="27" t="str">
        <x:v>Vehicle linked</x:v>
      </x:c>
      <x:c r="J6156" s="28" t="n">
        <x:v>1.9500000000000006</x:v>
      </x:c>
      <x:c r="K6156" s="27" t="str">
        <x:v>Pass with engineering controls</x:v>
      </x:c>
      <x:c r="L6156" s="27" t="str">
        <x:v>Carbon-to-fuel loop</x:v>
      </x:c>
      <x:c r="M6156" s="27" t="str">
        <x:v>CO2 product needs reactive capture and regeneration; H2-O2 storage lacks matching water electrolysis products</x:v>
      </x:c>
    </x:row>
    <x:row r="6157">
      <x:c r="A6157" s="27" t="str">
        <x:v>X07613</x:v>
      </x:c>
      <x:c r="B6157" s="27" t="str">
        <x:v>Methane or RNG</x:v>
      </x:c>
      <x:c r="C6157" s="27" t="str">
        <x:v>None</x:v>
      </x:c>
      <x:c r="D6157" s="27" t="str">
        <x:v>Molten LiCl</x:v>
      </x:c>
      <x:c r="E6157" s="27" t="str">
        <x:v>Baseline aftertreatment</x:v>
      </x:c>
      <x:c r="F6157" s="27" t="str">
        <x:v>H2-O2 RFC</x:v>
      </x:c>
      <x:c r="G6157" s="27" t="str">
        <x:v>CO2 to methanol</x:v>
      </x:c>
      <x:c r="H6157" s="27" t="str">
        <x:v>Incomplete</x:v>
      </x:c>
      <x:c r="I6157" s="27" t="str">
        <x:v>Vehicle linked</x:v>
      </x:c>
      <x:c r="J6157" s="28" t="n">
        <x:v>1.9500000000000006</x:v>
      </x:c>
      <x:c r="K6157" s="27" t="str">
        <x:v>Pass with engineering controls</x:v>
      </x:c>
      <x:c r="L6157" s="27" t="str">
        <x:v>Carbon-to-fuel loop</x:v>
      </x:c>
      <x:c r="M6157" s="27" t="str">
        <x:v>CO2 product needs reactive capture and regeneration; H2-O2 storage lacks matching water electrolysis products</x:v>
      </x:c>
    </x:row>
    <x:row r="6158">
      <x:c r="A6158" s="27" t="str">
        <x:v>X07614</x:v>
      </x:c>
      <x:c r="B6158" s="27" t="str">
        <x:v>Methane or RNG</x:v>
      </x:c>
      <x:c r="C6158" s="27" t="str">
        <x:v>None</x:v>
      </x:c>
      <x:c r="D6158" s="27" t="str">
        <x:v>Molten LiCl</x:v>
      </x:c>
      <x:c r="E6158" s="27" t="str">
        <x:v>Baseline aftertreatment</x:v>
      </x:c>
      <x:c r="F6158" s="27" t="str">
        <x:v>H2-O2 RFC</x:v>
      </x:c>
      <x:c r="G6158" s="27" t="str">
        <x:v>CO2 to DME</x:v>
      </x:c>
      <x:c r="H6158" s="27" t="str">
        <x:v>Incomplete</x:v>
      </x:c>
      <x:c r="I6158" s="27" t="str">
        <x:v>Vehicle linked</x:v>
      </x:c>
      <x:c r="J6158" s="28" t="n">
        <x:v>1.9500000000000006</x:v>
      </x:c>
      <x:c r="K6158" s="27" t="str">
        <x:v>Pass with engineering controls</x:v>
      </x:c>
      <x:c r="L6158" s="27" t="str">
        <x:v>Carbon-to-fuel loop</x:v>
      </x:c>
      <x:c r="M6158" s="27" t="str">
        <x:v>CO2 product needs reactive capture and regeneration; H2-O2 storage lacks matching water electrolysis products</x:v>
      </x:c>
    </x:row>
    <x:row r="6159">
      <x:c r="A6159" s="27" t="str">
        <x:v>X10013</x:v>
      </x:c>
      <x:c r="B6159" s="27" t="str">
        <x:v>Methanol</x:v>
      </x:c>
      <x:c r="C6159" s="27" t="str">
        <x:v>None</x:v>
      </x:c>
      <x:c r="D6159" s="27" t="str">
        <x:v>Molten LiCl</x:v>
      </x:c>
      <x:c r="E6159" s="27" t="str">
        <x:v>Baseline aftertreatment</x:v>
      </x:c>
      <x:c r="F6159" s="27" t="str">
        <x:v>H2-O2 RFC</x:v>
      </x:c>
      <x:c r="G6159" s="27" t="str">
        <x:v>CO2 to methanol</x:v>
      </x:c>
      <x:c r="H6159" s="27" t="str">
        <x:v>Incomplete</x:v>
      </x:c>
      <x:c r="I6159" s="27" t="str">
        <x:v>Vehicle linked</x:v>
      </x:c>
      <x:c r="J6159" s="28" t="n">
        <x:v>1.9500000000000006</x:v>
      </x:c>
      <x:c r="K6159" s="27" t="str">
        <x:v>Pass with engineering controls</x:v>
      </x:c>
      <x:c r="L6159" s="27" t="str">
        <x:v>Carbon-to-fuel loop</x:v>
      </x:c>
      <x:c r="M6159" s="27" t="str">
        <x:v>CO2 product needs reactive capture and regeneration; H2-O2 storage lacks matching water electrolysis products</x:v>
      </x:c>
    </x:row>
    <x:row r="6160">
      <x:c r="A6160" s="27" t="str">
        <x:v>X10014</x:v>
      </x:c>
      <x:c r="B6160" s="27" t="str">
        <x:v>Methanol</x:v>
      </x:c>
      <x:c r="C6160" s="27" t="str">
        <x:v>None</x:v>
      </x:c>
      <x:c r="D6160" s="27" t="str">
        <x:v>Molten LiCl</x:v>
      </x:c>
      <x:c r="E6160" s="27" t="str">
        <x:v>Baseline aftertreatment</x:v>
      </x:c>
      <x:c r="F6160" s="27" t="str">
        <x:v>H2-O2 RFC</x:v>
      </x:c>
      <x:c r="G6160" s="27" t="str">
        <x:v>CO2 to DME</x:v>
      </x:c>
      <x:c r="H6160" s="27" t="str">
        <x:v>Incomplete</x:v>
      </x:c>
      <x:c r="I6160" s="27" t="str">
        <x:v>Vehicle linked</x:v>
      </x:c>
      <x:c r="J6160" s="28" t="n">
        <x:v>1.9500000000000006</x:v>
      </x:c>
      <x:c r="K6160" s="27" t="str">
        <x:v>Pass with engineering controls</x:v>
      </x:c>
      <x:c r="L6160" s="27" t="str">
        <x:v>Carbon-to-fuel loop</x:v>
      </x:c>
      <x:c r="M6160" s="27" t="str">
        <x:v>CO2 product needs reactive capture and regeneration; H2-O2 storage lacks matching water electrolysis products</x:v>
      </x:c>
    </x:row>
    <x:row r="6161">
      <x:c r="A6161" s="27" t="str">
        <x:v>X00937</x:v>
      </x:c>
      <x:c r="B6161" s="27" t="str">
        <x:v>Gasoline</x:v>
      </x:c>
      <x:c r="C6161" s="27" t="str">
        <x:v>Separated external H2</x:v>
      </x:c>
      <x:c r="D6161" s="27" t="str">
        <x:v>Aqueous LiCl</x:v>
      </x:c>
      <x:c r="E6161" s="27" t="str">
        <x:v>Plain-water Bubble Butt</x:v>
      </x:c>
      <x:c r="F6161" s="27" t="str">
        <x:v>H2-O2 RFC</x:v>
      </x:c>
      <x:c r="G6161" s="27" t="str">
        <x:v>CO2 to methane</x:v>
      </x:c>
      <x:c r="H6161" s="27" t="str">
        <x:v>Incomplete</x:v>
      </x:c>
      <x:c r="I6161" s="27" t="str">
        <x:v>Vehicle linked</x:v>
      </x:c>
      <x:c r="J6161" s="28" t="n">
        <x:v>1.9499999999999997</x:v>
      </x:c>
      <x:c r="K6161" s="27" t="str">
        <x:v>Pass with engineering controls</x:v>
      </x:c>
      <x:c r="L6161" s="27" t="str">
        <x:v>Carbon-to-fuel loop</x:v>
      </x:c>
      <x:c r="M6161" s="27" t="str">
        <x:v>CO2 product needs reactive capture and regeneration; H2-O2 storage lacks matching water electrolysis products</x:v>
      </x:c>
    </x:row>
    <x:row r="6162">
      <x:c r="A6162" s="27" t="str">
        <x:v>X01032</x:v>
      </x:c>
      <x:c r="B6162" s="27" t="str">
        <x:v>Gasoline</x:v>
      </x:c>
      <x:c r="C6162" s="27" t="str">
        <x:v>Separated external H2</x:v>
      </x:c>
      <x:c r="D6162" s="27" t="str">
        <x:v>Molten LiCl</x:v>
      </x:c>
      <x:c r="E6162" s="27" t="str">
        <x:v>Plain-water Bubble Butt</x:v>
      </x:c>
      <x:c r="F6162" s="27" t="str">
        <x:v>Sodium-ion</x:v>
      </x:c>
      <x:c r="G6162" s="27" t="str">
        <x:v>CO2 to methane</x:v>
      </x:c>
      <x:c r="H6162" s="27" t="str">
        <x:v>Incomplete</x:v>
      </x:c>
      <x:c r="I6162" s="27" t="str">
        <x:v>Vehicle linked</x:v>
      </x:c>
      <x:c r="J6162" s="28" t="n">
        <x:v>1.9499999999999997</x:v>
      </x:c>
      <x:c r="K6162" s="27" t="str">
        <x:v>Pass with engineering controls</x:v>
      </x:c>
      <x:c r="L6162" s="27" t="str">
        <x:v>Carbon-to-fuel loop</x:v>
      </x:c>
      <x:c r="M6162" s="27" t="str">
        <x:v>CO2 product needs reactive capture and regeneration; Molten LiCl does not produce H2</x:v>
      </x:c>
    </x:row>
    <x:row r="6163">
      <x:c r="A6163" s="27" t="str">
        <x:v>X01491</x:v>
      </x:c>
      <x:c r="B6163" s="27" t="str">
        <x:v>Gasoline</x:v>
      </x:c>
      <x:c r="C6163" s="27" t="str">
        <x:v>Separated O2 enrichment</x:v>
      </x:c>
      <x:c r="D6163" s="27" t="str">
        <x:v>Solid oxide steam</x:v>
      </x:c>
      <x:c r="E6163" s="27" t="str">
        <x:v>Depot or stationary capture</x:v>
      </x:c>
      <x:c r="F6163" s="27" t="str">
        <x:v>H2-Cl2 RFC</x:v>
      </x:c>
      <x:c r="G6163" s="27" t="str">
        <x:v>Recovered water and heat</x:v>
      </x:c>
      <x:c r="H6163" s="27" t="str">
        <x:v>Incomplete</x:v>
      </x:c>
      <x:c r="I6163" s="27" t="str">
        <x:v>Station or depot</x:v>
      </x:c>
      <x:c r="J6163" s="28" t="n">
        <x:v>1.9499999999999997</x:v>
      </x:c>
      <x:c r="K6163" s="27" t="str">
        <x:v>Pass with engineering controls</x:v>
      </x:c>
      <x:c r="L6163" s="27" t="str">
        <x:v>Water and heat recovery</x:v>
      </x:c>
      <x:c r="M6163" s="27" t="str">
        <x:v>H2-Cl2 storage lacks a matched chlorine loop</x:v>
      </x:c>
    </x:row>
    <x:row r="6164">
      <x:c r="A6164" s="27" t="str">
        <x:v>X01752</x:v>
      </x:c>
      <x:c r="B6164" s="27" t="str">
        <x:v>Gasoline</x:v>
      </x:c>
      <x:c r="C6164" s="27" t="str">
        <x:v>Separated O2 enrichment</x:v>
      </x:c>
      <x:c r="D6164" s="27" t="str">
        <x:v>HCl electrolysis</x:v>
      </x:c>
      <x:c r="E6164" s="27" t="str">
        <x:v>Reactive onboard Bubble Butt</x:v>
      </x:c>
      <x:c r="F6164" s="27" t="str">
        <x:v>LFP</x:v>
      </x:c>
      <x:c r="G6164" s="27" t="str">
        <x:v>CO2 to methane</x:v>
      </x:c>
      <x:c r="H6164" s="27" t="str">
        <x:v>Incomplete</x:v>
      </x:c>
      <x:c r="I6164" s="27" t="str">
        <x:v>Vehicle linked</x:v>
      </x:c>
      <x:c r="J6164" s="28" t="n">
        <x:v>1.9499999999999997</x:v>
      </x:c>
      <x:c r="K6164" s="27" t="str">
        <x:v>Pass with engineering controls</x:v>
      </x:c>
      <x:c r="L6164" s="27" t="str">
        <x:v>Carbon-to-fuel loop</x:v>
      </x:c>
      <x:c r="M6164" s="27" t="str">
        <x:v>Selected electrolysis route does not supply separated O2</x:v>
      </x:c>
    </x:row>
    <x:row r="6165">
      <x:c r="A6165" s="27" t="str">
        <x:v>X03932</x:v>
      </x:c>
      <x:c r="B6165" s="27" t="str">
        <x:v>E10</x:v>
      </x:c>
      <x:c r="C6165" s="27" t="str">
        <x:v>Separated O2 enrichment</x:v>
      </x:c>
      <x:c r="D6165" s="27" t="str">
        <x:v>Aqueous LiCl</x:v>
      </x:c>
      <x:c r="E6165" s="27" t="str">
        <x:v>Plain-water Bubble Butt</x:v>
      </x:c>
      <x:c r="F6165" s="27" t="str">
        <x:v>Sodium-ion</x:v>
      </x:c>
      <x:c r="G6165" s="27" t="str">
        <x:v>CO2 to methane</x:v>
      </x:c>
      <x:c r="H6165" s="27" t="str">
        <x:v>Incomplete</x:v>
      </x:c>
      <x:c r="I6165" s="27" t="str">
        <x:v>Vehicle linked</x:v>
      </x:c>
      <x:c r="J6165" s="28" t="n">
        <x:v>1.9499999999999997</x:v>
      </x:c>
      <x:c r="K6165" s="27" t="str">
        <x:v>Pass with engineering controls</x:v>
      </x:c>
      <x:c r="L6165" s="27" t="str">
        <x:v>Carbon-to-fuel loop</x:v>
      </x:c>
      <x:c r="M6165" s="27" t="str">
        <x:v>CO2 product needs reactive capture and regeneration; Selected electrolysis route does not supply separated O2</x:v>
      </x:c>
    </x:row>
    <x:row r="6166">
      <x:c r="A6166" s="27" t="str">
        <x:v>X04027</x:v>
      </x:c>
      <x:c r="B6166" s="27" t="str">
        <x:v>E10</x:v>
      </x:c>
      <x:c r="C6166" s="27" t="str">
        <x:v>Separated O2 enrichment</x:v>
      </x:c>
      <x:c r="D6166" s="27" t="str">
        <x:v>Molten LiCl</x:v>
      </x:c>
      <x:c r="E6166" s="27" t="str">
        <x:v>Plain-water Bubble Butt</x:v>
      </x:c>
      <x:c r="F6166" s="27" t="str">
        <x:v>LFP</x:v>
      </x:c>
      <x:c r="G6166" s="27" t="str">
        <x:v>CO2 to methane</x:v>
      </x:c>
      <x:c r="H6166" s="27" t="str">
        <x:v>Incomplete</x:v>
      </x:c>
      <x:c r="I6166" s="27" t="str">
        <x:v>Vehicle linked</x:v>
      </x:c>
      <x:c r="J6166" s="28" t="n">
        <x:v>1.9499999999999997</x:v>
      </x:c>
      <x:c r="K6166" s="27" t="str">
        <x:v>Pass with engineering controls</x:v>
      </x:c>
      <x:c r="L6166" s="27" t="str">
        <x:v>Carbon-to-fuel loop</x:v>
      </x:c>
      <x:c r="M6166" s="27" t="str">
        <x:v>CO2 product needs reactive capture and regeneration; Selected electrolysis route does not supply separated O2</x:v>
      </x:c>
    </x:row>
    <x:row r="6167">
      <x:c r="A6167" s="27" t="str">
        <x:v>X04087</x:v>
      </x:c>
      <x:c r="B6167" s="27" t="str">
        <x:v>E10</x:v>
      </x:c>
      <x:c r="C6167" s="27" t="str">
        <x:v>Separated O2 enrichment</x:v>
      </x:c>
      <x:c r="D6167" s="27" t="str">
        <x:v>Molten LiCl</x:v>
      </x:c>
      <x:c r="E6167" s="27" t="str">
        <x:v>Depot or stationary capture</x:v>
      </x:c>
      <x:c r="F6167" s="27" t="str">
        <x:v>H2-O2 RFC</x:v>
      </x:c>
      <x:c r="G6167" s="27" t="str">
        <x:v>CO2 to methane</x:v>
      </x:c>
      <x:c r="H6167" s="27" t="str">
        <x:v>Incomplete</x:v>
      </x:c>
      <x:c r="I6167" s="27" t="str">
        <x:v>Station or depot</x:v>
      </x:c>
      <x:c r="J6167" s="28" t="n">
        <x:v>1.9499999999999997</x:v>
      </x:c>
      <x:c r="K6167" s="27" t="str">
        <x:v>Pass with engineering controls</x:v>
      </x:c>
      <x:c r="L6167" s="27" t="str">
        <x:v>Carbon-to-fuel loop</x:v>
      </x:c>
      <x:c r="M6167" s="27" t="str">
        <x:v>Selected electrolysis route does not supply separated O2; H2-O2 storage lacks matching water electrolysis products</x:v>
      </x:c>
    </x:row>
    <x:row r="6168">
      <x:c r="A6168" s="27" t="str">
        <x:v>X05737</x:v>
      </x:c>
      <x:c r="B6168" s="27" t="str">
        <x:v>Diesel</x:v>
      </x:c>
      <x:c r="C6168" s="27" t="str">
        <x:v>Separated external H2</x:v>
      </x:c>
      <x:c r="D6168" s="27" t="str">
        <x:v>Aqueous LiCl</x:v>
      </x:c>
      <x:c r="E6168" s="27" t="str">
        <x:v>Plain-water Bubble Butt</x:v>
      </x:c>
      <x:c r="F6168" s="27" t="str">
        <x:v>H2-O2 RFC</x:v>
      </x:c>
      <x:c r="G6168" s="27" t="str">
        <x:v>CO2 to methane</x:v>
      </x:c>
      <x:c r="H6168" s="27" t="str">
        <x:v>Incomplete</x:v>
      </x:c>
      <x:c r="I6168" s="27" t="str">
        <x:v>Vehicle linked</x:v>
      </x:c>
      <x:c r="J6168" s="28" t="n">
        <x:v>1.9499999999999997</x:v>
      </x:c>
      <x:c r="K6168" s="27" t="str">
        <x:v>Pass with engineering controls</x:v>
      </x:c>
      <x:c r="L6168" s="27" t="str">
        <x:v>Carbon-to-fuel loop</x:v>
      </x:c>
      <x:c r="M6168" s="27" t="str">
        <x:v>CO2 product needs reactive capture and regeneration; H2-O2 storage lacks matching water electrolysis products</x:v>
      </x:c>
    </x:row>
    <x:row r="6169">
      <x:c r="A6169" s="27" t="str">
        <x:v>X05832</x:v>
      </x:c>
      <x:c r="B6169" s="27" t="str">
        <x:v>Diesel</x:v>
      </x:c>
      <x:c r="C6169" s="27" t="str">
        <x:v>Separated external H2</x:v>
      </x:c>
      <x:c r="D6169" s="27" t="str">
        <x:v>Molten LiCl</x:v>
      </x:c>
      <x:c r="E6169" s="27" t="str">
        <x:v>Plain-water Bubble Butt</x:v>
      </x:c>
      <x:c r="F6169" s="27" t="str">
        <x:v>Sodium-ion</x:v>
      </x:c>
      <x:c r="G6169" s="27" t="str">
        <x:v>CO2 to methane</x:v>
      </x:c>
      <x:c r="H6169" s="27" t="str">
        <x:v>Incomplete</x:v>
      </x:c>
      <x:c r="I6169" s="27" t="str">
        <x:v>Vehicle linked</x:v>
      </x:c>
      <x:c r="J6169" s="28" t="n">
        <x:v>1.9499999999999997</x:v>
      </x:c>
      <x:c r="K6169" s="27" t="str">
        <x:v>Pass with engineering controls</x:v>
      </x:c>
      <x:c r="L6169" s="27" t="str">
        <x:v>Carbon-to-fuel loop</x:v>
      </x:c>
      <x:c r="M6169" s="27" t="str">
        <x:v>CO2 product needs reactive capture and regeneration; Molten LiCl does not produce H2</x:v>
      </x:c>
    </x:row>
    <x:row r="6170">
      <x:c r="A6170" s="27" t="str">
        <x:v>X06291</x:v>
      </x:c>
      <x:c r="B6170" s="27" t="str">
        <x:v>Diesel</x:v>
      </x:c>
      <x:c r="C6170" s="27" t="str">
        <x:v>Separated O2 enrichment</x:v>
      </x:c>
      <x:c r="D6170" s="27" t="str">
        <x:v>Solid oxide steam</x:v>
      </x:c>
      <x:c r="E6170" s="27" t="str">
        <x:v>Depot or stationary capture</x:v>
      </x:c>
      <x:c r="F6170" s="27" t="str">
        <x:v>H2-Cl2 RFC</x:v>
      </x:c>
      <x:c r="G6170" s="27" t="str">
        <x:v>Recovered water and heat</x:v>
      </x:c>
      <x:c r="H6170" s="27" t="str">
        <x:v>Incomplete</x:v>
      </x:c>
      <x:c r="I6170" s="27" t="str">
        <x:v>Station or depot</x:v>
      </x:c>
      <x:c r="J6170" s="28" t="n">
        <x:v>1.9499999999999997</x:v>
      </x:c>
      <x:c r="K6170" s="27" t="str">
        <x:v>Pass with engineering controls</x:v>
      </x:c>
      <x:c r="L6170" s="27" t="str">
        <x:v>Water and heat recovery</x:v>
      </x:c>
      <x:c r="M6170" s="27" t="str">
        <x:v>H2-Cl2 storage lacks a matched chlorine loop</x:v>
      </x:c>
    </x:row>
    <x:row r="6171">
      <x:c r="A6171" s="27" t="str">
        <x:v>X06552</x:v>
      </x:c>
      <x:c r="B6171" s="27" t="str">
        <x:v>Diesel</x:v>
      </x:c>
      <x:c r="C6171" s="27" t="str">
        <x:v>Separated O2 enrichment</x:v>
      </x:c>
      <x:c r="D6171" s="27" t="str">
        <x:v>HCl electrolysis</x:v>
      </x:c>
      <x:c r="E6171" s="27" t="str">
        <x:v>Reactive onboard Bubble Butt</x:v>
      </x:c>
      <x:c r="F6171" s="27" t="str">
        <x:v>LFP</x:v>
      </x:c>
      <x:c r="G6171" s="27" t="str">
        <x:v>CO2 to methane</x:v>
      </x:c>
      <x:c r="H6171" s="27" t="str">
        <x:v>Incomplete</x:v>
      </x:c>
      <x:c r="I6171" s="27" t="str">
        <x:v>Vehicle linked</x:v>
      </x:c>
      <x:c r="J6171" s="28" t="n">
        <x:v>1.9499999999999997</x:v>
      </x:c>
      <x:c r="K6171" s="27" t="str">
        <x:v>Pass with engineering controls</x:v>
      </x:c>
      <x:c r="L6171" s="27" t="str">
        <x:v>Carbon-to-fuel loop</x:v>
      </x:c>
      <x:c r="M6171" s="27" t="str">
        <x:v>Selected electrolysis route does not supply separated O2</x:v>
      </x:c>
    </x:row>
    <x:row r="6172">
      <x:c r="A6172" s="27" t="str">
        <x:v>X08695</x:v>
      </x:c>
      <x:c r="B6172" s="27" t="str">
        <x:v>Methane or RNG</x:v>
      </x:c>
      <x:c r="C6172" s="27" t="str">
        <x:v>Separated O2 enrichment</x:v>
      </x:c>
      <x:c r="D6172" s="27" t="str">
        <x:v>Solid oxide steam</x:v>
      </x:c>
      <x:c r="E6172" s="27" t="str">
        <x:v>Depot or stationary capture</x:v>
      </x:c>
      <x:c r="F6172" s="27" t="str">
        <x:v>H2-Cl2 RFC</x:v>
      </x:c>
      <x:c r="G6172" s="27" t="str">
        <x:v>Captured PM research only</x:v>
      </x:c>
      <x:c r="H6172" s="27" t="str">
        <x:v>Incomplete</x:v>
      </x:c>
      <x:c r="I6172" s="27" t="str">
        <x:v>Station or depot</x:v>
      </x:c>
      <x:c r="J6172" s="28" t="n">
        <x:v>1.9499999999999997</x:v>
      </x:c>
      <x:c r="K6172" s="27" t="str">
        <x:v>Pass with engineering controls</x:v>
      </x:c>
      <x:c r="L6172" s="27" t="str">
        <x:v>Pollutant characterization</x:v>
      </x:c>
      <x:c r="M6172" s="27" t="str">
        <x:v>H2-Cl2 storage lacks a matched chlorine loop</x:v>
      </x:c>
    </x:row>
    <x:row r="6173">
      <x:c r="A6173" s="27" t="str">
        <x:v>X08701</x:v>
      </x:c>
      <x:c r="B6173" s="27" t="str">
        <x:v>Methane or RNG</x:v>
      </x:c>
      <x:c r="C6173" s="27" t="str">
        <x:v>Separated O2 enrichment</x:v>
      </x:c>
      <x:c r="D6173" s="27" t="str">
        <x:v>Aqueous LiCl</x:v>
      </x:c>
      <x:c r="E6173" s="27" t="str">
        <x:v>Baseline aftertreatment</x:v>
      </x:c>
      <x:c r="F6173" s="27" t="str">
        <x:v>LFP</x:v>
      </x:c>
      <x:c r="G6173" s="27" t="str">
        <x:v>Recovered water and heat</x:v>
      </x:c>
      <x:c r="H6173" s="27" t="str">
        <x:v>Incomplete</x:v>
      </x:c>
      <x:c r="I6173" s="27" t="str">
        <x:v>Vehicle linked</x:v>
      </x:c>
      <x:c r="J6173" s="28" t="n">
        <x:v>1.9499999999999997</x:v>
      </x:c>
      <x:c r="K6173" s="27" t="str">
        <x:v>Pass with engineering controls</x:v>
      </x:c>
      <x:c r="L6173" s="27" t="str">
        <x:v>Water and heat recovery</x:v>
      </x:c>
      <x:c r="M6173" s="27" t="str">
        <x:v>Selected electrolysis route does not supply separated O2</x:v>
      </x:c>
    </x:row>
    <x:row r="6174">
      <x:c r="A6174" s="27" t="str">
        <x:v>X08756</x:v>
      </x:c>
      <x:c r="B6174" s="27" t="str">
        <x:v>Methane or RNG</x:v>
      </x:c>
      <x:c r="C6174" s="27" t="str">
        <x:v>Separated O2 enrichment</x:v>
      </x:c>
      <x:c r="D6174" s="27" t="str">
        <x:v>Aqueous LiCl</x:v>
      </x:c>
      <x:c r="E6174" s="27" t="str">
        <x:v>Reactive onboard Bubble Butt</x:v>
      </x:c>
      <x:c r="F6174" s="27" t="str">
        <x:v>Sodium-ion</x:v>
      </x:c>
      <x:c r="G6174" s="27" t="str">
        <x:v>Recovered water and heat</x:v>
      </x:c>
      <x:c r="H6174" s="27" t="str">
        <x:v>Incomplete</x:v>
      </x:c>
      <x:c r="I6174" s="27" t="str">
        <x:v>Vehicle linked</x:v>
      </x:c>
      <x:c r="J6174" s="28" t="n">
        <x:v>1.9499999999999997</x:v>
      </x:c>
      <x:c r="K6174" s="27" t="str">
        <x:v>Pass with engineering controls</x:v>
      </x:c>
      <x:c r="L6174" s="27" t="str">
        <x:v>Water and heat recovery</x:v>
      </x:c>
      <x:c r="M6174" s="27" t="str">
        <x:v>Selected electrolysis route does not supply separated O2</x:v>
      </x:c>
    </x:row>
    <x:row r="6175">
      <x:c r="A6175" s="27" t="str">
        <x:v>X08851</x:v>
      </x:c>
      <x:c r="B6175" s="27" t="str">
        <x:v>Methane or RNG</x:v>
      </x:c>
      <x:c r="C6175" s="27" t="str">
        <x:v>Separated O2 enrichment</x:v>
      </x:c>
      <x:c r="D6175" s="27" t="str">
        <x:v>Molten LiCl</x:v>
      </x:c>
      <x:c r="E6175" s="27" t="str">
        <x:v>Reactive onboard Bubble Butt</x:v>
      </x:c>
      <x:c r="F6175" s="27" t="str">
        <x:v>LFP</x:v>
      </x:c>
      <x:c r="G6175" s="27" t="str">
        <x:v>Recovered water and heat</x:v>
      </x:c>
      <x:c r="H6175" s="27" t="str">
        <x:v>Incomplete</x:v>
      </x:c>
      <x:c r="I6175" s="27" t="str">
        <x:v>Vehicle linked</x:v>
      </x:c>
      <x:c r="J6175" s="28" t="n">
        <x:v>1.9499999999999997</x:v>
      </x:c>
      <x:c r="K6175" s="27" t="str">
        <x:v>Pass with engineering controls</x:v>
      </x:c>
      <x:c r="L6175" s="27" t="str">
        <x:v>Water and heat recovery</x:v>
      </x:c>
      <x:c r="M6175" s="27" t="str">
        <x:v>Selected electrolysis route does not supply separated O2</x:v>
      </x:c>
    </x:row>
    <x:row r="6176">
      <x:c r="A6176" s="27" t="str">
        <x:v>X08907</x:v>
      </x:c>
      <x:c r="B6176" s="27" t="str">
        <x:v>Methane or RNG</x:v>
      </x:c>
      <x:c r="C6176" s="27" t="str">
        <x:v>Separated O2 enrichment</x:v>
      </x:c>
      <x:c r="D6176" s="27" t="str">
        <x:v>HCl electrolysis</x:v>
      </x:c>
      <x:c r="E6176" s="27" t="str">
        <x:v>Baseline aftertreatment</x:v>
      </x:c>
      <x:c r="F6176" s="27" t="str">
        <x:v>Sodium-ion</x:v>
      </x:c>
      <x:c r="G6176" s="27" t="str">
        <x:v>CO2 to methane</x:v>
      </x:c>
      <x:c r="H6176" s="27" t="str">
        <x:v>Incomplete</x:v>
      </x:c>
      <x:c r="I6176" s="27" t="str">
        <x:v>Vehicle linked</x:v>
      </x:c>
      <x:c r="J6176" s="28" t="n">
        <x:v>1.9499999999999997</x:v>
      </x:c>
      <x:c r="K6176" s="27" t="str">
        <x:v>Pass with engineering controls</x:v>
      </x:c>
      <x:c r="L6176" s="27" t="str">
        <x:v>Carbon-to-fuel loop</x:v>
      </x:c>
      <x:c r="M6176" s="27" t="str">
        <x:v>CO2 product needs reactive capture and regeneration; Selected electrolysis route does not supply separated O2</x:v>
      </x:c>
    </x:row>
    <x:row r="6177">
      <x:c r="A6177" s="27" t="str">
        <x:v>X08962</x:v>
      </x:c>
      <x:c r="B6177" s="27" t="str">
        <x:v>Methane or RNG</x:v>
      </x:c>
      <x:c r="C6177" s="27" t="str">
        <x:v>Separated O2 enrichment</x:v>
      </x:c>
      <x:c r="D6177" s="27" t="str">
        <x:v>HCl electrolysis</x:v>
      </x:c>
      <x:c r="E6177" s="27" t="str">
        <x:v>Reactive onboard Bubble Butt</x:v>
      </x:c>
      <x:c r="F6177" s="27" t="str">
        <x:v>H2-O2 RFC</x:v>
      </x:c>
      <x:c r="G6177" s="27" t="str">
        <x:v>CO2 to methane</x:v>
      </x:c>
      <x:c r="H6177" s="27" t="str">
        <x:v>Incomplete</x:v>
      </x:c>
      <x:c r="I6177" s="27" t="str">
        <x:v>Vehicle linked</x:v>
      </x:c>
      <x:c r="J6177" s="28" t="n">
        <x:v>1.9499999999999997</x:v>
      </x:c>
      <x:c r="K6177" s="27" t="str">
        <x:v>Pass with engineering controls</x:v>
      </x:c>
      <x:c r="L6177" s="27" t="str">
        <x:v>Carbon-to-fuel loop</x:v>
      </x:c>
      <x:c r="M6177" s="27" t="str">
        <x:v>Selected electrolysis route does not supply separated O2; H2-O2 storage lacks matching water electrolysis products</x:v>
      </x:c>
    </x:row>
    <x:row r="6178">
      <x:c r="A6178" s="27" t="str">
        <x:v>X11095</x:v>
      </x:c>
      <x:c r="B6178" s="27" t="str">
        <x:v>Methanol</x:v>
      </x:c>
      <x:c r="C6178" s="27" t="str">
        <x:v>Separated O2 enrichment</x:v>
      </x:c>
      <x:c r="D6178" s="27" t="str">
        <x:v>Solid oxide steam</x:v>
      </x:c>
      <x:c r="E6178" s="27" t="str">
        <x:v>Depot or stationary capture</x:v>
      </x:c>
      <x:c r="F6178" s="27" t="str">
        <x:v>H2-Cl2 RFC</x:v>
      </x:c>
      <x:c r="G6178" s="27" t="str">
        <x:v>Captured PM research only</x:v>
      </x:c>
      <x:c r="H6178" s="27" t="str">
        <x:v>Incomplete</x:v>
      </x:c>
      <x:c r="I6178" s="27" t="str">
        <x:v>Station or depot</x:v>
      </x:c>
      <x:c r="J6178" s="28" t="n">
        <x:v>1.9499999999999997</x:v>
      </x:c>
      <x:c r="K6178" s="27" t="str">
        <x:v>Pass with engineering controls</x:v>
      </x:c>
      <x:c r="L6178" s="27" t="str">
        <x:v>Pollutant characterization</x:v>
      </x:c>
      <x:c r="M6178" s="27" t="str">
        <x:v>H2-Cl2 storage lacks a matched chlorine loop</x:v>
      </x:c>
    </x:row>
    <x:row r="6179">
      <x:c r="A6179" s="27" t="str">
        <x:v>X11101</x:v>
      </x:c>
      <x:c r="B6179" s="27" t="str">
        <x:v>Methanol</x:v>
      </x:c>
      <x:c r="C6179" s="27" t="str">
        <x:v>Separated O2 enrichment</x:v>
      </x:c>
      <x:c r="D6179" s="27" t="str">
        <x:v>Aqueous LiCl</x:v>
      </x:c>
      <x:c r="E6179" s="27" t="str">
        <x:v>Baseline aftertreatment</x:v>
      </x:c>
      <x:c r="F6179" s="27" t="str">
        <x:v>LFP</x:v>
      </x:c>
      <x:c r="G6179" s="27" t="str">
        <x:v>Recovered water and heat</x:v>
      </x:c>
      <x:c r="H6179" s="27" t="str">
        <x:v>Incomplete</x:v>
      </x:c>
      <x:c r="I6179" s="27" t="str">
        <x:v>Vehicle linked</x:v>
      </x:c>
      <x:c r="J6179" s="28" t="n">
        <x:v>1.9499999999999997</x:v>
      </x:c>
      <x:c r="K6179" s="27" t="str">
        <x:v>Pass with engineering controls</x:v>
      </x:c>
      <x:c r="L6179" s="27" t="str">
        <x:v>Water and heat recovery</x:v>
      </x:c>
      <x:c r="M6179" s="27" t="str">
        <x:v>Selected electrolysis route does not supply separated O2</x:v>
      </x:c>
    </x:row>
    <x:row r="6180">
      <x:c r="A6180" s="27" t="str">
        <x:v>X11156</x:v>
      </x:c>
      <x:c r="B6180" s="27" t="str">
        <x:v>Methanol</x:v>
      </x:c>
      <x:c r="C6180" s="27" t="str">
        <x:v>Separated O2 enrichment</x:v>
      </x:c>
      <x:c r="D6180" s="27" t="str">
        <x:v>Aqueous LiCl</x:v>
      </x:c>
      <x:c r="E6180" s="27" t="str">
        <x:v>Reactive onboard Bubble Butt</x:v>
      </x:c>
      <x:c r="F6180" s="27" t="str">
        <x:v>Sodium-ion</x:v>
      </x:c>
      <x:c r="G6180" s="27" t="str">
        <x:v>Recovered water and heat</x:v>
      </x:c>
      <x:c r="H6180" s="27" t="str">
        <x:v>Incomplete</x:v>
      </x:c>
      <x:c r="I6180" s="27" t="str">
        <x:v>Vehicle linked</x:v>
      </x:c>
      <x:c r="J6180" s="28" t="n">
        <x:v>1.9499999999999997</x:v>
      </x:c>
      <x:c r="K6180" s="27" t="str">
        <x:v>Pass with engineering controls</x:v>
      </x:c>
      <x:c r="L6180" s="27" t="str">
        <x:v>Water and heat recovery</x:v>
      </x:c>
      <x:c r="M6180" s="27" t="str">
        <x:v>Selected electrolysis route does not supply separated O2</x:v>
      </x:c>
    </x:row>
    <x:row r="6181">
      <x:c r="A6181" s="27" t="str">
        <x:v>X11251</x:v>
      </x:c>
      <x:c r="B6181" s="27" t="str">
        <x:v>Methanol</x:v>
      </x:c>
      <x:c r="C6181" s="27" t="str">
        <x:v>Separated O2 enrichment</x:v>
      </x:c>
      <x:c r="D6181" s="27" t="str">
        <x:v>Molten LiCl</x:v>
      </x:c>
      <x:c r="E6181" s="27" t="str">
        <x:v>Reactive onboard Bubble Butt</x:v>
      </x:c>
      <x:c r="F6181" s="27" t="str">
        <x:v>LFP</x:v>
      </x:c>
      <x:c r="G6181" s="27" t="str">
        <x:v>Recovered water and heat</x:v>
      </x:c>
      <x:c r="H6181" s="27" t="str">
        <x:v>Incomplete</x:v>
      </x:c>
      <x:c r="I6181" s="27" t="str">
        <x:v>Vehicle linked</x:v>
      </x:c>
      <x:c r="J6181" s="28" t="n">
        <x:v>1.9499999999999997</x:v>
      </x:c>
      <x:c r="K6181" s="27" t="str">
        <x:v>Pass with engineering controls</x:v>
      </x:c>
      <x:c r="L6181" s="27" t="str">
        <x:v>Water and heat recovery</x:v>
      </x:c>
      <x:c r="M6181" s="27" t="str">
        <x:v>Selected electrolysis route does not supply separated O2</x:v>
      </x:c>
    </x:row>
    <x:row r="6182">
      <x:c r="A6182" s="27" t="str">
        <x:v>X11307</x:v>
      </x:c>
      <x:c r="B6182" s="27" t="str">
        <x:v>Methanol</x:v>
      </x:c>
      <x:c r="C6182" s="27" t="str">
        <x:v>Separated O2 enrichment</x:v>
      </x:c>
      <x:c r="D6182" s="27" t="str">
        <x:v>HCl electrolysis</x:v>
      </x:c>
      <x:c r="E6182" s="27" t="str">
        <x:v>Baseline aftertreatment</x:v>
      </x:c>
      <x:c r="F6182" s="27" t="str">
        <x:v>Sodium-ion</x:v>
      </x:c>
      <x:c r="G6182" s="27" t="str">
        <x:v>CO2 to methane</x:v>
      </x:c>
      <x:c r="H6182" s="27" t="str">
        <x:v>Incomplete</x:v>
      </x:c>
      <x:c r="I6182" s="27" t="str">
        <x:v>Vehicle linked</x:v>
      </x:c>
      <x:c r="J6182" s="28" t="n">
        <x:v>1.9499999999999997</x:v>
      </x:c>
      <x:c r="K6182" s="27" t="str">
        <x:v>Pass with engineering controls</x:v>
      </x:c>
      <x:c r="L6182" s="27" t="str">
        <x:v>Carbon-to-fuel loop</x:v>
      </x:c>
      <x:c r="M6182" s="27" t="str">
        <x:v>CO2 product needs reactive capture and regeneration; Selected electrolysis route does not supply separated O2</x:v>
      </x:c>
    </x:row>
    <x:row r="6183">
      <x:c r="A6183" s="27" t="str">
        <x:v>X11362</x:v>
      </x:c>
      <x:c r="B6183" s="27" t="str">
        <x:v>Methanol</x:v>
      </x:c>
      <x:c r="C6183" s="27" t="str">
        <x:v>Separated O2 enrichment</x:v>
      </x:c>
      <x:c r="D6183" s="27" t="str">
        <x:v>HCl electrolysis</x:v>
      </x:c>
      <x:c r="E6183" s="27" t="str">
        <x:v>Reactive onboard Bubble Butt</x:v>
      </x:c>
      <x:c r="F6183" s="27" t="str">
        <x:v>H2-O2 RFC</x:v>
      </x:c>
      <x:c r="G6183" s="27" t="str">
        <x:v>CO2 to methane</x:v>
      </x:c>
      <x:c r="H6183" s="27" t="str">
        <x:v>Incomplete</x:v>
      </x:c>
      <x:c r="I6183" s="27" t="str">
        <x:v>Vehicle linked</x:v>
      </x:c>
      <x:c r="J6183" s="28" t="n">
        <x:v>1.9499999999999997</x:v>
      </x:c>
      <x:c r="K6183" s="27" t="str">
        <x:v>Pass with engineering controls</x:v>
      </x:c>
      <x:c r="L6183" s="27" t="str">
        <x:v>Carbon-to-fuel loop</x:v>
      </x:c>
      <x:c r="M6183" s="27" t="str">
        <x:v>Selected electrolysis route does not supply separated O2; H2-O2 storage lacks matching water electrolysis products</x:v>
      </x:c>
    </x:row>
    <x:row r="6184">
      <x:c r="A6184" s="27" t="str">
        <x:v>X12412</x:v>
      </x:c>
      <x:c r="B6184" s="27" t="str">
        <x:v>DME</x:v>
      </x:c>
      <x:c r="C6184" s="27" t="str">
        <x:v>None</x:v>
      </x:c>
      <x:c r="D6184" s="27" t="str">
        <x:v>Molten LiCl</x:v>
      </x:c>
      <x:c r="E6184" s="27" t="str">
        <x:v>Baseline aftertreatment</x:v>
      </x:c>
      <x:c r="F6184" s="27" t="str">
        <x:v>H2-O2 RFC</x:v>
      </x:c>
      <x:c r="G6184" s="27" t="str">
        <x:v>CO2 to methane</x:v>
      </x:c>
      <x:c r="H6184" s="27" t="str">
        <x:v>Incomplete</x:v>
      </x:c>
      <x:c r="I6184" s="27" t="str">
        <x:v>Vehicle linked</x:v>
      </x:c>
      <x:c r="J6184" s="28" t="n">
        <x:v>1.9499999999999997</x:v>
      </x:c>
      <x:c r="K6184" s="27" t="str">
        <x:v>Pass with engineering controls</x:v>
      </x:c>
      <x:c r="L6184" s="27" t="str">
        <x:v>Carbon-to-fuel loop</x:v>
      </x:c>
      <x:c r="M6184" s="27" t="str">
        <x:v>CO2 product needs reactive capture and regeneration; H2-O2 storage lacks matching water electrolysis products</x:v>
      </x:c>
    </x:row>
    <x:row r="6185">
      <x:c r="A6185" s="27" t="str">
        <x:v>X13030</x:v>
      </x:c>
      <x:c r="B6185" s="27" t="str">
        <x:v>DME</x:v>
      </x:c>
      <x:c r="C6185" s="27" t="str">
        <x:v>Separated external H2</x:v>
      </x:c>
      <x:c r="D6185" s="27" t="str">
        <x:v>Molten LiCl</x:v>
      </x:c>
      <x:c r="E6185" s="27" t="str">
        <x:v>Plain-water Bubble Butt</x:v>
      </x:c>
      <x:c r="F6185" s="27" t="str">
        <x:v>LFP</x:v>
      </x:c>
      <x:c r="G6185" s="27" t="str">
        <x:v>Captured PM research only</x:v>
      </x:c>
      <x:c r="H6185" s="27" t="str">
        <x:v>Incomplete</x:v>
      </x:c>
      <x:c r="I6185" s="27" t="str">
        <x:v>Vehicle linked</x:v>
      </x:c>
      <x:c r="J6185" s="28" t="n">
        <x:v>1.9499999999999997</x:v>
      </x:c>
      <x:c r="K6185" s="27" t="str">
        <x:v>Pass with engineering controls</x:v>
      </x:c>
      <x:c r="L6185" s="27" t="str">
        <x:v>Pollutant characterization</x:v>
      </x:c>
      <x:c r="M6185" s="27" t="str">
        <x:v>Molten LiCl does not produce H2</x:v>
      </x:c>
    </x:row>
    <x:row r="6186">
      <x:c r="A6186" s="27" t="str">
        <x:v>X13036</x:v>
      </x:c>
      <x:c r="B6186" s="27" t="str">
        <x:v>DME</x:v>
      </x:c>
      <x:c r="C6186" s="27" t="str">
        <x:v>Separated external H2</x:v>
      </x:c>
      <x:c r="D6186" s="27" t="str">
        <x:v>Molten LiCl</x:v>
      </x:c>
      <x:c r="E6186" s="27" t="str">
        <x:v>Plain-water Bubble Butt</x:v>
      </x:c>
      <x:c r="F6186" s="27" t="str">
        <x:v>H2-O2 RFC</x:v>
      </x:c>
      <x:c r="G6186" s="27" t="str">
        <x:v>Recovered water and heat</x:v>
      </x:c>
      <x:c r="H6186" s="27" t="str">
        <x:v>Incomplete</x:v>
      </x:c>
      <x:c r="I6186" s="27" t="str">
        <x:v>Vehicle linked</x:v>
      </x:c>
      <x:c r="J6186" s="28" t="n">
        <x:v>1.9499999999999997</x:v>
      </x:c>
      <x:c r="K6186" s="27" t="str">
        <x:v>Pass with engineering controls</x:v>
      </x:c>
      <x:c r="L6186" s="27" t="str">
        <x:v>Water and heat recovery</x:v>
      </x:c>
      <x:c r="M6186" s="27" t="str">
        <x:v>Molten LiCl does not produce H2; H2-O2 storage lacks matching water electrolysis products</x:v>
      </x:c>
    </x:row>
    <x:row r="6187">
      <x:c r="A6187" s="27" t="str">
        <x:v>X13090</x:v>
      </x:c>
      <x:c r="B6187" s="27" t="str">
        <x:v>DME</x:v>
      </x:c>
      <x:c r="C6187" s="27" t="str">
        <x:v>Separated external H2</x:v>
      </x:c>
      <x:c r="D6187" s="27" t="str">
        <x:v>Molten LiCl</x:v>
      </x:c>
      <x:c r="E6187" s="27" t="str">
        <x:v>Depot or stationary capture</x:v>
      </x:c>
      <x:c r="F6187" s="27" t="str">
        <x:v>H2-O2 RFC</x:v>
      </x:c>
      <x:c r="G6187" s="27" t="str">
        <x:v>Captured PM research only</x:v>
      </x:c>
      <x:c r="H6187" s="27" t="str">
        <x:v>Incomplete</x:v>
      </x:c>
      <x:c r="I6187" s="27" t="str">
        <x:v>Station or depot</x:v>
      </x:c>
      <x:c r="J6187" s="28" t="n">
        <x:v>1.9499999999999997</x:v>
      </x:c>
      <x:c r="K6187" s="27" t="str">
        <x:v>Pass with engineering controls</x:v>
      </x:c>
      <x:c r="L6187" s="27" t="str">
        <x:v>Pollutant characterization</x:v>
      </x:c>
      <x:c r="M6187" s="27" t="str">
        <x:v>Molten LiCl does not produce H2; H2-O2 storage lacks matching water electrolysis products</x:v>
      </x:c>
    </x:row>
    <x:row r="6188">
      <x:c r="A6188" s="27" t="str">
        <x:v>X13701</x:v>
      </x:c>
      <x:c r="B6188" s="27" t="str">
        <x:v>DME</x:v>
      </x:c>
      <x:c r="C6188" s="27" t="str">
        <x:v>Separated O2 enrichment</x:v>
      </x:c>
      <x:c r="D6188" s="27" t="str">
        <x:v>HCl electrolysis</x:v>
      </x:c>
      <x:c r="E6188" s="27" t="str">
        <x:v>Baseline aftertreatment</x:v>
      </x:c>
      <x:c r="F6188" s="27" t="str">
        <x:v>LFP</x:v>
      </x:c>
      <x:c r="G6188" s="27" t="str">
        <x:v>Recovered water and heat</x:v>
      </x:c>
      <x:c r="H6188" s="27" t="str">
        <x:v>Incomplete</x:v>
      </x:c>
      <x:c r="I6188" s="27" t="str">
        <x:v>Vehicle linked</x:v>
      </x:c>
      <x:c r="J6188" s="28" t="n">
        <x:v>1.9499999999999997</x:v>
      </x:c>
      <x:c r="K6188" s="27" t="str">
        <x:v>Pass with engineering controls</x:v>
      </x:c>
      <x:c r="L6188" s="27" t="str">
        <x:v>Water and heat recovery</x:v>
      </x:c>
      <x:c r="M6188" s="27" t="str">
        <x:v>Selected electrolysis route does not supply separated O2</x:v>
      </x:c>
    </x:row>
    <x:row r="6189">
      <x:c r="A6189" s="27" t="str">
        <x:v>X13756</x:v>
      </x:c>
      <x:c r="B6189" s="27" t="str">
        <x:v>DME</x:v>
      </x:c>
      <x:c r="C6189" s="27" t="str">
        <x:v>Separated O2 enrichment</x:v>
      </x:c>
      <x:c r="D6189" s="27" t="str">
        <x:v>HCl electrolysis</x:v>
      </x:c>
      <x:c r="E6189" s="27" t="str">
        <x:v>Reactive onboard Bubble Butt</x:v>
      </x:c>
      <x:c r="F6189" s="27" t="str">
        <x:v>Sodium-ion</x:v>
      </x:c>
      <x:c r="G6189" s="27" t="str">
        <x:v>Recovered water and heat</x:v>
      </x:c>
      <x:c r="H6189" s="27" t="str">
        <x:v>Incomplete</x:v>
      </x:c>
      <x:c r="I6189" s="27" t="str">
        <x:v>Vehicle linked</x:v>
      </x:c>
      <x:c r="J6189" s="28" t="n">
        <x:v>1.9499999999999997</x:v>
      </x:c>
      <x:c r="K6189" s="27" t="str">
        <x:v>Pass with engineering controls</x:v>
      </x:c>
      <x:c r="L6189" s="27" t="str">
        <x:v>Water and heat recovery</x:v>
      </x:c>
      <x:c r="M6189" s="27" t="str">
        <x:v>Selected electrolysis route does not supply separated O2</x:v>
      </x:c>
    </x:row>
    <x:row r="6190">
      <x:c r="A6190" s="27" t="str">
        <x:v>X00307</x:v>
      </x:c>
      <x:c r="B6190" s="27" t="str">
        <x:v>Gasoline</x:v>
      </x:c>
      <x:c r="C6190" s="27" t="str">
        <x:v>None</x:v>
      </x:c>
      <x:c r="D6190" s="27" t="str">
        <x:v>Aqueous LiCl</x:v>
      </x:c>
      <x:c r="E6190" s="27" t="str">
        <x:v>Baseline aftertreatment</x:v>
      </x:c>
      <x:c r="F6190" s="27" t="str">
        <x:v>Sodium-ion</x:v>
      </x:c>
      <x:c r="G6190" s="27" t="str">
        <x:v>CO2 to methane</x:v>
      </x:c>
      <x:c r="H6190" s="27" t="str">
        <x:v>Incomplete</x:v>
      </x:c>
      <x:c r="I6190" s="27" t="str">
        <x:v>Vehicle linked</x:v>
      </x:c>
      <x:c r="J6190" s="28" t="n">
        <x:v>1.9333333333333336</x:v>
      </x:c>
      <x:c r="K6190" s="27" t="str">
        <x:v>Pass with engineering controls</x:v>
      </x:c>
      <x:c r="L6190" s="27" t="str">
        <x:v>Carbon-to-fuel loop</x:v>
      </x:c>
      <x:c r="M6190" s="27" t="str">
        <x:v>CO2 product needs reactive capture and regeneration</x:v>
      </x:c>
    </x:row>
    <x:row r="6191">
      <x:c r="A6191" s="27" t="str">
        <x:v>X00362</x:v>
      </x:c>
      <x:c r="B6191" s="27" t="str">
        <x:v>Gasoline</x:v>
      </x:c>
      <x:c r="C6191" s="27" t="str">
        <x:v>None</x:v>
      </x:c>
      <x:c r="D6191" s="27" t="str">
        <x:v>Aqueous LiCl</x:v>
      </x:c>
      <x:c r="E6191" s="27" t="str">
        <x:v>Reactive onboard Bubble Butt</x:v>
      </x:c>
      <x:c r="F6191" s="27" t="str">
        <x:v>H2-O2 RFC</x:v>
      </x:c>
      <x:c r="G6191" s="27" t="str">
        <x:v>CO2 to methane</x:v>
      </x:c>
      <x:c r="H6191" s="27" t="str">
        <x:v>Incomplete</x:v>
      </x:c>
      <x:c r="I6191" s="27" t="str">
        <x:v>Vehicle linked</x:v>
      </x:c>
      <x:c r="J6191" s="28" t="n">
        <x:v>1.9333333333333336</x:v>
      </x:c>
      <x:c r="K6191" s="27" t="str">
        <x:v>Pass with engineering controls</x:v>
      </x:c>
      <x:c r="L6191" s="27" t="str">
        <x:v>Carbon-to-fuel loop</x:v>
      </x:c>
      <x:c r="M6191" s="27" t="str">
        <x:v>H2-O2 storage lacks matching water electrolysis products</x:v>
      </x:c>
    </x:row>
    <x:row r="6192">
      <x:c r="A6192" s="27" t="str">
        <x:v>X00402</x:v>
      </x:c>
      <x:c r="B6192" s="27" t="str">
        <x:v>Gasoline</x:v>
      </x:c>
      <x:c r="C6192" s="27" t="str">
        <x:v>None</x:v>
      </x:c>
      <x:c r="D6192" s="27" t="str">
        <x:v>Molten LiCl</x:v>
      </x:c>
      <x:c r="E6192" s="27" t="str">
        <x:v>Baseline aftertreatment</x:v>
      </x:c>
      <x:c r="F6192" s="27" t="str">
        <x:v>LFP</x:v>
      </x:c>
      <x:c r="G6192" s="27" t="str">
        <x:v>CO2 to methane</x:v>
      </x:c>
      <x:c r="H6192" s="27" t="str">
        <x:v>Incomplete</x:v>
      </x:c>
      <x:c r="I6192" s="27" t="str">
        <x:v>Vehicle linked</x:v>
      </x:c>
      <x:c r="J6192" s="28" t="n">
        <x:v>1.9333333333333336</x:v>
      </x:c>
      <x:c r="K6192" s="27" t="str">
        <x:v>Pass with engineering controls</x:v>
      </x:c>
      <x:c r="L6192" s="27" t="str">
        <x:v>Carbon-to-fuel loop</x:v>
      </x:c>
      <x:c r="M6192" s="27" t="str">
        <x:v>CO2 product needs reactive capture and regeneration</x:v>
      </x:c>
    </x:row>
    <x:row r="6193">
      <x:c r="A6193" s="27" t="str">
        <x:v>X00508</x:v>
      </x:c>
      <x:c r="B6193" s="27" t="str">
        <x:v>Gasoline</x:v>
      </x:c>
      <x:c r="C6193" s="27" t="str">
        <x:v>None</x:v>
      </x:c>
      <x:c r="D6193" s="27" t="str">
        <x:v>HCl electrolysis</x:v>
      </x:c>
      <x:c r="E6193" s="27" t="str">
        <x:v>Baseline aftertreatment</x:v>
      </x:c>
      <x:c r="F6193" s="27" t="str">
        <x:v>Sodium-ion</x:v>
      </x:c>
      <x:c r="G6193" s="27" t="str">
        <x:v>CO2 to methanol</x:v>
      </x:c>
      <x:c r="H6193" s="27" t="str">
        <x:v>Incomplete</x:v>
      </x:c>
      <x:c r="I6193" s="27" t="str">
        <x:v>Vehicle linked</x:v>
      </x:c>
      <x:c r="J6193" s="28" t="n">
        <x:v>1.9333333333333336</x:v>
      </x:c>
      <x:c r="K6193" s="27" t="str">
        <x:v>Pass with engineering controls</x:v>
      </x:c>
      <x:c r="L6193" s="27" t="str">
        <x:v>Carbon-to-fuel loop</x:v>
      </x:c>
      <x:c r="M6193" s="27" t="str">
        <x:v>CO2 product needs reactive capture and regeneration</x:v>
      </x:c>
    </x:row>
    <x:row r="6194">
      <x:c r="A6194" s="27" t="str">
        <x:v>X00509</x:v>
      </x:c>
      <x:c r="B6194" s="27" t="str">
        <x:v>Gasoline</x:v>
      </x:c>
      <x:c r="C6194" s="27" t="str">
        <x:v>None</x:v>
      </x:c>
      <x:c r="D6194" s="27" t="str">
        <x:v>HCl electrolysis</x:v>
      </x:c>
      <x:c r="E6194" s="27" t="str">
        <x:v>Baseline aftertreatment</x:v>
      </x:c>
      <x:c r="F6194" s="27" t="str">
        <x:v>Sodium-ion</x:v>
      </x:c>
      <x:c r="G6194" s="27" t="str">
        <x:v>CO2 to DME</x:v>
      </x:c>
      <x:c r="H6194" s="27" t="str">
        <x:v>Incomplete</x:v>
      </x:c>
      <x:c r="I6194" s="27" t="str">
        <x:v>Vehicle linked</x:v>
      </x:c>
      <x:c r="J6194" s="28" t="n">
        <x:v>1.9333333333333336</x:v>
      </x:c>
      <x:c r="K6194" s="27" t="str">
        <x:v>Pass with engineering controls</x:v>
      </x:c>
      <x:c r="L6194" s="27" t="str">
        <x:v>Carbon-to-fuel loop</x:v>
      </x:c>
      <x:c r="M6194" s="27" t="str">
        <x:v>CO2 product needs reactive capture and regeneration</x:v>
      </x:c>
    </x:row>
    <x:row r="6195">
      <x:c r="A6195" s="27" t="str">
        <x:v>X00563</x:v>
      </x:c>
      <x:c r="B6195" s="27" t="str">
        <x:v>Gasoline</x:v>
      </x:c>
      <x:c r="C6195" s="27" t="str">
        <x:v>None</x:v>
      </x:c>
      <x:c r="D6195" s="27" t="str">
        <x:v>HCl electrolysis</x:v>
      </x:c>
      <x:c r="E6195" s="27" t="str">
        <x:v>Reactive onboard Bubble Butt</x:v>
      </x:c>
      <x:c r="F6195" s="27" t="str">
        <x:v>H2-O2 RFC</x:v>
      </x:c>
      <x:c r="G6195" s="27" t="str">
        <x:v>CO2 to methanol</x:v>
      </x:c>
      <x:c r="H6195" s="27" t="str">
        <x:v>Incomplete</x:v>
      </x:c>
      <x:c r="I6195" s="27" t="str">
        <x:v>Vehicle linked</x:v>
      </x:c>
      <x:c r="J6195" s="28" t="n">
        <x:v>1.9333333333333336</x:v>
      </x:c>
      <x:c r="K6195" s="27" t="str">
        <x:v>Pass with engineering controls</x:v>
      </x:c>
      <x:c r="L6195" s="27" t="str">
        <x:v>Carbon-to-fuel loop</x:v>
      </x:c>
      <x:c r="M6195" s="27" t="str">
        <x:v>H2-O2 storage lacks matching water electrolysis products</x:v>
      </x:c>
    </x:row>
    <x:row r="6196">
      <x:c r="A6196" s="27" t="str">
        <x:v>X00564</x:v>
      </x:c>
      <x:c r="B6196" s="27" t="str">
        <x:v>Gasoline</x:v>
      </x:c>
      <x:c r="C6196" s="27" t="str">
        <x:v>None</x:v>
      </x:c>
      <x:c r="D6196" s="27" t="str">
        <x:v>HCl electrolysis</x:v>
      </x:c>
      <x:c r="E6196" s="27" t="str">
        <x:v>Reactive onboard Bubble Butt</x:v>
      </x:c>
      <x:c r="F6196" s="27" t="str">
        <x:v>H2-O2 RFC</x:v>
      </x:c>
      <x:c r="G6196" s="27" t="str">
        <x:v>CO2 to DME</x:v>
      </x:c>
      <x:c r="H6196" s="27" t="str">
        <x:v>Incomplete</x:v>
      </x:c>
      <x:c r="I6196" s="27" t="str">
        <x:v>Vehicle linked</x:v>
      </x:c>
      <x:c r="J6196" s="28" t="n">
        <x:v>1.9333333333333336</x:v>
      </x:c>
      <x:c r="K6196" s="27" t="str">
        <x:v>Pass with engineering controls</x:v>
      </x:c>
      <x:c r="L6196" s="27" t="str">
        <x:v>Carbon-to-fuel loop</x:v>
      </x:c>
      <x:c r="M6196" s="27" t="str">
        <x:v>H2-O2 storage lacks matching water electrolysis products</x:v>
      </x:c>
    </x:row>
    <x:row r="6197">
      <x:c r="A6197" s="27" t="str">
        <x:v>X00998</x:v>
      </x:c>
      <x:c r="B6197" s="27" t="str">
        <x:v>Gasoline</x:v>
      </x:c>
      <x:c r="C6197" s="27" t="str">
        <x:v>Separated external H2</x:v>
      </x:c>
      <x:c r="D6197" s="27" t="str">
        <x:v>Aqueous LiCl</x:v>
      </x:c>
      <x:c r="E6197" s="27" t="str">
        <x:v>Depot or stationary capture</x:v>
      </x:c>
      <x:c r="F6197" s="27" t="str">
        <x:v>Li-Cl2</x:v>
      </x:c>
      <x:c r="G6197" s="27" t="str">
        <x:v>CO2 to methanol</x:v>
      </x:c>
      <x:c r="H6197" s="27" t="str">
        <x:v>Incomplete</x:v>
      </x:c>
      <x:c r="I6197" s="27" t="str">
        <x:v>Station or depot</x:v>
      </x:c>
      <x:c r="J6197" s="28" t="n">
        <x:v>1.9333333333333336</x:v>
      </x:c>
      <x:c r="K6197" s="27" t="str">
        <x:v>Pass with engineering controls</x:v>
      </x:c>
      <x:c r="L6197" s="27" t="str">
        <x:v>Carbon-to-fuel loop</x:v>
      </x:c>
      <x:c r="M6197" s="27" t="str">
        <x:v>Li-Cl2 storage lacks molten LiCl regeneration</x:v>
      </x:c>
    </x:row>
    <x:row r="6198">
      <x:c r="A6198" s="27" t="str">
        <x:v>X00999</x:v>
      </x:c>
      <x:c r="B6198" s="27" t="str">
        <x:v>Gasoline</x:v>
      </x:c>
      <x:c r="C6198" s="27" t="str">
        <x:v>Separated external H2</x:v>
      </x:c>
      <x:c r="D6198" s="27" t="str">
        <x:v>Aqueous LiCl</x:v>
      </x:c>
      <x:c r="E6198" s="27" t="str">
        <x:v>Depot or stationary capture</x:v>
      </x:c>
      <x:c r="F6198" s="27" t="str">
        <x:v>Li-Cl2</x:v>
      </x:c>
      <x:c r="G6198" s="27" t="str">
        <x:v>CO2 to DME</x:v>
      </x:c>
      <x:c r="H6198" s="27" t="str">
        <x:v>Incomplete</x:v>
      </x:c>
      <x:c r="I6198" s="27" t="str">
        <x:v>Station or depot</x:v>
      </x:c>
      <x:c r="J6198" s="28" t="n">
        <x:v>1.9333333333333336</x:v>
      </x:c>
      <x:c r="K6198" s="27" t="str">
        <x:v>Pass with engineering controls</x:v>
      </x:c>
      <x:c r="L6198" s="27" t="str">
        <x:v>Carbon-to-fuel loop</x:v>
      </x:c>
      <x:c r="M6198" s="27" t="str">
        <x:v>Li-Cl2 storage lacks molten LiCl regeneration</x:v>
      </x:c>
    </x:row>
    <x:row r="6199">
      <x:c r="A6199" s="27" t="str">
        <x:v>X01093</x:v>
      </x:c>
      <x:c r="B6199" s="27" t="str">
        <x:v>Gasoline</x:v>
      </x:c>
      <x:c r="C6199" s="27" t="str">
        <x:v>Separated external H2</x:v>
      </x:c>
      <x:c r="D6199" s="27" t="str">
        <x:v>Molten LiCl</x:v>
      </x:c>
      <x:c r="E6199" s="27" t="str">
        <x:v>Depot or stationary capture</x:v>
      </x:c>
      <x:c r="F6199" s="27" t="str">
        <x:v>H2-Cl2 RFC</x:v>
      </x:c>
      <x:c r="G6199" s="27" t="str">
        <x:v>CO2 to methanol</x:v>
      </x:c>
      <x:c r="H6199" s="27" t="str">
        <x:v>Incomplete</x:v>
      </x:c>
      <x:c r="I6199" s="27" t="str">
        <x:v>Station or depot</x:v>
      </x:c>
      <x:c r="J6199" s="28" t="n">
        <x:v>1.9333333333333336</x:v>
      </x:c>
      <x:c r="K6199" s="27" t="str">
        <x:v>Pass with engineering controls</x:v>
      </x:c>
      <x:c r="L6199" s="27" t="str">
        <x:v>Carbon-to-fuel loop</x:v>
      </x:c>
      <x:c r="M6199" s="27" t="str">
        <x:v>Molten LiCl does not produce H2; H2-Cl2 storage lacks a matched chlorine loop</x:v>
      </x:c>
    </x:row>
    <x:row r="6200">
      <x:c r="A6200" s="27" t="str">
        <x:v>X01094</x:v>
      </x:c>
      <x:c r="B6200" s="27" t="str">
        <x:v>Gasoline</x:v>
      </x:c>
      <x:c r="C6200" s="27" t="str">
        <x:v>Separated external H2</x:v>
      </x:c>
      <x:c r="D6200" s="27" t="str">
        <x:v>Molten LiCl</x:v>
      </x:c>
      <x:c r="E6200" s="27" t="str">
        <x:v>Depot or stationary capture</x:v>
      </x:c>
      <x:c r="F6200" s="27" t="str">
        <x:v>H2-Cl2 RFC</x:v>
      </x:c>
      <x:c r="G6200" s="27" t="str">
        <x:v>CO2 to DME</x:v>
      </x:c>
      <x:c r="H6200" s="27" t="str">
        <x:v>Incomplete</x:v>
      </x:c>
      <x:c r="I6200" s="27" t="str">
        <x:v>Station or depot</x:v>
      </x:c>
      <x:c r="J6200" s="28" t="n">
        <x:v>1.9333333333333336</x:v>
      </x:c>
      <x:c r="K6200" s="27" t="str">
        <x:v>Pass with engineering controls</x:v>
      </x:c>
      <x:c r="L6200" s="27" t="str">
        <x:v>Carbon-to-fuel loop</x:v>
      </x:c>
      <x:c r="M6200" s="27" t="str">
        <x:v>Molten LiCl does not produce H2; H2-Cl2 storage lacks a matched chlorine loop</x:v>
      </x:c>
    </x:row>
    <x:row r="6201">
      <x:c r="A6201" s="27" t="str">
        <x:v>X01137</x:v>
      </x:c>
      <x:c r="B6201" s="27" t="str">
        <x:v>Gasoline</x:v>
      </x:c>
      <x:c r="C6201" s="27" t="str">
        <x:v>Separated external H2</x:v>
      </x:c>
      <x:c r="D6201" s="27" t="str">
        <x:v>HCl electrolysis</x:v>
      </x:c>
      <x:c r="E6201" s="27" t="str">
        <x:v>Plain-water Bubble Butt</x:v>
      </x:c>
      <x:c r="F6201" s="27" t="str">
        <x:v>H2-O2 RFC</x:v>
      </x:c>
      <x:c r="G6201" s="27" t="str">
        <x:v>CO2 to methane</x:v>
      </x:c>
      <x:c r="H6201" s="27" t="str">
        <x:v>Incomplete</x:v>
      </x:c>
      <x:c r="I6201" s="27" t="str">
        <x:v>Vehicle linked</x:v>
      </x:c>
      <x:c r="J6201" s="28" t="n">
        <x:v>1.9333333333333336</x:v>
      </x:c>
      <x:c r="K6201" s="27" t="str">
        <x:v>Pass with engineering controls</x:v>
      </x:c>
      <x:c r="L6201" s="27" t="str">
        <x:v>Carbon-to-fuel loop</x:v>
      </x:c>
      <x:c r="M6201" s="27" t="str">
        <x:v>CO2 product needs reactive capture and regeneration; H2-O2 storage lacks matching water electrolysis products</x:v>
      </x:c>
    </x:row>
    <x:row r="6202">
      <x:c r="A6202" s="27" t="str">
        <x:v>X01408</x:v>
      </x:c>
      <x:c r="B6202" s="27" t="str">
        <x:v>Gasoline</x:v>
      </x:c>
      <x:c r="C6202" s="27" t="str">
        <x:v>Separated O2 enrichment</x:v>
      </x:c>
      <x:c r="D6202" s="27" t="str">
        <x:v>Solid oxide steam</x:v>
      </x:c>
      <x:c r="E6202" s="27" t="str">
        <x:v>Baseline aftertreatment</x:v>
      </x:c>
      <x:c r="F6202" s="27" t="str">
        <x:v>Sodium-ion</x:v>
      </x:c>
      <x:c r="G6202" s="27" t="str">
        <x:v>CO2 to methanol</x:v>
      </x:c>
      <x:c r="H6202" s="27" t="str">
        <x:v>Incomplete</x:v>
      </x:c>
      <x:c r="I6202" s="27" t="str">
        <x:v>Vehicle linked</x:v>
      </x:c>
      <x:c r="J6202" s="28" t="n">
        <x:v>1.9333333333333336</x:v>
      </x:c>
      <x:c r="K6202" s="27" t="str">
        <x:v>Pass with engineering controls</x:v>
      </x:c>
      <x:c r="L6202" s="27" t="str">
        <x:v>Carbon-to-fuel loop</x:v>
      </x:c>
      <x:c r="M6202" s="27" t="str">
        <x:v>CO2 product needs reactive capture and regeneration</x:v>
      </x:c>
    </x:row>
    <x:row r="6203">
      <x:c r="A6203" s="27" t="str">
        <x:v>X01409</x:v>
      </x:c>
      <x:c r="B6203" s="27" t="str">
        <x:v>Gasoline</x:v>
      </x:c>
      <x:c r="C6203" s="27" t="str">
        <x:v>Separated O2 enrichment</x:v>
      </x:c>
      <x:c r="D6203" s="27" t="str">
        <x:v>Solid oxide steam</x:v>
      </x:c>
      <x:c r="E6203" s="27" t="str">
        <x:v>Baseline aftertreatment</x:v>
      </x:c>
      <x:c r="F6203" s="27" t="str">
        <x:v>Sodium-ion</x:v>
      </x:c>
      <x:c r="G6203" s="27" t="str">
        <x:v>CO2 to DME</x:v>
      </x:c>
      <x:c r="H6203" s="27" t="str">
        <x:v>Incomplete</x:v>
      </x:c>
      <x:c r="I6203" s="27" t="str">
        <x:v>Vehicle linked</x:v>
      </x:c>
      <x:c r="J6203" s="28" t="n">
        <x:v>1.9333333333333336</x:v>
      </x:c>
      <x:c r="K6203" s="27" t="str">
        <x:v>Pass with engineering controls</x:v>
      </x:c>
      <x:c r="L6203" s="27" t="str">
        <x:v>Carbon-to-fuel loop</x:v>
      </x:c>
      <x:c r="M6203" s="27" t="str">
        <x:v>CO2 product needs reactive capture and regeneration</x:v>
      </x:c>
    </x:row>
    <x:row r="6204">
      <x:c r="A6204" s="27" t="str">
        <x:v>X02838</x:v>
      </x:c>
      <x:c r="B6204" s="27" t="str">
        <x:v>E10</x:v>
      </x:c>
      <x:c r="C6204" s="27" t="str">
        <x:v>None</x:v>
      </x:c>
      <x:c r="D6204" s="27" t="str">
        <x:v>Molten LiCl</x:v>
      </x:c>
      <x:c r="E6204" s="27" t="str">
        <x:v>Plain-water Bubble Butt</x:v>
      </x:c>
      <x:c r="F6204" s="27" t="str">
        <x:v>H2-O2 RFC</x:v>
      </x:c>
      <x:c r="G6204" s="27" t="str">
        <x:v>CO2 to methanol</x:v>
      </x:c>
      <x:c r="H6204" s="27" t="str">
        <x:v>Incomplete</x:v>
      </x:c>
      <x:c r="I6204" s="27" t="str">
        <x:v>Vehicle linked</x:v>
      </x:c>
      <x:c r="J6204" s="28" t="n">
        <x:v>1.9333333333333336</x:v>
      </x:c>
      <x:c r="K6204" s="27" t="str">
        <x:v>Pass with engineering controls</x:v>
      </x:c>
      <x:c r="L6204" s="27" t="str">
        <x:v>Carbon-to-fuel loop</x:v>
      </x:c>
      <x:c r="M6204" s="27" t="str">
        <x:v>CO2 product needs reactive capture and regeneration; H2-O2 storage lacks matching water electrolysis products</x:v>
      </x:c>
    </x:row>
    <x:row r="6205">
      <x:c r="A6205" s="27" t="str">
        <x:v>X02839</x:v>
      </x:c>
      <x:c r="B6205" s="27" t="str">
        <x:v>E10</x:v>
      </x:c>
      <x:c r="C6205" s="27" t="str">
        <x:v>None</x:v>
      </x:c>
      <x:c r="D6205" s="27" t="str">
        <x:v>Molten LiCl</x:v>
      </x:c>
      <x:c r="E6205" s="27" t="str">
        <x:v>Plain-water Bubble Butt</x:v>
      </x:c>
      <x:c r="F6205" s="27" t="str">
        <x:v>H2-O2 RFC</x:v>
      </x:c>
      <x:c r="G6205" s="27" t="str">
        <x:v>CO2 to DME</x:v>
      </x:c>
      <x:c r="H6205" s="27" t="str">
        <x:v>Incomplete</x:v>
      </x:c>
      <x:c r="I6205" s="27" t="str">
        <x:v>Vehicle linked</x:v>
      </x:c>
      <x:c r="J6205" s="28" t="n">
        <x:v>1.9333333333333336</x:v>
      </x:c>
      <x:c r="K6205" s="27" t="str">
        <x:v>Pass with engineering controls</x:v>
      </x:c>
      <x:c r="L6205" s="27" t="str">
        <x:v>Carbon-to-fuel loop</x:v>
      </x:c>
      <x:c r="M6205" s="27" t="str">
        <x:v>CO2 product needs reactive capture and regeneration; H2-O2 storage lacks matching water electrolysis products</x:v>
      </x:c>
    </x:row>
    <x:row r="6206">
      <x:c r="A6206" s="27" t="str">
        <x:v>X03307</x:v>
      </x:c>
      <x:c r="B6206" s="27" t="str">
        <x:v>E10</x:v>
      </x:c>
      <x:c r="C6206" s="27" t="str">
        <x:v>Separated external H2</x:v>
      </x:c>
      <x:c r="D6206" s="27" t="str">
        <x:v>Aqueous LiCl</x:v>
      </x:c>
      <x:c r="E6206" s="27" t="str">
        <x:v>Baseline aftertreatment</x:v>
      </x:c>
      <x:c r="F6206" s="27" t="str">
        <x:v>Sodium-ion</x:v>
      </x:c>
      <x:c r="G6206" s="27" t="str">
        <x:v>CO2 to methane</x:v>
      </x:c>
      <x:c r="H6206" s="27" t="str">
        <x:v>Incomplete</x:v>
      </x:c>
      <x:c r="I6206" s="27" t="str">
        <x:v>Vehicle linked</x:v>
      </x:c>
      <x:c r="J6206" s="28" t="n">
        <x:v>1.9333333333333336</x:v>
      </x:c>
      <x:c r="K6206" s="27" t="str">
        <x:v>Pass with engineering controls</x:v>
      </x:c>
      <x:c r="L6206" s="27" t="str">
        <x:v>Carbon-to-fuel loop</x:v>
      </x:c>
      <x:c r="M6206" s="27" t="str">
        <x:v>CO2 product needs reactive capture and regeneration</x:v>
      </x:c>
    </x:row>
    <x:row r="6207">
      <x:c r="A6207" s="27" t="str">
        <x:v>X03362</x:v>
      </x:c>
      <x:c r="B6207" s="27" t="str">
        <x:v>E10</x:v>
      </x:c>
      <x:c r="C6207" s="27" t="str">
        <x:v>Separated external H2</x:v>
      </x:c>
      <x:c r="D6207" s="27" t="str">
        <x:v>Aqueous LiCl</x:v>
      </x:c>
      <x:c r="E6207" s="27" t="str">
        <x:v>Reactive onboard Bubble Butt</x:v>
      </x:c>
      <x:c r="F6207" s="27" t="str">
        <x:v>H2-O2 RFC</x:v>
      </x:c>
      <x:c r="G6207" s="27" t="str">
        <x:v>CO2 to methane</x:v>
      </x:c>
      <x:c r="H6207" s="27" t="str">
        <x:v>Incomplete</x:v>
      </x:c>
      <x:c r="I6207" s="27" t="str">
        <x:v>Vehicle linked</x:v>
      </x:c>
      <x:c r="J6207" s="28" t="n">
        <x:v>1.9333333333333336</x:v>
      </x:c>
      <x:c r="K6207" s="27" t="str">
        <x:v>Pass with engineering controls</x:v>
      </x:c>
      <x:c r="L6207" s="27" t="str">
        <x:v>Carbon-to-fuel loop</x:v>
      </x:c>
      <x:c r="M6207" s="27" t="str">
        <x:v>H2-O2 storage lacks matching water electrolysis products</x:v>
      </x:c>
    </x:row>
    <x:row r="6208">
      <x:c r="A6208" s="27" t="str">
        <x:v>X03402</x:v>
      </x:c>
      <x:c r="B6208" s="27" t="str">
        <x:v>E10</x:v>
      </x:c>
      <x:c r="C6208" s="27" t="str">
        <x:v>Separated external H2</x:v>
      </x:c>
      <x:c r="D6208" s="27" t="str">
        <x:v>Molten LiCl</x:v>
      </x:c>
      <x:c r="E6208" s="27" t="str">
        <x:v>Baseline aftertreatment</x:v>
      </x:c>
      <x:c r="F6208" s="27" t="str">
        <x:v>LFP</x:v>
      </x:c>
      <x:c r="G6208" s="27" t="str">
        <x:v>CO2 to methane</x:v>
      </x:c>
      <x:c r="H6208" s="27" t="str">
        <x:v>Incomplete</x:v>
      </x:c>
      <x:c r="I6208" s="27" t="str">
        <x:v>Vehicle linked</x:v>
      </x:c>
      <x:c r="J6208" s="28" t="n">
        <x:v>1.9333333333333336</x:v>
      </x:c>
      <x:c r="K6208" s="27" t="str">
        <x:v>Pass with engineering controls</x:v>
      </x:c>
      <x:c r="L6208" s="27" t="str">
        <x:v>Carbon-to-fuel loop</x:v>
      </x:c>
      <x:c r="M6208" s="27" t="str">
        <x:v>CO2 product needs reactive capture and regeneration; Molten LiCl does not produce H2</x:v>
      </x:c>
    </x:row>
    <x:row r="6209">
      <x:c r="A6209" s="27" t="str">
        <x:v>X03457</x:v>
      </x:c>
      <x:c r="B6209" s="27" t="str">
        <x:v>E10</x:v>
      </x:c>
      <x:c r="C6209" s="27" t="str">
        <x:v>Separated external H2</x:v>
      </x:c>
      <x:c r="D6209" s="27" t="str">
        <x:v>Molten LiCl</x:v>
      </x:c>
      <x:c r="E6209" s="27" t="str">
        <x:v>Reactive onboard Bubble Butt</x:v>
      </x:c>
      <x:c r="F6209" s="27" t="str">
        <x:v>Sodium-ion</x:v>
      </x:c>
      <x:c r="G6209" s="27" t="str">
        <x:v>CO2 to methane</x:v>
      </x:c>
      <x:c r="H6209" s="27" t="str">
        <x:v>Incomplete</x:v>
      </x:c>
      <x:c r="I6209" s="27" t="str">
        <x:v>Vehicle linked</x:v>
      </x:c>
      <x:c r="J6209" s="28" t="n">
        <x:v>1.9333333333333336</x:v>
      </x:c>
      <x:c r="K6209" s="27" t="str">
        <x:v>Pass with engineering controls</x:v>
      </x:c>
      <x:c r="L6209" s="27" t="str">
        <x:v>Carbon-to-fuel loop</x:v>
      </x:c>
      <x:c r="M6209" s="27" t="str">
        <x:v>Molten LiCl does not produce H2</x:v>
      </x:c>
    </x:row>
    <x:row r="6210">
      <x:c r="A6210" s="27" t="str">
        <x:v>X03508</x:v>
      </x:c>
      <x:c r="B6210" s="27" t="str">
        <x:v>E10</x:v>
      </x:c>
      <x:c r="C6210" s="27" t="str">
        <x:v>Separated external H2</x:v>
      </x:c>
      <x:c r="D6210" s="27" t="str">
        <x:v>HCl electrolysis</x:v>
      </x:c>
      <x:c r="E6210" s="27" t="str">
        <x:v>Baseline aftertreatment</x:v>
      </x:c>
      <x:c r="F6210" s="27" t="str">
        <x:v>Sodium-ion</x:v>
      </x:c>
      <x:c r="G6210" s="27" t="str">
        <x:v>CO2 to methanol</x:v>
      </x:c>
      <x:c r="H6210" s="27" t="str">
        <x:v>Incomplete</x:v>
      </x:c>
      <x:c r="I6210" s="27" t="str">
        <x:v>Vehicle linked</x:v>
      </x:c>
      <x:c r="J6210" s="28" t="n">
        <x:v>1.9333333333333336</x:v>
      </x:c>
      <x:c r="K6210" s="27" t="str">
        <x:v>Pass with engineering controls</x:v>
      </x:c>
      <x:c r="L6210" s="27" t="str">
        <x:v>Carbon-to-fuel loop</x:v>
      </x:c>
      <x:c r="M6210" s="27" t="str">
        <x:v>CO2 product needs reactive capture and regeneration</x:v>
      </x:c>
    </x:row>
    <x:row r="6211">
      <x:c r="A6211" s="27" t="str">
        <x:v>X03509</x:v>
      </x:c>
      <x:c r="B6211" s="27" t="str">
        <x:v>E10</x:v>
      </x:c>
      <x:c r="C6211" s="27" t="str">
        <x:v>Separated external H2</x:v>
      </x:c>
      <x:c r="D6211" s="27" t="str">
        <x:v>HCl electrolysis</x:v>
      </x:c>
      <x:c r="E6211" s="27" t="str">
        <x:v>Baseline aftertreatment</x:v>
      </x:c>
      <x:c r="F6211" s="27" t="str">
        <x:v>Sodium-ion</x:v>
      </x:c>
      <x:c r="G6211" s="27" t="str">
        <x:v>CO2 to DME</x:v>
      </x:c>
      <x:c r="H6211" s="27" t="str">
        <x:v>Incomplete</x:v>
      </x:c>
      <x:c r="I6211" s="27" t="str">
        <x:v>Vehicle linked</x:v>
      </x:c>
      <x:c r="J6211" s="28" t="n">
        <x:v>1.9333333333333336</x:v>
      </x:c>
      <x:c r="K6211" s="27" t="str">
        <x:v>Pass with engineering controls</x:v>
      </x:c>
      <x:c r="L6211" s="27" t="str">
        <x:v>Carbon-to-fuel loop</x:v>
      </x:c>
      <x:c r="M6211" s="27" t="str">
        <x:v>CO2 product needs reactive capture and regeneration</x:v>
      </x:c>
    </x:row>
    <x:row r="6212">
      <x:c r="A6212" s="27" t="str">
        <x:v>X03563</x:v>
      </x:c>
      <x:c r="B6212" s="27" t="str">
        <x:v>E10</x:v>
      </x:c>
      <x:c r="C6212" s="27" t="str">
        <x:v>Separated external H2</x:v>
      </x:c>
      <x:c r="D6212" s="27" t="str">
        <x:v>HCl electrolysis</x:v>
      </x:c>
      <x:c r="E6212" s="27" t="str">
        <x:v>Reactive onboard Bubble Butt</x:v>
      </x:c>
      <x:c r="F6212" s="27" t="str">
        <x:v>H2-O2 RFC</x:v>
      </x:c>
      <x:c r="G6212" s="27" t="str">
        <x:v>CO2 to methanol</x:v>
      </x:c>
      <x:c r="H6212" s="27" t="str">
        <x:v>Incomplete</x:v>
      </x:c>
      <x:c r="I6212" s="27" t="str">
        <x:v>Vehicle linked</x:v>
      </x:c>
      <x:c r="J6212" s="28" t="n">
        <x:v>1.9333333333333336</x:v>
      </x:c>
      <x:c r="K6212" s="27" t="str">
        <x:v>Pass with engineering controls</x:v>
      </x:c>
      <x:c r="L6212" s="27" t="str">
        <x:v>Carbon-to-fuel loop</x:v>
      </x:c>
      <x:c r="M6212" s="27" t="str">
        <x:v>H2-O2 storage lacks matching water electrolysis products</x:v>
      </x:c>
    </x:row>
    <x:row r="6213">
      <x:c r="A6213" s="27" t="str">
        <x:v>X03564</x:v>
      </x:c>
      <x:c r="B6213" s="27" t="str">
        <x:v>E10</x:v>
      </x:c>
      <x:c r="C6213" s="27" t="str">
        <x:v>Separated external H2</x:v>
      </x:c>
      <x:c r="D6213" s="27" t="str">
        <x:v>HCl electrolysis</x:v>
      </x:c>
      <x:c r="E6213" s="27" t="str">
        <x:v>Reactive onboard Bubble Butt</x:v>
      </x:c>
      <x:c r="F6213" s="27" t="str">
        <x:v>H2-O2 RFC</x:v>
      </x:c>
      <x:c r="G6213" s="27" t="str">
        <x:v>CO2 to DME</x:v>
      </x:c>
      <x:c r="H6213" s="27" t="str">
        <x:v>Incomplete</x:v>
      </x:c>
      <x:c r="I6213" s="27" t="str">
        <x:v>Vehicle linked</x:v>
      </x:c>
      <x:c r="J6213" s="28" t="n">
        <x:v>1.9333333333333336</x:v>
      </x:c>
      <x:c r="K6213" s="27" t="str">
        <x:v>Pass with engineering controls</x:v>
      </x:c>
      <x:c r="L6213" s="27" t="str">
        <x:v>Carbon-to-fuel loop</x:v>
      </x:c>
      <x:c r="M6213" s="27" t="str">
        <x:v>H2-O2 storage lacks matching water electrolysis products</x:v>
      </x:c>
    </x:row>
    <x:row r="6214">
      <x:c r="A6214" s="27" t="str">
        <x:v>X03696</x:v>
      </x:c>
      <x:c r="B6214" s="27" t="str">
        <x:v>E10</x:v>
      </x:c>
      <x:c r="C6214" s="27" t="str">
        <x:v>Separated O2 enrichment</x:v>
      </x:c>
      <x:c r="D6214" s="27" t="str">
        <x:v>PEM water</x:v>
      </x:c>
      <x:c r="E6214" s="27" t="str">
        <x:v>Depot or stationary capture</x:v>
      </x:c>
      <x:c r="F6214" s="27" t="str">
        <x:v>Li-Cl2</x:v>
      </x:c>
      <x:c r="G6214" s="27" t="str">
        <x:v>Recovered water and heat</x:v>
      </x:c>
      <x:c r="H6214" s="27" t="str">
        <x:v>Incomplete</x:v>
      </x:c>
      <x:c r="I6214" s="27" t="str">
        <x:v>Station or depot</x:v>
      </x:c>
      <x:c r="J6214" s="28" t="n">
        <x:v>1.9333333333333336</x:v>
      </x:c>
      <x:c r="K6214" s="27" t="str">
        <x:v>Pass with engineering controls</x:v>
      </x:c>
      <x:c r="L6214" s="27" t="str">
        <x:v>Water and heat recovery</x:v>
      </x:c>
      <x:c r="M6214" s="27" t="str">
        <x:v>Li-Cl2 storage lacks molten LiCl regeneration</x:v>
      </x:c>
    </x:row>
    <x:row r="6215">
      <x:c r="A6215" s="27" t="str">
        <x:v>X03796</x:v>
      </x:c>
      <x:c r="B6215" s="27" t="str">
        <x:v>E10</x:v>
      </x:c>
      <x:c r="C6215" s="27" t="str">
        <x:v>Separated O2 enrichment</x:v>
      </x:c>
      <x:c r="D6215" s="27" t="str">
        <x:v>Liquid alkaline water</x:v>
      </x:c>
      <x:c r="E6215" s="27" t="str">
        <x:v>Depot or stationary capture</x:v>
      </x:c>
      <x:c r="F6215" s="27" t="str">
        <x:v>Li-Cl2</x:v>
      </x:c>
      <x:c r="G6215" s="27" t="str">
        <x:v>Recovered water and heat</x:v>
      </x:c>
      <x:c r="H6215" s="27" t="str">
        <x:v>Incomplete</x:v>
      </x:c>
      <x:c r="I6215" s="27" t="str">
        <x:v>Station or depot</x:v>
      </x:c>
      <x:c r="J6215" s="28" t="n">
        <x:v>1.9333333333333336</x:v>
      </x:c>
      <x:c r="K6215" s="27" t="str">
        <x:v>Pass with engineering controls</x:v>
      </x:c>
      <x:c r="L6215" s="27" t="str">
        <x:v>Water and heat recovery</x:v>
      </x:c>
      <x:c r="M6215" s="27" t="str">
        <x:v>Li-Cl2 storage lacks molten LiCl regeneration</x:v>
      </x:c>
    </x:row>
    <x:row r="6216">
      <x:c r="A6216" s="27" t="str">
        <x:v>X03993</x:v>
      </x:c>
      <x:c r="B6216" s="27" t="str">
        <x:v>E10</x:v>
      </x:c>
      <x:c r="C6216" s="27" t="str">
        <x:v>Separated O2 enrichment</x:v>
      </x:c>
      <x:c r="D6216" s="27" t="str">
        <x:v>Aqueous LiCl</x:v>
      </x:c>
      <x:c r="E6216" s="27" t="str">
        <x:v>Depot or stationary capture</x:v>
      </x:c>
      <x:c r="F6216" s="27" t="str">
        <x:v>H2-Cl2 RFC</x:v>
      </x:c>
      <x:c r="G6216" s="27" t="str">
        <x:v>CO2 to methanol</x:v>
      </x:c>
      <x:c r="H6216" s="27" t="str">
        <x:v>Incomplete</x:v>
      </x:c>
      <x:c r="I6216" s="27" t="str">
        <x:v>Station or depot</x:v>
      </x:c>
      <x:c r="J6216" s="28" t="n">
        <x:v>1.9333333333333336</x:v>
      </x:c>
      <x:c r="K6216" s="27" t="str">
        <x:v>Pass with engineering controls</x:v>
      </x:c>
      <x:c r="L6216" s="27" t="str">
        <x:v>Carbon-to-fuel loop</x:v>
      </x:c>
      <x:c r="M6216" s="27" t="str">
        <x:v>Selected electrolysis route does not supply separated O2</x:v>
      </x:c>
    </x:row>
    <x:row r="6217">
      <x:c r="A6217" s="27" t="str">
        <x:v>X03994</x:v>
      </x:c>
      <x:c r="B6217" s="27" t="str">
        <x:v>E10</x:v>
      </x:c>
      <x:c r="C6217" s="27" t="str">
        <x:v>Separated O2 enrichment</x:v>
      </x:c>
      <x:c r="D6217" s="27" t="str">
        <x:v>Aqueous LiCl</x:v>
      </x:c>
      <x:c r="E6217" s="27" t="str">
        <x:v>Depot or stationary capture</x:v>
      </x:c>
      <x:c r="F6217" s="27" t="str">
        <x:v>H2-Cl2 RFC</x:v>
      </x:c>
      <x:c r="G6217" s="27" t="str">
        <x:v>CO2 to DME</x:v>
      </x:c>
      <x:c r="H6217" s="27" t="str">
        <x:v>Incomplete</x:v>
      </x:c>
      <x:c r="I6217" s="27" t="str">
        <x:v>Station or depot</x:v>
      </x:c>
      <x:c r="J6217" s="28" t="n">
        <x:v>1.9333333333333336</x:v>
      </x:c>
      <x:c r="K6217" s="27" t="str">
        <x:v>Pass with engineering controls</x:v>
      </x:c>
      <x:c r="L6217" s="27" t="str">
        <x:v>Carbon-to-fuel loop</x:v>
      </x:c>
      <x:c r="M6217" s="27" t="str">
        <x:v>Selected electrolysis route does not supply separated O2</x:v>
      </x:c>
    </x:row>
    <x:row r="6218">
      <x:c r="A6218" s="27" t="str">
        <x:v>X04132</x:v>
      </x:c>
      <x:c r="B6218" s="27" t="str">
        <x:v>E10</x:v>
      </x:c>
      <x:c r="C6218" s="27" t="str">
        <x:v>Separated O2 enrichment</x:v>
      </x:c>
      <x:c r="D6218" s="27" t="str">
        <x:v>HCl electrolysis</x:v>
      </x:c>
      <x:c r="E6218" s="27" t="str">
        <x:v>Plain-water Bubble Butt</x:v>
      </x:c>
      <x:c r="F6218" s="27" t="str">
        <x:v>Sodium-ion</x:v>
      </x:c>
      <x:c r="G6218" s="27" t="str">
        <x:v>CO2 to methane</x:v>
      </x:c>
      <x:c r="H6218" s="27" t="str">
        <x:v>Incomplete</x:v>
      </x:c>
      <x:c r="I6218" s="27" t="str">
        <x:v>Vehicle linked</x:v>
      </x:c>
      <x:c r="J6218" s="28" t="n">
        <x:v>1.9333333333333336</x:v>
      </x:c>
      <x:c r="K6218" s="27" t="str">
        <x:v>Pass with engineering controls</x:v>
      </x:c>
      <x:c r="L6218" s="27" t="str">
        <x:v>Carbon-to-fuel loop</x:v>
      </x:c>
      <x:c r="M6218" s="27" t="str">
        <x:v>CO2 product needs reactive capture and regeneration; Selected electrolysis route does not supply separated O2</x:v>
      </x:c>
    </x:row>
    <x:row r="6219">
      <x:c r="A6219" s="27" t="str">
        <x:v>X05107</x:v>
      </x:c>
      <x:c r="B6219" s="27" t="str">
        <x:v>Diesel</x:v>
      </x:c>
      <x:c r="C6219" s="27" t="str">
        <x:v>None</x:v>
      </x:c>
      <x:c r="D6219" s="27" t="str">
        <x:v>Aqueous LiCl</x:v>
      </x:c>
      <x:c r="E6219" s="27" t="str">
        <x:v>Baseline aftertreatment</x:v>
      </x:c>
      <x:c r="F6219" s="27" t="str">
        <x:v>Sodium-ion</x:v>
      </x:c>
      <x:c r="G6219" s="27" t="str">
        <x:v>CO2 to methane</x:v>
      </x:c>
      <x:c r="H6219" s="27" t="str">
        <x:v>Incomplete</x:v>
      </x:c>
      <x:c r="I6219" s="27" t="str">
        <x:v>Vehicle linked</x:v>
      </x:c>
      <x:c r="J6219" s="28" t="n">
        <x:v>1.9333333333333336</x:v>
      </x:c>
      <x:c r="K6219" s="27" t="str">
        <x:v>Pass with engineering controls</x:v>
      </x:c>
      <x:c r="L6219" s="27" t="str">
        <x:v>Carbon-to-fuel loop</x:v>
      </x:c>
      <x:c r="M6219" s="27" t="str">
        <x:v>CO2 product needs reactive capture and regeneration</x:v>
      </x:c>
    </x:row>
    <x:row r="6220">
      <x:c r="A6220" s="27" t="str">
        <x:v>X05162</x:v>
      </x:c>
      <x:c r="B6220" s="27" t="str">
        <x:v>Diesel</x:v>
      </x:c>
      <x:c r="C6220" s="27" t="str">
        <x:v>None</x:v>
      </x:c>
      <x:c r="D6220" s="27" t="str">
        <x:v>Aqueous LiCl</x:v>
      </x:c>
      <x:c r="E6220" s="27" t="str">
        <x:v>Reactive onboard Bubble Butt</x:v>
      </x:c>
      <x:c r="F6220" s="27" t="str">
        <x:v>H2-O2 RFC</x:v>
      </x:c>
      <x:c r="G6220" s="27" t="str">
        <x:v>CO2 to methane</x:v>
      </x:c>
      <x:c r="H6220" s="27" t="str">
        <x:v>Incomplete</x:v>
      </x:c>
      <x:c r="I6220" s="27" t="str">
        <x:v>Vehicle linked</x:v>
      </x:c>
      <x:c r="J6220" s="28" t="n">
        <x:v>1.9333333333333336</x:v>
      </x:c>
      <x:c r="K6220" s="27" t="str">
        <x:v>Pass with engineering controls</x:v>
      </x:c>
      <x:c r="L6220" s="27" t="str">
        <x:v>Carbon-to-fuel loop</x:v>
      </x:c>
      <x:c r="M6220" s="27" t="str">
        <x:v>H2-O2 storage lacks matching water electrolysis products</x:v>
      </x:c>
    </x:row>
    <x:row r="6221">
      <x:c r="A6221" s="27" t="str">
        <x:v>X05202</x:v>
      </x:c>
      <x:c r="B6221" s="27" t="str">
        <x:v>Diesel</x:v>
      </x:c>
      <x:c r="C6221" s="27" t="str">
        <x:v>None</x:v>
      </x:c>
      <x:c r="D6221" s="27" t="str">
        <x:v>Molten LiCl</x:v>
      </x:c>
      <x:c r="E6221" s="27" t="str">
        <x:v>Baseline aftertreatment</x:v>
      </x:c>
      <x:c r="F6221" s="27" t="str">
        <x:v>LFP</x:v>
      </x:c>
      <x:c r="G6221" s="27" t="str">
        <x:v>CO2 to methane</x:v>
      </x:c>
      <x:c r="H6221" s="27" t="str">
        <x:v>Incomplete</x:v>
      </x:c>
      <x:c r="I6221" s="27" t="str">
        <x:v>Vehicle linked</x:v>
      </x:c>
      <x:c r="J6221" s="28" t="n">
        <x:v>1.9333333333333336</x:v>
      </x:c>
      <x:c r="K6221" s="27" t="str">
        <x:v>Pass with engineering controls</x:v>
      </x:c>
      <x:c r="L6221" s="27" t="str">
        <x:v>Carbon-to-fuel loop</x:v>
      </x:c>
      <x:c r="M6221" s="27" t="str">
        <x:v>CO2 product needs reactive capture and regeneration</x:v>
      </x:c>
    </x:row>
    <x:row r="6222">
      <x:c r="A6222" s="27" t="str">
        <x:v>X05308</x:v>
      </x:c>
      <x:c r="B6222" s="27" t="str">
        <x:v>Diesel</x:v>
      </x:c>
      <x:c r="C6222" s="27" t="str">
        <x:v>None</x:v>
      </x:c>
      <x:c r="D6222" s="27" t="str">
        <x:v>HCl electrolysis</x:v>
      </x:c>
      <x:c r="E6222" s="27" t="str">
        <x:v>Baseline aftertreatment</x:v>
      </x:c>
      <x:c r="F6222" s="27" t="str">
        <x:v>Sodium-ion</x:v>
      </x:c>
      <x:c r="G6222" s="27" t="str">
        <x:v>CO2 to methanol</x:v>
      </x:c>
      <x:c r="H6222" s="27" t="str">
        <x:v>Incomplete</x:v>
      </x:c>
      <x:c r="I6222" s="27" t="str">
        <x:v>Vehicle linked</x:v>
      </x:c>
      <x:c r="J6222" s="28" t="n">
        <x:v>1.9333333333333336</x:v>
      </x:c>
      <x:c r="K6222" s="27" t="str">
        <x:v>Pass with engineering controls</x:v>
      </x:c>
      <x:c r="L6222" s="27" t="str">
        <x:v>Carbon-to-fuel loop</x:v>
      </x:c>
      <x:c r="M6222" s="27" t="str">
        <x:v>CO2 product needs reactive capture and regeneration</x:v>
      </x:c>
    </x:row>
    <x:row r="6223">
      <x:c r="A6223" s="27" t="str">
        <x:v>X05309</x:v>
      </x:c>
      <x:c r="B6223" s="27" t="str">
        <x:v>Diesel</x:v>
      </x:c>
      <x:c r="C6223" s="27" t="str">
        <x:v>None</x:v>
      </x:c>
      <x:c r="D6223" s="27" t="str">
        <x:v>HCl electrolysis</x:v>
      </x:c>
      <x:c r="E6223" s="27" t="str">
        <x:v>Baseline aftertreatment</x:v>
      </x:c>
      <x:c r="F6223" s="27" t="str">
        <x:v>Sodium-ion</x:v>
      </x:c>
      <x:c r="G6223" s="27" t="str">
        <x:v>CO2 to DME</x:v>
      </x:c>
      <x:c r="H6223" s="27" t="str">
        <x:v>Incomplete</x:v>
      </x:c>
      <x:c r="I6223" s="27" t="str">
        <x:v>Vehicle linked</x:v>
      </x:c>
      <x:c r="J6223" s="28" t="n">
        <x:v>1.9333333333333336</x:v>
      </x:c>
      <x:c r="K6223" s="27" t="str">
        <x:v>Pass with engineering controls</x:v>
      </x:c>
      <x:c r="L6223" s="27" t="str">
        <x:v>Carbon-to-fuel loop</x:v>
      </x:c>
      <x:c r="M6223" s="27" t="str">
        <x:v>CO2 product needs reactive capture and regeneration</x:v>
      </x:c>
    </x:row>
    <x:row r="6224">
      <x:c r="A6224" s="27" t="str">
        <x:v>X05363</x:v>
      </x:c>
      <x:c r="B6224" s="27" t="str">
        <x:v>Diesel</x:v>
      </x:c>
      <x:c r="C6224" s="27" t="str">
        <x:v>None</x:v>
      </x:c>
      <x:c r="D6224" s="27" t="str">
        <x:v>HCl electrolysis</x:v>
      </x:c>
      <x:c r="E6224" s="27" t="str">
        <x:v>Reactive onboard Bubble Butt</x:v>
      </x:c>
      <x:c r="F6224" s="27" t="str">
        <x:v>H2-O2 RFC</x:v>
      </x:c>
      <x:c r="G6224" s="27" t="str">
        <x:v>CO2 to methanol</x:v>
      </x:c>
      <x:c r="H6224" s="27" t="str">
        <x:v>Incomplete</x:v>
      </x:c>
      <x:c r="I6224" s="27" t="str">
        <x:v>Vehicle linked</x:v>
      </x:c>
      <x:c r="J6224" s="28" t="n">
        <x:v>1.9333333333333336</x:v>
      </x:c>
      <x:c r="K6224" s="27" t="str">
        <x:v>Pass with engineering controls</x:v>
      </x:c>
      <x:c r="L6224" s="27" t="str">
        <x:v>Carbon-to-fuel loop</x:v>
      </x:c>
      <x:c r="M6224" s="27" t="str">
        <x:v>H2-O2 storage lacks matching water electrolysis products</x:v>
      </x:c>
    </x:row>
    <x:row r="6225">
      <x:c r="A6225" s="27" t="str">
        <x:v>X05364</x:v>
      </x:c>
      <x:c r="B6225" s="27" t="str">
        <x:v>Diesel</x:v>
      </x:c>
      <x:c r="C6225" s="27" t="str">
        <x:v>None</x:v>
      </x:c>
      <x:c r="D6225" s="27" t="str">
        <x:v>HCl electrolysis</x:v>
      </x:c>
      <x:c r="E6225" s="27" t="str">
        <x:v>Reactive onboard Bubble Butt</x:v>
      </x:c>
      <x:c r="F6225" s="27" t="str">
        <x:v>H2-O2 RFC</x:v>
      </x:c>
      <x:c r="G6225" s="27" t="str">
        <x:v>CO2 to DME</x:v>
      </x:c>
      <x:c r="H6225" s="27" t="str">
        <x:v>Incomplete</x:v>
      </x:c>
      <x:c r="I6225" s="27" t="str">
        <x:v>Vehicle linked</x:v>
      </x:c>
      <x:c r="J6225" s="28" t="n">
        <x:v>1.9333333333333336</x:v>
      </x:c>
      <x:c r="K6225" s="27" t="str">
        <x:v>Pass with engineering controls</x:v>
      </x:c>
      <x:c r="L6225" s="27" t="str">
        <x:v>Carbon-to-fuel loop</x:v>
      </x:c>
      <x:c r="M6225" s="27" t="str">
        <x:v>H2-O2 storage lacks matching water electrolysis products</x:v>
      </x:c>
    </x:row>
    <x:row r="6226">
      <x:c r="A6226" s="27" t="str">
        <x:v>X05798</x:v>
      </x:c>
      <x:c r="B6226" s="27" t="str">
        <x:v>Diesel</x:v>
      </x:c>
      <x:c r="C6226" s="27" t="str">
        <x:v>Separated external H2</x:v>
      </x:c>
      <x:c r="D6226" s="27" t="str">
        <x:v>Aqueous LiCl</x:v>
      </x:c>
      <x:c r="E6226" s="27" t="str">
        <x:v>Depot or stationary capture</x:v>
      </x:c>
      <x:c r="F6226" s="27" t="str">
        <x:v>Li-Cl2</x:v>
      </x:c>
      <x:c r="G6226" s="27" t="str">
        <x:v>CO2 to methanol</x:v>
      </x:c>
      <x:c r="H6226" s="27" t="str">
        <x:v>Incomplete</x:v>
      </x:c>
      <x:c r="I6226" s="27" t="str">
        <x:v>Station or depot</x:v>
      </x:c>
      <x:c r="J6226" s="28" t="n">
        <x:v>1.9333333333333336</x:v>
      </x:c>
      <x:c r="K6226" s="27" t="str">
        <x:v>Pass with engineering controls</x:v>
      </x:c>
      <x:c r="L6226" s="27" t="str">
        <x:v>Carbon-to-fuel loop</x:v>
      </x:c>
      <x:c r="M6226" s="27" t="str">
        <x:v>Li-Cl2 storage lacks molten LiCl regeneration</x:v>
      </x:c>
    </x:row>
    <x:row r="6227">
      <x:c r="A6227" s="27" t="str">
        <x:v>X05799</x:v>
      </x:c>
      <x:c r="B6227" s="27" t="str">
        <x:v>Diesel</x:v>
      </x:c>
      <x:c r="C6227" s="27" t="str">
        <x:v>Separated external H2</x:v>
      </x:c>
      <x:c r="D6227" s="27" t="str">
        <x:v>Aqueous LiCl</x:v>
      </x:c>
      <x:c r="E6227" s="27" t="str">
        <x:v>Depot or stationary capture</x:v>
      </x:c>
      <x:c r="F6227" s="27" t="str">
        <x:v>Li-Cl2</x:v>
      </x:c>
      <x:c r="G6227" s="27" t="str">
        <x:v>CO2 to DME</x:v>
      </x:c>
      <x:c r="H6227" s="27" t="str">
        <x:v>Incomplete</x:v>
      </x:c>
      <x:c r="I6227" s="27" t="str">
        <x:v>Station or depot</x:v>
      </x:c>
      <x:c r="J6227" s="28" t="n">
        <x:v>1.9333333333333336</x:v>
      </x:c>
      <x:c r="K6227" s="27" t="str">
        <x:v>Pass with engineering controls</x:v>
      </x:c>
      <x:c r="L6227" s="27" t="str">
        <x:v>Carbon-to-fuel loop</x:v>
      </x:c>
      <x:c r="M6227" s="27" t="str">
        <x:v>Li-Cl2 storage lacks molten LiCl regeneration</x:v>
      </x:c>
    </x:row>
    <x:row r="6228">
      <x:c r="A6228" s="27" t="str">
        <x:v>X05893</x:v>
      </x:c>
      <x:c r="B6228" s="27" t="str">
        <x:v>Diesel</x:v>
      </x:c>
      <x:c r="C6228" s="27" t="str">
        <x:v>Separated external H2</x:v>
      </x:c>
      <x:c r="D6228" s="27" t="str">
        <x:v>Molten LiCl</x:v>
      </x:c>
      <x:c r="E6228" s="27" t="str">
        <x:v>Depot or stationary capture</x:v>
      </x:c>
      <x:c r="F6228" s="27" t="str">
        <x:v>H2-Cl2 RFC</x:v>
      </x:c>
      <x:c r="G6228" s="27" t="str">
        <x:v>CO2 to methanol</x:v>
      </x:c>
      <x:c r="H6228" s="27" t="str">
        <x:v>Incomplete</x:v>
      </x:c>
      <x:c r="I6228" s="27" t="str">
        <x:v>Station or depot</x:v>
      </x:c>
      <x:c r="J6228" s="28" t="n">
        <x:v>1.9333333333333336</x:v>
      </x:c>
      <x:c r="K6228" s="27" t="str">
        <x:v>Pass with engineering controls</x:v>
      </x:c>
      <x:c r="L6228" s="27" t="str">
        <x:v>Carbon-to-fuel loop</x:v>
      </x:c>
      <x:c r="M6228" s="27" t="str">
        <x:v>Molten LiCl does not produce H2; H2-Cl2 storage lacks a matched chlorine loop</x:v>
      </x:c>
    </x:row>
    <x:row r="6229">
      <x:c r="A6229" s="27" t="str">
        <x:v>X05894</x:v>
      </x:c>
      <x:c r="B6229" s="27" t="str">
        <x:v>Diesel</x:v>
      </x:c>
      <x:c r="C6229" s="27" t="str">
        <x:v>Separated external H2</x:v>
      </x:c>
      <x:c r="D6229" s="27" t="str">
        <x:v>Molten LiCl</x:v>
      </x:c>
      <x:c r="E6229" s="27" t="str">
        <x:v>Depot or stationary capture</x:v>
      </x:c>
      <x:c r="F6229" s="27" t="str">
        <x:v>H2-Cl2 RFC</x:v>
      </x:c>
      <x:c r="G6229" s="27" t="str">
        <x:v>CO2 to DME</x:v>
      </x:c>
      <x:c r="H6229" s="27" t="str">
        <x:v>Incomplete</x:v>
      </x:c>
      <x:c r="I6229" s="27" t="str">
        <x:v>Station or depot</x:v>
      </x:c>
      <x:c r="J6229" s="28" t="n">
        <x:v>1.9333333333333336</x:v>
      </x:c>
      <x:c r="K6229" s="27" t="str">
        <x:v>Pass with engineering controls</x:v>
      </x:c>
      <x:c r="L6229" s="27" t="str">
        <x:v>Carbon-to-fuel loop</x:v>
      </x:c>
      <x:c r="M6229" s="27" t="str">
        <x:v>Molten LiCl does not produce H2; H2-Cl2 storage lacks a matched chlorine loop</x:v>
      </x:c>
    </x:row>
    <x:row r="6230">
      <x:c r="A6230" s="27" t="str">
        <x:v>X05937</x:v>
      </x:c>
      <x:c r="B6230" s="27" t="str">
        <x:v>Diesel</x:v>
      </x:c>
      <x:c r="C6230" s="27" t="str">
        <x:v>Separated external H2</x:v>
      </x:c>
      <x:c r="D6230" s="27" t="str">
        <x:v>HCl electrolysis</x:v>
      </x:c>
      <x:c r="E6230" s="27" t="str">
        <x:v>Plain-water Bubble Butt</x:v>
      </x:c>
      <x:c r="F6230" s="27" t="str">
        <x:v>H2-O2 RFC</x:v>
      </x:c>
      <x:c r="G6230" s="27" t="str">
        <x:v>CO2 to methane</x:v>
      </x:c>
      <x:c r="H6230" s="27" t="str">
        <x:v>Incomplete</x:v>
      </x:c>
      <x:c r="I6230" s="27" t="str">
        <x:v>Vehicle linked</x:v>
      </x:c>
      <x:c r="J6230" s="28" t="n">
        <x:v>1.9333333333333336</x:v>
      </x:c>
      <x:c r="K6230" s="27" t="str">
        <x:v>Pass with engineering controls</x:v>
      </x:c>
      <x:c r="L6230" s="27" t="str">
        <x:v>Carbon-to-fuel loop</x:v>
      </x:c>
      <x:c r="M6230" s="27" t="str">
        <x:v>CO2 product needs reactive capture and regeneration; H2-O2 storage lacks matching water electrolysis products</x:v>
      </x:c>
    </x:row>
    <x:row r="6231">
      <x:c r="A6231" s="27" t="str">
        <x:v>X06208</x:v>
      </x:c>
      <x:c r="B6231" s="27" t="str">
        <x:v>Diesel</x:v>
      </x:c>
      <x:c r="C6231" s="27" t="str">
        <x:v>Separated O2 enrichment</x:v>
      </x:c>
      <x:c r="D6231" s="27" t="str">
        <x:v>Solid oxide steam</x:v>
      </x:c>
      <x:c r="E6231" s="27" t="str">
        <x:v>Baseline aftertreatment</x:v>
      </x:c>
      <x:c r="F6231" s="27" t="str">
        <x:v>Sodium-ion</x:v>
      </x:c>
      <x:c r="G6231" s="27" t="str">
        <x:v>CO2 to methanol</x:v>
      </x:c>
      <x:c r="H6231" s="27" t="str">
        <x:v>Incomplete</x:v>
      </x:c>
      <x:c r="I6231" s="27" t="str">
        <x:v>Vehicle linked</x:v>
      </x:c>
      <x:c r="J6231" s="28" t="n">
        <x:v>1.9333333333333336</x:v>
      </x:c>
      <x:c r="K6231" s="27" t="str">
        <x:v>Pass with engineering controls</x:v>
      </x:c>
      <x:c r="L6231" s="27" t="str">
        <x:v>Carbon-to-fuel loop</x:v>
      </x:c>
      <x:c r="M6231" s="27" t="str">
        <x:v>CO2 product needs reactive capture and regeneration</x:v>
      </x:c>
    </x:row>
    <x:row r="6232">
      <x:c r="A6232" s="27" t="str">
        <x:v>X06209</x:v>
      </x:c>
      <x:c r="B6232" s="27" t="str">
        <x:v>Diesel</x:v>
      </x:c>
      <x:c r="C6232" s="27" t="str">
        <x:v>Separated O2 enrichment</x:v>
      </x:c>
      <x:c r="D6232" s="27" t="str">
        <x:v>Solid oxide steam</x:v>
      </x:c>
      <x:c r="E6232" s="27" t="str">
        <x:v>Baseline aftertreatment</x:v>
      </x:c>
      <x:c r="F6232" s="27" t="str">
        <x:v>Sodium-ion</x:v>
      </x:c>
      <x:c r="G6232" s="27" t="str">
        <x:v>CO2 to DME</x:v>
      </x:c>
      <x:c r="H6232" s="27" t="str">
        <x:v>Incomplete</x:v>
      </x:c>
      <x:c r="I6232" s="27" t="str">
        <x:v>Vehicle linked</x:v>
      </x:c>
      <x:c r="J6232" s="28" t="n">
        <x:v>1.9333333333333336</x:v>
      </x:c>
      <x:c r="K6232" s="27" t="str">
        <x:v>Pass with engineering controls</x:v>
      </x:c>
      <x:c r="L6232" s="27" t="str">
        <x:v>Carbon-to-fuel loop</x:v>
      </x:c>
      <x:c r="M6232" s="27" t="str">
        <x:v>CO2 product needs reactive capture and regeneration</x:v>
      </x:c>
    </x:row>
    <x:row r="6233">
      <x:c r="A6233" s="27" t="str">
        <x:v>X07612</x:v>
      </x:c>
      <x:c r="B6233" s="27" t="str">
        <x:v>Methane or RNG</x:v>
      </x:c>
      <x:c r="C6233" s="27" t="str">
        <x:v>None</x:v>
      </x:c>
      <x:c r="D6233" s="27" t="str">
        <x:v>Molten LiCl</x:v>
      </x:c>
      <x:c r="E6233" s="27" t="str">
        <x:v>Baseline aftertreatment</x:v>
      </x:c>
      <x:c r="F6233" s="27" t="str">
        <x:v>H2-O2 RFC</x:v>
      </x:c>
      <x:c r="G6233" s="27" t="str">
        <x:v>CO2 to methane</x:v>
      </x:c>
      <x:c r="H6233" s="27" t="str">
        <x:v>Incomplete</x:v>
      </x:c>
      <x:c r="I6233" s="27" t="str">
        <x:v>Vehicle linked</x:v>
      </x:c>
      <x:c r="J6233" s="28" t="n">
        <x:v>1.9333333333333336</x:v>
      </x:c>
      <x:c r="K6233" s="27" t="str">
        <x:v>Pass with engineering controls</x:v>
      </x:c>
      <x:c r="L6233" s="27" t="str">
        <x:v>Carbon-to-fuel loop</x:v>
      </x:c>
      <x:c r="M6233" s="27" t="str">
        <x:v>CO2 product needs reactive capture and regeneration; H2-O2 storage lacks matching water electrolysis products</x:v>
      </x:c>
    </x:row>
    <x:row r="6234">
      <x:c r="A6234" s="27" t="str">
        <x:v>X08236</x:v>
      </x:c>
      <x:c r="B6234" s="27" t="str">
        <x:v>Methane or RNG</x:v>
      </x:c>
      <x:c r="C6234" s="27" t="str">
        <x:v>Separated external H2</x:v>
      </x:c>
      <x:c r="D6234" s="27" t="str">
        <x:v>Molten LiCl</x:v>
      </x:c>
      <x:c r="E6234" s="27" t="str">
        <x:v>Plain-water Bubble Butt</x:v>
      </x:c>
      <x:c r="F6234" s="27" t="str">
        <x:v>H2-O2 RFC</x:v>
      </x:c>
      <x:c r="G6234" s="27" t="str">
        <x:v>Recovered water and heat</x:v>
      </x:c>
      <x:c r="H6234" s="27" t="str">
        <x:v>Incomplete</x:v>
      </x:c>
      <x:c r="I6234" s="27" t="str">
        <x:v>Vehicle linked</x:v>
      </x:c>
      <x:c r="J6234" s="28" t="n">
        <x:v>1.9333333333333336</x:v>
      </x:c>
      <x:c r="K6234" s="27" t="str">
        <x:v>Pass with engineering controls</x:v>
      </x:c>
      <x:c r="L6234" s="27" t="str">
        <x:v>Water and heat recovery</x:v>
      </x:c>
      <x:c r="M6234" s="27" t="str">
        <x:v>Molten LiCl does not produce H2; H2-O2 storage lacks matching water electrolysis products</x:v>
      </x:c>
    </x:row>
    <x:row r="6235">
      <x:c r="A6235" s="27" t="str">
        <x:v>X08901</x:v>
      </x:c>
      <x:c r="B6235" s="27" t="str">
        <x:v>Methane or RNG</x:v>
      </x:c>
      <x:c r="C6235" s="27" t="str">
        <x:v>Separated O2 enrichment</x:v>
      </x:c>
      <x:c r="D6235" s="27" t="str">
        <x:v>HCl electrolysis</x:v>
      </x:c>
      <x:c r="E6235" s="27" t="str">
        <x:v>Baseline aftertreatment</x:v>
      </x:c>
      <x:c r="F6235" s="27" t="str">
        <x:v>LFP</x:v>
      </x:c>
      <x:c r="G6235" s="27" t="str">
        <x:v>Recovered water and heat</x:v>
      </x:c>
      <x:c r="H6235" s="27" t="str">
        <x:v>Incomplete</x:v>
      </x:c>
      <x:c r="I6235" s="27" t="str">
        <x:v>Vehicle linked</x:v>
      </x:c>
      <x:c r="J6235" s="28" t="n">
        <x:v>1.9333333333333336</x:v>
      </x:c>
      <x:c r="K6235" s="27" t="str">
        <x:v>Pass with engineering controls</x:v>
      </x:c>
      <x:c r="L6235" s="27" t="str">
        <x:v>Water and heat recovery</x:v>
      </x:c>
      <x:c r="M6235" s="27" t="str">
        <x:v>Selected electrolysis route does not supply separated O2</x:v>
      </x:c>
    </x:row>
    <x:row r="6236">
      <x:c r="A6236" s="27" t="str">
        <x:v>X08956</x:v>
      </x:c>
      <x:c r="B6236" s="27" t="str">
        <x:v>Methane or RNG</x:v>
      </x:c>
      <x:c r="C6236" s="27" t="str">
        <x:v>Separated O2 enrichment</x:v>
      </x:c>
      <x:c r="D6236" s="27" t="str">
        <x:v>HCl electrolysis</x:v>
      </x:c>
      <x:c r="E6236" s="27" t="str">
        <x:v>Reactive onboard Bubble Butt</x:v>
      </x:c>
      <x:c r="F6236" s="27" t="str">
        <x:v>Sodium-ion</x:v>
      </x:c>
      <x:c r="G6236" s="27" t="str">
        <x:v>Recovered water and heat</x:v>
      </x:c>
      <x:c r="H6236" s="27" t="str">
        <x:v>Incomplete</x:v>
      </x:c>
      <x:c r="I6236" s="27" t="str">
        <x:v>Vehicle linked</x:v>
      </x:c>
      <x:c r="J6236" s="28" t="n">
        <x:v>1.9333333333333336</x:v>
      </x:c>
      <x:c r="K6236" s="27" t="str">
        <x:v>Pass with engineering controls</x:v>
      </x:c>
      <x:c r="L6236" s="27" t="str">
        <x:v>Water and heat recovery</x:v>
      </x:c>
      <x:c r="M6236" s="27" t="str">
        <x:v>Selected electrolysis route does not supply separated O2</x:v>
      </x:c>
    </x:row>
    <x:row r="6237">
      <x:c r="A6237" s="27" t="str">
        <x:v>X10012</x:v>
      </x:c>
      <x:c r="B6237" s="27" t="str">
        <x:v>Methanol</x:v>
      </x:c>
      <x:c r="C6237" s="27" t="str">
        <x:v>None</x:v>
      </x:c>
      <x:c r="D6237" s="27" t="str">
        <x:v>Molten LiCl</x:v>
      </x:c>
      <x:c r="E6237" s="27" t="str">
        <x:v>Baseline aftertreatment</x:v>
      </x:c>
      <x:c r="F6237" s="27" t="str">
        <x:v>H2-O2 RFC</x:v>
      </x:c>
      <x:c r="G6237" s="27" t="str">
        <x:v>CO2 to methane</x:v>
      </x:c>
      <x:c r="H6237" s="27" t="str">
        <x:v>Incomplete</x:v>
      </x:c>
      <x:c r="I6237" s="27" t="str">
        <x:v>Vehicle linked</x:v>
      </x:c>
      <x:c r="J6237" s="28" t="n">
        <x:v>1.9333333333333336</x:v>
      </x:c>
      <x:c r="K6237" s="27" t="str">
        <x:v>Pass with engineering controls</x:v>
      </x:c>
      <x:c r="L6237" s="27" t="str">
        <x:v>Carbon-to-fuel loop</x:v>
      </x:c>
      <x:c r="M6237" s="27" t="str">
        <x:v>CO2 product needs reactive capture and regeneration; H2-O2 storage lacks matching water electrolysis products</x:v>
      </x:c>
    </x:row>
    <x:row r="6238">
      <x:c r="A6238" s="27" t="str">
        <x:v>X10636</x:v>
      </x:c>
      <x:c r="B6238" s="27" t="str">
        <x:v>Methanol</x:v>
      </x:c>
      <x:c r="C6238" s="27" t="str">
        <x:v>Separated external H2</x:v>
      </x:c>
      <x:c r="D6238" s="27" t="str">
        <x:v>Molten LiCl</x:v>
      </x:c>
      <x:c r="E6238" s="27" t="str">
        <x:v>Plain-water Bubble Butt</x:v>
      </x:c>
      <x:c r="F6238" s="27" t="str">
        <x:v>H2-O2 RFC</x:v>
      </x:c>
      <x:c r="G6238" s="27" t="str">
        <x:v>Recovered water and heat</x:v>
      </x:c>
      <x:c r="H6238" s="27" t="str">
        <x:v>Incomplete</x:v>
      </x:c>
      <x:c r="I6238" s="27" t="str">
        <x:v>Vehicle linked</x:v>
      </x:c>
      <x:c r="J6238" s="28" t="n">
        <x:v>1.9333333333333336</x:v>
      </x:c>
      <x:c r="K6238" s="27" t="str">
        <x:v>Pass with engineering controls</x:v>
      </x:c>
      <x:c r="L6238" s="27" t="str">
        <x:v>Water and heat recovery</x:v>
      </x:c>
      <x:c r="M6238" s="27" t="str">
        <x:v>Molten LiCl does not produce H2; H2-O2 storage lacks matching water electrolysis products</x:v>
      </x:c>
    </x:row>
    <x:row r="6239">
      <x:c r="A6239" s="27" t="str">
        <x:v>X11301</x:v>
      </x:c>
      <x:c r="B6239" s="27" t="str">
        <x:v>Methanol</x:v>
      </x:c>
      <x:c r="C6239" s="27" t="str">
        <x:v>Separated O2 enrichment</x:v>
      </x:c>
      <x:c r="D6239" s="27" t="str">
        <x:v>HCl electrolysis</x:v>
      </x:c>
      <x:c r="E6239" s="27" t="str">
        <x:v>Baseline aftertreatment</x:v>
      </x:c>
      <x:c r="F6239" s="27" t="str">
        <x:v>LFP</x:v>
      </x:c>
      <x:c r="G6239" s="27" t="str">
        <x:v>Recovered water and heat</x:v>
      </x:c>
      <x:c r="H6239" s="27" t="str">
        <x:v>Incomplete</x:v>
      </x:c>
      <x:c r="I6239" s="27" t="str">
        <x:v>Vehicle linked</x:v>
      </x:c>
      <x:c r="J6239" s="28" t="n">
        <x:v>1.9333333333333336</x:v>
      </x:c>
      <x:c r="K6239" s="27" t="str">
        <x:v>Pass with engineering controls</x:v>
      </x:c>
      <x:c r="L6239" s="27" t="str">
        <x:v>Water and heat recovery</x:v>
      </x:c>
      <x:c r="M6239" s="27" t="str">
        <x:v>Selected electrolysis route does not supply separated O2</x:v>
      </x:c>
    </x:row>
    <x:row r="6240">
      <x:c r="A6240" s="27" t="str">
        <x:v>X11356</x:v>
      </x:c>
      <x:c r="B6240" s="27" t="str">
        <x:v>Methanol</x:v>
      </x:c>
      <x:c r="C6240" s="27" t="str">
        <x:v>Separated O2 enrichment</x:v>
      </x:c>
      <x:c r="D6240" s="27" t="str">
        <x:v>HCl electrolysis</x:v>
      </x:c>
      <x:c r="E6240" s="27" t="str">
        <x:v>Reactive onboard Bubble Butt</x:v>
      </x:c>
      <x:c r="F6240" s="27" t="str">
        <x:v>Sodium-ion</x:v>
      </x:c>
      <x:c r="G6240" s="27" t="str">
        <x:v>Recovered water and heat</x:v>
      </x:c>
      <x:c r="H6240" s="27" t="str">
        <x:v>Incomplete</x:v>
      </x:c>
      <x:c r="I6240" s="27" t="str">
        <x:v>Vehicle linked</x:v>
      </x:c>
      <x:c r="J6240" s="28" t="n">
        <x:v>1.9333333333333336</x:v>
      </x:c>
      <x:c r="K6240" s="27" t="str">
        <x:v>Pass with engineering controls</x:v>
      </x:c>
      <x:c r="L6240" s="27" t="str">
        <x:v>Water and heat recovery</x:v>
      </x:c>
      <x:c r="M6240" s="27" t="str">
        <x:v>Selected electrolysis route does not supply separated O2</x:v>
      </x:c>
    </x:row>
    <x:row r="6241">
      <x:c r="A6241" s="27" t="str">
        <x:v>X12461</x:v>
      </x:c>
      <x:c r="B6241" s="27" t="str">
        <x:v>DME</x:v>
      </x:c>
      <x:c r="C6241" s="27" t="str">
        <x:v>None</x:v>
      </x:c>
      <x:c r="D6241" s="27" t="str">
        <x:v>Molten LiCl</x:v>
      </x:c>
      <x:c r="E6241" s="27" t="str">
        <x:v>Reactive onboard Bubble Butt</x:v>
      </x:c>
      <x:c r="F6241" s="27" t="str">
        <x:v>H2-O2 RFC</x:v>
      </x:c>
      <x:c r="G6241" s="27" t="str">
        <x:v>Recovered water and heat</x:v>
      </x:c>
      <x:c r="H6241" s="27" t="str">
        <x:v>Incomplete</x:v>
      </x:c>
      <x:c r="I6241" s="27" t="str">
        <x:v>Vehicle linked</x:v>
      </x:c>
      <x:c r="J6241" s="28" t="n">
        <x:v>1.9333333333333336</x:v>
      </x:c>
      <x:c r="K6241" s="27" t="str">
        <x:v>Pass with engineering controls</x:v>
      </x:c>
      <x:c r="L6241" s="27" t="str">
        <x:v>Water and heat recovery</x:v>
      </x:c>
      <x:c r="M6241" s="27" t="str">
        <x:v>H2-O2 storage lacks matching water electrolysis products</x:v>
      </x:c>
    </x:row>
    <x:row r="6242">
      <x:c r="A6242" s="27" t="str">
        <x:v>X00695</x:v>
      </x:c>
      <x:c r="B6242" s="27" t="str">
        <x:v>Gasoline</x:v>
      </x:c>
      <x:c r="C6242" s="27" t="str">
        <x:v>Separated external H2</x:v>
      </x:c>
      <x:c r="D6242" s="27" t="str">
        <x:v>PEM water</x:v>
      </x:c>
      <x:c r="E6242" s="27" t="str">
        <x:v>Depot or stationary capture</x:v>
      </x:c>
      <x:c r="F6242" s="27" t="str">
        <x:v>H2-Cl2 RFC</x:v>
      </x:c>
      <x:c r="G6242" s="27" t="str">
        <x:v>Captured PM research only</x:v>
      </x:c>
      <x:c r="H6242" s="27" t="str">
        <x:v>Incomplete</x:v>
      </x:c>
      <x:c r="I6242" s="27" t="str">
        <x:v>Station or depot</x:v>
      </x:c>
      <x:c r="J6242" s="28" t="n">
        <x:v>1.9333333333333331</x:v>
      </x:c>
      <x:c r="K6242" s="27" t="str">
        <x:v>Pass with engineering controls</x:v>
      </x:c>
      <x:c r="L6242" s="27" t="str">
        <x:v>Pollutant characterization</x:v>
      </x:c>
      <x:c r="M6242" s="27" t="str">
        <x:v>H2-Cl2 storage lacks a matched chlorine loop</x:v>
      </x:c>
    </x:row>
    <x:row r="6243">
      <x:c r="A6243" s="27" t="str">
        <x:v>X00795</x:v>
      </x:c>
      <x:c r="B6243" s="27" t="str">
        <x:v>Gasoline</x:v>
      </x:c>
      <x:c r="C6243" s="27" t="str">
        <x:v>Separated external H2</x:v>
      </x:c>
      <x:c r="D6243" s="27" t="str">
        <x:v>Liquid alkaline water</x:v>
      </x:c>
      <x:c r="E6243" s="27" t="str">
        <x:v>Depot or stationary capture</x:v>
      </x:c>
      <x:c r="F6243" s="27" t="str">
        <x:v>H2-Cl2 RFC</x:v>
      </x:c>
      <x:c r="G6243" s="27" t="str">
        <x:v>Captured PM research only</x:v>
      </x:c>
      <x:c r="H6243" s="27" t="str">
        <x:v>Incomplete</x:v>
      </x:c>
      <x:c r="I6243" s="27" t="str">
        <x:v>Station or depot</x:v>
      </x:c>
      <x:c r="J6243" s="28" t="n">
        <x:v>1.9333333333333331</x:v>
      </x:c>
      <x:c r="K6243" s="27" t="str">
        <x:v>Pass with engineering controls</x:v>
      </x:c>
      <x:c r="L6243" s="27" t="str">
        <x:v>Pollutant characterization</x:v>
      </x:c>
      <x:c r="M6243" s="27" t="str">
        <x:v>H2-Cl2 storage lacks a matched chlorine loop</x:v>
      </x:c>
    </x:row>
    <x:row r="6244">
      <x:c r="A6244" s="27" t="str">
        <x:v>X01026</x:v>
      </x:c>
      <x:c r="B6244" s="27" t="str">
        <x:v>Gasoline</x:v>
      </x:c>
      <x:c r="C6244" s="27" t="str">
        <x:v>Separated external H2</x:v>
      </x:c>
      <x:c r="D6244" s="27" t="str">
        <x:v>Molten LiCl</x:v>
      </x:c>
      <x:c r="E6244" s="27" t="str">
        <x:v>Plain-water Bubble Butt</x:v>
      </x:c>
      <x:c r="F6244" s="27" t="str">
        <x:v>LFP</x:v>
      </x:c>
      <x:c r="G6244" s="27" t="str">
        <x:v>Recovered water and heat</x:v>
      </x:c>
      <x:c r="H6244" s="27" t="str">
        <x:v>Incomplete</x:v>
      </x:c>
      <x:c r="I6244" s="27" t="str">
        <x:v>Vehicle linked</x:v>
      </x:c>
      <x:c r="J6244" s="28" t="n">
        <x:v>1.9333333333333331</x:v>
      </x:c>
      <x:c r="K6244" s="27" t="str">
        <x:v>Pass with engineering controls</x:v>
      </x:c>
      <x:c r="L6244" s="27" t="str">
        <x:v>Water and heat recovery</x:v>
      </x:c>
      <x:c r="M6244" s="27" t="str">
        <x:v>Molten LiCl does not produce H2</x:v>
      </x:c>
    </x:row>
    <x:row r="6245">
      <x:c r="A6245" s="27" t="str">
        <x:v>X01080</x:v>
      </x:c>
      <x:c r="B6245" s="27" t="str">
        <x:v>Gasoline</x:v>
      </x:c>
      <x:c r="C6245" s="27" t="str">
        <x:v>Separated external H2</x:v>
      </x:c>
      <x:c r="D6245" s="27" t="str">
        <x:v>Molten LiCl</x:v>
      </x:c>
      <x:c r="E6245" s="27" t="str">
        <x:v>Depot or stationary capture</x:v>
      </x:c>
      <x:c r="F6245" s="27" t="str">
        <x:v>LFP</x:v>
      </x:c>
      <x:c r="G6245" s="27" t="str">
        <x:v>Captured PM research only</x:v>
      </x:c>
      <x:c r="H6245" s="27" t="str">
        <x:v>Incomplete</x:v>
      </x:c>
      <x:c r="I6245" s="27" t="str">
        <x:v>Station or depot</x:v>
      </x:c>
      <x:c r="J6245" s="28" t="n">
        <x:v>1.9333333333333331</x:v>
      </x:c>
      <x:c r="K6245" s="27" t="str">
        <x:v>Pass with engineering controls</x:v>
      </x:c>
      <x:c r="L6245" s="27" t="str">
        <x:v>Pollutant characterization</x:v>
      </x:c>
      <x:c r="M6245" s="27" t="str">
        <x:v>Molten LiCl does not produce H2</x:v>
      </x:c>
    </x:row>
    <x:row r="6246">
      <x:c r="A6246" s="27" t="str">
        <x:v>X01086</x:v>
      </x:c>
      <x:c r="B6246" s="27" t="str">
        <x:v>Gasoline</x:v>
      </x:c>
      <x:c r="C6246" s="27" t="str">
        <x:v>Separated external H2</x:v>
      </x:c>
      <x:c r="D6246" s="27" t="str">
        <x:v>Molten LiCl</x:v>
      </x:c>
      <x:c r="E6246" s="27" t="str">
        <x:v>Depot or stationary capture</x:v>
      </x:c>
      <x:c r="F6246" s="27" t="str">
        <x:v>H2-O2 RFC</x:v>
      </x:c>
      <x:c r="G6246" s="27" t="str">
        <x:v>Recovered water and heat</x:v>
      </x:c>
      <x:c r="H6246" s="27" t="str">
        <x:v>Incomplete</x:v>
      </x:c>
      <x:c r="I6246" s="27" t="str">
        <x:v>Station or depot</x:v>
      </x:c>
      <x:c r="J6246" s="28" t="n">
        <x:v>1.9333333333333331</x:v>
      </x:c>
      <x:c r="K6246" s="27" t="str">
        <x:v>Pass with engineering controls</x:v>
      </x:c>
      <x:c r="L6246" s="27" t="str">
        <x:v>Water and heat recovery</x:v>
      </x:c>
      <x:c r="M6246" s="27" t="str">
        <x:v>Molten LiCl does not produce H2; H2-O2 storage lacks matching water electrolysis products</x:v>
      </x:c>
    </x:row>
    <x:row r="6247">
      <x:c r="A6247" s="27" t="str">
        <x:v>X03926</x:v>
      </x:c>
      <x:c r="B6247" s="27" t="str">
        <x:v>E10</x:v>
      </x:c>
      <x:c r="C6247" s="27" t="str">
        <x:v>Separated O2 enrichment</x:v>
      </x:c>
      <x:c r="D6247" s="27" t="str">
        <x:v>Aqueous LiCl</x:v>
      </x:c>
      <x:c r="E6247" s="27" t="str">
        <x:v>Plain-water Bubble Butt</x:v>
      </x:c>
      <x:c r="F6247" s="27" t="str">
        <x:v>LFP</x:v>
      </x:c>
      <x:c r="G6247" s="27" t="str">
        <x:v>Recovered water and heat</x:v>
      </x:c>
      <x:c r="H6247" s="27" t="str">
        <x:v>Incomplete</x:v>
      </x:c>
      <x:c r="I6247" s="27" t="str">
        <x:v>Vehicle linked</x:v>
      </x:c>
      <x:c r="J6247" s="28" t="n">
        <x:v>1.9333333333333331</x:v>
      </x:c>
      <x:c r="K6247" s="27" t="str">
        <x:v>Pass with engineering controls</x:v>
      </x:c>
      <x:c r="L6247" s="27" t="str">
        <x:v>Water and heat recovery</x:v>
      </x:c>
      <x:c r="M6247" s="27" t="str">
        <x:v>Selected electrolysis route does not supply separated O2</x:v>
      </x:c>
    </x:row>
    <x:row r="6248">
      <x:c r="A6248" s="27" t="str">
        <x:v>X03980</x:v>
      </x:c>
      <x:c r="B6248" s="27" t="str">
        <x:v>E10</x:v>
      </x:c>
      <x:c r="C6248" s="27" t="str">
        <x:v>Separated O2 enrichment</x:v>
      </x:c>
      <x:c r="D6248" s="27" t="str">
        <x:v>Aqueous LiCl</x:v>
      </x:c>
      <x:c r="E6248" s="27" t="str">
        <x:v>Depot or stationary capture</x:v>
      </x:c>
      <x:c r="F6248" s="27" t="str">
        <x:v>LFP</x:v>
      </x:c>
      <x:c r="G6248" s="27" t="str">
        <x:v>Captured PM research only</x:v>
      </x:c>
      <x:c r="H6248" s="27" t="str">
        <x:v>Incomplete</x:v>
      </x:c>
      <x:c r="I6248" s="27" t="str">
        <x:v>Station or depot</x:v>
      </x:c>
      <x:c r="J6248" s="28" t="n">
        <x:v>1.9333333333333331</x:v>
      </x:c>
      <x:c r="K6248" s="27" t="str">
        <x:v>Pass with engineering controls</x:v>
      </x:c>
      <x:c r="L6248" s="27" t="str">
        <x:v>Pollutant characterization</x:v>
      </x:c>
      <x:c r="M6248" s="27" t="str">
        <x:v>Selected electrolysis route does not supply separated O2</x:v>
      </x:c>
    </x:row>
    <x:row r="6249">
      <x:c r="A6249" s="27" t="str">
        <x:v>X03986</x:v>
      </x:c>
      <x:c r="B6249" s="27" t="str">
        <x:v>E10</x:v>
      </x:c>
      <x:c r="C6249" s="27" t="str">
        <x:v>Separated O2 enrichment</x:v>
      </x:c>
      <x:c r="D6249" s="27" t="str">
        <x:v>Aqueous LiCl</x:v>
      </x:c>
      <x:c r="E6249" s="27" t="str">
        <x:v>Depot or stationary capture</x:v>
      </x:c>
      <x:c r="F6249" s="27" t="str">
        <x:v>H2-O2 RFC</x:v>
      </x:c>
      <x:c r="G6249" s="27" t="str">
        <x:v>Recovered water and heat</x:v>
      </x:c>
      <x:c r="H6249" s="27" t="str">
        <x:v>Incomplete</x:v>
      </x:c>
      <x:c r="I6249" s="27" t="str">
        <x:v>Station or depot</x:v>
      </x:c>
      <x:c r="J6249" s="28" t="n">
        <x:v>1.9333333333333331</x:v>
      </x:c>
      <x:c r="K6249" s="27" t="str">
        <x:v>Pass with engineering controls</x:v>
      </x:c>
      <x:c r="L6249" s="27" t="str">
        <x:v>Water and heat recovery</x:v>
      </x:c>
      <x:c r="M6249" s="27" t="str">
        <x:v>Selected electrolysis route does not supply separated O2; H2-O2 storage lacks matching water electrolysis products</x:v>
      </x:c>
    </x:row>
    <x:row r="6250">
      <x:c r="A6250" s="27" t="str">
        <x:v>X04081</x:v>
      </x:c>
      <x:c r="B6250" s="27" t="str">
        <x:v>E10</x:v>
      </x:c>
      <x:c r="C6250" s="27" t="str">
        <x:v>Separated O2 enrichment</x:v>
      </x:c>
      <x:c r="D6250" s="27" t="str">
        <x:v>Molten LiCl</x:v>
      </x:c>
      <x:c r="E6250" s="27" t="str">
        <x:v>Depot or stationary capture</x:v>
      </x:c>
      <x:c r="F6250" s="27" t="str">
        <x:v>Sodium-ion</x:v>
      </x:c>
      <x:c r="G6250" s="27" t="str">
        <x:v>Recovered water and heat</x:v>
      </x:c>
      <x:c r="H6250" s="27" t="str">
        <x:v>Incomplete</x:v>
      </x:c>
      <x:c r="I6250" s="27" t="str">
        <x:v>Station or depot</x:v>
      </x:c>
      <x:c r="J6250" s="28" t="n">
        <x:v>1.9333333333333331</x:v>
      </x:c>
      <x:c r="K6250" s="27" t="str">
        <x:v>Pass with engineering controls</x:v>
      </x:c>
      <x:c r="L6250" s="27" t="str">
        <x:v>Water and heat recovery</x:v>
      </x:c>
      <x:c r="M6250" s="27" t="str">
        <x:v>Selected electrolysis route does not supply separated O2</x:v>
      </x:c>
    </x:row>
    <x:row r="6251">
      <x:c r="A6251" s="27" t="str">
        <x:v>X05495</x:v>
      </x:c>
      <x:c r="B6251" s="27" t="str">
        <x:v>Diesel</x:v>
      </x:c>
      <x:c r="C6251" s="27" t="str">
        <x:v>Separated external H2</x:v>
      </x:c>
      <x:c r="D6251" s="27" t="str">
        <x:v>PEM water</x:v>
      </x:c>
      <x:c r="E6251" s="27" t="str">
        <x:v>Depot or stationary capture</x:v>
      </x:c>
      <x:c r="F6251" s="27" t="str">
        <x:v>H2-Cl2 RFC</x:v>
      </x:c>
      <x:c r="G6251" s="27" t="str">
        <x:v>Captured PM research only</x:v>
      </x:c>
      <x:c r="H6251" s="27" t="str">
        <x:v>Incomplete</x:v>
      </x:c>
      <x:c r="I6251" s="27" t="str">
        <x:v>Station or depot</x:v>
      </x:c>
      <x:c r="J6251" s="28" t="n">
        <x:v>1.9333333333333331</x:v>
      </x:c>
      <x:c r="K6251" s="27" t="str">
        <x:v>Pass with engineering controls</x:v>
      </x:c>
      <x:c r="L6251" s="27" t="str">
        <x:v>Pollutant characterization</x:v>
      </x:c>
      <x:c r="M6251" s="27" t="str">
        <x:v>H2-Cl2 storage lacks a matched chlorine loop</x:v>
      </x:c>
    </x:row>
    <x:row r="6252">
      <x:c r="A6252" s="27" t="str">
        <x:v>X05595</x:v>
      </x:c>
      <x:c r="B6252" s="27" t="str">
        <x:v>Diesel</x:v>
      </x:c>
      <x:c r="C6252" s="27" t="str">
        <x:v>Separated external H2</x:v>
      </x:c>
      <x:c r="D6252" s="27" t="str">
        <x:v>Liquid alkaline water</x:v>
      </x:c>
      <x:c r="E6252" s="27" t="str">
        <x:v>Depot or stationary capture</x:v>
      </x:c>
      <x:c r="F6252" s="27" t="str">
        <x:v>H2-Cl2 RFC</x:v>
      </x:c>
      <x:c r="G6252" s="27" t="str">
        <x:v>Captured PM research only</x:v>
      </x:c>
      <x:c r="H6252" s="27" t="str">
        <x:v>Incomplete</x:v>
      </x:c>
      <x:c r="I6252" s="27" t="str">
        <x:v>Station or depot</x:v>
      </x:c>
      <x:c r="J6252" s="28" t="n">
        <x:v>1.9333333333333331</x:v>
      </x:c>
      <x:c r="K6252" s="27" t="str">
        <x:v>Pass with engineering controls</x:v>
      </x:c>
      <x:c r="L6252" s="27" t="str">
        <x:v>Pollutant characterization</x:v>
      </x:c>
      <x:c r="M6252" s="27" t="str">
        <x:v>H2-Cl2 storage lacks a matched chlorine loop</x:v>
      </x:c>
    </x:row>
    <x:row r="6253">
      <x:c r="A6253" s="27" t="str">
        <x:v>X05826</x:v>
      </x:c>
      <x:c r="B6253" s="27" t="str">
        <x:v>Diesel</x:v>
      </x:c>
      <x:c r="C6253" s="27" t="str">
        <x:v>Separated external H2</x:v>
      </x:c>
      <x:c r="D6253" s="27" t="str">
        <x:v>Molten LiCl</x:v>
      </x:c>
      <x:c r="E6253" s="27" t="str">
        <x:v>Plain-water Bubble Butt</x:v>
      </x:c>
      <x:c r="F6253" s="27" t="str">
        <x:v>LFP</x:v>
      </x:c>
      <x:c r="G6253" s="27" t="str">
        <x:v>Recovered water and heat</x:v>
      </x:c>
      <x:c r="H6253" s="27" t="str">
        <x:v>Incomplete</x:v>
      </x:c>
      <x:c r="I6253" s="27" t="str">
        <x:v>Vehicle linked</x:v>
      </x:c>
      <x:c r="J6253" s="28" t="n">
        <x:v>1.9333333333333331</x:v>
      </x:c>
      <x:c r="K6253" s="27" t="str">
        <x:v>Pass with engineering controls</x:v>
      </x:c>
      <x:c r="L6253" s="27" t="str">
        <x:v>Water and heat recovery</x:v>
      </x:c>
      <x:c r="M6253" s="27" t="str">
        <x:v>Molten LiCl does not produce H2</x:v>
      </x:c>
    </x:row>
    <x:row r="6254">
      <x:c r="A6254" s="27" t="str">
        <x:v>X05880</x:v>
      </x:c>
      <x:c r="B6254" s="27" t="str">
        <x:v>Diesel</x:v>
      </x:c>
      <x:c r="C6254" s="27" t="str">
        <x:v>Separated external H2</x:v>
      </x:c>
      <x:c r="D6254" s="27" t="str">
        <x:v>Molten LiCl</x:v>
      </x:c>
      <x:c r="E6254" s="27" t="str">
        <x:v>Depot or stationary capture</x:v>
      </x:c>
      <x:c r="F6254" s="27" t="str">
        <x:v>LFP</x:v>
      </x:c>
      <x:c r="G6254" s="27" t="str">
        <x:v>Captured PM research only</x:v>
      </x:c>
      <x:c r="H6254" s="27" t="str">
        <x:v>Incomplete</x:v>
      </x:c>
      <x:c r="I6254" s="27" t="str">
        <x:v>Station or depot</x:v>
      </x:c>
      <x:c r="J6254" s="28" t="n">
        <x:v>1.9333333333333331</x:v>
      </x:c>
      <x:c r="K6254" s="27" t="str">
        <x:v>Pass with engineering controls</x:v>
      </x:c>
      <x:c r="L6254" s="27" t="str">
        <x:v>Pollutant characterization</x:v>
      </x:c>
      <x:c r="M6254" s="27" t="str">
        <x:v>Molten LiCl does not produce H2</x:v>
      </x:c>
    </x:row>
    <x:row r="6255">
      <x:c r="A6255" s="27" t="str">
        <x:v>X05886</x:v>
      </x:c>
      <x:c r="B6255" s="27" t="str">
        <x:v>Diesel</x:v>
      </x:c>
      <x:c r="C6255" s="27" t="str">
        <x:v>Separated external H2</x:v>
      </x:c>
      <x:c r="D6255" s="27" t="str">
        <x:v>Molten LiCl</x:v>
      </x:c>
      <x:c r="E6255" s="27" t="str">
        <x:v>Depot or stationary capture</x:v>
      </x:c>
      <x:c r="F6255" s="27" t="str">
        <x:v>H2-O2 RFC</x:v>
      </x:c>
      <x:c r="G6255" s="27" t="str">
        <x:v>Recovered water and heat</x:v>
      </x:c>
      <x:c r="H6255" s="27" t="str">
        <x:v>Incomplete</x:v>
      </x:c>
      <x:c r="I6255" s="27" t="str">
        <x:v>Station or depot</x:v>
      </x:c>
      <x:c r="J6255" s="28" t="n">
        <x:v>1.9333333333333331</x:v>
      </x:c>
      <x:c r="K6255" s="27" t="str">
        <x:v>Pass with engineering controls</x:v>
      </x:c>
      <x:c r="L6255" s="27" t="str">
        <x:v>Water and heat recovery</x:v>
      </x:c>
      <x:c r="M6255" s="27" t="str">
        <x:v>Molten LiCl does not produce H2; H2-O2 storage lacks matching water electrolysis products</x:v>
      </x:c>
    </x:row>
    <x:row r="6256">
      <x:c r="A6256" s="27" t="str">
        <x:v>X08230</x:v>
      </x:c>
      <x:c r="B6256" s="27" t="str">
        <x:v>Methane or RNG</x:v>
      </x:c>
      <x:c r="C6256" s="27" t="str">
        <x:v>Separated external H2</x:v>
      </x:c>
      <x:c r="D6256" s="27" t="str">
        <x:v>Molten LiCl</x:v>
      </x:c>
      <x:c r="E6256" s="27" t="str">
        <x:v>Plain-water Bubble Butt</x:v>
      </x:c>
      <x:c r="F6256" s="27" t="str">
        <x:v>LFP</x:v>
      </x:c>
      <x:c r="G6256" s="27" t="str">
        <x:v>Captured PM research only</x:v>
      </x:c>
      <x:c r="H6256" s="27" t="str">
        <x:v>Incomplete</x:v>
      </x:c>
      <x:c r="I6256" s="27" t="str">
        <x:v>Vehicle linked</x:v>
      </x:c>
      <x:c r="J6256" s="28" t="n">
        <x:v>1.9333333333333331</x:v>
      </x:c>
      <x:c r="K6256" s="27" t="str">
        <x:v>Pass with engineering controls</x:v>
      </x:c>
      <x:c r="L6256" s="27" t="str">
        <x:v>Pollutant characterization</x:v>
      </x:c>
      <x:c r="M6256" s="27" t="str">
        <x:v>Molten LiCl does not produce H2</x:v>
      </x:c>
    </x:row>
    <x:row r="6257">
      <x:c r="A6257" s="27" t="str">
        <x:v>X08290</x:v>
      </x:c>
      <x:c r="B6257" s="27" t="str">
        <x:v>Methane or RNG</x:v>
      </x:c>
      <x:c r="C6257" s="27" t="str">
        <x:v>Separated external H2</x:v>
      </x:c>
      <x:c r="D6257" s="27" t="str">
        <x:v>Molten LiCl</x:v>
      </x:c>
      <x:c r="E6257" s="27" t="str">
        <x:v>Depot or stationary capture</x:v>
      </x:c>
      <x:c r="F6257" s="27" t="str">
        <x:v>H2-O2 RFC</x:v>
      </x:c>
      <x:c r="G6257" s="27" t="str">
        <x:v>Captured PM research only</x:v>
      </x:c>
      <x:c r="H6257" s="27" t="str">
        <x:v>Incomplete</x:v>
      </x:c>
      <x:c r="I6257" s="27" t="str">
        <x:v>Station or depot</x:v>
      </x:c>
      <x:c r="J6257" s="28" t="n">
        <x:v>1.9333333333333331</x:v>
      </x:c>
      <x:c r="K6257" s="27" t="str">
        <x:v>Pass with engineering controls</x:v>
      </x:c>
      <x:c r="L6257" s="27" t="str">
        <x:v>Pollutant characterization</x:v>
      </x:c>
      <x:c r="M6257" s="27" t="str">
        <x:v>Molten LiCl does not produce H2; H2-O2 storage lacks matching water electrolysis products</x:v>
      </x:c>
    </x:row>
    <x:row r="6258">
      <x:c r="A6258" s="27" t="str">
        <x:v>X10630</x:v>
      </x:c>
      <x:c r="B6258" s="27" t="str">
        <x:v>Methanol</x:v>
      </x:c>
      <x:c r="C6258" s="27" t="str">
        <x:v>Separated external H2</x:v>
      </x:c>
      <x:c r="D6258" s="27" t="str">
        <x:v>Molten LiCl</x:v>
      </x:c>
      <x:c r="E6258" s="27" t="str">
        <x:v>Plain-water Bubble Butt</x:v>
      </x:c>
      <x:c r="F6258" s="27" t="str">
        <x:v>LFP</x:v>
      </x:c>
      <x:c r="G6258" s="27" t="str">
        <x:v>Captured PM research only</x:v>
      </x:c>
      <x:c r="H6258" s="27" t="str">
        <x:v>Incomplete</x:v>
      </x:c>
      <x:c r="I6258" s="27" t="str">
        <x:v>Vehicle linked</x:v>
      </x:c>
      <x:c r="J6258" s="28" t="n">
        <x:v>1.9333333333333331</x:v>
      </x:c>
      <x:c r="K6258" s="27" t="str">
        <x:v>Pass with engineering controls</x:v>
      </x:c>
      <x:c r="L6258" s="27" t="str">
        <x:v>Pollutant characterization</x:v>
      </x:c>
      <x:c r="M6258" s="27" t="str">
        <x:v>Molten LiCl does not produce H2</x:v>
      </x:c>
    </x:row>
    <x:row r="6259">
      <x:c r="A6259" s="27" t="str">
        <x:v>X10690</x:v>
      </x:c>
      <x:c r="B6259" s="27" t="str">
        <x:v>Methanol</x:v>
      </x:c>
      <x:c r="C6259" s="27" t="str">
        <x:v>Separated external H2</x:v>
      </x:c>
      <x:c r="D6259" s="27" t="str">
        <x:v>Molten LiCl</x:v>
      </x:c>
      <x:c r="E6259" s="27" t="str">
        <x:v>Depot or stationary capture</x:v>
      </x:c>
      <x:c r="F6259" s="27" t="str">
        <x:v>H2-O2 RFC</x:v>
      </x:c>
      <x:c r="G6259" s="27" t="str">
        <x:v>Captured PM research only</x:v>
      </x:c>
      <x:c r="H6259" s="27" t="str">
        <x:v>Incomplete</x:v>
      </x:c>
      <x:c r="I6259" s="27" t="str">
        <x:v>Station or depot</x:v>
      </x:c>
      <x:c r="J6259" s="28" t="n">
        <x:v>1.9333333333333331</x:v>
      </x:c>
      <x:c r="K6259" s="27" t="str">
        <x:v>Pass with engineering controls</x:v>
      </x:c>
      <x:c r="L6259" s="27" t="str">
        <x:v>Pollutant characterization</x:v>
      </x:c>
      <x:c r="M6259" s="27" t="str">
        <x:v>Molten LiCl does not produce H2; H2-O2 storage lacks matching water electrolysis products</x:v>
      </x:c>
    </x:row>
    <x:row r="6260">
      <x:c r="A6260" s="27" t="str">
        <x:v>X12311</x:v>
      </x:c>
      <x:c r="B6260" s="27" t="str">
        <x:v>DME</x:v>
      </x:c>
      <x:c r="C6260" s="27" t="str">
        <x:v>None</x:v>
      </x:c>
      <x:c r="D6260" s="27" t="str">
        <x:v>Aqueous LiCl</x:v>
      </x:c>
      <x:c r="E6260" s="27" t="str">
        <x:v>Baseline aftertreatment</x:v>
      </x:c>
      <x:c r="F6260" s="27" t="str">
        <x:v>H2-O2 RFC</x:v>
      </x:c>
      <x:c r="G6260" s="27" t="str">
        <x:v>Recovered water and heat</x:v>
      </x:c>
      <x:c r="H6260" s="27" t="str">
        <x:v>Incomplete</x:v>
      </x:c>
      <x:c r="I6260" s="27" t="str">
        <x:v>Vehicle linked</x:v>
      </x:c>
      <x:c r="J6260" s="28" t="n">
        <x:v>1.9333333333333331</x:v>
      </x:c>
      <x:c r="K6260" s="27" t="str">
        <x:v>Pass with engineering controls</x:v>
      </x:c>
      <x:c r="L6260" s="27" t="str">
        <x:v>Water and heat recovery</x:v>
      </x:c>
      <x:c r="M6260" s="27" t="str">
        <x:v>H2-O2 storage lacks matching water electrolysis products</x:v>
      </x:c>
    </x:row>
    <x:row r="6261">
      <x:c r="A6261" s="27" t="str">
        <x:v>X00295</x:v>
      </x:c>
      <x:c r="B6261" s="27" t="str">
        <x:v>Gasoline</x:v>
      </x:c>
      <x:c r="C6261" s="27" t="str">
        <x:v>None</x:v>
      </x:c>
      <x:c r="D6261" s="27" t="str">
        <x:v>Solid oxide steam</x:v>
      </x:c>
      <x:c r="E6261" s="27" t="str">
        <x:v>Depot or stationary capture</x:v>
      </x:c>
      <x:c r="F6261" s="27" t="str">
        <x:v>H2-Cl2 RFC</x:v>
      </x:c>
      <x:c r="G6261" s="27" t="str">
        <x:v>Captured PM research only</x:v>
      </x:c>
      <x:c r="H6261" s="27" t="str">
        <x:v>Incomplete</x:v>
      </x:c>
      <x:c r="I6261" s="27" t="str">
        <x:v>Station or depot</x:v>
      </x:c>
      <x:c r="J6261" s="28" t="n">
        <x:v>1.9166666666666665</x:v>
      </x:c>
      <x:c r="K6261" s="27" t="str">
        <x:v>Pass with engineering controls</x:v>
      </x:c>
      <x:c r="L6261" s="27" t="str">
        <x:v>Pollutant characterization</x:v>
      </x:c>
      <x:c r="M6261" s="27" t="str">
        <x:v>H2-Cl2 storage lacks a matched chlorine loop</x:v>
      </x:c>
    </x:row>
    <x:row r="6262">
      <x:c r="A6262" s="27" t="str">
        <x:v>X00507</x:v>
      </x:c>
      <x:c r="B6262" s="27" t="str">
        <x:v>Gasoline</x:v>
      </x:c>
      <x:c r="C6262" s="27" t="str">
        <x:v>None</x:v>
      </x:c>
      <x:c r="D6262" s="27" t="str">
        <x:v>HCl electrolysis</x:v>
      </x:c>
      <x:c r="E6262" s="27" t="str">
        <x:v>Baseline aftertreatment</x:v>
      </x:c>
      <x:c r="F6262" s="27" t="str">
        <x:v>Sodium-ion</x:v>
      </x:c>
      <x:c r="G6262" s="27" t="str">
        <x:v>CO2 to methane</x:v>
      </x:c>
      <x:c r="H6262" s="27" t="str">
        <x:v>Incomplete</x:v>
      </x:c>
      <x:c r="I6262" s="27" t="str">
        <x:v>Vehicle linked</x:v>
      </x:c>
      <x:c r="J6262" s="28" t="n">
        <x:v>1.9166666666666665</x:v>
      </x:c>
      <x:c r="K6262" s="27" t="str">
        <x:v>Pass with engineering controls</x:v>
      </x:c>
      <x:c r="L6262" s="27" t="str">
        <x:v>Carbon-to-fuel loop</x:v>
      </x:c>
      <x:c r="M6262" s="27" t="str">
        <x:v>CO2 product needs reactive capture and regeneration</x:v>
      </x:c>
    </x:row>
    <x:row r="6263">
      <x:c r="A6263" s="27" t="str">
        <x:v>X00562</x:v>
      </x:c>
      <x:c r="B6263" s="27" t="str">
        <x:v>Gasoline</x:v>
      </x:c>
      <x:c r="C6263" s="27" t="str">
        <x:v>None</x:v>
      </x:c>
      <x:c r="D6263" s="27" t="str">
        <x:v>HCl electrolysis</x:v>
      </x:c>
      <x:c r="E6263" s="27" t="str">
        <x:v>Reactive onboard Bubble Butt</x:v>
      </x:c>
      <x:c r="F6263" s="27" t="str">
        <x:v>H2-O2 RFC</x:v>
      </x:c>
      <x:c r="G6263" s="27" t="str">
        <x:v>CO2 to methane</x:v>
      </x:c>
      <x:c r="H6263" s="27" t="str">
        <x:v>Incomplete</x:v>
      </x:c>
      <x:c r="I6263" s="27" t="str">
        <x:v>Vehicle linked</x:v>
      </x:c>
      <x:c r="J6263" s="28" t="n">
        <x:v>1.9166666666666665</x:v>
      </x:c>
      <x:c r="K6263" s="27" t="str">
        <x:v>Pass with engineering controls</x:v>
      </x:c>
      <x:c r="L6263" s="27" t="str">
        <x:v>Carbon-to-fuel loop</x:v>
      </x:c>
      <x:c r="M6263" s="27" t="str">
        <x:v>H2-O2 storage lacks matching water electrolysis products</x:v>
      </x:c>
    </x:row>
    <x:row r="6264">
      <x:c r="A6264" s="27" t="str">
        <x:v>X00997</x:v>
      </x:c>
      <x:c r="B6264" s="27" t="str">
        <x:v>Gasoline</x:v>
      </x:c>
      <x:c r="C6264" s="27" t="str">
        <x:v>Separated external H2</x:v>
      </x:c>
      <x:c r="D6264" s="27" t="str">
        <x:v>Aqueous LiCl</x:v>
      </x:c>
      <x:c r="E6264" s="27" t="str">
        <x:v>Depot or stationary capture</x:v>
      </x:c>
      <x:c r="F6264" s="27" t="str">
        <x:v>Li-Cl2</x:v>
      </x:c>
      <x:c r="G6264" s="27" t="str">
        <x:v>CO2 to methane</x:v>
      </x:c>
      <x:c r="H6264" s="27" t="str">
        <x:v>Incomplete</x:v>
      </x:c>
      <x:c r="I6264" s="27" t="str">
        <x:v>Station or depot</x:v>
      </x:c>
      <x:c r="J6264" s="28" t="n">
        <x:v>1.9166666666666665</x:v>
      </x:c>
      <x:c r="K6264" s="27" t="str">
        <x:v>Pass with engineering controls</x:v>
      </x:c>
      <x:c r="L6264" s="27" t="str">
        <x:v>Carbon-to-fuel loop</x:v>
      </x:c>
      <x:c r="M6264" s="27" t="str">
        <x:v>Li-Cl2 storage lacks molten LiCl regeneration</x:v>
      </x:c>
    </x:row>
    <x:row r="6265">
      <x:c r="A6265" s="27" t="str">
        <x:v>X01092</x:v>
      </x:c>
      <x:c r="B6265" s="27" t="str">
        <x:v>Gasoline</x:v>
      </x:c>
      <x:c r="C6265" s="27" t="str">
        <x:v>Separated external H2</x:v>
      </x:c>
      <x:c r="D6265" s="27" t="str">
        <x:v>Molten LiCl</x:v>
      </x:c>
      <x:c r="E6265" s="27" t="str">
        <x:v>Depot or stationary capture</x:v>
      </x:c>
      <x:c r="F6265" s="27" t="str">
        <x:v>H2-Cl2 RFC</x:v>
      </x:c>
      <x:c r="G6265" s="27" t="str">
        <x:v>CO2 to methane</x:v>
      </x:c>
      <x:c r="H6265" s="27" t="str">
        <x:v>Incomplete</x:v>
      </x:c>
      <x:c r="I6265" s="27" t="str">
        <x:v>Station or depot</x:v>
      </x:c>
      <x:c r="J6265" s="28" t="n">
        <x:v>1.9166666666666665</x:v>
      </x:c>
      <x:c r="K6265" s="27" t="str">
        <x:v>Pass with engineering controls</x:v>
      </x:c>
      <x:c r="L6265" s="27" t="str">
        <x:v>Carbon-to-fuel loop</x:v>
      </x:c>
      <x:c r="M6265" s="27" t="str">
        <x:v>Molten LiCl does not produce H2; H2-Cl2 storage lacks a matched chlorine loop</x:v>
      </x:c>
    </x:row>
    <x:row r="6266">
      <x:c r="A6266" s="27" t="str">
        <x:v>X01198</x:v>
      </x:c>
      <x:c r="B6266" s="27" t="str">
        <x:v>Gasoline</x:v>
      </x:c>
      <x:c r="C6266" s="27" t="str">
        <x:v>Separated external H2</x:v>
      </x:c>
      <x:c r="D6266" s="27" t="str">
        <x:v>HCl electrolysis</x:v>
      </x:c>
      <x:c r="E6266" s="27" t="str">
        <x:v>Depot or stationary capture</x:v>
      </x:c>
      <x:c r="F6266" s="27" t="str">
        <x:v>Li-Cl2</x:v>
      </x:c>
      <x:c r="G6266" s="27" t="str">
        <x:v>CO2 to methanol</x:v>
      </x:c>
      <x:c r="H6266" s="27" t="str">
        <x:v>Incomplete</x:v>
      </x:c>
      <x:c r="I6266" s="27" t="str">
        <x:v>Station or depot</x:v>
      </x:c>
      <x:c r="J6266" s="28" t="n">
        <x:v>1.9166666666666665</x:v>
      </x:c>
      <x:c r="K6266" s="27" t="str">
        <x:v>Pass with engineering controls</x:v>
      </x:c>
      <x:c r="L6266" s="27" t="str">
        <x:v>Carbon-to-fuel loop</x:v>
      </x:c>
      <x:c r="M6266" s="27" t="str">
        <x:v>Li-Cl2 storage lacks molten LiCl regeneration</x:v>
      </x:c>
    </x:row>
    <x:row r="6267">
      <x:c r="A6267" s="27" t="str">
        <x:v>X01199</x:v>
      </x:c>
      <x:c r="B6267" s="27" t="str">
        <x:v>Gasoline</x:v>
      </x:c>
      <x:c r="C6267" s="27" t="str">
        <x:v>Separated external H2</x:v>
      </x:c>
      <x:c r="D6267" s="27" t="str">
        <x:v>HCl electrolysis</x:v>
      </x:c>
      <x:c r="E6267" s="27" t="str">
        <x:v>Depot or stationary capture</x:v>
      </x:c>
      <x:c r="F6267" s="27" t="str">
        <x:v>Li-Cl2</x:v>
      </x:c>
      <x:c r="G6267" s="27" t="str">
        <x:v>CO2 to DME</x:v>
      </x:c>
      <x:c r="H6267" s="27" t="str">
        <x:v>Incomplete</x:v>
      </x:c>
      <x:c r="I6267" s="27" t="str">
        <x:v>Station or depot</x:v>
      </x:c>
      <x:c r="J6267" s="28" t="n">
        <x:v>1.9166666666666665</x:v>
      </x:c>
      <x:c r="K6267" s="27" t="str">
        <x:v>Pass with engineering controls</x:v>
      </x:c>
      <x:c r="L6267" s="27" t="str">
        <x:v>Carbon-to-fuel loop</x:v>
      </x:c>
      <x:c r="M6267" s="27" t="str">
        <x:v>Li-Cl2 storage lacks molten LiCl regeneration</x:v>
      </x:c>
    </x:row>
    <x:row r="6268">
      <x:c r="A6268" s="27" t="str">
        <x:v>X01407</x:v>
      </x:c>
      <x:c r="B6268" s="27" t="str">
        <x:v>Gasoline</x:v>
      </x:c>
      <x:c r="C6268" s="27" t="str">
        <x:v>Separated O2 enrichment</x:v>
      </x:c>
      <x:c r="D6268" s="27" t="str">
        <x:v>Solid oxide steam</x:v>
      </x:c>
      <x:c r="E6268" s="27" t="str">
        <x:v>Baseline aftertreatment</x:v>
      </x:c>
      <x:c r="F6268" s="27" t="str">
        <x:v>Sodium-ion</x:v>
      </x:c>
      <x:c r="G6268" s="27" t="str">
        <x:v>CO2 to methane</x:v>
      </x:c>
      <x:c r="H6268" s="27" t="str">
        <x:v>Incomplete</x:v>
      </x:c>
      <x:c r="I6268" s="27" t="str">
        <x:v>Vehicle linked</x:v>
      </x:c>
      <x:c r="J6268" s="28" t="n">
        <x:v>1.9166666666666665</x:v>
      </x:c>
      <x:c r="K6268" s="27" t="str">
        <x:v>Pass with engineering controls</x:v>
      </x:c>
      <x:c r="L6268" s="27" t="str">
        <x:v>Carbon-to-fuel loop</x:v>
      </x:c>
      <x:c r="M6268" s="27" t="str">
        <x:v>CO2 product needs reactive capture and regeneration</x:v>
      </x:c>
    </x:row>
    <x:row r="6269">
      <x:c r="A6269" s="27" t="str">
        <x:v>X02837</x:v>
      </x:c>
      <x:c r="B6269" s="27" t="str">
        <x:v>E10</x:v>
      </x:c>
      <x:c r="C6269" s="27" t="str">
        <x:v>None</x:v>
      </x:c>
      <x:c r="D6269" s="27" t="str">
        <x:v>Molten LiCl</x:v>
      </x:c>
      <x:c r="E6269" s="27" t="str">
        <x:v>Plain-water Bubble Butt</x:v>
      </x:c>
      <x:c r="F6269" s="27" t="str">
        <x:v>H2-O2 RFC</x:v>
      </x:c>
      <x:c r="G6269" s="27" t="str">
        <x:v>CO2 to methane</x:v>
      </x:c>
      <x:c r="H6269" s="27" t="str">
        <x:v>Incomplete</x:v>
      </x:c>
      <x:c r="I6269" s="27" t="str">
        <x:v>Vehicle linked</x:v>
      </x:c>
      <x:c r="J6269" s="28" t="n">
        <x:v>1.9166666666666665</x:v>
      </x:c>
      <x:c r="K6269" s="27" t="str">
        <x:v>Pass with engineering controls</x:v>
      </x:c>
      <x:c r="L6269" s="27" t="str">
        <x:v>Carbon-to-fuel loop</x:v>
      </x:c>
      <x:c r="M6269" s="27" t="str">
        <x:v>CO2 product needs reactive capture and regeneration; H2-O2 storage lacks matching water electrolysis products</x:v>
      </x:c>
    </x:row>
    <x:row r="6270">
      <x:c r="A6270" s="27" t="str">
        <x:v>X03295</x:v>
      </x:c>
      <x:c r="B6270" s="27" t="str">
        <x:v>E10</x:v>
      </x:c>
      <x:c r="C6270" s="27" t="str">
        <x:v>Separated external H2</x:v>
      </x:c>
      <x:c r="D6270" s="27" t="str">
        <x:v>Solid oxide steam</x:v>
      </x:c>
      <x:c r="E6270" s="27" t="str">
        <x:v>Depot or stationary capture</x:v>
      </x:c>
      <x:c r="F6270" s="27" t="str">
        <x:v>H2-Cl2 RFC</x:v>
      </x:c>
      <x:c r="G6270" s="27" t="str">
        <x:v>Captured PM research only</x:v>
      </x:c>
      <x:c r="H6270" s="27" t="str">
        <x:v>Incomplete</x:v>
      </x:c>
      <x:c r="I6270" s="27" t="str">
        <x:v>Station or depot</x:v>
      </x:c>
      <x:c r="J6270" s="28" t="n">
        <x:v>1.9166666666666665</x:v>
      </x:c>
      <x:c r="K6270" s="27" t="str">
        <x:v>Pass with engineering controls</x:v>
      </x:c>
      <x:c r="L6270" s="27" t="str">
        <x:v>Pollutant characterization</x:v>
      </x:c>
      <x:c r="M6270" s="27" t="str">
        <x:v>H2-Cl2 storage lacks a matched chlorine loop</x:v>
      </x:c>
    </x:row>
    <x:row r="6271">
      <x:c r="A6271" s="27" t="str">
        <x:v>X03451</x:v>
      </x:c>
      <x:c r="B6271" s="27" t="str">
        <x:v>E10</x:v>
      </x:c>
      <x:c r="C6271" s="27" t="str">
        <x:v>Separated external H2</x:v>
      </x:c>
      <x:c r="D6271" s="27" t="str">
        <x:v>Molten LiCl</x:v>
      </x:c>
      <x:c r="E6271" s="27" t="str">
        <x:v>Reactive onboard Bubble Butt</x:v>
      </x:c>
      <x:c r="F6271" s="27" t="str">
        <x:v>LFP</x:v>
      </x:c>
      <x:c r="G6271" s="27" t="str">
        <x:v>Recovered water and heat</x:v>
      </x:c>
      <x:c r="H6271" s="27" t="str">
        <x:v>Incomplete</x:v>
      </x:c>
      <x:c r="I6271" s="27" t="str">
        <x:v>Vehicle linked</x:v>
      </x:c>
      <x:c r="J6271" s="28" t="n">
        <x:v>1.9166666666666665</x:v>
      </x:c>
      <x:c r="K6271" s="27" t="str">
        <x:v>Pass with engineering controls</x:v>
      </x:c>
      <x:c r="L6271" s="27" t="str">
        <x:v>Water and heat recovery</x:v>
      </x:c>
      <x:c r="M6271" s="27" t="str">
        <x:v>Molten LiCl does not produce H2</x:v>
      </x:c>
    </x:row>
    <x:row r="6272">
      <x:c r="A6272" s="27" t="str">
        <x:v>X03507</x:v>
      </x:c>
      <x:c r="B6272" s="27" t="str">
        <x:v>E10</x:v>
      </x:c>
      <x:c r="C6272" s="27" t="str">
        <x:v>Separated external H2</x:v>
      </x:c>
      <x:c r="D6272" s="27" t="str">
        <x:v>HCl electrolysis</x:v>
      </x:c>
      <x:c r="E6272" s="27" t="str">
        <x:v>Baseline aftertreatment</x:v>
      </x:c>
      <x:c r="F6272" s="27" t="str">
        <x:v>Sodium-ion</x:v>
      </x:c>
      <x:c r="G6272" s="27" t="str">
        <x:v>CO2 to methane</x:v>
      </x:c>
      <x:c r="H6272" s="27" t="str">
        <x:v>Incomplete</x:v>
      </x:c>
      <x:c r="I6272" s="27" t="str">
        <x:v>Vehicle linked</x:v>
      </x:c>
      <x:c r="J6272" s="28" t="n">
        <x:v>1.9166666666666665</x:v>
      </x:c>
      <x:c r="K6272" s="27" t="str">
        <x:v>Pass with engineering controls</x:v>
      </x:c>
      <x:c r="L6272" s="27" t="str">
        <x:v>Carbon-to-fuel loop</x:v>
      </x:c>
      <x:c r="M6272" s="27" t="str">
        <x:v>CO2 product needs reactive capture and regeneration</x:v>
      </x:c>
    </x:row>
    <x:row r="6273">
      <x:c r="A6273" s="27" t="str">
        <x:v>X03562</x:v>
      </x:c>
      <x:c r="B6273" s="27" t="str">
        <x:v>E10</x:v>
      </x:c>
      <x:c r="C6273" s="27" t="str">
        <x:v>Separated external H2</x:v>
      </x:c>
      <x:c r="D6273" s="27" t="str">
        <x:v>HCl electrolysis</x:v>
      </x:c>
      <x:c r="E6273" s="27" t="str">
        <x:v>Reactive onboard Bubble Butt</x:v>
      </x:c>
      <x:c r="F6273" s="27" t="str">
        <x:v>H2-O2 RFC</x:v>
      </x:c>
      <x:c r="G6273" s="27" t="str">
        <x:v>CO2 to methane</x:v>
      </x:c>
      <x:c r="H6273" s="27" t="str">
        <x:v>Incomplete</x:v>
      </x:c>
      <x:c r="I6273" s="27" t="str">
        <x:v>Vehicle linked</x:v>
      </x:c>
      <x:c r="J6273" s="28" t="n">
        <x:v>1.9166666666666665</x:v>
      </x:c>
      <x:c r="K6273" s="27" t="str">
        <x:v>Pass with engineering controls</x:v>
      </x:c>
      <x:c r="L6273" s="27" t="str">
        <x:v>Carbon-to-fuel loop</x:v>
      </x:c>
      <x:c r="M6273" s="27" t="str">
        <x:v>H2-O2 storage lacks matching water electrolysis products</x:v>
      </x:c>
    </x:row>
    <x:row r="6274">
      <x:c r="A6274" s="27" t="str">
        <x:v>X03613</x:v>
      </x:c>
      <x:c r="B6274" s="27" t="str">
        <x:v>E10</x:v>
      </x:c>
      <x:c r="C6274" s="27" t="str">
        <x:v>Separated O2 enrichment</x:v>
      </x:c>
      <x:c r="D6274" s="27" t="str">
        <x:v>PEM water</x:v>
      </x:c>
      <x:c r="E6274" s="27" t="str">
        <x:v>Baseline aftertreatment</x:v>
      </x:c>
      <x:c r="F6274" s="27" t="str">
        <x:v>H2-O2 RFC</x:v>
      </x:c>
      <x:c r="G6274" s="27" t="str">
        <x:v>CO2 to methanol</x:v>
      </x:c>
      <x:c r="H6274" s="27" t="str">
        <x:v>Incomplete</x:v>
      </x:c>
      <x:c r="I6274" s="27" t="str">
        <x:v>Vehicle linked</x:v>
      </x:c>
      <x:c r="J6274" s="28" t="n">
        <x:v>1.9166666666666665</x:v>
      </x:c>
      <x:c r="K6274" s="27" t="str">
        <x:v>Pass with engineering controls</x:v>
      </x:c>
      <x:c r="L6274" s="27" t="str">
        <x:v>Carbon-to-fuel loop</x:v>
      </x:c>
      <x:c r="M6274" s="27" t="str">
        <x:v>CO2 product needs reactive capture and regeneration</x:v>
      </x:c>
    </x:row>
    <x:row r="6275">
      <x:c r="A6275" s="27" t="str">
        <x:v>X03614</x:v>
      </x:c>
      <x:c r="B6275" s="27" t="str">
        <x:v>E10</x:v>
      </x:c>
      <x:c r="C6275" s="27" t="str">
        <x:v>Separated O2 enrichment</x:v>
      </x:c>
      <x:c r="D6275" s="27" t="str">
        <x:v>PEM water</x:v>
      </x:c>
      <x:c r="E6275" s="27" t="str">
        <x:v>Baseline aftertreatment</x:v>
      </x:c>
      <x:c r="F6275" s="27" t="str">
        <x:v>H2-O2 RFC</x:v>
      </x:c>
      <x:c r="G6275" s="27" t="str">
        <x:v>CO2 to DME</x:v>
      </x:c>
      <x:c r="H6275" s="27" t="str">
        <x:v>Incomplete</x:v>
      </x:c>
      <x:c r="I6275" s="27" t="str">
        <x:v>Vehicle linked</x:v>
      </x:c>
      <x:c r="J6275" s="28" t="n">
        <x:v>1.9166666666666665</x:v>
      </x:c>
      <x:c r="K6275" s="27" t="str">
        <x:v>Pass with engineering controls</x:v>
      </x:c>
      <x:c r="L6275" s="27" t="str">
        <x:v>Carbon-to-fuel loop</x:v>
      </x:c>
      <x:c r="M6275" s="27" t="str">
        <x:v>CO2 product needs reactive capture and regeneration</x:v>
      </x:c>
    </x:row>
    <x:row r="6276">
      <x:c r="A6276" s="27" t="str">
        <x:v>X03713</x:v>
      </x:c>
      <x:c r="B6276" s="27" t="str">
        <x:v>E10</x:v>
      </x:c>
      <x:c r="C6276" s="27" t="str">
        <x:v>Separated O2 enrichment</x:v>
      </x:c>
      <x:c r="D6276" s="27" t="str">
        <x:v>Liquid alkaline water</x:v>
      </x:c>
      <x:c r="E6276" s="27" t="str">
        <x:v>Baseline aftertreatment</x:v>
      </x:c>
      <x:c r="F6276" s="27" t="str">
        <x:v>H2-O2 RFC</x:v>
      </x:c>
      <x:c r="G6276" s="27" t="str">
        <x:v>CO2 to methanol</x:v>
      </x:c>
      <x:c r="H6276" s="27" t="str">
        <x:v>Incomplete</x:v>
      </x:c>
      <x:c r="I6276" s="27" t="str">
        <x:v>Vehicle linked</x:v>
      </x:c>
      <x:c r="J6276" s="28" t="n">
        <x:v>1.9166666666666665</x:v>
      </x:c>
      <x:c r="K6276" s="27" t="str">
        <x:v>Pass with engineering controls</x:v>
      </x:c>
      <x:c r="L6276" s="27" t="str">
        <x:v>Carbon-to-fuel loop</x:v>
      </x:c>
      <x:c r="M6276" s="27" t="str">
        <x:v>CO2 product needs reactive capture and regeneration</x:v>
      </x:c>
    </x:row>
    <x:row r="6277">
      <x:c r="A6277" s="27" t="str">
        <x:v>X03714</x:v>
      </x:c>
      <x:c r="B6277" s="27" t="str">
        <x:v>E10</x:v>
      </x:c>
      <x:c r="C6277" s="27" t="str">
        <x:v>Separated O2 enrichment</x:v>
      </x:c>
      <x:c r="D6277" s="27" t="str">
        <x:v>Liquid alkaline water</x:v>
      </x:c>
      <x:c r="E6277" s="27" t="str">
        <x:v>Baseline aftertreatment</x:v>
      </x:c>
      <x:c r="F6277" s="27" t="str">
        <x:v>H2-O2 RFC</x:v>
      </x:c>
      <x:c r="G6277" s="27" t="str">
        <x:v>CO2 to DME</x:v>
      </x:c>
      <x:c r="H6277" s="27" t="str">
        <x:v>Incomplete</x:v>
      </x:c>
      <x:c r="I6277" s="27" t="str">
        <x:v>Vehicle linked</x:v>
      </x:c>
      <x:c r="J6277" s="28" t="n">
        <x:v>1.9166666666666665</x:v>
      </x:c>
      <x:c r="K6277" s="27" t="str">
        <x:v>Pass with engineering controls</x:v>
      </x:c>
      <x:c r="L6277" s="27" t="str">
        <x:v>Carbon-to-fuel loop</x:v>
      </x:c>
      <x:c r="M6277" s="27" t="str">
        <x:v>CO2 product needs reactive capture and regeneration</x:v>
      </x:c>
    </x:row>
    <x:row r="6278">
      <x:c r="A6278" s="27" t="str">
        <x:v>X03992</x:v>
      </x:c>
      <x:c r="B6278" s="27" t="str">
        <x:v>E10</x:v>
      </x:c>
      <x:c r="C6278" s="27" t="str">
        <x:v>Separated O2 enrichment</x:v>
      </x:c>
      <x:c r="D6278" s="27" t="str">
        <x:v>Aqueous LiCl</x:v>
      </x:c>
      <x:c r="E6278" s="27" t="str">
        <x:v>Depot or stationary capture</x:v>
      </x:c>
      <x:c r="F6278" s="27" t="str">
        <x:v>H2-Cl2 RFC</x:v>
      </x:c>
      <x:c r="G6278" s="27" t="str">
        <x:v>CO2 to methane</x:v>
      </x:c>
      <x:c r="H6278" s="27" t="str">
        <x:v>Incomplete</x:v>
      </x:c>
      <x:c r="I6278" s="27" t="str">
        <x:v>Station or depot</x:v>
      </x:c>
      <x:c r="J6278" s="28" t="n">
        <x:v>1.9166666666666665</x:v>
      </x:c>
      <x:c r="K6278" s="27" t="str">
        <x:v>Pass with engineering controls</x:v>
      </x:c>
      <x:c r="L6278" s="27" t="str">
        <x:v>Carbon-to-fuel loop</x:v>
      </x:c>
      <x:c r="M6278" s="27" t="str">
        <x:v>Selected electrolysis route does not supply separated O2</x:v>
      </x:c>
    </x:row>
    <x:row r="6279">
      <x:c r="A6279" s="27" t="str">
        <x:v>X04126</x:v>
      </x:c>
      <x:c r="B6279" s="27" t="str">
        <x:v>E10</x:v>
      </x:c>
      <x:c r="C6279" s="27" t="str">
        <x:v>Separated O2 enrichment</x:v>
      </x:c>
      <x:c r="D6279" s="27" t="str">
        <x:v>HCl electrolysis</x:v>
      </x:c>
      <x:c r="E6279" s="27" t="str">
        <x:v>Plain-water Bubble Butt</x:v>
      </x:c>
      <x:c r="F6279" s="27" t="str">
        <x:v>LFP</x:v>
      </x:c>
      <x:c r="G6279" s="27" t="str">
        <x:v>Recovered water and heat</x:v>
      </x:c>
      <x:c r="H6279" s="27" t="str">
        <x:v>Incomplete</x:v>
      </x:c>
      <x:c r="I6279" s="27" t="str">
        <x:v>Vehicle linked</x:v>
      </x:c>
      <x:c r="J6279" s="28" t="n">
        <x:v>1.9166666666666665</x:v>
      </x:c>
      <x:c r="K6279" s="27" t="str">
        <x:v>Pass with engineering controls</x:v>
      </x:c>
      <x:c r="L6279" s="27" t="str">
        <x:v>Water and heat recovery</x:v>
      </x:c>
      <x:c r="M6279" s="27" t="str">
        <x:v>Selected electrolysis route does not supply separated O2</x:v>
      </x:c>
    </x:row>
    <x:row r="6280">
      <x:c r="A6280" s="27" t="str">
        <x:v>X04180</x:v>
      </x:c>
      <x:c r="B6280" s="27" t="str">
        <x:v>E10</x:v>
      </x:c>
      <x:c r="C6280" s="27" t="str">
        <x:v>Separated O2 enrichment</x:v>
      </x:c>
      <x:c r="D6280" s="27" t="str">
        <x:v>HCl electrolysis</x:v>
      </x:c>
      <x:c r="E6280" s="27" t="str">
        <x:v>Depot or stationary capture</x:v>
      </x:c>
      <x:c r="F6280" s="27" t="str">
        <x:v>LFP</x:v>
      </x:c>
      <x:c r="G6280" s="27" t="str">
        <x:v>Captured PM research only</x:v>
      </x:c>
      <x:c r="H6280" s="27" t="str">
        <x:v>Incomplete</x:v>
      </x:c>
      <x:c r="I6280" s="27" t="str">
        <x:v>Station or depot</x:v>
      </x:c>
      <x:c r="J6280" s="28" t="n">
        <x:v>1.9166666666666665</x:v>
      </x:c>
      <x:c r="K6280" s="27" t="str">
        <x:v>Pass with engineering controls</x:v>
      </x:c>
      <x:c r="L6280" s="27" t="str">
        <x:v>Pollutant characterization</x:v>
      </x:c>
      <x:c r="M6280" s="27" t="str">
        <x:v>Selected electrolysis route does not supply separated O2</x:v>
      </x:c>
    </x:row>
    <x:row r="6281">
      <x:c r="A6281" s="27" t="str">
        <x:v>X04186</x:v>
      </x:c>
      <x:c r="B6281" s="27" t="str">
        <x:v>E10</x:v>
      </x:c>
      <x:c r="C6281" s="27" t="str">
        <x:v>Separated O2 enrichment</x:v>
      </x:c>
      <x:c r="D6281" s="27" t="str">
        <x:v>HCl electrolysis</x:v>
      </x:c>
      <x:c r="E6281" s="27" t="str">
        <x:v>Depot or stationary capture</x:v>
      </x:c>
      <x:c r="F6281" s="27" t="str">
        <x:v>H2-O2 RFC</x:v>
      </x:c>
      <x:c r="G6281" s="27" t="str">
        <x:v>Recovered water and heat</x:v>
      </x:c>
      <x:c r="H6281" s="27" t="str">
        <x:v>Incomplete</x:v>
      </x:c>
      <x:c r="I6281" s="27" t="str">
        <x:v>Station or depot</x:v>
      </x:c>
      <x:c r="J6281" s="28" t="n">
        <x:v>1.9166666666666665</x:v>
      </x:c>
      <x:c r="K6281" s="27" t="str">
        <x:v>Pass with engineering controls</x:v>
      </x:c>
      <x:c r="L6281" s="27" t="str">
        <x:v>Water and heat recovery</x:v>
      </x:c>
      <x:c r="M6281" s="27" t="str">
        <x:v>Selected electrolysis route does not supply separated O2; H2-O2 storage lacks matching water electrolysis products</x:v>
      </x:c>
    </x:row>
    <x:row r="6282">
      <x:c r="A6282" s="27" t="str">
        <x:v>X04193</x:v>
      </x:c>
      <x:c r="B6282" s="27" t="str">
        <x:v>E10</x:v>
      </x:c>
      <x:c r="C6282" s="27" t="str">
        <x:v>Separated O2 enrichment</x:v>
      </x:c>
      <x:c r="D6282" s="27" t="str">
        <x:v>HCl electrolysis</x:v>
      </x:c>
      <x:c r="E6282" s="27" t="str">
        <x:v>Depot or stationary capture</x:v>
      </x:c>
      <x:c r="F6282" s="27" t="str">
        <x:v>H2-Cl2 RFC</x:v>
      </x:c>
      <x:c r="G6282" s="27" t="str">
        <x:v>CO2 to methanol</x:v>
      </x:c>
      <x:c r="H6282" s="27" t="str">
        <x:v>Incomplete</x:v>
      </x:c>
      <x:c r="I6282" s="27" t="str">
        <x:v>Station or depot</x:v>
      </x:c>
      <x:c r="J6282" s="28" t="n">
        <x:v>1.9166666666666665</x:v>
      </x:c>
      <x:c r="K6282" s="27" t="str">
        <x:v>Pass with engineering controls</x:v>
      </x:c>
      <x:c r="L6282" s="27" t="str">
        <x:v>Carbon-to-fuel loop</x:v>
      </x:c>
      <x:c r="M6282" s="27" t="str">
        <x:v>Selected electrolysis route does not supply separated O2</x:v>
      </x:c>
    </x:row>
    <x:row r="6283">
      <x:c r="A6283" s="27" t="str">
        <x:v>X04194</x:v>
      </x:c>
      <x:c r="B6283" s="27" t="str">
        <x:v>E10</x:v>
      </x:c>
      <x:c r="C6283" s="27" t="str">
        <x:v>Separated O2 enrichment</x:v>
      </x:c>
      <x:c r="D6283" s="27" t="str">
        <x:v>HCl electrolysis</x:v>
      </x:c>
      <x:c r="E6283" s="27" t="str">
        <x:v>Depot or stationary capture</x:v>
      </x:c>
      <x:c r="F6283" s="27" t="str">
        <x:v>H2-Cl2 RFC</x:v>
      </x:c>
      <x:c r="G6283" s="27" t="str">
        <x:v>CO2 to DME</x:v>
      </x:c>
      <x:c r="H6283" s="27" t="str">
        <x:v>Incomplete</x:v>
      </x:c>
      <x:c r="I6283" s="27" t="str">
        <x:v>Station or depot</x:v>
      </x:c>
      <x:c r="J6283" s="28" t="n">
        <x:v>1.9166666666666665</x:v>
      </x:c>
      <x:c r="K6283" s="27" t="str">
        <x:v>Pass with engineering controls</x:v>
      </x:c>
      <x:c r="L6283" s="27" t="str">
        <x:v>Carbon-to-fuel loop</x:v>
      </x:c>
      <x:c r="M6283" s="27" t="str">
        <x:v>Selected electrolysis route does not supply separated O2</x:v>
      </x:c>
    </x:row>
    <x:row r="6284">
      <x:c r="A6284" s="27" t="str">
        <x:v>X05095</x:v>
      </x:c>
      <x:c r="B6284" s="27" t="str">
        <x:v>Diesel</x:v>
      </x:c>
      <x:c r="C6284" s="27" t="str">
        <x:v>None</x:v>
      </x:c>
      <x:c r="D6284" s="27" t="str">
        <x:v>Solid oxide steam</x:v>
      </x:c>
      <x:c r="E6284" s="27" t="str">
        <x:v>Depot or stationary capture</x:v>
      </x:c>
      <x:c r="F6284" s="27" t="str">
        <x:v>H2-Cl2 RFC</x:v>
      </x:c>
      <x:c r="G6284" s="27" t="str">
        <x:v>Captured PM research only</x:v>
      </x:c>
      <x:c r="H6284" s="27" t="str">
        <x:v>Incomplete</x:v>
      </x:c>
      <x:c r="I6284" s="27" t="str">
        <x:v>Station or depot</x:v>
      </x:c>
      <x:c r="J6284" s="28" t="n">
        <x:v>1.9166666666666665</x:v>
      </x:c>
      <x:c r="K6284" s="27" t="str">
        <x:v>Pass with engineering controls</x:v>
      </x:c>
      <x:c r="L6284" s="27" t="str">
        <x:v>Pollutant characterization</x:v>
      </x:c>
      <x:c r="M6284" s="27" t="str">
        <x:v>H2-Cl2 storage lacks a matched chlorine loop</x:v>
      </x:c>
    </x:row>
    <x:row r="6285">
      <x:c r="A6285" s="27" t="str">
        <x:v>X05307</x:v>
      </x:c>
      <x:c r="B6285" s="27" t="str">
        <x:v>Diesel</x:v>
      </x:c>
      <x:c r="C6285" s="27" t="str">
        <x:v>None</x:v>
      </x:c>
      <x:c r="D6285" s="27" t="str">
        <x:v>HCl electrolysis</x:v>
      </x:c>
      <x:c r="E6285" s="27" t="str">
        <x:v>Baseline aftertreatment</x:v>
      </x:c>
      <x:c r="F6285" s="27" t="str">
        <x:v>Sodium-ion</x:v>
      </x:c>
      <x:c r="G6285" s="27" t="str">
        <x:v>CO2 to methane</x:v>
      </x:c>
      <x:c r="H6285" s="27" t="str">
        <x:v>Incomplete</x:v>
      </x:c>
      <x:c r="I6285" s="27" t="str">
        <x:v>Vehicle linked</x:v>
      </x:c>
      <x:c r="J6285" s="28" t="n">
        <x:v>1.9166666666666665</x:v>
      </x:c>
      <x:c r="K6285" s="27" t="str">
        <x:v>Pass with engineering controls</x:v>
      </x:c>
      <x:c r="L6285" s="27" t="str">
        <x:v>Carbon-to-fuel loop</x:v>
      </x:c>
      <x:c r="M6285" s="27" t="str">
        <x:v>CO2 product needs reactive capture and regeneration</x:v>
      </x:c>
    </x:row>
    <x:row r="6286">
      <x:c r="A6286" s="27" t="str">
        <x:v>X05362</x:v>
      </x:c>
      <x:c r="B6286" s="27" t="str">
        <x:v>Diesel</x:v>
      </x:c>
      <x:c r="C6286" s="27" t="str">
        <x:v>None</x:v>
      </x:c>
      <x:c r="D6286" s="27" t="str">
        <x:v>HCl electrolysis</x:v>
      </x:c>
      <x:c r="E6286" s="27" t="str">
        <x:v>Reactive onboard Bubble Butt</x:v>
      </x:c>
      <x:c r="F6286" s="27" t="str">
        <x:v>H2-O2 RFC</x:v>
      </x:c>
      <x:c r="G6286" s="27" t="str">
        <x:v>CO2 to methane</x:v>
      </x:c>
      <x:c r="H6286" s="27" t="str">
        <x:v>Incomplete</x:v>
      </x:c>
      <x:c r="I6286" s="27" t="str">
        <x:v>Vehicle linked</x:v>
      </x:c>
      <x:c r="J6286" s="28" t="n">
        <x:v>1.9166666666666665</x:v>
      </x:c>
      <x:c r="K6286" s="27" t="str">
        <x:v>Pass with engineering controls</x:v>
      </x:c>
      <x:c r="L6286" s="27" t="str">
        <x:v>Carbon-to-fuel loop</x:v>
      </x:c>
      <x:c r="M6286" s="27" t="str">
        <x:v>H2-O2 storage lacks matching water electrolysis products</x:v>
      </x:c>
    </x:row>
    <x:row r="6287">
      <x:c r="A6287" s="27" t="str">
        <x:v>X05797</x:v>
      </x:c>
      <x:c r="B6287" s="27" t="str">
        <x:v>Diesel</x:v>
      </x:c>
      <x:c r="C6287" s="27" t="str">
        <x:v>Separated external H2</x:v>
      </x:c>
      <x:c r="D6287" s="27" t="str">
        <x:v>Aqueous LiCl</x:v>
      </x:c>
      <x:c r="E6287" s="27" t="str">
        <x:v>Depot or stationary capture</x:v>
      </x:c>
      <x:c r="F6287" s="27" t="str">
        <x:v>Li-Cl2</x:v>
      </x:c>
      <x:c r="G6287" s="27" t="str">
        <x:v>CO2 to methane</x:v>
      </x:c>
      <x:c r="H6287" s="27" t="str">
        <x:v>Incomplete</x:v>
      </x:c>
      <x:c r="I6287" s="27" t="str">
        <x:v>Station or depot</x:v>
      </x:c>
      <x:c r="J6287" s="28" t="n">
        <x:v>1.9166666666666665</x:v>
      </x:c>
      <x:c r="K6287" s="27" t="str">
        <x:v>Pass with engineering controls</x:v>
      </x:c>
      <x:c r="L6287" s="27" t="str">
        <x:v>Carbon-to-fuel loop</x:v>
      </x:c>
      <x:c r="M6287" s="27" t="str">
        <x:v>Li-Cl2 storage lacks molten LiCl regeneration</x:v>
      </x:c>
    </x:row>
    <x:row r="6288">
      <x:c r="A6288" s="27" t="str">
        <x:v>X05892</x:v>
      </x:c>
      <x:c r="B6288" s="27" t="str">
        <x:v>Diesel</x:v>
      </x:c>
      <x:c r="C6288" s="27" t="str">
        <x:v>Separated external H2</x:v>
      </x:c>
      <x:c r="D6288" s="27" t="str">
        <x:v>Molten LiCl</x:v>
      </x:c>
      <x:c r="E6288" s="27" t="str">
        <x:v>Depot or stationary capture</x:v>
      </x:c>
      <x:c r="F6288" s="27" t="str">
        <x:v>H2-Cl2 RFC</x:v>
      </x:c>
      <x:c r="G6288" s="27" t="str">
        <x:v>CO2 to methane</x:v>
      </x:c>
      <x:c r="H6288" s="27" t="str">
        <x:v>Incomplete</x:v>
      </x:c>
      <x:c r="I6288" s="27" t="str">
        <x:v>Station or depot</x:v>
      </x:c>
      <x:c r="J6288" s="28" t="n">
        <x:v>1.9166666666666665</x:v>
      </x:c>
      <x:c r="K6288" s="27" t="str">
        <x:v>Pass with engineering controls</x:v>
      </x:c>
      <x:c r="L6288" s="27" t="str">
        <x:v>Carbon-to-fuel loop</x:v>
      </x:c>
      <x:c r="M6288" s="27" t="str">
        <x:v>Molten LiCl does not produce H2; H2-Cl2 storage lacks a matched chlorine loop</x:v>
      </x:c>
    </x:row>
    <x:row r="6289">
      <x:c r="A6289" s="27" t="str">
        <x:v>X05998</x:v>
      </x:c>
      <x:c r="B6289" s="27" t="str">
        <x:v>Diesel</x:v>
      </x:c>
      <x:c r="C6289" s="27" t="str">
        <x:v>Separated external H2</x:v>
      </x:c>
      <x:c r="D6289" s="27" t="str">
        <x:v>HCl electrolysis</x:v>
      </x:c>
      <x:c r="E6289" s="27" t="str">
        <x:v>Depot or stationary capture</x:v>
      </x:c>
      <x:c r="F6289" s="27" t="str">
        <x:v>Li-Cl2</x:v>
      </x:c>
      <x:c r="G6289" s="27" t="str">
        <x:v>CO2 to methanol</x:v>
      </x:c>
      <x:c r="H6289" s="27" t="str">
        <x:v>Incomplete</x:v>
      </x:c>
      <x:c r="I6289" s="27" t="str">
        <x:v>Station or depot</x:v>
      </x:c>
      <x:c r="J6289" s="28" t="n">
        <x:v>1.9166666666666665</x:v>
      </x:c>
      <x:c r="K6289" s="27" t="str">
        <x:v>Pass with engineering controls</x:v>
      </x:c>
      <x:c r="L6289" s="27" t="str">
        <x:v>Carbon-to-fuel loop</x:v>
      </x:c>
      <x:c r="M6289" s="27" t="str">
        <x:v>Li-Cl2 storage lacks molten LiCl regeneration</x:v>
      </x:c>
    </x:row>
    <x:row r="6290">
      <x:c r="A6290" s="27" t="str">
        <x:v>X05999</x:v>
      </x:c>
      <x:c r="B6290" s="27" t="str">
        <x:v>Diesel</x:v>
      </x:c>
      <x:c r="C6290" s="27" t="str">
        <x:v>Separated external H2</x:v>
      </x:c>
      <x:c r="D6290" s="27" t="str">
        <x:v>HCl electrolysis</x:v>
      </x:c>
      <x:c r="E6290" s="27" t="str">
        <x:v>Depot or stationary capture</x:v>
      </x:c>
      <x:c r="F6290" s="27" t="str">
        <x:v>Li-Cl2</x:v>
      </x:c>
      <x:c r="G6290" s="27" t="str">
        <x:v>CO2 to DME</x:v>
      </x:c>
      <x:c r="H6290" s="27" t="str">
        <x:v>Incomplete</x:v>
      </x:c>
      <x:c r="I6290" s="27" t="str">
        <x:v>Station or depot</x:v>
      </x:c>
      <x:c r="J6290" s="28" t="n">
        <x:v>1.9166666666666665</x:v>
      </x:c>
      <x:c r="K6290" s="27" t="str">
        <x:v>Pass with engineering controls</x:v>
      </x:c>
      <x:c r="L6290" s="27" t="str">
        <x:v>Carbon-to-fuel loop</x:v>
      </x:c>
      <x:c r="M6290" s="27" t="str">
        <x:v>Li-Cl2 storage lacks molten LiCl regeneration</x:v>
      </x:c>
    </x:row>
    <x:row r="6291">
      <x:c r="A6291" s="27" t="str">
        <x:v>X06207</x:v>
      </x:c>
      <x:c r="B6291" s="27" t="str">
        <x:v>Diesel</x:v>
      </x:c>
      <x:c r="C6291" s="27" t="str">
        <x:v>Separated O2 enrichment</x:v>
      </x:c>
      <x:c r="D6291" s="27" t="str">
        <x:v>Solid oxide steam</x:v>
      </x:c>
      <x:c r="E6291" s="27" t="str">
        <x:v>Baseline aftertreatment</x:v>
      </x:c>
      <x:c r="F6291" s="27" t="str">
        <x:v>Sodium-ion</x:v>
      </x:c>
      <x:c r="G6291" s="27" t="str">
        <x:v>CO2 to methane</x:v>
      </x:c>
      <x:c r="H6291" s="27" t="str">
        <x:v>Incomplete</x:v>
      </x:c>
      <x:c r="I6291" s="27" t="str">
        <x:v>Vehicle linked</x:v>
      </x:c>
      <x:c r="J6291" s="28" t="n">
        <x:v>1.9166666666666665</x:v>
      </x:c>
      <x:c r="K6291" s="27" t="str">
        <x:v>Pass with engineering controls</x:v>
      </x:c>
      <x:c r="L6291" s="27" t="str">
        <x:v>Carbon-to-fuel loop</x:v>
      </x:c>
      <x:c r="M6291" s="27" t="str">
        <x:v>CO2 product needs reactive capture and regeneration</x:v>
      </x:c>
    </x:row>
    <x:row r="6292">
      <x:c r="A6292" s="27" t="str">
        <x:v>X07511</x:v>
      </x:c>
      <x:c r="B6292" s="27" t="str">
        <x:v>Methane or RNG</x:v>
      </x:c>
      <x:c r="C6292" s="27" t="str">
        <x:v>None</x:v>
      </x:c>
      <x:c r="D6292" s="27" t="str">
        <x:v>Aqueous LiCl</x:v>
      </x:c>
      <x:c r="E6292" s="27" t="str">
        <x:v>Baseline aftertreatment</x:v>
      </x:c>
      <x:c r="F6292" s="27" t="str">
        <x:v>H2-O2 RFC</x:v>
      </x:c>
      <x:c r="G6292" s="27" t="str">
        <x:v>Recovered water and heat</x:v>
      </x:c>
      <x:c r="H6292" s="27" t="str">
        <x:v>Incomplete</x:v>
      </x:c>
      <x:c r="I6292" s="27" t="str">
        <x:v>Vehicle linked</x:v>
      </x:c>
      <x:c r="J6292" s="28" t="n">
        <x:v>1.9166666666666665</x:v>
      </x:c>
      <x:c r="K6292" s="27" t="str">
        <x:v>Pass with engineering controls</x:v>
      </x:c>
      <x:c r="L6292" s="27" t="str">
        <x:v>Water and heat recovery</x:v>
      </x:c>
      <x:c r="M6292" s="27" t="str">
        <x:v>H2-O2 storage lacks matching water electrolysis products</x:v>
      </x:c>
    </x:row>
    <x:row r="6293">
      <x:c r="A6293" s="27" t="str">
        <x:v>X07661</x:v>
      </x:c>
      <x:c r="B6293" s="27" t="str">
        <x:v>Methane or RNG</x:v>
      </x:c>
      <x:c r="C6293" s="27" t="str">
        <x:v>None</x:v>
      </x:c>
      <x:c r="D6293" s="27" t="str">
        <x:v>Molten LiCl</x:v>
      </x:c>
      <x:c r="E6293" s="27" t="str">
        <x:v>Reactive onboard Bubble Butt</x:v>
      </x:c>
      <x:c r="F6293" s="27" t="str">
        <x:v>H2-O2 RFC</x:v>
      </x:c>
      <x:c r="G6293" s="27" t="str">
        <x:v>Recovered water and heat</x:v>
      </x:c>
      <x:c r="H6293" s="27" t="str">
        <x:v>Incomplete</x:v>
      </x:c>
      <x:c r="I6293" s="27" t="str">
        <x:v>Vehicle linked</x:v>
      </x:c>
      <x:c r="J6293" s="28" t="n">
        <x:v>1.9166666666666665</x:v>
      </x:c>
      <x:c r="K6293" s="27" t="str">
        <x:v>Pass with engineering controls</x:v>
      </x:c>
      <x:c r="L6293" s="27" t="str">
        <x:v>Water and heat recovery</x:v>
      </x:c>
      <x:c r="M6293" s="27" t="str">
        <x:v>H2-O2 storage lacks matching water electrolysis products</x:v>
      </x:c>
    </x:row>
    <x:row r="6294">
      <x:c r="A6294" s="27" t="str">
        <x:v>X09911</x:v>
      </x:c>
      <x:c r="B6294" s="27" t="str">
        <x:v>Methanol</x:v>
      </x:c>
      <x:c r="C6294" s="27" t="str">
        <x:v>None</x:v>
      </x:c>
      <x:c r="D6294" s="27" t="str">
        <x:v>Aqueous LiCl</x:v>
      </x:c>
      <x:c r="E6294" s="27" t="str">
        <x:v>Baseline aftertreatment</x:v>
      </x:c>
      <x:c r="F6294" s="27" t="str">
        <x:v>H2-O2 RFC</x:v>
      </x:c>
      <x:c r="G6294" s="27" t="str">
        <x:v>Recovered water and heat</x:v>
      </x:c>
      <x:c r="H6294" s="27" t="str">
        <x:v>Incomplete</x:v>
      </x:c>
      <x:c r="I6294" s="27" t="str">
        <x:v>Vehicle linked</x:v>
      </x:c>
      <x:c r="J6294" s="28" t="n">
        <x:v>1.9166666666666665</x:v>
      </x:c>
      <x:c r="K6294" s="27" t="str">
        <x:v>Pass with engineering controls</x:v>
      </x:c>
      <x:c r="L6294" s="27" t="str">
        <x:v>Water and heat recovery</x:v>
      </x:c>
      <x:c r="M6294" s="27" t="str">
        <x:v>H2-O2 storage lacks matching water electrolysis products</x:v>
      </x:c>
    </x:row>
    <x:row r="6295">
      <x:c r="A6295" s="27" t="str">
        <x:v>X10061</x:v>
      </x:c>
      <x:c r="B6295" s="27" t="str">
        <x:v>Methanol</x:v>
      </x:c>
      <x:c r="C6295" s="27" t="str">
        <x:v>None</x:v>
      </x:c>
      <x:c r="D6295" s="27" t="str">
        <x:v>Molten LiCl</x:v>
      </x:c>
      <x:c r="E6295" s="27" t="str">
        <x:v>Reactive onboard Bubble Butt</x:v>
      </x:c>
      <x:c r="F6295" s="27" t="str">
        <x:v>H2-O2 RFC</x:v>
      </x:c>
      <x:c r="G6295" s="27" t="str">
        <x:v>Recovered water and heat</x:v>
      </x:c>
      <x:c r="H6295" s="27" t="str">
        <x:v>Incomplete</x:v>
      </x:c>
      <x:c r="I6295" s="27" t="str">
        <x:v>Vehicle linked</x:v>
      </x:c>
      <x:c r="J6295" s="28" t="n">
        <x:v>1.9166666666666665</x:v>
      </x:c>
      <x:c r="K6295" s="27" t="str">
        <x:v>Pass with engineering controls</x:v>
      </x:c>
      <x:c r="L6295" s="27" t="str">
        <x:v>Water and heat recovery</x:v>
      </x:c>
      <x:c r="M6295" s="27" t="str">
        <x:v>H2-O2 storage lacks matching water electrolysis products</x:v>
      </x:c>
    </x:row>
    <x:row r="6296">
      <x:c r="A6296" s="27" t="str">
        <x:v>X12511</x:v>
      </x:c>
      <x:c r="B6296" s="27" t="str">
        <x:v>DME</x:v>
      </x:c>
      <x:c r="C6296" s="27" t="str">
        <x:v>None</x:v>
      </x:c>
      <x:c r="D6296" s="27" t="str">
        <x:v>HCl electrolysis</x:v>
      </x:c>
      <x:c r="E6296" s="27" t="str">
        <x:v>Baseline aftertreatment</x:v>
      </x:c>
      <x:c r="F6296" s="27" t="str">
        <x:v>H2-O2 RFC</x:v>
      </x:c>
      <x:c r="G6296" s="27" t="str">
        <x:v>Recovered water and heat</x:v>
      </x:c>
      <x:c r="H6296" s="27" t="str">
        <x:v>Incomplete</x:v>
      </x:c>
      <x:c r="I6296" s="27" t="str">
        <x:v>Vehicle linked</x:v>
      </x:c>
      <x:c r="J6296" s="28" t="n">
        <x:v>1.9166666666666665</x:v>
      </x:c>
      <x:c r="K6296" s="27" t="str">
        <x:v>Pass with engineering controls</x:v>
      </x:c>
      <x:c r="L6296" s="27" t="str">
        <x:v>Water and heat recovery</x:v>
      </x:c>
      <x:c r="M6296" s="27" t="str">
        <x:v>H2-O2 storage lacks matching water electrolysis products</x:v>
      </x:c>
    </x:row>
    <x:row r="6297">
      <x:c r="A6297" s="27" t="str">
        <x:v>X13096</x:v>
      </x:c>
      <x:c r="B6297" s="27" t="str">
        <x:v>DME</x:v>
      </x:c>
      <x:c r="C6297" s="27" t="str">
        <x:v>Separated external H2</x:v>
      </x:c>
      <x:c r="D6297" s="27" t="str">
        <x:v>Molten LiCl</x:v>
      </x:c>
      <x:c r="E6297" s="27" t="str">
        <x:v>Depot or stationary capture</x:v>
      </x:c>
      <x:c r="F6297" s="27" t="str">
        <x:v>Li-Cl2</x:v>
      </x:c>
      <x:c r="G6297" s="27" t="str">
        <x:v>Recovered water and heat</x:v>
      </x:c>
      <x:c r="H6297" s="27" t="str">
        <x:v>Incomplete</x:v>
      </x:c>
      <x:c r="I6297" s="27" t="str">
        <x:v>Station or depot</x:v>
      </x:c>
      <x:c r="J6297" s="28" t="n">
        <x:v>1.9166666666666665</x:v>
      </x:c>
      <x:c r="K6297" s="27" t="str">
        <x:v>Pass with engineering controls</x:v>
      </x:c>
      <x:c r="L6297" s="27" t="str">
        <x:v>Water and heat recovery</x:v>
      </x:c>
      <x:c r="M6297" s="27" t="str">
        <x:v>Molten LiCl does not produce H2</x:v>
      </x:c>
    </x:row>
    <x:row r="6298">
      <x:c r="A6298" s="27" t="str">
        <x:v>X13638</x:v>
      </x:c>
      <x:c r="B6298" s="27" t="str">
        <x:v>DME</x:v>
      </x:c>
      <x:c r="C6298" s="27" t="str">
        <x:v>Separated O2 enrichment</x:v>
      </x:c>
      <x:c r="D6298" s="27" t="str">
        <x:v>Molten LiCl</x:v>
      </x:c>
      <x:c r="E6298" s="27" t="str">
        <x:v>Plain-water Bubble Butt</x:v>
      </x:c>
      <x:c r="F6298" s="27" t="str">
        <x:v>H2-O2 RFC</x:v>
      </x:c>
      <x:c r="G6298" s="27" t="str">
        <x:v>CO2 to methanol</x:v>
      </x:c>
      <x:c r="H6298" s="27" t="str">
        <x:v>Incomplete</x:v>
      </x:c>
      <x:c r="I6298" s="27" t="str">
        <x:v>Vehicle linked</x:v>
      </x:c>
      <x:c r="J6298" s="28" t="n">
        <x:v>1.9166666666666665</x:v>
      </x:c>
      <x:c r="K6298" s="27" t="str">
        <x:v>Pass with engineering controls</x:v>
      </x:c>
      <x:c r="L6298" s="27" t="str">
        <x:v>Carbon-to-fuel loop</x:v>
      </x:c>
      <x:c r="M6298" s="27" t="str">
        <x:v>CO2 product needs reactive capture and regeneration; Selected electrolysis route does not supply separated O2; H2-O2 storage lacks matching water electrolysis products</x:v>
      </x:c>
    </x:row>
    <x:row r="6299">
      <x:c r="A6299" s="27" t="str">
        <x:v>X13639</x:v>
      </x:c>
      <x:c r="B6299" s="27" t="str">
        <x:v>DME</x:v>
      </x:c>
      <x:c r="C6299" s="27" t="str">
        <x:v>Separated O2 enrichment</x:v>
      </x:c>
      <x:c r="D6299" s="27" t="str">
        <x:v>Molten LiCl</x:v>
      </x:c>
      <x:c r="E6299" s="27" t="str">
        <x:v>Plain-water Bubble Butt</x:v>
      </x:c>
      <x:c r="F6299" s="27" t="str">
        <x:v>H2-O2 RFC</x:v>
      </x:c>
      <x:c r="G6299" s="27" t="str">
        <x:v>CO2 to DME</x:v>
      </x:c>
      <x:c r="H6299" s="27" t="str">
        <x:v>Incomplete</x:v>
      </x:c>
      <x:c r="I6299" s="27" t="str">
        <x:v>Vehicle linked</x:v>
      </x:c>
      <x:c r="J6299" s="28" t="n">
        <x:v>1.9166666666666665</x:v>
      </x:c>
      <x:c r="K6299" s="27" t="str">
        <x:v>Pass with engineering controls</x:v>
      </x:c>
      <x:c r="L6299" s="27" t="str">
        <x:v>Carbon-to-fuel loop</x:v>
      </x:c>
      <x:c r="M6299" s="27" t="str">
        <x:v>CO2 product needs reactive capture and regeneration; Selected electrolysis route does not supply separated O2; H2-O2 storage lacks matching water electrolysis products</x:v>
      </x:c>
    </x:row>
    <x:row r="6300">
      <x:c r="A6300" s="27" t="str">
        <x:v>X01197</x:v>
      </x:c>
      <x:c r="B6300" s="27" t="str">
        <x:v>Gasoline</x:v>
      </x:c>
      <x:c r="C6300" s="27" t="str">
        <x:v>Separated external H2</x:v>
      </x:c>
      <x:c r="D6300" s="27" t="str">
        <x:v>HCl electrolysis</x:v>
      </x:c>
      <x:c r="E6300" s="27" t="str">
        <x:v>Depot or stationary capture</x:v>
      </x:c>
      <x:c r="F6300" s="27" t="str">
        <x:v>Li-Cl2</x:v>
      </x:c>
      <x:c r="G6300" s="27" t="str">
        <x:v>CO2 to methane</x:v>
      </x:c>
      <x:c r="H6300" s="27" t="str">
        <x:v>Incomplete</x:v>
      </x:c>
      <x:c r="I6300" s="27" t="str">
        <x:v>Station or depot</x:v>
      </x:c>
      <x:c r="J6300" s="28" t="n">
        <x:v>1.9000000000000004</x:v>
      </x:c>
      <x:c r="K6300" s="27" t="str">
        <x:v>Pass with engineering controls</x:v>
      </x:c>
      <x:c r="L6300" s="27" t="str">
        <x:v>Carbon-to-fuel loop</x:v>
      </x:c>
      <x:c r="M6300" s="27" t="str">
        <x:v>Li-Cl2 storage lacks molten LiCl regeneration</x:v>
      </x:c>
    </x:row>
    <x:row r="6301">
      <x:c r="A6301" s="27" t="str">
        <x:v>X04192</x:v>
      </x:c>
      <x:c r="B6301" s="27" t="str">
        <x:v>E10</x:v>
      </x:c>
      <x:c r="C6301" s="27" t="str">
        <x:v>Separated O2 enrichment</x:v>
      </x:c>
      <x:c r="D6301" s="27" t="str">
        <x:v>HCl electrolysis</x:v>
      </x:c>
      <x:c r="E6301" s="27" t="str">
        <x:v>Depot or stationary capture</x:v>
      </x:c>
      <x:c r="F6301" s="27" t="str">
        <x:v>H2-Cl2 RFC</x:v>
      </x:c>
      <x:c r="G6301" s="27" t="str">
        <x:v>CO2 to methane</x:v>
      </x:c>
      <x:c r="H6301" s="27" t="str">
        <x:v>Incomplete</x:v>
      </x:c>
      <x:c r="I6301" s="27" t="str">
        <x:v>Station or depot</x:v>
      </x:c>
      <x:c r="J6301" s="28" t="n">
        <x:v>1.9000000000000004</x:v>
      </x:c>
      <x:c r="K6301" s="27" t="str">
        <x:v>Pass with engineering controls</x:v>
      </x:c>
      <x:c r="L6301" s="27" t="str">
        <x:v>Carbon-to-fuel loop</x:v>
      </x:c>
      <x:c r="M6301" s="27" t="str">
        <x:v>Selected electrolysis route does not supply separated O2</x:v>
      </x:c>
    </x:row>
    <x:row r="6302">
      <x:c r="A6302" s="27" t="str">
        <x:v>X05997</x:v>
      </x:c>
      <x:c r="B6302" s="27" t="str">
        <x:v>Diesel</x:v>
      </x:c>
      <x:c r="C6302" s="27" t="str">
        <x:v>Separated external H2</x:v>
      </x:c>
      <x:c r="D6302" s="27" t="str">
        <x:v>HCl electrolysis</x:v>
      </x:c>
      <x:c r="E6302" s="27" t="str">
        <x:v>Depot or stationary capture</x:v>
      </x:c>
      <x:c r="F6302" s="27" t="str">
        <x:v>Li-Cl2</x:v>
      </x:c>
      <x:c r="G6302" s="27" t="str">
        <x:v>CO2 to methane</x:v>
      </x:c>
      <x:c r="H6302" s="27" t="str">
        <x:v>Incomplete</x:v>
      </x:c>
      <x:c r="I6302" s="27" t="str">
        <x:v>Station or depot</x:v>
      </x:c>
      <x:c r="J6302" s="28" t="n">
        <x:v>1.9000000000000004</x:v>
      </x:c>
      <x:c r="K6302" s="27" t="str">
        <x:v>Pass with engineering controls</x:v>
      </x:c>
      <x:c r="L6302" s="27" t="str">
        <x:v>Carbon-to-fuel loop</x:v>
      </x:c>
      <x:c r="M6302" s="27" t="str">
        <x:v>Li-Cl2 storage lacks molten LiCl regeneration</x:v>
      </x:c>
    </x:row>
    <x:row r="6303">
      <x:c r="A6303" s="27" t="str">
        <x:v>X08296</x:v>
      </x:c>
      <x:c r="B6303" s="27" t="str">
        <x:v>Methane or RNG</x:v>
      </x:c>
      <x:c r="C6303" s="27" t="str">
        <x:v>Separated external H2</x:v>
      </x:c>
      <x:c r="D6303" s="27" t="str">
        <x:v>Molten LiCl</x:v>
      </x:c>
      <x:c r="E6303" s="27" t="str">
        <x:v>Depot or stationary capture</x:v>
      </x:c>
      <x:c r="F6303" s="27" t="str">
        <x:v>Li-Cl2</x:v>
      </x:c>
      <x:c r="G6303" s="27" t="str">
        <x:v>Recovered water and heat</x:v>
      </x:c>
      <x:c r="H6303" s="27" t="str">
        <x:v>Incomplete</x:v>
      </x:c>
      <x:c r="I6303" s="27" t="str">
        <x:v>Station or depot</x:v>
      </x:c>
      <x:c r="J6303" s="28" t="n">
        <x:v>1.9000000000000004</x:v>
      </x:c>
      <x:c r="K6303" s="27" t="str">
        <x:v>Pass with engineering controls</x:v>
      </x:c>
      <x:c r="L6303" s="27" t="str">
        <x:v>Water and heat recovery</x:v>
      </x:c>
      <x:c r="M6303" s="27" t="str">
        <x:v>Molten LiCl does not produce H2</x:v>
      </x:c>
    </x:row>
    <x:row r="6304">
      <x:c r="A6304" s="27" t="str">
        <x:v>X10696</x:v>
      </x:c>
      <x:c r="B6304" s="27" t="str">
        <x:v>Methanol</x:v>
      </x:c>
      <x:c r="C6304" s="27" t="str">
        <x:v>Separated external H2</x:v>
      </x:c>
      <x:c r="D6304" s="27" t="str">
        <x:v>Molten LiCl</x:v>
      </x:c>
      <x:c r="E6304" s="27" t="str">
        <x:v>Depot or stationary capture</x:v>
      </x:c>
      <x:c r="F6304" s="27" t="str">
        <x:v>Li-Cl2</x:v>
      </x:c>
      <x:c r="G6304" s="27" t="str">
        <x:v>Recovered water and heat</x:v>
      </x:c>
      <x:c r="H6304" s="27" t="str">
        <x:v>Incomplete</x:v>
      </x:c>
      <x:c r="I6304" s="27" t="str">
        <x:v>Station or depot</x:v>
      </x:c>
      <x:c r="J6304" s="28" t="n">
        <x:v>1.9000000000000004</x:v>
      </x:c>
      <x:c r="K6304" s="27" t="str">
        <x:v>Pass with engineering controls</x:v>
      </x:c>
      <x:c r="L6304" s="27" t="str">
        <x:v>Water and heat recovery</x:v>
      </x:c>
      <x:c r="M6304" s="27" t="str">
        <x:v>Molten LiCl does not produce H2</x:v>
      </x:c>
    </x:row>
    <x:row r="6305">
      <x:c r="A6305" s="27" t="str">
        <x:v>X01533</x:v>
      </x:c>
      <x:c r="B6305" s="27" t="str">
        <x:v>Gasoline</x:v>
      </x:c>
      <x:c r="C6305" s="27" t="str">
        <x:v>Separated O2 enrichment</x:v>
      </x:c>
      <x:c r="D6305" s="27" t="str">
        <x:v>Aqueous LiCl</x:v>
      </x:c>
      <x:c r="E6305" s="27" t="str">
        <x:v>Plain-water Bubble Butt</x:v>
      </x:c>
      <x:c r="F6305" s="27" t="str">
        <x:v>Sodium-ion</x:v>
      </x:c>
      <x:c r="G6305" s="27" t="str">
        <x:v>CO2 to methanol</x:v>
      </x:c>
      <x:c r="H6305" s="27" t="str">
        <x:v>Incomplete</x:v>
      </x:c>
      <x:c r="I6305" s="27" t="str">
        <x:v>Vehicle linked</x:v>
      </x:c>
      <x:c r="J6305" s="28" t="n">
        <x:v>1.9</x:v>
      </x:c>
      <x:c r="K6305" s="27" t="str">
        <x:v>Pass with engineering controls</x:v>
      </x:c>
      <x:c r="L6305" s="27" t="str">
        <x:v>Carbon-to-fuel loop</x:v>
      </x:c>
      <x:c r="M6305" s="27" t="str">
        <x:v>CO2 product needs reactive capture and regeneration; Selected electrolysis route does not supply separated O2</x:v>
      </x:c>
    </x:row>
    <x:row r="6306">
      <x:c r="A6306" s="27" t="str">
        <x:v>X01534</x:v>
      </x:c>
      <x:c r="B6306" s="27" t="str">
        <x:v>Gasoline</x:v>
      </x:c>
      <x:c r="C6306" s="27" t="str">
        <x:v>Separated O2 enrichment</x:v>
      </x:c>
      <x:c r="D6306" s="27" t="str">
        <x:v>Aqueous LiCl</x:v>
      </x:c>
      <x:c r="E6306" s="27" t="str">
        <x:v>Plain-water Bubble Butt</x:v>
      </x:c>
      <x:c r="F6306" s="27" t="str">
        <x:v>Sodium-ion</x:v>
      </x:c>
      <x:c r="G6306" s="27" t="str">
        <x:v>CO2 to DME</x:v>
      </x:c>
      <x:c r="H6306" s="27" t="str">
        <x:v>Incomplete</x:v>
      </x:c>
      <x:c r="I6306" s="27" t="str">
        <x:v>Vehicle linked</x:v>
      </x:c>
      <x:c r="J6306" s="28" t="n">
        <x:v>1.9</x:v>
      </x:c>
      <x:c r="K6306" s="27" t="str">
        <x:v>Pass with engineering controls</x:v>
      </x:c>
      <x:c r="L6306" s="27" t="str">
        <x:v>Carbon-to-fuel loop</x:v>
      </x:c>
      <x:c r="M6306" s="27" t="str">
        <x:v>CO2 product needs reactive capture and regeneration; Selected electrolysis route does not supply separated O2</x:v>
      </x:c>
    </x:row>
    <x:row r="6307">
      <x:c r="A6307" s="27" t="str">
        <x:v>X01628</x:v>
      </x:c>
      <x:c r="B6307" s="27" t="str">
        <x:v>Gasoline</x:v>
      </x:c>
      <x:c r="C6307" s="27" t="str">
        <x:v>Separated O2 enrichment</x:v>
      </x:c>
      <x:c r="D6307" s="27" t="str">
        <x:v>Molten LiCl</x:v>
      </x:c>
      <x:c r="E6307" s="27" t="str">
        <x:v>Plain-water Bubble Butt</x:v>
      </x:c>
      <x:c r="F6307" s="27" t="str">
        <x:v>LFP</x:v>
      </x:c>
      <x:c r="G6307" s="27" t="str">
        <x:v>CO2 to methanol</x:v>
      </x:c>
      <x:c r="H6307" s="27" t="str">
        <x:v>Incomplete</x:v>
      </x:c>
      <x:c r="I6307" s="27" t="str">
        <x:v>Vehicle linked</x:v>
      </x:c>
      <x:c r="J6307" s="28" t="n">
        <x:v>1.9</x:v>
      </x:c>
      <x:c r="K6307" s="27" t="str">
        <x:v>Pass with engineering controls</x:v>
      </x:c>
      <x:c r="L6307" s="27" t="str">
        <x:v>Carbon-to-fuel loop</x:v>
      </x:c>
      <x:c r="M6307" s="27" t="str">
        <x:v>CO2 product needs reactive capture and regeneration; Selected electrolysis route does not supply separated O2</x:v>
      </x:c>
    </x:row>
    <x:row r="6308">
      <x:c r="A6308" s="27" t="str">
        <x:v>X01629</x:v>
      </x:c>
      <x:c r="B6308" s="27" t="str">
        <x:v>Gasoline</x:v>
      </x:c>
      <x:c r="C6308" s="27" t="str">
        <x:v>Separated O2 enrichment</x:v>
      </x:c>
      <x:c r="D6308" s="27" t="str">
        <x:v>Molten LiCl</x:v>
      </x:c>
      <x:c r="E6308" s="27" t="str">
        <x:v>Plain-water Bubble Butt</x:v>
      </x:c>
      <x:c r="F6308" s="27" t="str">
        <x:v>LFP</x:v>
      </x:c>
      <x:c r="G6308" s="27" t="str">
        <x:v>CO2 to DME</x:v>
      </x:c>
      <x:c r="H6308" s="27" t="str">
        <x:v>Incomplete</x:v>
      </x:c>
      <x:c r="I6308" s="27" t="str">
        <x:v>Vehicle linked</x:v>
      </x:c>
      <x:c r="J6308" s="28" t="n">
        <x:v>1.9</x:v>
      </x:c>
      <x:c r="K6308" s="27" t="str">
        <x:v>Pass with engineering controls</x:v>
      </x:c>
      <x:c r="L6308" s="27" t="str">
        <x:v>Carbon-to-fuel loop</x:v>
      </x:c>
      <x:c r="M6308" s="27" t="str">
        <x:v>CO2 product needs reactive capture and regeneration; Selected electrolysis route does not supply separated O2</x:v>
      </x:c>
    </x:row>
    <x:row r="6309">
      <x:c r="A6309" s="27" t="str">
        <x:v>X01688</x:v>
      </x:c>
      <x:c r="B6309" s="27" t="str">
        <x:v>Gasoline</x:v>
      </x:c>
      <x:c r="C6309" s="27" t="str">
        <x:v>Separated O2 enrichment</x:v>
      </x:c>
      <x:c r="D6309" s="27" t="str">
        <x:v>Molten LiCl</x:v>
      </x:c>
      <x:c r="E6309" s="27" t="str">
        <x:v>Depot or stationary capture</x:v>
      </x:c>
      <x:c r="F6309" s="27" t="str">
        <x:v>H2-O2 RFC</x:v>
      </x:c>
      <x:c r="G6309" s="27" t="str">
        <x:v>CO2 to methanol</x:v>
      </x:c>
      <x:c r="H6309" s="27" t="str">
        <x:v>Incomplete</x:v>
      </x:c>
      <x:c r="I6309" s="27" t="str">
        <x:v>Station or depot</x:v>
      </x:c>
      <x:c r="J6309" s="28" t="n">
        <x:v>1.9</x:v>
      </x:c>
      <x:c r="K6309" s="27" t="str">
        <x:v>Pass with engineering controls</x:v>
      </x:c>
      <x:c r="L6309" s="27" t="str">
        <x:v>Carbon-to-fuel loop</x:v>
      </x:c>
      <x:c r="M6309" s="27" t="str">
        <x:v>Selected electrolysis route does not supply separated O2; H2-O2 storage lacks matching water electrolysis products</x:v>
      </x:c>
    </x:row>
    <x:row r="6310">
      <x:c r="A6310" s="27" t="str">
        <x:v>X01689</x:v>
      </x:c>
      <x:c r="B6310" s="27" t="str">
        <x:v>Gasoline</x:v>
      </x:c>
      <x:c r="C6310" s="27" t="str">
        <x:v>Separated O2 enrichment</x:v>
      </x:c>
      <x:c r="D6310" s="27" t="str">
        <x:v>Molten LiCl</x:v>
      </x:c>
      <x:c r="E6310" s="27" t="str">
        <x:v>Depot or stationary capture</x:v>
      </x:c>
      <x:c r="F6310" s="27" t="str">
        <x:v>H2-O2 RFC</x:v>
      </x:c>
      <x:c r="G6310" s="27" t="str">
        <x:v>CO2 to DME</x:v>
      </x:c>
      <x:c r="H6310" s="27" t="str">
        <x:v>Incomplete</x:v>
      </x:c>
      <x:c r="I6310" s="27" t="str">
        <x:v>Station or depot</x:v>
      </x:c>
      <x:c r="J6310" s="28" t="n">
        <x:v>1.9</x:v>
      </x:c>
      <x:c r="K6310" s="27" t="str">
        <x:v>Pass with engineering controls</x:v>
      </x:c>
      <x:c r="L6310" s="27" t="str">
        <x:v>Carbon-to-fuel loop</x:v>
      </x:c>
      <x:c r="M6310" s="27" t="str">
        <x:v>Selected electrolysis route does not supply separated O2; H2-O2 storage lacks matching water electrolysis products</x:v>
      </x:c>
    </x:row>
    <x:row r="6311">
      <x:c r="A6311" s="27" t="str">
        <x:v>X02500</x:v>
      </x:c>
      <x:c r="B6311" s="27" t="str">
        <x:v>E10</x:v>
      </x:c>
      <x:c r="C6311" s="27" t="str">
        <x:v>None</x:v>
      </x:c>
      <x:c r="D6311" s="27" t="str">
        <x:v>PEM water</x:v>
      </x:c>
      <x:c r="E6311" s="27" t="str">
        <x:v>Depot or stationary capture</x:v>
      </x:c>
      <x:c r="F6311" s="27" t="str">
        <x:v>Li-Cl2</x:v>
      </x:c>
      <x:c r="G6311" s="27" t="str">
        <x:v>Captured PM research only</x:v>
      </x:c>
      <x:c r="H6311" s="27" t="str">
        <x:v>Incomplete</x:v>
      </x:c>
      <x:c r="I6311" s="27" t="str">
        <x:v>Station or depot</x:v>
      </x:c>
      <x:c r="J6311" s="28" t="n">
        <x:v>1.9</x:v>
      </x:c>
      <x:c r="K6311" s="27" t="str">
        <x:v>Pass with engineering controls</x:v>
      </x:c>
      <x:c r="L6311" s="27" t="str">
        <x:v>Pollutant characterization</x:v>
      </x:c>
      <x:c r="M6311" s="27" t="str">
        <x:v>Li-Cl2 storage lacks molten LiCl regeneration</x:v>
      </x:c>
    </x:row>
    <x:row r="6312">
      <x:c r="A6312" s="27" t="str">
        <x:v>X02600</x:v>
      </x:c>
      <x:c r="B6312" s="27" t="str">
        <x:v>E10</x:v>
      </x:c>
      <x:c r="C6312" s="27" t="str">
        <x:v>None</x:v>
      </x:c>
      <x:c r="D6312" s="27" t="str">
        <x:v>Liquid alkaline water</x:v>
      </x:c>
      <x:c r="E6312" s="27" t="str">
        <x:v>Depot or stationary capture</x:v>
      </x:c>
      <x:c r="F6312" s="27" t="str">
        <x:v>Li-Cl2</x:v>
      </x:c>
      <x:c r="G6312" s="27" t="str">
        <x:v>Captured PM research only</x:v>
      </x:c>
      <x:c r="H6312" s="27" t="str">
        <x:v>Incomplete</x:v>
      </x:c>
      <x:c r="I6312" s="27" t="str">
        <x:v>Station or depot</x:v>
      </x:c>
      <x:c r="J6312" s="28" t="n">
        <x:v>1.9</x:v>
      </x:c>
      <x:c r="K6312" s="27" t="str">
        <x:v>Pass with engineering controls</x:v>
      </x:c>
      <x:c r="L6312" s="27" t="str">
        <x:v>Pollutant characterization</x:v>
      </x:c>
      <x:c r="M6312" s="27" t="str">
        <x:v>Li-Cl2 storage lacks molten LiCl regeneration</x:v>
      </x:c>
    </x:row>
    <x:row r="6313">
      <x:c r="A6313" s="27" t="str">
        <x:v>X02736</x:v>
      </x:c>
      <x:c r="B6313" s="27" t="str">
        <x:v>E10</x:v>
      </x:c>
      <x:c r="C6313" s="27" t="str">
        <x:v>None</x:v>
      </x:c>
      <x:c r="D6313" s="27" t="str">
        <x:v>Aqueous LiCl</x:v>
      </x:c>
      <x:c r="E6313" s="27" t="str">
        <x:v>Plain-water Bubble Butt</x:v>
      </x:c>
      <x:c r="F6313" s="27" t="str">
        <x:v>H2-O2 RFC</x:v>
      </x:c>
      <x:c r="G6313" s="27" t="str">
        <x:v>Recovered water and heat</x:v>
      </x:c>
      <x:c r="H6313" s="27" t="str">
        <x:v>Incomplete</x:v>
      </x:c>
      <x:c r="I6313" s="27" t="str">
        <x:v>Vehicle linked</x:v>
      </x:c>
      <x:c r="J6313" s="28" t="n">
        <x:v>1.9</x:v>
      </x:c>
      <x:c r="K6313" s="27" t="str">
        <x:v>Pass with engineering controls</x:v>
      </x:c>
      <x:c r="L6313" s="27" t="str">
        <x:v>Water and heat recovery</x:v>
      </x:c>
      <x:c r="M6313" s="27" t="str">
        <x:v>H2-O2 storage lacks matching water electrolysis products</x:v>
      </x:c>
    </x:row>
    <x:row r="6314">
      <x:c r="A6314" s="27" t="str">
        <x:v>X02790</x:v>
      </x:c>
      <x:c r="B6314" s="27" t="str">
        <x:v>E10</x:v>
      </x:c>
      <x:c r="C6314" s="27" t="str">
        <x:v>None</x:v>
      </x:c>
      <x:c r="D6314" s="27" t="str">
        <x:v>Aqueous LiCl</x:v>
      </x:c>
      <x:c r="E6314" s="27" t="str">
        <x:v>Depot or stationary capture</x:v>
      </x:c>
      <x:c r="F6314" s="27" t="str">
        <x:v>H2-O2 RFC</x:v>
      </x:c>
      <x:c r="G6314" s="27" t="str">
        <x:v>Captured PM research only</x:v>
      </x:c>
      <x:c r="H6314" s="27" t="str">
        <x:v>Incomplete</x:v>
      </x:c>
      <x:c r="I6314" s="27" t="str">
        <x:v>Station or depot</x:v>
      </x:c>
      <x:c r="J6314" s="28" t="n">
        <x:v>1.9</x:v>
      </x:c>
      <x:c r="K6314" s="27" t="str">
        <x:v>Pass with engineering controls</x:v>
      </x:c>
      <x:c r="L6314" s="27" t="str">
        <x:v>Pollutant characterization</x:v>
      </x:c>
      <x:c r="M6314" s="27" t="str">
        <x:v>H2-O2 storage lacks matching water electrolysis products</x:v>
      </x:c>
    </x:row>
    <x:row r="6315">
      <x:c r="A6315" s="27" t="str">
        <x:v>X03612</x:v>
      </x:c>
      <x:c r="B6315" s="27" t="str">
        <x:v>E10</x:v>
      </x:c>
      <x:c r="C6315" s="27" t="str">
        <x:v>Separated O2 enrichment</x:v>
      </x:c>
      <x:c r="D6315" s="27" t="str">
        <x:v>PEM water</x:v>
      </x:c>
      <x:c r="E6315" s="27" t="str">
        <x:v>Baseline aftertreatment</x:v>
      </x:c>
      <x:c r="F6315" s="27" t="str">
        <x:v>H2-O2 RFC</x:v>
      </x:c>
      <x:c r="G6315" s="27" t="str">
        <x:v>CO2 to methane</x:v>
      </x:c>
      <x:c r="H6315" s="27" t="str">
        <x:v>Incomplete</x:v>
      </x:c>
      <x:c r="I6315" s="27" t="str">
        <x:v>Vehicle linked</x:v>
      </x:c>
      <x:c r="J6315" s="28" t="n">
        <x:v>1.9</x:v>
      </x:c>
      <x:c r="K6315" s="27" t="str">
        <x:v>Pass with engineering controls</x:v>
      </x:c>
      <x:c r="L6315" s="27" t="str">
        <x:v>Carbon-to-fuel loop</x:v>
      </x:c>
      <x:c r="M6315" s="27" t="str">
        <x:v>CO2 product needs reactive capture and regeneration</x:v>
      </x:c>
    </x:row>
    <x:row r="6316">
      <x:c r="A6316" s="27" t="str">
        <x:v>X03712</x:v>
      </x:c>
      <x:c r="B6316" s="27" t="str">
        <x:v>E10</x:v>
      </x:c>
      <x:c r="C6316" s="27" t="str">
        <x:v>Separated O2 enrichment</x:v>
      </x:c>
      <x:c r="D6316" s="27" t="str">
        <x:v>Liquid alkaline water</x:v>
      </x:c>
      <x:c r="E6316" s="27" t="str">
        <x:v>Baseline aftertreatment</x:v>
      </x:c>
      <x:c r="F6316" s="27" t="str">
        <x:v>H2-O2 RFC</x:v>
      </x:c>
      <x:c r="G6316" s="27" t="str">
        <x:v>CO2 to methane</x:v>
      </x:c>
      <x:c r="H6316" s="27" t="str">
        <x:v>Incomplete</x:v>
      </x:c>
      <x:c r="I6316" s="27" t="str">
        <x:v>Vehicle linked</x:v>
      </x:c>
      <x:c r="J6316" s="28" t="n">
        <x:v>1.9</x:v>
      </x:c>
      <x:c r="K6316" s="27" t="str">
        <x:v>Pass with engineering controls</x:v>
      </x:c>
      <x:c r="L6316" s="27" t="str">
        <x:v>Carbon-to-fuel loop</x:v>
      </x:c>
      <x:c r="M6316" s="27" t="str">
        <x:v>CO2 product needs reactive capture and regeneration</x:v>
      </x:c>
    </x:row>
    <x:row r="6317">
      <x:c r="A6317" s="27" t="str">
        <x:v>X06333</x:v>
      </x:c>
      <x:c r="B6317" s="27" t="str">
        <x:v>Diesel</x:v>
      </x:c>
      <x:c r="C6317" s="27" t="str">
        <x:v>Separated O2 enrichment</x:v>
      </x:c>
      <x:c r="D6317" s="27" t="str">
        <x:v>Aqueous LiCl</x:v>
      </x:c>
      <x:c r="E6317" s="27" t="str">
        <x:v>Plain-water Bubble Butt</x:v>
      </x:c>
      <x:c r="F6317" s="27" t="str">
        <x:v>Sodium-ion</x:v>
      </x:c>
      <x:c r="G6317" s="27" t="str">
        <x:v>CO2 to methanol</x:v>
      </x:c>
      <x:c r="H6317" s="27" t="str">
        <x:v>Incomplete</x:v>
      </x:c>
      <x:c r="I6317" s="27" t="str">
        <x:v>Vehicle linked</x:v>
      </x:c>
      <x:c r="J6317" s="28" t="n">
        <x:v>1.9</x:v>
      </x:c>
      <x:c r="K6317" s="27" t="str">
        <x:v>Pass with engineering controls</x:v>
      </x:c>
      <x:c r="L6317" s="27" t="str">
        <x:v>Carbon-to-fuel loop</x:v>
      </x:c>
      <x:c r="M6317" s="27" t="str">
        <x:v>CO2 product needs reactive capture and regeneration; Selected electrolysis route does not supply separated O2</x:v>
      </x:c>
    </x:row>
    <x:row r="6318">
      <x:c r="A6318" s="27" t="str">
        <x:v>X06334</x:v>
      </x:c>
      <x:c r="B6318" s="27" t="str">
        <x:v>Diesel</x:v>
      </x:c>
      <x:c r="C6318" s="27" t="str">
        <x:v>Separated O2 enrichment</x:v>
      </x:c>
      <x:c r="D6318" s="27" t="str">
        <x:v>Aqueous LiCl</x:v>
      </x:c>
      <x:c r="E6318" s="27" t="str">
        <x:v>Plain-water Bubble Butt</x:v>
      </x:c>
      <x:c r="F6318" s="27" t="str">
        <x:v>Sodium-ion</x:v>
      </x:c>
      <x:c r="G6318" s="27" t="str">
        <x:v>CO2 to DME</x:v>
      </x:c>
      <x:c r="H6318" s="27" t="str">
        <x:v>Incomplete</x:v>
      </x:c>
      <x:c r="I6318" s="27" t="str">
        <x:v>Vehicle linked</x:v>
      </x:c>
      <x:c r="J6318" s="28" t="n">
        <x:v>1.9</x:v>
      </x:c>
      <x:c r="K6318" s="27" t="str">
        <x:v>Pass with engineering controls</x:v>
      </x:c>
      <x:c r="L6318" s="27" t="str">
        <x:v>Carbon-to-fuel loop</x:v>
      </x:c>
      <x:c r="M6318" s="27" t="str">
        <x:v>CO2 product needs reactive capture and regeneration; Selected electrolysis route does not supply separated O2</x:v>
      </x:c>
    </x:row>
    <x:row r="6319">
      <x:c r="A6319" s="27" t="str">
        <x:v>X06428</x:v>
      </x:c>
      <x:c r="B6319" s="27" t="str">
        <x:v>Diesel</x:v>
      </x:c>
      <x:c r="C6319" s="27" t="str">
        <x:v>Separated O2 enrichment</x:v>
      </x:c>
      <x:c r="D6319" s="27" t="str">
        <x:v>Molten LiCl</x:v>
      </x:c>
      <x:c r="E6319" s="27" t="str">
        <x:v>Plain-water Bubble Butt</x:v>
      </x:c>
      <x:c r="F6319" s="27" t="str">
        <x:v>LFP</x:v>
      </x:c>
      <x:c r="G6319" s="27" t="str">
        <x:v>CO2 to methanol</x:v>
      </x:c>
      <x:c r="H6319" s="27" t="str">
        <x:v>Incomplete</x:v>
      </x:c>
      <x:c r="I6319" s="27" t="str">
        <x:v>Vehicle linked</x:v>
      </x:c>
      <x:c r="J6319" s="28" t="n">
        <x:v>1.9</x:v>
      </x:c>
      <x:c r="K6319" s="27" t="str">
        <x:v>Pass with engineering controls</x:v>
      </x:c>
      <x:c r="L6319" s="27" t="str">
        <x:v>Carbon-to-fuel loop</x:v>
      </x:c>
      <x:c r="M6319" s="27" t="str">
        <x:v>CO2 product needs reactive capture and regeneration; Selected electrolysis route does not supply separated O2</x:v>
      </x:c>
    </x:row>
    <x:row r="6320">
      <x:c r="A6320" s="27" t="str">
        <x:v>X06429</x:v>
      </x:c>
      <x:c r="B6320" s="27" t="str">
        <x:v>Diesel</x:v>
      </x:c>
      <x:c r="C6320" s="27" t="str">
        <x:v>Separated O2 enrichment</x:v>
      </x:c>
      <x:c r="D6320" s="27" t="str">
        <x:v>Molten LiCl</x:v>
      </x:c>
      <x:c r="E6320" s="27" t="str">
        <x:v>Plain-water Bubble Butt</x:v>
      </x:c>
      <x:c r="F6320" s="27" t="str">
        <x:v>LFP</x:v>
      </x:c>
      <x:c r="G6320" s="27" t="str">
        <x:v>CO2 to DME</x:v>
      </x:c>
      <x:c r="H6320" s="27" t="str">
        <x:v>Incomplete</x:v>
      </x:c>
      <x:c r="I6320" s="27" t="str">
        <x:v>Vehicle linked</x:v>
      </x:c>
      <x:c r="J6320" s="28" t="n">
        <x:v>1.9</x:v>
      </x:c>
      <x:c r="K6320" s="27" t="str">
        <x:v>Pass with engineering controls</x:v>
      </x:c>
      <x:c r="L6320" s="27" t="str">
        <x:v>Carbon-to-fuel loop</x:v>
      </x:c>
      <x:c r="M6320" s="27" t="str">
        <x:v>CO2 product needs reactive capture and regeneration; Selected electrolysis route does not supply separated O2</x:v>
      </x:c>
    </x:row>
    <x:row r="6321">
      <x:c r="A6321" s="27" t="str">
        <x:v>X06488</x:v>
      </x:c>
      <x:c r="B6321" s="27" t="str">
        <x:v>Diesel</x:v>
      </x:c>
      <x:c r="C6321" s="27" t="str">
        <x:v>Separated O2 enrichment</x:v>
      </x:c>
      <x:c r="D6321" s="27" t="str">
        <x:v>Molten LiCl</x:v>
      </x:c>
      <x:c r="E6321" s="27" t="str">
        <x:v>Depot or stationary capture</x:v>
      </x:c>
      <x:c r="F6321" s="27" t="str">
        <x:v>H2-O2 RFC</x:v>
      </x:c>
      <x:c r="G6321" s="27" t="str">
        <x:v>CO2 to methanol</x:v>
      </x:c>
      <x:c r="H6321" s="27" t="str">
        <x:v>Incomplete</x:v>
      </x:c>
      <x:c r="I6321" s="27" t="str">
        <x:v>Station or depot</x:v>
      </x:c>
      <x:c r="J6321" s="28" t="n">
        <x:v>1.9</x:v>
      </x:c>
      <x:c r="K6321" s="27" t="str">
        <x:v>Pass with engineering controls</x:v>
      </x:c>
      <x:c r="L6321" s="27" t="str">
        <x:v>Carbon-to-fuel loop</x:v>
      </x:c>
      <x:c r="M6321" s="27" t="str">
        <x:v>Selected electrolysis route does not supply separated O2; H2-O2 storage lacks matching water electrolysis products</x:v>
      </x:c>
    </x:row>
    <x:row r="6322">
      <x:c r="A6322" s="27" t="str">
        <x:v>X06489</x:v>
      </x:c>
      <x:c r="B6322" s="27" t="str">
        <x:v>Diesel</x:v>
      </x:c>
      <x:c r="C6322" s="27" t="str">
        <x:v>Separated O2 enrichment</x:v>
      </x:c>
      <x:c r="D6322" s="27" t="str">
        <x:v>Molten LiCl</x:v>
      </x:c>
      <x:c r="E6322" s="27" t="str">
        <x:v>Depot or stationary capture</x:v>
      </x:c>
      <x:c r="F6322" s="27" t="str">
        <x:v>H2-O2 RFC</x:v>
      </x:c>
      <x:c r="G6322" s="27" t="str">
        <x:v>CO2 to DME</x:v>
      </x:c>
      <x:c r="H6322" s="27" t="str">
        <x:v>Incomplete</x:v>
      </x:c>
      <x:c r="I6322" s="27" t="str">
        <x:v>Station or depot</x:v>
      </x:c>
      <x:c r="J6322" s="28" t="n">
        <x:v>1.9</x:v>
      </x:c>
      <x:c r="K6322" s="27" t="str">
        <x:v>Pass with engineering controls</x:v>
      </x:c>
      <x:c r="L6322" s="27" t="str">
        <x:v>Carbon-to-fuel loop</x:v>
      </x:c>
      <x:c r="M6322" s="27" t="str">
        <x:v>Selected electrolysis route does not supply separated O2; H2-O2 storage lacks matching water electrolysis products</x:v>
      </x:c>
    </x:row>
    <x:row r="6323">
      <x:c r="A6323" s="27" t="str">
        <x:v>X07711</x:v>
      </x:c>
      <x:c r="B6323" s="27" t="str">
        <x:v>Methane or RNG</x:v>
      </x:c>
      <x:c r="C6323" s="27" t="str">
        <x:v>None</x:v>
      </x:c>
      <x:c r="D6323" s="27" t="str">
        <x:v>HCl electrolysis</x:v>
      </x:c>
      <x:c r="E6323" s="27" t="str">
        <x:v>Baseline aftertreatment</x:v>
      </x:c>
      <x:c r="F6323" s="27" t="str">
        <x:v>H2-O2 RFC</x:v>
      </x:c>
      <x:c r="G6323" s="27" t="str">
        <x:v>Recovered water and heat</x:v>
      </x:c>
      <x:c r="H6323" s="27" t="str">
        <x:v>Incomplete</x:v>
      </x:c>
      <x:c r="I6323" s="27" t="str">
        <x:v>Vehicle linked</x:v>
      </x:c>
      <x:c r="J6323" s="28" t="n">
        <x:v>1.9</x:v>
      </x:c>
      <x:c r="K6323" s="27" t="str">
        <x:v>Pass with engineering controls</x:v>
      </x:c>
      <x:c r="L6323" s="27" t="str">
        <x:v>Water and heat recovery</x:v>
      </x:c>
      <x:c r="M6323" s="27" t="str">
        <x:v>H2-O2 storage lacks matching water electrolysis products</x:v>
      </x:c>
    </x:row>
    <x:row r="6324">
      <x:c r="A6324" s="27" t="str">
        <x:v>X08838</x:v>
      </x:c>
      <x:c r="B6324" s="27" t="str">
        <x:v>Methane or RNG</x:v>
      </x:c>
      <x:c r="C6324" s="27" t="str">
        <x:v>Separated O2 enrichment</x:v>
      </x:c>
      <x:c r="D6324" s="27" t="str">
        <x:v>Molten LiCl</x:v>
      </x:c>
      <x:c r="E6324" s="27" t="str">
        <x:v>Plain-water Bubble Butt</x:v>
      </x:c>
      <x:c r="F6324" s="27" t="str">
        <x:v>H2-O2 RFC</x:v>
      </x:c>
      <x:c r="G6324" s="27" t="str">
        <x:v>CO2 to methanol</x:v>
      </x:c>
      <x:c r="H6324" s="27" t="str">
        <x:v>Incomplete</x:v>
      </x:c>
      <x:c r="I6324" s="27" t="str">
        <x:v>Vehicle linked</x:v>
      </x:c>
      <x:c r="J6324" s="28" t="n">
        <x:v>1.9</x:v>
      </x:c>
      <x:c r="K6324" s="27" t="str">
        <x:v>Pass with engineering controls</x:v>
      </x:c>
      <x:c r="L6324" s="27" t="str">
        <x:v>Carbon-to-fuel loop</x:v>
      </x:c>
      <x:c r="M6324" s="27" t="str">
        <x:v>CO2 product needs reactive capture and regeneration; Selected electrolysis route does not supply separated O2; H2-O2 storage lacks matching water electrolysis products</x:v>
      </x:c>
    </x:row>
    <x:row r="6325">
      <x:c r="A6325" s="27" t="str">
        <x:v>X08839</x:v>
      </x:c>
      <x:c r="B6325" s="27" t="str">
        <x:v>Methane or RNG</x:v>
      </x:c>
      <x:c r="C6325" s="27" t="str">
        <x:v>Separated O2 enrichment</x:v>
      </x:c>
      <x:c r="D6325" s="27" t="str">
        <x:v>Molten LiCl</x:v>
      </x:c>
      <x:c r="E6325" s="27" t="str">
        <x:v>Plain-water Bubble Butt</x:v>
      </x:c>
      <x:c r="F6325" s="27" t="str">
        <x:v>H2-O2 RFC</x:v>
      </x:c>
      <x:c r="G6325" s="27" t="str">
        <x:v>CO2 to DME</x:v>
      </x:c>
      <x:c r="H6325" s="27" t="str">
        <x:v>Incomplete</x:v>
      </x:c>
      <x:c r="I6325" s="27" t="str">
        <x:v>Vehicle linked</x:v>
      </x:c>
      <x:c r="J6325" s="28" t="n">
        <x:v>1.9</x:v>
      </x:c>
      <x:c r="K6325" s="27" t="str">
        <x:v>Pass with engineering controls</x:v>
      </x:c>
      <x:c r="L6325" s="27" t="str">
        <x:v>Carbon-to-fuel loop</x:v>
      </x:c>
      <x:c r="M6325" s="27" t="str">
        <x:v>CO2 product needs reactive capture and regeneration; Selected electrolysis route does not supply separated O2; H2-O2 storage lacks matching water electrolysis products</x:v>
      </x:c>
    </x:row>
    <x:row r="6326">
      <x:c r="A6326" s="27" t="str">
        <x:v>X10111</x:v>
      </x:c>
      <x:c r="B6326" s="27" t="str">
        <x:v>Methanol</x:v>
      </x:c>
      <x:c r="C6326" s="27" t="str">
        <x:v>None</x:v>
      </x:c>
      <x:c r="D6326" s="27" t="str">
        <x:v>HCl electrolysis</x:v>
      </x:c>
      <x:c r="E6326" s="27" t="str">
        <x:v>Baseline aftertreatment</x:v>
      </x:c>
      <x:c r="F6326" s="27" t="str">
        <x:v>H2-O2 RFC</x:v>
      </x:c>
      <x:c r="G6326" s="27" t="str">
        <x:v>Recovered water and heat</x:v>
      </x:c>
      <x:c r="H6326" s="27" t="str">
        <x:v>Incomplete</x:v>
      </x:c>
      <x:c r="I6326" s="27" t="str">
        <x:v>Vehicle linked</x:v>
      </x:c>
      <x:c r="J6326" s="28" t="n">
        <x:v>1.9</x:v>
      </x:c>
      <x:c r="K6326" s="27" t="str">
        <x:v>Pass with engineering controls</x:v>
      </x:c>
      <x:c r="L6326" s="27" t="str">
        <x:v>Water and heat recovery</x:v>
      </x:c>
      <x:c r="M6326" s="27" t="str">
        <x:v>H2-O2 storage lacks matching water electrolysis products</x:v>
      </x:c>
    </x:row>
    <x:row r="6327">
      <x:c r="A6327" s="27" t="str">
        <x:v>X11238</x:v>
      </x:c>
      <x:c r="B6327" s="27" t="str">
        <x:v>Methanol</x:v>
      </x:c>
      <x:c r="C6327" s="27" t="str">
        <x:v>Separated O2 enrichment</x:v>
      </x:c>
      <x:c r="D6327" s="27" t="str">
        <x:v>Molten LiCl</x:v>
      </x:c>
      <x:c r="E6327" s="27" t="str">
        <x:v>Plain-water Bubble Butt</x:v>
      </x:c>
      <x:c r="F6327" s="27" t="str">
        <x:v>H2-O2 RFC</x:v>
      </x:c>
      <x:c r="G6327" s="27" t="str">
        <x:v>CO2 to methanol</x:v>
      </x:c>
      <x:c r="H6327" s="27" t="str">
        <x:v>Incomplete</x:v>
      </x:c>
      <x:c r="I6327" s="27" t="str">
        <x:v>Vehicle linked</x:v>
      </x:c>
      <x:c r="J6327" s="28" t="n">
        <x:v>1.9</x:v>
      </x:c>
      <x:c r="K6327" s="27" t="str">
        <x:v>Pass with engineering controls</x:v>
      </x:c>
      <x:c r="L6327" s="27" t="str">
        <x:v>Carbon-to-fuel loop</x:v>
      </x:c>
      <x:c r="M6327" s="27" t="str">
        <x:v>CO2 product needs reactive capture and regeneration; Selected electrolysis route does not supply separated O2; H2-O2 storage lacks matching water electrolysis products</x:v>
      </x:c>
    </x:row>
    <x:row r="6328">
      <x:c r="A6328" s="27" t="str">
        <x:v>X11239</x:v>
      </x:c>
      <x:c r="B6328" s="27" t="str">
        <x:v>Methanol</x:v>
      </x:c>
      <x:c r="C6328" s="27" t="str">
        <x:v>Separated O2 enrichment</x:v>
      </x:c>
      <x:c r="D6328" s="27" t="str">
        <x:v>Molten LiCl</x:v>
      </x:c>
      <x:c r="E6328" s="27" t="str">
        <x:v>Plain-water Bubble Butt</x:v>
      </x:c>
      <x:c r="F6328" s="27" t="str">
        <x:v>H2-O2 RFC</x:v>
      </x:c>
      <x:c r="G6328" s="27" t="str">
        <x:v>CO2 to DME</x:v>
      </x:c>
      <x:c r="H6328" s="27" t="str">
        <x:v>Incomplete</x:v>
      </x:c>
      <x:c r="I6328" s="27" t="str">
        <x:v>Vehicle linked</x:v>
      </x:c>
      <x:c r="J6328" s="28" t="n">
        <x:v>1.9</x:v>
      </x:c>
      <x:c r="K6328" s="27" t="str">
        <x:v>Pass with engineering controls</x:v>
      </x:c>
      <x:c r="L6328" s="27" t="str">
        <x:v>Carbon-to-fuel loop</x:v>
      </x:c>
      <x:c r="M6328" s="27" t="str">
        <x:v>CO2 product needs reactive capture and regeneration; Selected electrolysis route does not supply separated O2; H2-O2 storage lacks matching water electrolysis products</x:v>
      </x:c>
    </x:row>
    <x:row r="6329">
      <x:c r="A6329" s="27" t="str">
        <x:v>X13013</x:v>
      </x:c>
      <x:c r="B6329" s="27" t="str">
        <x:v>DME</x:v>
      </x:c>
      <x:c r="C6329" s="27" t="str">
        <x:v>Separated external H2</x:v>
      </x:c>
      <x:c r="D6329" s="27" t="str">
        <x:v>Molten LiCl</x:v>
      </x:c>
      <x:c r="E6329" s="27" t="str">
        <x:v>Baseline aftertreatment</x:v>
      </x:c>
      <x:c r="F6329" s="27" t="str">
        <x:v>H2-O2 RFC</x:v>
      </x:c>
      <x:c r="G6329" s="27" t="str">
        <x:v>CO2 to methanol</x:v>
      </x:c>
      <x:c r="H6329" s="27" t="str">
        <x:v>Incomplete</x:v>
      </x:c>
      <x:c r="I6329" s="27" t="str">
        <x:v>Vehicle linked</x:v>
      </x:c>
      <x:c r="J6329" s="28" t="n">
        <x:v>1.9</x:v>
      </x:c>
      <x:c r="K6329" s="27" t="str">
        <x:v>Pass with engineering controls</x:v>
      </x:c>
      <x:c r="L6329" s="27" t="str">
        <x:v>Carbon-to-fuel loop</x:v>
      </x:c>
      <x:c r="M6329" s="27" t="str">
        <x:v>CO2 product needs reactive capture and regeneration; Molten LiCl does not produce H2; H2-O2 storage lacks matching water electrolysis products</x:v>
      </x:c>
    </x:row>
    <x:row r="6330">
      <x:c r="A6330" s="27" t="str">
        <x:v>X13014</x:v>
      </x:c>
      <x:c r="B6330" s="27" t="str">
        <x:v>DME</x:v>
      </x:c>
      <x:c r="C6330" s="27" t="str">
        <x:v>Separated external H2</x:v>
      </x:c>
      <x:c r="D6330" s="27" t="str">
        <x:v>Molten LiCl</x:v>
      </x:c>
      <x:c r="E6330" s="27" t="str">
        <x:v>Baseline aftertreatment</x:v>
      </x:c>
      <x:c r="F6330" s="27" t="str">
        <x:v>H2-O2 RFC</x:v>
      </x:c>
      <x:c r="G6330" s="27" t="str">
        <x:v>CO2 to DME</x:v>
      </x:c>
      <x:c r="H6330" s="27" t="str">
        <x:v>Incomplete</x:v>
      </x:c>
      <x:c r="I6330" s="27" t="str">
        <x:v>Vehicle linked</x:v>
      </x:c>
      <x:c r="J6330" s="28" t="n">
        <x:v>1.9</x:v>
      </x:c>
      <x:c r="K6330" s="27" t="str">
        <x:v>Pass with engineering controls</x:v>
      </x:c>
      <x:c r="L6330" s="27" t="str">
        <x:v>Carbon-to-fuel loop</x:v>
      </x:c>
      <x:c r="M6330" s="27" t="str">
        <x:v>CO2 product needs reactive capture and regeneration; Molten LiCl does not produce H2; H2-O2 storage lacks matching water electrolysis products</x:v>
      </x:c>
    </x:row>
    <x:row r="6331">
      <x:c r="A6331" s="27" t="str">
        <x:v>X13637</x:v>
      </x:c>
      <x:c r="B6331" s="27" t="str">
        <x:v>DME</x:v>
      </x:c>
      <x:c r="C6331" s="27" t="str">
        <x:v>Separated O2 enrichment</x:v>
      </x:c>
      <x:c r="D6331" s="27" t="str">
        <x:v>Molten LiCl</x:v>
      </x:c>
      <x:c r="E6331" s="27" t="str">
        <x:v>Plain-water Bubble Butt</x:v>
      </x:c>
      <x:c r="F6331" s="27" t="str">
        <x:v>H2-O2 RFC</x:v>
      </x:c>
      <x:c r="G6331" s="27" t="str">
        <x:v>CO2 to methane</x:v>
      </x:c>
      <x:c r="H6331" s="27" t="str">
        <x:v>Incomplete</x:v>
      </x:c>
      <x:c r="I6331" s="27" t="str">
        <x:v>Vehicle linked</x:v>
      </x:c>
      <x:c r="J6331" s="28" t="n">
        <x:v>1.9</x:v>
      </x:c>
      <x:c r="K6331" s="27" t="str">
        <x:v>Pass with engineering controls</x:v>
      </x:c>
      <x:c r="L6331" s="27" t="str">
        <x:v>Carbon-to-fuel loop</x:v>
      </x:c>
      <x:c r="M6331" s="27" t="str">
        <x:v>CO2 product needs reactive capture and regeneration; Selected electrolysis route does not supply separated O2; H2-O2 storage lacks matching water electrolysis products</x:v>
      </x:c>
    </x:row>
    <x:row r="6332">
      <x:c r="A6332" s="27" t="str">
        <x:v>X01532</x:v>
      </x:c>
      <x:c r="B6332" s="27" t="str">
        <x:v>Gasoline</x:v>
      </x:c>
      <x:c r="C6332" s="27" t="str">
        <x:v>Separated O2 enrichment</x:v>
      </x:c>
      <x:c r="D6332" s="27" t="str">
        <x:v>Aqueous LiCl</x:v>
      </x:c>
      <x:c r="E6332" s="27" t="str">
        <x:v>Plain-water Bubble Butt</x:v>
      </x:c>
      <x:c r="F6332" s="27" t="str">
        <x:v>Sodium-ion</x:v>
      </x:c>
      <x:c r="G6332" s="27" t="str">
        <x:v>CO2 to methane</x:v>
      </x:c>
      <x:c r="H6332" s="27" t="str">
        <x:v>Incomplete</x:v>
      </x:c>
      <x:c r="I6332" s="27" t="str">
        <x:v>Vehicle linked</x:v>
      </x:c>
      <x:c r="J6332" s="28" t="n">
        <x:v>1.8833333333333333</x:v>
      </x:c>
      <x:c r="K6332" s="27" t="str">
        <x:v>Pass with engineering controls</x:v>
      </x:c>
      <x:c r="L6332" s="27" t="str">
        <x:v>Carbon-to-fuel loop</x:v>
      </x:c>
      <x:c r="M6332" s="27" t="str">
        <x:v>CO2 product needs reactive capture and regeneration; Selected electrolysis route does not supply separated O2</x:v>
      </x:c>
    </x:row>
    <x:row r="6333">
      <x:c r="A6333" s="27" t="str">
        <x:v>X01627</x:v>
      </x:c>
      <x:c r="B6333" s="27" t="str">
        <x:v>Gasoline</x:v>
      </x:c>
      <x:c r="C6333" s="27" t="str">
        <x:v>Separated O2 enrichment</x:v>
      </x:c>
      <x:c r="D6333" s="27" t="str">
        <x:v>Molten LiCl</x:v>
      </x:c>
      <x:c r="E6333" s="27" t="str">
        <x:v>Plain-water Bubble Butt</x:v>
      </x:c>
      <x:c r="F6333" s="27" t="str">
        <x:v>LFP</x:v>
      </x:c>
      <x:c r="G6333" s="27" t="str">
        <x:v>CO2 to methane</x:v>
      </x:c>
      <x:c r="H6333" s="27" t="str">
        <x:v>Incomplete</x:v>
      </x:c>
      <x:c r="I6333" s="27" t="str">
        <x:v>Vehicle linked</x:v>
      </x:c>
      <x:c r="J6333" s="28" t="n">
        <x:v>1.8833333333333333</x:v>
      </x:c>
      <x:c r="K6333" s="27" t="str">
        <x:v>Pass with engineering controls</x:v>
      </x:c>
      <x:c r="L6333" s="27" t="str">
        <x:v>Carbon-to-fuel loop</x:v>
      </x:c>
      <x:c r="M6333" s="27" t="str">
        <x:v>CO2 product needs reactive capture and regeneration; Selected electrolysis route does not supply separated O2</x:v>
      </x:c>
    </x:row>
    <x:row r="6334">
      <x:c r="A6334" s="27" t="str">
        <x:v>X01687</x:v>
      </x:c>
      <x:c r="B6334" s="27" t="str">
        <x:v>Gasoline</x:v>
      </x:c>
      <x:c r="C6334" s="27" t="str">
        <x:v>Separated O2 enrichment</x:v>
      </x:c>
      <x:c r="D6334" s="27" t="str">
        <x:v>Molten LiCl</x:v>
      </x:c>
      <x:c r="E6334" s="27" t="str">
        <x:v>Depot or stationary capture</x:v>
      </x:c>
      <x:c r="F6334" s="27" t="str">
        <x:v>H2-O2 RFC</x:v>
      </x:c>
      <x:c r="G6334" s="27" t="str">
        <x:v>CO2 to methane</x:v>
      </x:c>
      <x:c r="H6334" s="27" t="str">
        <x:v>Incomplete</x:v>
      </x:c>
      <x:c r="I6334" s="27" t="str">
        <x:v>Station or depot</x:v>
      </x:c>
      <x:c r="J6334" s="28" t="n">
        <x:v>1.8833333333333333</x:v>
      </x:c>
      <x:c r="K6334" s="27" t="str">
        <x:v>Pass with engineering controls</x:v>
      </x:c>
      <x:c r="L6334" s="27" t="str">
        <x:v>Carbon-to-fuel loop</x:v>
      </x:c>
      <x:c r="M6334" s="27" t="str">
        <x:v>Selected electrolysis route does not supply separated O2; H2-O2 storage lacks matching water electrolysis products</x:v>
      </x:c>
    </x:row>
    <x:row r="6335">
      <x:c r="A6335" s="27" t="str">
        <x:v>X01733</x:v>
      </x:c>
      <x:c r="B6335" s="27" t="str">
        <x:v>Gasoline</x:v>
      </x:c>
      <x:c r="C6335" s="27" t="str">
        <x:v>Separated O2 enrichment</x:v>
      </x:c>
      <x:c r="D6335" s="27" t="str">
        <x:v>HCl electrolysis</x:v>
      </x:c>
      <x:c r="E6335" s="27" t="str">
        <x:v>Plain-water Bubble Butt</x:v>
      </x:c>
      <x:c r="F6335" s="27" t="str">
        <x:v>Sodium-ion</x:v>
      </x:c>
      <x:c r="G6335" s="27" t="str">
        <x:v>CO2 to methanol</x:v>
      </x:c>
      <x:c r="H6335" s="27" t="str">
        <x:v>Incomplete</x:v>
      </x:c>
      <x:c r="I6335" s="27" t="str">
        <x:v>Vehicle linked</x:v>
      </x:c>
      <x:c r="J6335" s="28" t="n">
        <x:v>1.8833333333333333</x:v>
      </x:c>
      <x:c r="K6335" s="27" t="str">
        <x:v>Pass with engineering controls</x:v>
      </x:c>
      <x:c r="L6335" s="27" t="str">
        <x:v>Carbon-to-fuel loop</x:v>
      </x:c>
      <x:c r="M6335" s="27" t="str">
        <x:v>CO2 product needs reactive capture and regeneration; Selected electrolysis route does not supply separated O2</x:v>
      </x:c>
    </x:row>
    <x:row r="6336">
      <x:c r="A6336" s="27" t="str">
        <x:v>X01734</x:v>
      </x:c>
      <x:c r="B6336" s="27" t="str">
        <x:v>Gasoline</x:v>
      </x:c>
      <x:c r="C6336" s="27" t="str">
        <x:v>Separated O2 enrichment</x:v>
      </x:c>
      <x:c r="D6336" s="27" t="str">
        <x:v>HCl electrolysis</x:v>
      </x:c>
      <x:c r="E6336" s="27" t="str">
        <x:v>Plain-water Bubble Butt</x:v>
      </x:c>
      <x:c r="F6336" s="27" t="str">
        <x:v>Sodium-ion</x:v>
      </x:c>
      <x:c r="G6336" s="27" t="str">
        <x:v>CO2 to DME</x:v>
      </x:c>
      <x:c r="H6336" s="27" t="str">
        <x:v>Incomplete</x:v>
      </x:c>
      <x:c r="I6336" s="27" t="str">
        <x:v>Vehicle linked</x:v>
      </x:c>
      <x:c r="J6336" s="28" t="n">
        <x:v>1.8833333333333333</x:v>
      </x:c>
      <x:c r="K6336" s="27" t="str">
        <x:v>Pass with engineering controls</x:v>
      </x:c>
      <x:c r="L6336" s="27" t="str">
        <x:v>Carbon-to-fuel loop</x:v>
      </x:c>
      <x:c r="M6336" s="27" t="str">
        <x:v>CO2 product needs reactive capture and regeneration; Selected electrolysis route does not supply separated O2</x:v>
      </x:c>
    </x:row>
    <x:row r="6337">
      <x:c r="A6337" s="27" t="str">
        <x:v>X02936</x:v>
      </x:c>
      <x:c r="B6337" s="27" t="str">
        <x:v>E10</x:v>
      </x:c>
      <x:c r="C6337" s="27" t="str">
        <x:v>None</x:v>
      </x:c>
      <x:c r="D6337" s="27" t="str">
        <x:v>HCl electrolysis</x:v>
      </x:c>
      <x:c r="E6337" s="27" t="str">
        <x:v>Plain-water Bubble Butt</x:v>
      </x:c>
      <x:c r="F6337" s="27" t="str">
        <x:v>H2-O2 RFC</x:v>
      </x:c>
      <x:c r="G6337" s="27" t="str">
        <x:v>Recovered water and heat</x:v>
      </x:c>
      <x:c r="H6337" s="27" t="str">
        <x:v>Incomplete</x:v>
      </x:c>
      <x:c r="I6337" s="27" t="str">
        <x:v>Vehicle linked</x:v>
      </x:c>
      <x:c r="J6337" s="28" t="n">
        <x:v>1.8833333333333333</x:v>
      </x:c>
      <x:c r="K6337" s="27" t="str">
        <x:v>Pass with engineering controls</x:v>
      </x:c>
      <x:c r="L6337" s="27" t="str">
        <x:v>Water and heat recovery</x:v>
      </x:c>
      <x:c r="M6337" s="27" t="str">
        <x:v>H2-O2 storage lacks matching water electrolysis products</x:v>
      </x:c>
    </x:row>
    <x:row r="6338">
      <x:c r="A6338" s="27" t="str">
        <x:v>X02990</x:v>
      </x:c>
      <x:c r="B6338" s="27" t="str">
        <x:v>E10</x:v>
      </x:c>
      <x:c r="C6338" s="27" t="str">
        <x:v>None</x:v>
      </x:c>
      <x:c r="D6338" s="27" t="str">
        <x:v>HCl electrolysis</x:v>
      </x:c>
      <x:c r="E6338" s="27" t="str">
        <x:v>Depot or stationary capture</x:v>
      </x:c>
      <x:c r="F6338" s="27" t="str">
        <x:v>H2-O2 RFC</x:v>
      </x:c>
      <x:c r="G6338" s="27" t="str">
        <x:v>Captured PM research only</x:v>
      </x:c>
      <x:c r="H6338" s="27" t="str">
        <x:v>Incomplete</x:v>
      </x:c>
      <x:c r="I6338" s="27" t="str">
        <x:v>Station or depot</x:v>
      </x:c>
      <x:c r="J6338" s="28" t="n">
        <x:v>1.8833333333333333</x:v>
      </x:c>
      <x:c r="K6338" s="27" t="str">
        <x:v>Pass with engineering controls</x:v>
      </x:c>
      <x:c r="L6338" s="27" t="str">
        <x:v>Pollutant characterization</x:v>
      </x:c>
      <x:c r="M6338" s="27" t="str">
        <x:v>H2-O2 storage lacks matching water electrolysis products</x:v>
      </x:c>
    </x:row>
    <x:row r="6339">
      <x:c r="A6339" s="27" t="str">
        <x:v>X06332</x:v>
      </x:c>
      <x:c r="B6339" s="27" t="str">
        <x:v>Diesel</x:v>
      </x:c>
      <x:c r="C6339" s="27" t="str">
        <x:v>Separated O2 enrichment</x:v>
      </x:c>
      <x:c r="D6339" s="27" t="str">
        <x:v>Aqueous LiCl</x:v>
      </x:c>
      <x:c r="E6339" s="27" t="str">
        <x:v>Plain-water Bubble Butt</x:v>
      </x:c>
      <x:c r="F6339" s="27" t="str">
        <x:v>Sodium-ion</x:v>
      </x:c>
      <x:c r="G6339" s="27" t="str">
        <x:v>CO2 to methane</x:v>
      </x:c>
      <x:c r="H6339" s="27" t="str">
        <x:v>Incomplete</x:v>
      </x:c>
      <x:c r="I6339" s="27" t="str">
        <x:v>Vehicle linked</x:v>
      </x:c>
      <x:c r="J6339" s="28" t="n">
        <x:v>1.8833333333333333</x:v>
      </x:c>
      <x:c r="K6339" s="27" t="str">
        <x:v>Pass with engineering controls</x:v>
      </x:c>
      <x:c r="L6339" s="27" t="str">
        <x:v>Carbon-to-fuel loop</x:v>
      </x:c>
      <x:c r="M6339" s="27" t="str">
        <x:v>CO2 product needs reactive capture and regeneration; Selected electrolysis route does not supply separated O2</x:v>
      </x:c>
    </x:row>
    <x:row r="6340">
      <x:c r="A6340" s="27" t="str">
        <x:v>X06427</x:v>
      </x:c>
      <x:c r="B6340" s="27" t="str">
        <x:v>Diesel</x:v>
      </x:c>
      <x:c r="C6340" s="27" t="str">
        <x:v>Separated O2 enrichment</x:v>
      </x:c>
      <x:c r="D6340" s="27" t="str">
        <x:v>Molten LiCl</x:v>
      </x:c>
      <x:c r="E6340" s="27" t="str">
        <x:v>Plain-water Bubble Butt</x:v>
      </x:c>
      <x:c r="F6340" s="27" t="str">
        <x:v>LFP</x:v>
      </x:c>
      <x:c r="G6340" s="27" t="str">
        <x:v>CO2 to methane</x:v>
      </x:c>
      <x:c r="H6340" s="27" t="str">
        <x:v>Incomplete</x:v>
      </x:c>
      <x:c r="I6340" s="27" t="str">
        <x:v>Vehicle linked</x:v>
      </x:c>
      <x:c r="J6340" s="28" t="n">
        <x:v>1.8833333333333333</x:v>
      </x:c>
      <x:c r="K6340" s="27" t="str">
        <x:v>Pass with engineering controls</x:v>
      </x:c>
      <x:c r="L6340" s="27" t="str">
        <x:v>Carbon-to-fuel loop</x:v>
      </x:c>
      <x:c r="M6340" s="27" t="str">
        <x:v>CO2 product needs reactive capture and regeneration; Selected electrolysis route does not supply separated O2</x:v>
      </x:c>
    </x:row>
    <x:row r="6341">
      <x:c r="A6341" s="27" t="str">
        <x:v>X06487</x:v>
      </x:c>
      <x:c r="B6341" s="27" t="str">
        <x:v>Diesel</x:v>
      </x:c>
      <x:c r="C6341" s="27" t="str">
        <x:v>Separated O2 enrichment</x:v>
      </x:c>
      <x:c r="D6341" s="27" t="str">
        <x:v>Molten LiCl</x:v>
      </x:c>
      <x:c r="E6341" s="27" t="str">
        <x:v>Depot or stationary capture</x:v>
      </x:c>
      <x:c r="F6341" s="27" t="str">
        <x:v>H2-O2 RFC</x:v>
      </x:c>
      <x:c r="G6341" s="27" t="str">
        <x:v>CO2 to methane</x:v>
      </x:c>
      <x:c r="H6341" s="27" t="str">
        <x:v>Incomplete</x:v>
      </x:c>
      <x:c r="I6341" s="27" t="str">
        <x:v>Station or depot</x:v>
      </x:c>
      <x:c r="J6341" s="28" t="n">
        <x:v>1.8833333333333333</x:v>
      </x:c>
      <x:c r="K6341" s="27" t="str">
        <x:v>Pass with engineering controls</x:v>
      </x:c>
      <x:c r="L6341" s="27" t="str">
        <x:v>Carbon-to-fuel loop</x:v>
      </x:c>
      <x:c r="M6341" s="27" t="str">
        <x:v>Selected electrolysis route does not supply separated O2; H2-O2 storage lacks matching water electrolysis products</x:v>
      </x:c>
    </x:row>
    <x:row r="6342">
      <x:c r="A6342" s="27" t="str">
        <x:v>X06533</x:v>
      </x:c>
      <x:c r="B6342" s="27" t="str">
        <x:v>Diesel</x:v>
      </x:c>
      <x:c r="C6342" s="27" t="str">
        <x:v>Separated O2 enrichment</x:v>
      </x:c>
      <x:c r="D6342" s="27" t="str">
        <x:v>HCl electrolysis</x:v>
      </x:c>
      <x:c r="E6342" s="27" t="str">
        <x:v>Plain-water Bubble Butt</x:v>
      </x:c>
      <x:c r="F6342" s="27" t="str">
        <x:v>Sodium-ion</x:v>
      </x:c>
      <x:c r="G6342" s="27" t="str">
        <x:v>CO2 to methanol</x:v>
      </x:c>
      <x:c r="H6342" s="27" t="str">
        <x:v>Incomplete</x:v>
      </x:c>
      <x:c r="I6342" s="27" t="str">
        <x:v>Vehicle linked</x:v>
      </x:c>
      <x:c r="J6342" s="28" t="n">
        <x:v>1.8833333333333333</x:v>
      </x:c>
      <x:c r="K6342" s="27" t="str">
        <x:v>Pass with engineering controls</x:v>
      </x:c>
      <x:c r="L6342" s="27" t="str">
        <x:v>Carbon-to-fuel loop</x:v>
      </x:c>
      <x:c r="M6342" s="27" t="str">
        <x:v>CO2 product needs reactive capture and regeneration; Selected electrolysis route does not supply separated O2</x:v>
      </x:c>
    </x:row>
    <x:row r="6343">
      <x:c r="A6343" s="27" t="str">
        <x:v>X06534</x:v>
      </x:c>
      <x:c r="B6343" s="27" t="str">
        <x:v>Diesel</x:v>
      </x:c>
      <x:c r="C6343" s="27" t="str">
        <x:v>Separated O2 enrichment</x:v>
      </x:c>
      <x:c r="D6343" s="27" t="str">
        <x:v>HCl electrolysis</x:v>
      </x:c>
      <x:c r="E6343" s="27" t="str">
        <x:v>Plain-water Bubble Butt</x:v>
      </x:c>
      <x:c r="F6343" s="27" t="str">
        <x:v>Sodium-ion</x:v>
      </x:c>
      <x:c r="G6343" s="27" t="str">
        <x:v>CO2 to DME</x:v>
      </x:c>
      <x:c r="H6343" s="27" t="str">
        <x:v>Incomplete</x:v>
      </x:c>
      <x:c r="I6343" s="27" t="str">
        <x:v>Vehicle linked</x:v>
      </x:c>
      <x:c r="J6343" s="28" t="n">
        <x:v>1.8833333333333333</x:v>
      </x:c>
      <x:c r="K6343" s="27" t="str">
        <x:v>Pass with engineering controls</x:v>
      </x:c>
      <x:c r="L6343" s="27" t="str">
        <x:v>Carbon-to-fuel loop</x:v>
      </x:c>
      <x:c r="M6343" s="27" t="str">
        <x:v>CO2 product needs reactive capture and regeneration; Selected electrolysis route does not supply separated O2</x:v>
      </x:c>
    </x:row>
    <x:row r="6344">
      <x:c r="A6344" s="27" t="str">
        <x:v>X08213</x:v>
      </x:c>
      <x:c r="B6344" s="27" t="str">
        <x:v>Methane or RNG</x:v>
      </x:c>
      <x:c r="C6344" s="27" t="str">
        <x:v>Separated external H2</x:v>
      </x:c>
      <x:c r="D6344" s="27" t="str">
        <x:v>Molten LiCl</x:v>
      </x:c>
      <x:c r="E6344" s="27" t="str">
        <x:v>Baseline aftertreatment</x:v>
      </x:c>
      <x:c r="F6344" s="27" t="str">
        <x:v>H2-O2 RFC</x:v>
      </x:c>
      <x:c r="G6344" s="27" t="str">
        <x:v>CO2 to methanol</x:v>
      </x:c>
      <x:c r="H6344" s="27" t="str">
        <x:v>Incomplete</x:v>
      </x:c>
      <x:c r="I6344" s="27" t="str">
        <x:v>Vehicle linked</x:v>
      </x:c>
      <x:c r="J6344" s="28" t="n">
        <x:v>1.8833333333333333</x:v>
      </x:c>
      <x:c r="K6344" s="27" t="str">
        <x:v>Pass with engineering controls</x:v>
      </x:c>
      <x:c r="L6344" s="27" t="str">
        <x:v>Carbon-to-fuel loop</x:v>
      </x:c>
      <x:c r="M6344" s="27" t="str">
        <x:v>CO2 product needs reactive capture and regeneration; Molten LiCl does not produce H2; H2-O2 storage lacks matching water electrolysis products</x:v>
      </x:c>
    </x:row>
    <x:row r="6345">
      <x:c r="A6345" s="27" t="str">
        <x:v>X08214</x:v>
      </x:c>
      <x:c r="B6345" s="27" t="str">
        <x:v>Methane or RNG</x:v>
      </x:c>
      <x:c r="C6345" s="27" t="str">
        <x:v>Separated external H2</x:v>
      </x:c>
      <x:c r="D6345" s="27" t="str">
        <x:v>Molten LiCl</x:v>
      </x:c>
      <x:c r="E6345" s="27" t="str">
        <x:v>Baseline aftertreatment</x:v>
      </x:c>
      <x:c r="F6345" s="27" t="str">
        <x:v>H2-O2 RFC</x:v>
      </x:c>
      <x:c r="G6345" s="27" t="str">
        <x:v>CO2 to DME</x:v>
      </x:c>
      <x:c r="H6345" s="27" t="str">
        <x:v>Incomplete</x:v>
      </x:c>
      <x:c r="I6345" s="27" t="str">
        <x:v>Vehicle linked</x:v>
      </x:c>
      <x:c r="J6345" s="28" t="n">
        <x:v>1.8833333333333333</x:v>
      </x:c>
      <x:c r="K6345" s="27" t="str">
        <x:v>Pass with engineering controls</x:v>
      </x:c>
      <x:c r="L6345" s="27" t="str">
        <x:v>Carbon-to-fuel loop</x:v>
      </x:c>
      <x:c r="M6345" s="27" t="str">
        <x:v>CO2 product needs reactive capture and regeneration; Molten LiCl does not produce H2; H2-O2 storage lacks matching water electrolysis products</x:v>
      </x:c>
    </x:row>
    <x:row r="6346">
      <x:c r="A6346" s="27" t="str">
        <x:v>X08837</x:v>
      </x:c>
      <x:c r="B6346" s="27" t="str">
        <x:v>Methane or RNG</x:v>
      </x:c>
      <x:c r="C6346" s="27" t="str">
        <x:v>Separated O2 enrichment</x:v>
      </x:c>
      <x:c r="D6346" s="27" t="str">
        <x:v>Molten LiCl</x:v>
      </x:c>
      <x:c r="E6346" s="27" t="str">
        <x:v>Plain-water Bubble Butt</x:v>
      </x:c>
      <x:c r="F6346" s="27" t="str">
        <x:v>H2-O2 RFC</x:v>
      </x:c>
      <x:c r="G6346" s="27" t="str">
        <x:v>CO2 to methane</x:v>
      </x:c>
      <x:c r="H6346" s="27" t="str">
        <x:v>Incomplete</x:v>
      </x:c>
      <x:c r="I6346" s="27" t="str">
        <x:v>Vehicle linked</x:v>
      </x:c>
      <x:c r="J6346" s="28" t="n">
        <x:v>1.8833333333333333</x:v>
      </x:c>
      <x:c r="K6346" s="27" t="str">
        <x:v>Pass with engineering controls</x:v>
      </x:c>
      <x:c r="L6346" s="27" t="str">
        <x:v>Carbon-to-fuel loop</x:v>
      </x:c>
      <x:c r="M6346" s="27" t="str">
        <x:v>CO2 product needs reactive capture and regeneration; Selected electrolysis route does not supply separated O2; H2-O2 storage lacks matching water electrolysis products</x:v>
      </x:c>
    </x:row>
    <x:row r="6347">
      <x:c r="A6347" s="27" t="str">
        <x:v>X10613</x:v>
      </x:c>
      <x:c r="B6347" s="27" t="str">
        <x:v>Methanol</x:v>
      </x:c>
      <x:c r="C6347" s="27" t="str">
        <x:v>Separated external H2</x:v>
      </x:c>
      <x:c r="D6347" s="27" t="str">
        <x:v>Molten LiCl</x:v>
      </x:c>
      <x:c r="E6347" s="27" t="str">
        <x:v>Baseline aftertreatment</x:v>
      </x:c>
      <x:c r="F6347" s="27" t="str">
        <x:v>H2-O2 RFC</x:v>
      </x:c>
      <x:c r="G6347" s="27" t="str">
        <x:v>CO2 to methanol</x:v>
      </x:c>
      <x:c r="H6347" s="27" t="str">
        <x:v>Incomplete</x:v>
      </x:c>
      <x:c r="I6347" s="27" t="str">
        <x:v>Vehicle linked</x:v>
      </x:c>
      <x:c r="J6347" s="28" t="n">
        <x:v>1.8833333333333333</x:v>
      </x:c>
      <x:c r="K6347" s="27" t="str">
        <x:v>Pass with engineering controls</x:v>
      </x:c>
      <x:c r="L6347" s="27" t="str">
        <x:v>Carbon-to-fuel loop</x:v>
      </x:c>
      <x:c r="M6347" s="27" t="str">
        <x:v>CO2 product needs reactive capture and regeneration; Molten LiCl does not produce H2; H2-O2 storage lacks matching water electrolysis products</x:v>
      </x:c>
    </x:row>
    <x:row r="6348">
      <x:c r="A6348" s="27" t="str">
        <x:v>X10614</x:v>
      </x:c>
      <x:c r="B6348" s="27" t="str">
        <x:v>Methanol</x:v>
      </x:c>
      <x:c r="C6348" s="27" t="str">
        <x:v>Separated external H2</x:v>
      </x:c>
      <x:c r="D6348" s="27" t="str">
        <x:v>Molten LiCl</x:v>
      </x:c>
      <x:c r="E6348" s="27" t="str">
        <x:v>Baseline aftertreatment</x:v>
      </x:c>
      <x:c r="F6348" s="27" t="str">
        <x:v>H2-O2 RFC</x:v>
      </x:c>
      <x:c r="G6348" s="27" t="str">
        <x:v>CO2 to DME</x:v>
      </x:c>
      <x:c r="H6348" s="27" t="str">
        <x:v>Incomplete</x:v>
      </x:c>
      <x:c r="I6348" s="27" t="str">
        <x:v>Vehicle linked</x:v>
      </x:c>
      <x:c r="J6348" s="28" t="n">
        <x:v>1.8833333333333333</x:v>
      </x:c>
      <x:c r="K6348" s="27" t="str">
        <x:v>Pass with engineering controls</x:v>
      </x:c>
      <x:c r="L6348" s="27" t="str">
        <x:v>Carbon-to-fuel loop</x:v>
      </x:c>
      <x:c r="M6348" s="27" t="str">
        <x:v>CO2 product needs reactive capture and regeneration; Molten LiCl does not produce H2; H2-O2 storage lacks matching water electrolysis products</x:v>
      </x:c>
    </x:row>
    <x:row r="6349">
      <x:c r="A6349" s="27" t="str">
        <x:v>X11237</x:v>
      </x:c>
      <x:c r="B6349" s="27" t="str">
        <x:v>Methanol</x:v>
      </x:c>
      <x:c r="C6349" s="27" t="str">
        <x:v>Separated O2 enrichment</x:v>
      </x:c>
      <x:c r="D6349" s="27" t="str">
        <x:v>Molten LiCl</x:v>
      </x:c>
      <x:c r="E6349" s="27" t="str">
        <x:v>Plain-water Bubble Butt</x:v>
      </x:c>
      <x:c r="F6349" s="27" t="str">
        <x:v>H2-O2 RFC</x:v>
      </x:c>
      <x:c r="G6349" s="27" t="str">
        <x:v>CO2 to methane</x:v>
      </x:c>
      <x:c r="H6349" s="27" t="str">
        <x:v>Incomplete</x:v>
      </x:c>
      <x:c r="I6349" s="27" t="str">
        <x:v>Vehicle linked</x:v>
      </x:c>
      <x:c r="J6349" s="28" t="n">
        <x:v>1.8833333333333333</x:v>
      </x:c>
      <x:c r="K6349" s="27" t="str">
        <x:v>Pass with engineering controls</x:v>
      </x:c>
      <x:c r="L6349" s="27" t="str">
        <x:v>Carbon-to-fuel loop</x:v>
      </x:c>
      <x:c r="M6349" s="27" t="str">
        <x:v>CO2 product needs reactive capture and regeneration; Selected electrolysis route does not supply separated O2; H2-O2 storage lacks matching water electrolysis products</x:v>
      </x:c>
    </x:row>
    <x:row r="6350">
      <x:c r="A6350" s="27" t="str">
        <x:v>X13012</x:v>
      </x:c>
      <x:c r="B6350" s="27" t="str">
        <x:v>DME</x:v>
      </x:c>
      <x:c r="C6350" s="27" t="str">
        <x:v>Separated external H2</x:v>
      </x:c>
      <x:c r="D6350" s="27" t="str">
        <x:v>Molten LiCl</x:v>
      </x:c>
      <x:c r="E6350" s="27" t="str">
        <x:v>Baseline aftertreatment</x:v>
      </x:c>
      <x:c r="F6350" s="27" t="str">
        <x:v>H2-O2 RFC</x:v>
      </x:c>
      <x:c r="G6350" s="27" t="str">
        <x:v>CO2 to methane</x:v>
      </x:c>
      <x:c r="H6350" s="27" t="str">
        <x:v>Incomplete</x:v>
      </x:c>
      <x:c r="I6350" s="27" t="str">
        <x:v>Vehicle linked</x:v>
      </x:c>
      <x:c r="J6350" s="28" t="n">
        <x:v>1.8833333333333333</x:v>
      </x:c>
      <x:c r="K6350" s="27" t="str">
        <x:v>Pass with engineering controls</x:v>
      </x:c>
      <x:c r="L6350" s="27" t="str">
        <x:v>Carbon-to-fuel loop</x:v>
      </x:c>
      <x:c r="M6350" s="27" t="str">
        <x:v>CO2 product needs reactive capture and regeneration; Molten LiCl does not produce H2; H2-O2 storage lacks matching water electrolysis products</x:v>
      </x:c>
    </x:row>
    <x:row r="6351">
      <x:c r="A6351" s="27" t="str">
        <x:v>X13300</x:v>
      </x:c>
      <x:c r="B6351" s="27" t="str">
        <x:v>DME</x:v>
      </x:c>
      <x:c r="C6351" s="27" t="str">
        <x:v>Separated O2 enrichment</x:v>
      </x:c>
      <x:c r="D6351" s="27" t="str">
        <x:v>PEM water</x:v>
      </x:c>
      <x:c r="E6351" s="27" t="str">
        <x:v>Depot or stationary capture</x:v>
      </x:c>
      <x:c r="F6351" s="27" t="str">
        <x:v>Li-Cl2</x:v>
      </x:c>
      <x:c r="G6351" s="27" t="str">
        <x:v>Captured PM research only</x:v>
      </x:c>
      <x:c r="H6351" s="27" t="str">
        <x:v>Incomplete</x:v>
      </x:c>
      <x:c r="I6351" s="27" t="str">
        <x:v>Station or depot</x:v>
      </x:c>
      <x:c r="J6351" s="28" t="n">
        <x:v>1.8833333333333333</x:v>
      </x:c>
      <x:c r="K6351" s="27" t="str">
        <x:v>Pass with engineering controls</x:v>
      </x:c>
      <x:c r="L6351" s="27" t="str">
        <x:v>Pollutant characterization</x:v>
      </x:c>
      <x:c r="M6351" s="27" t="str">
        <x:v>Li-Cl2 storage lacks molten LiCl regeneration</x:v>
      </x:c>
    </x:row>
    <x:row r="6352">
      <x:c r="A6352" s="27" t="str">
        <x:v>X13400</x:v>
      </x:c>
      <x:c r="B6352" s="27" t="str">
        <x:v>DME</x:v>
      </x:c>
      <x:c r="C6352" s="27" t="str">
        <x:v>Separated O2 enrichment</x:v>
      </x:c>
      <x:c r="D6352" s="27" t="str">
        <x:v>Liquid alkaline water</x:v>
      </x:c>
      <x:c r="E6352" s="27" t="str">
        <x:v>Depot or stationary capture</x:v>
      </x:c>
      <x:c r="F6352" s="27" t="str">
        <x:v>Li-Cl2</x:v>
      </x:c>
      <x:c r="G6352" s="27" t="str">
        <x:v>Captured PM research only</x:v>
      </x:c>
      <x:c r="H6352" s="27" t="str">
        <x:v>Incomplete</x:v>
      </x:c>
      <x:c r="I6352" s="27" t="str">
        <x:v>Station or depot</x:v>
      </x:c>
      <x:c r="J6352" s="28" t="n">
        <x:v>1.8833333333333333</x:v>
      </x:c>
      <x:c r="K6352" s="27" t="str">
        <x:v>Pass with engineering controls</x:v>
      </x:c>
      <x:c r="L6352" s="27" t="str">
        <x:v>Pollutant characterization</x:v>
      </x:c>
      <x:c r="M6352" s="27" t="str">
        <x:v>Li-Cl2 storage lacks molten LiCl regeneration</x:v>
      </x:c>
    </x:row>
    <x:row r="6353">
      <x:c r="A6353" s="27" t="str">
        <x:v>X13530</x:v>
      </x:c>
      <x:c r="B6353" s="27" t="str">
        <x:v>DME</x:v>
      </x:c>
      <x:c r="C6353" s="27" t="str">
        <x:v>Separated O2 enrichment</x:v>
      </x:c>
      <x:c r="D6353" s="27" t="str">
        <x:v>Aqueous LiCl</x:v>
      </x:c>
      <x:c r="E6353" s="27" t="str">
        <x:v>Plain-water Bubble Butt</x:v>
      </x:c>
      <x:c r="F6353" s="27" t="str">
        <x:v>LFP</x:v>
      </x:c>
      <x:c r="G6353" s="27" t="str">
        <x:v>Captured PM research only</x:v>
      </x:c>
      <x:c r="H6353" s="27" t="str">
        <x:v>Incomplete</x:v>
      </x:c>
      <x:c r="I6353" s="27" t="str">
        <x:v>Vehicle linked</x:v>
      </x:c>
      <x:c r="J6353" s="28" t="n">
        <x:v>1.8833333333333333</x:v>
      </x:c>
      <x:c r="K6353" s="27" t="str">
        <x:v>Pass with engineering controls</x:v>
      </x:c>
      <x:c r="L6353" s="27" t="str">
        <x:v>Pollutant characterization</x:v>
      </x:c>
      <x:c r="M6353" s="27" t="str">
        <x:v>Selected electrolysis route does not supply separated O2</x:v>
      </x:c>
    </x:row>
    <x:row r="6354">
      <x:c r="A6354" s="27" t="str">
        <x:v>X13536</x:v>
      </x:c>
      <x:c r="B6354" s="27" t="str">
        <x:v>DME</x:v>
      </x:c>
      <x:c r="C6354" s="27" t="str">
        <x:v>Separated O2 enrichment</x:v>
      </x:c>
      <x:c r="D6354" s="27" t="str">
        <x:v>Aqueous LiCl</x:v>
      </x:c>
      <x:c r="E6354" s="27" t="str">
        <x:v>Plain-water Bubble Butt</x:v>
      </x:c>
      <x:c r="F6354" s="27" t="str">
        <x:v>H2-O2 RFC</x:v>
      </x:c>
      <x:c r="G6354" s="27" t="str">
        <x:v>Recovered water and heat</x:v>
      </x:c>
      <x:c r="H6354" s="27" t="str">
        <x:v>Incomplete</x:v>
      </x:c>
      <x:c r="I6354" s="27" t="str">
        <x:v>Vehicle linked</x:v>
      </x:c>
      <x:c r="J6354" s="28" t="n">
        <x:v>1.8833333333333333</x:v>
      </x:c>
      <x:c r="K6354" s="27" t="str">
        <x:v>Pass with engineering controls</x:v>
      </x:c>
      <x:c r="L6354" s="27" t="str">
        <x:v>Water and heat recovery</x:v>
      </x:c>
      <x:c r="M6354" s="27" t="str">
        <x:v>Selected electrolysis route does not supply separated O2; H2-O2 storage lacks matching water electrolysis products</x:v>
      </x:c>
    </x:row>
    <x:row r="6355">
      <x:c r="A6355" s="27" t="str">
        <x:v>X13590</x:v>
      </x:c>
      <x:c r="B6355" s="27" t="str">
        <x:v>DME</x:v>
      </x:c>
      <x:c r="C6355" s="27" t="str">
        <x:v>Separated O2 enrichment</x:v>
      </x:c>
      <x:c r="D6355" s="27" t="str">
        <x:v>Aqueous LiCl</x:v>
      </x:c>
      <x:c r="E6355" s="27" t="str">
        <x:v>Depot or stationary capture</x:v>
      </x:c>
      <x:c r="F6355" s="27" t="str">
        <x:v>H2-O2 RFC</x:v>
      </x:c>
      <x:c r="G6355" s="27" t="str">
        <x:v>Captured PM research only</x:v>
      </x:c>
      <x:c r="H6355" s="27" t="str">
        <x:v>Incomplete</x:v>
      </x:c>
      <x:c r="I6355" s="27" t="str">
        <x:v>Station or depot</x:v>
      </x:c>
      <x:c r="J6355" s="28" t="n">
        <x:v>1.8833333333333333</x:v>
      </x:c>
      <x:c r="K6355" s="27" t="str">
        <x:v>Pass with engineering controls</x:v>
      </x:c>
      <x:c r="L6355" s="27" t="str">
        <x:v>Pollutant characterization</x:v>
      </x:c>
      <x:c r="M6355" s="27" t="str">
        <x:v>Selected electrolysis route does not supply separated O2; H2-O2 storage lacks matching water electrolysis products</x:v>
      </x:c>
    </x:row>
    <x:row r="6356">
      <x:c r="A6356" s="27" t="str">
        <x:v>X13631</x:v>
      </x:c>
      <x:c r="B6356" s="27" t="str">
        <x:v>DME</x:v>
      </x:c>
      <x:c r="C6356" s="27" t="str">
        <x:v>Separated O2 enrichment</x:v>
      </x:c>
      <x:c r="D6356" s="27" t="str">
        <x:v>Molten LiCl</x:v>
      </x:c>
      <x:c r="E6356" s="27" t="str">
        <x:v>Plain-water Bubble Butt</x:v>
      </x:c>
      <x:c r="F6356" s="27" t="str">
        <x:v>Sodium-ion</x:v>
      </x:c>
      <x:c r="G6356" s="27" t="str">
        <x:v>Recovered water and heat</x:v>
      </x:c>
      <x:c r="H6356" s="27" t="str">
        <x:v>Incomplete</x:v>
      </x:c>
      <x:c r="I6356" s="27" t="str">
        <x:v>Vehicle linked</x:v>
      </x:c>
      <x:c r="J6356" s="28" t="n">
        <x:v>1.8833333333333333</x:v>
      </x:c>
      <x:c r="K6356" s="27" t="str">
        <x:v>Pass with engineering controls</x:v>
      </x:c>
      <x:c r="L6356" s="27" t="str">
        <x:v>Water and heat recovery</x:v>
      </x:c>
      <x:c r="M6356" s="27" t="str">
        <x:v>Selected electrolysis route does not supply separated O2</x:v>
      </x:c>
    </x:row>
    <x:row r="6357">
      <x:c r="A6357" s="27" t="str">
        <x:v>X13685</x:v>
      </x:c>
      <x:c r="B6357" s="27" t="str">
        <x:v>DME</x:v>
      </x:c>
      <x:c r="C6357" s="27" t="str">
        <x:v>Separated O2 enrichment</x:v>
      </x:c>
      <x:c r="D6357" s="27" t="str">
        <x:v>Molten LiCl</x:v>
      </x:c>
      <x:c r="E6357" s="27" t="str">
        <x:v>Depot or stationary capture</x:v>
      </x:c>
      <x:c r="F6357" s="27" t="str">
        <x:v>Sodium-ion</x:v>
      </x:c>
      <x:c r="G6357" s="27" t="str">
        <x:v>Captured PM research only</x:v>
      </x:c>
      <x:c r="H6357" s="27" t="str">
        <x:v>Incomplete</x:v>
      </x:c>
      <x:c r="I6357" s="27" t="str">
        <x:v>Station or depot</x:v>
      </x:c>
      <x:c r="J6357" s="28" t="n">
        <x:v>1.8833333333333333</x:v>
      </x:c>
      <x:c r="K6357" s="27" t="str">
        <x:v>Pass with engineering controls</x:v>
      </x:c>
      <x:c r="L6357" s="27" t="str">
        <x:v>Pollutant characterization</x:v>
      </x:c>
      <x:c r="M6357" s="27" t="str">
        <x:v>Selected electrolysis route does not supply separated O2</x:v>
      </x:c>
    </x:row>
    <x:row r="6358">
      <x:c r="A6358" s="27" t="str">
        <x:v>X13698</x:v>
      </x:c>
      <x:c r="B6358" s="27" t="str">
        <x:v>DME</x:v>
      </x:c>
      <x:c r="C6358" s="27" t="str">
        <x:v>Separated O2 enrichment</x:v>
      </x:c>
      <x:c r="D6358" s="27" t="str">
        <x:v>Molten LiCl</x:v>
      </x:c>
      <x:c r="E6358" s="27" t="str">
        <x:v>Depot or stationary capture</x:v>
      </x:c>
      <x:c r="F6358" s="27" t="str">
        <x:v>Li-Cl2</x:v>
      </x:c>
      <x:c r="G6358" s="27" t="str">
        <x:v>CO2 to methanol</x:v>
      </x:c>
      <x:c r="H6358" s="27" t="str">
        <x:v>Incomplete</x:v>
      </x:c>
      <x:c r="I6358" s="27" t="str">
        <x:v>Station or depot</x:v>
      </x:c>
      <x:c r="J6358" s="28" t="n">
        <x:v>1.8833333333333333</x:v>
      </x:c>
      <x:c r="K6358" s="27" t="str">
        <x:v>Pass with engineering controls</x:v>
      </x:c>
      <x:c r="L6358" s="27" t="str">
        <x:v>Carbon-to-fuel loop</x:v>
      </x:c>
      <x:c r="M6358" s="27" t="str">
        <x:v>Selected electrolysis route does not supply separated O2</x:v>
      </x:c>
    </x:row>
    <x:row r="6359">
      <x:c r="A6359" s="27" t="str">
        <x:v>X13699</x:v>
      </x:c>
      <x:c r="B6359" s="27" t="str">
        <x:v>DME</x:v>
      </x:c>
      <x:c r="C6359" s="27" t="str">
        <x:v>Separated O2 enrichment</x:v>
      </x:c>
      <x:c r="D6359" s="27" t="str">
        <x:v>Molten LiCl</x:v>
      </x:c>
      <x:c r="E6359" s="27" t="str">
        <x:v>Depot or stationary capture</x:v>
      </x:c>
      <x:c r="F6359" s="27" t="str">
        <x:v>Li-Cl2</x:v>
      </x:c>
      <x:c r="G6359" s="27" t="str">
        <x:v>CO2 to DME</x:v>
      </x:c>
      <x:c r="H6359" s="27" t="str">
        <x:v>Incomplete</x:v>
      </x:c>
      <x:c r="I6359" s="27" t="str">
        <x:v>Station or depot</x:v>
      </x:c>
      <x:c r="J6359" s="28" t="n">
        <x:v>1.8833333333333333</x:v>
      </x:c>
      <x:c r="K6359" s="27" t="str">
        <x:v>Pass with engineering controls</x:v>
      </x:c>
      <x:c r="L6359" s="27" t="str">
        <x:v>Carbon-to-fuel loop</x:v>
      </x:c>
      <x:c r="M6359" s="27" t="str">
        <x:v>Selected electrolysis route does not supply separated O2</x:v>
      </x:c>
    </x:row>
    <x:row r="6360">
      <x:c r="A6360" s="27" t="str">
        <x:v>X00908</x:v>
      </x:c>
      <x:c r="B6360" s="27" t="str">
        <x:v>Gasoline</x:v>
      </x:c>
      <x:c r="C6360" s="27" t="str">
        <x:v>Separated external H2</x:v>
      </x:c>
      <x:c r="D6360" s="27" t="str">
        <x:v>Aqueous LiCl</x:v>
      </x:c>
      <x:c r="E6360" s="27" t="str">
        <x:v>Baseline aftertreatment</x:v>
      </x:c>
      <x:c r="F6360" s="27" t="str">
        <x:v>Sodium-ion</x:v>
      </x:c>
      <x:c r="G6360" s="27" t="str">
        <x:v>CO2 to methanol</x:v>
      </x:c>
      <x:c r="H6360" s="27" t="str">
        <x:v>Incomplete</x:v>
      </x:c>
      <x:c r="I6360" s="27" t="str">
        <x:v>Vehicle linked</x:v>
      </x:c>
      <x:c r="J6360" s="28" t="n">
        <x:v>1.8833333333333329</x:v>
      </x:c>
      <x:c r="K6360" s="27" t="str">
        <x:v>Pass with engineering controls</x:v>
      </x:c>
      <x:c r="L6360" s="27" t="str">
        <x:v>Carbon-to-fuel loop</x:v>
      </x:c>
      <x:c r="M6360" s="27" t="str">
        <x:v>CO2 product needs reactive capture and regeneration</x:v>
      </x:c>
    </x:row>
    <x:row r="6361">
      <x:c r="A6361" s="27" t="str">
        <x:v>X00909</x:v>
      </x:c>
      <x:c r="B6361" s="27" t="str">
        <x:v>Gasoline</x:v>
      </x:c>
      <x:c r="C6361" s="27" t="str">
        <x:v>Separated external H2</x:v>
      </x:c>
      <x:c r="D6361" s="27" t="str">
        <x:v>Aqueous LiCl</x:v>
      </x:c>
      <x:c r="E6361" s="27" t="str">
        <x:v>Baseline aftertreatment</x:v>
      </x:c>
      <x:c r="F6361" s="27" t="str">
        <x:v>Sodium-ion</x:v>
      </x:c>
      <x:c r="G6361" s="27" t="str">
        <x:v>CO2 to DME</x:v>
      </x:c>
      <x:c r="H6361" s="27" t="str">
        <x:v>Incomplete</x:v>
      </x:c>
      <x:c r="I6361" s="27" t="str">
        <x:v>Vehicle linked</x:v>
      </x:c>
      <x:c r="J6361" s="28" t="n">
        <x:v>1.8833333333333329</x:v>
      </x:c>
      <x:c r="K6361" s="27" t="str">
        <x:v>Pass with engineering controls</x:v>
      </x:c>
      <x:c r="L6361" s="27" t="str">
        <x:v>Carbon-to-fuel loop</x:v>
      </x:c>
      <x:c r="M6361" s="27" t="str">
        <x:v>CO2 product needs reactive capture and regeneration</x:v>
      </x:c>
    </x:row>
    <x:row r="6362">
      <x:c r="A6362" s="27" t="str">
        <x:v>X00963</x:v>
      </x:c>
      <x:c r="B6362" s="27" t="str">
        <x:v>Gasoline</x:v>
      </x:c>
      <x:c r="C6362" s="27" t="str">
        <x:v>Separated external H2</x:v>
      </x:c>
      <x:c r="D6362" s="27" t="str">
        <x:v>Aqueous LiCl</x:v>
      </x:c>
      <x:c r="E6362" s="27" t="str">
        <x:v>Reactive onboard Bubble Butt</x:v>
      </x:c>
      <x:c r="F6362" s="27" t="str">
        <x:v>H2-O2 RFC</x:v>
      </x:c>
      <x:c r="G6362" s="27" t="str">
        <x:v>CO2 to methanol</x:v>
      </x:c>
      <x:c r="H6362" s="27" t="str">
        <x:v>Incomplete</x:v>
      </x:c>
      <x:c r="I6362" s="27" t="str">
        <x:v>Vehicle linked</x:v>
      </x:c>
      <x:c r="J6362" s="28" t="n">
        <x:v>1.8833333333333329</x:v>
      </x:c>
      <x:c r="K6362" s="27" t="str">
        <x:v>Pass with engineering controls</x:v>
      </x:c>
      <x:c r="L6362" s="27" t="str">
        <x:v>Carbon-to-fuel loop</x:v>
      </x:c>
      <x:c r="M6362" s="27" t="str">
        <x:v>H2-O2 storage lacks matching water electrolysis products</x:v>
      </x:c>
    </x:row>
    <x:row r="6363">
      <x:c r="A6363" s="27" t="str">
        <x:v>X00964</x:v>
      </x:c>
      <x:c r="B6363" s="27" t="str">
        <x:v>Gasoline</x:v>
      </x:c>
      <x:c r="C6363" s="27" t="str">
        <x:v>Separated external H2</x:v>
      </x:c>
      <x:c r="D6363" s="27" t="str">
        <x:v>Aqueous LiCl</x:v>
      </x:c>
      <x:c r="E6363" s="27" t="str">
        <x:v>Reactive onboard Bubble Butt</x:v>
      </x:c>
      <x:c r="F6363" s="27" t="str">
        <x:v>H2-O2 RFC</x:v>
      </x:c>
      <x:c r="G6363" s="27" t="str">
        <x:v>CO2 to DME</x:v>
      </x:c>
      <x:c r="H6363" s="27" t="str">
        <x:v>Incomplete</x:v>
      </x:c>
      <x:c r="I6363" s="27" t="str">
        <x:v>Vehicle linked</x:v>
      </x:c>
      <x:c r="J6363" s="28" t="n">
        <x:v>1.8833333333333329</x:v>
      </x:c>
      <x:c r="K6363" s="27" t="str">
        <x:v>Pass with engineering controls</x:v>
      </x:c>
      <x:c r="L6363" s="27" t="str">
        <x:v>Carbon-to-fuel loop</x:v>
      </x:c>
      <x:c r="M6363" s="27" t="str">
        <x:v>H2-O2 storage lacks matching water electrolysis products</x:v>
      </x:c>
    </x:row>
    <x:row r="6364">
      <x:c r="A6364" s="27" t="str">
        <x:v>X01003</x:v>
      </x:c>
      <x:c r="B6364" s="27" t="str">
        <x:v>Gasoline</x:v>
      </x:c>
      <x:c r="C6364" s="27" t="str">
        <x:v>Separated external H2</x:v>
      </x:c>
      <x:c r="D6364" s="27" t="str">
        <x:v>Molten LiCl</x:v>
      </x:c>
      <x:c r="E6364" s="27" t="str">
        <x:v>Baseline aftertreatment</x:v>
      </x:c>
      <x:c r="F6364" s="27" t="str">
        <x:v>LFP</x:v>
      </x:c>
      <x:c r="G6364" s="27" t="str">
        <x:v>CO2 to methanol</x:v>
      </x:c>
      <x:c r="H6364" s="27" t="str">
        <x:v>Incomplete</x:v>
      </x:c>
      <x:c r="I6364" s="27" t="str">
        <x:v>Vehicle linked</x:v>
      </x:c>
      <x:c r="J6364" s="28" t="n">
        <x:v>1.8833333333333329</x:v>
      </x:c>
      <x:c r="K6364" s="27" t="str">
        <x:v>Pass with engineering controls</x:v>
      </x:c>
      <x:c r="L6364" s="27" t="str">
        <x:v>Carbon-to-fuel loop</x:v>
      </x:c>
      <x:c r="M6364" s="27" t="str">
        <x:v>CO2 product needs reactive capture and regeneration; Molten LiCl does not produce H2</x:v>
      </x:c>
    </x:row>
    <x:row r="6365">
      <x:c r="A6365" s="27" t="str">
        <x:v>X01004</x:v>
      </x:c>
      <x:c r="B6365" s="27" t="str">
        <x:v>Gasoline</x:v>
      </x:c>
      <x:c r="C6365" s="27" t="str">
        <x:v>Separated external H2</x:v>
      </x:c>
      <x:c r="D6365" s="27" t="str">
        <x:v>Molten LiCl</x:v>
      </x:c>
      <x:c r="E6365" s="27" t="str">
        <x:v>Baseline aftertreatment</x:v>
      </x:c>
      <x:c r="F6365" s="27" t="str">
        <x:v>LFP</x:v>
      </x:c>
      <x:c r="G6365" s="27" t="str">
        <x:v>CO2 to DME</x:v>
      </x:c>
      <x:c r="H6365" s="27" t="str">
        <x:v>Incomplete</x:v>
      </x:c>
      <x:c r="I6365" s="27" t="str">
        <x:v>Vehicle linked</x:v>
      </x:c>
      <x:c r="J6365" s="28" t="n">
        <x:v>1.8833333333333329</x:v>
      </x:c>
      <x:c r="K6365" s="27" t="str">
        <x:v>Pass with engineering controls</x:v>
      </x:c>
      <x:c r="L6365" s="27" t="str">
        <x:v>Carbon-to-fuel loop</x:v>
      </x:c>
      <x:c r="M6365" s="27" t="str">
        <x:v>CO2 product needs reactive capture and regeneration; Molten LiCl does not produce H2</x:v>
      </x:c>
    </x:row>
    <x:row r="6366">
      <x:c r="A6366" s="27" t="str">
        <x:v>X01058</x:v>
      </x:c>
      <x:c r="B6366" s="27" t="str">
        <x:v>Gasoline</x:v>
      </x:c>
      <x:c r="C6366" s="27" t="str">
        <x:v>Separated external H2</x:v>
      </x:c>
      <x:c r="D6366" s="27" t="str">
        <x:v>Molten LiCl</x:v>
      </x:c>
      <x:c r="E6366" s="27" t="str">
        <x:v>Reactive onboard Bubble Butt</x:v>
      </x:c>
      <x:c r="F6366" s="27" t="str">
        <x:v>Sodium-ion</x:v>
      </x:c>
      <x:c r="G6366" s="27" t="str">
        <x:v>CO2 to methanol</x:v>
      </x:c>
      <x:c r="H6366" s="27" t="str">
        <x:v>Incomplete</x:v>
      </x:c>
      <x:c r="I6366" s="27" t="str">
        <x:v>Vehicle linked</x:v>
      </x:c>
      <x:c r="J6366" s="28" t="n">
        <x:v>1.8833333333333329</x:v>
      </x:c>
      <x:c r="K6366" s="27" t="str">
        <x:v>Pass with engineering controls</x:v>
      </x:c>
      <x:c r="L6366" s="27" t="str">
        <x:v>Carbon-to-fuel loop</x:v>
      </x:c>
      <x:c r="M6366" s="27" t="str">
        <x:v>Molten LiCl does not produce H2</x:v>
      </x:c>
    </x:row>
    <x:row r="6367">
      <x:c r="A6367" s="27" t="str">
        <x:v>X01059</x:v>
      </x:c>
      <x:c r="B6367" s="27" t="str">
        <x:v>Gasoline</x:v>
      </x:c>
      <x:c r="C6367" s="27" t="str">
        <x:v>Separated external H2</x:v>
      </x:c>
      <x:c r="D6367" s="27" t="str">
        <x:v>Molten LiCl</x:v>
      </x:c>
      <x:c r="E6367" s="27" t="str">
        <x:v>Reactive onboard Bubble Butt</x:v>
      </x:c>
      <x:c r="F6367" s="27" t="str">
        <x:v>Sodium-ion</x:v>
      </x:c>
      <x:c r="G6367" s="27" t="str">
        <x:v>CO2 to DME</x:v>
      </x:c>
      <x:c r="H6367" s="27" t="str">
        <x:v>Incomplete</x:v>
      </x:c>
      <x:c r="I6367" s="27" t="str">
        <x:v>Vehicle linked</x:v>
      </x:c>
      <x:c r="J6367" s="28" t="n">
        <x:v>1.8833333333333329</x:v>
      </x:c>
      <x:c r="K6367" s="27" t="str">
        <x:v>Pass with engineering controls</x:v>
      </x:c>
      <x:c r="L6367" s="27" t="str">
        <x:v>Carbon-to-fuel loop</x:v>
      </x:c>
      <x:c r="M6367" s="27" t="str">
        <x:v>Molten LiCl does not produce H2</x:v>
      </x:c>
    </x:row>
    <x:row r="6368">
      <x:c r="A6368" s="27" t="str">
        <x:v>X03903</x:v>
      </x:c>
      <x:c r="B6368" s="27" t="str">
        <x:v>E10</x:v>
      </x:c>
      <x:c r="C6368" s="27" t="str">
        <x:v>Separated O2 enrichment</x:v>
      </x:c>
      <x:c r="D6368" s="27" t="str">
        <x:v>Aqueous LiCl</x:v>
      </x:c>
      <x:c r="E6368" s="27" t="str">
        <x:v>Baseline aftertreatment</x:v>
      </x:c>
      <x:c r="F6368" s="27" t="str">
        <x:v>LFP</x:v>
      </x:c>
      <x:c r="G6368" s="27" t="str">
        <x:v>CO2 to methanol</x:v>
      </x:c>
      <x:c r="H6368" s="27" t="str">
        <x:v>Incomplete</x:v>
      </x:c>
      <x:c r="I6368" s="27" t="str">
        <x:v>Vehicle linked</x:v>
      </x:c>
      <x:c r="J6368" s="28" t="n">
        <x:v>1.8833333333333329</x:v>
      </x:c>
      <x:c r="K6368" s="27" t="str">
        <x:v>Pass with engineering controls</x:v>
      </x:c>
      <x:c r="L6368" s="27" t="str">
        <x:v>Carbon-to-fuel loop</x:v>
      </x:c>
      <x:c r="M6368" s="27" t="str">
        <x:v>CO2 product needs reactive capture and regeneration; Selected electrolysis route does not supply separated O2</x:v>
      </x:c>
    </x:row>
    <x:row r="6369">
      <x:c r="A6369" s="27" t="str">
        <x:v>X03904</x:v>
      </x:c>
      <x:c r="B6369" s="27" t="str">
        <x:v>E10</x:v>
      </x:c>
      <x:c r="C6369" s="27" t="str">
        <x:v>Separated O2 enrichment</x:v>
      </x:c>
      <x:c r="D6369" s="27" t="str">
        <x:v>Aqueous LiCl</x:v>
      </x:c>
      <x:c r="E6369" s="27" t="str">
        <x:v>Baseline aftertreatment</x:v>
      </x:c>
      <x:c r="F6369" s="27" t="str">
        <x:v>LFP</x:v>
      </x:c>
      <x:c r="G6369" s="27" t="str">
        <x:v>CO2 to DME</x:v>
      </x:c>
      <x:c r="H6369" s="27" t="str">
        <x:v>Incomplete</x:v>
      </x:c>
      <x:c r="I6369" s="27" t="str">
        <x:v>Vehicle linked</x:v>
      </x:c>
      <x:c r="J6369" s="28" t="n">
        <x:v>1.8833333333333329</x:v>
      </x:c>
      <x:c r="K6369" s="27" t="str">
        <x:v>Pass with engineering controls</x:v>
      </x:c>
      <x:c r="L6369" s="27" t="str">
        <x:v>Carbon-to-fuel loop</x:v>
      </x:c>
      <x:c r="M6369" s="27" t="str">
        <x:v>CO2 product needs reactive capture and regeneration; Selected electrolysis route does not supply separated O2</x:v>
      </x:c>
    </x:row>
    <x:row r="6370">
      <x:c r="A6370" s="27" t="str">
        <x:v>X03958</x:v>
      </x:c>
      <x:c r="B6370" s="27" t="str">
        <x:v>E10</x:v>
      </x:c>
      <x:c r="C6370" s="27" t="str">
        <x:v>Separated O2 enrichment</x:v>
      </x:c>
      <x:c r="D6370" s="27" t="str">
        <x:v>Aqueous LiCl</x:v>
      </x:c>
      <x:c r="E6370" s="27" t="str">
        <x:v>Reactive onboard Bubble Butt</x:v>
      </x:c>
      <x:c r="F6370" s="27" t="str">
        <x:v>Sodium-ion</x:v>
      </x:c>
      <x:c r="G6370" s="27" t="str">
        <x:v>CO2 to methanol</x:v>
      </x:c>
      <x:c r="H6370" s="27" t="str">
        <x:v>Incomplete</x:v>
      </x:c>
      <x:c r="I6370" s="27" t="str">
        <x:v>Vehicle linked</x:v>
      </x:c>
      <x:c r="J6370" s="28" t="n">
        <x:v>1.8833333333333329</x:v>
      </x:c>
      <x:c r="K6370" s="27" t="str">
        <x:v>Pass with engineering controls</x:v>
      </x:c>
      <x:c r="L6370" s="27" t="str">
        <x:v>Carbon-to-fuel loop</x:v>
      </x:c>
      <x:c r="M6370" s="27" t="str">
        <x:v>Selected electrolysis route does not supply separated O2</x:v>
      </x:c>
    </x:row>
    <x:row r="6371">
      <x:c r="A6371" s="27" t="str">
        <x:v>X03959</x:v>
      </x:c>
      <x:c r="B6371" s="27" t="str">
        <x:v>E10</x:v>
      </x:c>
      <x:c r="C6371" s="27" t="str">
        <x:v>Separated O2 enrichment</x:v>
      </x:c>
      <x:c r="D6371" s="27" t="str">
        <x:v>Aqueous LiCl</x:v>
      </x:c>
      <x:c r="E6371" s="27" t="str">
        <x:v>Reactive onboard Bubble Butt</x:v>
      </x:c>
      <x:c r="F6371" s="27" t="str">
        <x:v>Sodium-ion</x:v>
      </x:c>
      <x:c r="G6371" s="27" t="str">
        <x:v>CO2 to DME</x:v>
      </x:c>
      <x:c r="H6371" s="27" t="str">
        <x:v>Incomplete</x:v>
      </x:c>
      <x:c r="I6371" s="27" t="str">
        <x:v>Vehicle linked</x:v>
      </x:c>
      <x:c r="J6371" s="28" t="n">
        <x:v>1.8833333333333329</x:v>
      </x:c>
      <x:c r="K6371" s="27" t="str">
        <x:v>Pass with engineering controls</x:v>
      </x:c>
      <x:c r="L6371" s="27" t="str">
        <x:v>Carbon-to-fuel loop</x:v>
      </x:c>
      <x:c r="M6371" s="27" t="str">
        <x:v>Selected electrolysis route does not supply separated O2</x:v>
      </x:c>
    </x:row>
    <x:row r="6372">
      <x:c r="A6372" s="27" t="str">
        <x:v>X04053</x:v>
      </x:c>
      <x:c r="B6372" s="27" t="str">
        <x:v>E10</x:v>
      </x:c>
      <x:c r="C6372" s="27" t="str">
        <x:v>Separated O2 enrichment</x:v>
      </x:c>
      <x:c r="D6372" s="27" t="str">
        <x:v>Molten LiCl</x:v>
      </x:c>
      <x:c r="E6372" s="27" t="str">
        <x:v>Reactive onboard Bubble Butt</x:v>
      </x:c>
      <x:c r="F6372" s="27" t="str">
        <x:v>LFP</x:v>
      </x:c>
      <x:c r="G6372" s="27" t="str">
        <x:v>CO2 to methanol</x:v>
      </x:c>
      <x:c r="H6372" s="27" t="str">
        <x:v>Incomplete</x:v>
      </x:c>
      <x:c r="I6372" s="27" t="str">
        <x:v>Vehicle linked</x:v>
      </x:c>
      <x:c r="J6372" s="28" t="n">
        <x:v>1.8833333333333329</x:v>
      </x:c>
      <x:c r="K6372" s="27" t="str">
        <x:v>Pass with engineering controls</x:v>
      </x:c>
      <x:c r="L6372" s="27" t="str">
        <x:v>Carbon-to-fuel loop</x:v>
      </x:c>
      <x:c r="M6372" s="27" t="str">
        <x:v>Selected electrolysis route does not supply separated O2</x:v>
      </x:c>
    </x:row>
    <x:row r="6373">
      <x:c r="A6373" s="27" t="str">
        <x:v>X04054</x:v>
      </x:c>
      <x:c r="B6373" s="27" t="str">
        <x:v>E10</x:v>
      </x:c>
      <x:c r="C6373" s="27" t="str">
        <x:v>Separated O2 enrichment</x:v>
      </x:c>
      <x:c r="D6373" s="27" t="str">
        <x:v>Molten LiCl</x:v>
      </x:c>
      <x:c r="E6373" s="27" t="str">
        <x:v>Reactive onboard Bubble Butt</x:v>
      </x:c>
      <x:c r="F6373" s="27" t="str">
        <x:v>LFP</x:v>
      </x:c>
      <x:c r="G6373" s="27" t="str">
        <x:v>CO2 to DME</x:v>
      </x:c>
      <x:c r="H6373" s="27" t="str">
        <x:v>Incomplete</x:v>
      </x:c>
      <x:c r="I6373" s="27" t="str">
        <x:v>Vehicle linked</x:v>
      </x:c>
      <x:c r="J6373" s="28" t="n">
        <x:v>1.8833333333333329</x:v>
      </x:c>
      <x:c r="K6373" s="27" t="str">
        <x:v>Pass with engineering controls</x:v>
      </x:c>
      <x:c r="L6373" s="27" t="str">
        <x:v>Carbon-to-fuel loop</x:v>
      </x:c>
      <x:c r="M6373" s="27" t="str">
        <x:v>Selected electrolysis route does not supply separated O2</x:v>
      </x:c>
    </x:row>
    <x:row r="6374">
      <x:c r="A6374" s="27" t="str">
        <x:v>X05708</x:v>
      </x:c>
      <x:c r="B6374" s="27" t="str">
        <x:v>Diesel</x:v>
      </x:c>
      <x:c r="C6374" s="27" t="str">
        <x:v>Separated external H2</x:v>
      </x:c>
      <x:c r="D6374" s="27" t="str">
        <x:v>Aqueous LiCl</x:v>
      </x:c>
      <x:c r="E6374" s="27" t="str">
        <x:v>Baseline aftertreatment</x:v>
      </x:c>
      <x:c r="F6374" s="27" t="str">
        <x:v>Sodium-ion</x:v>
      </x:c>
      <x:c r="G6374" s="27" t="str">
        <x:v>CO2 to methanol</x:v>
      </x:c>
      <x:c r="H6374" s="27" t="str">
        <x:v>Incomplete</x:v>
      </x:c>
      <x:c r="I6374" s="27" t="str">
        <x:v>Vehicle linked</x:v>
      </x:c>
      <x:c r="J6374" s="28" t="n">
        <x:v>1.8833333333333329</x:v>
      </x:c>
      <x:c r="K6374" s="27" t="str">
        <x:v>Pass with engineering controls</x:v>
      </x:c>
      <x:c r="L6374" s="27" t="str">
        <x:v>Carbon-to-fuel loop</x:v>
      </x:c>
      <x:c r="M6374" s="27" t="str">
        <x:v>CO2 product needs reactive capture and regeneration</x:v>
      </x:c>
    </x:row>
    <x:row r="6375">
      <x:c r="A6375" s="27" t="str">
        <x:v>X05709</x:v>
      </x:c>
      <x:c r="B6375" s="27" t="str">
        <x:v>Diesel</x:v>
      </x:c>
      <x:c r="C6375" s="27" t="str">
        <x:v>Separated external H2</x:v>
      </x:c>
      <x:c r="D6375" s="27" t="str">
        <x:v>Aqueous LiCl</x:v>
      </x:c>
      <x:c r="E6375" s="27" t="str">
        <x:v>Baseline aftertreatment</x:v>
      </x:c>
      <x:c r="F6375" s="27" t="str">
        <x:v>Sodium-ion</x:v>
      </x:c>
      <x:c r="G6375" s="27" t="str">
        <x:v>CO2 to DME</x:v>
      </x:c>
      <x:c r="H6375" s="27" t="str">
        <x:v>Incomplete</x:v>
      </x:c>
      <x:c r="I6375" s="27" t="str">
        <x:v>Vehicle linked</x:v>
      </x:c>
      <x:c r="J6375" s="28" t="n">
        <x:v>1.8833333333333329</x:v>
      </x:c>
      <x:c r="K6375" s="27" t="str">
        <x:v>Pass with engineering controls</x:v>
      </x:c>
      <x:c r="L6375" s="27" t="str">
        <x:v>Carbon-to-fuel loop</x:v>
      </x:c>
      <x:c r="M6375" s="27" t="str">
        <x:v>CO2 product needs reactive capture and regeneration</x:v>
      </x:c>
    </x:row>
    <x:row r="6376">
      <x:c r="A6376" s="27" t="str">
        <x:v>X05763</x:v>
      </x:c>
      <x:c r="B6376" s="27" t="str">
        <x:v>Diesel</x:v>
      </x:c>
      <x:c r="C6376" s="27" t="str">
        <x:v>Separated external H2</x:v>
      </x:c>
      <x:c r="D6376" s="27" t="str">
        <x:v>Aqueous LiCl</x:v>
      </x:c>
      <x:c r="E6376" s="27" t="str">
        <x:v>Reactive onboard Bubble Butt</x:v>
      </x:c>
      <x:c r="F6376" s="27" t="str">
        <x:v>H2-O2 RFC</x:v>
      </x:c>
      <x:c r="G6376" s="27" t="str">
        <x:v>CO2 to methanol</x:v>
      </x:c>
      <x:c r="H6376" s="27" t="str">
        <x:v>Incomplete</x:v>
      </x:c>
      <x:c r="I6376" s="27" t="str">
        <x:v>Vehicle linked</x:v>
      </x:c>
      <x:c r="J6376" s="28" t="n">
        <x:v>1.8833333333333329</x:v>
      </x:c>
      <x:c r="K6376" s="27" t="str">
        <x:v>Pass with engineering controls</x:v>
      </x:c>
      <x:c r="L6376" s="27" t="str">
        <x:v>Carbon-to-fuel loop</x:v>
      </x:c>
      <x:c r="M6376" s="27" t="str">
        <x:v>H2-O2 storage lacks matching water electrolysis products</x:v>
      </x:c>
    </x:row>
    <x:row r="6377">
      <x:c r="A6377" s="27" t="str">
        <x:v>X05764</x:v>
      </x:c>
      <x:c r="B6377" s="27" t="str">
        <x:v>Diesel</x:v>
      </x:c>
      <x:c r="C6377" s="27" t="str">
        <x:v>Separated external H2</x:v>
      </x:c>
      <x:c r="D6377" s="27" t="str">
        <x:v>Aqueous LiCl</x:v>
      </x:c>
      <x:c r="E6377" s="27" t="str">
        <x:v>Reactive onboard Bubble Butt</x:v>
      </x:c>
      <x:c r="F6377" s="27" t="str">
        <x:v>H2-O2 RFC</x:v>
      </x:c>
      <x:c r="G6377" s="27" t="str">
        <x:v>CO2 to DME</x:v>
      </x:c>
      <x:c r="H6377" s="27" t="str">
        <x:v>Incomplete</x:v>
      </x:c>
      <x:c r="I6377" s="27" t="str">
        <x:v>Vehicle linked</x:v>
      </x:c>
      <x:c r="J6377" s="28" t="n">
        <x:v>1.8833333333333329</x:v>
      </x:c>
      <x:c r="K6377" s="27" t="str">
        <x:v>Pass with engineering controls</x:v>
      </x:c>
      <x:c r="L6377" s="27" t="str">
        <x:v>Carbon-to-fuel loop</x:v>
      </x:c>
      <x:c r="M6377" s="27" t="str">
        <x:v>H2-O2 storage lacks matching water electrolysis products</x:v>
      </x:c>
    </x:row>
    <x:row r="6378">
      <x:c r="A6378" s="27" t="str">
        <x:v>X05803</x:v>
      </x:c>
      <x:c r="B6378" s="27" t="str">
        <x:v>Diesel</x:v>
      </x:c>
      <x:c r="C6378" s="27" t="str">
        <x:v>Separated external H2</x:v>
      </x:c>
      <x:c r="D6378" s="27" t="str">
        <x:v>Molten LiCl</x:v>
      </x:c>
      <x:c r="E6378" s="27" t="str">
        <x:v>Baseline aftertreatment</x:v>
      </x:c>
      <x:c r="F6378" s="27" t="str">
        <x:v>LFP</x:v>
      </x:c>
      <x:c r="G6378" s="27" t="str">
        <x:v>CO2 to methanol</x:v>
      </x:c>
      <x:c r="H6378" s="27" t="str">
        <x:v>Incomplete</x:v>
      </x:c>
      <x:c r="I6378" s="27" t="str">
        <x:v>Vehicle linked</x:v>
      </x:c>
      <x:c r="J6378" s="28" t="n">
        <x:v>1.8833333333333329</x:v>
      </x:c>
      <x:c r="K6378" s="27" t="str">
        <x:v>Pass with engineering controls</x:v>
      </x:c>
      <x:c r="L6378" s="27" t="str">
        <x:v>Carbon-to-fuel loop</x:v>
      </x:c>
      <x:c r="M6378" s="27" t="str">
        <x:v>CO2 product needs reactive capture and regeneration; Molten LiCl does not produce H2</x:v>
      </x:c>
    </x:row>
    <x:row r="6379">
      <x:c r="A6379" s="27" t="str">
        <x:v>X05804</x:v>
      </x:c>
      <x:c r="B6379" s="27" t="str">
        <x:v>Diesel</x:v>
      </x:c>
      <x:c r="C6379" s="27" t="str">
        <x:v>Separated external H2</x:v>
      </x:c>
      <x:c r="D6379" s="27" t="str">
        <x:v>Molten LiCl</x:v>
      </x:c>
      <x:c r="E6379" s="27" t="str">
        <x:v>Baseline aftertreatment</x:v>
      </x:c>
      <x:c r="F6379" s="27" t="str">
        <x:v>LFP</x:v>
      </x:c>
      <x:c r="G6379" s="27" t="str">
        <x:v>CO2 to DME</x:v>
      </x:c>
      <x:c r="H6379" s="27" t="str">
        <x:v>Incomplete</x:v>
      </x:c>
      <x:c r="I6379" s="27" t="str">
        <x:v>Vehicle linked</x:v>
      </x:c>
      <x:c r="J6379" s="28" t="n">
        <x:v>1.8833333333333329</x:v>
      </x:c>
      <x:c r="K6379" s="27" t="str">
        <x:v>Pass with engineering controls</x:v>
      </x:c>
      <x:c r="L6379" s="27" t="str">
        <x:v>Carbon-to-fuel loop</x:v>
      </x:c>
      <x:c r="M6379" s="27" t="str">
        <x:v>CO2 product needs reactive capture and regeneration; Molten LiCl does not produce H2</x:v>
      </x:c>
    </x:row>
    <x:row r="6380">
      <x:c r="A6380" s="27" t="str">
        <x:v>X05858</x:v>
      </x:c>
      <x:c r="B6380" s="27" t="str">
        <x:v>Diesel</x:v>
      </x:c>
      <x:c r="C6380" s="27" t="str">
        <x:v>Separated external H2</x:v>
      </x:c>
      <x:c r="D6380" s="27" t="str">
        <x:v>Molten LiCl</x:v>
      </x:c>
      <x:c r="E6380" s="27" t="str">
        <x:v>Reactive onboard Bubble Butt</x:v>
      </x:c>
      <x:c r="F6380" s="27" t="str">
        <x:v>Sodium-ion</x:v>
      </x:c>
      <x:c r="G6380" s="27" t="str">
        <x:v>CO2 to methanol</x:v>
      </x:c>
      <x:c r="H6380" s="27" t="str">
        <x:v>Incomplete</x:v>
      </x:c>
      <x:c r="I6380" s="27" t="str">
        <x:v>Vehicle linked</x:v>
      </x:c>
      <x:c r="J6380" s="28" t="n">
        <x:v>1.8833333333333329</x:v>
      </x:c>
      <x:c r="K6380" s="27" t="str">
        <x:v>Pass with engineering controls</x:v>
      </x:c>
      <x:c r="L6380" s="27" t="str">
        <x:v>Carbon-to-fuel loop</x:v>
      </x:c>
      <x:c r="M6380" s="27" t="str">
        <x:v>Molten LiCl does not produce H2</x:v>
      </x:c>
    </x:row>
    <x:row r="6381">
      <x:c r="A6381" s="27" t="str">
        <x:v>X05859</x:v>
      </x:c>
      <x:c r="B6381" s="27" t="str">
        <x:v>Diesel</x:v>
      </x:c>
      <x:c r="C6381" s="27" t="str">
        <x:v>Separated external H2</x:v>
      </x:c>
      <x:c r="D6381" s="27" t="str">
        <x:v>Molten LiCl</x:v>
      </x:c>
      <x:c r="E6381" s="27" t="str">
        <x:v>Reactive onboard Bubble Butt</x:v>
      </x:c>
      <x:c r="F6381" s="27" t="str">
        <x:v>Sodium-ion</x:v>
      </x:c>
      <x:c r="G6381" s="27" t="str">
        <x:v>CO2 to DME</x:v>
      </x:c>
      <x:c r="H6381" s="27" t="str">
        <x:v>Incomplete</x:v>
      </x:c>
      <x:c r="I6381" s="27" t="str">
        <x:v>Vehicle linked</x:v>
      </x:c>
      <x:c r="J6381" s="28" t="n">
        <x:v>1.8833333333333329</x:v>
      </x:c>
      <x:c r="K6381" s="27" t="str">
        <x:v>Pass with engineering controls</x:v>
      </x:c>
      <x:c r="L6381" s="27" t="str">
        <x:v>Carbon-to-fuel loop</x:v>
      </x:c>
      <x:c r="M6381" s="27" t="str">
        <x:v>Molten LiCl does not produce H2</x:v>
      </x:c>
    </x:row>
    <x:row r="6382">
      <x:c r="A6382" s="27" t="str">
        <x:v>X00438</x:v>
      </x:c>
      <x:c r="B6382" s="27" t="str">
        <x:v>Gasoline</x:v>
      </x:c>
      <x:c r="C6382" s="27" t="str">
        <x:v>None</x:v>
      </x:c>
      <x:c r="D6382" s="27" t="str">
        <x:v>Molten LiCl</x:v>
      </x:c>
      <x:c r="E6382" s="27" t="str">
        <x:v>Plain-water Bubble Butt</x:v>
      </x:c>
      <x:c r="F6382" s="27" t="str">
        <x:v>H2-O2 RFC</x:v>
      </x:c>
      <x:c r="G6382" s="27" t="str">
        <x:v>CO2 to methanol</x:v>
      </x:c>
      <x:c r="H6382" s="27" t="str">
        <x:v>Incomplete</x:v>
      </x:c>
      <x:c r="I6382" s="27" t="str">
        <x:v>Vehicle linked</x:v>
      </x:c>
      <x:c r="J6382" s="28" t="n">
        <x:v>1.8666666666666671</x:v>
      </x:c>
      <x:c r="K6382" s="27" t="str">
        <x:v>Pass with engineering controls</x:v>
      </x:c>
      <x:c r="L6382" s="27" t="str">
        <x:v>Carbon-to-fuel loop</x:v>
      </x:c>
      <x:c r="M6382" s="27" t="str">
        <x:v>CO2 product needs reactive capture and regeneration; H2-O2 storage lacks matching water electrolysis products</x:v>
      </x:c>
    </x:row>
    <x:row r="6383">
      <x:c r="A6383" s="27" t="str">
        <x:v>X00439</x:v>
      </x:c>
      <x:c r="B6383" s="27" t="str">
        <x:v>Gasoline</x:v>
      </x:c>
      <x:c r="C6383" s="27" t="str">
        <x:v>None</x:v>
      </x:c>
      <x:c r="D6383" s="27" t="str">
        <x:v>Molten LiCl</x:v>
      </x:c>
      <x:c r="E6383" s="27" t="str">
        <x:v>Plain-water Bubble Butt</x:v>
      </x:c>
      <x:c r="F6383" s="27" t="str">
        <x:v>H2-O2 RFC</x:v>
      </x:c>
      <x:c r="G6383" s="27" t="str">
        <x:v>CO2 to DME</x:v>
      </x:c>
      <x:c r="H6383" s="27" t="str">
        <x:v>Incomplete</x:v>
      </x:c>
      <x:c r="I6383" s="27" t="str">
        <x:v>Vehicle linked</x:v>
      </x:c>
      <x:c r="J6383" s="28" t="n">
        <x:v>1.8666666666666671</x:v>
      </x:c>
      <x:c r="K6383" s="27" t="str">
        <x:v>Pass with engineering controls</x:v>
      </x:c>
      <x:c r="L6383" s="27" t="str">
        <x:v>Carbon-to-fuel loop</x:v>
      </x:c>
      <x:c r="M6383" s="27" t="str">
        <x:v>CO2 product needs reactive capture and regeneration; H2-O2 storage lacks matching water electrolysis products</x:v>
      </x:c>
    </x:row>
    <x:row r="6384">
      <x:c r="A6384" s="27" t="str">
        <x:v>X01108</x:v>
      </x:c>
      <x:c r="B6384" s="27" t="str">
        <x:v>Gasoline</x:v>
      </x:c>
      <x:c r="C6384" s="27" t="str">
        <x:v>Separated external H2</x:v>
      </x:c>
      <x:c r="D6384" s="27" t="str">
        <x:v>HCl electrolysis</x:v>
      </x:c>
      <x:c r="E6384" s="27" t="str">
        <x:v>Baseline aftertreatment</x:v>
      </x:c>
      <x:c r="F6384" s="27" t="str">
        <x:v>Sodium-ion</x:v>
      </x:c>
      <x:c r="G6384" s="27" t="str">
        <x:v>CO2 to methanol</x:v>
      </x:c>
      <x:c r="H6384" s="27" t="str">
        <x:v>Incomplete</x:v>
      </x:c>
      <x:c r="I6384" s="27" t="str">
        <x:v>Vehicle linked</x:v>
      </x:c>
      <x:c r="J6384" s="28" t="n">
        <x:v>1.8666666666666671</x:v>
      </x:c>
      <x:c r="K6384" s="27" t="str">
        <x:v>Pass with engineering controls</x:v>
      </x:c>
      <x:c r="L6384" s="27" t="str">
        <x:v>Carbon-to-fuel loop</x:v>
      </x:c>
      <x:c r="M6384" s="27" t="str">
        <x:v>CO2 product needs reactive capture and regeneration</x:v>
      </x:c>
    </x:row>
    <x:row r="6385">
      <x:c r="A6385" s="27" t="str">
        <x:v>X01109</x:v>
      </x:c>
      <x:c r="B6385" s="27" t="str">
        <x:v>Gasoline</x:v>
      </x:c>
      <x:c r="C6385" s="27" t="str">
        <x:v>Separated external H2</x:v>
      </x:c>
      <x:c r="D6385" s="27" t="str">
        <x:v>HCl electrolysis</x:v>
      </x:c>
      <x:c r="E6385" s="27" t="str">
        <x:v>Baseline aftertreatment</x:v>
      </x:c>
      <x:c r="F6385" s="27" t="str">
        <x:v>Sodium-ion</x:v>
      </x:c>
      <x:c r="G6385" s="27" t="str">
        <x:v>CO2 to DME</x:v>
      </x:c>
      <x:c r="H6385" s="27" t="str">
        <x:v>Incomplete</x:v>
      </x:c>
      <x:c r="I6385" s="27" t="str">
        <x:v>Vehicle linked</x:v>
      </x:c>
      <x:c r="J6385" s="28" t="n">
        <x:v>1.8666666666666671</x:v>
      </x:c>
      <x:c r="K6385" s="27" t="str">
        <x:v>Pass with engineering controls</x:v>
      </x:c>
      <x:c r="L6385" s="27" t="str">
        <x:v>Carbon-to-fuel loop</x:v>
      </x:c>
      <x:c r="M6385" s="27" t="str">
        <x:v>CO2 product needs reactive capture and regeneration</x:v>
      </x:c>
    </x:row>
    <x:row r="6386">
      <x:c r="A6386" s="27" t="str">
        <x:v>X01163</x:v>
      </x:c>
      <x:c r="B6386" s="27" t="str">
        <x:v>Gasoline</x:v>
      </x:c>
      <x:c r="C6386" s="27" t="str">
        <x:v>Separated external H2</x:v>
      </x:c>
      <x:c r="D6386" s="27" t="str">
        <x:v>HCl electrolysis</x:v>
      </x:c>
      <x:c r="E6386" s="27" t="str">
        <x:v>Reactive onboard Bubble Butt</x:v>
      </x:c>
      <x:c r="F6386" s="27" t="str">
        <x:v>H2-O2 RFC</x:v>
      </x:c>
      <x:c r="G6386" s="27" t="str">
        <x:v>CO2 to methanol</x:v>
      </x:c>
      <x:c r="H6386" s="27" t="str">
        <x:v>Incomplete</x:v>
      </x:c>
      <x:c r="I6386" s="27" t="str">
        <x:v>Vehicle linked</x:v>
      </x:c>
      <x:c r="J6386" s="28" t="n">
        <x:v>1.8666666666666671</x:v>
      </x:c>
      <x:c r="K6386" s="27" t="str">
        <x:v>Pass with engineering controls</x:v>
      </x:c>
      <x:c r="L6386" s="27" t="str">
        <x:v>Carbon-to-fuel loop</x:v>
      </x:c>
      <x:c r="M6386" s="27" t="str">
        <x:v>H2-O2 storage lacks matching water electrolysis products</x:v>
      </x:c>
    </x:row>
    <x:row r="6387">
      <x:c r="A6387" s="27" t="str">
        <x:v>X01164</x:v>
      </x:c>
      <x:c r="B6387" s="27" t="str">
        <x:v>Gasoline</x:v>
      </x:c>
      <x:c r="C6387" s="27" t="str">
        <x:v>Separated external H2</x:v>
      </x:c>
      <x:c r="D6387" s="27" t="str">
        <x:v>HCl electrolysis</x:v>
      </x:c>
      <x:c r="E6387" s="27" t="str">
        <x:v>Reactive onboard Bubble Butt</x:v>
      </x:c>
      <x:c r="F6387" s="27" t="str">
        <x:v>H2-O2 RFC</x:v>
      </x:c>
      <x:c r="G6387" s="27" t="str">
        <x:v>CO2 to DME</x:v>
      </x:c>
      <x:c r="H6387" s="27" t="str">
        <x:v>Incomplete</x:v>
      </x:c>
      <x:c r="I6387" s="27" t="str">
        <x:v>Vehicle linked</x:v>
      </x:c>
      <x:c r="J6387" s="28" t="n">
        <x:v>1.8666666666666671</x:v>
      </x:c>
      <x:c r="K6387" s="27" t="str">
        <x:v>Pass with engineering controls</x:v>
      </x:c>
      <x:c r="L6387" s="27" t="str">
        <x:v>Carbon-to-fuel loop</x:v>
      </x:c>
      <x:c r="M6387" s="27" t="str">
        <x:v>H2-O2 storage lacks matching water electrolysis products</x:v>
      </x:c>
    </x:row>
    <x:row r="6388">
      <x:c r="A6388" s="27" t="str">
        <x:v>X01593</x:v>
      </x:c>
      <x:c r="B6388" s="27" t="str">
        <x:v>Gasoline</x:v>
      </x:c>
      <x:c r="C6388" s="27" t="str">
        <x:v>Separated O2 enrichment</x:v>
      </x:c>
      <x:c r="D6388" s="27" t="str">
        <x:v>Aqueous LiCl</x:v>
      </x:c>
      <x:c r="E6388" s="27" t="str">
        <x:v>Depot or stationary capture</x:v>
      </x:c>
      <x:c r="F6388" s="27" t="str">
        <x:v>H2-Cl2 RFC</x:v>
      </x:c>
      <x:c r="G6388" s="27" t="str">
        <x:v>CO2 to methanol</x:v>
      </x:c>
      <x:c r="H6388" s="27" t="str">
        <x:v>Incomplete</x:v>
      </x:c>
      <x:c r="I6388" s="27" t="str">
        <x:v>Station or depot</x:v>
      </x:c>
      <x:c r="J6388" s="28" t="n">
        <x:v>1.8666666666666671</x:v>
      </x:c>
      <x:c r="K6388" s="27" t="str">
        <x:v>Pass with engineering controls</x:v>
      </x:c>
      <x:c r="L6388" s="27" t="str">
        <x:v>Carbon-to-fuel loop</x:v>
      </x:c>
      <x:c r="M6388" s="27" t="str">
        <x:v>Selected electrolysis route does not supply separated O2</x:v>
      </x:c>
    </x:row>
    <x:row r="6389">
      <x:c r="A6389" s="27" t="str">
        <x:v>X01594</x:v>
      </x:c>
      <x:c r="B6389" s="27" t="str">
        <x:v>Gasoline</x:v>
      </x:c>
      <x:c r="C6389" s="27" t="str">
        <x:v>Separated O2 enrichment</x:v>
      </x:c>
      <x:c r="D6389" s="27" t="str">
        <x:v>Aqueous LiCl</x:v>
      </x:c>
      <x:c r="E6389" s="27" t="str">
        <x:v>Depot or stationary capture</x:v>
      </x:c>
      <x:c r="F6389" s="27" t="str">
        <x:v>H2-Cl2 RFC</x:v>
      </x:c>
      <x:c r="G6389" s="27" t="str">
        <x:v>CO2 to DME</x:v>
      </x:c>
      <x:c r="H6389" s="27" t="str">
        <x:v>Incomplete</x:v>
      </x:c>
      <x:c r="I6389" s="27" t="str">
        <x:v>Station or depot</x:v>
      </x:c>
      <x:c r="J6389" s="28" t="n">
        <x:v>1.8666666666666671</x:v>
      </x:c>
      <x:c r="K6389" s="27" t="str">
        <x:v>Pass with engineering controls</x:v>
      </x:c>
      <x:c r="L6389" s="27" t="str">
        <x:v>Carbon-to-fuel loop</x:v>
      </x:c>
      <x:c r="M6389" s="27" t="str">
        <x:v>Selected electrolysis route does not supply separated O2</x:v>
      </x:c>
    </x:row>
    <x:row r="6390">
      <x:c r="A6390" s="27" t="str">
        <x:v>X03438</x:v>
      </x:c>
      <x:c r="B6390" s="27" t="str">
        <x:v>E10</x:v>
      </x:c>
      <x:c r="C6390" s="27" t="str">
        <x:v>Separated external H2</x:v>
      </x:c>
      <x:c r="D6390" s="27" t="str">
        <x:v>Molten LiCl</x:v>
      </x:c>
      <x:c r="E6390" s="27" t="str">
        <x:v>Plain-water Bubble Butt</x:v>
      </x:c>
      <x:c r="F6390" s="27" t="str">
        <x:v>H2-O2 RFC</x:v>
      </x:c>
      <x:c r="G6390" s="27" t="str">
        <x:v>CO2 to methanol</x:v>
      </x:c>
      <x:c r="H6390" s="27" t="str">
        <x:v>Incomplete</x:v>
      </x:c>
      <x:c r="I6390" s="27" t="str">
        <x:v>Vehicle linked</x:v>
      </x:c>
      <x:c r="J6390" s="28" t="n">
        <x:v>1.8666666666666671</x:v>
      </x:c>
      <x:c r="K6390" s="27" t="str">
        <x:v>Pass with engineering controls</x:v>
      </x:c>
      <x:c r="L6390" s="27" t="str">
        <x:v>Carbon-to-fuel loop</x:v>
      </x:c>
      <x:c r="M6390" s="27" t="str">
        <x:v>CO2 product needs reactive capture and regeneration; Molten LiCl does not produce H2; H2-O2 storage lacks matching water electrolysis products</x:v>
      </x:c>
    </x:row>
    <x:row r="6391">
      <x:c r="A6391" s="27" t="str">
        <x:v>X03439</x:v>
      </x:c>
      <x:c r="B6391" s="27" t="str">
        <x:v>E10</x:v>
      </x:c>
      <x:c r="C6391" s="27" t="str">
        <x:v>Separated external H2</x:v>
      </x:c>
      <x:c r="D6391" s="27" t="str">
        <x:v>Molten LiCl</x:v>
      </x:c>
      <x:c r="E6391" s="27" t="str">
        <x:v>Plain-water Bubble Butt</x:v>
      </x:c>
      <x:c r="F6391" s="27" t="str">
        <x:v>H2-O2 RFC</x:v>
      </x:c>
      <x:c r="G6391" s="27" t="str">
        <x:v>CO2 to DME</x:v>
      </x:c>
      <x:c r="H6391" s="27" t="str">
        <x:v>Incomplete</x:v>
      </x:c>
      <x:c r="I6391" s="27" t="str">
        <x:v>Vehicle linked</x:v>
      </x:c>
      <x:c r="J6391" s="28" t="n">
        <x:v>1.8666666666666671</x:v>
      </x:c>
      <x:c r="K6391" s="27" t="str">
        <x:v>Pass with engineering controls</x:v>
      </x:c>
      <x:c r="L6391" s="27" t="str">
        <x:v>Carbon-to-fuel loop</x:v>
      </x:c>
      <x:c r="M6391" s="27" t="str">
        <x:v>CO2 product needs reactive capture and regeneration; Molten LiCl does not produce H2; H2-O2 storage lacks matching water electrolysis products</x:v>
      </x:c>
    </x:row>
    <x:row r="6392">
      <x:c r="A6392" s="27" t="str">
        <x:v>X04103</x:v>
      </x:c>
      <x:c r="B6392" s="27" t="str">
        <x:v>E10</x:v>
      </x:c>
      <x:c r="C6392" s="27" t="str">
        <x:v>Separated O2 enrichment</x:v>
      </x:c>
      <x:c r="D6392" s="27" t="str">
        <x:v>HCl electrolysis</x:v>
      </x:c>
      <x:c r="E6392" s="27" t="str">
        <x:v>Baseline aftertreatment</x:v>
      </x:c>
      <x:c r="F6392" s="27" t="str">
        <x:v>LFP</x:v>
      </x:c>
      <x:c r="G6392" s="27" t="str">
        <x:v>CO2 to methanol</x:v>
      </x:c>
      <x:c r="H6392" s="27" t="str">
        <x:v>Incomplete</x:v>
      </x:c>
      <x:c r="I6392" s="27" t="str">
        <x:v>Vehicle linked</x:v>
      </x:c>
      <x:c r="J6392" s="28" t="n">
        <x:v>1.8666666666666671</x:v>
      </x:c>
      <x:c r="K6392" s="27" t="str">
        <x:v>Pass with engineering controls</x:v>
      </x:c>
      <x:c r="L6392" s="27" t="str">
        <x:v>Carbon-to-fuel loop</x:v>
      </x:c>
      <x:c r="M6392" s="27" t="str">
        <x:v>CO2 product needs reactive capture and regeneration; Selected electrolysis route does not supply separated O2</x:v>
      </x:c>
    </x:row>
    <x:row r="6393">
      <x:c r="A6393" s="27" t="str">
        <x:v>X04104</x:v>
      </x:c>
      <x:c r="B6393" s="27" t="str">
        <x:v>E10</x:v>
      </x:c>
      <x:c r="C6393" s="27" t="str">
        <x:v>Separated O2 enrichment</x:v>
      </x:c>
      <x:c r="D6393" s="27" t="str">
        <x:v>HCl electrolysis</x:v>
      </x:c>
      <x:c r="E6393" s="27" t="str">
        <x:v>Baseline aftertreatment</x:v>
      </x:c>
      <x:c r="F6393" s="27" t="str">
        <x:v>LFP</x:v>
      </x:c>
      <x:c r="G6393" s="27" t="str">
        <x:v>CO2 to DME</x:v>
      </x:c>
      <x:c r="H6393" s="27" t="str">
        <x:v>Incomplete</x:v>
      </x:c>
      <x:c r="I6393" s="27" t="str">
        <x:v>Vehicle linked</x:v>
      </x:c>
      <x:c r="J6393" s="28" t="n">
        <x:v>1.8666666666666671</x:v>
      </x:c>
      <x:c r="K6393" s="27" t="str">
        <x:v>Pass with engineering controls</x:v>
      </x:c>
      <x:c r="L6393" s="27" t="str">
        <x:v>Carbon-to-fuel loop</x:v>
      </x:c>
      <x:c r="M6393" s="27" t="str">
        <x:v>CO2 product needs reactive capture and regeneration; Selected electrolysis route does not supply separated O2</x:v>
      </x:c>
    </x:row>
    <x:row r="6394">
      <x:c r="A6394" s="27" t="str">
        <x:v>X04158</x:v>
      </x:c>
      <x:c r="B6394" s="27" t="str">
        <x:v>E10</x:v>
      </x:c>
      <x:c r="C6394" s="27" t="str">
        <x:v>Separated O2 enrichment</x:v>
      </x:c>
      <x:c r="D6394" s="27" t="str">
        <x:v>HCl electrolysis</x:v>
      </x:c>
      <x:c r="E6394" s="27" t="str">
        <x:v>Reactive onboard Bubble Butt</x:v>
      </x:c>
      <x:c r="F6394" s="27" t="str">
        <x:v>Sodium-ion</x:v>
      </x:c>
      <x:c r="G6394" s="27" t="str">
        <x:v>CO2 to methanol</x:v>
      </x:c>
      <x:c r="H6394" s="27" t="str">
        <x:v>Incomplete</x:v>
      </x:c>
      <x:c r="I6394" s="27" t="str">
        <x:v>Vehicle linked</x:v>
      </x:c>
      <x:c r="J6394" s="28" t="n">
        <x:v>1.8666666666666671</x:v>
      </x:c>
      <x:c r="K6394" s="27" t="str">
        <x:v>Pass with engineering controls</x:v>
      </x:c>
      <x:c r="L6394" s="27" t="str">
        <x:v>Carbon-to-fuel loop</x:v>
      </x:c>
      <x:c r="M6394" s="27" t="str">
        <x:v>Selected electrolysis route does not supply separated O2</x:v>
      </x:c>
    </x:row>
    <x:row r="6395">
      <x:c r="A6395" s="27" t="str">
        <x:v>X04159</x:v>
      </x:c>
      <x:c r="B6395" s="27" t="str">
        <x:v>E10</x:v>
      </x:c>
      <x:c r="C6395" s="27" t="str">
        <x:v>Separated O2 enrichment</x:v>
      </x:c>
      <x:c r="D6395" s="27" t="str">
        <x:v>HCl electrolysis</x:v>
      </x:c>
      <x:c r="E6395" s="27" t="str">
        <x:v>Reactive onboard Bubble Butt</x:v>
      </x:c>
      <x:c r="F6395" s="27" t="str">
        <x:v>Sodium-ion</x:v>
      </x:c>
      <x:c r="G6395" s="27" t="str">
        <x:v>CO2 to DME</x:v>
      </x:c>
      <x:c r="H6395" s="27" t="str">
        <x:v>Incomplete</x:v>
      </x:c>
      <x:c r="I6395" s="27" t="str">
        <x:v>Vehicle linked</x:v>
      </x:c>
      <x:c r="J6395" s="28" t="n">
        <x:v>1.8666666666666671</x:v>
      </x:c>
      <x:c r="K6395" s="27" t="str">
        <x:v>Pass with engineering controls</x:v>
      </x:c>
      <x:c r="L6395" s="27" t="str">
        <x:v>Carbon-to-fuel loop</x:v>
      </x:c>
      <x:c r="M6395" s="27" t="str">
        <x:v>Selected electrolysis route does not supply separated O2</x:v>
      </x:c>
    </x:row>
    <x:row r="6396">
      <x:c r="A6396" s="27" t="str">
        <x:v>X05238</x:v>
      </x:c>
      <x:c r="B6396" s="27" t="str">
        <x:v>Diesel</x:v>
      </x:c>
      <x:c r="C6396" s="27" t="str">
        <x:v>None</x:v>
      </x:c>
      <x:c r="D6396" s="27" t="str">
        <x:v>Molten LiCl</x:v>
      </x:c>
      <x:c r="E6396" s="27" t="str">
        <x:v>Plain-water Bubble Butt</x:v>
      </x:c>
      <x:c r="F6396" s="27" t="str">
        <x:v>H2-O2 RFC</x:v>
      </x:c>
      <x:c r="G6396" s="27" t="str">
        <x:v>CO2 to methanol</x:v>
      </x:c>
      <x:c r="H6396" s="27" t="str">
        <x:v>Incomplete</x:v>
      </x:c>
      <x:c r="I6396" s="27" t="str">
        <x:v>Vehicle linked</x:v>
      </x:c>
      <x:c r="J6396" s="28" t="n">
        <x:v>1.8666666666666671</x:v>
      </x:c>
      <x:c r="K6396" s="27" t="str">
        <x:v>Pass with engineering controls</x:v>
      </x:c>
      <x:c r="L6396" s="27" t="str">
        <x:v>Carbon-to-fuel loop</x:v>
      </x:c>
      <x:c r="M6396" s="27" t="str">
        <x:v>CO2 product needs reactive capture and regeneration; H2-O2 storage lacks matching water electrolysis products</x:v>
      </x:c>
    </x:row>
    <x:row r="6397">
      <x:c r="A6397" s="27" t="str">
        <x:v>X05239</x:v>
      </x:c>
      <x:c r="B6397" s="27" t="str">
        <x:v>Diesel</x:v>
      </x:c>
      <x:c r="C6397" s="27" t="str">
        <x:v>None</x:v>
      </x:c>
      <x:c r="D6397" s="27" t="str">
        <x:v>Molten LiCl</x:v>
      </x:c>
      <x:c r="E6397" s="27" t="str">
        <x:v>Plain-water Bubble Butt</x:v>
      </x:c>
      <x:c r="F6397" s="27" t="str">
        <x:v>H2-O2 RFC</x:v>
      </x:c>
      <x:c r="G6397" s="27" t="str">
        <x:v>CO2 to DME</x:v>
      </x:c>
      <x:c r="H6397" s="27" t="str">
        <x:v>Incomplete</x:v>
      </x:c>
      <x:c r="I6397" s="27" t="str">
        <x:v>Vehicle linked</x:v>
      </x:c>
      <x:c r="J6397" s="28" t="n">
        <x:v>1.8666666666666671</x:v>
      </x:c>
      <x:c r="K6397" s="27" t="str">
        <x:v>Pass with engineering controls</x:v>
      </x:c>
      <x:c r="L6397" s="27" t="str">
        <x:v>Carbon-to-fuel loop</x:v>
      </x:c>
      <x:c r="M6397" s="27" t="str">
        <x:v>CO2 product needs reactive capture and regeneration; H2-O2 storage lacks matching water electrolysis products</x:v>
      </x:c>
    </x:row>
    <x:row r="6398">
      <x:c r="A6398" s="27" t="str">
        <x:v>X05908</x:v>
      </x:c>
      <x:c r="B6398" s="27" t="str">
        <x:v>Diesel</x:v>
      </x:c>
      <x:c r="C6398" s="27" t="str">
        <x:v>Separated external H2</x:v>
      </x:c>
      <x:c r="D6398" s="27" t="str">
        <x:v>HCl electrolysis</x:v>
      </x:c>
      <x:c r="E6398" s="27" t="str">
        <x:v>Baseline aftertreatment</x:v>
      </x:c>
      <x:c r="F6398" s="27" t="str">
        <x:v>Sodium-ion</x:v>
      </x:c>
      <x:c r="G6398" s="27" t="str">
        <x:v>CO2 to methanol</x:v>
      </x:c>
      <x:c r="H6398" s="27" t="str">
        <x:v>Incomplete</x:v>
      </x:c>
      <x:c r="I6398" s="27" t="str">
        <x:v>Vehicle linked</x:v>
      </x:c>
      <x:c r="J6398" s="28" t="n">
        <x:v>1.8666666666666671</x:v>
      </x:c>
      <x:c r="K6398" s="27" t="str">
        <x:v>Pass with engineering controls</x:v>
      </x:c>
      <x:c r="L6398" s="27" t="str">
        <x:v>Carbon-to-fuel loop</x:v>
      </x:c>
      <x:c r="M6398" s="27" t="str">
        <x:v>CO2 product needs reactive capture and regeneration</x:v>
      </x:c>
    </x:row>
    <x:row r="6399">
      <x:c r="A6399" s="27" t="str">
        <x:v>X05909</x:v>
      </x:c>
      <x:c r="B6399" s="27" t="str">
        <x:v>Diesel</x:v>
      </x:c>
      <x:c r="C6399" s="27" t="str">
        <x:v>Separated external H2</x:v>
      </x:c>
      <x:c r="D6399" s="27" t="str">
        <x:v>HCl electrolysis</x:v>
      </x:c>
      <x:c r="E6399" s="27" t="str">
        <x:v>Baseline aftertreatment</x:v>
      </x:c>
      <x:c r="F6399" s="27" t="str">
        <x:v>Sodium-ion</x:v>
      </x:c>
      <x:c r="G6399" s="27" t="str">
        <x:v>CO2 to DME</x:v>
      </x:c>
      <x:c r="H6399" s="27" t="str">
        <x:v>Incomplete</x:v>
      </x:c>
      <x:c r="I6399" s="27" t="str">
        <x:v>Vehicle linked</x:v>
      </x:c>
      <x:c r="J6399" s="28" t="n">
        <x:v>1.8666666666666671</x:v>
      </x:c>
      <x:c r="K6399" s="27" t="str">
        <x:v>Pass with engineering controls</x:v>
      </x:c>
      <x:c r="L6399" s="27" t="str">
        <x:v>Carbon-to-fuel loop</x:v>
      </x:c>
      <x:c r="M6399" s="27" t="str">
        <x:v>CO2 product needs reactive capture and regeneration</x:v>
      </x:c>
    </x:row>
    <x:row r="6400">
      <x:c r="A6400" s="27" t="str">
        <x:v>X05963</x:v>
      </x:c>
      <x:c r="B6400" s="27" t="str">
        <x:v>Diesel</x:v>
      </x:c>
      <x:c r="C6400" s="27" t="str">
        <x:v>Separated external H2</x:v>
      </x:c>
      <x:c r="D6400" s="27" t="str">
        <x:v>HCl electrolysis</x:v>
      </x:c>
      <x:c r="E6400" s="27" t="str">
        <x:v>Reactive onboard Bubble Butt</x:v>
      </x:c>
      <x:c r="F6400" s="27" t="str">
        <x:v>H2-O2 RFC</x:v>
      </x:c>
      <x:c r="G6400" s="27" t="str">
        <x:v>CO2 to methanol</x:v>
      </x:c>
      <x:c r="H6400" s="27" t="str">
        <x:v>Incomplete</x:v>
      </x:c>
      <x:c r="I6400" s="27" t="str">
        <x:v>Vehicle linked</x:v>
      </x:c>
      <x:c r="J6400" s="28" t="n">
        <x:v>1.8666666666666671</x:v>
      </x:c>
      <x:c r="K6400" s="27" t="str">
        <x:v>Pass with engineering controls</x:v>
      </x:c>
      <x:c r="L6400" s="27" t="str">
        <x:v>Carbon-to-fuel loop</x:v>
      </x:c>
      <x:c r="M6400" s="27" t="str">
        <x:v>H2-O2 storage lacks matching water electrolysis products</x:v>
      </x:c>
    </x:row>
    <x:row r="6401">
      <x:c r="A6401" s="27" t="str">
        <x:v>X05964</x:v>
      </x:c>
      <x:c r="B6401" s="27" t="str">
        <x:v>Diesel</x:v>
      </x:c>
      <x:c r="C6401" s="27" t="str">
        <x:v>Separated external H2</x:v>
      </x:c>
      <x:c r="D6401" s="27" t="str">
        <x:v>HCl electrolysis</x:v>
      </x:c>
      <x:c r="E6401" s="27" t="str">
        <x:v>Reactive onboard Bubble Butt</x:v>
      </x:c>
      <x:c r="F6401" s="27" t="str">
        <x:v>H2-O2 RFC</x:v>
      </x:c>
      <x:c r="G6401" s="27" t="str">
        <x:v>CO2 to DME</x:v>
      </x:c>
      <x:c r="H6401" s="27" t="str">
        <x:v>Incomplete</x:v>
      </x:c>
      <x:c r="I6401" s="27" t="str">
        <x:v>Vehicle linked</x:v>
      </x:c>
      <x:c r="J6401" s="28" t="n">
        <x:v>1.8666666666666671</x:v>
      </x:c>
      <x:c r="K6401" s="27" t="str">
        <x:v>Pass with engineering controls</x:v>
      </x:c>
      <x:c r="L6401" s="27" t="str">
        <x:v>Carbon-to-fuel loop</x:v>
      </x:c>
      <x:c r="M6401" s="27" t="str">
        <x:v>H2-O2 storage lacks matching water electrolysis products</x:v>
      </x:c>
    </x:row>
    <x:row r="6402">
      <x:c r="A6402" s="27" t="str">
        <x:v>X06393</x:v>
      </x:c>
      <x:c r="B6402" s="27" t="str">
        <x:v>Diesel</x:v>
      </x:c>
      <x:c r="C6402" s="27" t="str">
        <x:v>Separated O2 enrichment</x:v>
      </x:c>
      <x:c r="D6402" s="27" t="str">
        <x:v>Aqueous LiCl</x:v>
      </x:c>
      <x:c r="E6402" s="27" t="str">
        <x:v>Depot or stationary capture</x:v>
      </x:c>
      <x:c r="F6402" s="27" t="str">
        <x:v>H2-Cl2 RFC</x:v>
      </x:c>
      <x:c r="G6402" s="27" t="str">
        <x:v>CO2 to methanol</x:v>
      </x:c>
      <x:c r="H6402" s="27" t="str">
        <x:v>Incomplete</x:v>
      </x:c>
      <x:c r="I6402" s="27" t="str">
        <x:v>Station or depot</x:v>
      </x:c>
      <x:c r="J6402" s="28" t="n">
        <x:v>1.8666666666666671</x:v>
      </x:c>
      <x:c r="K6402" s="27" t="str">
        <x:v>Pass with engineering controls</x:v>
      </x:c>
      <x:c r="L6402" s="27" t="str">
        <x:v>Carbon-to-fuel loop</x:v>
      </x:c>
      <x:c r="M6402" s="27" t="str">
        <x:v>Selected electrolysis route does not supply separated O2</x:v>
      </x:c>
    </x:row>
    <x:row r="6403">
      <x:c r="A6403" s="27" t="str">
        <x:v>X06394</x:v>
      </x:c>
      <x:c r="B6403" s="27" t="str">
        <x:v>Diesel</x:v>
      </x:c>
      <x:c r="C6403" s="27" t="str">
        <x:v>Separated O2 enrichment</x:v>
      </x:c>
      <x:c r="D6403" s="27" t="str">
        <x:v>Aqueous LiCl</x:v>
      </x:c>
      <x:c r="E6403" s="27" t="str">
        <x:v>Depot or stationary capture</x:v>
      </x:c>
      <x:c r="F6403" s="27" t="str">
        <x:v>H2-Cl2 RFC</x:v>
      </x:c>
      <x:c r="G6403" s="27" t="str">
        <x:v>CO2 to DME</x:v>
      </x:c>
      <x:c r="H6403" s="27" t="str">
        <x:v>Incomplete</x:v>
      </x:c>
      <x:c r="I6403" s="27" t="str">
        <x:v>Station or depot</x:v>
      </x:c>
      <x:c r="J6403" s="28" t="n">
        <x:v>1.8666666666666671</x:v>
      </x:c>
      <x:c r="K6403" s="27" t="str">
        <x:v>Pass with engineering controls</x:v>
      </x:c>
      <x:c r="L6403" s="27" t="str">
        <x:v>Carbon-to-fuel loop</x:v>
      </x:c>
      <x:c r="M6403" s="27" t="str">
        <x:v>Selected electrolysis route does not supply separated O2</x:v>
      </x:c>
    </x:row>
    <x:row r="6404">
      <x:c r="A6404" s="27" t="str">
        <x:v>X08898</x:v>
      </x:c>
      <x:c r="B6404" s="27" t="str">
        <x:v>Methane or RNG</x:v>
      </x:c>
      <x:c r="C6404" s="27" t="str">
        <x:v>Separated O2 enrichment</x:v>
      </x:c>
      <x:c r="D6404" s="27" t="str">
        <x:v>Molten LiCl</x:v>
      </x:c>
      <x:c r="E6404" s="27" t="str">
        <x:v>Depot or stationary capture</x:v>
      </x:c>
      <x:c r="F6404" s="27" t="str">
        <x:v>Li-Cl2</x:v>
      </x:c>
      <x:c r="G6404" s="27" t="str">
        <x:v>CO2 to methanol</x:v>
      </x:c>
      <x:c r="H6404" s="27" t="str">
        <x:v>Incomplete</x:v>
      </x:c>
      <x:c r="I6404" s="27" t="str">
        <x:v>Station or depot</x:v>
      </x:c>
      <x:c r="J6404" s="28" t="n">
        <x:v>1.8666666666666671</x:v>
      </x:c>
      <x:c r="K6404" s="27" t="str">
        <x:v>Pass with engineering controls</x:v>
      </x:c>
      <x:c r="L6404" s="27" t="str">
        <x:v>Carbon-to-fuel loop</x:v>
      </x:c>
      <x:c r="M6404" s="27" t="str">
        <x:v>Selected electrolysis route does not supply separated O2</x:v>
      </x:c>
    </x:row>
    <x:row r="6405">
      <x:c r="A6405" s="27" t="str">
        <x:v>X08899</x:v>
      </x:c>
      <x:c r="B6405" s="27" t="str">
        <x:v>Methane or RNG</x:v>
      </x:c>
      <x:c r="C6405" s="27" t="str">
        <x:v>Separated O2 enrichment</x:v>
      </x:c>
      <x:c r="D6405" s="27" t="str">
        <x:v>Molten LiCl</x:v>
      </x:c>
      <x:c r="E6405" s="27" t="str">
        <x:v>Depot or stationary capture</x:v>
      </x:c>
      <x:c r="F6405" s="27" t="str">
        <x:v>Li-Cl2</x:v>
      </x:c>
      <x:c r="G6405" s="27" t="str">
        <x:v>CO2 to DME</x:v>
      </x:c>
      <x:c r="H6405" s="27" t="str">
        <x:v>Incomplete</x:v>
      </x:c>
      <x:c r="I6405" s="27" t="str">
        <x:v>Station or depot</x:v>
      </x:c>
      <x:c r="J6405" s="28" t="n">
        <x:v>1.8666666666666671</x:v>
      </x:c>
      <x:c r="K6405" s="27" t="str">
        <x:v>Pass with engineering controls</x:v>
      </x:c>
      <x:c r="L6405" s="27" t="str">
        <x:v>Carbon-to-fuel loop</x:v>
      </x:c>
      <x:c r="M6405" s="27" t="str">
        <x:v>Selected electrolysis route does not supply separated O2</x:v>
      </x:c>
    </x:row>
    <x:row r="6406">
      <x:c r="A6406" s="27" t="str">
        <x:v>X11298</x:v>
      </x:c>
      <x:c r="B6406" s="27" t="str">
        <x:v>Methanol</x:v>
      </x:c>
      <x:c r="C6406" s="27" t="str">
        <x:v>Separated O2 enrichment</x:v>
      </x:c>
      <x:c r="D6406" s="27" t="str">
        <x:v>Molten LiCl</x:v>
      </x:c>
      <x:c r="E6406" s="27" t="str">
        <x:v>Depot or stationary capture</x:v>
      </x:c>
      <x:c r="F6406" s="27" t="str">
        <x:v>Li-Cl2</x:v>
      </x:c>
      <x:c r="G6406" s="27" t="str">
        <x:v>CO2 to methanol</x:v>
      </x:c>
      <x:c r="H6406" s="27" t="str">
        <x:v>Incomplete</x:v>
      </x:c>
      <x:c r="I6406" s="27" t="str">
        <x:v>Station or depot</x:v>
      </x:c>
      <x:c r="J6406" s="28" t="n">
        <x:v>1.8666666666666671</x:v>
      </x:c>
      <x:c r="K6406" s="27" t="str">
        <x:v>Pass with engineering controls</x:v>
      </x:c>
      <x:c r="L6406" s="27" t="str">
        <x:v>Carbon-to-fuel loop</x:v>
      </x:c>
      <x:c r="M6406" s="27" t="str">
        <x:v>Selected electrolysis route does not supply separated O2</x:v>
      </x:c>
    </x:row>
    <x:row r="6407">
      <x:c r="A6407" s="27" t="str">
        <x:v>X11299</x:v>
      </x:c>
      <x:c r="B6407" s="27" t="str">
        <x:v>Methanol</x:v>
      </x:c>
      <x:c r="C6407" s="27" t="str">
        <x:v>Separated O2 enrichment</x:v>
      </x:c>
      <x:c r="D6407" s="27" t="str">
        <x:v>Molten LiCl</x:v>
      </x:c>
      <x:c r="E6407" s="27" t="str">
        <x:v>Depot or stationary capture</x:v>
      </x:c>
      <x:c r="F6407" s="27" t="str">
        <x:v>Li-Cl2</x:v>
      </x:c>
      <x:c r="G6407" s="27" t="str">
        <x:v>CO2 to DME</x:v>
      </x:c>
      <x:c r="H6407" s="27" t="str">
        <x:v>Incomplete</x:v>
      </x:c>
      <x:c r="I6407" s="27" t="str">
        <x:v>Station or depot</x:v>
      </x:c>
      <x:c r="J6407" s="28" t="n">
        <x:v>1.8666666666666671</x:v>
      </x:c>
      <x:c r="K6407" s="27" t="str">
        <x:v>Pass with engineering controls</x:v>
      </x:c>
      <x:c r="L6407" s="27" t="str">
        <x:v>Carbon-to-fuel loop</x:v>
      </x:c>
      <x:c r="M6407" s="27" t="str">
        <x:v>Selected electrolysis route does not supply separated O2</x:v>
      </x:c>
    </x:row>
    <x:row r="6408">
      <x:c r="A6408" s="27" t="str">
        <x:v>X00907</x:v>
      </x:c>
      <x:c r="B6408" s="27" t="str">
        <x:v>Gasoline</x:v>
      </x:c>
      <x:c r="C6408" s="27" t="str">
        <x:v>Separated external H2</x:v>
      </x:c>
      <x:c r="D6408" s="27" t="str">
        <x:v>Aqueous LiCl</x:v>
      </x:c>
      <x:c r="E6408" s="27" t="str">
        <x:v>Baseline aftertreatment</x:v>
      </x:c>
      <x:c r="F6408" s="27" t="str">
        <x:v>Sodium-ion</x:v>
      </x:c>
      <x:c r="G6408" s="27" t="str">
        <x:v>CO2 to methane</x:v>
      </x:c>
      <x:c r="H6408" s="27" t="str">
        <x:v>Incomplete</x:v>
      </x:c>
      <x:c r="I6408" s="27" t="str">
        <x:v>Vehicle linked</x:v>
      </x:c>
      <x:c r="J6408" s="28" t="n">
        <x:v>1.8666666666666667</x:v>
      </x:c>
      <x:c r="K6408" s="27" t="str">
        <x:v>Pass with engineering controls</x:v>
      </x:c>
      <x:c r="L6408" s="27" t="str">
        <x:v>Carbon-to-fuel loop</x:v>
      </x:c>
      <x:c r="M6408" s="27" t="str">
        <x:v>CO2 product needs reactive capture and regeneration</x:v>
      </x:c>
    </x:row>
    <x:row r="6409">
      <x:c r="A6409" s="27" t="str">
        <x:v>X00962</x:v>
      </x:c>
      <x:c r="B6409" s="27" t="str">
        <x:v>Gasoline</x:v>
      </x:c>
      <x:c r="C6409" s="27" t="str">
        <x:v>Separated external H2</x:v>
      </x:c>
      <x:c r="D6409" s="27" t="str">
        <x:v>Aqueous LiCl</x:v>
      </x:c>
      <x:c r="E6409" s="27" t="str">
        <x:v>Reactive onboard Bubble Butt</x:v>
      </x:c>
      <x:c r="F6409" s="27" t="str">
        <x:v>H2-O2 RFC</x:v>
      </x:c>
      <x:c r="G6409" s="27" t="str">
        <x:v>CO2 to methane</x:v>
      </x:c>
      <x:c r="H6409" s="27" t="str">
        <x:v>Incomplete</x:v>
      </x:c>
      <x:c r="I6409" s="27" t="str">
        <x:v>Vehicle linked</x:v>
      </x:c>
      <x:c r="J6409" s="28" t="n">
        <x:v>1.8666666666666667</x:v>
      </x:c>
      <x:c r="K6409" s="27" t="str">
        <x:v>Pass with engineering controls</x:v>
      </x:c>
      <x:c r="L6409" s="27" t="str">
        <x:v>Carbon-to-fuel loop</x:v>
      </x:c>
      <x:c r="M6409" s="27" t="str">
        <x:v>H2-O2 storage lacks matching water electrolysis products</x:v>
      </x:c>
    </x:row>
    <x:row r="6410">
      <x:c r="A6410" s="27" t="str">
        <x:v>X01002</x:v>
      </x:c>
      <x:c r="B6410" s="27" t="str">
        <x:v>Gasoline</x:v>
      </x:c>
      <x:c r="C6410" s="27" t="str">
        <x:v>Separated external H2</x:v>
      </x:c>
      <x:c r="D6410" s="27" t="str">
        <x:v>Molten LiCl</x:v>
      </x:c>
      <x:c r="E6410" s="27" t="str">
        <x:v>Baseline aftertreatment</x:v>
      </x:c>
      <x:c r="F6410" s="27" t="str">
        <x:v>LFP</x:v>
      </x:c>
      <x:c r="G6410" s="27" t="str">
        <x:v>CO2 to methane</x:v>
      </x:c>
      <x:c r="H6410" s="27" t="str">
        <x:v>Incomplete</x:v>
      </x:c>
      <x:c r="I6410" s="27" t="str">
        <x:v>Vehicle linked</x:v>
      </x:c>
      <x:c r="J6410" s="28" t="n">
        <x:v>1.8666666666666667</x:v>
      </x:c>
      <x:c r="K6410" s="27" t="str">
        <x:v>Pass with engineering controls</x:v>
      </x:c>
      <x:c r="L6410" s="27" t="str">
        <x:v>Carbon-to-fuel loop</x:v>
      </x:c>
      <x:c r="M6410" s="27" t="str">
        <x:v>CO2 product needs reactive capture and regeneration; Molten LiCl does not produce H2</x:v>
      </x:c>
    </x:row>
    <x:row r="6411">
      <x:c r="A6411" s="27" t="str">
        <x:v>X01057</x:v>
      </x:c>
      <x:c r="B6411" s="27" t="str">
        <x:v>Gasoline</x:v>
      </x:c>
      <x:c r="C6411" s="27" t="str">
        <x:v>Separated external H2</x:v>
      </x:c>
      <x:c r="D6411" s="27" t="str">
        <x:v>Molten LiCl</x:v>
      </x:c>
      <x:c r="E6411" s="27" t="str">
        <x:v>Reactive onboard Bubble Butt</x:v>
      </x:c>
      <x:c r="F6411" s="27" t="str">
        <x:v>Sodium-ion</x:v>
      </x:c>
      <x:c r="G6411" s="27" t="str">
        <x:v>CO2 to methane</x:v>
      </x:c>
      <x:c r="H6411" s="27" t="str">
        <x:v>Incomplete</x:v>
      </x:c>
      <x:c r="I6411" s="27" t="str">
        <x:v>Vehicle linked</x:v>
      </x:c>
      <x:c r="J6411" s="28" t="n">
        <x:v>1.8666666666666667</x:v>
      </x:c>
      <x:c r="K6411" s="27" t="str">
        <x:v>Pass with engineering controls</x:v>
      </x:c>
      <x:c r="L6411" s="27" t="str">
        <x:v>Carbon-to-fuel loop</x:v>
      </x:c>
      <x:c r="M6411" s="27" t="str">
        <x:v>Molten LiCl does not produce H2</x:v>
      </x:c>
    </x:row>
    <x:row r="6412">
      <x:c r="A6412" s="27" t="str">
        <x:v>X01296</x:v>
      </x:c>
      <x:c r="B6412" s="27" t="str">
        <x:v>Gasoline</x:v>
      </x:c>
      <x:c r="C6412" s="27" t="str">
        <x:v>Separated O2 enrichment</x:v>
      </x:c>
      <x:c r="D6412" s="27" t="str">
        <x:v>PEM water</x:v>
      </x:c>
      <x:c r="E6412" s="27" t="str">
        <x:v>Depot or stationary capture</x:v>
      </x:c>
      <x:c r="F6412" s="27" t="str">
        <x:v>Li-Cl2</x:v>
      </x:c>
      <x:c r="G6412" s="27" t="str">
        <x:v>Recovered water and heat</x:v>
      </x:c>
      <x:c r="H6412" s="27" t="str">
        <x:v>Incomplete</x:v>
      </x:c>
      <x:c r="I6412" s="27" t="str">
        <x:v>Station or depot</x:v>
      </x:c>
      <x:c r="J6412" s="28" t="n">
        <x:v>1.8666666666666667</x:v>
      </x:c>
      <x:c r="K6412" s="27" t="str">
        <x:v>Pass with engineering controls</x:v>
      </x:c>
      <x:c r="L6412" s="27" t="str">
        <x:v>Water and heat recovery</x:v>
      </x:c>
      <x:c r="M6412" s="27" t="str">
        <x:v>Li-Cl2 storage lacks molten LiCl regeneration</x:v>
      </x:c>
    </x:row>
    <x:row r="6413">
      <x:c r="A6413" s="27" t="str">
        <x:v>X01396</x:v>
      </x:c>
      <x:c r="B6413" s="27" t="str">
        <x:v>Gasoline</x:v>
      </x:c>
      <x:c r="C6413" s="27" t="str">
        <x:v>Separated O2 enrichment</x:v>
      </x:c>
      <x:c r="D6413" s="27" t="str">
        <x:v>Liquid alkaline water</x:v>
      </x:c>
      <x:c r="E6413" s="27" t="str">
        <x:v>Depot or stationary capture</x:v>
      </x:c>
      <x:c r="F6413" s="27" t="str">
        <x:v>Li-Cl2</x:v>
      </x:c>
      <x:c r="G6413" s="27" t="str">
        <x:v>Recovered water and heat</x:v>
      </x:c>
      <x:c r="H6413" s="27" t="str">
        <x:v>Incomplete</x:v>
      </x:c>
      <x:c r="I6413" s="27" t="str">
        <x:v>Station or depot</x:v>
      </x:c>
      <x:c r="J6413" s="28" t="n">
        <x:v>1.8666666666666667</x:v>
      </x:c>
      <x:c r="K6413" s="27" t="str">
        <x:v>Pass with engineering controls</x:v>
      </x:c>
      <x:c r="L6413" s="27" t="str">
        <x:v>Water and heat recovery</x:v>
      </x:c>
      <x:c r="M6413" s="27" t="str">
        <x:v>Li-Cl2 storage lacks molten LiCl regeneration</x:v>
      </x:c>
    </x:row>
    <x:row r="6414">
      <x:c r="A6414" s="27" t="str">
        <x:v>X01526</x:v>
      </x:c>
      <x:c r="B6414" s="27" t="str">
        <x:v>Gasoline</x:v>
      </x:c>
      <x:c r="C6414" s="27" t="str">
        <x:v>Separated O2 enrichment</x:v>
      </x:c>
      <x:c r="D6414" s="27" t="str">
        <x:v>Aqueous LiCl</x:v>
      </x:c>
      <x:c r="E6414" s="27" t="str">
        <x:v>Plain-water Bubble Butt</x:v>
      </x:c>
      <x:c r="F6414" s="27" t="str">
        <x:v>LFP</x:v>
      </x:c>
      <x:c r="G6414" s="27" t="str">
        <x:v>Recovered water and heat</x:v>
      </x:c>
      <x:c r="H6414" s="27" t="str">
        <x:v>Incomplete</x:v>
      </x:c>
      <x:c r="I6414" s="27" t="str">
        <x:v>Vehicle linked</x:v>
      </x:c>
      <x:c r="J6414" s="28" t="n">
        <x:v>1.8666666666666667</x:v>
      </x:c>
      <x:c r="K6414" s="27" t="str">
        <x:v>Pass with engineering controls</x:v>
      </x:c>
      <x:c r="L6414" s="27" t="str">
        <x:v>Water and heat recovery</x:v>
      </x:c>
      <x:c r="M6414" s="27" t="str">
        <x:v>Selected electrolysis route does not supply separated O2</x:v>
      </x:c>
    </x:row>
    <x:row r="6415">
      <x:c r="A6415" s="27" t="str">
        <x:v>X01580</x:v>
      </x:c>
      <x:c r="B6415" s="27" t="str">
        <x:v>Gasoline</x:v>
      </x:c>
      <x:c r="C6415" s="27" t="str">
        <x:v>Separated O2 enrichment</x:v>
      </x:c>
      <x:c r="D6415" s="27" t="str">
        <x:v>Aqueous LiCl</x:v>
      </x:c>
      <x:c r="E6415" s="27" t="str">
        <x:v>Depot or stationary capture</x:v>
      </x:c>
      <x:c r="F6415" s="27" t="str">
        <x:v>LFP</x:v>
      </x:c>
      <x:c r="G6415" s="27" t="str">
        <x:v>Captured PM research only</x:v>
      </x:c>
      <x:c r="H6415" s="27" t="str">
        <x:v>Incomplete</x:v>
      </x:c>
      <x:c r="I6415" s="27" t="str">
        <x:v>Station or depot</x:v>
      </x:c>
      <x:c r="J6415" s="28" t="n">
        <x:v>1.8666666666666667</x:v>
      </x:c>
      <x:c r="K6415" s="27" t="str">
        <x:v>Pass with engineering controls</x:v>
      </x:c>
      <x:c r="L6415" s="27" t="str">
        <x:v>Pollutant characterization</x:v>
      </x:c>
      <x:c r="M6415" s="27" t="str">
        <x:v>Selected electrolysis route does not supply separated O2</x:v>
      </x:c>
    </x:row>
    <x:row r="6416">
      <x:c r="A6416" s="27" t="str">
        <x:v>X01586</x:v>
      </x:c>
      <x:c r="B6416" s="27" t="str">
        <x:v>Gasoline</x:v>
      </x:c>
      <x:c r="C6416" s="27" t="str">
        <x:v>Separated O2 enrichment</x:v>
      </x:c>
      <x:c r="D6416" s="27" t="str">
        <x:v>Aqueous LiCl</x:v>
      </x:c>
      <x:c r="E6416" s="27" t="str">
        <x:v>Depot or stationary capture</x:v>
      </x:c>
      <x:c r="F6416" s="27" t="str">
        <x:v>H2-O2 RFC</x:v>
      </x:c>
      <x:c r="G6416" s="27" t="str">
        <x:v>Recovered water and heat</x:v>
      </x:c>
      <x:c r="H6416" s="27" t="str">
        <x:v>Incomplete</x:v>
      </x:c>
      <x:c r="I6416" s="27" t="str">
        <x:v>Station or depot</x:v>
      </x:c>
      <x:c r="J6416" s="28" t="n">
        <x:v>1.8666666666666667</x:v>
      </x:c>
      <x:c r="K6416" s="27" t="str">
        <x:v>Pass with engineering controls</x:v>
      </x:c>
      <x:c r="L6416" s="27" t="str">
        <x:v>Water and heat recovery</x:v>
      </x:c>
      <x:c r="M6416" s="27" t="str">
        <x:v>Selected electrolysis route does not supply separated O2; H2-O2 storage lacks matching water electrolysis products</x:v>
      </x:c>
    </x:row>
    <x:row r="6417">
      <x:c r="A6417" s="27" t="str">
        <x:v>X01681</x:v>
      </x:c>
      <x:c r="B6417" s="27" t="str">
        <x:v>Gasoline</x:v>
      </x:c>
      <x:c r="C6417" s="27" t="str">
        <x:v>Separated O2 enrichment</x:v>
      </x:c>
      <x:c r="D6417" s="27" t="str">
        <x:v>Molten LiCl</x:v>
      </x:c>
      <x:c r="E6417" s="27" t="str">
        <x:v>Depot or stationary capture</x:v>
      </x:c>
      <x:c r="F6417" s="27" t="str">
        <x:v>Sodium-ion</x:v>
      </x:c>
      <x:c r="G6417" s="27" t="str">
        <x:v>Recovered water and heat</x:v>
      </x:c>
      <x:c r="H6417" s="27" t="str">
        <x:v>Incomplete</x:v>
      </x:c>
      <x:c r="I6417" s="27" t="str">
        <x:v>Station or depot</x:v>
      </x:c>
      <x:c r="J6417" s="28" t="n">
        <x:v>1.8666666666666667</x:v>
      </x:c>
      <x:c r="K6417" s="27" t="str">
        <x:v>Pass with engineering controls</x:v>
      </x:c>
      <x:c r="L6417" s="27" t="str">
        <x:v>Water and heat recovery</x:v>
      </x:c>
      <x:c r="M6417" s="27" t="str">
        <x:v>Selected electrolysis route does not supply separated O2</x:v>
      </x:c>
    </x:row>
    <x:row r="6418">
      <x:c r="A6418" s="27" t="str">
        <x:v>X01732</x:v>
      </x:c>
      <x:c r="B6418" s="27" t="str">
        <x:v>Gasoline</x:v>
      </x:c>
      <x:c r="C6418" s="27" t="str">
        <x:v>Separated O2 enrichment</x:v>
      </x:c>
      <x:c r="D6418" s="27" t="str">
        <x:v>HCl electrolysis</x:v>
      </x:c>
      <x:c r="E6418" s="27" t="str">
        <x:v>Plain-water Bubble Butt</x:v>
      </x:c>
      <x:c r="F6418" s="27" t="str">
        <x:v>Sodium-ion</x:v>
      </x:c>
      <x:c r="G6418" s="27" t="str">
        <x:v>CO2 to methane</x:v>
      </x:c>
      <x:c r="H6418" s="27" t="str">
        <x:v>Incomplete</x:v>
      </x:c>
      <x:c r="I6418" s="27" t="str">
        <x:v>Vehicle linked</x:v>
      </x:c>
      <x:c r="J6418" s="28" t="n">
        <x:v>1.8666666666666667</x:v>
      </x:c>
      <x:c r="K6418" s="27" t="str">
        <x:v>Pass with engineering controls</x:v>
      </x:c>
      <x:c r="L6418" s="27" t="str">
        <x:v>Carbon-to-fuel loop</x:v>
      </x:c>
      <x:c r="M6418" s="27" t="str">
        <x:v>CO2 product needs reactive capture and regeneration; Selected electrolysis route does not supply separated O2</x:v>
      </x:c>
    </x:row>
    <x:row r="6419">
      <x:c r="A6419" s="27" t="str">
        <x:v>X02796</x:v>
      </x:c>
      <x:c r="B6419" s="27" t="str">
        <x:v>E10</x:v>
      </x:c>
      <x:c r="C6419" s="27" t="str">
        <x:v>None</x:v>
      </x:c>
      <x:c r="D6419" s="27" t="str">
        <x:v>Aqueous LiCl</x:v>
      </x:c>
      <x:c r="E6419" s="27" t="str">
        <x:v>Depot or stationary capture</x:v>
      </x:c>
      <x:c r="F6419" s="27" t="str">
        <x:v>Li-Cl2</x:v>
      </x:c>
      <x:c r="G6419" s="27" t="str">
        <x:v>Recovered water and heat</x:v>
      </x:c>
      <x:c r="H6419" s="27" t="str">
        <x:v>Incomplete</x:v>
      </x:c>
      <x:c r="I6419" s="27" t="str">
        <x:v>Station or depot</x:v>
      </x:c>
      <x:c r="J6419" s="28" t="n">
        <x:v>1.8666666666666667</x:v>
      </x:c>
      <x:c r="K6419" s="27" t="str">
        <x:v>Pass with engineering controls</x:v>
      </x:c>
      <x:c r="L6419" s="27" t="str">
        <x:v>Water and heat recovery</x:v>
      </x:c>
      <x:c r="M6419" s="27" t="str">
        <x:v>Li-Cl2 storage lacks molten LiCl regeneration</x:v>
      </x:c>
    </x:row>
    <x:row r="6420">
      <x:c r="A6420" s="27" t="str">
        <x:v>X02891</x:v>
      </x:c>
      <x:c r="B6420" s="27" t="str">
        <x:v>E10</x:v>
      </x:c>
      <x:c r="C6420" s="27" t="str">
        <x:v>None</x:v>
      </x:c>
      <x:c r="D6420" s="27" t="str">
        <x:v>Molten LiCl</x:v>
      </x:c>
      <x:c r="E6420" s="27" t="str">
        <x:v>Depot or stationary capture</x:v>
      </x:c>
      <x:c r="F6420" s="27" t="str">
        <x:v>H2-Cl2 RFC</x:v>
      </x:c>
      <x:c r="G6420" s="27" t="str">
        <x:v>Recovered water and heat</x:v>
      </x:c>
      <x:c r="H6420" s="27" t="str">
        <x:v>Incomplete</x:v>
      </x:c>
      <x:c r="I6420" s="27" t="str">
        <x:v>Station or depot</x:v>
      </x:c>
      <x:c r="J6420" s="28" t="n">
        <x:v>1.8666666666666667</x:v>
      </x:c>
      <x:c r="K6420" s="27" t="str">
        <x:v>Pass with engineering controls</x:v>
      </x:c>
      <x:c r="L6420" s="27" t="str">
        <x:v>Water and heat recovery</x:v>
      </x:c>
      <x:c r="M6420" s="27" t="str">
        <x:v>H2-Cl2 storage lacks a matched chlorine loop</x:v>
      </x:c>
    </x:row>
    <x:row r="6421">
      <x:c r="A6421" s="27" t="str">
        <x:v>X03902</x:v>
      </x:c>
      <x:c r="B6421" s="27" t="str">
        <x:v>E10</x:v>
      </x:c>
      <x:c r="C6421" s="27" t="str">
        <x:v>Separated O2 enrichment</x:v>
      </x:c>
      <x:c r="D6421" s="27" t="str">
        <x:v>Aqueous LiCl</x:v>
      </x:c>
      <x:c r="E6421" s="27" t="str">
        <x:v>Baseline aftertreatment</x:v>
      </x:c>
      <x:c r="F6421" s="27" t="str">
        <x:v>LFP</x:v>
      </x:c>
      <x:c r="G6421" s="27" t="str">
        <x:v>CO2 to methane</x:v>
      </x:c>
      <x:c r="H6421" s="27" t="str">
        <x:v>Incomplete</x:v>
      </x:c>
      <x:c r="I6421" s="27" t="str">
        <x:v>Vehicle linked</x:v>
      </x:c>
      <x:c r="J6421" s="28" t="n">
        <x:v>1.8666666666666667</x:v>
      </x:c>
      <x:c r="K6421" s="27" t="str">
        <x:v>Pass with engineering controls</x:v>
      </x:c>
      <x:c r="L6421" s="27" t="str">
        <x:v>Carbon-to-fuel loop</x:v>
      </x:c>
      <x:c r="M6421" s="27" t="str">
        <x:v>CO2 product needs reactive capture and regeneration; Selected electrolysis route does not supply separated O2</x:v>
      </x:c>
    </x:row>
    <x:row r="6422">
      <x:c r="A6422" s="27" t="str">
        <x:v>X03957</x:v>
      </x:c>
      <x:c r="B6422" s="27" t="str">
        <x:v>E10</x:v>
      </x:c>
      <x:c r="C6422" s="27" t="str">
        <x:v>Separated O2 enrichment</x:v>
      </x:c>
      <x:c r="D6422" s="27" t="str">
        <x:v>Aqueous LiCl</x:v>
      </x:c>
      <x:c r="E6422" s="27" t="str">
        <x:v>Reactive onboard Bubble Butt</x:v>
      </x:c>
      <x:c r="F6422" s="27" t="str">
        <x:v>Sodium-ion</x:v>
      </x:c>
      <x:c r="G6422" s="27" t="str">
        <x:v>CO2 to methane</x:v>
      </x:c>
      <x:c r="H6422" s="27" t="str">
        <x:v>Incomplete</x:v>
      </x:c>
      <x:c r="I6422" s="27" t="str">
        <x:v>Vehicle linked</x:v>
      </x:c>
      <x:c r="J6422" s="28" t="n">
        <x:v>1.8666666666666667</x:v>
      </x:c>
      <x:c r="K6422" s="27" t="str">
        <x:v>Pass with engineering controls</x:v>
      </x:c>
      <x:c r="L6422" s="27" t="str">
        <x:v>Carbon-to-fuel loop</x:v>
      </x:c>
      <x:c r="M6422" s="27" t="str">
        <x:v>Selected electrolysis route does not supply separated O2</x:v>
      </x:c>
    </x:row>
    <x:row r="6423">
      <x:c r="A6423" s="27" t="str">
        <x:v>X04052</x:v>
      </x:c>
      <x:c r="B6423" s="27" t="str">
        <x:v>E10</x:v>
      </x:c>
      <x:c r="C6423" s="27" t="str">
        <x:v>Separated O2 enrichment</x:v>
      </x:c>
      <x:c r="D6423" s="27" t="str">
        <x:v>Molten LiCl</x:v>
      </x:c>
      <x:c r="E6423" s="27" t="str">
        <x:v>Reactive onboard Bubble Butt</x:v>
      </x:c>
      <x:c r="F6423" s="27" t="str">
        <x:v>LFP</x:v>
      </x:c>
      <x:c r="G6423" s="27" t="str">
        <x:v>CO2 to methane</x:v>
      </x:c>
      <x:c r="H6423" s="27" t="str">
        <x:v>Incomplete</x:v>
      </x:c>
      <x:c r="I6423" s="27" t="str">
        <x:v>Vehicle linked</x:v>
      </x:c>
      <x:c r="J6423" s="28" t="n">
        <x:v>1.8666666666666667</x:v>
      </x:c>
      <x:c r="K6423" s="27" t="str">
        <x:v>Pass with engineering controls</x:v>
      </x:c>
      <x:c r="L6423" s="27" t="str">
        <x:v>Carbon-to-fuel loop</x:v>
      </x:c>
      <x:c r="M6423" s="27" t="str">
        <x:v>Selected electrolysis route does not supply separated O2</x:v>
      </x:c>
    </x:row>
    <x:row r="6424">
      <x:c r="A6424" s="27" t="str">
        <x:v>X05707</x:v>
      </x:c>
      <x:c r="B6424" s="27" t="str">
        <x:v>Diesel</x:v>
      </x:c>
      <x:c r="C6424" s="27" t="str">
        <x:v>Separated external H2</x:v>
      </x:c>
      <x:c r="D6424" s="27" t="str">
        <x:v>Aqueous LiCl</x:v>
      </x:c>
      <x:c r="E6424" s="27" t="str">
        <x:v>Baseline aftertreatment</x:v>
      </x:c>
      <x:c r="F6424" s="27" t="str">
        <x:v>Sodium-ion</x:v>
      </x:c>
      <x:c r="G6424" s="27" t="str">
        <x:v>CO2 to methane</x:v>
      </x:c>
      <x:c r="H6424" s="27" t="str">
        <x:v>Incomplete</x:v>
      </x:c>
      <x:c r="I6424" s="27" t="str">
        <x:v>Vehicle linked</x:v>
      </x:c>
      <x:c r="J6424" s="28" t="n">
        <x:v>1.8666666666666667</x:v>
      </x:c>
      <x:c r="K6424" s="27" t="str">
        <x:v>Pass with engineering controls</x:v>
      </x:c>
      <x:c r="L6424" s="27" t="str">
        <x:v>Carbon-to-fuel loop</x:v>
      </x:c>
      <x:c r="M6424" s="27" t="str">
        <x:v>CO2 product needs reactive capture and regeneration</x:v>
      </x:c>
    </x:row>
    <x:row r="6425">
      <x:c r="A6425" s="27" t="str">
        <x:v>X05762</x:v>
      </x:c>
      <x:c r="B6425" s="27" t="str">
        <x:v>Diesel</x:v>
      </x:c>
      <x:c r="C6425" s="27" t="str">
        <x:v>Separated external H2</x:v>
      </x:c>
      <x:c r="D6425" s="27" t="str">
        <x:v>Aqueous LiCl</x:v>
      </x:c>
      <x:c r="E6425" s="27" t="str">
        <x:v>Reactive onboard Bubble Butt</x:v>
      </x:c>
      <x:c r="F6425" s="27" t="str">
        <x:v>H2-O2 RFC</x:v>
      </x:c>
      <x:c r="G6425" s="27" t="str">
        <x:v>CO2 to methane</x:v>
      </x:c>
      <x:c r="H6425" s="27" t="str">
        <x:v>Incomplete</x:v>
      </x:c>
      <x:c r="I6425" s="27" t="str">
        <x:v>Vehicle linked</x:v>
      </x:c>
      <x:c r="J6425" s="28" t="n">
        <x:v>1.8666666666666667</x:v>
      </x:c>
      <x:c r="K6425" s="27" t="str">
        <x:v>Pass with engineering controls</x:v>
      </x:c>
      <x:c r="L6425" s="27" t="str">
        <x:v>Carbon-to-fuel loop</x:v>
      </x:c>
      <x:c r="M6425" s="27" t="str">
        <x:v>H2-O2 storage lacks matching water electrolysis products</x:v>
      </x:c>
    </x:row>
    <x:row r="6426">
      <x:c r="A6426" s="27" t="str">
        <x:v>X05802</x:v>
      </x:c>
      <x:c r="B6426" s="27" t="str">
        <x:v>Diesel</x:v>
      </x:c>
      <x:c r="C6426" s="27" t="str">
        <x:v>Separated external H2</x:v>
      </x:c>
      <x:c r="D6426" s="27" t="str">
        <x:v>Molten LiCl</x:v>
      </x:c>
      <x:c r="E6426" s="27" t="str">
        <x:v>Baseline aftertreatment</x:v>
      </x:c>
      <x:c r="F6426" s="27" t="str">
        <x:v>LFP</x:v>
      </x:c>
      <x:c r="G6426" s="27" t="str">
        <x:v>CO2 to methane</x:v>
      </x:c>
      <x:c r="H6426" s="27" t="str">
        <x:v>Incomplete</x:v>
      </x:c>
      <x:c r="I6426" s="27" t="str">
        <x:v>Vehicle linked</x:v>
      </x:c>
      <x:c r="J6426" s="28" t="n">
        <x:v>1.8666666666666667</x:v>
      </x:c>
      <x:c r="K6426" s="27" t="str">
        <x:v>Pass with engineering controls</x:v>
      </x:c>
      <x:c r="L6426" s="27" t="str">
        <x:v>Carbon-to-fuel loop</x:v>
      </x:c>
      <x:c r="M6426" s="27" t="str">
        <x:v>CO2 product needs reactive capture and regeneration; Molten LiCl does not produce H2</x:v>
      </x:c>
    </x:row>
    <x:row r="6427">
      <x:c r="A6427" s="27" t="str">
        <x:v>X05857</x:v>
      </x:c>
      <x:c r="B6427" s="27" t="str">
        <x:v>Diesel</x:v>
      </x:c>
      <x:c r="C6427" s="27" t="str">
        <x:v>Separated external H2</x:v>
      </x:c>
      <x:c r="D6427" s="27" t="str">
        <x:v>Molten LiCl</x:v>
      </x:c>
      <x:c r="E6427" s="27" t="str">
        <x:v>Reactive onboard Bubble Butt</x:v>
      </x:c>
      <x:c r="F6427" s="27" t="str">
        <x:v>Sodium-ion</x:v>
      </x:c>
      <x:c r="G6427" s="27" t="str">
        <x:v>CO2 to methane</x:v>
      </x:c>
      <x:c r="H6427" s="27" t="str">
        <x:v>Incomplete</x:v>
      </x:c>
      <x:c r="I6427" s="27" t="str">
        <x:v>Vehicle linked</x:v>
      </x:c>
      <x:c r="J6427" s="28" t="n">
        <x:v>1.8666666666666667</x:v>
      </x:c>
      <x:c r="K6427" s="27" t="str">
        <x:v>Pass with engineering controls</x:v>
      </x:c>
      <x:c r="L6427" s="27" t="str">
        <x:v>Carbon-to-fuel loop</x:v>
      </x:c>
      <x:c r="M6427" s="27" t="str">
        <x:v>Molten LiCl does not produce H2</x:v>
      </x:c>
    </x:row>
    <x:row r="6428">
      <x:c r="A6428" s="27" t="str">
        <x:v>X06096</x:v>
      </x:c>
      <x:c r="B6428" s="27" t="str">
        <x:v>Diesel</x:v>
      </x:c>
      <x:c r="C6428" s="27" t="str">
        <x:v>Separated O2 enrichment</x:v>
      </x:c>
      <x:c r="D6428" s="27" t="str">
        <x:v>PEM water</x:v>
      </x:c>
      <x:c r="E6428" s="27" t="str">
        <x:v>Depot or stationary capture</x:v>
      </x:c>
      <x:c r="F6428" s="27" t="str">
        <x:v>Li-Cl2</x:v>
      </x:c>
      <x:c r="G6428" s="27" t="str">
        <x:v>Recovered water and heat</x:v>
      </x:c>
      <x:c r="H6428" s="27" t="str">
        <x:v>Incomplete</x:v>
      </x:c>
      <x:c r="I6428" s="27" t="str">
        <x:v>Station or depot</x:v>
      </x:c>
      <x:c r="J6428" s="28" t="n">
        <x:v>1.8666666666666667</x:v>
      </x:c>
      <x:c r="K6428" s="27" t="str">
        <x:v>Pass with engineering controls</x:v>
      </x:c>
      <x:c r="L6428" s="27" t="str">
        <x:v>Water and heat recovery</x:v>
      </x:c>
      <x:c r="M6428" s="27" t="str">
        <x:v>Li-Cl2 storage lacks molten LiCl regeneration</x:v>
      </x:c>
    </x:row>
    <x:row r="6429">
      <x:c r="A6429" s="27" t="str">
        <x:v>X06196</x:v>
      </x:c>
      <x:c r="B6429" s="27" t="str">
        <x:v>Diesel</x:v>
      </x:c>
      <x:c r="C6429" s="27" t="str">
        <x:v>Separated O2 enrichment</x:v>
      </x:c>
      <x:c r="D6429" s="27" t="str">
        <x:v>Liquid alkaline water</x:v>
      </x:c>
      <x:c r="E6429" s="27" t="str">
        <x:v>Depot or stationary capture</x:v>
      </x:c>
      <x:c r="F6429" s="27" t="str">
        <x:v>Li-Cl2</x:v>
      </x:c>
      <x:c r="G6429" s="27" t="str">
        <x:v>Recovered water and heat</x:v>
      </x:c>
      <x:c r="H6429" s="27" t="str">
        <x:v>Incomplete</x:v>
      </x:c>
      <x:c r="I6429" s="27" t="str">
        <x:v>Station or depot</x:v>
      </x:c>
      <x:c r="J6429" s="28" t="n">
        <x:v>1.8666666666666667</x:v>
      </x:c>
      <x:c r="K6429" s="27" t="str">
        <x:v>Pass with engineering controls</x:v>
      </x:c>
      <x:c r="L6429" s="27" t="str">
        <x:v>Water and heat recovery</x:v>
      </x:c>
      <x:c r="M6429" s="27" t="str">
        <x:v>Li-Cl2 storage lacks molten LiCl regeneration</x:v>
      </x:c>
    </x:row>
    <x:row r="6430">
      <x:c r="A6430" s="27" t="str">
        <x:v>X06326</x:v>
      </x:c>
      <x:c r="B6430" s="27" t="str">
        <x:v>Diesel</x:v>
      </x:c>
      <x:c r="C6430" s="27" t="str">
        <x:v>Separated O2 enrichment</x:v>
      </x:c>
      <x:c r="D6430" s="27" t="str">
        <x:v>Aqueous LiCl</x:v>
      </x:c>
      <x:c r="E6430" s="27" t="str">
        <x:v>Plain-water Bubble Butt</x:v>
      </x:c>
      <x:c r="F6430" s="27" t="str">
        <x:v>LFP</x:v>
      </x:c>
      <x:c r="G6430" s="27" t="str">
        <x:v>Recovered water and heat</x:v>
      </x:c>
      <x:c r="H6430" s="27" t="str">
        <x:v>Incomplete</x:v>
      </x:c>
      <x:c r="I6430" s="27" t="str">
        <x:v>Vehicle linked</x:v>
      </x:c>
      <x:c r="J6430" s="28" t="n">
        <x:v>1.8666666666666667</x:v>
      </x:c>
      <x:c r="K6430" s="27" t="str">
        <x:v>Pass with engineering controls</x:v>
      </x:c>
      <x:c r="L6430" s="27" t="str">
        <x:v>Water and heat recovery</x:v>
      </x:c>
      <x:c r="M6430" s="27" t="str">
        <x:v>Selected electrolysis route does not supply separated O2</x:v>
      </x:c>
    </x:row>
    <x:row r="6431">
      <x:c r="A6431" s="27" t="str">
        <x:v>X06380</x:v>
      </x:c>
      <x:c r="B6431" s="27" t="str">
        <x:v>Diesel</x:v>
      </x:c>
      <x:c r="C6431" s="27" t="str">
        <x:v>Separated O2 enrichment</x:v>
      </x:c>
      <x:c r="D6431" s="27" t="str">
        <x:v>Aqueous LiCl</x:v>
      </x:c>
      <x:c r="E6431" s="27" t="str">
        <x:v>Depot or stationary capture</x:v>
      </x:c>
      <x:c r="F6431" s="27" t="str">
        <x:v>LFP</x:v>
      </x:c>
      <x:c r="G6431" s="27" t="str">
        <x:v>Captured PM research only</x:v>
      </x:c>
      <x:c r="H6431" s="27" t="str">
        <x:v>Incomplete</x:v>
      </x:c>
      <x:c r="I6431" s="27" t="str">
        <x:v>Station or depot</x:v>
      </x:c>
      <x:c r="J6431" s="28" t="n">
        <x:v>1.8666666666666667</x:v>
      </x:c>
      <x:c r="K6431" s="27" t="str">
        <x:v>Pass with engineering controls</x:v>
      </x:c>
      <x:c r="L6431" s="27" t="str">
        <x:v>Pollutant characterization</x:v>
      </x:c>
      <x:c r="M6431" s="27" t="str">
        <x:v>Selected electrolysis route does not supply separated O2</x:v>
      </x:c>
    </x:row>
    <x:row r="6432">
      <x:c r="A6432" s="27" t="str">
        <x:v>X06386</x:v>
      </x:c>
      <x:c r="B6432" s="27" t="str">
        <x:v>Diesel</x:v>
      </x:c>
      <x:c r="C6432" s="27" t="str">
        <x:v>Separated O2 enrichment</x:v>
      </x:c>
      <x:c r="D6432" s="27" t="str">
        <x:v>Aqueous LiCl</x:v>
      </x:c>
      <x:c r="E6432" s="27" t="str">
        <x:v>Depot or stationary capture</x:v>
      </x:c>
      <x:c r="F6432" s="27" t="str">
        <x:v>H2-O2 RFC</x:v>
      </x:c>
      <x:c r="G6432" s="27" t="str">
        <x:v>Recovered water and heat</x:v>
      </x:c>
      <x:c r="H6432" s="27" t="str">
        <x:v>Incomplete</x:v>
      </x:c>
      <x:c r="I6432" s="27" t="str">
        <x:v>Station or depot</x:v>
      </x:c>
      <x:c r="J6432" s="28" t="n">
        <x:v>1.8666666666666667</x:v>
      </x:c>
      <x:c r="K6432" s="27" t="str">
        <x:v>Pass with engineering controls</x:v>
      </x:c>
      <x:c r="L6432" s="27" t="str">
        <x:v>Water and heat recovery</x:v>
      </x:c>
      <x:c r="M6432" s="27" t="str">
        <x:v>Selected electrolysis route does not supply separated O2; H2-O2 storage lacks matching water electrolysis products</x:v>
      </x:c>
    </x:row>
    <x:row r="6433">
      <x:c r="A6433" s="27" t="str">
        <x:v>X06481</x:v>
      </x:c>
      <x:c r="B6433" s="27" t="str">
        <x:v>Diesel</x:v>
      </x:c>
      <x:c r="C6433" s="27" t="str">
        <x:v>Separated O2 enrichment</x:v>
      </x:c>
      <x:c r="D6433" s="27" t="str">
        <x:v>Molten LiCl</x:v>
      </x:c>
      <x:c r="E6433" s="27" t="str">
        <x:v>Depot or stationary capture</x:v>
      </x:c>
      <x:c r="F6433" s="27" t="str">
        <x:v>Sodium-ion</x:v>
      </x:c>
      <x:c r="G6433" s="27" t="str">
        <x:v>Recovered water and heat</x:v>
      </x:c>
      <x:c r="H6433" s="27" t="str">
        <x:v>Incomplete</x:v>
      </x:c>
      <x:c r="I6433" s="27" t="str">
        <x:v>Station or depot</x:v>
      </x:c>
      <x:c r="J6433" s="28" t="n">
        <x:v>1.8666666666666667</x:v>
      </x:c>
      <x:c r="K6433" s="27" t="str">
        <x:v>Pass with engineering controls</x:v>
      </x:c>
      <x:c r="L6433" s="27" t="str">
        <x:v>Water and heat recovery</x:v>
      </x:c>
      <x:c r="M6433" s="27" t="str">
        <x:v>Selected electrolysis route does not supply separated O2</x:v>
      </x:c>
    </x:row>
    <x:row r="6434">
      <x:c r="A6434" s="27" t="str">
        <x:v>X06532</x:v>
      </x:c>
      <x:c r="B6434" s="27" t="str">
        <x:v>Diesel</x:v>
      </x:c>
      <x:c r="C6434" s="27" t="str">
        <x:v>Separated O2 enrichment</x:v>
      </x:c>
      <x:c r="D6434" s="27" t="str">
        <x:v>HCl electrolysis</x:v>
      </x:c>
      <x:c r="E6434" s="27" t="str">
        <x:v>Plain-water Bubble Butt</x:v>
      </x:c>
      <x:c r="F6434" s="27" t="str">
        <x:v>Sodium-ion</x:v>
      </x:c>
      <x:c r="G6434" s="27" t="str">
        <x:v>CO2 to methane</x:v>
      </x:c>
      <x:c r="H6434" s="27" t="str">
        <x:v>Incomplete</x:v>
      </x:c>
      <x:c r="I6434" s="27" t="str">
        <x:v>Vehicle linked</x:v>
      </x:c>
      <x:c r="J6434" s="28" t="n">
        <x:v>1.8666666666666667</x:v>
      </x:c>
      <x:c r="K6434" s="27" t="str">
        <x:v>Pass with engineering controls</x:v>
      </x:c>
      <x:c r="L6434" s="27" t="str">
        <x:v>Carbon-to-fuel loop</x:v>
      </x:c>
      <x:c r="M6434" s="27" t="str">
        <x:v>CO2 product needs reactive capture and regeneration; Selected electrolysis route does not supply separated O2</x:v>
      </x:c>
    </x:row>
    <x:row r="6435">
      <x:c r="A6435" s="27" t="str">
        <x:v>X08212</x:v>
      </x:c>
      <x:c r="B6435" s="27" t="str">
        <x:v>Methane or RNG</x:v>
      </x:c>
      <x:c r="C6435" s="27" t="str">
        <x:v>Separated external H2</x:v>
      </x:c>
      <x:c r="D6435" s="27" t="str">
        <x:v>Molten LiCl</x:v>
      </x:c>
      <x:c r="E6435" s="27" t="str">
        <x:v>Baseline aftertreatment</x:v>
      </x:c>
      <x:c r="F6435" s="27" t="str">
        <x:v>H2-O2 RFC</x:v>
      </x:c>
      <x:c r="G6435" s="27" t="str">
        <x:v>CO2 to methane</x:v>
      </x:c>
      <x:c r="H6435" s="27" t="str">
        <x:v>Incomplete</x:v>
      </x:c>
      <x:c r="I6435" s="27" t="str">
        <x:v>Vehicle linked</x:v>
      </x:c>
      <x:c r="J6435" s="28" t="n">
        <x:v>1.8666666666666667</x:v>
      </x:c>
      <x:c r="K6435" s="27" t="str">
        <x:v>Pass with engineering controls</x:v>
      </x:c>
      <x:c r="L6435" s="27" t="str">
        <x:v>Carbon-to-fuel loop</x:v>
      </x:c>
      <x:c r="M6435" s="27" t="str">
        <x:v>CO2 product needs reactive capture and regeneration; Molten LiCl does not produce H2; H2-O2 storage lacks matching water electrolysis products</x:v>
      </x:c>
    </x:row>
    <x:row r="6436">
      <x:c r="A6436" s="27" t="str">
        <x:v>X08500</x:v>
      </x:c>
      <x:c r="B6436" s="27" t="str">
        <x:v>Methane or RNG</x:v>
      </x:c>
      <x:c r="C6436" s="27" t="str">
        <x:v>Separated O2 enrichment</x:v>
      </x:c>
      <x:c r="D6436" s="27" t="str">
        <x:v>PEM water</x:v>
      </x:c>
      <x:c r="E6436" s="27" t="str">
        <x:v>Depot or stationary capture</x:v>
      </x:c>
      <x:c r="F6436" s="27" t="str">
        <x:v>Li-Cl2</x:v>
      </x:c>
      <x:c r="G6436" s="27" t="str">
        <x:v>Captured PM research only</x:v>
      </x:c>
      <x:c r="H6436" s="27" t="str">
        <x:v>Incomplete</x:v>
      </x:c>
      <x:c r="I6436" s="27" t="str">
        <x:v>Station or depot</x:v>
      </x:c>
      <x:c r="J6436" s="28" t="n">
        <x:v>1.8666666666666667</x:v>
      </x:c>
      <x:c r="K6436" s="27" t="str">
        <x:v>Pass with engineering controls</x:v>
      </x:c>
      <x:c r="L6436" s="27" t="str">
        <x:v>Pollutant characterization</x:v>
      </x:c>
      <x:c r="M6436" s="27" t="str">
        <x:v>Li-Cl2 storage lacks molten LiCl regeneration</x:v>
      </x:c>
    </x:row>
    <x:row r="6437">
      <x:c r="A6437" s="27" t="str">
        <x:v>X08600</x:v>
      </x:c>
      <x:c r="B6437" s="27" t="str">
        <x:v>Methane or RNG</x:v>
      </x:c>
      <x:c r="C6437" s="27" t="str">
        <x:v>Separated O2 enrichment</x:v>
      </x:c>
      <x:c r="D6437" s="27" t="str">
        <x:v>Liquid alkaline water</x:v>
      </x:c>
      <x:c r="E6437" s="27" t="str">
        <x:v>Depot or stationary capture</x:v>
      </x:c>
      <x:c r="F6437" s="27" t="str">
        <x:v>Li-Cl2</x:v>
      </x:c>
      <x:c r="G6437" s="27" t="str">
        <x:v>Captured PM research only</x:v>
      </x:c>
      <x:c r="H6437" s="27" t="str">
        <x:v>Incomplete</x:v>
      </x:c>
      <x:c r="I6437" s="27" t="str">
        <x:v>Station or depot</x:v>
      </x:c>
      <x:c r="J6437" s="28" t="n">
        <x:v>1.8666666666666667</x:v>
      </x:c>
      <x:c r="K6437" s="27" t="str">
        <x:v>Pass with engineering controls</x:v>
      </x:c>
      <x:c r="L6437" s="27" t="str">
        <x:v>Pollutant characterization</x:v>
      </x:c>
      <x:c r="M6437" s="27" t="str">
        <x:v>Li-Cl2 storage lacks molten LiCl regeneration</x:v>
      </x:c>
    </x:row>
    <x:row r="6438">
      <x:c r="A6438" s="27" t="str">
        <x:v>X08730</x:v>
      </x:c>
      <x:c r="B6438" s="27" t="str">
        <x:v>Methane or RNG</x:v>
      </x:c>
      <x:c r="C6438" s="27" t="str">
        <x:v>Separated O2 enrichment</x:v>
      </x:c>
      <x:c r="D6438" s="27" t="str">
        <x:v>Aqueous LiCl</x:v>
      </x:c>
      <x:c r="E6438" s="27" t="str">
        <x:v>Plain-water Bubble Butt</x:v>
      </x:c>
      <x:c r="F6438" s="27" t="str">
        <x:v>LFP</x:v>
      </x:c>
      <x:c r="G6438" s="27" t="str">
        <x:v>Captured PM research only</x:v>
      </x:c>
      <x:c r="H6438" s="27" t="str">
        <x:v>Incomplete</x:v>
      </x:c>
      <x:c r="I6438" s="27" t="str">
        <x:v>Vehicle linked</x:v>
      </x:c>
      <x:c r="J6438" s="28" t="n">
        <x:v>1.8666666666666667</x:v>
      </x:c>
      <x:c r="K6438" s="27" t="str">
        <x:v>Pass with engineering controls</x:v>
      </x:c>
      <x:c r="L6438" s="27" t="str">
        <x:v>Pollutant characterization</x:v>
      </x:c>
      <x:c r="M6438" s="27" t="str">
        <x:v>Selected electrolysis route does not supply separated O2</x:v>
      </x:c>
    </x:row>
    <x:row r="6439">
      <x:c r="A6439" s="27" t="str">
        <x:v>X08736</x:v>
      </x:c>
      <x:c r="B6439" s="27" t="str">
        <x:v>Methane or RNG</x:v>
      </x:c>
      <x:c r="C6439" s="27" t="str">
        <x:v>Separated O2 enrichment</x:v>
      </x:c>
      <x:c r="D6439" s="27" t="str">
        <x:v>Aqueous LiCl</x:v>
      </x:c>
      <x:c r="E6439" s="27" t="str">
        <x:v>Plain-water Bubble Butt</x:v>
      </x:c>
      <x:c r="F6439" s="27" t="str">
        <x:v>H2-O2 RFC</x:v>
      </x:c>
      <x:c r="G6439" s="27" t="str">
        <x:v>Recovered water and heat</x:v>
      </x:c>
      <x:c r="H6439" s="27" t="str">
        <x:v>Incomplete</x:v>
      </x:c>
      <x:c r="I6439" s="27" t="str">
        <x:v>Vehicle linked</x:v>
      </x:c>
      <x:c r="J6439" s="28" t="n">
        <x:v>1.8666666666666667</x:v>
      </x:c>
      <x:c r="K6439" s="27" t="str">
        <x:v>Pass with engineering controls</x:v>
      </x:c>
      <x:c r="L6439" s="27" t="str">
        <x:v>Water and heat recovery</x:v>
      </x:c>
      <x:c r="M6439" s="27" t="str">
        <x:v>Selected electrolysis route does not supply separated O2; H2-O2 storage lacks matching water electrolysis products</x:v>
      </x:c>
    </x:row>
    <x:row r="6440">
      <x:c r="A6440" s="27" t="str">
        <x:v>X08790</x:v>
      </x:c>
      <x:c r="B6440" s="27" t="str">
        <x:v>Methane or RNG</x:v>
      </x:c>
      <x:c r="C6440" s="27" t="str">
        <x:v>Separated O2 enrichment</x:v>
      </x:c>
      <x:c r="D6440" s="27" t="str">
        <x:v>Aqueous LiCl</x:v>
      </x:c>
      <x:c r="E6440" s="27" t="str">
        <x:v>Depot or stationary capture</x:v>
      </x:c>
      <x:c r="F6440" s="27" t="str">
        <x:v>H2-O2 RFC</x:v>
      </x:c>
      <x:c r="G6440" s="27" t="str">
        <x:v>Captured PM research only</x:v>
      </x:c>
      <x:c r="H6440" s="27" t="str">
        <x:v>Incomplete</x:v>
      </x:c>
      <x:c r="I6440" s="27" t="str">
        <x:v>Station or depot</x:v>
      </x:c>
      <x:c r="J6440" s="28" t="n">
        <x:v>1.8666666666666667</x:v>
      </x:c>
      <x:c r="K6440" s="27" t="str">
        <x:v>Pass with engineering controls</x:v>
      </x:c>
      <x:c r="L6440" s="27" t="str">
        <x:v>Pollutant characterization</x:v>
      </x:c>
      <x:c r="M6440" s="27" t="str">
        <x:v>Selected electrolysis route does not supply separated O2; H2-O2 storage lacks matching water electrolysis products</x:v>
      </x:c>
    </x:row>
    <x:row r="6441">
      <x:c r="A6441" s="27" t="str">
        <x:v>X08831</x:v>
      </x:c>
      <x:c r="B6441" s="27" t="str">
        <x:v>Methane or RNG</x:v>
      </x:c>
      <x:c r="C6441" s="27" t="str">
        <x:v>Separated O2 enrichment</x:v>
      </x:c>
      <x:c r="D6441" s="27" t="str">
        <x:v>Molten LiCl</x:v>
      </x:c>
      <x:c r="E6441" s="27" t="str">
        <x:v>Plain-water Bubble Butt</x:v>
      </x:c>
      <x:c r="F6441" s="27" t="str">
        <x:v>Sodium-ion</x:v>
      </x:c>
      <x:c r="G6441" s="27" t="str">
        <x:v>Recovered water and heat</x:v>
      </x:c>
      <x:c r="H6441" s="27" t="str">
        <x:v>Incomplete</x:v>
      </x:c>
      <x:c r="I6441" s="27" t="str">
        <x:v>Vehicle linked</x:v>
      </x:c>
      <x:c r="J6441" s="28" t="n">
        <x:v>1.8666666666666667</x:v>
      </x:c>
      <x:c r="K6441" s="27" t="str">
        <x:v>Pass with engineering controls</x:v>
      </x:c>
      <x:c r="L6441" s="27" t="str">
        <x:v>Water and heat recovery</x:v>
      </x:c>
      <x:c r="M6441" s="27" t="str">
        <x:v>Selected electrolysis route does not supply separated O2</x:v>
      </x:c>
    </x:row>
    <x:row r="6442">
      <x:c r="A6442" s="27" t="str">
        <x:v>X08885</x:v>
      </x:c>
      <x:c r="B6442" s="27" t="str">
        <x:v>Methane or RNG</x:v>
      </x:c>
      <x:c r="C6442" s="27" t="str">
        <x:v>Separated O2 enrichment</x:v>
      </x:c>
      <x:c r="D6442" s="27" t="str">
        <x:v>Molten LiCl</x:v>
      </x:c>
      <x:c r="E6442" s="27" t="str">
        <x:v>Depot or stationary capture</x:v>
      </x:c>
      <x:c r="F6442" s="27" t="str">
        <x:v>Sodium-ion</x:v>
      </x:c>
      <x:c r="G6442" s="27" t="str">
        <x:v>Captured PM research only</x:v>
      </x:c>
      <x:c r="H6442" s="27" t="str">
        <x:v>Incomplete</x:v>
      </x:c>
      <x:c r="I6442" s="27" t="str">
        <x:v>Station or depot</x:v>
      </x:c>
      <x:c r="J6442" s="28" t="n">
        <x:v>1.8666666666666667</x:v>
      </x:c>
      <x:c r="K6442" s="27" t="str">
        <x:v>Pass with engineering controls</x:v>
      </x:c>
      <x:c r="L6442" s="27" t="str">
        <x:v>Pollutant characterization</x:v>
      </x:c>
      <x:c r="M6442" s="27" t="str">
        <x:v>Selected electrolysis route does not supply separated O2</x:v>
      </x:c>
    </x:row>
    <x:row r="6443">
      <x:c r="A6443" s="27" t="str">
        <x:v>X10612</x:v>
      </x:c>
      <x:c r="B6443" s="27" t="str">
        <x:v>Methanol</x:v>
      </x:c>
      <x:c r="C6443" s="27" t="str">
        <x:v>Separated external H2</x:v>
      </x:c>
      <x:c r="D6443" s="27" t="str">
        <x:v>Molten LiCl</x:v>
      </x:c>
      <x:c r="E6443" s="27" t="str">
        <x:v>Baseline aftertreatment</x:v>
      </x:c>
      <x:c r="F6443" s="27" t="str">
        <x:v>H2-O2 RFC</x:v>
      </x:c>
      <x:c r="G6443" s="27" t="str">
        <x:v>CO2 to methane</x:v>
      </x:c>
      <x:c r="H6443" s="27" t="str">
        <x:v>Incomplete</x:v>
      </x:c>
      <x:c r="I6443" s="27" t="str">
        <x:v>Vehicle linked</x:v>
      </x:c>
      <x:c r="J6443" s="28" t="n">
        <x:v>1.8666666666666667</x:v>
      </x:c>
      <x:c r="K6443" s="27" t="str">
        <x:v>Pass with engineering controls</x:v>
      </x:c>
      <x:c r="L6443" s="27" t="str">
        <x:v>Carbon-to-fuel loop</x:v>
      </x:c>
      <x:c r="M6443" s="27" t="str">
        <x:v>CO2 product needs reactive capture and regeneration; Molten LiCl does not produce H2; H2-O2 storage lacks matching water electrolysis products</x:v>
      </x:c>
    </x:row>
    <x:row r="6444">
      <x:c r="A6444" s="27" t="str">
        <x:v>X10900</x:v>
      </x:c>
      <x:c r="B6444" s="27" t="str">
        <x:v>Methanol</x:v>
      </x:c>
      <x:c r="C6444" s="27" t="str">
        <x:v>Separated O2 enrichment</x:v>
      </x:c>
      <x:c r="D6444" s="27" t="str">
        <x:v>PEM water</x:v>
      </x:c>
      <x:c r="E6444" s="27" t="str">
        <x:v>Depot or stationary capture</x:v>
      </x:c>
      <x:c r="F6444" s="27" t="str">
        <x:v>Li-Cl2</x:v>
      </x:c>
      <x:c r="G6444" s="27" t="str">
        <x:v>Captured PM research only</x:v>
      </x:c>
      <x:c r="H6444" s="27" t="str">
        <x:v>Incomplete</x:v>
      </x:c>
      <x:c r="I6444" s="27" t="str">
        <x:v>Station or depot</x:v>
      </x:c>
      <x:c r="J6444" s="28" t="n">
        <x:v>1.8666666666666667</x:v>
      </x:c>
      <x:c r="K6444" s="27" t="str">
        <x:v>Pass with engineering controls</x:v>
      </x:c>
      <x:c r="L6444" s="27" t="str">
        <x:v>Pollutant characterization</x:v>
      </x:c>
      <x:c r="M6444" s="27" t="str">
        <x:v>Li-Cl2 storage lacks molten LiCl regeneration</x:v>
      </x:c>
    </x:row>
    <x:row r="6445">
      <x:c r="A6445" s="27" t="str">
        <x:v>X11000</x:v>
      </x:c>
      <x:c r="B6445" s="27" t="str">
        <x:v>Methanol</x:v>
      </x:c>
      <x:c r="C6445" s="27" t="str">
        <x:v>Separated O2 enrichment</x:v>
      </x:c>
      <x:c r="D6445" s="27" t="str">
        <x:v>Liquid alkaline water</x:v>
      </x:c>
      <x:c r="E6445" s="27" t="str">
        <x:v>Depot or stationary capture</x:v>
      </x:c>
      <x:c r="F6445" s="27" t="str">
        <x:v>Li-Cl2</x:v>
      </x:c>
      <x:c r="G6445" s="27" t="str">
        <x:v>Captured PM research only</x:v>
      </x:c>
      <x:c r="H6445" s="27" t="str">
        <x:v>Incomplete</x:v>
      </x:c>
      <x:c r="I6445" s="27" t="str">
        <x:v>Station or depot</x:v>
      </x:c>
      <x:c r="J6445" s="28" t="n">
        <x:v>1.8666666666666667</x:v>
      </x:c>
      <x:c r="K6445" s="27" t="str">
        <x:v>Pass with engineering controls</x:v>
      </x:c>
      <x:c r="L6445" s="27" t="str">
        <x:v>Pollutant characterization</x:v>
      </x:c>
      <x:c r="M6445" s="27" t="str">
        <x:v>Li-Cl2 storage lacks molten LiCl regeneration</x:v>
      </x:c>
    </x:row>
    <x:row r="6446">
      <x:c r="A6446" s="27" t="str">
        <x:v>X11130</x:v>
      </x:c>
      <x:c r="B6446" s="27" t="str">
        <x:v>Methanol</x:v>
      </x:c>
      <x:c r="C6446" s="27" t="str">
        <x:v>Separated O2 enrichment</x:v>
      </x:c>
      <x:c r="D6446" s="27" t="str">
        <x:v>Aqueous LiCl</x:v>
      </x:c>
      <x:c r="E6446" s="27" t="str">
        <x:v>Plain-water Bubble Butt</x:v>
      </x:c>
      <x:c r="F6446" s="27" t="str">
        <x:v>LFP</x:v>
      </x:c>
      <x:c r="G6446" s="27" t="str">
        <x:v>Captured PM research only</x:v>
      </x:c>
      <x:c r="H6446" s="27" t="str">
        <x:v>Incomplete</x:v>
      </x:c>
      <x:c r="I6446" s="27" t="str">
        <x:v>Vehicle linked</x:v>
      </x:c>
      <x:c r="J6446" s="28" t="n">
        <x:v>1.8666666666666667</x:v>
      </x:c>
      <x:c r="K6446" s="27" t="str">
        <x:v>Pass with engineering controls</x:v>
      </x:c>
      <x:c r="L6446" s="27" t="str">
        <x:v>Pollutant characterization</x:v>
      </x:c>
      <x:c r="M6446" s="27" t="str">
        <x:v>Selected electrolysis route does not supply separated O2</x:v>
      </x:c>
    </x:row>
    <x:row r="6447">
      <x:c r="A6447" s="27" t="str">
        <x:v>X11136</x:v>
      </x:c>
      <x:c r="B6447" s="27" t="str">
        <x:v>Methanol</x:v>
      </x:c>
      <x:c r="C6447" s="27" t="str">
        <x:v>Separated O2 enrichment</x:v>
      </x:c>
      <x:c r="D6447" s="27" t="str">
        <x:v>Aqueous LiCl</x:v>
      </x:c>
      <x:c r="E6447" s="27" t="str">
        <x:v>Plain-water Bubble Butt</x:v>
      </x:c>
      <x:c r="F6447" s="27" t="str">
        <x:v>H2-O2 RFC</x:v>
      </x:c>
      <x:c r="G6447" s="27" t="str">
        <x:v>Recovered water and heat</x:v>
      </x:c>
      <x:c r="H6447" s="27" t="str">
        <x:v>Incomplete</x:v>
      </x:c>
      <x:c r="I6447" s="27" t="str">
        <x:v>Vehicle linked</x:v>
      </x:c>
      <x:c r="J6447" s="28" t="n">
        <x:v>1.8666666666666667</x:v>
      </x:c>
      <x:c r="K6447" s="27" t="str">
        <x:v>Pass with engineering controls</x:v>
      </x:c>
      <x:c r="L6447" s="27" t="str">
        <x:v>Water and heat recovery</x:v>
      </x:c>
      <x:c r="M6447" s="27" t="str">
        <x:v>Selected electrolysis route does not supply separated O2; H2-O2 storage lacks matching water electrolysis products</x:v>
      </x:c>
    </x:row>
    <x:row r="6448">
      <x:c r="A6448" s="27" t="str">
        <x:v>X11190</x:v>
      </x:c>
      <x:c r="B6448" s="27" t="str">
        <x:v>Methanol</x:v>
      </x:c>
      <x:c r="C6448" s="27" t="str">
        <x:v>Separated O2 enrichment</x:v>
      </x:c>
      <x:c r="D6448" s="27" t="str">
        <x:v>Aqueous LiCl</x:v>
      </x:c>
      <x:c r="E6448" s="27" t="str">
        <x:v>Depot or stationary capture</x:v>
      </x:c>
      <x:c r="F6448" s="27" t="str">
        <x:v>H2-O2 RFC</x:v>
      </x:c>
      <x:c r="G6448" s="27" t="str">
        <x:v>Captured PM research only</x:v>
      </x:c>
      <x:c r="H6448" s="27" t="str">
        <x:v>Incomplete</x:v>
      </x:c>
      <x:c r="I6448" s="27" t="str">
        <x:v>Station or depot</x:v>
      </x:c>
      <x:c r="J6448" s="28" t="n">
        <x:v>1.8666666666666667</x:v>
      </x:c>
      <x:c r="K6448" s="27" t="str">
        <x:v>Pass with engineering controls</x:v>
      </x:c>
      <x:c r="L6448" s="27" t="str">
        <x:v>Pollutant characterization</x:v>
      </x:c>
      <x:c r="M6448" s="27" t="str">
        <x:v>Selected electrolysis route does not supply separated O2; H2-O2 storage lacks matching water electrolysis products</x:v>
      </x:c>
    </x:row>
    <x:row r="6449">
      <x:c r="A6449" s="27" t="str">
        <x:v>X11231</x:v>
      </x:c>
      <x:c r="B6449" s="27" t="str">
        <x:v>Methanol</x:v>
      </x:c>
      <x:c r="C6449" s="27" t="str">
        <x:v>Separated O2 enrichment</x:v>
      </x:c>
      <x:c r="D6449" s="27" t="str">
        <x:v>Molten LiCl</x:v>
      </x:c>
      <x:c r="E6449" s="27" t="str">
        <x:v>Plain-water Bubble Butt</x:v>
      </x:c>
      <x:c r="F6449" s="27" t="str">
        <x:v>Sodium-ion</x:v>
      </x:c>
      <x:c r="G6449" s="27" t="str">
        <x:v>Recovered water and heat</x:v>
      </x:c>
      <x:c r="H6449" s="27" t="str">
        <x:v>Incomplete</x:v>
      </x:c>
      <x:c r="I6449" s="27" t="str">
        <x:v>Vehicle linked</x:v>
      </x:c>
      <x:c r="J6449" s="28" t="n">
        <x:v>1.8666666666666667</x:v>
      </x:c>
      <x:c r="K6449" s="27" t="str">
        <x:v>Pass with engineering controls</x:v>
      </x:c>
      <x:c r="L6449" s="27" t="str">
        <x:v>Water and heat recovery</x:v>
      </x:c>
      <x:c r="M6449" s="27" t="str">
        <x:v>Selected electrolysis route does not supply separated O2</x:v>
      </x:c>
    </x:row>
    <x:row r="6450">
      <x:c r="A6450" s="27" t="str">
        <x:v>X11285</x:v>
      </x:c>
      <x:c r="B6450" s="27" t="str">
        <x:v>Methanol</x:v>
      </x:c>
      <x:c r="C6450" s="27" t="str">
        <x:v>Separated O2 enrichment</x:v>
      </x:c>
      <x:c r="D6450" s="27" t="str">
        <x:v>Molten LiCl</x:v>
      </x:c>
      <x:c r="E6450" s="27" t="str">
        <x:v>Depot or stationary capture</x:v>
      </x:c>
      <x:c r="F6450" s="27" t="str">
        <x:v>Sodium-ion</x:v>
      </x:c>
      <x:c r="G6450" s="27" t="str">
        <x:v>Captured PM research only</x:v>
      </x:c>
      <x:c r="H6450" s="27" t="str">
        <x:v>Incomplete</x:v>
      </x:c>
      <x:c r="I6450" s="27" t="str">
        <x:v>Station or depot</x:v>
      </x:c>
      <x:c r="J6450" s="28" t="n">
        <x:v>1.8666666666666667</x:v>
      </x:c>
      <x:c r="K6450" s="27" t="str">
        <x:v>Pass with engineering controls</x:v>
      </x:c>
      <x:c r="L6450" s="27" t="str">
        <x:v>Pollutant characterization</x:v>
      </x:c>
      <x:c r="M6450" s="27" t="str">
        <x:v>Selected electrolysis route does not supply separated O2</x:v>
      </x:c>
    </x:row>
    <x:row r="6451">
      <x:c r="A6451" s="27" t="str">
        <x:v>X12911</x:v>
      </x:c>
      <x:c r="B6451" s="27" t="str">
        <x:v>DME</x:v>
      </x:c>
      <x:c r="C6451" s="27" t="str">
        <x:v>Separated external H2</x:v>
      </x:c>
      <x:c r="D6451" s="27" t="str">
        <x:v>Aqueous LiCl</x:v>
      </x:c>
      <x:c r="E6451" s="27" t="str">
        <x:v>Baseline aftertreatment</x:v>
      </x:c>
      <x:c r="F6451" s="27" t="str">
        <x:v>H2-O2 RFC</x:v>
      </x:c>
      <x:c r="G6451" s="27" t="str">
        <x:v>Recovered water and heat</x:v>
      </x:c>
      <x:c r="H6451" s="27" t="str">
        <x:v>Incomplete</x:v>
      </x:c>
      <x:c r="I6451" s="27" t="str">
        <x:v>Vehicle linked</x:v>
      </x:c>
      <x:c r="J6451" s="28" t="n">
        <x:v>1.8666666666666667</x:v>
      </x:c>
      <x:c r="K6451" s="27" t="str">
        <x:v>Pass with engineering controls</x:v>
      </x:c>
      <x:c r="L6451" s="27" t="str">
        <x:v>Water and heat recovery</x:v>
      </x:c>
      <x:c r="M6451" s="27" t="str">
        <x:v>H2-O2 storage lacks matching water electrolysis products</x:v>
      </x:c>
    </x:row>
    <x:row r="6452">
      <x:c r="A6452" s="27" t="str">
        <x:v>X13006</x:v>
      </x:c>
      <x:c r="B6452" s="27" t="str">
        <x:v>DME</x:v>
      </x:c>
      <x:c r="C6452" s="27" t="str">
        <x:v>Separated external H2</x:v>
      </x:c>
      <x:c r="D6452" s="27" t="str">
        <x:v>Molten LiCl</x:v>
      </x:c>
      <x:c r="E6452" s="27" t="str">
        <x:v>Baseline aftertreatment</x:v>
      </x:c>
      <x:c r="F6452" s="27" t="str">
        <x:v>Sodium-ion</x:v>
      </x:c>
      <x:c r="G6452" s="27" t="str">
        <x:v>Recovered water and heat</x:v>
      </x:c>
      <x:c r="H6452" s="27" t="str">
        <x:v>Incomplete</x:v>
      </x:c>
      <x:c r="I6452" s="27" t="str">
        <x:v>Vehicle linked</x:v>
      </x:c>
      <x:c r="J6452" s="28" t="n">
        <x:v>1.8666666666666667</x:v>
      </x:c>
      <x:c r="K6452" s="27" t="str">
        <x:v>Pass with engineering controls</x:v>
      </x:c>
      <x:c r="L6452" s="27" t="str">
        <x:v>Water and heat recovery</x:v>
      </x:c>
      <x:c r="M6452" s="27" t="str">
        <x:v>Molten LiCl does not produce H2</x:v>
      </x:c>
    </x:row>
    <x:row r="6453">
      <x:c r="A6453" s="27" t="str">
        <x:v>X13055</x:v>
      </x:c>
      <x:c r="B6453" s="27" t="str">
        <x:v>DME</x:v>
      </x:c>
      <x:c r="C6453" s="27" t="str">
        <x:v>Separated external H2</x:v>
      </x:c>
      <x:c r="D6453" s="27" t="str">
        <x:v>Molten LiCl</x:v>
      </x:c>
      <x:c r="E6453" s="27" t="str">
        <x:v>Reactive onboard Bubble Butt</x:v>
      </x:c>
      <x:c r="F6453" s="27" t="str">
        <x:v>LFP</x:v>
      </x:c>
      <x:c r="G6453" s="27" t="str">
        <x:v>Captured PM research only</x:v>
      </x:c>
      <x:c r="H6453" s="27" t="str">
        <x:v>Incomplete</x:v>
      </x:c>
      <x:c r="I6453" s="27" t="str">
        <x:v>Vehicle linked</x:v>
      </x:c>
      <x:c r="J6453" s="28" t="n">
        <x:v>1.8666666666666667</x:v>
      </x:c>
      <x:c r="K6453" s="27" t="str">
        <x:v>Pass with engineering controls</x:v>
      </x:c>
      <x:c r="L6453" s="27" t="str">
        <x:v>Pollutant characterization</x:v>
      </x:c>
      <x:c r="M6453" s="27" t="str">
        <x:v>Molten LiCl does not produce H2</x:v>
      </x:c>
    </x:row>
    <x:row r="6454">
      <x:c r="A6454" s="27" t="str">
        <x:v>X13061</x:v>
      </x:c>
      <x:c r="B6454" s="27" t="str">
        <x:v>DME</x:v>
      </x:c>
      <x:c r="C6454" s="27" t="str">
        <x:v>Separated external H2</x:v>
      </x:c>
      <x:c r="D6454" s="27" t="str">
        <x:v>Molten LiCl</x:v>
      </x:c>
      <x:c r="E6454" s="27" t="str">
        <x:v>Reactive onboard Bubble Butt</x:v>
      </x:c>
      <x:c r="F6454" s="27" t="str">
        <x:v>H2-O2 RFC</x:v>
      </x:c>
      <x:c r="G6454" s="27" t="str">
        <x:v>Recovered water and heat</x:v>
      </x:c>
      <x:c r="H6454" s="27" t="str">
        <x:v>Incomplete</x:v>
      </x:c>
      <x:c r="I6454" s="27" t="str">
        <x:v>Vehicle linked</x:v>
      </x:c>
      <x:c r="J6454" s="28" t="n">
        <x:v>1.8666666666666667</x:v>
      </x:c>
      <x:c r="K6454" s="27" t="str">
        <x:v>Pass with engineering controls</x:v>
      </x:c>
      <x:c r="L6454" s="27" t="str">
        <x:v>Water and heat recovery</x:v>
      </x:c>
      <x:c r="M6454" s="27" t="str">
        <x:v>Molten LiCl does not produce H2; H2-O2 storage lacks matching water electrolysis products</x:v>
      </x:c>
    </x:row>
    <x:row r="6455">
      <x:c r="A6455" s="27" t="str">
        <x:v>X13697</x:v>
      </x:c>
      <x:c r="B6455" s="27" t="str">
        <x:v>DME</x:v>
      </x:c>
      <x:c r="C6455" s="27" t="str">
        <x:v>Separated O2 enrichment</x:v>
      </x:c>
      <x:c r="D6455" s="27" t="str">
        <x:v>Molten LiCl</x:v>
      </x:c>
      <x:c r="E6455" s="27" t="str">
        <x:v>Depot or stationary capture</x:v>
      </x:c>
      <x:c r="F6455" s="27" t="str">
        <x:v>Li-Cl2</x:v>
      </x:c>
      <x:c r="G6455" s="27" t="str">
        <x:v>CO2 to methane</x:v>
      </x:c>
      <x:c r="H6455" s="27" t="str">
        <x:v>Incomplete</x:v>
      </x:c>
      <x:c r="I6455" s="27" t="str">
        <x:v>Station or depot</x:v>
      </x:c>
      <x:c r="J6455" s="28" t="n">
        <x:v>1.8666666666666667</x:v>
      </x:c>
      <x:c r="K6455" s="27" t="str">
        <x:v>Pass with engineering controls</x:v>
      </x:c>
      <x:c r="L6455" s="27" t="str">
        <x:v>Carbon-to-fuel loop</x:v>
      </x:c>
      <x:c r="M6455" s="27" t="str">
        <x:v>Selected electrolysis route does not supply separated O2</x:v>
      </x:c>
    </x:row>
    <x:row r="6456">
      <x:c r="A6456" s="27" t="str">
        <x:v>X13730</x:v>
      </x:c>
      <x:c r="B6456" s="27" t="str">
        <x:v>DME</x:v>
      </x:c>
      <x:c r="C6456" s="27" t="str">
        <x:v>Separated O2 enrichment</x:v>
      </x:c>
      <x:c r="D6456" s="27" t="str">
        <x:v>HCl electrolysis</x:v>
      </x:c>
      <x:c r="E6456" s="27" t="str">
        <x:v>Plain-water Bubble Butt</x:v>
      </x:c>
      <x:c r="F6456" s="27" t="str">
        <x:v>LFP</x:v>
      </x:c>
      <x:c r="G6456" s="27" t="str">
        <x:v>Captured PM research only</x:v>
      </x:c>
      <x:c r="H6456" s="27" t="str">
        <x:v>Incomplete</x:v>
      </x:c>
      <x:c r="I6456" s="27" t="str">
        <x:v>Vehicle linked</x:v>
      </x:c>
      <x:c r="J6456" s="28" t="n">
        <x:v>1.8666666666666667</x:v>
      </x:c>
      <x:c r="K6456" s="27" t="str">
        <x:v>Pass with engineering controls</x:v>
      </x:c>
      <x:c r="L6456" s="27" t="str">
        <x:v>Pollutant characterization</x:v>
      </x:c>
      <x:c r="M6456" s="27" t="str">
        <x:v>Selected electrolysis route does not supply separated O2</x:v>
      </x:c>
    </x:row>
    <x:row r="6457">
      <x:c r="A6457" s="27" t="str">
        <x:v>X13736</x:v>
      </x:c>
      <x:c r="B6457" s="27" t="str">
        <x:v>DME</x:v>
      </x:c>
      <x:c r="C6457" s="27" t="str">
        <x:v>Separated O2 enrichment</x:v>
      </x:c>
      <x:c r="D6457" s="27" t="str">
        <x:v>HCl electrolysis</x:v>
      </x:c>
      <x:c r="E6457" s="27" t="str">
        <x:v>Plain-water Bubble Butt</x:v>
      </x:c>
      <x:c r="F6457" s="27" t="str">
        <x:v>H2-O2 RFC</x:v>
      </x:c>
      <x:c r="G6457" s="27" t="str">
        <x:v>Recovered water and heat</x:v>
      </x:c>
      <x:c r="H6457" s="27" t="str">
        <x:v>Incomplete</x:v>
      </x:c>
      <x:c r="I6457" s="27" t="str">
        <x:v>Vehicle linked</x:v>
      </x:c>
      <x:c r="J6457" s="28" t="n">
        <x:v>1.8666666666666667</x:v>
      </x:c>
      <x:c r="K6457" s="27" t="str">
        <x:v>Pass with engineering controls</x:v>
      </x:c>
      <x:c r="L6457" s="27" t="str">
        <x:v>Water and heat recovery</x:v>
      </x:c>
      <x:c r="M6457" s="27" t="str">
        <x:v>Selected electrolysis route does not supply separated O2; H2-O2 storage lacks matching water electrolysis products</x:v>
      </x:c>
    </x:row>
    <x:row r="6458">
      <x:c r="A6458" s="27" t="str">
        <x:v>X13790</x:v>
      </x:c>
      <x:c r="B6458" s="27" t="str">
        <x:v>DME</x:v>
      </x:c>
      <x:c r="C6458" s="27" t="str">
        <x:v>Separated O2 enrichment</x:v>
      </x:c>
      <x:c r="D6458" s="27" t="str">
        <x:v>HCl electrolysis</x:v>
      </x:c>
      <x:c r="E6458" s="27" t="str">
        <x:v>Depot or stationary capture</x:v>
      </x:c>
      <x:c r="F6458" s="27" t="str">
        <x:v>H2-O2 RFC</x:v>
      </x:c>
      <x:c r="G6458" s="27" t="str">
        <x:v>Captured PM research only</x:v>
      </x:c>
      <x:c r="H6458" s="27" t="str">
        <x:v>Incomplete</x:v>
      </x:c>
      <x:c r="I6458" s="27" t="str">
        <x:v>Station or depot</x:v>
      </x:c>
      <x:c r="J6458" s="28" t="n">
        <x:v>1.8666666666666667</x:v>
      </x:c>
      <x:c r="K6458" s="27" t="str">
        <x:v>Pass with engineering controls</x:v>
      </x:c>
      <x:c r="L6458" s="27" t="str">
        <x:v>Pollutant characterization</x:v>
      </x:c>
      <x:c r="M6458" s="27" t="str">
        <x:v>Selected electrolysis route does not supply separated O2; H2-O2 storage lacks matching water electrolysis products</x:v>
      </x:c>
    </x:row>
    <x:row r="6459">
      <x:c r="A6459" s="27" t="str">
        <x:v>X00437</x:v>
      </x:c>
      <x:c r="B6459" s="27" t="str">
        <x:v>Gasoline</x:v>
      </x:c>
      <x:c r="C6459" s="27" t="str">
        <x:v>None</x:v>
      </x:c>
      <x:c r="D6459" s="27" t="str">
        <x:v>Molten LiCl</x:v>
      </x:c>
      <x:c r="E6459" s="27" t="str">
        <x:v>Plain-water Bubble Butt</x:v>
      </x:c>
      <x:c r="F6459" s="27" t="str">
        <x:v>H2-O2 RFC</x:v>
      </x:c>
      <x:c r="G6459" s="27" t="str">
        <x:v>CO2 to methane</x:v>
      </x:c>
      <x:c r="H6459" s="27" t="str">
        <x:v>Incomplete</x:v>
      </x:c>
      <x:c r="I6459" s="27" t="str">
        <x:v>Vehicle linked</x:v>
      </x:c>
      <x:c r="J6459" s="28" t="n">
        <x:v>1.85</x:v>
      </x:c>
      <x:c r="K6459" s="27" t="str">
        <x:v>Pass with engineering controls</x:v>
      </x:c>
      <x:c r="L6459" s="27" t="str">
        <x:v>Carbon-to-fuel loop</x:v>
      </x:c>
      <x:c r="M6459" s="27" t="str">
        <x:v>CO2 product needs reactive capture and regeneration; H2-O2 storage lacks matching water electrolysis products</x:v>
      </x:c>
    </x:row>
    <x:row r="6460">
      <x:c r="A6460" s="27" t="str">
        <x:v>X00895</x:v>
      </x:c>
      <x:c r="B6460" s="27" t="str">
        <x:v>Gasoline</x:v>
      </x:c>
      <x:c r="C6460" s="27" t="str">
        <x:v>Separated external H2</x:v>
      </x:c>
      <x:c r="D6460" s="27" t="str">
        <x:v>Solid oxide steam</x:v>
      </x:c>
      <x:c r="E6460" s="27" t="str">
        <x:v>Depot or stationary capture</x:v>
      </x:c>
      <x:c r="F6460" s="27" t="str">
        <x:v>H2-Cl2 RFC</x:v>
      </x:c>
      <x:c r="G6460" s="27" t="str">
        <x:v>Captured PM research only</x:v>
      </x:c>
      <x:c r="H6460" s="27" t="str">
        <x:v>Incomplete</x:v>
      </x:c>
      <x:c r="I6460" s="27" t="str">
        <x:v>Station or depot</x:v>
      </x:c>
      <x:c r="J6460" s="28" t="n">
        <x:v>1.85</x:v>
      </x:c>
      <x:c r="K6460" s="27" t="str">
        <x:v>Pass with engineering controls</x:v>
      </x:c>
      <x:c r="L6460" s="27" t="str">
        <x:v>Pollutant characterization</x:v>
      </x:c>
      <x:c r="M6460" s="27" t="str">
        <x:v>H2-Cl2 storage lacks a matched chlorine loop</x:v>
      </x:c>
    </x:row>
    <x:row r="6461">
      <x:c r="A6461" s="27" t="str">
        <x:v>X01107</x:v>
      </x:c>
      <x:c r="B6461" s="27" t="str">
        <x:v>Gasoline</x:v>
      </x:c>
      <x:c r="C6461" s="27" t="str">
        <x:v>Separated external H2</x:v>
      </x:c>
      <x:c r="D6461" s="27" t="str">
        <x:v>HCl electrolysis</x:v>
      </x:c>
      <x:c r="E6461" s="27" t="str">
        <x:v>Baseline aftertreatment</x:v>
      </x:c>
      <x:c r="F6461" s="27" t="str">
        <x:v>Sodium-ion</x:v>
      </x:c>
      <x:c r="G6461" s="27" t="str">
        <x:v>CO2 to methane</x:v>
      </x:c>
      <x:c r="H6461" s="27" t="str">
        <x:v>Incomplete</x:v>
      </x:c>
      <x:c r="I6461" s="27" t="str">
        <x:v>Vehicle linked</x:v>
      </x:c>
      <x:c r="J6461" s="28" t="n">
        <x:v>1.85</x:v>
      </x:c>
      <x:c r="K6461" s="27" t="str">
        <x:v>Pass with engineering controls</x:v>
      </x:c>
      <x:c r="L6461" s="27" t="str">
        <x:v>Carbon-to-fuel loop</x:v>
      </x:c>
      <x:c r="M6461" s="27" t="str">
        <x:v>CO2 product needs reactive capture and regeneration</x:v>
      </x:c>
    </x:row>
    <x:row r="6462">
      <x:c r="A6462" s="27" t="str">
        <x:v>X01162</x:v>
      </x:c>
      <x:c r="B6462" s="27" t="str">
        <x:v>Gasoline</x:v>
      </x:c>
      <x:c r="C6462" s="27" t="str">
        <x:v>Separated external H2</x:v>
      </x:c>
      <x:c r="D6462" s="27" t="str">
        <x:v>HCl electrolysis</x:v>
      </x:c>
      <x:c r="E6462" s="27" t="str">
        <x:v>Reactive onboard Bubble Butt</x:v>
      </x:c>
      <x:c r="F6462" s="27" t="str">
        <x:v>H2-O2 RFC</x:v>
      </x:c>
      <x:c r="G6462" s="27" t="str">
        <x:v>CO2 to methane</x:v>
      </x:c>
      <x:c r="H6462" s="27" t="str">
        <x:v>Incomplete</x:v>
      </x:c>
      <x:c r="I6462" s="27" t="str">
        <x:v>Vehicle linked</x:v>
      </x:c>
      <x:c r="J6462" s="28" t="n">
        <x:v>1.85</x:v>
      </x:c>
      <x:c r="K6462" s="27" t="str">
        <x:v>Pass with engineering controls</x:v>
      </x:c>
      <x:c r="L6462" s="27" t="str">
        <x:v>Carbon-to-fuel loop</x:v>
      </x:c>
      <x:c r="M6462" s="27" t="str">
        <x:v>H2-O2 storage lacks matching water electrolysis products</x:v>
      </x:c>
    </x:row>
    <x:row r="6463">
      <x:c r="A6463" s="27" t="str">
        <x:v>X01213</x:v>
      </x:c>
      <x:c r="B6463" s="27" t="str">
        <x:v>Gasoline</x:v>
      </x:c>
      <x:c r="C6463" s="27" t="str">
        <x:v>Separated O2 enrichment</x:v>
      </x:c>
      <x:c r="D6463" s="27" t="str">
        <x:v>PEM water</x:v>
      </x:c>
      <x:c r="E6463" s="27" t="str">
        <x:v>Baseline aftertreatment</x:v>
      </x:c>
      <x:c r="F6463" s="27" t="str">
        <x:v>H2-O2 RFC</x:v>
      </x:c>
      <x:c r="G6463" s="27" t="str">
        <x:v>CO2 to methanol</x:v>
      </x:c>
      <x:c r="H6463" s="27" t="str">
        <x:v>Incomplete</x:v>
      </x:c>
      <x:c r="I6463" s="27" t="str">
        <x:v>Vehicle linked</x:v>
      </x:c>
      <x:c r="J6463" s="28" t="n">
        <x:v>1.85</x:v>
      </x:c>
      <x:c r="K6463" s="27" t="str">
        <x:v>Pass with engineering controls</x:v>
      </x:c>
      <x:c r="L6463" s="27" t="str">
        <x:v>Carbon-to-fuel loop</x:v>
      </x:c>
      <x:c r="M6463" s="27" t="str">
        <x:v>CO2 product needs reactive capture and regeneration</x:v>
      </x:c>
    </x:row>
    <x:row r="6464">
      <x:c r="A6464" s="27" t="str">
        <x:v>X01214</x:v>
      </x:c>
      <x:c r="B6464" s="27" t="str">
        <x:v>Gasoline</x:v>
      </x:c>
      <x:c r="C6464" s="27" t="str">
        <x:v>Separated O2 enrichment</x:v>
      </x:c>
      <x:c r="D6464" s="27" t="str">
        <x:v>PEM water</x:v>
      </x:c>
      <x:c r="E6464" s="27" t="str">
        <x:v>Baseline aftertreatment</x:v>
      </x:c>
      <x:c r="F6464" s="27" t="str">
        <x:v>H2-O2 RFC</x:v>
      </x:c>
      <x:c r="G6464" s="27" t="str">
        <x:v>CO2 to DME</x:v>
      </x:c>
      <x:c r="H6464" s="27" t="str">
        <x:v>Incomplete</x:v>
      </x:c>
      <x:c r="I6464" s="27" t="str">
        <x:v>Vehicle linked</x:v>
      </x:c>
      <x:c r="J6464" s="28" t="n">
        <x:v>1.85</x:v>
      </x:c>
      <x:c r="K6464" s="27" t="str">
        <x:v>Pass with engineering controls</x:v>
      </x:c>
      <x:c r="L6464" s="27" t="str">
        <x:v>Carbon-to-fuel loop</x:v>
      </x:c>
      <x:c r="M6464" s="27" t="str">
        <x:v>CO2 product needs reactive capture and regeneration</x:v>
      </x:c>
    </x:row>
    <x:row r="6465">
      <x:c r="A6465" s="27" t="str">
        <x:v>X01313</x:v>
      </x:c>
      <x:c r="B6465" s="27" t="str">
        <x:v>Gasoline</x:v>
      </x:c>
      <x:c r="C6465" s="27" t="str">
        <x:v>Separated O2 enrichment</x:v>
      </x:c>
      <x:c r="D6465" s="27" t="str">
        <x:v>Liquid alkaline water</x:v>
      </x:c>
      <x:c r="E6465" s="27" t="str">
        <x:v>Baseline aftertreatment</x:v>
      </x:c>
      <x:c r="F6465" s="27" t="str">
        <x:v>H2-O2 RFC</x:v>
      </x:c>
      <x:c r="G6465" s="27" t="str">
        <x:v>CO2 to methanol</x:v>
      </x:c>
      <x:c r="H6465" s="27" t="str">
        <x:v>Incomplete</x:v>
      </x:c>
      <x:c r="I6465" s="27" t="str">
        <x:v>Vehicle linked</x:v>
      </x:c>
      <x:c r="J6465" s="28" t="n">
        <x:v>1.85</x:v>
      </x:c>
      <x:c r="K6465" s="27" t="str">
        <x:v>Pass with engineering controls</x:v>
      </x:c>
      <x:c r="L6465" s="27" t="str">
        <x:v>Carbon-to-fuel loop</x:v>
      </x:c>
      <x:c r="M6465" s="27" t="str">
        <x:v>CO2 product needs reactive capture and regeneration</x:v>
      </x:c>
    </x:row>
    <x:row r="6466">
      <x:c r="A6466" s="27" t="str">
        <x:v>X01314</x:v>
      </x:c>
      <x:c r="B6466" s="27" t="str">
        <x:v>Gasoline</x:v>
      </x:c>
      <x:c r="C6466" s="27" t="str">
        <x:v>Separated O2 enrichment</x:v>
      </x:c>
      <x:c r="D6466" s="27" t="str">
        <x:v>Liquid alkaline water</x:v>
      </x:c>
      <x:c r="E6466" s="27" t="str">
        <x:v>Baseline aftertreatment</x:v>
      </x:c>
      <x:c r="F6466" s="27" t="str">
        <x:v>H2-O2 RFC</x:v>
      </x:c>
      <x:c r="G6466" s="27" t="str">
        <x:v>CO2 to DME</x:v>
      </x:c>
      <x:c r="H6466" s="27" t="str">
        <x:v>Incomplete</x:v>
      </x:c>
      <x:c r="I6466" s="27" t="str">
        <x:v>Vehicle linked</x:v>
      </x:c>
      <x:c r="J6466" s="28" t="n">
        <x:v>1.85</x:v>
      </x:c>
      <x:c r="K6466" s="27" t="str">
        <x:v>Pass with engineering controls</x:v>
      </x:c>
      <x:c r="L6466" s="27" t="str">
        <x:v>Carbon-to-fuel loop</x:v>
      </x:c>
      <x:c r="M6466" s="27" t="str">
        <x:v>CO2 product needs reactive capture and regeneration</x:v>
      </x:c>
    </x:row>
    <x:row r="6467">
      <x:c r="A6467" s="27" t="str">
        <x:v>X01592</x:v>
      </x:c>
      <x:c r="B6467" s="27" t="str">
        <x:v>Gasoline</x:v>
      </x:c>
      <x:c r="C6467" s="27" t="str">
        <x:v>Separated O2 enrichment</x:v>
      </x:c>
      <x:c r="D6467" s="27" t="str">
        <x:v>Aqueous LiCl</x:v>
      </x:c>
      <x:c r="E6467" s="27" t="str">
        <x:v>Depot or stationary capture</x:v>
      </x:c>
      <x:c r="F6467" s="27" t="str">
        <x:v>H2-Cl2 RFC</x:v>
      </x:c>
      <x:c r="G6467" s="27" t="str">
        <x:v>CO2 to methane</x:v>
      </x:c>
      <x:c r="H6467" s="27" t="str">
        <x:v>Incomplete</x:v>
      </x:c>
      <x:c r="I6467" s="27" t="str">
        <x:v>Station or depot</x:v>
      </x:c>
      <x:c r="J6467" s="28" t="n">
        <x:v>1.85</x:v>
      </x:c>
      <x:c r="K6467" s="27" t="str">
        <x:v>Pass with engineering controls</x:v>
      </x:c>
      <x:c r="L6467" s="27" t="str">
        <x:v>Carbon-to-fuel loop</x:v>
      </x:c>
      <x:c r="M6467" s="27" t="str">
        <x:v>Selected electrolysis route does not supply separated O2</x:v>
      </x:c>
    </x:row>
    <x:row r="6468">
      <x:c r="A6468" s="27" t="str">
        <x:v>X01726</x:v>
      </x:c>
      <x:c r="B6468" s="27" t="str">
        <x:v>Gasoline</x:v>
      </x:c>
      <x:c r="C6468" s="27" t="str">
        <x:v>Separated O2 enrichment</x:v>
      </x:c>
      <x:c r="D6468" s="27" t="str">
        <x:v>HCl electrolysis</x:v>
      </x:c>
      <x:c r="E6468" s="27" t="str">
        <x:v>Plain-water Bubble Butt</x:v>
      </x:c>
      <x:c r="F6468" s="27" t="str">
        <x:v>LFP</x:v>
      </x:c>
      <x:c r="G6468" s="27" t="str">
        <x:v>Recovered water and heat</x:v>
      </x:c>
      <x:c r="H6468" s="27" t="str">
        <x:v>Incomplete</x:v>
      </x:c>
      <x:c r="I6468" s="27" t="str">
        <x:v>Vehicle linked</x:v>
      </x:c>
      <x:c r="J6468" s="28" t="n">
        <x:v>1.85</x:v>
      </x:c>
      <x:c r="K6468" s="27" t="str">
        <x:v>Pass with engineering controls</x:v>
      </x:c>
      <x:c r="L6468" s="27" t="str">
        <x:v>Water and heat recovery</x:v>
      </x:c>
      <x:c r="M6468" s="27" t="str">
        <x:v>Selected electrolysis route does not supply separated O2</x:v>
      </x:c>
    </x:row>
    <x:row r="6469">
      <x:c r="A6469" s="27" t="str">
        <x:v>X01780</x:v>
      </x:c>
      <x:c r="B6469" s="27" t="str">
        <x:v>Gasoline</x:v>
      </x:c>
      <x:c r="C6469" s="27" t="str">
        <x:v>Separated O2 enrichment</x:v>
      </x:c>
      <x:c r="D6469" s="27" t="str">
        <x:v>HCl electrolysis</x:v>
      </x:c>
      <x:c r="E6469" s="27" t="str">
        <x:v>Depot or stationary capture</x:v>
      </x:c>
      <x:c r="F6469" s="27" t="str">
        <x:v>LFP</x:v>
      </x:c>
      <x:c r="G6469" s="27" t="str">
        <x:v>Captured PM research only</x:v>
      </x:c>
      <x:c r="H6469" s="27" t="str">
        <x:v>Incomplete</x:v>
      </x:c>
      <x:c r="I6469" s="27" t="str">
        <x:v>Station or depot</x:v>
      </x:c>
      <x:c r="J6469" s="28" t="n">
        <x:v>1.85</x:v>
      </x:c>
      <x:c r="K6469" s="27" t="str">
        <x:v>Pass with engineering controls</x:v>
      </x:c>
      <x:c r="L6469" s="27" t="str">
        <x:v>Pollutant characterization</x:v>
      </x:c>
      <x:c r="M6469" s="27" t="str">
        <x:v>Selected electrolysis route does not supply separated O2</x:v>
      </x:c>
    </x:row>
    <x:row r="6470">
      <x:c r="A6470" s="27" t="str">
        <x:v>X01786</x:v>
      </x:c>
      <x:c r="B6470" s="27" t="str">
        <x:v>Gasoline</x:v>
      </x:c>
      <x:c r="C6470" s="27" t="str">
        <x:v>Separated O2 enrichment</x:v>
      </x:c>
      <x:c r="D6470" s="27" t="str">
        <x:v>HCl electrolysis</x:v>
      </x:c>
      <x:c r="E6470" s="27" t="str">
        <x:v>Depot or stationary capture</x:v>
      </x:c>
      <x:c r="F6470" s="27" t="str">
        <x:v>H2-O2 RFC</x:v>
      </x:c>
      <x:c r="G6470" s="27" t="str">
        <x:v>Recovered water and heat</x:v>
      </x:c>
      <x:c r="H6470" s="27" t="str">
        <x:v>Incomplete</x:v>
      </x:c>
      <x:c r="I6470" s="27" t="str">
        <x:v>Station or depot</x:v>
      </x:c>
      <x:c r="J6470" s="28" t="n">
        <x:v>1.85</x:v>
      </x:c>
      <x:c r="K6470" s="27" t="str">
        <x:v>Pass with engineering controls</x:v>
      </x:c>
      <x:c r="L6470" s="27" t="str">
        <x:v>Water and heat recovery</x:v>
      </x:c>
      <x:c r="M6470" s="27" t="str">
        <x:v>Selected electrolysis route does not supply separated O2; H2-O2 storage lacks matching water electrolysis products</x:v>
      </x:c>
    </x:row>
    <x:row r="6471">
      <x:c r="A6471" s="27" t="str">
        <x:v>X01793</x:v>
      </x:c>
      <x:c r="B6471" s="27" t="str">
        <x:v>Gasoline</x:v>
      </x:c>
      <x:c r="C6471" s="27" t="str">
        <x:v>Separated O2 enrichment</x:v>
      </x:c>
      <x:c r="D6471" s="27" t="str">
        <x:v>HCl electrolysis</x:v>
      </x:c>
      <x:c r="E6471" s="27" t="str">
        <x:v>Depot or stationary capture</x:v>
      </x:c>
      <x:c r="F6471" s="27" t="str">
        <x:v>H2-Cl2 RFC</x:v>
      </x:c>
      <x:c r="G6471" s="27" t="str">
        <x:v>CO2 to methanol</x:v>
      </x:c>
      <x:c r="H6471" s="27" t="str">
        <x:v>Incomplete</x:v>
      </x:c>
      <x:c r="I6471" s="27" t="str">
        <x:v>Station or depot</x:v>
      </x:c>
      <x:c r="J6471" s="28" t="n">
        <x:v>1.85</x:v>
      </x:c>
      <x:c r="K6471" s="27" t="str">
        <x:v>Pass with engineering controls</x:v>
      </x:c>
      <x:c r="L6471" s="27" t="str">
        <x:v>Carbon-to-fuel loop</x:v>
      </x:c>
      <x:c r="M6471" s="27" t="str">
        <x:v>Selected electrolysis route does not supply separated O2</x:v>
      </x:c>
    </x:row>
    <x:row r="6472">
      <x:c r="A6472" s="27" t="str">
        <x:v>X01794</x:v>
      </x:c>
      <x:c r="B6472" s="27" t="str">
        <x:v>Gasoline</x:v>
      </x:c>
      <x:c r="C6472" s="27" t="str">
        <x:v>Separated O2 enrichment</x:v>
      </x:c>
      <x:c r="D6472" s="27" t="str">
        <x:v>HCl electrolysis</x:v>
      </x:c>
      <x:c r="E6472" s="27" t="str">
        <x:v>Depot or stationary capture</x:v>
      </x:c>
      <x:c r="F6472" s="27" t="str">
        <x:v>H2-Cl2 RFC</x:v>
      </x:c>
      <x:c r="G6472" s="27" t="str">
        <x:v>CO2 to DME</x:v>
      </x:c>
      <x:c r="H6472" s="27" t="str">
        <x:v>Incomplete</x:v>
      </x:c>
      <x:c r="I6472" s="27" t="str">
        <x:v>Station or depot</x:v>
      </x:c>
      <x:c r="J6472" s="28" t="n">
        <x:v>1.85</x:v>
      </x:c>
      <x:c r="K6472" s="27" t="str">
        <x:v>Pass with engineering controls</x:v>
      </x:c>
      <x:c r="L6472" s="27" t="str">
        <x:v>Carbon-to-fuel loop</x:v>
      </x:c>
      <x:c r="M6472" s="27" t="str">
        <x:v>Selected electrolysis route does not supply separated O2</x:v>
      </x:c>
    </x:row>
    <x:row r="6473">
      <x:c r="A6473" s="27" t="str">
        <x:v>X02713</x:v>
      </x:c>
      <x:c r="B6473" s="27" t="str">
        <x:v>E10</x:v>
      </x:c>
      <x:c r="C6473" s="27" t="str">
        <x:v>None</x:v>
      </x:c>
      <x:c r="D6473" s="27" t="str">
        <x:v>Aqueous LiCl</x:v>
      </x:c>
      <x:c r="E6473" s="27" t="str">
        <x:v>Baseline aftertreatment</x:v>
      </x:c>
      <x:c r="F6473" s="27" t="str">
        <x:v>H2-O2 RFC</x:v>
      </x:c>
      <x:c r="G6473" s="27" t="str">
        <x:v>CO2 to methanol</x:v>
      </x:c>
      <x:c r="H6473" s="27" t="str">
        <x:v>Incomplete</x:v>
      </x:c>
      <x:c r="I6473" s="27" t="str">
        <x:v>Vehicle linked</x:v>
      </x:c>
      <x:c r="J6473" s="28" t="n">
        <x:v>1.85</x:v>
      </x:c>
      <x:c r="K6473" s="27" t="str">
        <x:v>Pass with engineering controls</x:v>
      </x:c>
      <x:c r="L6473" s="27" t="str">
        <x:v>Carbon-to-fuel loop</x:v>
      </x:c>
      <x:c r="M6473" s="27" t="str">
        <x:v>CO2 product needs reactive capture and regeneration; H2-O2 storage lacks matching water electrolysis products</x:v>
      </x:c>
    </x:row>
    <x:row r="6474">
      <x:c r="A6474" s="27" t="str">
        <x:v>X02714</x:v>
      </x:c>
      <x:c r="B6474" s="27" t="str">
        <x:v>E10</x:v>
      </x:c>
      <x:c r="C6474" s="27" t="str">
        <x:v>None</x:v>
      </x:c>
      <x:c r="D6474" s="27" t="str">
        <x:v>Aqueous LiCl</x:v>
      </x:c>
      <x:c r="E6474" s="27" t="str">
        <x:v>Baseline aftertreatment</x:v>
      </x:c>
      <x:c r="F6474" s="27" t="str">
        <x:v>H2-O2 RFC</x:v>
      </x:c>
      <x:c r="G6474" s="27" t="str">
        <x:v>CO2 to DME</x:v>
      </x:c>
      <x:c r="H6474" s="27" t="str">
        <x:v>Incomplete</x:v>
      </x:c>
      <x:c r="I6474" s="27" t="str">
        <x:v>Vehicle linked</x:v>
      </x:c>
      <x:c r="J6474" s="28" t="n">
        <x:v>1.85</x:v>
      </x:c>
      <x:c r="K6474" s="27" t="str">
        <x:v>Pass with engineering controls</x:v>
      </x:c>
      <x:c r="L6474" s="27" t="str">
        <x:v>Carbon-to-fuel loop</x:v>
      </x:c>
      <x:c r="M6474" s="27" t="str">
        <x:v>CO2 product needs reactive capture and regeneration; H2-O2 storage lacks matching water electrolysis products</x:v>
      </x:c>
    </x:row>
    <x:row r="6475">
      <x:c r="A6475" s="27" t="str">
        <x:v>X02808</x:v>
      </x:c>
      <x:c r="B6475" s="27" t="str">
        <x:v>E10</x:v>
      </x:c>
      <x:c r="C6475" s="27" t="str">
        <x:v>None</x:v>
      </x:c>
      <x:c r="D6475" s="27" t="str">
        <x:v>Molten LiCl</x:v>
      </x:c>
      <x:c r="E6475" s="27" t="str">
        <x:v>Baseline aftertreatment</x:v>
      </x:c>
      <x:c r="F6475" s="27" t="str">
        <x:v>Sodium-ion</x:v>
      </x:c>
      <x:c r="G6475" s="27" t="str">
        <x:v>CO2 to methanol</x:v>
      </x:c>
      <x:c r="H6475" s="27" t="str">
        <x:v>Incomplete</x:v>
      </x:c>
      <x:c r="I6475" s="27" t="str">
        <x:v>Vehicle linked</x:v>
      </x:c>
      <x:c r="J6475" s="28" t="n">
        <x:v>1.85</x:v>
      </x:c>
      <x:c r="K6475" s="27" t="str">
        <x:v>Pass with engineering controls</x:v>
      </x:c>
      <x:c r="L6475" s="27" t="str">
        <x:v>Carbon-to-fuel loop</x:v>
      </x:c>
      <x:c r="M6475" s="27" t="str">
        <x:v>CO2 product needs reactive capture and regeneration</x:v>
      </x:c>
    </x:row>
    <x:row r="6476">
      <x:c r="A6476" s="27" t="str">
        <x:v>X02809</x:v>
      </x:c>
      <x:c r="B6476" s="27" t="str">
        <x:v>E10</x:v>
      </x:c>
      <x:c r="C6476" s="27" t="str">
        <x:v>None</x:v>
      </x:c>
      <x:c r="D6476" s="27" t="str">
        <x:v>Molten LiCl</x:v>
      </x:c>
      <x:c r="E6476" s="27" t="str">
        <x:v>Baseline aftertreatment</x:v>
      </x:c>
      <x:c r="F6476" s="27" t="str">
        <x:v>Sodium-ion</x:v>
      </x:c>
      <x:c r="G6476" s="27" t="str">
        <x:v>CO2 to DME</x:v>
      </x:c>
      <x:c r="H6476" s="27" t="str">
        <x:v>Incomplete</x:v>
      </x:c>
      <x:c r="I6476" s="27" t="str">
        <x:v>Vehicle linked</x:v>
      </x:c>
      <x:c r="J6476" s="28" t="n">
        <x:v>1.85</x:v>
      </x:c>
      <x:c r="K6476" s="27" t="str">
        <x:v>Pass with engineering controls</x:v>
      </x:c>
      <x:c r="L6476" s="27" t="str">
        <x:v>Carbon-to-fuel loop</x:v>
      </x:c>
      <x:c r="M6476" s="27" t="str">
        <x:v>CO2 product needs reactive capture and regeneration</x:v>
      </x:c>
    </x:row>
    <x:row r="6477">
      <x:c r="A6477" s="27" t="str">
        <x:v>X02863</x:v>
      </x:c>
      <x:c r="B6477" s="27" t="str">
        <x:v>E10</x:v>
      </x:c>
      <x:c r="C6477" s="27" t="str">
        <x:v>None</x:v>
      </x:c>
      <x:c r="D6477" s="27" t="str">
        <x:v>Molten LiCl</x:v>
      </x:c>
      <x:c r="E6477" s="27" t="str">
        <x:v>Reactive onboard Bubble Butt</x:v>
      </x:c>
      <x:c r="F6477" s="27" t="str">
        <x:v>H2-O2 RFC</x:v>
      </x:c>
      <x:c r="G6477" s="27" t="str">
        <x:v>CO2 to methanol</x:v>
      </x:c>
      <x:c r="H6477" s="27" t="str">
        <x:v>Incomplete</x:v>
      </x:c>
      <x:c r="I6477" s="27" t="str">
        <x:v>Vehicle linked</x:v>
      </x:c>
      <x:c r="J6477" s="28" t="n">
        <x:v>1.85</x:v>
      </x:c>
      <x:c r="K6477" s="27" t="str">
        <x:v>Pass with engineering controls</x:v>
      </x:c>
      <x:c r="L6477" s="27" t="str">
        <x:v>Carbon-to-fuel loop</x:v>
      </x:c>
      <x:c r="M6477" s="27" t="str">
        <x:v>H2-O2 storage lacks matching water electrolysis products</x:v>
      </x:c>
    </x:row>
    <x:row r="6478">
      <x:c r="A6478" s="27" t="str">
        <x:v>X02864</x:v>
      </x:c>
      <x:c r="B6478" s="27" t="str">
        <x:v>E10</x:v>
      </x:c>
      <x:c r="C6478" s="27" t="str">
        <x:v>None</x:v>
      </x:c>
      <x:c r="D6478" s="27" t="str">
        <x:v>Molten LiCl</x:v>
      </x:c>
      <x:c r="E6478" s="27" t="str">
        <x:v>Reactive onboard Bubble Butt</x:v>
      </x:c>
      <x:c r="F6478" s="27" t="str">
        <x:v>H2-O2 RFC</x:v>
      </x:c>
      <x:c r="G6478" s="27" t="str">
        <x:v>CO2 to DME</x:v>
      </x:c>
      <x:c r="H6478" s="27" t="str">
        <x:v>Incomplete</x:v>
      </x:c>
      <x:c r="I6478" s="27" t="str">
        <x:v>Vehicle linked</x:v>
      </x:c>
      <x:c r="J6478" s="28" t="n">
        <x:v>1.85</x:v>
      </x:c>
      <x:c r="K6478" s="27" t="str">
        <x:v>Pass with engineering controls</x:v>
      </x:c>
      <x:c r="L6478" s="27" t="str">
        <x:v>Carbon-to-fuel loop</x:v>
      </x:c>
      <x:c r="M6478" s="27" t="str">
        <x:v>H2-O2 storage lacks matching water electrolysis products</x:v>
      </x:c>
    </x:row>
    <x:row r="6479">
      <x:c r="A6479" s="27" t="str">
        <x:v>X02996</x:v>
      </x:c>
      <x:c r="B6479" s="27" t="str">
        <x:v>E10</x:v>
      </x:c>
      <x:c r="C6479" s="27" t="str">
        <x:v>None</x:v>
      </x:c>
      <x:c r="D6479" s="27" t="str">
        <x:v>HCl electrolysis</x:v>
      </x:c>
      <x:c r="E6479" s="27" t="str">
        <x:v>Depot or stationary capture</x:v>
      </x:c>
      <x:c r="F6479" s="27" t="str">
        <x:v>Li-Cl2</x:v>
      </x:c>
      <x:c r="G6479" s="27" t="str">
        <x:v>Recovered water and heat</x:v>
      </x:c>
      <x:c r="H6479" s="27" t="str">
        <x:v>Incomplete</x:v>
      </x:c>
      <x:c r="I6479" s="27" t="str">
        <x:v>Station or depot</x:v>
      </x:c>
      <x:c r="J6479" s="28" t="n">
        <x:v>1.85</x:v>
      </x:c>
      <x:c r="K6479" s="27" t="str">
        <x:v>Pass with engineering controls</x:v>
      </x:c>
      <x:c r="L6479" s="27" t="str">
        <x:v>Water and heat recovery</x:v>
      </x:c>
      <x:c r="M6479" s="27" t="str">
        <x:v>Li-Cl2 storage lacks molten LiCl regeneration</x:v>
      </x:c>
    </x:row>
    <x:row r="6480">
      <x:c r="A6480" s="27" t="str">
        <x:v>X03437</x:v>
      </x:c>
      <x:c r="B6480" s="27" t="str">
        <x:v>E10</x:v>
      </x:c>
      <x:c r="C6480" s="27" t="str">
        <x:v>Separated external H2</x:v>
      </x:c>
      <x:c r="D6480" s="27" t="str">
        <x:v>Molten LiCl</x:v>
      </x:c>
      <x:c r="E6480" s="27" t="str">
        <x:v>Plain-water Bubble Butt</x:v>
      </x:c>
      <x:c r="F6480" s="27" t="str">
        <x:v>H2-O2 RFC</x:v>
      </x:c>
      <x:c r="G6480" s="27" t="str">
        <x:v>CO2 to methane</x:v>
      </x:c>
      <x:c r="H6480" s="27" t="str">
        <x:v>Incomplete</x:v>
      </x:c>
      <x:c r="I6480" s="27" t="str">
        <x:v>Vehicle linked</x:v>
      </x:c>
      <x:c r="J6480" s="28" t="n">
        <x:v>1.85</x:v>
      </x:c>
      <x:c r="K6480" s="27" t="str">
        <x:v>Pass with engineering controls</x:v>
      </x:c>
      <x:c r="L6480" s="27" t="str">
        <x:v>Carbon-to-fuel loop</x:v>
      </x:c>
      <x:c r="M6480" s="27" t="str">
        <x:v>CO2 product needs reactive capture and regeneration; Molten LiCl does not produce H2; H2-O2 storage lacks matching water electrolysis products</x:v>
      </x:c>
    </x:row>
    <x:row r="6481">
      <x:c r="A6481" s="27" t="str">
        <x:v>X03896</x:v>
      </x:c>
      <x:c r="B6481" s="27" t="str">
        <x:v>E10</x:v>
      </x:c>
      <x:c r="C6481" s="27" t="str">
        <x:v>Separated O2 enrichment</x:v>
      </x:c>
      <x:c r="D6481" s="27" t="str">
        <x:v>Solid oxide steam</x:v>
      </x:c>
      <x:c r="E6481" s="27" t="str">
        <x:v>Depot or stationary capture</x:v>
      </x:c>
      <x:c r="F6481" s="27" t="str">
        <x:v>Li-Cl2</x:v>
      </x:c>
      <x:c r="G6481" s="27" t="str">
        <x:v>Recovered water and heat</x:v>
      </x:c>
      <x:c r="H6481" s="27" t="str">
        <x:v>Incomplete</x:v>
      </x:c>
      <x:c r="I6481" s="27" t="str">
        <x:v>Station or depot</x:v>
      </x:c>
      <x:c r="J6481" s="28" t="n">
        <x:v>1.85</x:v>
      </x:c>
      <x:c r="K6481" s="27" t="str">
        <x:v>Pass with engineering controls</x:v>
      </x:c>
      <x:c r="L6481" s="27" t="str">
        <x:v>Water and heat recovery</x:v>
      </x:c>
      <x:c r="M6481" s="27" t="str">
        <x:v>Li-Cl2 storage lacks molten LiCl regeneration</x:v>
      </x:c>
    </x:row>
    <x:row r="6482">
      <x:c r="A6482" s="27" t="str">
        <x:v>X04102</x:v>
      </x:c>
      <x:c r="B6482" s="27" t="str">
        <x:v>E10</x:v>
      </x:c>
      <x:c r="C6482" s="27" t="str">
        <x:v>Separated O2 enrichment</x:v>
      </x:c>
      <x:c r="D6482" s="27" t="str">
        <x:v>HCl electrolysis</x:v>
      </x:c>
      <x:c r="E6482" s="27" t="str">
        <x:v>Baseline aftertreatment</x:v>
      </x:c>
      <x:c r="F6482" s="27" t="str">
        <x:v>LFP</x:v>
      </x:c>
      <x:c r="G6482" s="27" t="str">
        <x:v>CO2 to methane</x:v>
      </x:c>
      <x:c r="H6482" s="27" t="str">
        <x:v>Incomplete</x:v>
      </x:c>
      <x:c r="I6482" s="27" t="str">
        <x:v>Vehicle linked</x:v>
      </x:c>
      <x:c r="J6482" s="28" t="n">
        <x:v>1.85</x:v>
      </x:c>
      <x:c r="K6482" s="27" t="str">
        <x:v>Pass with engineering controls</x:v>
      </x:c>
      <x:c r="L6482" s="27" t="str">
        <x:v>Carbon-to-fuel loop</x:v>
      </x:c>
      <x:c r="M6482" s="27" t="str">
        <x:v>CO2 product needs reactive capture and regeneration; Selected electrolysis route does not supply separated O2</x:v>
      </x:c>
    </x:row>
    <x:row r="6483">
      <x:c r="A6483" s="27" t="str">
        <x:v>X04157</x:v>
      </x:c>
      <x:c r="B6483" s="27" t="str">
        <x:v>E10</x:v>
      </x:c>
      <x:c r="C6483" s="27" t="str">
        <x:v>Separated O2 enrichment</x:v>
      </x:c>
      <x:c r="D6483" s="27" t="str">
        <x:v>HCl electrolysis</x:v>
      </x:c>
      <x:c r="E6483" s="27" t="str">
        <x:v>Reactive onboard Bubble Butt</x:v>
      </x:c>
      <x:c r="F6483" s="27" t="str">
        <x:v>Sodium-ion</x:v>
      </x:c>
      <x:c r="G6483" s="27" t="str">
        <x:v>CO2 to methane</x:v>
      </x:c>
      <x:c r="H6483" s="27" t="str">
        <x:v>Incomplete</x:v>
      </x:c>
      <x:c r="I6483" s="27" t="str">
        <x:v>Vehicle linked</x:v>
      </x:c>
      <x:c r="J6483" s="28" t="n">
        <x:v>1.85</x:v>
      </x:c>
      <x:c r="K6483" s="27" t="str">
        <x:v>Pass with engineering controls</x:v>
      </x:c>
      <x:c r="L6483" s="27" t="str">
        <x:v>Carbon-to-fuel loop</x:v>
      </x:c>
      <x:c r="M6483" s="27" t="str">
        <x:v>Selected electrolysis route does not supply separated O2</x:v>
      </x:c>
    </x:row>
    <x:row r="6484">
      <x:c r="A6484" s="27" t="str">
        <x:v>X05237</x:v>
      </x:c>
      <x:c r="B6484" s="27" t="str">
        <x:v>Diesel</x:v>
      </x:c>
      <x:c r="C6484" s="27" t="str">
        <x:v>None</x:v>
      </x:c>
      <x:c r="D6484" s="27" t="str">
        <x:v>Molten LiCl</x:v>
      </x:c>
      <x:c r="E6484" s="27" t="str">
        <x:v>Plain-water Bubble Butt</x:v>
      </x:c>
      <x:c r="F6484" s="27" t="str">
        <x:v>H2-O2 RFC</x:v>
      </x:c>
      <x:c r="G6484" s="27" t="str">
        <x:v>CO2 to methane</x:v>
      </x:c>
      <x:c r="H6484" s="27" t="str">
        <x:v>Incomplete</x:v>
      </x:c>
      <x:c r="I6484" s="27" t="str">
        <x:v>Vehicle linked</x:v>
      </x:c>
      <x:c r="J6484" s="28" t="n">
        <x:v>1.85</x:v>
      </x:c>
      <x:c r="K6484" s="27" t="str">
        <x:v>Pass with engineering controls</x:v>
      </x:c>
      <x:c r="L6484" s="27" t="str">
        <x:v>Carbon-to-fuel loop</x:v>
      </x:c>
      <x:c r="M6484" s="27" t="str">
        <x:v>CO2 product needs reactive capture and regeneration; H2-O2 storage lacks matching water electrolysis products</x:v>
      </x:c>
    </x:row>
    <x:row r="6485">
      <x:c r="A6485" s="27" t="str">
        <x:v>X05695</x:v>
      </x:c>
      <x:c r="B6485" s="27" t="str">
        <x:v>Diesel</x:v>
      </x:c>
      <x:c r="C6485" s="27" t="str">
        <x:v>Separated external H2</x:v>
      </x:c>
      <x:c r="D6485" s="27" t="str">
        <x:v>Solid oxide steam</x:v>
      </x:c>
      <x:c r="E6485" s="27" t="str">
        <x:v>Depot or stationary capture</x:v>
      </x:c>
      <x:c r="F6485" s="27" t="str">
        <x:v>H2-Cl2 RFC</x:v>
      </x:c>
      <x:c r="G6485" s="27" t="str">
        <x:v>Captured PM research only</x:v>
      </x:c>
      <x:c r="H6485" s="27" t="str">
        <x:v>Incomplete</x:v>
      </x:c>
      <x:c r="I6485" s="27" t="str">
        <x:v>Station or depot</x:v>
      </x:c>
      <x:c r="J6485" s="28" t="n">
        <x:v>1.85</x:v>
      </x:c>
      <x:c r="K6485" s="27" t="str">
        <x:v>Pass with engineering controls</x:v>
      </x:c>
      <x:c r="L6485" s="27" t="str">
        <x:v>Pollutant characterization</x:v>
      </x:c>
      <x:c r="M6485" s="27" t="str">
        <x:v>H2-Cl2 storage lacks a matched chlorine loop</x:v>
      </x:c>
    </x:row>
    <x:row r="6486">
      <x:c r="A6486" s="27" t="str">
        <x:v>X05907</x:v>
      </x:c>
      <x:c r="B6486" s="27" t="str">
        <x:v>Diesel</x:v>
      </x:c>
      <x:c r="C6486" s="27" t="str">
        <x:v>Separated external H2</x:v>
      </x:c>
      <x:c r="D6486" s="27" t="str">
        <x:v>HCl electrolysis</x:v>
      </x:c>
      <x:c r="E6486" s="27" t="str">
        <x:v>Baseline aftertreatment</x:v>
      </x:c>
      <x:c r="F6486" s="27" t="str">
        <x:v>Sodium-ion</x:v>
      </x:c>
      <x:c r="G6486" s="27" t="str">
        <x:v>CO2 to methane</x:v>
      </x:c>
      <x:c r="H6486" s="27" t="str">
        <x:v>Incomplete</x:v>
      </x:c>
      <x:c r="I6486" s="27" t="str">
        <x:v>Vehicle linked</x:v>
      </x:c>
      <x:c r="J6486" s="28" t="n">
        <x:v>1.85</x:v>
      </x:c>
      <x:c r="K6486" s="27" t="str">
        <x:v>Pass with engineering controls</x:v>
      </x:c>
      <x:c r="L6486" s="27" t="str">
        <x:v>Carbon-to-fuel loop</x:v>
      </x:c>
      <x:c r="M6486" s="27" t="str">
        <x:v>CO2 product needs reactive capture and regeneration</x:v>
      </x:c>
    </x:row>
    <x:row r="6487">
      <x:c r="A6487" s="27" t="str">
        <x:v>X05962</x:v>
      </x:c>
      <x:c r="B6487" s="27" t="str">
        <x:v>Diesel</x:v>
      </x:c>
      <x:c r="C6487" s="27" t="str">
        <x:v>Separated external H2</x:v>
      </x:c>
      <x:c r="D6487" s="27" t="str">
        <x:v>HCl electrolysis</x:v>
      </x:c>
      <x:c r="E6487" s="27" t="str">
        <x:v>Reactive onboard Bubble Butt</x:v>
      </x:c>
      <x:c r="F6487" s="27" t="str">
        <x:v>H2-O2 RFC</x:v>
      </x:c>
      <x:c r="G6487" s="27" t="str">
        <x:v>CO2 to methane</x:v>
      </x:c>
      <x:c r="H6487" s="27" t="str">
        <x:v>Incomplete</x:v>
      </x:c>
      <x:c r="I6487" s="27" t="str">
        <x:v>Vehicle linked</x:v>
      </x:c>
      <x:c r="J6487" s="28" t="n">
        <x:v>1.85</x:v>
      </x:c>
      <x:c r="K6487" s="27" t="str">
        <x:v>Pass with engineering controls</x:v>
      </x:c>
      <x:c r="L6487" s="27" t="str">
        <x:v>Carbon-to-fuel loop</x:v>
      </x:c>
      <x:c r="M6487" s="27" t="str">
        <x:v>H2-O2 storage lacks matching water electrolysis products</x:v>
      </x:c>
    </x:row>
    <x:row r="6488">
      <x:c r="A6488" s="27" t="str">
        <x:v>X06013</x:v>
      </x:c>
      <x:c r="B6488" s="27" t="str">
        <x:v>Diesel</x:v>
      </x:c>
      <x:c r="C6488" s="27" t="str">
        <x:v>Separated O2 enrichment</x:v>
      </x:c>
      <x:c r="D6488" s="27" t="str">
        <x:v>PEM water</x:v>
      </x:c>
      <x:c r="E6488" s="27" t="str">
        <x:v>Baseline aftertreatment</x:v>
      </x:c>
      <x:c r="F6488" s="27" t="str">
        <x:v>H2-O2 RFC</x:v>
      </x:c>
      <x:c r="G6488" s="27" t="str">
        <x:v>CO2 to methanol</x:v>
      </x:c>
      <x:c r="H6488" s="27" t="str">
        <x:v>Incomplete</x:v>
      </x:c>
      <x:c r="I6488" s="27" t="str">
        <x:v>Vehicle linked</x:v>
      </x:c>
      <x:c r="J6488" s="28" t="n">
        <x:v>1.85</x:v>
      </x:c>
      <x:c r="K6488" s="27" t="str">
        <x:v>Pass with engineering controls</x:v>
      </x:c>
      <x:c r="L6488" s="27" t="str">
        <x:v>Carbon-to-fuel loop</x:v>
      </x:c>
      <x:c r="M6488" s="27" t="str">
        <x:v>CO2 product needs reactive capture and regeneration</x:v>
      </x:c>
    </x:row>
    <x:row r="6489">
      <x:c r="A6489" s="27" t="str">
        <x:v>X06014</x:v>
      </x:c>
      <x:c r="B6489" s="27" t="str">
        <x:v>Diesel</x:v>
      </x:c>
      <x:c r="C6489" s="27" t="str">
        <x:v>Separated O2 enrichment</x:v>
      </x:c>
      <x:c r="D6489" s="27" t="str">
        <x:v>PEM water</x:v>
      </x:c>
      <x:c r="E6489" s="27" t="str">
        <x:v>Baseline aftertreatment</x:v>
      </x:c>
      <x:c r="F6489" s="27" t="str">
        <x:v>H2-O2 RFC</x:v>
      </x:c>
      <x:c r="G6489" s="27" t="str">
        <x:v>CO2 to DME</x:v>
      </x:c>
      <x:c r="H6489" s="27" t="str">
        <x:v>Incomplete</x:v>
      </x:c>
      <x:c r="I6489" s="27" t="str">
        <x:v>Vehicle linked</x:v>
      </x:c>
      <x:c r="J6489" s="28" t="n">
        <x:v>1.85</x:v>
      </x:c>
      <x:c r="K6489" s="27" t="str">
        <x:v>Pass with engineering controls</x:v>
      </x:c>
      <x:c r="L6489" s="27" t="str">
        <x:v>Carbon-to-fuel loop</x:v>
      </x:c>
      <x:c r="M6489" s="27" t="str">
        <x:v>CO2 product needs reactive capture and regeneration</x:v>
      </x:c>
    </x:row>
    <x:row r="6490">
      <x:c r="A6490" s="27" t="str">
        <x:v>X06113</x:v>
      </x:c>
      <x:c r="B6490" s="27" t="str">
        <x:v>Diesel</x:v>
      </x:c>
      <x:c r="C6490" s="27" t="str">
        <x:v>Separated O2 enrichment</x:v>
      </x:c>
      <x:c r="D6490" s="27" t="str">
        <x:v>Liquid alkaline water</x:v>
      </x:c>
      <x:c r="E6490" s="27" t="str">
        <x:v>Baseline aftertreatment</x:v>
      </x:c>
      <x:c r="F6490" s="27" t="str">
        <x:v>H2-O2 RFC</x:v>
      </x:c>
      <x:c r="G6490" s="27" t="str">
        <x:v>CO2 to methanol</x:v>
      </x:c>
      <x:c r="H6490" s="27" t="str">
        <x:v>Incomplete</x:v>
      </x:c>
      <x:c r="I6490" s="27" t="str">
        <x:v>Vehicle linked</x:v>
      </x:c>
      <x:c r="J6490" s="28" t="n">
        <x:v>1.85</x:v>
      </x:c>
      <x:c r="K6490" s="27" t="str">
        <x:v>Pass with engineering controls</x:v>
      </x:c>
      <x:c r="L6490" s="27" t="str">
        <x:v>Carbon-to-fuel loop</x:v>
      </x:c>
      <x:c r="M6490" s="27" t="str">
        <x:v>CO2 product needs reactive capture and regeneration</x:v>
      </x:c>
    </x:row>
    <x:row r="6491">
      <x:c r="A6491" s="27" t="str">
        <x:v>X06114</x:v>
      </x:c>
      <x:c r="B6491" s="27" t="str">
        <x:v>Diesel</x:v>
      </x:c>
      <x:c r="C6491" s="27" t="str">
        <x:v>Separated O2 enrichment</x:v>
      </x:c>
      <x:c r="D6491" s="27" t="str">
        <x:v>Liquid alkaline water</x:v>
      </x:c>
      <x:c r="E6491" s="27" t="str">
        <x:v>Baseline aftertreatment</x:v>
      </x:c>
      <x:c r="F6491" s="27" t="str">
        <x:v>H2-O2 RFC</x:v>
      </x:c>
      <x:c r="G6491" s="27" t="str">
        <x:v>CO2 to DME</x:v>
      </x:c>
      <x:c r="H6491" s="27" t="str">
        <x:v>Incomplete</x:v>
      </x:c>
      <x:c r="I6491" s="27" t="str">
        <x:v>Vehicle linked</x:v>
      </x:c>
      <x:c r="J6491" s="28" t="n">
        <x:v>1.85</x:v>
      </x:c>
      <x:c r="K6491" s="27" t="str">
        <x:v>Pass with engineering controls</x:v>
      </x:c>
      <x:c r="L6491" s="27" t="str">
        <x:v>Carbon-to-fuel loop</x:v>
      </x:c>
      <x:c r="M6491" s="27" t="str">
        <x:v>CO2 product needs reactive capture and regeneration</x:v>
      </x:c>
    </x:row>
    <x:row r="6492">
      <x:c r="A6492" s="27" t="str">
        <x:v>X06392</x:v>
      </x:c>
      <x:c r="B6492" s="27" t="str">
        <x:v>Diesel</x:v>
      </x:c>
      <x:c r="C6492" s="27" t="str">
        <x:v>Separated O2 enrichment</x:v>
      </x:c>
      <x:c r="D6492" s="27" t="str">
        <x:v>Aqueous LiCl</x:v>
      </x:c>
      <x:c r="E6492" s="27" t="str">
        <x:v>Depot or stationary capture</x:v>
      </x:c>
      <x:c r="F6492" s="27" t="str">
        <x:v>H2-Cl2 RFC</x:v>
      </x:c>
      <x:c r="G6492" s="27" t="str">
        <x:v>CO2 to methane</x:v>
      </x:c>
      <x:c r="H6492" s="27" t="str">
        <x:v>Incomplete</x:v>
      </x:c>
      <x:c r="I6492" s="27" t="str">
        <x:v>Station or depot</x:v>
      </x:c>
      <x:c r="J6492" s="28" t="n">
        <x:v>1.85</x:v>
      </x:c>
      <x:c r="K6492" s="27" t="str">
        <x:v>Pass with engineering controls</x:v>
      </x:c>
      <x:c r="L6492" s="27" t="str">
        <x:v>Carbon-to-fuel loop</x:v>
      </x:c>
      <x:c r="M6492" s="27" t="str">
        <x:v>Selected electrolysis route does not supply separated O2</x:v>
      </x:c>
    </x:row>
    <x:row r="6493">
      <x:c r="A6493" s="27" t="str">
        <x:v>X06526</x:v>
      </x:c>
      <x:c r="B6493" s="27" t="str">
        <x:v>Diesel</x:v>
      </x:c>
      <x:c r="C6493" s="27" t="str">
        <x:v>Separated O2 enrichment</x:v>
      </x:c>
      <x:c r="D6493" s="27" t="str">
        <x:v>HCl electrolysis</x:v>
      </x:c>
      <x:c r="E6493" s="27" t="str">
        <x:v>Plain-water Bubble Butt</x:v>
      </x:c>
      <x:c r="F6493" s="27" t="str">
        <x:v>LFP</x:v>
      </x:c>
      <x:c r="G6493" s="27" t="str">
        <x:v>Recovered water and heat</x:v>
      </x:c>
      <x:c r="H6493" s="27" t="str">
        <x:v>Incomplete</x:v>
      </x:c>
      <x:c r="I6493" s="27" t="str">
        <x:v>Vehicle linked</x:v>
      </x:c>
      <x:c r="J6493" s="28" t="n">
        <x:v>1.85</x:v>
      </x:c>
      <x:c r="K6493" s="27" t="str">
        <x:v>Pass with engineering controls</x:v>
      </x:c>
      <x:c r="L6493" s="27" t="str">
        <x:v>Water and heat recovery</x:v>
      </x:c>
      <x:c r="M6493" s="27" t="str">
        <x:v>Selected electrolysis route does not supply separated O2</x:v>
      </x:c>
    </x:row>
    <x:row r="6494">
      <x:c r="A6494" s="27" t="str">
        <x:v>X06580</x:v>
      </x:c>
      <x:c r="B6494" s="27" t="str">
        <x:v>Diesel</x:v>
      </x:c>
      <x:c r="C6494" s="27" t="str">
        <x:v>Separated O2 enrichment</x:v>
      </x:c>
      <x:c r="D6494" s="27" t="str">
        <x:v>HCl electrolysis</x:v>
      </x:c>
      <x:c r="E6494" s="27" t="str">
        <x:v>Depot or stationary capture</x:v>
      </x:c>
      <x:c r="F6494" s="27" t="str">
        <x:v>LFP</x:v>
      </x:c>
      <x:c r="G6494" s="27" t="str">
        <x:v>Captured PM research only</x:v>
      </x:c>
      <x:c r="H6494" s="27" t="str">
        <x:v>Incomplete</x:v>
      </x:c>
      <x:c r="I6494" s="27" t="str">
        <x:v>Station or depot</x:v>
      </x:c>
      <x:c r="J6494" s="28" t="n">
        <x:v>1.85</x:v>
      </x:c>
      <x:c r="K6494" s="27" t="str">
        <x:v>Pass with engineering controls</x:v>
      </x:c>
      <x:c r="L6494" s="27" t="str">
        <x:v>Pollutant characterization</x:v>
      </x:c>
      <x:c r="M6494" s="27" t="str">
        <x:v>Selected electrolysis route does not supply separated O2</x:v>
      </x:c>
    </x:row>
    <x:row r="6495">
      <x:c r="A6495" s="27" t="str">
        <x:v>X06586</x:v>
      </x:c>
      <x:c r="B6495" s="27" t="str">
        <x:v>Diesel</x:v>
      </x:c>
      <x:c r="C6495" s="27" t="str">
        <x:v>Separated O2 enrichment</x:v>
      </x:c>
      <x:c r="D6495" s="27" t="str">
        <x:v>HCl electrolysis</x:v>
      </x:c>
      <x:c r="E6495" s="27" t="str">
        <x:v>Depot or stationary capture</x:v>
      </x:c>
      <x:c r="F6495" s="27" t="str">
        <x:v>H2-O2 RFC</x:v>
      </x:c>
      <x:c r="G6495" s="27" t="str">
        <x:v>Recovered water and heat</x:v>
      </x:c>
      <x:c r="H6495" s="27" t="str">
        <x:v>Incomplete</x:v>
      </x:c>
      <x:c r="I6495" s="27" t="str">
        <x:v>Station or depot</x:v>
      </x:c>
      <x:c r="J6495" s="28" t="n">
        <x:v>1.85</x:v>
      </x:c>
      <x:c r="K6495" s="27" t="str">
        <x:v>Pass with engineering controls</x:v>
      </x:c>
      <x:c r="L6495" s="27" t="str">
        <x:v>Water and heat recovery</x:v>
      </x:c>
      <x:c r="M6495" s="27" t="str">
        <x:v>Selected electrolysis route does not supply separated O2; H2-O2 storage lacks matching water electrolysis products</x:v>
      </x:c>
    </x:row>
    <x:row r="6496">
      <x:c r="A6496" s="27" t="str">
        <x:v>X06593</x:v>
      </x:c>
      <x:c r="B6496" s="27" t="str">
        <x:v>Diesel</x:v>
      </x:c>
      <x:c r="C6496" s="27" t="str">
        <x:v>Separated O2 enrichment</x:v>
      </x:c>
      <x:c r="D6496" s="27" t="str">
        <x:v>HCl electrolysis</x:v>
      </x:c>
      <x:c r="E6496" s="27" t="str">
        <x:v>Depot or stationary capture</x:v>
      </x:c>
      <x:c r="F6496" s="27" t="str">
        <x:v>H2-Cl2 RFC</x:v>
      </x:c>
      <x:c r="G6496" s="27" t="str">
        <x:v>CO2 to methanol</x:v>
      </x:c>
      <x:c r="H6496" s="27" t="str">
        <x:v>Incomplete</x:v>
      </x:c>
      <x:c r="I6496" s="27" t="str">
        <x:v>Station or depot</x:v>
      </x:c>
      <x:c r="J6496" s="28" t="n">
        <x:v>1.85</x:v>
      </x:c>
      <x:c r="K6496" s="27" t="str">
        <x:v>Pass with engineering controls</x:v>
      </x:c>
      <x:c r="L6496" s="27" t="str">
        <x:v>Carbon-to-fuel loop</x:v>
      </x:c>
      <x:c r="M6496" s="27" t="str">
        <x:v>Selected electrolysis route does not supply separated O2</x:v>
      </x:c>
    </x:row>
    <x:row r="6497">
      <x:c r="A6497" s="27" t="str">
        <x:v>X06594</x:v>
      </x:c>
      <x:c r="B6497" s="27" t="str">
        <x:v>Diesel</x:v>
      </x:c>
      <x:c r="C6497" s="27" t="str">
        <x:v>Separated O2 enrichment</x:v>
      </x:c>
      <x:c r="D6497" s="27" t="str">
        <x:v>HCl electrolysis</x:v>
      </x:c>
      <x:c r="E6497" s="27" t="str">
        <x:v>Depot or stationary capture</x:v>
      </x:c>
      <x:c r="F6497" s="27" t="str">
        <x:v>H2-Cl2 RFC</x:v>
      </x:c>
      <x:c r="G6497" s="27" t="str">
        <x:v>CO2 to DME</x:v>
      </x:c>
      <x:c r="H6497" s="27" t="str">
        <x:v>Incomplete</x:v>
      </x:c>
      <x:c r="I6497" s="27" t="str">
        <x:v>Station or depot</x:v>
      </x:c>
      <x:c r="J6497" s="28" t="n">
        <x:v>1.85</x:v>
      </x:c>
      <x:c r="K6497" s="27" t="str">
        <x:v>Pass with engineering controls</x:v>
      </x:c>
      <x:c r="L6497" s="27" t="str">
        <x:v>Carbon-to-fuel loop</x:v>
      </x:c>
      <x:c r="M6497" s="27" t="str">
        <x:v>Selected electrolysis route does not supply separated O2</x:v>
      </x:c>
    </x:row>
    <x:row r="6498">
      <x:c r="A6498" s="27" t="str">
        <x:v>X08206</x:v>
      </x:c>
      <x:c r="B6498" s="27" t="str">
        <x:v>Methane or RNG</x:v>
      </x:c>
      <x:c r="C6498" s="27" t="str">
        <x:v>Separated external H2</x:v>
      </x:c>
      <x:c r="D6498" s="27" t="str">
        <x:v>Molten LiCl</x:v>
      </x:c>
      <x:c r="E6498" s="27" t="str">
        <x:v>Baseline aftertreatment</x:v>
      </x:c>
      <x:c r="F6498" s="27" t="str">
        <x:v>Sodium-ion</x:v>
      </x:c>
      <x:c r="G6498" s="27" t="str">
        <x:v>Recovered water and heat</x:v>
      </x:c>
      <x:c r="H6498" s="27" t="str">
        <x:v>Incomplete</x:v>
      </x:c>
      <x:c r="I6498" s="27" t="str">
        <x:v>Vehicle linked</x:v>
      </x:c>
      <x:c r="J6498" s="28" t="n">
        <x:v>1.85</x:v>
      </x:c>
      <x:c r="K6498" s="27" t="str">
        <x:v>Pass with engineering controls</x:v>
      </x:c>
      <x:c r="L6498" s="27" t="str">
        <x:v>Water and heat recovery</x:v>
      </x:c>
      <x:c r="M6498" s="27" t="str">
        <x:v>Molten LiCl does not produce H2</x:v>
      </x:c>
    </x:row>
    <x:row r="6499">
      <x:c r="A6499" s="27" t="str">
        <x:v>X08255</x:v>
      </x:c>
      <x:c r="B6499" s="27" t="str">
        <x:v>Methane or RNG</x:v>
      </x:c>
      <x:c r="C6499" s="27" t="str">
        <x:v>Separated external H2</x:v>
      </x:c>
      <x:c r="D6499" s="27" t="str">
        <x:v>Molten LiCl</x:v>
      </x:c>
      <x:c r="E6499" s="27" t="str">
        <x:v>Reactive onboard Bubble Butt</x:v>
      </x:c>
      <x:c r="F6499" s="27" t="str">
        <x:v>LFP</x:v>
      </x:c>
      <x:c r="G6499" s="27" t="str">
        <x:v>Captured PM research only</x:v>
      </x:c>
      <x:c r="H6499" s="27" t="str">
        <x:v>Incomplete</x:v>
      </x:c>
      <x:c r="I6499" s="27" t="str">
        <x:v>Vehicle linked</x:v>
      </x:c>
      <x:c r="J6499" s="28" t="n">
        <x:v>1.85</x:v>
      </x:c>
      <x:c r="K6499" s="27" t="str">
        <x:v>Pass with engineering controls</x:v>
      </x:c>
      <x:c r="L6499" s="27" t="str">
        <x:v>Pollutant characterization</x:v>
      </x:c>
      <x:c r="M6499" s="27" t="str">
        <x:v>Molten LiCl does not produce H2</x:v>
      </x:c>
    </x:row>
    <x:row r="6500">
      <x:c r="A6500" s="27" t="str">
        <x:v>X08261</x:v>
      </x:c>
      <x:c r="B6500" s="27" t="str">
        <x:v>Methane or RNG</x:v>
      </x:c>
      <x:c r="C6500" s="27" t="str">
        <x:v>Separated external H2</x:v>
      </x:c>
      <x:c r="D6500" s="27" t="str">
        <x:v>Molten LiCl</x:v>
      </x:c>
      <x:c r="E6500" s="27" t="str">
        <x:v>Reactive onboard Bubble Butt</x:v>
      </x:c>
      <x:c r="F6500" s="27" t="str">
        <x:v>H2-O2 RFC</x:v>
      </x:c>
      <x:c r="G6500" s="27" t="str">
        <x:v>Recovered water and heat</x:v>
      </x:c>
      <x:c r="H6500" s="27" t="str">
        <x:v>Incomplete</x:v>
      </x:c>
      <x:c r="I6500" s="27" t="str">
        <x:v>Vehicle linked</x:v>
      </x:c>
      <x:c r="J6500" s="28" t="n">
        <x:v>1.85</x:v>
      </x:c>
      <x:c r="K6500" s="27" t="str">
        <x:v>Pass with engineering controls</x:v>
      </x:c>
      <x:c r="L6500" s="27" t="str">
        <x:v>Water and heat recovery</x:v>
      </x:c>
      <x:c r="M6500" s="27" t="str">
        <x:v>Molten LiCl does not produce H2; H2-O2 storage lacks matching water electrolysis products</x:v>
      </x:c>
    </x:row>
    <x:row r="6501">
      <x:c r="A6501" s="27" t="str">
        <x:v>X08897</x:v>
      </x:c>
      <x:c r="B6501" s="27" t="str">
        <x:v>Methane or RNG</x:v>
      </x:c>
      <x:c r="C6501" s="27" t="str">
        <x:v>Separated O2 enrichment</x:v>
      </x:c>
      <x:c r="D6501" s="27" t="str">
        <x:v>Molten LiCl</x:v>
      </x:c>
      <x:c r="E6501" s="27" t="str">
        <x:v>Depot or stationary capture</x:v>
      </x:c>
      <x:c r="F6501" s="27" t="str">
        <x:v>Li-Cl2</x:v>
      </x:c>
      <x:c r="G6501" s="27" t="str">
        <x:v>CO2 to methane</x:v>
      </x:c>
      <x:c r="H6501" s="27" t="str">
        <x:v>Incomplete</x:v>
      </x:c>
      <x:c r="I6501" s="27" t="str">
        <x:v>Station or depot</x:v>
      </x:c>
      <x:c r="J6501" s="28" t="n">
        <x:v>1.85</x:v>
      </x:c>
      <x:c r="K6501" s="27" t="str">
        <x:v>Pass with engineering controls</x:v>
      </x:c>
      <x:c r="L6501" s="27" t="str">
        <x:v>Carbon-to-fuel loop</x:v>
      </x:c>
      <x:c r="M6501" s="27" t="str">
        <x:v>Selected electrolysis route does not supply separated O2</x:v>
      </x:c>
    </x:row>
    <x:row r="6502">
      <x:c r="A6502" s="27" t="str">
        <x:v>X08930</x:v>
      </x:c>
      <x:c r="B6502" s="27" t="str">
        <x:v>Methane or RNG</x:v>
      </x:c>
      <x:c r="C6502" s="27" t="str">
        <x:v>Separated O2 enrichment</x:v>
      </x:c>
      <x:c r="D6502" s="27" t="str">
        <x:v>HCl electrolysis</x:v>
      </x:c>
      <x:c r="E6502" s="27" t="str">
        <x:v>Plain-water Bubble Butt</x:v>
      </x:c>
      <x:c r="F6502" s="27" t="str">
        <x:v>LFP</x:v>
      </x:c>
      <x:c r="G6502" s="27" t="str">
        <x:v>Captured PM research only</x:v>
      </x:c>
      <x:c r="H6502" s="27" t="str">
        <x:v>Incomplete</x:v>
      </x:c>
      <x:c r="I6502" s="27" t="str">
        <x:v>Vehicle linked</x:v>
      </x:c>
      <x:c r="J6502" s="28" t="n">
        <x:v>1.85</x:v>
      </x:c>
      <x:c r="K6502" s="27" t="str">
        <x:v>Pass with engineering controls</x:v>
      </x:c>
      <x:c r="L6502" s="27" t="str">
        <x:v>Pollutant characterization</x:v>
      </x:c>
      <x:c r="M6502" s="27" t="str">
        <x:v>Selected electrolysis route does not supply separated O2</x:v>
      </x:c>
    </x:row>
    <x:row r="6503">
      <x:c r="A6503" s="27" t="str">
        <x:v>X08936</x:v>
      </x:c>
      <x:c r="B6503" s="27" t="str">
        <x:v>Methane or RNG</x:v>
      </x:c>
      <x:c r="C6503" s="27" t="str">
        <x:v>Separated O2 enrichment</x:v>
      </x:c>
      <x:c r="D6503" s="27" t="str">
        <x:v>HCl electrolysis</x:v>
      </x:c>
      <x:c r="E6503" s="27" t="str">
        <x:v>Plain-water Bubble Butt</x:v>
      </x:c>
      <x:c r="F6503" s="27" t="str">
        <x:v>H2-O2 RFC</x:v>
      </x:c>
      <x:c r="G6503" s="27" t="str">
        <x:v>Recovered water and heat</x:v>
      </x:c>
      <x:c r="H6503" s="27" t="str">
        <x:v>Incomplete</x:v>
      </x:c>
      <x:c r="I6503" s="27" t="str">
        <x:v>Vehicle linked</x:v>
      </x:c>
      <x:c r="J6503" s="28" t="n">
        <x:v>1.85</x:v>
      </x:c>
      <x:c r="K6503" s="27" t="str">
        <x:v>Pass with engineering controls</x:v>
      </x:c>
      <x:c r="L6503" s="27" t="str">
        <x:v>Water and heat recovery</x:v>
      </x:c>
      <x:c r="M6503" s="27" t="str">
        <x:v>Selected electrolysis route does not supply separated O2; H2-O2 storage lacks matching water electrolysis products</x:v>
      </x:c>
    </x:row>
    <x:row r="6504">
      <x:c r="A6504" s="27" t="str">
        <x:v>X08990</x:v>
      </x:c>
      <x:c r="B6504" s="27" t="str">
        <x:v>Methane or RNG</x:v>
      </x:c>
      <x:c r="C6504" s="27" t="str">
        <x:v>Separated O2 enrichment</x:v>
      </x:c>
      <x:c r="D6504" s="27" t="str">
        <x:v>HCl electrolysis</x:v>
      </x:c>
      <x:c r="E6504" s="27" t="str">
        <x:v>Depot or stationary capture</x:v>
      </x:c>
      <x:c r="F6504" s="27" t="str">
        <x:v>H2-O2 RFC</x:v>
      </x:c>
      <x:c r="G6504" s="27" t="str">
        <x:v>Captured PM research only</x:v>
      </x:c>
      <x:c r="H6504" s="27" t="str">
        <x:v>Incomplete</x:v>
      </x:c>
      <x:c r="I6504" s="27" t="str">
        <x:v>Station or depot</x:v>
      </x:c>
      <x:c r="J6504" s="28" t="n">
        <x:v>1.85</x:v>
      </x:c>
      <x:c r="K6504" s="27" t="str">
        <x:v>Pass with engineering controls</x:v>
      </x:c>
      <x:c r="L6504" s="27" t="str">
        <x:v>Pollutant characterization</x:v>
      </x:c>
      <x:c r="M6504" s="27" t="str">
        <x:v>Selected electrolysis route does not supply separated O2; H2-O2 storage lacks matching water electrolysis products</x:v>
      </x:c>
    </x:row>
    <x:row r="6505">
      <x:c r="A6505" s="27" t="str">
        <x:v>X10606</x:v>
      </x:c>
      <x:c r="B6505" s="27" t="str">
        <x:v>Methanol</x:v>
      </x:c>
      <x:c r="C6505" s="27" t="str">
        <x:v>Separated external H2</x:v>
      </x:c>
      <x:c r="D6505" s="27" t="str">
        <x:v>Molten LiCl</x:v>
      </x:c>
      <x:c r="E6505" s="27" t="str">
        <x:v>Baseline aftertreatment</x:v>
      </x:c>
      <x:c r="F6505" s="27" t="str">
        <x:v>Sodium-ion</x:v>
      </x:c>
      <x:c r="G6505" s="27" t="str">
        <x:v>Recovered water and heat</x:v>
      </x:c>
      <x:c r="H6505" s="27" t="str">
        <x:v>Incomplete</x:v>
      </x:c>
      <x:c r="I6505" s="27" t="str">
        <x:v>Vehicle linked</x:v>
      </x:c>
      <x:c r="J6505" s="28" t="n">
        <x:v>1.85</x:v>
      </x:c>
      <x:c r="K6505" s="27" t="str">
        <x:v>Pass with engineering controls</x:v>
      </x:c>
      <x:c r="L6505" s="27" t="str">
        <x:v>Water and heat recovery</x:v>
      </x:c>
      <x:c r="M6505" s="27" t="str">
        <x:v>Molten LiCl does not produce H2</x:v>
      </x:c>
    </x:row>
    <x:row r="6506">
      <x:c r="A6506" s="27" t="str">
        <x:v>X10655</x:v>
      </x:c>
      <x:c r="B6506" s="27" t="str">
        <x:v>Methanol</x:v>
      </x:c>
      <x:c r="C6506" s="27" t="str">
        <x:v>Separated external H2</x:v>
      </x:c>
      <x:c r="D6506" s="27" t="str">
        <x:v>Molten LiCl</x:v>
      </x:c>
      <x:c r="E6506" s="27" t="str">
        <x:v>Reactive onboard Bubble Butt</x:v>
      </x:c>
      <x:c r="F6506" s="27" t="str">
        <x:v>LFP</x:v>
      </x:c>
      <x:c r="G6506" s="27" t="str">
        <x:v>Captured PM research only</x:v>
      </x:c>
      <x:c r="H6506" s="27" t="str">
        <x:v>Incomplete</x:v>
      </x:c>
      <x:c r="I6506" s="27" t="str">
        <x:v>Vehicle linked</x:v>
      </x:c>
      <x:c r="J6506" s="28" t="n">
        <x:v>1.85</x:v>
      </x:c>
      <x:c r="K6506" s="27" t="str">
        <x:v>Pass with engineering controls</x:v>
      </x:c>
      <x:c r="L6506" s="27" t="str">
        <x:v>Pollutant characterization</x:v>
      </x:c>
      <x:c r="M6506" s="27" t="str">
        <x:v>Molten LiCl does not produce H2</x:v>
      </x:c>
    </x:row>
    <x:row r="6507">
      <x:c r="A6507" s="27" t="str">
        <x:v>X10661</x:v>
      </x:c>
      <x:c r="B6507" s="27" t="str">
        <x:v>Methanol</x:v>
      </x:c>
      <x:c r="C6507" s="27" t="str">
        <x:v>Separated external H2</x:v>
      </x:c>
      <x:c r="D6507" s="27" t="str">
        <x:v>Molten LiCl</x:v>
      </x:c>
      <x:c r="E6507" s="27" t="str">
        <x:v>Reactive onboard Bubble Butt</x:v>
      </x:c>
      <x:c r="F6507" s="27" t="str">
        <x:v>H2-O2 RFC</x:v>
      </x:c>
      <x:c r="G6507" s="27" t="str">
        <x:v>Recovered water and heat</x:v>
      </x:c>
      <x:c r="H6507" s="27" t="str">
        <x:v>Incomplete</x:v>
      </x:c>
      <x:c r="I6507" s="27" t="str">
        <x:v>Vehicle linked</x:v>
      </x:c>
      <x:c r="J6507" s="28" t="n">
        <x:v>1.85</x:v>
      </x:c>
      <x:c r="K6507" s="27" t="str">
        <x:v>Pass with engineering controls</x:v>
      </x:c>
      <x:c r="L6507" s="27" t="str">
        <x:v>Water and heat recovery</x:v>
      </x:c>
      <x:c r="M6507" s="27" t="str">
        <x:v>Molten LiCl does not produce H2; H2-O2 storage lacks matching water electrolysis products</x:v>
      </x:c>
    </x:row>
    <x:row r="6508">
      <x:c r="A6508" s="27" t="str">
        <x:v>X11297</x:v>
      </x:c>
      <x:c r="B6508" s="27" t="str">
        <x:v>Methanol</x:v>
      </x:c>
      <x:c r="C6508" s="27" t="str">
        <x:v>Separated O2 enrichment</x:v>
      </x:c>
      <x:c r="D6508" s="27" t="str">
        <x:v>Molten LiCl</x:v>
      </x:c>
      <x:c r="E6508" s="27" t="str">
        <x:v>Depot or stationary capture</x:v>
      </x:c>
      <x:c r="F6508" s="27" t="str">
        <x:v>Li-Cl2</x:v>
      </x:c>
      <x:c r="G6508" s="27" t="str">
        <x:v>CO2 to methane</x:v>
      </x:c>
      <x:c r="H6508" s="27" t="str">
        <x:v>Incomplete</x:v>
      </x:c>
      <x:c r="I6508" s="27" t="str">
        <x:v>Station or depot</x:v>
      </x:c>
      <x:c r="J6508" s="28" t="n">
        <x:v>1.85</x:v>
      </x:c>
      <x:c r="K6508" s="27" t="str">
        <x:v>Pass with engineering controls</x:v>
      </x:c>
      <x:c r="L6508" s="27" t="str">
        <x:v>Carbon-to-fuel loop</x:v>
      </x:c>
      <x:c r="M6508" s="27" t="str">
        <x:v>Selected electrolysis route does not supply separated O2</x:v>
      </x:c>
    </x:row>
    <x:row r="6509">
      <x:c r="A6509" s="27" t="str">
        <x:v>X11330</x:v>
      </x:c>
      <x:c r="B6509" s="27" t="str">
        <x:v>Methanol</x:v>
      </x:c>
      <x:c r="C6509" s="27" t="str">
        <x:v>Separated O2 enrichment</x:v>
      </x:c>
      <x:c r="D6509" s="27" t="str">
        <x:v>HCl electrolysis</x:v>
      </x:c>
      <x:c r="E6509" s="27" t="str">
        <x:v>Plain-water Bubble Butt</x:v>
      </x:c>
      <x:c r="F6509" s="27" t="str">
        <x:v>LFP</x:v>
      </x:c>
      <x:c r="G6509" s="27" t="str">
        <x:v>Captured PM research only</x:v>
      </x:c>
      <x:c r="H6509" s="27" t="str">
        <x:v>Incomplete</x:v>
      </x:c>
      <x:c r="I6509" s="27" t="str">
        <x:v>Vehicle linked</x:v>
      </x:c>
      <x:c r="J6509" s="28" t="n">
        <x:v>1.85</x:v>
      </x:c>
      <x:c r="K6509" s="27" t="str">
        <x:v>Pass with engineering controls</x:v>
      </x:c>
      <x:c r="L6509" s="27" t="str">
        <x:v>Pollutant characterization</x:v>
      </x:c>
      <x:c r="M6509" s="27" t="str">
        <x:v>Selected electrolysis route does not supply separated O2</x:v>
      </x:c>
    </x:row>
    <x:row r="6510">
      <x:c r="A6510" s="27" t="str">
        <x:v>X11336</x:v>
      </x:c>
      <x:c r="B6510" s="27" t="str">
        <x:v>Methanol</x:v>
      </x:c>
      <x:c r="C6510" s="27" t="str">
        <x:v>Separated O2 enrichment</x:v>
      </x:c>
      <x:c r="D6510" s="27" t="str">
        <x:v>HCl electrolysis</x:v>
      </x:c>
      <x:c r="E6510" s="27" t="str">
        <x:v>Plain-water Bubble Butt</x:v>
      </x:c>
      <x:c r="F6510" s="27" t="str">
        <x:v>H2-O2 RFC</x:v>
      </x:c>
      <x:c r="G6510" s="27" t="str">
        <x:v>Recovered water and heat</x:v>
      </x:c>
      <x:c r="H6510" s="27" t="str">
        <x:v>Incomplete</x:v>
      </x:c>
      <x:c r="I6510" s="27" t="str">
        <x:v>Vehicle linked</x:v>
      </x:c>
      <x:c r="J6510" s="28" t="n">
        <x:v>1.85</x:v>
      </x:c>
      <x:c r="K6510" s="27" t="str">
        <x:v>Pass with engineering controls</x:v>
      </x:c>
      <x:c r="L6510" s="27" t="str">
        <x:v>Water and heat recovery</x:v>
      </x:c>
      <x:c r="M6510" s="27" t="str">
        <x:v>Selected electrolysis route does not supply separated O2; H2-O2 storage lacks matching water electrolysis products</x:v>
      </x:c>
    </x:row>
    <x:row r="6511">
      <x:c r="A6511" s="27" t="str">
        <x:v>X11390</x:v>
      </x:c>
      <x:c r="B6511" s="27" t="str">
        <x:v>Methanol</x:v>
      </x:c>
      <x:c r="C6511" s="27" t="str">
        <x:v>Separated O2 enrichment</x:v>
      </x:c>
      <x:c r="D6511" s="27" t="str">
        <x:v>HCl electrolysis</x:v>
      </x:c>
      <x:c r="E6511" s="27" t="str">
        <x:v>Depot or stationary capture</x:v>
      </x:c>
      <x:c r="F6511" s="27" t="str">
        <x:v>H2-O2 RFC</x:v>
      </x:c>
      <x:c r="G6511" s="27" t="str">
        <x:v>Captured PM research only</x:v>
      </x:c>
      <x:c r="H6511" s="27" t="str">
        <x:v>Incomplete</x:v>
      </x:c>
      <x:c r="I6511" s="27" t="str">
        <x:v>Station or depot</x:v>
      </x:c>
      <x:c r="J6511" s="28" t="n">
        <x:v>1.85</x:v>
      </x:c>
      <x:c r="K6511" s="27" t="str">
        <x:v>Pass with engineering controls</x:v>
      </x:c>
      <x:c r="L6511" s="27" t="str">
        <x:v>Pollutant characterization</x:v>
      </x:c>
      <x:c r="M6511" s="27" t="str">
        <x:v>Selected electrolysis route does not supply separated O2; H2-O2 storage lacks matching water electrolysis products</x:v>
      </x:c>
    </x:row>
    <x:row r="6512">
      <x:c r="A6512" s="27" t="str">
        <x:v>X13596</x:v>
      </x:c>
      <x:c r="B6512" s="27" t="str">
        <x:v>DME</x:v>
      </x:c>
      <x:c r="C6512" s="27" t="str">
        <x:v>Separated O2 enrichment</x:v>
      </x:c>
      <x:c r="D6512" s="27" t="str">
        <x:v>Aqueous LiCl</x:v>
      </x:c>
      <x:c r="E6512" s="27" t="str">
        <x:v>Depot or stationary capture</x:v>
      </x:c>
      <x:c r="F6512" s="27" t="str">
        <x:v>Li-Cl2</x:v>
      </x:c>
      <x:c r="G6512" s="27" t="str">
        <x:v>Recovered water and heat</x:v>
      </x:c>
      <x:c r="H6512" s="27" t="str">
        <x:v>Incomplete</x:v>
      </x:c>
      <x:c r="I6512" s="27" t="str">
        <x:v>Station or depot</x:v>
      </x:c>
      <x:c r="J6512" s="28" t="n">
        <x:v>1.85</x:v>
      </x:c>
      <x:c r="K6512" s="27" t="str">
        <x:v>Pass with engineering controls</x:v>
      </x:c>
      <x:c r="L6512" s="27" t="str">
        <x:v>Water and heat recovery</x:v>
      </x:c>
      <x:c r="M6512" s="27" t="str">
        <x:v>Selected electrolysis route does not supply separated O2; Li-Cl2 storage lacks molten LiCl regeneration</x:v>
      </x:c>
    </x:row>
    <x:row r="6513">
      <x:c r="A6513" s="27" t="str">
        <x:v>X13691</x:v>
      </x:c>
      <x:c r="B6513" s="27" t="str">
        <x:v>DME</x:v>
      </x:c>
      <x:c r="C6513" s="27" t="str">
        <x:v>Separated O2 enrichment</x:v>
      </x:c>
      <x:c r="D6513" s="27" t="str">
        <x:v>Molten LiCl</x:v>
      </x:c>
      <x:c r="E6513" s="27" t="str">
        <x:v>Depot or stationary capture</x:v>
      </x:c>
      <x:c r="F6513" s="27" t="str">
        <x:v>H2-Cl2 RFC</x:v>
      </x:c>
      <x:c r="G6513" s="27" t="str">
        <x:v>Recovered water and heat</x:v>
      </x:c>
      <x:c r="H6513" s="27" t="str">
        <x:v>Incomplete</x:v>
      </x:c>
      <x:c r="I6513" s="27" t="str">
        <x:v>Station or depot</x:v>
      </x:c>
      <x:c r="J6513" s="28" t="n">
        <x:v>1.85</x:v>
      </x:c>
      <x:c r="K6513" s="27" t="str">
        <x:v>Pass with engineering controls</x:v>
      </x:c>
      <x:c r="L6513" s="27" t="str">
        <x:v>Water and heat recovery</x:v>
      </x:c>
      <x:c r="M6513" s="27" t="str">
        <x:v>Selected electrolysis route does not supply separated O2; H2-Cl2 storage lacks a matched chlorine loop</x:v>
      </x:c>
    </x:row>
    <x:row r="6514">
      <x:c r="A6514" s="27" t="str">
        <x:v>X01051</x:v>
      </x:c>
      <x:c r="B6514" s="27" t="str">
        <x:v>Gasoline</x:v>
      </x:c>
      <x:c r="C6514" s="27" t="str">
        <x:v>Separated external H2</x:v>
      </x:c>
      <x:c r="D6514" s="27" t="str">
        <x:v>Molten LiCl</x:v>
      </x:c>
      <x:c r="E6514" s="27" t="str">
        <x:v>Reactive onboard Bubble Butt</x:v>
      </x:c>
      <x:c r="F6514" s="27" t="str">
        <x:v>LFP</x:v>
      </x:c>
      <x:c r="G6514" s="27" t="str">
        <x:v>Recovered water and heat</x:v>
      </x:c>
      <x:c r="H6514" s="27" t="str">
        <x:v>Incomplete</x:v>
      </x:c>
      <x:c r="I6514" s="27" t="str">
        <x:v>Vehicle linked</x:v>
      </x:c>
      <x:c r="J6514" s="28" t="n">
        <x:v>1.8499999999999996</x:v>
      </x:c>
      <x:c r="K6514" s="27" t="str">
        <x:v>Pass with engineering controls</x:v>
      </x:c>
      <x:c r="L6514" s="27" t="str">
        <x:v>Water and heat recovery</x:v>
      </x:c>
      <x:c r="M6514" s="27" t="str">
        <x:v>Molten LiCl does not produce H2</x:v>
      </x:c>
    </x:row>
    <x:row r="6515">
      <x:c r="A6515" s="27" t="str">
        <x:v>X03951</x:v>
      </x:c>
      <x:c r="B6515" s="27" t="str">
        <x:v>E10</x:v>
      </x:c>
      <x:c r="C6515" s="27" t="str">
        <x:v>Separated O2 enrichment</x:v>
      </x:c>
      <x:c r="D6515" s="27" t="str">
        <x:v>Aqueous LiCl</x:v>
      </x:c>
      <x:c r="E6515" s="27" t="str">
        <x:v>Reactive onboard Bubble Butt</x:v>
      </x:c>
      <x:c r="F6515" s="27" t="str">
        <x:v>LFP</x:v>
      </x:c>
      <x:c r="G6515" s="27" t="str">
        <x:v>Recovered water and heat</x:v>
      </x:c>
      <x:c r="H6515" s="27" t="str">
        <x:v>Incomplete</x:v>
      </x:c>
      <x:c r="I6515" s="27" t="str">
        <x:v>Vehicle linked</x:v>
      </x:c>
      <x:c r="J6515" s="28" t="n">
        <x:v>1.8499999999999996</x:v>
      </x:c>
      <x:c r="K6515" s="27" t="str">
        <x:v>Pass with engineering controls</x:v>
      </x:c>
      <x:c r="L6515" s="27" t="str">
        <x:v>Water and heat recovery</x:v>
      </x:c>
      <x:c r="M6515" s="27" t="str">
        <x:v>Selected electrolysis route does not supply separated O2</x:v>
      </x:c>
    </x:row>
    <x:row r="6516">
      <x:c r="A6516" s="27" t="str">
        <x:v>X05851</x:v>
      </x:c>
      <x:c r="B6516" s="27" t="str">
        <x:v>Diesel</x:v>
      </x:c>
      <x:c r="C6516" s="27" t="str">
        <x:v>Separated external H2</x:v>
      </x:c>
      <x:c r="D6516" s="27" t="str">
        <x:v>Molten LiCl</x:v>
      </x:c>
      <x:c r="E6516" s="27" t="str">
        <x:v>Reactive onboard Bubble Butt</x:v>
      </x:c>
      <x:c r="F6516" s="27" t="str">
        <x:v>LFP</x:v>
      </x:c>
      <x:c r="G6516" s="27" t="str">
        <x:v>Recovered water and heat</x:v>
      </x:c>
      <x:c r="H6516" s="27" t="str">
        <x:v>Incomplete</x:v>
      </x:c>
      <x:c r="I6516" s="27" t="str">
        <x:v>Vehicle linked</x:v>
      </x:c>
      <x:c r="J6516" s="28" t="n">
        <x:v>1.8499999999999996</x:v>
      </x:c>
      <x:c r="K6516" s="27" t="str">
        <x:v>Pass with engineering controls</x:v>
      </x:c>
      <x:c r="L6516" s="27" t="str">
        <x:v>Water and heat recovery</x:v>
      </x:c>
      <x:c r="M6516" s="27" t="str">
        <x:v>Molten LiCl does not produce H2</x:v>
      </x:c>
    </x:row>
    <x:row r="6517">
      <x:c r="A6517" s="27" t="str">
        <x:v>X08111</x:v>
      </x:c>
      <x:c r="B6517" s="27" t="str">
        <x:v>Methane or RNG</x:v>
      </x:c>
      <x:c r="C6517" s="27" t="str">
        <x:v>Separated external H2</x:v>
      </x:c>
      <x:c r="D6517" s="27" t="str">
        <x:v>Aqueous LiCl</x:v>
      </x:c>
      <x:c r="E6517" s="27" t="str">
        <x:v>Baseline aftertreatment</x:v>
      </x:c>
      <x:c r="F6517" s="27" t="str">
        <x:v>H2-O2 RFC</x:v>
      </x:c>
      <x:c r="G6517" s="27" t="str">
        <x:v>Recovered water and heat</x:v>
      </x:c>
      <x:c r="H6517" s="27" t="str">
        <x:v>Incomplete</x:v>
      </x:c>
      <x:c r="I6517" s="27" t="str">
        <x:v>Vehicle linked</x:v>
      </x:c>
      <x:c r="J6517" s="28" t="n">
        <x:v>1.8499999999999996</x:v>
      </x:c>
      <x:c r="K6517" s="27" t="str">
        <x:v>Pass with engineering controls</x:v>
      </x:c>
      <x:c r="L6517" s="27" t="str">
        <x:v>Water and heat recovery</x:v>
      </x:c>
      <x:c r="M6517" s="27" t="str">
        <x:v>H2-O2 storage lacks matching water electrolysis products</x:v>
      </x:c>
    </x:row>
    <x:row r="6518">
      <x:c r="A6518" s="27" t="str">
        <x:v>X10511</x:v>
      </x:c>
      <x:c r="B6518" s="27" t="str">
        <x:v>Methanol</x:v>
      </x:c>
      <x:c r="C6518" s="27" t="str">
        <x:v>Separated external H2</x:v>
      </x:c>
      <x:c r="D6518" s="27" t="str">
        <x:v>Aqueous LiCl</x:v>
      </x:c>
      <x:c r="E6518" s="27" t="str">
        <x:v>Baseline aftertreatment</x:v>
      </x:c>
      <x:c r="F6518" s="27" t="str">
        <x:v>H2-O2 RFC</x:v>
      </x:c>
      <x:c r="G6518" s="27" t="str">
        <x:v>Recovered water and heat</x:v>
      </x:c>
      <x:c r="H6518" s="27" t="str">
        <x:v>Incomplete</x:v>
      </x:c>
      <x:c r="I6518" s="27" t="str">
        <x:v>Vehicle linked</x:v>
      </x:c>
      <x:c r="J6518" s="28" t="n">
        <x:v>1.8499999999999996</x:v>
      </x:c>
      <x:c r="K6518" s="27" t="str">
        <x:v>Pass with engineering controls</x:v>
      </x:c>
      <x:c r="L6518" s="27" t="str">
        <x:v>Water and heat recovery</x:v>
      </x:c>
      <x:c r="M6518" s="27" t="str">
        <x:v>H2-O2 storage lacks matching water electrolysis products</x:v>
      </x:c>
    </x:row>
    <x:row r="6519">
      <x:c r="A6519" s="27" t="str">
        <x:v>X12340</x:v>
      </x:c>
      <x:c r="B6519" s="27" t="str">
        <x:v>DME</x:v>
      </x:c>
      <x:c r="C6519" s="27" t="str">
        <x:v>None</x:v>
      </x:c>
      <x:c r="D6519" s="27" t="str">
        <x:v>Aqueous LiCl</x:v>
      </x:c>
      <x:c r="E6519" s="27" t="str">
        <x:v>Plain-water Bubble Butt</x:v>
      </x:c>
      <x:c r="F6519" s="27" t="str">
        <x:v>H2-O2 RFC</x:v>
      </x:c>
      <x:c r="G6519" s="27" t="str">
        <x:v>Captured PM research only</x:v>
      </x:c>
      <x:c r="H6519" s="27" t="str">
        <x:v>Incomplete</x:v>
      </x:c>
      <x:c r="I6519" s="27" t="str">
        <x:v>Vehicle linked</x:v>
      </x:c>
      <x:c r="J6519" s="28" t="n">
        <x:v>1.8499999999999996</x:v>
      </x:c>
      <x:c r="K6519" s="27" t="str">
        <x:v>Pass with engineering controls</x:v>
      </x:c>
      <x:c r="L6519" s="27" t="str">
        <x:v>Pollutant characterization</x:v>
      </x:c>
      <x:c r="M6519" s="27" t="str">
        <x:v>H2-O2 storage lacks matching water electrolysis products</x:v>
      </x:c>
    </x:row>
    <x:row r="6520">
      <x:c r="A6520" s="27" t="str">
        <x:v>X13111</x:v>
      </x:c>
      <x:c r="B6520" s="27" t="str">
        <x:v>DME</x:v>
      </x:c>
      <x:c r="C6520" s="27" t="str">
        <x:v>Separated external H2</x:v>
      </x:c>
      <x:c r="D6520" s="27" t="str">
        <x:v>HCl electrolysis</x:v>
      </x:c>
      <x:c r="E6520" s="27" t="str">
        <x:v>Baseline aftertreatment</x:v>
      </x:c>
      <x:c r="F6520" s="27" t="str">
        <x:v>H2-O2 RFC</x:v>
      </x:c>
      <x:c r="G6520" s="27" t="str">
        <x:v>Recovered water and heat</x:v>
      </x:c>
      <x:c r="H6520" s="27" t="str">
        <x:v>Incomplete</x:v>
      </x:c>
      <x:c r="I6520" s="27" t="str">
        <x:v>Vehicle linked</x:v>
      </x:c>
      <x:c r="J6520" s="28" t="n">
        <x:v>1.8499999999999996</x:v>
      </x:c>
      <x:c r="K6520" s="27" t="str">
        <x:v>Pass with engineering controls</x:v>
      </x:c>
      <x:c r="L6520" s="27" t="str">
        <x:v>Water and heat recovery</x:v>
      </x:c>
      <x:c r="M6520" s="27" t="str">
        <x:v>H2-O2 storage lacks matching water electrolysis products</x:v>
      </x:c>
    </x:row>
    <x:row r="6521">
      <x:c r="A6521" s="27" t="str">
        <x:v>X00100</x:v>
      </x:c>
      <x:c r="B6521" s="27" t="str">
        <x:v>Gasoline</x:v>
      </x:c>
      <x:c r="C6521" s="27" t="str">
        <x:v>None</x:v>
      </x:c>
      <x:c r="D6521" s="27" t="str">
        <x:v>PEM water</x:v>
      </x:c>
      <x:c r="E6521" s="27" t="str">
        <x:v>Depot or stationary capture</x:v>
      </x:c>
      <x:c r="F6521" s="27" t="str">
        <x:v>Li-Cl2</x:v>
      </x:c>
      <x:c r="G6521" s="27" t="str">
        <x:v>Captured PM research only</x:v>
      </x:c>
      <x:c r="H6521" s="27" t="str">
        <x:v>Incomplete</x:v>
      </x:c>
      <x:c r="I6521" s="27" t="str">
        <x:v>Station or depot</x:v>
      </x:c>
      <x:c r="J6521" s="28" t="n">
        <x:v>1.8333333333333335</x:v>
      </x:c>
      <x:c r="K6521" s="27" t="str">
        <x:v>Pass with engineering controls</x:v>
      </x:c>
      <x:c r="L6521" s="27" t="str">
        <x:v>Pollutant characterization</x:v>
      </x:c>
      <x:c r="M6521" s="27" t="str">
        <x:v>Li-Cl2 storage lacks molten LiCl regeneration</x:v>
      </x:c>
    </x:row>
    <x:row r="6522">
      <x:c r="A6522" s="27" t="str">
        <x:v>X00200</x:v>
      </x:c>
      <x:c r="B6522" s="27" t="str">
        <x:v>Gasoline</x:v>
      </x:c>
      <x:c r="C6522" s="27" t="str">
        <x:v>None</x:v>
      </x:c>
      <x:c r="D6522" s="27" t="str">
        <x:v>Liquid alkaline water</x:v>
      </x:c>
      <x:c r="E6522" s="27" t="str">
        <x:v>Depot or stationary capture</x:v>
      </x:c>
      <x:c r="F6522" s="27" t="str">
        <x:v>Li-Cl2</x:v>
      </x:c>
      <x:c r="G6522" s="27" t="str">
        <x:v>Captured PM research only</x:v>
      </x:c>
      <x:c r="H6522" s="27" t="str">
        <x:v>Incomplete</x:v>
      </x:c>
      <x:c r="I6522" s="27" t="str">
        <x:v>Station or depot</x:v>
      </x:c>
      <x:c r="J6522" s="28" t="n">
        <x:v>1.8333333333333335</x:v>
      </x:c>
      <x:c r="K6522" s="27" t="str">
        <x:v>Pass with engineering controls</x:v>
      </x:c>
      <x:c r="L6522" s="27" t="str">
        <x:v>Pollutant characterization</x:v>
      </x:c>
      <x:c r="M6522" s="27" t="str">
        <x:v>Li-Cl2 storage lacks molten LiCl regeneration</x:v>
      </x:c>
    </x:row>
    <x:row r="6523">
      <x:c r="A6523" s="27" t="str">
        <x:v>X00336</x:v>
      </x:c>
      <x:c r="B6523" s="27" t="str">
        <x:v>Gasoline</x:v>
      </x:c>
      <x:c r="C6523" s="27" t="str">
        <x:v>None</x:v>
      </x:c>
      <x:c r="D6523" s="27" t="str">
        <x:v>Aqueous LiCl</x:v>
      </x:c>
      <x:c r="E6523" s="27" t="str">
        <x:v>Plain-water Bubble Butt</x:v>
      </x:c>
      <x:c r="F6523" s="27" t="str">
        <x:v>H2-O2 RFC</x:v>
      </x:c>
      <x:c r="G6523" s="27" t="str">
        <x:v>Recovered water and heat</x:v>
      </x:c>
      <x:c r="H6523" s="27" t="str">
        <x:v>Incomplete</x:v>
      </x:c>
      <x:c r="I6523" s="27" t="str">
        <x:v>Vehicle linked</x:v>
      </x:c>
      <x:c r="J6523" s="28" t="n">
        <x:v>1.8333333333333335</x:v>
      </x:c>
      <x:c r="K6523" s="27" t="str">
        <x:v>Pass with engineering controls</x:v>
      </x:c>
      <x:c r="L6523" s="27" t="str">
        <x:v>Water and heat recovery</x:v>
      </x:c>
      <x:c r="M6523" s="27" t="str">
        <x:v>H2-O2 storage lacks matching water electrolysis products</x:v>
      </x:c>
    </x:row>
    <x:row r="6524">
      <x:c r="A6524" s="27" t="str">
        <x:v>X00390</x:v>
      </x:c>
      <x:c r="B6524" s="27" t="str">
        <x:v>Gasoline</x:v>
      </x:c>
      <x:c r="C6524" s="27" t="str">
        <x:v>None</x:v>
      </x:c>
      <x:c r="D6524" s="27" t="str">
        <x:v>Aqueous LiCl</x:v>
      </x:c>
      <x:c r="E6524" s="27" t="str">
        <x:v>Depot or stationary capture</x:v>
      </x:c>
      <x:c r="F6524" s="27" t="str">
        <x:v>H2-O2 RFC</x:v>
      </x:c>
      <x:c r="G6524" s="27" t="str">
        <x:v>Captured PM research only</x:v>
      </x:c>
      <x:c r="H6524" s="27" t="str">
        <x:v>Incomplete</x:v>
      </x:c>
      <x:c r="I6524" s="27" t="str">
        <x:v>Station or depot</x:v>
      </x:c>
      <x:c r="J6524" s="28" t="n">
        <x:v>1.8333333333333335</x:v>
      </x:c>
      <x:c r="K6524" s="27" t="str">
        <x:v>Pass with engineering controls</x:v>
      </x:c>
      <x:c r="L6524" s="27" t="str">
        <x:v>Pollutant characterization</x:v>
      </x:c>
      <x:c r="M6524" s="27" t="str">
        <x:v>H2-O2 storage lacks matching water electrolysis products</x:v>
      </x:c>
    </x:row>
    <x:row r="6525">
      <x:c r="A6525" s="27" t="str">
        <x:v>X01212</x:v>
      </x:c>
      <x:c r="B6525" s="27" t="str">
        <x:v>Gasoline</x:v>
      </x:c>
      <x:c r="C6525" s="27" t="str">
        <x:v>Separated O2 enrichment</x:v>
      </x:c>
      <x:c r="D6525" s="27" t="str">
        <x:v>PEM water</x:v>
      </x:c>
      <x:c r="E6525" s="27" t="str">
        <x:v>Baseline aftertreatment</x:v>
      </x:c>
      <x:c r="F6525" s="27" t="str">
        <x:v>H2-O2 RFC</x:v>
      </x:c>
      <x:c r="G6525" s="27" t="str">
        <x:v>CO2 to methane</x:v>
      </x:c>
      <x:c r="H6525" s="27" t="str">
        <x:v>Incomplete</x:v>
      </x:c>
      <x:c r="I6525" s="27" t="str">
        <x:v>Vehicle linked</x:v>
      </x:c>
      <x:c r="J6525" s="28" t="n">
        <x:v>1.8333333333333335</x:v>
      </x:c>
      <x:c r="K6525" s="27" t="str">
        <x:v>Pass with engineering controls</x:v>
      </x:c>
      <x:c r="L6525" s="27" t="str">
        <x:v>Carbon-to-fuel loop</x:v>
      </x:c>
      <x:c r="M6525" s="27" t="str">
        <x:v>CO2 product needs reactive capture and regeneration</x:v>
      </x:c>
    </x:row>
    <x:row r="6526">
      <x:c r="A6526" s="27" t="str">
        <x:v>X01312</x:v>
      </x:c>
      <x:c r="B6526" s="27" t="str">
        <x:v>Gasoline</x:v>
      </x:c>
      <x:c r="C6526" s="27" t="str">
        <x:v>Separated O2 enrichment</x:v>
      </x:c>
      <x:c r="D6526" s="27" t="str">
        <x:v>Liquid alkaline water</x:v>
      </x:c>
      <x:c r="E6526" s="27" t="str">
        <x:v>Baseline aftertreatment</x:v>
      </x:c>
      <x:c r="F6526" s="27" t="str">
        <x:v>H2-O2 RFC</x:v>
      </x:c>
      <x:c r="G6526" s="27" t="str">
        <x:v>CO2 to methane</x:v>
      </x:c>
      <x:c r="H6526" s="27" t="str">
        <x:v>Incomplete</x:v>
      </x:c>
      <x:c r="I6526" s="27" t="str">
        <x:v>Vehicle linked</x:v>
      </x:c>
      <x:c r="J6526" s="28" t="n">
        <x:v>1.8333333333333335</x:v>
      </x:c>
      <x:c r="K6526" s="27" t="str">
        <x:v>Pass with engineering controls</x:v>
      </x:c>
      <x:c r="L6526" s="27" t="str">
        <x:v>Carbon-to-fuel loop</x:v>
      </x:c>
      <x:c r="M6526" s="27" t="str">
        <x:v>CO2 product needs reactive capture and regeneration</x:v>
      </x:c>
    </x:row>
    <x:row r="6527">
      <x:c r="A6527" s="27" t="str">
        <x:v>X01792</x:v>
      </x:c>
      <x:c r="B6527" s="27" t="str">
        <x:v>Gasoline</x:v>
      </x:c>
      <x:c r="C6527" s="27" t="str">
        <x:v>Separated O2 enrichment</x:v>
      </x:c>
      <x:c r="D6527" s="27" t="str">
        <x:v>HCl electrolysis</x:v>
      </x:c>
      <x:c r="E6527" s="27" t="str">
        <x:v>Depot or stationary capture</x:v>
      </x:c>
      <x:c r="F6527" s="27" t="str">
        <x:v>H2-Cl2 RFC</x:v>
      </x:c>
      <x:c r="G6527" s="27" t="str">
        <x:v>CO2 to methane</x:v>
      </x:c>
      <x:c r="H6527" s="27" t="str">
        <x:v>Incomplete</x:v>
      </x:c>
      <x:c r="I6527" s="27" t="str">
        <x:v>Station or depot</x:v>
      </x:c>
      <x:c r="J6527" s="28" t="n">
        <x:v>1.8333333333333335</x:v>
      </x:c>
      <x:c r="K6527" s="27" t="str">
        <x:v>Pass with engineering controls</x:v>
      </x:c>
      <x:c r="L6527" s="27" t="str">
        <x:v>Carbon-to-fuel loop</x:v>
      </x:c>
      <x:c r="M6527" s="27" t="str">
        <x:v>Selected electrolysis route does not supply separated O2</x:v>
      </x:c>
    </x:row>
    <x:row r="6528">
      <x:c r="A6528" s="27" t="str">
        <x:v>X02712</x:v>
      </x:c>
      <x:c r="B6528" s="27" t="str">
        <x:v>E10</x:v>
      </x:c>
      <x:c r="C6528" s="27" t="str">
        <x:v>None</x:v>
      </x:c>
      <x:c r="D6528" s="27" t="str">
        <x:v>Aqueous LiCl</x:v>
      </x:c>
      <x:c r="E6528" s="27" t="str">
        <x:v>Baseline aftertreatment</x:v>
      </x:c>
      <x:c r="F6528" s="27" t="str">
        <x:v>H2-O2 RFC</x:v>
      </x:c>
      <x:c r="G6528" s="27" t="str">
        <x:v>CO2 to methane</x:v>
      </x:c>
      <x:c r="H6528" s="27" t="str">
        <x:v>Incomplete</x:v>
      </x:c>
      <x:c r="I6528" s="27" t="str">
        <x:v>Vehicle linked</x:v>
      </x:c>
      <x:c r="J6528" s="28" t="n">
        <x:v>1.8333333333333335</x:v>
      </x:c>
      <x:c r="K6528" s="27" t="str">
        <x:v>Pass with engineering controls</x:v>
      </x:c>
      <x:c r="L6528" s="27" t="str">
        <x:v>Carbon-to-fuel loop</x:v>
      </x:c>
      <x:c r="M6528" s="27" t="str">
        <x:v>CO2 product needs reactive capture and regeneration; H2-O2 storage lacks matching water electrolysis products</x:v>
      </x:c>
    </x:row>
    <x:row r="6529">
      <x:c r="A6529" s="27" t="str">
        <x:v>X02807</x:v>
      </x:c>
      <x:c r="B6529" s="27" t="str">
        <x:v>E10</x:v>
      </x:c>
      <x:c r="C6529" s="27" t="str">
        <x:v>None</x:v>
      </x:c>
      <x:c r="D6529" s="27" t="str">
        <x:v>Molten LiCl</x:v>
      </x:c>
      <x:c r="E6529" s="27" t="str">
        <x:v>Baseline aftertreatment</x:v>
      </x:c>
      <x:c r="F6529" s="27" t="str">
        <x:v>Sodium-ion</x:v>
      </x:c>
      <x:c r="G6529" s="27" t="str">
        <x:v>CO2 to methane</x:v>
      </x:c>
      <x:c r="H6529" s="27" t="str">
        <x:v>Incomplete</x:v>
      </x:c>
      <x:c r="I6529" s="27" t="str">
        <x:v>Vehicle linked</x:v>
      </x:c>
      <x:c r="J6529" s="28" t="n">
        <x:v>1.8333333333333335</x:v>
      </x:c>
      <x:c r="K6529" s="27" t="str">
        <x:v>Pass with engineering controls</x:v>
      </x:c>
      <x:c r="L6529" s="27" t="str">
        <x:v>Carbon-to-fuel loop</x:v>
      </x:c>
      <x:c r="M6529" s="27" t="str">
        <x:v>CO2 product needs reactive capture and regeneration</x:v>
      </x:c>
    </x:row>
    <x:row r="6530">
      <x:c r="A6530" s="27" t="str">
        <x:v>X02862</x:v>
      </x:c>
      <x:c r="B6530" s="27" t="str">
        <x:v>E10</x:v>
      </x:c>
      <x:c r="C6530" s="27" t="str">
        <x:v>None</x:v>
      </x:c>
      <x:c r="D6530" s="27" t="str">
        <x:v>Molten LiCl</x:v>
      </x:c>
      <x:c r="E6530" s="27" t="str">
        <x:v>Reactive onboard Bubble Butt</x:v>
      </x:c>
      <x:c r="F6530" s="27" t="str">
        <x:v>H2-O2 RFC</x:v>
      </x:c>
      <x:c r="G6530" s="27" t="str">
        <x:v>CO2 to methane</x:v>
      </x:c>
      <x:c r="H6530" s="27" t="str">
        <x:v>Incomplete</x:v>
      </x:c>
      <x:c r="I6530" s="27" t="str">
        <x:v>Vehicle linked</x:v>
      </x:c>
      <x:c r="J6530" s="28" t="n">
        <x:v>1.8333333333333335</x:v>
      </x:c>
      <x:c r="K6530" s="27" t="str">
        <x:v>Pass with engineering controls</x:v>
      </x:c>
      <x:c r="L6530" s="27" t="str">
        <x:v>Carbon-to-fuel loop</x:v>
      </x:c>
      <x:c r="M6530" s="27" t="str">
        <x:v>H2-O2 storage lacks matching water electrolysis products</x:v>
      </x:c>
    </x:row>
    <x:row r="6531">
      <x:c r="A6531" s="27" t="str">
        <x:v>X02913</x:v>
      </x:c>
      <x:c r="B6531" s="27" t="str">
        <x:v>E10</x:v>
      </x:c>
      <x:c r="C6531" s="27" t="str">
        <x:v>None</x:v>
      </x:c>
      <x:c r="D6531" s="27" t="str">
        <x:v>HCl electrolysis</x:v>
      </x:c>
      <x:c r="E6531" s="27" t="str">
        <x:v>Baseline aftertreatment</x:v>
      </x:c>
      <x:c r="F6531" s="27" t="str">
        <x:v>H2-O2 RFC</x:v>
      </x:c>
      <x:c r="G6531" s="27" t="str">
        <x:v>CO2 to methanol</x:v>
      </x:c>
      <x:c r="H6531" s="27" t="str">
        <x:v>Incomplete</x:v>
      </x:c>
      <x:c r="I6531" s="27" t="str">
        <x:v>Vehicle linked</x:v>
      </x:c>
      <x:c r="J6531" s="28" t="n">
        <x:v>1.8333333333333335</x:v>
      </x:c>
      <x:c r="K6531" s="27" t="str">
        <x:v>Pass with engineering controls</x:v>
      </x:c>
      <x:c r="L6531" s="27" t="str">
        <x:v>Carbon-to-fuel loop</x:v>
      </x:c>
      <x:c r="M6531" s="27" t="str">
        <x:v>CO2 product needs reactive capture and regeneration; H2-O2 storage lacks matching water electrolysis products</x:v>
      </x:c>
    </x:row>
    <x:row r="6532">
      <x:c r="A6532" s="27" t="str">
        <x:v>X02914</x:v>
      </x:c>
      <x:c r="B6532" s="27" t="str">
        <x:v>E10</x:v>
      </x:c>
      <x:c r="C6532" s="27" t="str">
        <x:v>None</x:v>
      </x:c>
      <x:c r="D6532" s="27" t="str">
        <x:v>HCl electrolysis</x:v>
      </x:c>
      <x:c r="E6532" s="27" t="str">
        <x:v>Baseline aftertreatment</x:v>
      </x:c>
      <x:c r="F6532" s="27" t="str">
        <x:v>H2-O2 RFC</x:v>
      </x:c>
      <x:c r="G6532" s="27" t="str">
        <x:v>CO2 to DME</x:v>
      </x:c>
      <x:c r="H6532" s="27" t="str">
        <x:v>Incomplete</x:v>
      </x:c>
      <x:c r="I6532" s="27" t="str">
        <x:v>Vehicle linked</x:v>
      </x:c>
      <x:c r="J6532" s="28" t="n">
        <x:v>1.8333333333333335</x:v>
      </x:c>
      <x:c r="K6532" s="27" t="str">
        <x:v>Pass with engineering controls</x:v>
      </x:c>
      <x:c r="L6532" s="27" t="str">
        <x:v>Carbon-to-fuel loop</x:v>
      </x:c>
      <x:c r="M6532" s="27" t="str">
        <x:v>CO2 product needs reactive capture and regeneration; H2-O2 storage lacks matching water electrolysis products</x:v>
      </x:c>
    </x:row>
    <x:row r="6533">
      <x:c r="A6533" s="27" t="str">
        <x:v>X03100</x:v>
      </x:c>
      <x:c r="B6533" s="27" t="str">
        <x:v>E10</x:v>
      </x:c>
      <x:c r="C6533" s="27" t="str">
        <x:v>Separated external H2</x:v>
      </x:c>
      <x:c r="D6533" s="27" t="str">
        <x:v>PEM water</x:v>
      </x:c>
      <x:c r="E6533" s="27" t="str">
        <x:v>Depot or stationary capture</x:v>
      </x:c>
      <x:c r="F6533" s="27" t="str">
        <x:v>Li-Cl2</x:v>
      </x:c>
      <x:c r="G6533" s="27" t="str">
        <x:v>Captured PM research only</x:v>
      </x:c>
      <x:c r="H6533" s="27" t="str">
        <x:v>Incomplete</x:v>
      </x:c>
      <x:c r="I6533" s="27" t="str">
        <x:v>Station or depot</x:v>
      </x:c>
      <x:c r="J6533" s="28" t="n">
        <x:v>1.8333333333333335</x:v>
      </x:c>
      <x:c r="K6533" s="27" t="str">
        <x:v>Pass with engineering controls</x:v>
      </x:c>
      <x:c r="L6533" s="27" t="str">
        <x:v>Pollutant characterization</x:v>
      </x:c>
      <x:c r="M6533" s="27" t="str">
        <x:v>Li-Cl2 storage lacks molten LiCl regeneration</x:v>
      </x:c>
    </x:row>
    <x:row r="6534">
      <x:c r="A6534" s="27" t="str">
        <x:v>X03200</x:v>
      </x:c>
      <x:c r="B6534" s="27" t="str">
        <x:v>E10</x:v>
      </x:c>
      <x:c r="C6534" s="27" t="str">
        <x:v>Separated external H2</x:v>
      </x:c>
      <x:c r="D6534" s="27" t="str">
        <x:v>Liquid alkaline water</x:v>
      </x:c>
      <x:c r="E6534" s="27" t="str">
        <x:v>Depot or stationary capture</x:v>
      </x:c>
      <x:c r="F6534" s="27" t="str">
        <x:v>Li-Cl2</x:v>
      </x:c>
      <x:c r="G6534" s="27" t="str">
        <x:v>Captured PM research only</x:v>
      </x:c>
      <x:c r="H6534" s="27" t="str">
        <x:v>Incomplete</x:v>
      </x:c>
      <x:c r="I6534" s="27" t="str">
        <x:v>Station or depot</x:v>
      </x:c>
      <x:c r="J6534" s="28" t="n">
        <x:v>1.8333333333333335</x:v>
      </x:c>
      <x:c r="K6534" s="27" t="str">
        <x:v>Pass with engineering controls</x:v>
      </x:c>
      <x:c r="L6534" s="27" t="str">
        <x:v>Pollutant characterization</x:v>
      </x:c>
      <x:c r="M6534" s="27" t="str">
        <x:v>Li-Cl2 storage lacks molten LiCl regeneration</x:v>
      </x:c>
    </x:row>
    <x:row r="6535">
      <x:c r="A6535" s="27" t="str">
        <x:v>X03336</x:v>
      </x:c>
      <x:c r="B6535" s="27" t="str">
        <x:v>E10</x:v>
      </x:c>
      <x:c r="C6535" s="27" t="str">
        <x:v>Separated external H2</x:v>
      </x:c>
      <x:c r="D6535" s="27" t="str">
        <x:v>Aqueous LiCl</x:v>
      </x:c>
      <x:c r="E6535" s="27" t="str">
        <x:v>Plain-water Bubble Butt</x:v>
      </x:c>
      <x:c r="F6535" s="27" t="str">
        <x:v>H2-O2 RFC</x:v>
      </x:c>
      <x:c r="G6535" s="27" t="str">
        <x:v>Recovered water and heat</x:v>
      </x:c>
      <x:c r="H6535" s="27" t="str">
        <x:v>Incomplete</x:v>
      </x:c>
      <x:c r="I6535" s="27" t="str">
        <x:v>Vehicle linked</x:v>
      </x:c>
      <x:c r="J6535" s="28" t="n">
        <x:v>1.8333333333333335</x:v>
      </x:c>
      <x:c r="K6535" s="27" t="str">
        <x:v>Pass with engineering controls</x:v>
      </x:c>
      <x:c r="L6535" s="27" t="str">
        <x:v>Water and heat recovery</x:v>
      </x:c>
      <x:c r="M6535" s="27" t="str">
        <x:v>H2-O2 storage lacks matching water electrolysis products</x:v>
      </x:c>
    </x:row>
    <x:row r="6536">
      <x:c r="A6536" s="27" t="str">
        <x:v>X03390</x:v>
      </x:c>
      <x:c r="B6536" s="27" t="str">
        <x:v>E10</x:v>
      </x:c>
      <x:c r="C6536" s="27" t="str">
        <x:v>Separated external H2</x:v>
      </x:c>
      <x:c r="D6536" s="27" t="str">
        <x:v>Aqueous LiCl</x:v>
      </x:c>
      <x:c r="E6536" s="27" t="str">
        <x:v>Depot or stationary capture</x:v>
      </x:c>
      <x:c r="F6536" s="27" t="str">
        <x:v>H2-O2 RFC</x:v>
      </x:c>
      <x:c r="G6536" s="27" t="str">
        <x:v>Captured PM research only</x:v>
      </x:c>
      <x:c r="H6536" s="27" t="str">
        <x:v>Incomplete</x:v>
      </x:c>
      <x:c r="I6536" s="27" t="str">
        <x:v>Station or depot</x:v>
      </x:c>
      <x:c r="J6536" s="28" t="n">
        <x:v>1.8333333333333335</x:v>
      </x:c>
      <x:c r="K6536" s="27" t="str">
        <x:v>Pass with engineering controls</x:v>
      </x:c>
      <x:c r="L6536" s="27" t="str">
        <x:v>Pollutant characterization</x:v>
      </x:c>
      <x:c r="M6536" s="27" t="str">
        <x:v>H2-O2 storage lacks matching water electrolysis products</x:v>
      </x:c>
    </x:row>
    <x:row r="6537">
      <x:c r="A6537" s="27" t="str">
        <x:v>X03431</x:v>
      </x:c>
      <x:c r="B6537" s="27" t="str">
        <x:v>E10</x:v>
      </x:c>
      <x:c r="C6537" s="27" t="str">
        <x:v>Separated external H2</x:v>
      </x:c>
      <x:c r="D6537" s="27" t="str">
        <x:v>Molten LiCl</x:v>
      </x:c>
      <x:c r="E6537" s="27" t="str">
        <x:v>Plain-water Bubble Butt</x:v>
      </x:c>
      <x:c r="F6537" s="27" t="str">
        <x:v>Sodium-ion</x:v>
      </x:c>
      <x:c r="G6537" s="27" t="str">
        <x:v>Recovered water and heat</x:v>
      </x:c>
      <x:c r="H6537" s="27" t="str">
        <x:v>Incomplete</x:v>
      </x:c>
      <x:c r="I6537" s="27" t="str">
        <x:v>Vehicle linked</x:v>
      </x:c>
      <x:c r="J6537" s="28" t="n">
        <x:v>1.8333333333333335</x:v>
      </x:c>
      <x:c r="K6537" s="27" t="str">
        <x:v>Pass with engineering controls</x:v>
      </x:c>
      <x:c r="L6537" s="27" t="str">
        <x:v>Water and heat recovery</x:v>
      </x:c>
      <x:c r="M6537" s="27" t="str">
        <x:v>Molten LiCl does not produce H2</x:v>
      </x:c>
    </x:row>
    <x:row r="6538">
      <x:c r="A6538" s="27" t="str">
        <x:v>X03485</x:v>
      </x:c>
      <x:c r="B6538" s="27" t="str">
        <x:v>E10</x:v>
      </x:c>
      <x:c r="C6538" s="27" t="str">
        <x:v>Separated external H2</x:v>
      </x:c>
      <x:c r="D6538" s="27" t="str">
        <x:v>Molten LiCl</x:v>
      </x:c>
      <x:c r="E6538" s="27" t="str">
        <x:v>Depot or stationary capture</x:v>
      </x:c>
      <x:c r="F6538" s="27" t="str">
        <x:v>Sodium-ion</x:v>
      </x:c>
      <x:c r="G6538" s="27" t="str">
        <x:v>Captured PM research only</x:v>
      </x:c>
      <x:c r="H6538" s="27" t="str">
        <x:v>Incomplete</x:v>
      </x:c>
      <x:c r="I6538" s="27" t="str">
        <x:v>Station or depot</x:v>
      </x:c>
      <x:c r="J6538" s="28" t="n">
        <x:v>1.8333333333333335</x:v>
      </x:c>
      <x:c r="K6538" s="27" t="str">
        <x:v>Pass with engineering controls</x:v>
      </x:c>
      <x:c r="L6538" s="27" t="str">
        <x:v>Pollutant characterization</x:v>
      </x:c>
      <x:c r="M6538" s="27" t="str">
        <x:v>Molten LiCl does not produce H2</x:v>
      </x:c>
    </x:row>
    <x:row r="6539">
      <x:c r="A6539" s="27" t="str">
        <x:v>X03498</x:v>
      </x:c>
      <x:c r="B6539" s="27" t="str">
        <x:v>E10</x:v>
      </x:c>
      <x:c r="C6539" s="27" t="str">
        <x:v>Separated external H2</x:v>
      </x:c>
      <x:c r="D6539" s="27" t="str">
        <x:v>Molten LiCl</x:v>
      </x:c>
      <x:c r="E6539" s="27" t="str">
        <x:v>Depot or stationary capture</x:v>
      </x:c>
      <x:c r="F6539" s="27" t="str">
        <x:v>Li-Cl2</x:v>
      </x:c>
      <x:c r="G6539" s="27" t="str">
        <x:v>CO2 to methanol</x:v>
      </x:c>
      <x:c r="H6539" s="27" t="str">
        <x:v>Incomplete</x:v>
      </x:c>
      <x:c r="I6539" s="27" t="str">
        <x:v>Station or depot</x:v>
      </x:c>
      <x:c r="J6539" s="28" t="n">
        <x:v>1.8333333333333335</x:v>
      </x:c>
      <x:c r="K6539" s="27" t="str">
        <x:v>Pass with engineering controls</x:v>
      </x:c>
      <x:c r="L6539" s="27" t="str">
        <x:v>Carbon-to-fuel loop</x:v>
      </x:c>
      <x:c r="M6539" s="27" t="str">
        <x:v>Molten LiCl does not produce H2</x:v>
      </x:c>
    </x:row>
    <x:row r="6540">
      <x:c r="A6540" s="27" t="str">
        <x:v>X03499</x:v>
      </x:c>
      <x:c r="B6540" s="27" t="str">
        <x:v>E10</x:v>
      </x:c>
      <x:c r="C6540" s="27" t="str">
        <x:v>Separated external H2</x:v>
      </x:c>
      <x:c r="D6540" s="27" t="str">
        <x:v>Molten LiCl</x:v>
      </x:c>
      <x:c r="E6540" s="27" t="str">
        <x:v>Depot or stationary capture</x:v>
      </x:c>
      <x:c r="F6540" s="27" t="str">
        <x:v>Li-Cl2</x:v>
      </x:c>
      <x:c r="G6540" s="27" t="str">
        <x:v>CO2 to DME</x:v>
      </x:c>
      <x:c r="H6540" s="27" t="str">
        <x:v>Incomplete</x:v>
      </x:c>
      <x:c r="I6540" s="27" t="str">
        <x:v>Station or depot</x:v>
      </x:c>
      <x:c r="J6540" s="28" t="n">
        <x:v>1.8333333333333335</x:v>
      </x:c>
      <x:c r="K6540" s="27" t="str">
        <x:v>Pass with engineering controls</x:v>
      </x:c>
      <x:c r="L6540" s="27" t="str">
        <x:v>Carbon-to-fuel loop</x:v>
      </x:c>
      <x:c r="M6540" s="27" t="str">
        <x:v>Molten LiCl does not produce H2</x:v>
      </x:c>
    </x:row>
    <x:row r="6541">
      <x:c r="A6541" s="27" t="str">
        <x:v>X03813</x:v>
      </x:c>
      <x:c r="B6541" s="27" t="str">
        <x:v>E10</x:v>
      </x:c>
      <x:c r="C6541" s="27" t="str">
        <x:v>Separated O2 enrichment</x:v>
      </x:c>
      <x:c r="D6541" s="27" t="str">
        <x:v>Solid oxide steam</x:v>
      </x:c>
      <x:c r="E6541" s="27" t="str">
        <x:v>Baseline aftertreatment</x:v>
      </x:c>
      <x:c r="F6541" s="27" t="str">
        <x:v>H2-O2 RFC</x:v>
      </x:c>
      <x:c r="G6541" s="27" t="str">
        <x:v>CO2 to methanol</x:v>
      </x:c>
      <x:c r="H6541" s="27" t="str">
        <x:v>Incomplete</x:v>
      </x:c>
      <x:c r="I6541" s="27" t="str">
        <x:v>Vehicle linked</x:v>
      </x:c>
      <x:c r="J6541" s="28" t="n">
        <x:v>1.8333333333333335</x:v>
      </x:c>
      <x:c r="K6541" s="27" t="str">
        <x:v>Pass with engineering controls</x:v>
      </x:c>
      <x:c r="L6541" s="27" t="str">
        <x:v>Carbon-to-fuel loop</x:v>
      </x:c>
      <x:c r="M6541" s="27" t="str">
        <x:v>CO2 product needs reactive capture and regeneration</x:v>
      </x:c>
    </x:row>
    <x:row r="6542">
      <x:c r="A6542" s="27" t="str">
        <x:v>X03814</x:v>
      </x:c>
      <x:c r="B6542" s="27" t="str">
        <x:v>E10</x:v>
      </x:c>
      <x:c r="C6542" s="27" t="str">
        <x:v>Separated O2 enrichment</x:v>
      </x:c>
      <x:c r="D6542" s="27" t="str">
        <x:v>Solid oxide steam</x:v>
      </x:c>
      <x:c r="E6542" s="27" t="str">
        <x:v>Baseline aftertreatment</x:v>
      </x:c>
      <x:c r="F6542" s="27" t="str">
        <x:v>H2-O2 RFC</x:v>
      </x:c>
      <x:c r="G6542" s="27" t="str">
        <x:v>CO2 to DME</x:v>
      </x:c>
      <x:c r="H6542" s="27" t="str">
        <x:v>Incomplete</x:v>
      </x:c>
      <x:c r="I6542" s="27" t="str">
        <x:v>Vehicle linked</x:v>
      </x:c>
      <x:c r="J6542" s="28" t="n">
        <x:v>1.8333333333333335</x:v>
      </x:c>
      <x:c r="K6542" s="27" t="str">
        <x:v>Pass with engineering controls</x:v>
      </x:c>
      <x:c r="L6542" s="27" t="str">
        <x:v>Carbon-to-fuel loop</x:v>
      </x:c>
      <x:c r="M6542" s="27" t="str">
        <x:v>CO2 product needs reactive capture and regeneration</x:v>
      </x:c>
    </x:row>
    <x:row r="6543">
      <x:c r="A6543" s="27" t="str">
        <x:v>X04151</x:v>
      </x:c>
      <x:c r="B6543" s="27" t="str">
        <x:v>E10</x:v>
      </x:c>
      <x:c r="C6543" s="27" t="str">
        <x:v>Separated O2 enrichment</x:v>
      </x:c>
      <x:c r="D6543" s="27" t="str">
        <x:v>HCl electrolysis</x:v>
      </x:c>
      <x:c r="E6543" s="27" t="str">
        <x:v>Reactive onboard Bubble Butt</x:v>
      </x:c>
      <x:c r="F6543" s="27" t="str">
        <x:v>LFP</x:v>
      </x:c>
      <x:c r="G6543" s="27" t="str">
        <x:v>Recovered water and heat</x:v>
      </x:c>
      <x:c r="H6543" s="27" t="str">
        <x:v>Incomplete</x:v>
      </x:c>
      <x:c r="I6543" s="27" t="str">
        <x:v>Vehicle linked</x:v>
      </x:c>
      <x:c r="J6543" s="28" t="n">
        <x:v>1.8333333333333335</x:v>
      </x:c>
      <x:c r="K6543" s="27" t="str">
        <x:v>Pass with engineering controls</x:v>
      </x:c>
      <x:c r="L6543" s="27" t="str">
        <x:v>Water and heat recovery</x:v>
      </x:c>
      <x:c r="M6543" s="27" t="str">
        <x:v>Selected electrolysis route does not supply separated O2</x:v>
      </x:c>
    </x:row>
    <x:row r="6544">
      <x:c r="A6544" s="27" t="str">
        <x:v>X04900</x:v>
      </x:c>
      <x:c r="B6544" s="27" t="str">
        <x:v>Diesel</x:v>
      </x:c>
      <x:c r="C6544" s="27" t="str">
        <x:v>None</x:v>
      </x:c>
      <x:c r="D6544" s="27" t="str">
        <x:v>PEM water</x:v>
      </x:c>
      <x:c r="E6544" s="27" t="str">
        <x:v>Depot or stationary capture</x:v>
      </x:c>
      <x:c r="F6544" s="27" t="str">
        <x:v>Li-Cl2</x:v>
      </x:c>
      <x:c r="G6544" s="27" t="str">
        <x:v>Captured PM research only</x:v>
      </x:c>
      <x:c r="H6544" s="27" t="str">
        <x:v>Incomplete</x:v>
      </x:c>
      <x:c r="I6544" s="27" t="str">
        <x:v>Station or depot</x:v>
      </x:c>
      <x:c r="J6544" s="28" t="n">
        <x:v>1.8333333333333335</x:v>
      </x:c>
      <x:c r="K6544" s="27" t="str">
        <x:v>Pass with engineering controls</x:v>
      </x:c>
      <x:c r="L6544" s="27" t="str">
        <x:v>Pollutant characterization</x:v>
      </x:c>
      <x:c r="M6544" s="27" t="str">
        <x:v>Li-Cl2 storage lacks molten LiCl regeneration</x:v>
      </x:c>
    </x:row>
    <x:row r="6545">
      <x:c r="A6545" s="27" t="str">
        <x:v>X05000</x:v>
      </x:c>
      <x:c r="B6545" s="27" t="str">
        <x:v>Diesel</x:v>
      </x:c>
      <x:c r="C6545" s="27" t="str">
        <x:v>None</x:v>
      </x:c>
      <x:c r="D6545" s="27" t="str">
        <x:v>Liquid alkaline water</x:v>
      </x:c>
      <x:c r="E6545" s="27" t="str">
        <x:v>Depot or stationary capture</x:v>
      </x:c>
      <x:c r="F6545" s="27" t="str">
        <x:v>Li-Cl2</x:v>
      </x:c>
      <x:c r="G6545" s="27" t="str">
        <x:v>Captured PM research only</x:v>
      </x:c>
      <x:c r="H6545" s="27" t="str">
        <x:v>Incomplete</x:v>
      </x:c>
      <x:c r="I6545" s="27" t="str">
        <x:v>Station or depot</x:v>
      </x:c>
      <x:c r="J6545" s="28" t="n">
        <x:v>1.8333333333333335</x:v>
      </x:c>
      <x:c r="K6545" s="27" t="str">
        <x:v>Pass with engineering controls</x:v>
      </x:c>
      <x:c r="L6545" s="27" t="str">
        <x:v>Pollutant characterization</x:v>
      </x:c>
      <x:c r="M6545" s="27" t="str">
        <x:v>Li-Cl2 storage lacks molten LiCl regeneration</x:v>
      </x:c>
    </x:row>
    <x:row r="6546">
      <x:c r="A6546" s="27" t="str">
        <x:v>X05136</x:v>
      </x:c>
      <x:c r="B6546" s="27" t="str">
        <x:v>Diesel</x:v>
      </x:c>
      <x:c r="C6546" s="27" t="str">
        <x:v>None</x:v>
      </x:c>
      <x:c r="D6546" s="27" t="str">
        <x:v>Aqueous LiCl</x:v>
      </x:c>
      <x:c r="E6546" s="27" t="str">
        <x:v>Plain-water Bubble Butt</x:v>
      </x:c>
      <x:c r="F6546" s="27" t="str">
        <x:v>H2-O2 RFC</x:v>
      </x:c>
      <x:c r="G6546" s="27" t="str">
        <x:v>Recovered water and heat</x:v>
      </x:c>
      <x:c r="H6546" s="27" t="str">
        <x:v>Incomplete</x:v>
      </x:c>
      <x:c r="I6546" s="27" t="str">
        <x:v>Vehicle linked</x:v>
      </x:c>
      <x:c r="J6546" s="28" t="n">
        <x:v>1.8333333333333335</x:v>
      </x:c>
      <x:c r="K6546" s="27" t="str">
        <x:v>Pass with engineering controls</x:v>
      </x:c>
      <x:c r="L6546" s="27" t="str">
        <x:v>Water and heat recovery</x:v>
      </x:c>
      <x:c r="M6546" s="27" t="str">
        <x:v>H2-O2 storage lacks matching water electrolysis products</x:v>
      </x:c>
    </x:row>
    <x:row r="6547">
      <x:c r="A6547" s="27" t="str">
        <x:v>X05190</x:v>
      </x:c>
      <x:c r="B6547" s="27" t="str">
        <x:v>Diesel</x:v>
      </x:c>
      <x:c r="C6547" s="27" t="str">
        <x:v>None</x:v>
      </x:c>
      <x:c r="D6547" s="27" t="str">
        <x:v>Aqueous LiCl</x:v>
      </x:c>
      <x:c r="E6547" s="27" t="str">
        <x:v>Depot or stationary capture</x:v>
      </x:c>
      <x:c r="F6547" s="27" t="str">
        <x:v>H2-O2 RFC</x:v>
      </x:c>
      <x:c r="G6547" s="27" t="str">
        <x:v>Captured PM research only</x:v>
      </x:c>
      <x:c r="H6547" s="27" t="str">
        <x:v>Incomplete</x:v>
      </x:c>
      <x:c r="I6547" s="27" t="str">
        <x:v>Station or depot</x:v>
      </x:c>
      <x:c r="J6547" s="28" t="n">
        <x:v>1.8333333333333335</x:v>
      </x:c>
      <x:c r="K6547" s="27" t="str">
        <x:v>Pass with engineering controls</x:v>
      </x:c>
      <x:c r="L6547" s="27" t="str">
        <x:v>Pollutant characterization</x:v>
      </x:c>
      <x:c r="M6547" s="27" t="str">
        <x:v>H2-O2 storage lacks matching water electrolysis products</x:v>
      </x:c>
    </x:row>
    <x:row r="6548">
      <x:c r="A6548" s="27" t="str">
        <x:v>X06012</x:v>
      </x:c>
      <x:c r="B6548" s="27" t="str">
        <x:v>Diesel</x:v>
      </x:c>
      <x:c r="C6548" s="27" t="str">
        <x:v>Separated O2 enrichment</x:v>
      </x:c>
      <x:c r="D6548" s="27" t="str">
        <x:v>PEM water</x:v>
      </x:c>
      <x:c r="E6548" s="27" t="str">
        <x:v>Baseline aftertreatment</x:v>
      </x:c>
      <x:c r="F6548" s="27" t="str">
        <x:v>H2-O2 RFC</x:v>
      </x:c>
      <x:c r="G6548" s="27" t="str">
        <x:v>CO2 to methane</x:v>
      </x:c>
      <x:c r="H6548" s="27" t="str">
        <x:v>Incomplete</x:v>
      </x:c>
      <x:c r="I6548" s="27" t="str">
        <x:v>Vehicle linked</x:v>
      </x:c>
      <x:c r="J6548" s="28" t="n">
        <x:v>1.8333333333333335</x:v>
      </x:c>
      <x:c r="K6548" s="27" t="str">
        <x:v>Pass with engineering controls</x:v>
      </x:c>
      <x:c r="L6548" s="27" t="str">
        <x:v>Carbon-to-fuel loop</x:v>
      </x:c>
      <x:c r="M6548" s="27" t="str">
        <x:v>CO2 product needs reactive capture and regeneration</x:v>
      </x:c>
    </x:row>
    <x:row r="6549">
      <x:c r="A6549" s="27" t="str">
        <x:v>X06112</x:v>
      </x:c>
      <x:c r="B6549" s="27" t="str">
        <x:v>Diesel</x:v>
      </x:c>
      <x:c r="C6549" s="27" t="str">
        <x:v>Separated O2 enrichment</x:v>
      </x:c>
      <x:c r="D6549" s="27" t="str">
        <x:v>Liquid alkaline water</x:v>
      </x:c>
      <x:c r="E6549" s="27" t="str">
        <x:v>Baseline aftertreatment</x:v>
      </x:c>
      <x:c r="F6549" s="27" t="str">
        <x:v>H2-O2 RFC</x:v>
      </x:c>
      <x:c r="G6549" s="27" t="str">
        <x:v>CO2 to methane</x:v>
      </x:c>
      <x:c r="H6549" s="27" t="str">
        <x:v>Incomplete</x:v>
      </x:c>
      <x:c r="I6549" s="27" t="str">
        <x:v>Vehicle linked</x:v>
      </x:c>
      <x:c r="J6549" s="28" t="n">
        <x:v>1.8333333333333335</x:v>
      </x:c>
      <x:c r="K6549" s="27" t="str">
        <x:v>Pass with engineering controls</x:v>
      </x:c>
      <x:c r="L6549" s="27" t="str">
        <x:v>Carbon-to-fuel loop</x:v>
      </x:c>
      <x:c r="M6549" s="27" t="str">
        <x:v>CO2 product needs reactive capture and regeneration</x:v>
      </x:c>
    </x:row>
    <x:row r="6550">
      <x:c r="A6550" s="27" t="str">
        <x:v>X06592</x:v>
      </x:c>
      <x:c r="B6550" s="27" t="str">
        <x:v>Diesel</x:v>
      </x:c>
      <x:c r="C6550" s="27" t="str">
        <x:v>Separated O2 enrichment</x:v>
      </x:c>
      <x:c r="D6550" s="27" t="str">
        <x:v>HCl electrolysis</x:v>
      </x:c>
      <x:c r="E6550" s="27" t="str">
        <x:v>Depot or stationary capture</x:v>
      </x:c>
      <x:c r="F6550" s="27" t="str">
        <x:v>H2-Cl2 RFC</x:v>
      </x:c>
      <x:c r="G6550" s="27" t="str">
        <x:v>CO2 to methane</x:v>
      </x:c>
      <x:c r="H6550" s="27" t="str">
        <x:v>Incomplete</x:v>
      </x:c>
      <x:c r="I6550" s="27" t="str">
        <x:v>Station or depot</x:v>
      </x:c>
      <x:c r="J6550" s="28" t="n">
        <x:v>1.8333333333333335</x:v>
      </x:c>
      <x:c r="K6550" s="27" t="str">
        <x:v>Pass with engineering controls</x:v>
      </x:c>
      <x:c r="L6550" s="27" t="str">
        <x:v>Carbon-to-fuel loop</x:v>
      </x:c>
      <x:c r="M6550" s="27" t="str">
        <x:v>Selected electrolysis route does not supply separated O2</x:v>
      </x:c>
    </x:row>
    <x:row r="6551">
      <x:c r="A6551" s="27" t="str">
        <x:v>X07540</x:v>
      </x:c>
      <x:c r="B6551" s="27" t="str">
        <x:v>Methane or RNG</x:v>
      </x:c>
      <x:c r="C6551" s="27" t="str">
        <x:v>None</x:v>
      </x:c>
      <x:c r="D6551" s="27" t="str">
        <x:v>Aqueous LiCl</x:v>
      </x:c>
      <x:c r="E6551" s="27" t="str">
        <x:v>Plain-water Bubble Butt</x:v>
      </x:c>
      <x:c r="F6551" s="27" t="str">
        <x:v>H2-O2 RFC</x:v>
      </x:c>
      <x:c r="G6551" s="27" t="str">
        <x:v>Captured PM research only</x:v>
      </x:c>
      <x:c r="H6551" s="27" t="str">
        <x:v>Incomplete</x:v>
      </x:c>
      <x:c r="I6551" s="27" t="str">
        <x:v>Vehicle linked</x:v>
      </x:c>
      <x:c r="J6551" s="28" t="n">
        <x:v>1.8333333333333335</x:v>
      </x:c>
      <x:c r="K6551" s="27" t="str">
        <x:v>Pass with engineering controls</x:v>
      </x:c>
      <x:c r="L6551" s="27" t="str">
        <x:v>Pollutant characterization</x:v>
      </x:c>
      <x:c r="M6551" s="27" t="str">
        <x:v>H2-O2 storage lacks matching water electrolysis products</x:v>
      </x:c>
    </x:row>
    <x:row r="6552">
      <x:c r="A6552" s="27" t="str">
        <x:v>X08311</x:v>
      </x:c>
      <x:c r="B6552" s="27" t="str">
        <x:v>Methane or RNG</x:v>
      </x:c>
      <x:c r="C6552" s="27" t="str">
        <x:v>Separated external H2</x:v>
      </x:c>
      <x:c r="D6552" s="27" t="str">
        <x:v>HCl electrolysis</x:v>
      </x:c>
      <x:c r="E6552" s="27" t="str">
        <x:v>Baseline aftertreatment</x:v>
      </x:c>
      <x:c r="F6552" s="27" t="str">
        <x:v>H2-O2 RFC</x:v>
      </x:c>
      <x:c r="G6552" s="27" t="str">
        <x:v>Recovered water and heat</x:v>
      </x:c>
      <x:c r="H6552" s="27" t="str">
        <x:v>Incomplete</x:v>
      </x:c>
      <x:c r="I6552" s="27" t="str">
        <x:v>Vehicle linked</x:v>
      </x:c>
      <x:c r="J6552" s="28" t="n">
        <x:v>1.8333333333333335</x:v>
      </x:c>
      <x:c r="K6552" s="27" t="str">
        <x:v>Pass with engineering controls</x:v>
      </x:c>
      <x:c r="L6552" s="27" t="str">
        <x:v>Water and heat recovery</x:v>
      </x:c>
      <x:c r="M6552" s="27" t="str">
        <x:v>H2-O2 storage lacks matching water electrolysis products</x:v>
      </x:c>
    </x:row>
    <x:row r="6553">
      <x:c r="A6553" s="27" t="str">
        <x:v>X08796</x:v>
      </x:c>
      <x:c r="B6553" s="27" t="str">
        <x:v>Methane or RNG</x:v>
      </x:c>
      <x:c r="C6553" s="27" t="str">
        <x:v>Separated O2 enrichment</x:v>
      </x:c>
      <x:c r="D6553" s="27" t="str">
        <x:v>Aqueous LiCl</x:v>
      </x:c>
      <x:c r="E6553" s="27" t="str">
        <x:v>Depot or stationary capture</x:v>
      </x:c>
      <x:c r="F6553" s="27" t="str">
        <x:v>Li-Cl2</x:v>
      </x:c>
      <x:c r="G6553" s="27" t="str">
        <x:v>Recovered water and heat</x:v>
      </x:c>
      <x:c r="H6553" s="27" t="str">
        <x:v>Incomplete</x:v>
      </x:c>
      <x:c r="I6553" s="27" t="str">
        <x:v>Station or depot</x:v>
      </x:c>
      <x:c r="J6553" s="28" t="n">
        <x:v>1.8333333333333335</x:v>
      </x:c>
      <x:c r="K6553" s="27" t="str">
        <x:v>Pass with engineering controls</x:v>
      </x:c>
      <x:c r="L6553" s="27" t="str">
        <x:v>Water and heat recovery</x:v>
      </x:c>
      <x:c r="M6553" s="27" t="str">
        <x:v>Selected electrolysis route does not supply separated O2; Li-Cl2 storage lacks molten LiCl regeneration</x:v>
      </x:c>
    </x:row>
    <x:row r="6554">
      <x:c r="A6554" s="27" t="str">
        <x:v>X08891</x:v>
      </x:c>
      <x:c r="B6554" s="27" t="str">
        <x:v>Methane or RNG</x:v>
      </x:c>
      <x:c r="C6554" s="27" t="str">
        <x:v>Separated O2 enrichment</x:v>
      </x:c>
      <x:c r="D6554" s="27" t="str">
        <x:v>Molten LiCl</x:v>
      </x:c>
      <x:c r="E6554" s="27" t="str">
        <x:v>Depot or stationary capture</x:v>
      </x:c>
      <x:c r="F6554" s="27" t="str">
        <x:v>H2-Cl2 RFC</x:v>
      </x:c>
      <x:c r="G6554" s="27" t="str">
        <x:v>Recovered water and heat</x:v>
      </x:c>
      <x:c r="H6554" s="27" t="str">
        <x:v>Incomplete</x:v>
      </x:c>
      <x:c r="I6554" s="27" t="str">
        <x:v>Station or depot</x:v>
      </x:c>
      <x:c r="J6554" s="28" t="n">
        <x:v>1.8333333333333335</x:v>
      </x:c>
      <x:c r="K6554" s="27" t="str">
        <x:v>Pass with engineering controls</x:v>
      </x:c>
      <x:c r="L6554" s="27" t="str">
        <x:v>Water and heat recovery</x:v>
      </x:c>
      <x:c r="M6554" s="27" t="str">
        <x:v>Selected electrolysis route does not supply separated O2; H2-Cl2 storage lacks a matched chlorine loop</x:v>
      </x:c>
    </x:row>
    <x:row r="6555">
      <x:c r="A6555" s="27" t="str">
        <x:v>X09940</x:v>
      </x:c>
      <x:c r="B6555" s="27" t="str">
        <x:v>Methanol</x:v>
      </x:c>
      <x:c r="C6555" s="27" t="str">
        <x:v>None</x:v>
      </x:c>
      <x:c r="D6555" s="27" t="str">
        <x:v>Aqueous LiCl</x:v>
      </x:c>
      <x:c r="E6555" s="27" t="str">
        <x:v>Plain-water Bubble Butt</x:v>
      </x:c>
      <x:c r="F6555" s="27" t="str">
        <x:v>H2-O2 RFC</x:v>
      </x:c>
      <x:c r="G6555" s="27" t="str">
        <x:v>Captured PM research only</x:v>
      </x:c>
      <x:c r="H6555" s="27" t="str">
        <x:v>Incomplete</x:v>
      </x:c>
      <x:c r="I6555" s="27" t="str">
        <x:v>Vehicle linked</x:v>
      </x:c>
      <x:c r="J6555" s="28" t="n">
        <x:v>1.8333333333333335</x:v>
      </x:c>
      <x:c r="K6555" s="27" t="str">
        <x:v>Pass with engineering controls</x:v>
      </x:c>
      <x:c r="L6555" s="27" t="str">
        <x:v>Pollutant characterization</x:v>
      </x:c>
      <x:c r="M6555" s="27" t="str">
        <x:v>H2-O2 storage lacks matching water electrolysis products</x:v>
      </x:c>
    </x:row>
    <x:row r="6556">
      <x:c r="A6556" s="27" t="str">
        <x:v>X10711</x:v>
      </x:c>
      <x:c r="B6556" s="27" t="str">
        <x:v>Methanol</x:v>
      </x:c>
      <x:c r="C6556" s="27" t="str">
        <x:v>Separated external H2</x:v>
      </x:c>
      <x:c r="D6556" s="27" t="str">
        <x:v>HCl electrolysis</x:v>
      </x:c>
      <x:c r="E6556" s="27" t="str">
        <x:v>Baseline aftertreatment</x:v>
      </x:c>
      <x:c r="F6556" s="27" t="str">
        <x:v>H2-O2 RFC</x:v>
      </x:c>
      <x:c r="G6556" s="27" t="str">
        <x:v>Recovered water and heat</x:v>
      </x:c>
      <x:c r="H6556" s="27" t="str">
        <x:v>Incomplete</x:v>
      </x:c>
      <x:c r="I6556" s="27" t="str">
        <x:v>Vehicle linked</x:v>
      </x:c>
      <x:c r="J6556" s="28" t="n">
        <x:v>1.8333333333333335</x:v>
      </x:c>
      <x:c r="K6556" s="27" t="str">
        <x:v>Pass with engineering controls</x:v>
      </x:c>
      <x:c r="L6556" s="27" t="str">
        <x:v>Water and heat recovery</x:v>
      </x:c>
      <x:c r="M6556" s="27" t="str">
        <x:v>H2-O2 storage lacks matching water electrolysis products</x:v>
      </x:c>
    </x:row>
    <x:row r="6557">
      <x:c r="A6557" s="27" t="str">
        <x:v>X11196</x:v>
      </x:c>
      <x:c r="B6557" s="27" t="str">
        <x:v>Methanol</x:v>
      </x:c>
      <x:c r="C6557" s="27" t="str">
        <x:v>Separated O2 enrichment</x:v>
      </x:c>
      <x:c r="D6557" s="27" t="str">
        <x:v>Aqueous LiCl</x:v>
      </x:c>
      <x:c r="E6557" s="27" t="str">
        <x:v>Depot or stationary capture</x:v>
      </x:c>
      <x:c r="F6557" s="27" t="str">
        <x:v>Li-Cl2</x:v>
      </x:c>
      <x:c r="G6557" s="27" t="str">
        <x:v>Recovered water and heat</x:v>
      </x:c>
      <x:c r="H6557" s="27" t="str">
        <x:v>Incomplete</x:v>
      </x:c>
      <x:c r="I6557" s="27" t="str">
        <x:v>Station or depot</x:v>
      </x:c>
      <x:c r="J6557" s="28" t="n">
        <x:v>1.8333333333333335</x:v>
      </x:c>
      <x:c r="K6557" s="27" t="str">
        <x:v>Pass with engineering controls</x:v>
      </x:c>
      <x:c r="L6557" s="27" t="str">
        <x:v>Water and heat recovery</x:v>
      </x:c>
      <x:c r="M6557" s="27" t="str">
        <x:v>Selected electrolysis route does not supply separated O2; Li-Cl2 storage lacks molten LiCl regeneration</x:v>
      </x:c>
    </x:row>
    <x:row r="6558">
      <x:c r="A6558" s="27" t="str">
        <x:v>X11291</x:v>
      </x:c>
      <x:c r="B6558" s="27" t="str">
        <x:v>Methanol</x:v>
      </x:c>
      <x:c r="C6558" s="27" t="str">
        <x:v>Separated O2 enrichment</x:v>
      </x:c>
      <x:c r="D6558" s="27" t="str">
        <x:v>Molten LiCl</x:v>
      </x:c>
      <x:c r="E6558" s="27" t="str">
        <x:v>Depot or stationary capture</x:v>
      </x:c>
      <x:c r="F6558" s="27" t="str">
        <x:v>H2-Cl2 RFC</x:v>
      </x:c>
      <x:c r="G6558" s="27" t="str">
        <x:v>Recovered water and heat</x:v>
      </x:c>
      <x:c r="H6558" s="27" t="str">
        <x:v>Incomplete</x:v>
      </x:c>
      <x:c r="I6558" s="27" t="str">
        <x:v>Station or depot</x:v>
      </x:c>
      <x:c r="J6558" s="28" t="n">
        <x:v>1.8333333333333335</x:v>
      </x:c>
      <x:c r="K6558" s="27" t="str">
        <x:v>Pass with engineering controls</x:v>
      </x:c>
      <x:c r="L6558" s="27" t="str">
        <x:v>Water and heat recovery</x:v>
      </x:c>
      <x:c r="M6558" s="27" t="str">
        <x:v>Selected electrolysis route does not supply separated O2; H2-Cl2 storage lacks a matched chlorine loop</x:v>
      </x:c>
    </x:row>
    <x:row r="6559">
      <x:c r="A6559" s="27" t="str">
        <x:v>X12540</x:v>
      </x:c>
      <x:c r="B6559" s="27" t="str">
        <x:v>DME</x:v>
      </x:c>
      <x:c r="C6559" s="27" t="str">
        <x:v>None</x:v>
      </x:c>
      <x:c r="D6559" s="27" t="str">
        <x:v>HCl electrolysis</x:v>
      </x:c>
      <x:c r="E6559" s="27" t="str">
        <x:v>Plain-water Bubble Butt</x:v>
      </x:c>
      <x:c r="F6559" s="27" t="str">
        <x:v>H2-O2 RFC</x:v>
      </x:c>
      <x:c r="G6559" s="27" t="str">
        <x:v>Captured PM research only</x:v>
      </x:c>
      <x:c r="H6559" s="27" t="str">
        <x:v>Incomplete</x:v>
      </x:c>
      <x:c r="I6559" s="27" t="str">
        <x:v>Vehicle linked</x:v>
      </x:c>
      <x:c r="J6559" s="28" t="n">
        <x:v>1.8333333333333335</x:v>
      </x:c>
      <x:c r="K6559" s="27" t="str">
        <x:v>Pass with engineering controls</x:v>
      </x:c>
      <x:c r="L6559" s="27" t="str">
        <x:v>Pollutant characterization</x:v>
      </x:c>
      <x:c r="M6559" s="27" t="str">
        <x:v>H2-O2 storage lacks matching water electrolysis products</x:v>
      </x:c>
    </x:row>
    <x:row r="6560">
      <x:c r="A6560" s="27" t="str">
        <x:v>X13513</x:v>
      </x:c>
      <x:c r="B6560" s="27" t="str">
        <x:v>DME</x:v>
      </x:c>
      <x:c r="C6560" s="27" t="str">
        <x:v>Separated O2 enrichment</x:v>
      </x:c>
      <x:c r="D6560" s="27" t="str">
        <x:v>Aqueous LiCl</x:v>
      </x:c>
      <x:c r="E6560" s="27" t="str">
        <x:v>Baseline aftertreatment</x:v>
      </x:c>
      <x:c r="F6560" s="27" t="str">
        <x:v>H2-O2 RFC</x:v>
      </x:c>
      <x:c r="G6560" s="27" t="str">
        <x:v>CO2 to methanol</x:v>
      </x:c>
      <x:c r="H6560" s="27" t="str">
        <x:v>Incomplete</x:v>
      </x:c>
      <x:c r="I6560" s="27" t="str">
        <x:v>Vehicle linked</x:v>
      </x:c>
      <x:c r="J6560" s="28" t="n">
        <x:v>1.8333333333333335</x:v>
      </x:c>
      <x:c r="K6560" s="27" t="str">
        <x:v>Pass with engineering controls</x:v>
      </x:c>
      <x:c r="L6560" s="27" t="str">
        <x:v>Carbon-to-fuel loop</x:v>
      </x:c>
      <x:c r="M6560" s="27" t="str">
        <x:v>CO2 product needs reactive capture and regeneration; Selected electrolysis route does not supply separated O2; H2-O2 storage lacks matching water electrolysis products</x:v>
      </x:c>
    </x:row>
    <x:row r="6561">
      <x:c r="A6561" s="27" t="str">
        <x:v>X13514</x:v>
      </x:c>
      <x:c r="B6561" s="27" t="str">
        <x:v>DME</x:v>
      </x:c>
      <x:c r="C6561" s="27" t="str">
        <x:v>Separated O2 enrichment</x:v>
      </x:c>
      <x:c r="D6561" s="27" t="str">
        <x:v>Aqueous LiCl</x:v>
      </x:c>
      <x:c r="E6561" s="27" t="str">
        <x:v>Baseline aftertreatment</x:v>
      </x:c>
      <x:c r="F6561" s="27" t="str">
        <x:v>H2-O2 RFC</x:v>
      </x:c>
      <x:c r="G6561" s="27" t="str">
        <x:v>CO2 to DME</x:v>
      </x:c>
      <x:c r="H6561" s="27" t="str">
        <x:v>Incomplete</x:v>
      </x:c>
      <x:c r="I6561" s="27" t="str">
        <x:v>Vehicle linked</x:v>
      </x:c>
      <x:c r="J6561" s="28" t="n">
        <x:v>1.8333333333333335</x:v>
      </x:c>
      <x:c r="K6561" s="27" t="str">
        <x:v>Pass with engineering controls</x:v>
      </x:c>
      <x:c r="L6561" s="27" t="str">
        <x:v>Carbon-to-fuel loop</x:v>
      </x:c>
      <x:c r="M6561" s="27" t="str">
        <x:v>CO2 product needs reactive capture and regeneration; Selected electrolysis route does not supply separated O2; H2-O2 storage lacks matching water electrolysis products</x:v>
      </x:c>
    </x:row>
    <x:row r="6562">
      <x:c r="A6562" s="27" t="str">
        <x:v>X13608</x:v>
      </x:c>
      <x:c r="B6562" s="27" t="str">
        <x:v>DME</x:v>
      </x:c>
      <x:c r="C6562" s="27" t="str">
        <x:v>Separated O2 enrichment</x:v>
      </x:c>
      <x:c r="D6562" s="27" t="str">
        <x:v>Molten LiCl</x:v>
      </x:c>
      <x:c r="E6562" s="27" t="str">
        <x:v>Baseline aftertreatment</x:v>
      </x:c>
      <x:c r="F6562" s="27" t="str">
        <x:v>Sodium-ion</x:v>
      </x:c>
      <x:c r="G6562" s="27" t="str">
        <x:v>CO2 to methanol</x:v>
      </x:c>
      <x:c r="H6562" s="27" t="str">
        <x:v>Incomplete</x:v>
      </x:c>
      <x:c r="I6562" s="27" t="str">
        <x:v>Vehicle linked</x:v>
      </x:c>
      <x:c r="J6562" s="28" t="n">
        <x:v>1.8333333333333335</x:v>
      </x:c>
      <x:c r="K6562" s="27" t="str">
        <x:v>Pass with engineering controls</x:v>
      </x:c>
      <x:c r="L6562" s="27" t="str">
        <x:v>Carbon-to-fuel loop</x:v>
      </x:c>
      <x:c r="M6562" s="27" t="str">
        <x:v>CO2 product needs reactive capture and regeneration; Selected electrolysis route does not supply separated O2</x:v>
      </x:c>
    </x:row>
    <x:row r="6563">
      <x:c r="A6563" s="27" t="str">
        <x:v>X13609</x:v>
      </x:c>
      <x:c r="B6563" s="27" t="str">
        <x:v>DME</x:v>
      </x:c>
      <x:c r="C6563" s="27" t="str">
        <x:v>Separated O2 enrichment</x:v>
      </x:c>
      <x:c r="D6563" s="27" t="str">
        <x:v>Molten LiCl</x:v>
      </x:c>
      <x:c r="E6563" s="27" t="str">
        <x:v>Baseline aftertreatment</x:v>
      </x:c>
      <x:c r="F6563" s="27" t="str">
        <x:v>Sodium-ion</x:v>
      </x:c>
      <x:c r="G6563" s="27" t="str">
        <x:v>CO2 to DME</x:v>
      </x:c>
      <x:c r="H6563" s="27" t="str">
        <x:v>Incomplete</x:v>
      </x:c>
      <x:c r="I6563" s="27" t="str">
        <x:v>Vehicle linked</x:v>
      </x:c>
      <x:c r="J6563" s="28" t="n">
        <x:v>1.8333333333333335</x:v>
      </x:c>
      <x:c r="K6563" s="27" t="str">
        <x:v>Pass with engineering controls</x:v>
      </x:c>
      <x:c r="L6563" s="27" t="str">
        <x:v>Carbon-to-fuel loop</x:v>
      </x:c>
      <x:c r="M6563" s="27" t="str">
        <x:v>CO2 product needs reactive capture and regeneration; Selected electrolysis route does not supply separated O2</x:v>
      </x:c>
    </x:row>
    <x:row r="6564">
      <x:c r="A6564" s="27" t="str">
        <x:v>X13663</x:v>
      </x:c>
      <x:c r="B6564" s="27" t="str">
        <x:v>DME</x:v>
      </x:c>
      <x:c r="C6564" s="27" t="str">
        <x:v>Separated O2 enrichment</x:v>
      </x:c>
      <x:c r="D6564" s="27" t="str">
        <x:v>Molten LiCl</x:v>
      </x:c>
      <x:c r="E6564" s="27" t="str">
        <x:v>Reactive onboard Bubble Butt</x:v>
      </x:c>
      <x:c r="F6564" s="27" t="str">
        <x:v>H2-O2 RFC</x:v>
      </x:c>
      <x:c r="G6564" s="27" t="str">
        <x:v>CO2 to methanol</x:v>
      </x:c>
      <x:c r="H6564" s="27" t="str">
        <x:v>Incomplete</x:v>
      </x:c>
      <x:c r="I6564" s="27" t="str">
        <x:v>Vehicle linked</x:v>
      </x:c>
      <x:c r="J6564" s="28" t="n">
        <x:v>1.8333333333333335</x:v>
      </x:c>
      <x:c r="K6564" s="27" t="str">
        <x:v>Pass with engineering controls</x:v>
      </x:c>
      <x:c r="L6564" s="27" t="str">
        <x:v>Carbon-to-fuel loop</x:v>
      </x:c>
      <x:c r="M6564" s="27" t="str">
        <x:v>Selected electrolysis route does not supply separated O2; H2-O2 storage lacks matching water electrolysis products</x:v>
      </x:c>
    </x:row>
    <x:row r="6565">
      <x:c r="A6565" s="27" t="str">
        <x:v>X13664</x:v>
      </x:c>
      <x:c r="B6565" s="27" t="str">
        <x:v>DME</x:v>
      </x:c>
      <x:c r="C6565" s="27" t="str">
        <x:v>Separated O2 enrichment</x:v>
      </x:c>
      <x:c r="D6565" s="27" t="str">
        <x:v>Molten LiCl</x:v>
      </x:c>
      <x:c r="E6565" s="27" t="str">
        <x:v>Reactive onboard Bubble Butt</x:v>
      </x:c>
      <x:c r="F6565" s="27" t="str">
        <x:v>H2-O2 RFC</x:v>
      </x:c>
      <x:c r="G6565" s="27" t="str">
        <x:v>CO2 to DME</x:v>
      </x:c>
      <x:c r="H6565" s="27" t="str">
        <x:v>Incomplete</x:v>
      </x:c>
      <x:c r="I6565" s="27" t="str">
        <x:v>Vehicle linked</x:v>
      </x:c>
      <x:c r="J6565" s="28" t="n">
        <x:v>1.8333333333333335</x:v>
      </x:c>
      <x:c r="K6565" s="27" t="str">
        <x:v>Pass with engineering controls</x:v>
      </x:c>
      <x:c r="L6565" s="27" t="str">
        <x:v>Carbon-to-fuel loop</x:v>
      </x:c>
      <x:c r="M6565" s="27" t="str">
        <x:v>Selected electrolysis route does not supply separated O2; H2-O2 storage lacks matching water electrolysis products</x:v>
      </x:c>
    </x:row>
    <x:row r="6566">
      <x:c r="A6566" s="27" t="str">
        <x:v>X13796</x:v>
      </x:c>
      <x:c r="B6566" s="27" t="str">
        <x:v>DME</x:v>
      </x:c>
      <x:c r="C6566" s="27" t="str">
        <x:v>Separated O2 enrichment</x:v>
      </x:c>
      <x:c r="D6566" s="27" t="str">
        <x:v>HCl electrolysis</x:v>
      </x:c>
      <x:c r="E6566" s="27" t="str">
        <x:v>Depot or stationary capture</x:v>
      </x:c>
      <x:c r="F6566" s="27" t="str">
        <x:v>Li-Cl2</x:v>
      </x:c>
      <x:c r="G6566" s="27" t="str">
        <x:v>Recovered water and heat</x:v>
      </x:c>
      <x:c r="H6566" s="27" t="str">
        <x:v>Incomplete</x:v>
      </x:c>
      <x:c r="I6566" s="27" t="str">
        <x:v>Station or depot</x:v>
      </x:c>
      <x:c r="J6566" s="28" t="n">
        <x:v>1.8333333333333335</x:v>
      </x:c>
      <x:c r="K6566" s="27" t="str">
        <x:v>Pass with engineering controls</x:v>
      </x:c>
      <x:c r="L6566" s="27" t="str">
        <x:v>Water and heat recovery</x:v>
      </x:c>
      <x:c r="M6566" s="27" t="str">
        <x:v>Selected electrolysis route does not supply separated O2; Li-Cl2 storage lacks molten LiCl regeneration</x:v>
      </x:c>
    </x:row>
    <x:row r="6567">
      <x:c r="A6567" s="27" t="str">
        <x:v>X02700</x:v>
      </x:c>
      <x:c r="B6567" s="27" t="str">
        <x:v>E10</x:v>
      </x:c>
      <x:c r="C6567" s="27" t="str">
        <x:v>None</x:v>
      </x:c>
      <x:c r="D6567" s="27" t="str">
        <x:v>Solid oxide steam</x:v>
      </x:c>
      <x:c r="E6567" s="27" t="str">
        <x:v>Depot or stationary capture</x:v>
      </x:c>
      <x:c r="F6567" s="27" t="str">
        <x:v>Li-Cl2</x:v>
      </x:c>
      <x:c r="G6567" s="27" t="str">
        <x:v>Captured PM research only</x:v>
      </x:c>
      <x:c r="H6567" s="27" t="str">
        <x:v>Incomplete</x:v>
      </x:c>
      <x:c r="I6567" s="27" t="str">
        <x:v>Station or depot</x:v>
      </x:c>
      <x:c r="J6567" s="28" t="n">
        <x:v>1.8166666666666669</x:v>
      </x:c>
      <x:c r="K6567" s="27" t="str">
        <x:v>Pass with engineering controls</x:v>
      </x:c>
      <x:c r="L6567" s="27" t="str">
        <x:v>Pollutant characterization</x:v>
      </x:c>
      <x:c r="M6567" s="27" t="str">
        <x:v>Li-Cl2 storage lacks molten LiCl regeneration</x:v>
      </x:c>
    </x:row>
    <x:row r="6568">
      <x:c r="A6568" s="27" t="str">
        <x:v>X02912</x:v>
      </x:c>
      <x:c r="B6568" s="27" t="str">
        <x:v>E10</x:v>
      </x:c>
      <x:c r="C6568" s="27" t="str">
        <x:v>None</x:v>
      </x:c>
      <x:c r="D6568" s="27" t="str">
        <x:v>HCl electrolysis</x:v>
      </x:c>
      <x:c r="E6568" s="27" t="str">
        <x:v>Baseline aftertreatment</x:v>
      </x:c>
      <x:c r="F6568" s="27" t="str">
        <x:v>H2-O2 RFC</x:v>
      </x:c>
      <x:c r="G6568" s="27" t="str">
        <x:v>CO2 to methane</x:v>
      </x:c>
      <x:c r="H6568" s="27" t="str">
        <x:v>Incomplete</x:v>
      </x:c>
      <x:c r="I6568" s="27" t="str">
        <x:v>Vehicle linked</x:v>
      </x:c>
      <x:c r="J6568" s="28" t="n">
        <x:v>1.8166666666666669</x:v>
      </x:c>
      <x:c r="K6568" s="27" t="str">
        <x:v>Pass with engineering controls</x:v>
      </x:c>
      <x:c r="L6568" s="27" t="str">
        <x:v>Carbon-to-fuel loop</x:v>
      </x:c>
      <x:c r="M6568" s="27" t="str">
        <x:v>CO2 product needs reactive capture and regeneration; H2-O2 storage lacks matching water electrolysis products</x:v>
      </x:c>
    </x:row>
    <x:row r="6569">
      <x:c r="A6569" s="27" t="str">
        <x:v>X03497</x:v>
      </x:c>
      <x:c r="B6569" s="27" t="str">
        <x:v>E10</x:v>
      </x:c>
      <x:c r="C6569" s="27" t="str">
        <x:v>Separated external H2</x:v>
      </x:c>
      <x:c r="D6569" s="27" t="str">
        <x:v>Molten LiCl</x:v>
      </x:c>
      <x:c r="E6569" s="27" t="str">
        <x:v>Depot or stationary capture</x:v>
      </x:c>
      <x:c r="F6569" s="27" t="str">
        <x:v>Li-Cl2</x:v>
      </x:c>
      <x:c r="G6569" s="27" t="str">
        <x:v>CO2 to methane</x:v>
      </x:c>
      <x:c r="H6569" s="27" t="str">
        <x:v>Incomplete</x:v>
      </x:c>
      <x:c r="I6569" s="27" t="str">
        <x:v>Station or depot</x:v>
      </x:c>
      <x:c r="J6569" s="28" t="n">
        <x:v>1.8166666666666669</x:v>
      </x:c>
      <x:c r="K6569" s="27" t="str">
        <x:v>Pass with engineering controls</x:v>
      </x:c>
      <x:c r="L6569" s="27" t="str">
        <x:v>Carbon-to-fuel loop</x:v>
      </x:c>
      <x:c r="M6569" s="27" t="str">
        <x:v>Molten LiCl does not produce H2</x:v>
      </x:c>
    </x:row>
    <x:row r="6570">
      <x:c r="A6570" s="27" t="str">
        <x:v>X08996</x:v>
      </x:c>
      <x:c r="B6570" s="27" t="str">
        <x:v>Methane or RNG</x:v>
      </x:c>
      <x:c r="C6570" s="27" t="str">
        <x:v>Separated O2 enrichment</x:v>
      </x:c>
      <x:c r="D6570" s="27" t="str">
        <x:v>HCl electrolysis</x:v>
      </x:c>
      <x:c r="E6570" s="27" t="str">
        <x:v>Depot or stationary capture</x:v>
      </x:c>
      <x:c r="F6570" s="27" t="str">
        <x:v>Li-Cl2</x:v>
      </x:c>
      <x:c r="G6570" s="27" t="str">
        <x:v>Recovered water and heat</x:v>
      </x:c>
      <x:c r="H6570" s="27" t="str">
        <x:v>Incomplete</x:v>
      </x:c>
      <x:c r="I6570" s="27" t="str">
        <x:v>Station or depot</x:v>
      </x:c>
      <x:c r="J6570" s="28" t="n">
        <x:v>1.8166666666666669</x:v>
      </x:c>
      <x:c r="K6570" s="27" t="str">
        <x:v>Pass with engineering controls</x:v>
      </x:c>
      <x:c r="L6570" s="27" t="str">
        <x:v>Water and heat recovery</x:v>
      </x:c>
      <x:c r="M6570" s="27" t="str">
        <x:v>Selected electrolysis route does not supply separated O2; Li-Cl2 storage lacks molten LiCl regeneration</x:v>
      </x:c>
    </x:row>
    <x:row r="6571">
      <x:c r="A6571" s="27" t="str">
        <x:v>X11396</x:v>
      </x:c>
      <x:c r="B6571" s="27" t="str">
        <x:v>Methanol</x:v>
      </x:c>
      <x:c r="C6571" s="27" t="str">
        <x:v>Separated O2 enrichment</x:v>
      </x:c>
      <x:c r="D6571" s="27" t="str">
        <x:v>HCl electrolysis</x:v>
      </x:c>
      <x:c r="E6571" s="27" t="str">
        <x:v>Depot or stationary capture</x:v>
      </x:c>
      <x:c r="F6571" s="27" t="str">
        <x:v>Li-Cl2</x:v>
      </x:c>
      <x:c r="G6571" s="27" t="str">
        <x:v>Recovered water and heat</x:v>
      </x:c>
      <x:c r="H6571" s="27" t="str">
        <x:v>Incomplete</x:v>
      </x:c>
      <x:c r="I6571" s="27" t="str">
        <x:v>Station or depot</x:v>
      </x:c>
      <x:c r="J6571" s="28" t="n">
        <x:v>1.8166666666666669</x:v>
      </x:c>
      <x:c r="K6571" s="27" t="str">
        <x:v>Pass with engineering controls</x:v>
      </x:c>
      <x:c r="L6571" s="27" t="str">
        <x:v>Water and heat recovery</x:v>
      </x:c>
      <x:c r="M6571" s="27" t="str">
        <x:v>Selected electrolysis route does not supply separated O2; Li-Cl2 storage lacks molten LiCl regeneration</x:v>
      </x:c>
    </x:row>
    <x:row r="6572">
      <x:c r="A6572" s="27" t="str">
        <x:v>X12495</x:v>
      </x:c>
      <x:c r="B6572" s="27" t="str">
        <x:v>DME</x:v>
      </x:c>
      <x:c r="C6572" s="27" t="str">
        <x:v>None</x:v>
      </x:c>
      <x:c r="D6572" s="27" t="str">
        <x:v>Molten LiCl</x:v>
      </x:c>
      <x:c r="E6572" s="27" t="str">
        <x:v>Depot or stationary capture</x:v>
      </x:c>
      <x:c r="F6572" s="27" t="str">
        <x:v>H2-Cl2 RFC</x:v>
      </x:c>
      <x:c r="G6572" s="27" t="str">
        <x:v>Captured PM research only</x:v>
      </x:c>
      <x:c r="H6572" s="27" t="str">
        <x:v>Incomplete</x:v>
      </x:c>
      <x:c r="I6572" s="27" t="str">
        <x:v>Station or depot</x:v>
      </x:c>
      <x:c r="J6572" s="28" t="n">
        <x:v>1.8166666666666669</x:v>
      </x:c>
      <x:c r="K6572" s="27" t="str">
        <x:v>Pass with engineering controls</x:v>
      </x:c>
      <x:c r="L6572" s="27" t="str">
        <x:v>Pollutant characterization</x:v>
      </x:c>
      <x:c r="M6572" s="27" t="str">
        <x:v>H2-Cl2 storage lacks a matched chlorine loop</x:v>
      </x:c>
    </x:row>
    <x:row r="6573">
      <x:c r="A6573" s="27" t="str">
        <x:v>X00536</x:v>
      </x:c>
      <x:c r="B6573" s="27" t="str">
        <x:v>Gasoline</x:v>
      </x:c>
      <x:c r="C6573" s="27" t="str">
        <x:v>None</x:v>
      </x:c>
      <x:c r="D6573" s="27" t="str">
        <x:v>HCl electrolysis</x:v>
      </x:c>
      <x:c r="E6573" s="27" t="str">
        <x:v>Plain-water Bubble Butt</x:v>
      </x:c>
      <x:c r="F6573" s="27" t="str">
        <x:v>H2-O2 RFC</x:v>
      </x:c>
      <x:c r="G6573" s="27" t="str">
        <x:v>Recovered water and heat</x:v>
      </x:c>
      <x:c r="H6573" s="27" t="str">
        <x:v>Incomplete</x:v>
      </x:c>
      <x:c r="I6573" s="27" t="str">
        <x:v>Vehicle linked</x:v>
      </x:c>
      <x:c r="J6573" s="28" t="n">
        <x:v>1.8166666666666664</x:v>
      </x:c>
      <x:c r="K6573" s="27" t="str">
        <x:v>Pass with engineering controls</x:v>
      </x:c>
      <x:c r="L6573" s="27" t="str">
        <x:v>Water and heat recovery</x:v>
      </x:c>
      <x:c r="M6573" s="27" t="str">
        <x:v>H2-O2 storage lacks matching water electrolysis products</x:v>
      </x:c>
    </x:row>
    <x:row r="6574">
      <x:c r="A6574" s="27" t="str">
        <x:v>X00590</x:v>
      </x:c>
      <x:c r="B6574" s="27" t="str">
        <x:v>Gasoline</x:v>
      </x:c>
      <x:c r="C6574" s="27" t="str">
        <x:v>None</x:v>
      </x:c>
      <x:c r="D6574" s="27" t="str">
        <x:v>HCl electrolysis</x:v>
      </x:c>
      <x:c r="E6574" s="27" t="str">
        <x:v>Depot or stationary capture</x:v>
      </x:c>
      <x:c r="F6574" s="27" t="str">
        <x:v>H2-O2 RFC</x:v>
      </x:c>
      <x:c r="G6574" s="27" t="str">
        <x:v>Captured PM research only</x:v>
      </x:c>
      <x:c r="H6574" s="27" t="str">
        <x:v>Incomplete</x:v>
      </x:c>
      <x:c r="I6574" s="27" t="str">
        <x:v>Station or depot</x:v>
      </x:c>
      <x:c r="J6574" s="28" t="n">
        <x:v>1.8166666666666664</x:v>
      </x:c>
      <x:c r="K6574" s="27" t="str">
        <x:v>Pass with engineering controls</x:v>
      </x:c>
      <x:c r="L6574" s="27" t="str">
        <x:v>Pollutant characterization</x:v>
      </x:c>
      <x:c r="M6574" s="27" t="str">
        <x:v>H2-O2 storage lacks matching water electrolysis products</x:v>
      </x:c>
    </x:row>
    <x:row r="6575">
      <x:c r="A6575" s="27" t="str">
        <x:v>X01503</x:v>
      </x:c>
      <x:c r="B6575" s="27" t="str">
        <x:v>Gasoline</x:v>
      </x:c>
      <x:c r="C6575" s="27" t="str">
        <x:v>Separated O2 enrichment</x:v>
      </x:c>
      <x:c r="D6575" s="27" t="str">
        <x:v>Aqueous LiCl</x:v>
      </x:c>
      <x:c r="E6575" s="27" t="str">
        <x:v>Baseline aftertreatment</x:v>
      </x:c>
      <x:c r="F6575" s="27" t="str">
        <x:v>LFP</x:v>
      </x:c>
      <x:c r="G6575" s="27" t="str">
        <x:v>CO2 to methanol</x:v>
      </x:c>
      <x:c r="H6575" s="27" t="str">
        <x:v>Incomplete</x:v>
      </x:c>
      <x:c r="I6575" s="27" t="str">
        <x:v>Vehicle linked</x:v>
      </x:c>
      <x:c r="J6575" s="28" t="n">
        <x:v>1.8166666666666664</x:v>
      </x:c>
      <x:c r="K6575" s="27" t="str">
        <x:v>Pass with engineering controls</x:v>
      </x:c>
      <x:c r="L6575" s="27" t="str">
        <x:v>Carbon-to-fuel loop</x:v>
      </x:c>
      <x:c r="M6575" s="27" t="str">
        <x:v>CO2 product needs reactive capture and regeneration; Selected electrolysis route does not supply separated O2</x:v>
      </x:c>
    </x:row>
    <x:row r="6576">
      <x:c r="A6576" s="27" t="str">
        <x:v>X01504</x:v>
      </x:c>
      <x:c r="B6576" s="27" t="str">
        <x:v>Gasoline</x:v>
      </x:c>
      <x:c r="C6576" s="27" t="str">
        <x:v>Separated O2 enrichment</x:v>
      </x:c>
      <x:c r="D6576" s="27" t="str">
        <x:v>Aqueous LiCl</x:v>
      </x:c>
      <x:c r="E6576" s="27" t="str">
        <x:v>Baseline aftertreatment</x:v>
      </x:c>
      <x:c r="F6576" s="27" t="str">
        <x:v>LFP</x:v>
      </x:c>
      <x:c r="G6576" s="27" t="str">
        <x:v>CO2 to DME</x:v>
      </x:c>
      <x:c r="H6576" s="27" t="str">
        <x:v>Incomplete</x:v>
      </x:c>
      <x:c r="I6576" s="27" t="str">
        <x:v>Vehicle linked</x:v>
      </x:c>
      <x:c r="J6576" s="28" t="n">
        <x:v>1.8166666666666664</x:v>
      </x:c>
      <x:c r="K6576" s="27" t="str">
        <x:v>Pass with engineering controls</x:v>
      </x:c>
      <x:c r="L6576" s="27" t="str">
        <x:v>Carbon-to-fuel loop</x:v>
      </x:c>
      <x:c r="M6576" s="27" t="str">
        <x:v>CO2 product needs reactive capture and regeneration; Selected electrolysis route does not supply separated O2</x:v>
      </x:c>
    </x:row>
    <x:row r="6577">
      <x:c r="A6577" s="27" t="str">
        <x:v>X01558</x:v>
      </x:c>
      <x:c r="B6577" s="27" t="str">
        <x:v>Gasoline</x:v>
      </x:c>
      <x:c r="C6577" s="27" t="str">
        <x:v>Separated O2 enrichment</x:v>
      </x:c>
      <x:c r="D6577" s="27" t="str">
        <x:v>Aqueous LiCl</x:v>
      </x:c>
      <x:c r="E6577" s="27" t="str">
        <x:v>Reactive onboard Bubble Butt</x:v>
      </x:c>
      <x:c r="F6577" s="27" t="str">
        <x:v>Sodium-ion</x:v>
      </x:c>
      <x:c r="G6577" s="27" t="str">
        <x:v>CO2 to methanol</x:v>
      </x:c>
      <x:c r="H6577" s="27" t="str">
        <x:v>Incomplete</x:v>
      </x:c>
      <x:c r="I6577" s="27" t="str">
        <x:v>Vehicle linked</x:v>
      </x:c>
      <x:c r="J6577" s="28" t="n">
        <x:v>1.8166666666666664</x:v>
      </x:c>
      <x:c r="K6577" s="27" t="str">
        <x:v>Pass with engineering controls</x:v>
      </x:c>
      <x:c r="L6577" s="27" t="str">
        <x:v>Carbon-to-fuel loop</x:v>
      </x:c>
      <x:c r="M6577" s="27" t="str">
        <x:v>Selected electrolysis route does not supply separated O2</x:v>
      </x:c>
    </x:row>
    <x:row r="6578">
      <x:c r="A6578" s="27" t="str">
        <x:v>X01559</x:v>
      </x:c>
      <x:c r="B6578" s="27" t="str">
        <x:v>Gasoline</x:v>
      </x:c>
      <x:c r="C6578" s="27" t="str">
        <x:v>Separated O2 enrichment</x:v>
      </x:c>
      <x:c r="D6578" s="27" t="str">
        <x:v>Aqueous LiCl</x:v>
      </x:c>
      <x:c r="E6578" s="27" t="str">
        <x:v>Reactive onboard Bubble Butt</x:v>
      </x:c>
      <x:c r="F6578" s="27" t="str">
        <x:v>Sodium-ion</x:v>
      </x:c>
      <x:c r="G6578" s="27" t="str">
        <x:v>CO2 to DME</x:v>
      </x:c>
      <x:c r="H6578" s="27" t="str">
        <x:v>Incomplete</x:v>
      </x:c>
      <x:c r="I6578" s="27" t="str">
        <x:v>Vehicle linked</x:v>
      </x:c>
      <x:c r="J6578" s="28" t="n">
        <x:v>1.8166666666666664</x:v>
      </x:c>
      <x:c r="K6578" s="27" t="str">
        <x:v>Pass with engineering controls</x:v>
      </x:c>
      <x:c r="L6578" s="27" t="str">
        <x:v>Carbon-to-fuel loop</x:v>
      </x:c>
      <x:c r="M6578" s="27" t="str">
        <x:v>Selected electrolysis route does not supply separated O2</x:v>
      </x:c>
    </x:row>
    <x:row r="6579">
      <x:c r="A6579" s="27" t="str">
        <x:v>X01653</x:v>
      </x:c>
      <x:c r="B6579" s="27" t="str">
        <x:v>Gasoline</x:v>
      </x:c>
      <x:c r="C6579" s="27" t="str">
        <x:v>Separated O2 enrichment</x:v>
      </x:c>
      <x:c r="D6579" s="27" t="str">
        <x:v>Molten LiCl</x:v>
      </x:c>
      <x:c r="E6579" s="27" t="str">
        <x:v>Reactive onboard Bubble Butt</x:v>
      </x:c>
      <x:c r="F6579" s="27" t="str">
        <x:v>LFP</x:v>
      </x:c>
      <x:c r="G6579" s="27" t="str">
        <x:v>CO2 to methanol</x:v>
      </x:c>
      <x:c r="H6579" s="27" t="str">
        <x:v>Incomplete</x:v>
      </x:c>
      <x:c r="I6579" s="27" t="str">
        <x:v>Vehicle linked</x:v>
      </x:c>
      <x:c r="J6579" s="28" t="n">
        <x:v>1.8166666666666664</x:v>
      </x:c>
      <x:c r="K6579" s="27" t="str">
        <x:v>Pass with engineering controls</x:v>
      </x:c>
      <x:c r="L6579" s="27" t="str">
        <x:v>Carbon-to-fuel loop</x:v>
      </x:c>
      <x:c r="M6579" s="27" t="str">
        <x:v>Selected electrolysis route does not supply separated O2</x:v>
      </x:c>
    </x:row>
    <x:row r="6580">
      <x:c r="A6580" s="27" t="str">
        <x:v>X01654</x:v>
      </x:c>
      <x:c r="B6580" s="27" t="str">
        <x:v>Gasoline</x:v>
      </x:c>
      <x:c r="C6580" s="27" t="str">
        <x:v>Separated O2 enrichment</x:v>
      </x:c>
      <x:c r="D6580" s="27" t="str">
        <x:v>Molten LiCl</x:v>
      </x:c>
      <x:c r="E6580" s="27" t="str">
        <x:v>Reactive onboard Bubble Butt</x:v>
      </x:c>
      <x:c r="F6580" s="27" t="str">
        <x:v>LFP</x:v>
      </x:c>
      <x:c r="G6580" s="27" t="str">
        <x:v>CO2 to DME</x:v>
      </x:c>
      <x:c r="H6580" s="27" t="str">
        <x:v>Incomplete</x:v>
      </x:c>
      <x:c r="I6580" s="27" t="str">
        <x:v>Vehicle linked</x:v>
      </x:c>
      <x:c r="J6580" s="28" t="n">
        <x:v>1.8166666666666664</x:v>
      </x:c>
      <x:c r="K6580" s="27" t="str">
        <x:v>Pass with engineering controls</x:v>
      </x:c>
      <x:c r="L6580" s="27" t="str">
        <x:v>Carbon-to-fuel loop</x:v>
      </x:c>
      <x:c r="M6580" s="27" t="str">
        <x:v>Selected electrolysis route does not supply separated O2</x:v>
      </x:c>
    </x:row>
    <x:row r="6581">
      <x:c r="A6581" s="27" t="str">
        <x:v>X02761</x:v>
      </x:c>
      <x:c r="B6581" s="27" t="str">
        <x:v>E10</x:v>
      </x:c>
      <x:c r="C6581" s="27" t="str">
        <x:v>None</x:v>
      </x:c>
      <x:c r="D6581" s="27" t="str">
        <x:v>Aqueous LiCl</x:v>
      </x:c>
      <x:c r="E6581" s="27" t="str">
        <x:v>Reactive onboard Bubble Butt</x:v>
      </x:c>
      <x:c r="F6581" s="27" t="str">
        <x:v>H2-O2 RFC</x:v>
      </x:c>
      <x:c r="G6581" s="27" t="str">
        <x:v>Recovered water and heat</x:v>
      </x:c>
      <x:c r="H6581" s="27" t="str">
        <x:v>Incomplete</x:v>
      </x:c>
      <x:c r="I6581" s="27" t="str">
        <x:v>Vehicle linked</x:v>
      </x:c>
      <x:c r="J6581" s="28" t="n">
        <x:v>1.8166666666666664</x:v>
      </x:c>
      <x:c r="K6581" s="27" t="str">
        <x:v>Pass with engineering controls</x:v>
      </x:c>
      <x:c r="L6581" s="27" t="str">
        <x:v>Water and heat recovery</x:v>
      </x:c>
      <x:c r="M6581" s="27" t="str">
        <x:v>H2-O2 storage lacks matching water electrolysis products</x:v>
      </x:c>
    </x:row>
    <x:row r="6582">
      <x:c r="A6582" s="27" t="str">
        <x:v>X03536</x:v>
      </x:c>
      <x:c r="B6582" s="27" t="str">
        <x:v>E10</x:v>
      </x:c>
      <x:c r="C6582" s="27" t="str">
        <x:v>Separated external H2</x:v>
      </x:c>
      <x:c r="D6582" s="27" t="str">
        <x:v>HCl electrolysis</x:v>
      </x:c>
      <x:c r="E6582" s="27" t="str">
        <x:v>Plain-water Bubble Butt</x:v>
      </x:c>
      <x:c r="F6582" s="27" t="str">
        <x:v>H2-O2 RFC</x:v>
      </x:c>
      <x:c r="G6582" s="27" t="str">
        <x:v>Recovered water and heat</x:v>
      </x:c>
      <x:c r="H6582" s="27" t="str">
        <x:v>Incomplete</x:v>
      </x:c>
      <x:c r="I6582" s="27" t="str">
        <x:v>Vehicle linked</x:v>
      </x:c>
      <x:c r="J6582" s="28" t="n">
        <x:v>1.8166666666666664</x:v>
      </x:c>
      <x:c r="K6582" s="27" t="str">
        <x:v>Pass with engineering controls</x:v>
      </x:c>
      <x:c r="L6582" s="27" t="str">
        <x:v>Water and heat recovery</x:v>
      </x:c>
      <x:c r="M6582" s="27" t="str">
        <x:v>H2-O2 storage lacks matching water electrolysis products</x:v>
      </x:c>
    </x:row>
    <x:row r="6583">
      <x:c r="A6583" s="27" t="str">
        <x:v>X03590</x:v>
      </x:c>
      <x:c r="B6583" s="27" t="str">
        <x:v>E10</x:v>
      </x:c>
      <x:c r="C6583" s="27" t="str">
        <x:v>Separated external H2</x:v>
      </x:c>
      <x:c r="D6583" s="27" t="str">
        <x:v>HCl electrolysis</x:v>
      </x:c>
      <x:c r="E6583" s="27" t="str">
        <x:v>Depot or stationary capture</x:v>
      </x:c>
      <x:c r="F6583" s="27" t="str">
        <x:v>H2-O2 RFC</x:v>
      </x:c>
      <x:c r="G6583" s="27" t="str">
        <x:v>Captured PM research only</x:v>
      </x:c>
      <x:c r="H6583" s="27" t="str">
        <x:v>Incomplete</x:v>
      </x:c>
      <x:c r="I6583" s="27" t="str">
        <x:v>Station or depot</x:v>
      </x:c>
      <x:c r="J6583" s="28" t="n">
        <x:v>1.8166666666666664</x:v>
      </x:c>
      <x:c r="K6583" s="27" t="str">
        <x:v>Pass with engineering controls</x:v>
      </x:c>
      <x:c r="L6583" s="27" t="str">
        <x:v>Pollutant characterization</x:v>
      </x:c>
      <x:c r="M6583" s="27" t="str">
        <x:v>H2-O2 storage lacks matching water electrolysis products</x:v>
      </x:c>
    </x:row>
    <x:row r="6584">
      <x:c r="A6584" s="27" t="str">
        <x:v>X03812</x:v>
      </x:c>
      <x:c r="B6584" s="27" t="str">
        <x:v>E10</x:v>
      </x:c>
      <x:c r="C6584" s="27" t="str">
        <x:v>Separated O2 enrichment</x:v>
      </x:c>
      <x:c r="D6584" s="27" t="str">
        <x:v>Solid oxide steam</x:v>
      </x:c>
      <x:c r="E6584" s="27" t="str">
        <x:v>Baseline aftertreatment</x:v>
      </x:c>
      <x:c r="F6584" s="27" t="str">
        <x:v>H2-O2 RFC</x:v>
      </x:c>
      <x:c r="G6584" s="27" t="str">
        <x:v>CO2 to methane</x:v>
      </x:c>
      <x:c r="H6584" s="27" t="str">
        <x:v>Incomplete</x:v>
      </x:c>
      <x:c r="I6584" s="27" t="str">
        <x:v>Vehicle linked</x:v>
      </x:c>
      <x:c r="J6584" s="28" t="n">
        <x:v>1.8166666666666664</x:v>
      </x:c>
      <x:c r="K6584" s="27" t="str">
        <x:v>Pass with engineering controls</x:v>
      </x:c>
      <x:c r="L6584" s="27" t="str">
        <x:v>Carbon-to-fuel loop</x:v>
      </x:c>
      <x:c r="M6584" s="27" t="str">
        <x:v>CO2 product needs reactive capture and regeneration</x:v>
      </x:c>
    </x:row>
    <x:row r="6585">
      <x:c r="A6585" s="27" t="str">
        <x:v>X05336</x:v>
      </x:c>
      <x:c r="B6585" s="27" t="str">
        <x:v>Diesel</x:v>
      </x:c>
      <x:c r="C6585" s="27" t="str">
        <x:v>None</x:v>
      </x:c>
      <x:c r="D6585" s="27" t="str">
        <x:v>HCl electrolysis</x:v>
      </x:c>
      <x:c r="E6585" s="27" t="str">
        <x:v>Plain-water Bubble Butt</x:v>
      </x:c>
      <x:c r="F6585" s="27" t="str">
        <x:v>H2-O2 RFC</x:v>
      </x:c>
      <x:c r="G6585" s="27" t="str">
        <x:v>Recovered water and heat</x:v>
      </x:c>
      <x:c r="H6585" s="27" t="str">
        <x:v>Incomplete</x:v>
      </x:c>
      <x:c r="I6585" s="27" t="str">
        <x:v>Vehicle linked</x:v>
      </x:c>
      <x:c r="J6585" s="28" t="n">
        <x:v>1.8166666666666664</x:v>
      </x:c>
      <x:c r="K6585" s="27" t="str">
        <x:v>Pass with engineering controls</x:v>
      </x:c>
      <x:c r="L6585" s="27" t="str">
        <x:v>Water and heat recovery</x:v>
      </x:c>
      <x:c r="M6585" s="27" t="str">
        <x:v>H2-O2 storage lacks matching water electrolysis products</x:v>
      </x:c>
    </x:row>
    <x:row r="6586">
      <x:c r="A6586" s="27" t="str">
        <x:v>X05390</x:v>
      </x:c>
      <x:c r="B6586" s="27" t="str">
        <x:v>Diesel</x:v>
      </x:c>
      <x:c r="C6586" s="27" t="str">
        <x:v>None</x:v>
      </x:c>
      <x:c r="D6586" s="27" t="str">
        <x:v>HCl electrolysis</x:v>
      </x:c>
      <x:c r="E6586" s="27" t="str">
        <x:v>Depot or stationary capture</x:v>
      </x:c>
      <x:c r="F6586" s="27" t="str">
        <x:v>H2-O2 RFC</x:v>
      </x:c>
      <x:c r="G6586" s="27" t="str">
        <x:v>Captured PM research only</x:v>
      </x:c>
      <x:c r="H6586" s="27" t="str">
        <x:v>Incomplete</x:v>
      </x:c>
      <x:c r="I6586" s="27" t="str">
        <x:v>Station or depot</x:v>
      </x:c>
      <x:c r="J6586" s="28" t="n">
        <x:v>1.8166666666666664</x:v>
      </x:c>
      <x:c r="K6586" s="27" t="str">
        <x:v>Pass with engineering controls</x:v>
      </x:c>
      <x:c r="L6586" s="27" t="str">
        <x:v>Pollutant characterization</x:v>
      </x:c>
      <x:c r="M6586" s="27" t="str">
        <x:v>H2-O2 storage lacks matching water electrolysis products</x:v>
      </x:c>
    </x:row>
    <x:row r="6587">
      <x:c r="A6587" s="27" t="str">
        <x:v>X06303</x:v>
      </x:c>
      <x:c r="B6587" s="27" t="str">
        <x:v>Diesel</x:v>
      </x:c>
      <x:c r="C6587" s="27" t="str">
        <x:v>Separated O2 enrichment</x:v>
      </x:c>
      <x:c r="D6587" s="27" t="str">
        <x:v>Aqueous LiCl</x:v>
      </x:c>
      <x:c r="E6587" s="27" t="str">
        <x:v>Baseline aftertreatment</x:v>
      </x:c>
      <x:c r="F6587" s="27" t="str">
        <x:v>LFP</x:v>
      </x:c>
      <x:c r="G6587" s="27" t="str">
        <x:v>CO2 to methanol</x:v>
      </x:c>
      <x:c r="H6587" s="27" t="str">
        <x:v>Incomplete</x:v>
      </x:c>
      <x:c r="I6587" s="27" t="str">
        <x:v>Vehicle linked</x:v>
      </x:c>
      <x:c r="J6587" s="28" t="n">
        <x:v>1.8166666666666664</x:v>
      </x:c>
      <x:c r="K6587" s="27" t="str">
        <x:v>Pass with engineering controls</x:v>
      </x:c>
      <x:c r="L6587" s="27" t="str">
        <x:v>Carbon-to-fuel loop</x:v>
      </x:c>
      <x:c r="M6587" s="27" t="str">
        <x:v>CO2 product needs reactive capture and regeneration; Selected electrolysis route does not supply separated O2</x:v>
      </x:c>
    </x:row>
    <x:row r="6588">
      <x:c r="A6588" s="27" t="str">
        <x:v>X06304</x:v>
      </x:c>
      <x:c r="B6588" s="27" t="str">
        <x:v>Diesel</x:v>
      </x:c>
      <x:c r="C6588" s="27" t="str">
        <x:v>Separated O2 enrichment</x:v>
      </x:c>
      <x:c r="D6588" s="27" t="str">
        <x:v>Aqueous LiCl</x:v>
      </x:c>
      <x:c r="E6588" s="27" t="str">
        <x:v>Baseline aftertreatment</x:v>
      </x:c>
      <x:c r="F6588" s="27" t="str">
        <x:v>LFP</x:v>
      </x:c>
      <x:c r="G6588" s="27" t="str">
        <x:v>CO2 to DME</x:v>
      </x:c>
      <x:c r="H6588" s="27" t="str">
        <x:v>Incomplete</x:v>
      </x:c>
      <x:c r="I6588" s="27" t="str">
        <x:v>Vehicle linked</x:v>
      </x:c>
      <x:c r="J6588" s="28" t="n">
        <x:v>1.8166666666666664</x:v>
      </x:c>
      <x:c r="K6588" s="27" t="str">
        <x:v>Pass with engineering controls</x:v>
      </x:c>
      <x:c r="L6588" s="27" t="str">
        <x:v>Carbon-to-fuel loop</x:v>
      </x:c>
      <x:c r="M6588" s="27" t="str">
        <x:v>CO2 product needs reactive capture and regeneration; Selected electrolysis route does not supply separated O2</x:v>
      </x:c>
    </x:row>
    <x:row r="6589">
      <x:c r="A6589" s="27" t="str">
        <x:v>X06358</x:v>
      </x:c>
      <x:c r="B6589" s="27" t="str">
        <x:v>Diesel</x:v>
      </x:c>
      <x:c r="C6589" s="27" t="str">
        <x:v>Separated O2 enrichment</x:v>
      </x:c>
      <x:c r="D6589" s="27" t="str">
        <x:v>Aqueous LiCl</x:v>
      </x:c>
      <x:c r="E6589" s="27" t="str">
        <x:v>Reactive onboard Bubble Butt</x:v>
      </x:c>
      <x:c r="F6589" s="27" t="str">
        <x:v>Sodium-ion</x:v>
      </x:c>
      <x:c r="G6589" s="27" t="str">
        <x:v>CO2 to methanol</x:v>
      </x:c>
      <x:c r="H6589" s="27" t="str">
        <x:v>Incomplete</x:v>
      </x:c>
      <x:c r="I6589" s="27" t="str">
        <x:v>Vehicle linked</x:v>
      </x:c>
      <x:c r="J6589" s="28" t="n">
        <x:v>1.8166666666666664</x:v>
      </x:c>
      <x:c r="K6589" s="27" t="str">
        <x:v>Pass with engineering controls</x:v>
      </x:c>
      <x:c r="L6589" s="27" t="str">
        <x:v>Carbon-to-fuel loop</x:v>
      </x:c>
      <x:c r="M6589" s="27" t="str">
        <x:v>Selected electrolysis route does not supply separated O2</x:v>
      </x:c>
    </x:row>
    <x:row r="6590">
      <x:c r="A6590" s="27" t="str">
        <x:v>X06359</x:v>
      </x:c>
      <x:c r="B6590" s="27" t="str">
        <x:v>Diesel</x:v>
      </x:c>
      <x:c r="C6590" s="27" t="str">
        <x:v>Separated O2 enrichment</x:v>
      </x:c>
      <x:c r="D6590" s="27" t="str">
        <x:v>Aqueous LiCl</x:v>
      </x:c>
      <x:c r="E6590" s="27" t="str">
        <x:v>Reactive onboard Bubble Butt</x:v>
      </x:c>
      <x:c r="F6590" s="27" t="str">
        <x:v>Sodium-ion</x:v>
      </x:c>
      <x:c r="G6590" s="27" t="str">
        <x:v>CO2 to DME</x:v>
      </x:c>
      <x:c r="H6590" s="27" t="str">
        <x:v>Incomplete</x:v>
      </x:c>
      <x:c r="I6590" s="27" t="str">
        <x:v>Vehicle linked</x:v>
      </x:c>
      <x:c r="J6590" s="28" t="n">
        <x:v>1.8166666666666664</x:v>
      </x:c>
      <x:c r="K6590" s="27" t="str">
        <x:v>Pass with engineering controls</x:v>
      </x:c>
      <x:c r="L6590" s="27" t="str">
        <x:v>Carbon-to-fuel loop</x:v>
      </x:c>
      <x:c r="M6590" s="27" t="str">
        <x:v>Selected electrolysis route does not supply separated O2</x:v>
      </x:c>
    </x:row>
    <x:row r="6591">
      <x:c r="A6591" s="27" t="str">
        <x:v>X06453</x:v>
      </x:c>
      <x:c r="B6591" s="27" t="str">
        <x:v>Diesel</x:v>
      </x:c>
      <x:c r="C6591" s="27" t="str">
        <x:v>Separated O2 enrichment</x:v>
      </x:c>
      <x:c r="D6591" s="27" t="str">
        <x:v>Molten LiCl</x:v>
      </x:c>
      <x:c r="E6591" s="27" t="str">
        <x:v>Reactive onboard Bubble Butt</x:v>
      </x:c>
      <x:c r="F6591" s="27" t="str">
        <x:v>LFP</x:v>
      </x:c>
      <x:c r="G6591" s="27" t="str">
        <x:v>CO2 to methanol</x:v>
      </x:c>
      <x:c r="H6591" s="27" t="str">
        <x:v>Incomplete</x:v>
      </x:c>
      <x:c r="I6591" s="27" t="str">
        <x:v>Vehicle linked</x:v>
      </x:c>
      <x:c r="J6591" s="28" t="n">
        <x:v>1.8166666666666664</x:v>
      </x:c>
      <x:c r="K6591" s="27" t="str">
        <x:v>Pass with engineering controls</x:v>
      </x:c>
      <x:c r="L6591" s="27" t="str">
        <x:v>Carbon-to-fuel loop</x:v>
      </x:c>
      <x:c r="M6591" s="27" t="str">
        <x:v>Selected electrolysis route does not supply separated O2</x:v>
      </x:c>
    </x:row>
    <x:row r="6592">
      <x:c r="A6592" s="27" t="str">
        <x:v>X06454</x:v>
      </x:c>
      <x:c r="B6592" s="27" t="str">
        <x:v>Diesel</x:v>
      </x:c>
      <x:c r="C6592" s="27" t="str">
        <x:v>Separated O2 enrichment</x:v>
      </x:c>
      <x:c r="D6592" s="27" t="str">
        <x:v>Molten LiCl</x:v>
      </x:c>
      <x:c r="E6592" s="27" t="str">
        <x:v>Reactive onboard Bubble Butt</x:v>
      </x:c>
      <x:c r="F6592" s="27" t="str">
        <x:v>LFP</x:v>
      </x:c>
      <x:c r="G6592" s="27" t="str">
        <x:v>CO2 to DME</x:v>
      </x:c>
      <x:c r="H6592" s="27" t="str">
        <x:v>Incomplete</x:v>
      </x:c>
      <x:c r="I6592" s="27" t="str">
        <x:v>Vehicle linked</x:v>
      </x:c>
      <x:c r="J6592" s="28" t="n">
        <x:v>1.8166666666666664</x:v>
      </x:c>
      <x:c r="K6592" s="27" t="str">
        <x:v>Pass with engineering controls</x:v>
      </x:c>
      <x:c r="L6592" s="27" t="str">
        <x:v>Carbon-to-fuel loop</x:v>
      </x:c>
      <x:c r="M6592" s="27" t="str">
        <x:v>Selected electrolysis route does not supply separated O2</x:v>
      </x:c>
    </x:row>
    <x:row r="6593">
      <x:c r="A6593" s="27" t="str">
        <x:v>X07740</x:v>
      </x:c>
      <x:c r="B6593" s="27" t="str">
        <x:v>Methane or RNG</x:v>
      </x:c>
      <x:c r="C6593" s="27" t="str">
        <x:v>None</x:v>
      </x:c>
      <x:c r="D6593" s="27" t="str">
        <x:v>HCl electrolysis</x:v>
      </x:c>
      <x:c r="E6593" s="27" t="str">
        <x:v>Plain-water Bubble Butt</x:v>
      </x:c>
      <x:c r="F6593" s="27" t="str">
        <x:v>H2-O2 RFC</x:v>
      </x:c>
      <x:c r="G6593" s="27" t="str">
        <x:v>Captured PM research only</x:v>
      </x:c>
      <x:c r="H6593" s="27" t="str">
        <x:v>Incomplete</x:v>
      </x:c>
      <x:c r="I6593" s="27" t="str">
        <x:v>Vehicle linked</x:v>
      </x:c>
      <x:c r="J6593" s="28" t="n">
        <x:v>1.8166666666666664</x:v>
      </x:c>
      <x:c r="K6593" s="27" t="str">
        <x:v>Pass with engineering controls</x:v>
      </x:c>
      <x:c r="L6593" s="27" t="str">
        <x:v>Pollutant characterization</x:v>
      </x:c>
      <x:c r="M6593" s="27" t="str">
        <x:v>H2-O2 storage lacks matching water electrolysis products</x:v>
      </x:c>
    </x:row>
    <x:row r="6594">
      <x:c r="A6594" s="27" t="str">
        <x:v>X08713</x:v>
      </x:c>
      <x:c r="B6594" s="27" t="str">
        <x:v>Methane or RNG</x:v>
      </x:c>
      <x:c r="C6594" s="27" t="str">
        <x:v>Separated O2 enrichment</x:v>
      </x:c>
      <x:c r="D6594" s="27" t="str">
        <x:v>Aqueous LiCl</x:v>
      </x:c>
      <x:c r="E6594" s="27" t="str">
        <x:v>Baseline aftertreatment</x:v>
      </x:c>
      <x:c r="F6594" s="27" t="str">
        <x:v>H2-O2 RFC</x:v>
      </x:c>
      <x:c r="G6594" s="27" t="str">
        <x:v>CO2 to methanol</x:v>
      </x:c>
      <x:c r="H6594" s="27" t="str">
        <x:v>Incomplete</x:v>
      </x:c>
      <x:c r="I6594" s="27" t="str">
        <x:v>Vehicle linked</x:v>
      </x:c>
      <x:c r="J6594" s="28" t="n">
        <x:v>1.8166666666666664</x:v>
      </x:c>
      <x:c r="K6594" s="27" t="str">
        <x:v>Pass with engineering controls</x:v>
      </x:c>
      <x:c r="L6594" s="27" t="str">
        <x:v>Carbon-to-fuel loop</x:v>
      </x:c>
      <x:c r="M6594" s="27" t="str">
        <x:v>CO2 product needs reactive capture and regeneration; Selected electrolysis route does not supply separated O2; H2-O2 storage lacks matching water electrolysis products</x:v>
      </x:c>
    </x:row>
    <x:row r="6595">
      <x:c r="A6595" s="27" t="str">
        <x:v>X08714</x:v>
      </x:c>
      <x:c r="B6595" s="27" t="str">
        <x:v>Methane or RNG</x:v>
      </x:c>
      <x:c r="C6595" s="27" t="str">
        <x:v>Separated O2 enrichment</x:v>
      </x:c>
      <x:c r="D6595" s="27" t="str">
        <x:v>Aqueous LiCl</x:v>
      </x:c>
      <x:c r="E6595" s="27" t="str">
        <x:v>Baseline aftertreatment</x:v>
      </x:c>
      <x:c r="F6595" s="27" t="str">
        <x:v>H2-O2 RFC</x:v>
      </x:c>
      <x:c r="G6595" s="27" t="str">
        <x:v>CO2 to DME</x:v>
      </x:c>
      <x:c r="H6595" s="27" t="str">
        <x:v>Incomplete</x:v>
      </x:c>
      <x:c r="I6595" s="27" t="str">
        <x:v>Vehicle linked</x:v>
      </x:c>
      <x:c r="J6595" s="28" t="n">
        <x:v>1.8166666666666664</x:v>
      </x:c>
      <x:c r="K6595" s="27" t="str">
        <x:v>Pass with engineering controls</x:v>
      </x:c>
      <x:c r="L6595" s="27" t="str">
        <x:v>Carbon-to-fuel loop</x:v>
      </x:c>
      <x:c r="M6595" s="27" t="str">
        <x:v>CO2 product needs reactive capture and regeneration; Selected electrolysis route does not supply separated O2; H2-O2 storage lacks matching water electrolysis products</x:v>
      </x:c>
    </x:row>
    <x:row r="6596">
      <x:c r="A6596" s="27" t="str">
        <x:v>X08808</x:v>
      </x:c>
      <x:c r="B6596" s="27" t="str">
        <x:v>Methane or RNG</x:v>
      </x:c>
      <x:c r="C6596" s="27" t="str">
        <x:v>Separated O2 enrichment</x:v>
      </x:c>
      <x:c r="D6596" s="27" t="str">
        <x:v>Molten LiCl</x:v>
      </x:c>
      <x:c r="E6596" s="27" t="str">
        <x:v>Baseline aftertreatment</x:v>
      </x:c>
      <x:c r="F6596" s="27" t="str">
        <x:v>Sodium-ion</x:v>
      </x:c>
      <x:c r="G6596" s="27" t="str">
        <x:v>CO2 to methanol</x:v>
      </x:c>
      <x:c r="H6596" s="27" t="str">
        <x:v>Incomplete</x:v>
      </x:c>
      <x:c r="I6596" s="27" t="str">
        <x:v>Vehicle linked</x:v>
      </x:c>
      <x:c r="J6596" s="28" t="n">
        <x:v>1.8166666666666664</x:v>
      </x:c>
      <x:c r="K6596" s="27" t="str">
        <x:v>Pass with engineering controls</x:v>
      </x:c>
      <x:c r="L6596" s="27" t="str">
        <x:v>Carbon-to-fuel loop</x:v>
      </x:c>
      <x:c r="M6596" s="27" t="str">
        <x:v>CO2 product needs reactive capture and regeneration; Selected electrolysis route does not supply separated O2</x:v>
      </x:c>
    </x:row>
    <x:row r="6597">
      <x:c r="A6597" s="27" t="str">
        <x:v>X08809</x:v>
      </x:c>
      <x:c r="B6597" s="27" t="str">
        <x:v>Methane or RNG</x:v>
      </x:c>
      <x:c r="C6597" s="27" t="str">
        <x:v>Separated O2 enrichment</x:v>
      </x:c>
      <x:c r="D6597" s="27" t="str">
        <x:v>Molten LiCl</x:v>
      </x:c>
      <x:c r="E6597" s="27" t="str">
        <x:v>Baseline aftertreatment</x:v>
      </x:c>
      <x:c r="F6597" s="27" t="str">
        <x:v>Sodium-ion</x:v>
      </x:c>
      <x:c r="G6597" s="27" t="str">
        <x:v>CO2 to DME</x:v>
      </x:c>
      <x:c r="H6597" s="27" t="str">
        <x:v>Incomplete</x:v>
      </x:c>
      <x:c r="I6597" s="27" t="str">
        <x:v>Vehicle linked</x:v>
      </x:c>
      <x:c r="J6597" s="28" t="n">
        <x:v>1.8166666666666664</x:v>
      </x:c>
      <x:c r="K6597" s="27" t="str">
        <x:v>Pass with engineering controls</x:v>
      </x:c>
      <x:c r="L6597" s="27" t="str">
        <x:v>Carbon-to-fuel loop</x:v>
      </x:c>
      <x:c r="M6597" s="27" t="str">
        <x:v>CO2 product needs reactive capture and regeneration; Selected electrolysis route does not supply separated O2</x:v>
      </x:c>
    </x:row>
    <x:row r="6598">
      <x:c r="A6598" s="27" t="str">
        <x:v>X08863</x:v>
      </x:c>
      <x:c r="B6598" s="27" t="str">
        <x:v>Methane or RNG</x:v>
      </x:c>
      <x:c r="C6598" s="27" t="str">
        <x:v>Separated O2 enrichment</x:v>
      </x:c>
      <x:c r="D6598" s="27" t="str">
        <x:v>Molten LiCl</x:v>
      </x:c>
      <x:c r="E6598" s="27" t="str">
        <x:v>Reactive onboard Bubble Butt</x:v>
      </x:c>
      <x:c r="F6598" s="27" t="str">
        <x:v>H2-O2 RFC</x:v>
      </x:c>
      <x:c r="G6598" s="27" t="str">
        <x:v>CO2 to methanol</x:v>
      </x:c>
      <x:c r="H6598" s="27" t="str">
        <x:v>Incomplete</x:v>
      </x:c>
      <x:c r="I6598" s="27" t="str">
        <x:v>Vehicle linked</x:v>
      </x:c>
      <x:c r="J6598" s="28" t="n">
        <x:v>1.8166666666666664</x:v>
      </x:c>
      <x:c r="K6598" s="27" t="str">
        <x:v>Pass with engineering controls</x:v>
      </x:c>
      <x:c r="L6598" s="27" t="str">
        <x:v>Carbon-to-fuel loop</x:v>
      </x:c>
      <x:c r="M6598" s="27" t="str">
        <x:v>Selected electrolysis route does not supply separated O2; H2-O2 storage lacks matching water electrolysis products</x:v>
      </x:c>
    </x:row>
    <x:row r="6599">
      <x:c r="A6599" s="27" t="str">
        <x:v>X08864</x:v>
      </x:c>
      <x:c r="B6599" s="27" t="str">
        <x:v>Methane or RNG</x:v>
      </x:c>
      <x:c r="C6599" s="27" t="str">
        <x:v>Separated O2 enrichment</x:v>
      </x:c>
      <x:c r="D6599" s="27" t="str">
        <x:v>Molten LiCl</x:v>
      </x:c>
      <x:c r="E6599" s="27" t="str">
        <x:v>Reactive onboard Bubble Butt</x:v>
      </x:c>
      <x:c r="F6599" s="27" t="str">
        <x:v>H2-O2 RFC</x:v>
      </x:c>
      <x:c r="G6599" s="27" t="str">
        <x:v>CO2 to DME</x:v>
      </x:c>
      <x:c r="H6599" s="27" t="str">
        <x:v>Incomplete</x:v>
      </x:c>
      <x:c r="I6599" s="27" t="str">
        <x:v>Vehicle linked</x:v>
      </x:c>
      <x:c r="J6599" s="28" t="n">
        <x:v>1.8166666666666664</x:v>
      </x:c>
      <x:c r="K6599" s="27" t="str">
        <x:v>Pass with engineering controls</x:v>
      </x:c>
      <x:c r="L6599" s="27" t="str">
        <x:v>Carbon-to-fuel loop</x:v>
      </x:c>
      <x:c r="M6599" s="27" t="str">
        <x:v>Selected electrolysis route does not supply separated O2; H2-O2 storage lacks matching water electrolysis products</x:v>
      </x:c>
    </x:row>
    <x:row r="6600">
      <x:c r="A6600" s="27" t="str">
        <x:v>X10140</x:v>
      </x:c>
      <x:c r="B6600" s="27" t="str">
        <x:v>Methanol</x:v>
      </x:c>
      <x:c r="C6600" s="27" t="str">
        <x:v>None</x:v>
      </x:c>
      <x:c r="D6600" s="27" t="str">
        <x:v>HCl electrolysis</x:v>
      </x:c>
      <x:c r="E6600" s="27" t="str">
        <x:v>Plain-water Bubble Butt</x:v>
      </x:c>
      <x:c r="F6600" s="27" t="str">
        <x:v>H2-O2 RFC</x:v>
      </x:c>
      <x:c r="G6600" s="27" t="str">
        <x:v>Captured PM research only</x:v>
      </x:c>
      <x:c r="H6600" s="27" t="str">
        <x:v>Incomplete</x:v>
      </x:c>
      <x:c r="I6600" s="27" t="str">
        <x:v>Vehicle linked</x:v>
      </x:c>
      <x:c r="J6600" s="28" t="n">
        <x:v>1.8166666666666664</x:v>
      </x:c>
      <x:c r="K6600" s="27" t="str">
        <x:v>Pass with engineering controls</x:v>
      </x:c>
      <x:c r="L6600" s="27" t="str">
        <x:v>Pollutant characterization</x:v>
      </x:c>
      <x:c r="M6600" s="27" t="str">
        <x:v>H2-O2 storage lacks matching water electrolysis products</x:v>
      </x:c>
    </x:row>
    <x:row r="6601">
      <x:c r="A6601" s="27" t="str">
        <x:v>X11113</x:v>
      </x:c>
      <x:c r="B6601" s="27" t="str">
        <x:v>Methanol</x:v>
      </x:c>
      <x:c r="C6601" s="27" t="str">
        <x:v>Separated O2 enrichment</x:v>
      </x:c>
      <x:c r="D6601" s="27" t="str">
        <x:v>Aqueous LiCl</x:v>
      </x:c>
      <x:c r="E6601" s="27" t="str">
        <x:v>Baseline aftertreatment</x:v>
      </x:c>
      <x:c r="F6601" s="27" t="str">
        <x:v>H2-O2 RFC</x:v>
      </x:c>
      <x:c r="G6601" s="27" t="str">
        <x:v>CO2 to methanol</x:v>
      </x:c>
      <x:c r="H6601" s="27" t="str">
        <x:v>Incomplete</x:v>
      </x:c>
      <x:c r="I6601" s="27" t="str">
        <x:v>Vehicle linked</x:v>
      </x:c>
      <x:c r="J6601" s="28" t="n">
        <x:v>1.8166666666666664</x:v>
      </x:c>
      <x:c r="K6601" s="27" t="str">
        <x:v>Pass with engineering controls</x:v>
      </x:c>
      <x:c r="L6601" s="27" t="str">
        <x:v>Carbon-to-fuel loop</x:v>
      </x:c>
      <x:c r="M6601" s="27" t="str">
        <x:v>CO2 product needs reactive capture and regeneration; Selected electrolysis route does not supply separated O2; H2-O2 storage lacks matching water electrolysis products</x:v>
      </x:c>
    </x:row>
    <x:row r="6602">
      <x:c r="A6602" s="27" t="str">
        <x:v>X11114</x:v>
      </x:c>
      <x:c r="B6602" s="27" t="str">
        <x:v>Methanol</x:v>
      </x:c>
      <x:c r="C6602" s="27" t="str">
        <x:v>Separated O2 enrichment</x:v>
      </x:c>
      <x:c r="D6602" s="27" t="str">
        <x:v>Aqueous LiCl</x:v>
      </x:c>
      <x:c r="E6602" s="27" t="str">
        <x:v>Baseline aftertreatment</x:v>
      </x:c>
      <x:c r="F6602" s="27" t="str">
        <x:v>H2-O2 RFC</x:v>
      </x:c>
      <x:c r="G6602" s="27" t="str">
        <x:v>CO2 to DME</x:v>
      </x:c>
      <x:c r="H6602" s="27" t="str">
        <x:v>Incomplete</x:v>
      </x:c>
      <x:c r="I6602" s="27" t="str">
        <x:v>Vehicle linked</x:v>
      </x:c>
      <x:c r="J6602" s="28" t="n">
        <x:v>1.8166666666666664</x:v>
      </x:c>
      <x:c r="K6602" s="27" t="str">
        <x:v>Pass with engineering controls</x:v>
      </x:c>
      <x:c r="L6602" s="27" t="str">
        <x:v>Carbon-to-fuel loop</x:v>
      </x:c>
      <x:c r="M6602" s="27" t="str">
        <x:v>CO2 product needs reactive capture and regeneration; Selected electrolysis route does not supply separated O2; H2-O2 storage lacks matching water electrolysis products</x:v>
      </x:c>
    </x:row>
    <x:row r="6603">
      <x:c r="A6603" s="27" t="str">
        <x:v>X11208</x:v>
      </x:c>
      <x:c r="B6603" s="27" t="str">
        <x:v>Methanol</x:v>
      </x:c>
      <x:c r="C6603" s="27" t="str">
        <x:v>Separated O2 enrichment</x:v>
      </x:c>
      <x:c r="D6603" s="27" t="str">
        <x:v>Molten LiCl</x:v>
      </x:c>
      <x:c r="E6603" s="27" t="str">
        <x:v>Baseline aftertreatment</x:v>
      </x:c>
      <x:c r="F6603" s="27" t="str">
        <x:v>Sodium-ion</x:v>
      </x:c>
      <x:c r="G6603" s="27" t="str">
        <x:v>CO2 to methanol</x:v>
      </x:c>
      <x:c r="H6603" s="27" t="str">
        <x:v>Incomplete</x:v>
      </x:c>
      <x:c r="I6603" s="27" t="str">
        <x:v>Vehicle linked</x:v>
      </x:c>
      <x:c r="J6603" s="28" t="n">
        <x:v>1.8166666666666664</x:v>
      </x:c>
      <x:c r="K6603" s="27" t="str">
        <x:v>Pass with engineering controls</x:v>
      </x:c>
      <x:c r="L6603" s="27" t="str">
        <x:v>Carbon-to-fuel loop</x:v>
      </x:c>
      <x:c r="M6603" s="27" t="str">
        <x:v>CO2 product needs reactive capture and regeneration; Selected electrolysis route does not supply separated O2</x:v>
      </x:c>
    </x:row>
    <x:row r="6604">
      <x:c r="A6604" s="27" t="str">
        <x:v>X11209</x:v>
      </x:c>
      <x:c r="B6604" s="27" t="str">
        <x:v>Methanol</x:v>
      </x:c>
      <x:c r="C6604" s="27" t="str">
        <x:v>Separated O2 enrichment</x:v>
      </x:c>
      <x:c r="D6604" s="27" t="str">
        <x:v>Molten LiCl</x:v>
      </x:c>
      <x:c r="E6604" s="27" t="str">
        <x:v>Baseline aftertreatment</x:v>
      </x:c>
      <x:c r="F6604" s="27" t="str">
        <x:v>Sodium-ion</x:v>
      </x:c>
      <x:c r="G6604" s="27" t="str">
        <x:v>CO2 to DME</x:v>
      </x:c>
      <x:c r="H6604" s="27" t="str">
        <x:v>Incomplete</x:v>
      </x:c>
      <x:c r="I6604" s="27" t="str">
        <x:v>Vehicle linked</x:v>
      </x:c>
      <x:c r="J6604" s="28" t="n">
        <x:v>1.8166666666666664</x:v>
      </x:c>
      <x:c r="K6604" s="27" t="str">
        <x:v>Pass with engineering controls</x:v>
      </x:c>
      <x:c r="L6604" s="27" t="str">
        <x:v>Carbon-to-fuel loop</x:v>
      </x:c>
      <x:c r="M6604" s="27" t="str">
        <x:v>CO2 product needs reactive capture and regeneration; Selected electrolysis route does not supply separated O2</x:v>
      </x:c>
    </x:row>
    <x:row r="6605">
      <x:c r="A6605" s="27" t="str">
        <x:v>X11263</x:v>
      </x:c>
      <x:c r="B6605" s="27" t="str">
        <x:v>Methanol</x:v>
      </x:c>
      <x:c r="C6605" s="27" t="str">
        <x:v>Separated O2 enrichment</x:v>
      </x:c>
      <x:c r="D6605" s="27" t="str">
        <x:v>Molten LiCl</x:v>
      </x:c>
      <x:c r="E6605" s="27" t="str">
        <x:v>Reactive onboard Bubble Butt</x:v>
      </x:c>
      <x:c r="F6605" s="27" t="str">
        <x:v>H2-O2 RFC</x:v>
      </x:c>
      <x:c r="G6605" s="27" t="str">
        <x:v>CO2 to methanol</x:v>
      </x:c>
      <x:c r="H6605" s="27" t="str">
        <x:v>Incomplete</x:v>
      </x:c>
      <x:c r="I6605" s="27" t="str">
        <x:v>Vehicle linked</x:v>
      </x:c>
      <x:c r="J6605" s="28" t="n">
        <x:v>1.8166666666666664</x:v>
      </x:c>
      <x:c r="K6605" s="27" t="str">
        <x:v>Pass with engineering controls</x:v>
      </x:c>
      <x:c r="L6605" s="27" t="str">
        <x:v>Carbon-to-fuel loop</x:v>
      </x:c>
      <x:c r="M6605" s="27" t="str">
        <x:v>Selected electrolysis route does not supply separated O2; H2-O2 storage lacks matching water electrolysis products</x:v>
      </x:c>
    </x:row>
    <x:row r="6606">
      <x:c r="A6606" s="27" t="str">
        <x:v>X11264</x:v>
      </x:c>
      <x:c r="B6606" s="27" t="str">
        <x:v>Methanol</x:v>
      </x:c>
      <x:c r="C6606" s="27" t="str">
        <x:v>Separated O2 enrichment</x:v>
      </x:c>
      <x:c r="D6606" s="27" t="str">
        <x:v>Molten LiCl</x:v>
      </x:c>
      <x:c r="E6606" s="27" t="str">
        <x:v>Reactive onboard Bubble Butt</x:v>
      </x:c>
      <x:c r="F6606" s="27" t="str">
        <x:v>H2-O2 RFC</x:v>
      </x:c>
      <x:c r="G6606" s="27" t="str">
        <x:v>CO2 to DME</x:v>
      </x:c>
      <x:c r="H6606" s="27" t="str">
        <x:v>Incomplete</x:v>
      </x:c>
      <x:c r="I6606" s="27" t="str">
        <x:v>Vehicle linked</x:v>
      </x:c>
      <x:c r="J6606" s="28" t="n">
        <x:v>1.8166666666666664</x:v>
      </x:c>
      <x:c r="K6606" s="27" t="str">
        <x:v>Pass with engineering controls</x:v>
      </x:c>
      <x:c r="L6606" s="27" t="str">
        <x:v>Carbon-to-fuel loop</x:v>
      </x:c>
      <x:c r="M6606" s="27" t="str">
        <x:v>Selected electrolysis route does not supply separated O2; H2-O2 storage lacks matching water electrolysis products</x:v>
      </x:c>
    </x:row>
    <x:row r="6607">
      <x:c r="A6607" s="27" t="str">
        <x:v>X12400</x:v>
      </x:c>
      <x:c r="B6607" s="27" t="str">
        <x:v>DME</x:v>
      </x:c>
      <x:c r="C6607" s="27" t="str">
        <x:v>None</x:v>
      </x:c>
      <x:c r="D6607" s="27" t="str">
        <x:v>Aqueous LiCl</x:v>
      </x:c>
      <x:c r="E6607" s="27" t="str">
        <x:v>Depot or stationary capture</x:v>
      </x:c>
      <x:c r="F6607" s="27" t="str">
        <x:v>Li-Cl2</x:v>
      </x:c>
      <x:c r="G6607" s="27" t="str">
        <x:v>Captured PM research only</x:v>
      </x:c>
      <x:c r="H6607" s="27" t="str">
        <x:v>Incomplete</x:v>
      </x:c>
      <x:c r="I6607" s="27" t="str">
        <x:v>Station or depot</x:v>
      </x:c>
      <x:c r="J6607" s="28" t="n">
        <x:v>1.8166666666666664</x:v>
      </x:c>
      <x:c r="K6607" s="27" t="str">
        <x:v>Pass with engineering controls</x:v>
      </x:c>
      <x:c r="L6607" s="27" t="str">
        <x:v>Pollutant characterization</x:v>
      </x:c>
      <x:c r="M6607" s="27" t="str">
        <x:v>Li-Cl2 storage lacks molten LiCl regeneration</x:v>
      </x:c>
    </x:row>
    <x:row r="6608">
      <x:c r="A6608" s="27" t="str">
        <x:v>X13512</x:v>
      </x:c>
      <x:c r="B6608" s="27" t="str">
        <x:v>DME</x:v>
      </x:c>
      <x:c r="C6608" s="27" t="str">
        <x:v>Separated O2 enrichment</x:v>
      </x:c>
      <x:c r="D6608" s="27" t="str">
        <x:v>Aqueous LiCl</x:v>
      </x:c>
      <x:c r="E6608" s="27" t="str">
        <x:v>Baseline aftertreatment</x:v>
      </x:c>
      <x:c r="F6608" s="27" t="str">
        <x:v>H2-O2 RFC</x:v>
      </x:c>
      <x:c r="G6608" s="27" t="str">
        <x:v>CO2 to methane</x:v>
      </x:c>
      <x:c r="H6608" s="27" t="str">
        <x:v>Incomplete</x:v>
      </x:c>
      <x:c r="I6608" s="27" t="str">
        <x:v>Vehicle linked</x:v>
      </x:c>
      <x:c r="J6608" s="28" t="n">
        <x:v>1.8166666666666664</x:v>
      </x:c>
      <x:c r="K6608" s="27" t="str">
        <x:v>Pass with engineering controls</x:v>
      </x:c>
      <x:c r="L6608" s="27" t="str">
        <x:v>Carbon-to-fuel loop</x:v>
      </x:c>
      <x:c r="M6608" s="27" t="str">
        <x:v>CO2 product needs reactive capture and regeneration; Selected electrolysis route does not supply separated O2; H2-O2 storage lacks matching water electrolysis products</x:v>
      </x:c>
    </x:row>
    <x:row r="6609">
      <x:c r="A6609" s="27" t="str">
        <x:v>X13607</x:v>
      </x:c>
      <x:c r="B6609" s="27" t="str">
        <x:v>DME</x:v>
      </x:c>
      <x:c r="C6609" s="27" t="str">
        <x:v>Separated O2 enrichment</x:v>
      </x:c>
      <x:c r="D6609" s="27" t="str">
        <x:v>Molten LiCl</x:v>
      </x:c>
      <x:c r="E6609" s="27" t="str">
        <x:v>Baseline aftertreatment</x:v>
      </x:c>
      <x:c r="F6609" s="27" t="str">
        <x:v>Sodium-ion</x:v>
      </x:c>
      <x:c r="G6609" s="27" t="str">
        <x:v>CO2 to methane</x:v>
      </x:c>
      <x:c r="H6609" s="27" t="str">
        <x:v>Incomplete</x:v>
      </x:c>
      <x:c r="I6609" s="27" t="str">
        <x:v>Vehicle linked</x:v>
      </x:c>
      <x:c r="J6609" s="28" t="n">
        <x:v>1.8166666666666664</x:v>
      </x:c>
      <x:c r="K6609" s="27" t="str">
        <x:v>Pass with engineering controls</x:v>
      </x:c>
      <x:c r="L6609" s="27" t="str">
        <x:v>Carbon-to-fuel loop</x:v>
      </x:c>
      <x:c r="M6609" s="27" t="str">
        <x:v>CO2 product needs reactive capture and regeneration; Selected electrolysis route does not supply separated O2</x:v>
      </x:c>
    </x:row>
    <x:row r="6610">
      <x:c r="A6610" s="27" t="str">
        <x:v>X13662</x:v>
      </x:c>
      <x:c r="B6610" s="27" t="str">
        <x:v>DME</x:v>
      </x:c>
      <x:c r="C6610" s="27" t="str">
        <x:v>Separated O2 enrichment</x:v>
      </x:c>
      <x:c r="D6610" s="27" t="str">
        <x:v>Molten LiCl</x:v>
      </x:c>
      <x:c r="E6610" s="27" t="str">
        <x:v>Reactive onboard Bubble Butt</x:v>
      </x:c>
      <x:c r="F6610" s="27" t="str">
        <x:v>H2-O2 RFC</x:v>
      </x:c>
      <x:c r="G6610" s="27" t="str">
        <x:v>CO2 to methane</x:v>
      </x:c>
      <x:c r="H6610" s="27" t="str">
        <x:v>Incomplete</x:v>
      </x:c>
      <x:c r="I6610" s="27" t="str">
        <x:v>Vehicle linked</x:v>
      </x:c>
      <x:c r="J6610" s="28" t="n">
        <x:v>1.8166666666666664</x:v>
      </x:c>
      <x:c r="K6610" s="27" t="str">
        <x:v>Pass with engineering controls</x:v>
      </x:c>
      <x:c r="L6610" s="27" t="str">
        <x:v>Carbon-to-fuel loop</x:v>
      </x:c>
      <x:c r="M6610" s="27" t="str">
        <x:v>Selected electrolysis route does not supply separated O2; H2-O2 storage lacks matching water electrolysis products</x:v>
      </x:c>
    </x:row>
    <x:row r="6611">
      <x:c r="A6611" s="27" t="str">
        <x:v>X13713</x:v>
      </x:c>
      <x:c r="B6611" s="27" t="str">
        <x:v>DME</x:v>
      </x:c>
      <x:c r="C6611" s="27" t="str">
        <x:v>Separated O2 enrichment</x:v>
      </x:c>
      <x:c r="D6611" s="27" t="str">
        <x:v>HCl electrolysis</x:v>
      </x:c>
      <x:c r="E6611" s="27" t="str">
        <x:v>Baseline aftertreatment</x:v>
      </x:c>
      <x:c r="F6611" s="27" t="str">
        <x:v>H2-O2 RFC</x:v>
      </x:c>
      <x:c r="G6611" s="27" t="str">
        <x:v>CO2 to methanol</x:v>
      </x:c>
      <x:c r="H6611" s="27" t="str">
        <x:v>Incomplete</x:v>
      </x:c>
      <x:c r="I6611" s="27" t="str">
        <x:v>Vehicle linked</x:v>
      </x:c>
      <x:c r="J6611" s="28" t="n">
        <x:v>1.8166666666666664</x:v>
      </x:c>
      <x:c r="K6611" s="27" t="str">
        <x:v>Pass with engineering controls</x:v>
      </x:c>
      <x:c r="L6611" s="27" t="str">
        <x:v>Carbon-to-fuel loop</x:v>
      </x:c>
      <x:c r="M6611" s="27" t="str">
        <x:v>CO2 product needs reactive capture and regeneration; Selected electrolysis route does not supply separated O2; H2-O2 storage lacks matching water electrolysis products</x:v>
      </x:c>
    </x:row>
    <x:row r="6612">
      <x:c r="A6612" s="27" t="str">
        <x:v>X13714</x:v>
      </x:c>
      <x:c r="B6612" s="27" t="str">
        <x:v>DME</x:v>
      </x:c>
      <x:c r="C6612" s="27" t="str">
        <x:v>Separated O2 enrichment</x:v>
      </x:c>
      <x:c r="D6612" s="27" t="str">
        <x:v>HCl electrolysis</x:v>
      </x:c>
      <x:c r="E6612" s="27" t="str">
        <x:v>Baseline aftertreatment</x:v>
      </x:c>
      <x:c r="F6612" s="27" t="str">
        <x:v>H2-O2 RFC</x:v>
      </x:c>
      <x:c r="G6612" s="27" t="str">
        <x:v>CO2 to DME</x:v>
      </x:c>
      <x:c r="H6612" s="27" t="str">
        <x:v>Incomplete</x:v>
      </x:c>
      <x:c r="I6612" s="27" t="str">
        <x:v>Vehicle linked</x:v>
      </x:c>
      <x:c r="J6612" s="28" t="n">
        <x:v>1.8166666666666664</x:v>
      </x:c>
      <x:c r="K6612" s="27" t="str">
        <x:v>Pass with engineering controls</x:v>
      </x:c>
      <x:c r="L6612" s="27" t="str">
        <x:v>Carbon-to-fuel loop</x:v>
      </x:c>
      <x:c r="M6612" s="27" t="str">
        <x:v>CO2 product needs reactive capture and regeneration; Selected electrolysis route does not supply separated O2; H2-O2 storage lacks matching water electrolysis products</x:v>
      </x:c>
    </x:row>
    <x:row r="6613">
      <x:c r="A6613" s="27" t="str">
        <x:v>X00396</x:v>
      </x:c>
      <x:c r="B6613" s="27" t="str">
        <x:v>Gasoline</x:v>
      </x:c>
      <x:c r="C6613" s="27" t="str">
        <x:v>None</x:v>
      </x:c>
      <x:c r="D6613" s="27" t="str">
        <x:v>Aqueous LiCl</x:v>
      </x:c>
      <x:c r="E6613" s="27" t="str">
        <x:v>Depot or stationary capture</x:v>
      </x:c>
      <x:c r="F6613" s="27" t="str">
        <x:v>Li-Cl2</x:v>
      </x:c>
      <x:c r="G6613" s="27" t="str">
        <x:v>Recovered water and heat</x:v>
      </x:c>
      <x:c r="H6613" s="27" t="str">
        <x:v>Incomplete</x:v>
      </x:c>
      <x:c r="I6613" s="27" t="str">
        <x:v>Station or depot</x:v>
      </x:c>
      <x:c r="J6613" s="28" t="n">
        <x:v>1.8000000000000003</x:v>
      </x:c>
      <x:c r="K6613" s="27" t="str">
        <x:v>Pass with engineering controls</x:v>
      </x:c>
      <x:c r="L6613" s="27" t="str">
        <x:v>Water and heat recovery</x:v>
      </x:c>
      <x:c r="M6613" s="27" t="str">
        <x:v>Li-Cl2 storage lacks molten LiCl regeneration</x:v>
      </x:c>
    </x:row>
    <x:row r="6614">
      <x:c r="A6614" s="27" t="str">
        <x:v>X00491</x:v>
      </x:c>
      <x:c r="B6614" s="27" t="str">
        <x:v>Gasoline</x:v>
      </x:c>
      <x:c r="C6614" s="27" t="str">
        <x:v>None</x:v>
      </x:c>
      <x:c r="D6614" s="27" t="str">
        <x:v>Molten LiCl</x:v>
      </x:c>
      <x:c r="E6614" s="27" t="str">
        <x:v>Depot or stationary capture</x:v>
      </x:c>
      <x:c r="F6614" s="27" t="str">
        <x:v>H2-Cl2 RFC</x:v>
      </x:c>
      <x:c r="G6614" s="27" t="str">
        <x:v>Recovered water and heat</x:v>
      </x:c>
      <x:c r="H6614" s="27" t="str">
        <x:v>Incomplete</x:v>
      </x:c>
      <x:c r="I6614" s="27" t="str">
        <x:v>Station or depot</x:v>
      </x:c>
      <x:c r="J6614" s="28" t="n">
        <x:v>1.8000000000000003</x:v>
      </x:c>
      <x:c r="K6614" s="27" t="str">
        <x:v>Pass with engineering controls</x:v>
      </x:c>
      <x:c r="L6614" s="27" t="str">
        <x:v>Water and heat recovery</x:v>
      </x:c>
      <x:c r="M6614" s="27" t="str">
        <x:v>H2-Cl2 storage lacks a matched chlorine loop</x:v>
      </x:c>
    </x:row>
    <x:row r="6615">
      <x:c r="A6615" s="27" t="str">
        <x:v>X01502</x:v>
      </x:c>
      <x:c r="B6615" s="27" t="str">
        <x:v>Gasoline</x:v>
      </x:c>
      <x:c r="C6615" s="27" t="str">
        <x:v>Separated O2 enrichment</x:v>
      </x:c>
      <x:c r="D6615" s="27" t="str">
        <x:v>Aqueous LiCl</x:v>
      </x:c>
      <x:c r="E6615" s="27" t="str">
        <x:v>Baseline aftertreatment</x:v>
      </x:c>
      <x:c r="F6615" s="27" t="str">
        <x:v>LFP</x:v>
      </x:c>
      <x:c r="G6615" s="27" t="str">
        <x:v>CO2 to methane</x:v>
      </x:c>
      <x:c r="H6615" s="27" t="str">
        <x:v>Incomplete</x:v>
      </x:c>
      <x:c r="I6615" s="27" t="str">
        <x:v>Vehicle linked</x:v>
      </x:c>
      <x:c r="J6615" s="28" t="n">
        <x:v>1.8000000000000003</x:v>
      </x:c>
      <x:c r="K6615" s="27" t="str">
        <x:v>Pass with engineering controls</x:v>
      </x:c>
      <x:c r="L6615" s="27" t="str">
        <x:v>Carbon-to-fuel loop</x:v>
      </x:c>
      <x:c r="M6615" s="27" t="str">
        <x:v>CO2 product needs reactive capture and regeneration; Selected electrolysis route does not supply separated O2</x:v>
      </x:c>
    </x:row>
    <x:row r="6616">
      <x:c r="A6616" s="27" t="str">
        <x:v>X01557</x:v>
      </x:c>
      <x:c r="B6616" s="27" t="str">
        <x:v>Gasoline</x:v>
      </x:c>
      <x:c r="C6616" s="27" t="str">
        <x:v>Separated O2 enrichment</x:v>
      </x:c>
      <x:c r="D6616" s="27" t="str">
        <x:v>Aqueous LiCl</x:v>
      </x:c>
      <x:c r="E6616" s="27" t="str">
        <x:v>Reactive onboard Bubble Butt</x:v>
      </x:c>
      <x:c r="F6616" s="27" t="str">
        <x:v>Sodium-ion</x:v>
      </x:c>
      <x:c r="G6616" s="27" t="str">
        <x:v>CO2 to methane</x:v>
      </x:c>
      <x:c r="H6616" s="27" t="str">
        <x:v>Incomplete</x:v>
      </x:c>
      <x:c r="I6616" s="27" t="str">
        <x:v>Vehicle linked</x:v>
      </x:c>
      <x:c r="J6616" s="28" t="n">
        <x:v>1.8000000000000003</x:v>
      </x:c>
      <x:c r="K6616" s="27" t="str">
        <x:v>Pass with engineering controls</x:v>
      </x:c>
      <x:c r="L6616" s="27" t="str">
        <x:v>Carbon-to-fuel loop</x:v>
      </x:c>
      <x:c r="M6616" s="27" t="str">
        <x:v>Selected electrolysis route does not supply separated O2</x:v>
      </x:c>
    </x:row>
    <x:row r="6617">
      <x:c r="A6617" s="27" t="str">
        <x:v>X01652</x:v>
      </x:c>
      <x:c r="B6617" s="27" t="str">
        <x:v>Gasoline</x:v>
      </x:c>
      <x:c r="C6617" s="27" t="str">
        <x:v>Separated O2 enrichment</x:v>
      </x:c>
      <x:c r="D6617" s="27" t="str">
        <x:v>Molten LiCl</x:v>
      </x:c>
      <x:c r="E6617" s="27" t="str">
        <x:v>Reactive onboard Bubble Butt</x:v>
      </x:c>
      <x:c r="F6617" s="27" t="str">
        <x:v>LFP</x:v>
      </x:c>
      <x:c r="G6617" s="27" t="str">
        <x:v>CO2 to methane</x:v>
      </x:c>
      <x:c r="H6617" s="27" t="str">
        <x:v>Incomplete</x:v>
      </x:c>
      <x:c r="I6617" s="27" t="str">
        <x:v>Vehicle linked</x:v>
      </x:c>
      <x:c r="J6617" s="28" t="n">
        <x:v>1.8000000000000003</x:v>
      </x:c>
      <x:c r="K6617" s="27" t="str">
        <x:v>Pass with engineering controls</x:v>
      </x:c>
      <x:c r="L6617" s="27" t="str">
        <x:v>Carbon-to-fuel loop</x:v>
      </x:c>
      <x:c r="M6617" s="27" t="str">
        <x:v>Selected electrolysis route does not supply separated O2</x:v>
      </x:c>
    </x:row>
    <x:row r="6618">
      <x:c r="A6618" s="27" t="str">
        <x:v>X01703</x:v>
      </x:c>
      <x:c r="B6618" s="27" t="str">
        <x:v>Gasoline</x:v>
      </x:c>
      <x:c r="C6618" s="27" t="str">
        <x:v>Separated O2 enrichment</x:v>
      </x:c>
      <x:c r="D6618" s="27" t="str">
        <x:v>HCl electrolysis</x:v>
      </x:c>
      <x:c r="E6618" s="27" t="str">
        <x:v>Baseline aftertreatment</x:v>
      </x:c>
      <x:c r="F6618" s="27" t="str">
        <x:v>LFP</x:v>
      </x:c>
      <x:c r="G6618" s="27" t="str">
        <x:v>CO2 to methanol</x:v>
      </x:c>
      <x:c r="H6618" s="27" t="str">
        <x:v>Incomplete</x:v>
      </x:c>
      <x:c r="I6618" s="27" t="str">
        <x:v>Vehicle linked</x:v>
      </x:c>
      <x:c r="J6618" s="28" t="n">
        <x:v>1.8000000000000003</x:v>
      </x:c>
      <x:c r="K6618" s="27" t="str">
        <x:v>Pass with engineering controls</x:v>
      </x:c>
      <x:c r="L6618" s="27" t="str">
        <x:v>Carbon-to-fuel loop</x:v>
      </x:c>
      <x:c r="M6618" s="27" t="str">
        <x:v>CO2 product needs reactive capture and regeneration; Selected electrolysis route does not supply separated O2</x:v>
      </x:c>
    </x:row>
    <x:row r="6619">
      <x:c r="A6619" s="27" t="str">
        <x:v>X01704</x:v>
      </x:c>
      <x:c r="B6619" s="27" t="str">
        <x:v>Gasoline</x:v>
      </x:c>
      <x:c r="C6619" s="27" t="str">
        <x:v>Separated O2 enrichment</x:v>
      </x:c>
      <x:c r="D6619" s="27" t="str">
        <x:v>HCl electrolysis</x:v>
      </x:c>
      <x:c r="E6619" s="27" t="str">
        <x:v>Baseline aftertreatment</x:v>
      </x:c>
      <x:c r="F6619" s="27" t="str">
        <x:v>LFP</x:v>
      </x:c>
      <x:c r="G6619" s="27" t="str">
        <x:v>CO2 to DME</x:v>
      </x:c>
      <x:c r="H6619" s="27" t="str">
        <x:v>Incomplete</x:v>
      </x:c>
      <x:c r="I6619" s="27" t="str">
        <x:v>Vehicle linked</x:v>
      </x:c>
      <x:c r="J6619" s="28" t="n">
        <x:v>1.8000000000000003</x:v>
      </x:c>
      <x:c r="K6619" s="27" t="str">
        <x:v>Pass with engineering controls</x:v>
      </x:c>
      <x:c r="L6619" s="27" t="str">
        <x:v>Carbon-to-fuel loop</x:v>
      </x:c>
      <x:c r="M6619" s="27" t="str">
        <x:v>CO2 product needs reactive capture and regeneration; Selected electrolysis route does not supply separated O2</x:v>
      </x:c>
    </x:row>
    <x:row r="6620">
      <x:c r="A6620" s="27" t="str">
        <x:v>X01758</x:v>
      </x:c>
      <x:c r="B6620" s="27" t="str">
        <x:v>Gasoline</x:v>
      </x:c>
      <x:c r="C6620" s="27" t="str">
        <x:v>Separated O2 enrichment</x:v>
      </x:c>
      <x:c r="D6620" s="27" t="str">
        <x:v>HCl electrolysis</x:v>
      </x:c>
      <x:c r="E6620" s="27" t="str">
        <x:v>Reactive onboard Bubble Butt</x:v>
      </x:c>
      <x:c r="F6620" s="27" t="str">
        <x:v>Sodium-ion</x:v>
      </x:c>
      <x:c r="G6620" s="27" t="str">
        <x:v>CO2 to methanol</x:v>
      </x:c>
      <x:c r="H6620" s="27" t="str">
        <x:v>Incomplete</x:v>
      </x:c>
      <x:c r="I6620" s="27" t="str">
        <x:v>Vehicle linked</x:v>
      </x:c>
      <x:c r="J6620" s="28" t="n">
        <x:v>1.8000000000000003</x:v>
      </x:c>
      <x:c r="K6620" s="27" t="str">
        <x:v>Pass with engineering controls</x:v>
      </x:c>
      <x:c r="L6620" s="27" t="str">
        <x:v>Carbon-to-fuel loop</x:v>
      </x:c>
      <x:c r="M6620" s="27" t="str">
        <x:v>Selected electrolysis route does not supply separated O2</x:v>
      </x:c>
    </x:row>
    <x:row r="6621">
      <x:c r="A6621" s="27" t="str">
        <x:v>X01759</x:v>
      </x:c>
      <x:c r="B6621" s="27" t="str">
        <x:v>Gasoline</x:v>
      </x:c>
      <x:c r="C6621" s="27" t="str">
        <x:v>Separated O2 enrichment</x:v>
      </x:c>
      <x:c r="D6621" s="27" t="str">
        <x:v>HCl electrolysis</x:v>
      </x:c>
      <x:c r="E6621" s="27" t="str">
        <x:v>Reactive onboard Bubble Butt</x:v>
      </x:c>
      <x:c r="F6621" s="27" t="str">
        <x:v>Sodium-ion</x:v>
      </x:c>
      <x:c r="G6621" s="27" t="str">
        <x:v>CO2 to DME</x:v>
      </x:c>
      <x:c r="H6621" s="27" t="str">
        <x:v>Incomplete</x:v>
      </x:c>
      <x:c r="I6621" s="27" t="str">
        <x:v>Vehicle linked</x:v>
      </x:c>
      <x:c r="J6621" s="28" t="n">
        <x:v>1.8000000000000003</x:v>
      </x:c>
      <x:c r="K6621" s="27" t="str">
        <x:v>Pass with engineering controls</x:v>
      </x:c>
      <x:c r="L6621" s="27" t="str">
        <x:v>Carbon-to-fuel loop</x:v>
      </x:c>
      <x:c r="M6621" s="27" t="str">
        <x:v>Selected electrolysis route does not supply separated O2</x:v>
      </x:c>
    </x:row>
    <x:row r="6622">
      <x:c r="A6622" s="27" t="str">
        <x:v>X02961</x:v>
      </x:c>
      <x:c r="B6622" s="27" t="str">
        <x:v>E10</x:v>
      </x:c>
      <x:c r="C6622" s="27" t="str">
        <x:v>None</x:v>
      </x:c>
      <x:c r="D6622" s="27" t="str">
        <x:v>HCl electrolysis</x:v>
      </x:c>
      <x:c r="E6622" s="27" t="str">
        <x:v>Reactive onboard Bubble Butt</x:v>
      </x:c>
      <x:c r="F6622" s="27" t="str">
        <x:v>H2-O2 RFC</x:v>
      </x:c>
      <x:c r="G6622" s="27" t="str">
        <x:v>Recovered water and heat</x:v>
      </x:c>
      <x:c r="H6622" s="27" t="str">
        <x:v>Incomplete</x:v>
      </x:c>
      <x:c r="I6622" s="27" t="str">
        <x:v>Vehicle linked</x:v>
      </x:c>
      <x:c r="J6622" s="28" t="n">
        <x:v>1.8000000000000003</x:v>
      </x:c>
      <x:c r="K6622" s="27" t="str">
        <x:v>Pass with engineering controls</x:v>
      </x:c>
      <x:c r="L6622" s="27" t="str">
        <x:v>Water and heat recovery</x:v>
      </x:c>
      <x:c r="M6622" s="27" t="str">
        <x:v>H2-O2 storage lacks matching water electrolysis products</x:v>
      </x:c>
    </x:row>
    <x:row r="6623">
      <x:c r="A6623" s="27" t="str">
        <x:v>X03396</x:v>
      </x:c>
      <x:c r="B6623" s="27" t="str">
        <x:v>E10</x:v>
      </x:c>
      <x:c r="C6623" s="27" t="str">
        <x:v>Separated external H2</x:v>
      </x:c>
      <x:c r="D6623" s="27" t="str">
        <x:v>Aqueous LiCl</x:v>
      </x:c>
      <x:c r="E6623" s="27" t="str">
        <x:v>Depot or stationary capture</x:v>
      </x:c>
      <x:c r="F6623" s="27" t="str">
        <x:v>Li-Cl2</x:v>
      </x:c>
      <x:c r="G6623" s="27" t="str">
        <x:v>Recovered water and heat</x:v>
      </x:c>
      <x:c r="H6623" s="27" t="str">
        <x:v>Incomplete</x:v>
      </x:c>
      <x:c r="I6623" s="27" t="str">
        <x:v>Station or depot</x:v>
      </x:c>
      <x:c r="J6623" s="28" t="n">
        <x:v>1.8000000000000003</x:v>
      </x:c>
      <x:c r="K6623" s="27" t="str">
        <x:v>Pass with engineering controls</x:v>
      </x:c>
      <x:c r="L6623" s="27" t="str">
        <x:v>Water and heat recovery</x:v>
      </x:c>
      <x:c r="M6623" s="27" t="str">
        <x:v>Li-Cl2 storage lacks molten LiCl regeneration</x:v>
      </x:c>
    </x:row>
    <x:row r="6624">
      <x:c r="A6624" s="27" t="str">
        <x:v>X03491</x:v>
      </x:c>
      <x:c r="B6624" s="27" t="str">
        <x:v>E10</x:v>
      </x:c>
      <x:c r="C6624" s="27" t="str">
        <x:v>Separated external H2</x:v>
      </x:c>
      <x:c r="D6624" s="27" t="str">
        <x:v>Molten LiCl</x:v>
      </x:c>
      <x:c r="E6624" s="27" t="str">
        <x:v>Depot or stationary capture</x:v>
      </x:c>
      <x:c r="F6624" s="27" t="str">
        <x:v>H2-Cl2 RFC</x:v>
      </x:c>
      <x:c r="G6624" s="27" t="str">
        <x:v>Recovered water and heat</x:v>
      </x:c>
      <x:c r="H6624" s="27" t="str">
        <x:v>Incomplete</x:v>
      </x:c>
      <x:c r="I6624" s="27" t="str">
        <x:v>Station or depot</x:v>
      </x:c>
      <x:c r="J6624" s="28" t="n">
        <x:v>1.8000000000000003</x:v>
      </x:c>
      <x:c r="K6624" s="27" t="str">
        <x:v>Pass with engineering controls</x:v>
      </x:c>
      <x:c r="L6624" s="27" t="str">
        <x:v>Water and heat recovery</x:v>
      </x:c>
      <x:c r="M6624" s="27" t="str">
        <x:v>Molten LiCl does not produce H2; H2-Cl2 storage lacks a matched chlorine loop</x:v>
      </x:c>
    </x:row>
    <x:row r="6625">
      <x:c r="A6625" s="27" t="str">
        <x:v>X05196</x:v>
      </x:c>
      <x:c r="B6625" s="27" t="str">
        <x:v>Diesel</x:v>
      </x:c>
      <x:c r="C6625" s="27" t="str">
        <x:v>None</x:v>
      </x:c>
      <x:c r="D6625" s="27" t="str">
        <x:v>Aqueous LiCl</x:v>
      </x:c>
      <x:c r="E6625" s="27" t="str">
        <x:v>Depot or stationary capture</x:v>
      </x:c>
      <x:c r="F6625" s="27" t="str">
        <x:v>Li-Cl2</x:v>
      </x:c>
      <x:c r="G6625" s="27" t="str">
        <x:v>Recovered water and heat</x:v>
      </x:c>
      <x:c r="H6625" s="27" t="str">
        <x:v>Incomplete</x:v>
      </x:c>
      <x:c r="I6625" s="27" t="str">
        <x:v>Station or depot</x:v>
      </x:c>
      <x:c r="J6625" s="28" t="n">
        <x:v>1.8000000000000003</x:v>
      </x:c>
      <x:c r="K6625" s="27" t="str">
        <x:v>Pass with engineering controls</x:v>
      </x:c>
      <x:c r="L6625" s="27" t="str">
        <x:v>Water and heat recovery</x:v>
      </x:c>
      <x:c r="M6625" s="27" t="str">
        <x:v>Li-Cl2 storage lacks molten LiCl regeneration</x:v>
      </x:c>
    </x:row>
    <x:row r="6626">
      <x:c r="A6626" s="27" t="str">
        <x:v>X05291</x:v>
      </x:c>
      <x:c r="B6626" s="27" t="str">
        <x:v>Diesel</x:v>
      </x:c>
      <x:c r="C6626" s="27" t="str">
        <x:v>None</x:v>
      </x:c>
      <x:c r="D6626" s="27" t="str">
        <x:v>Molten LiCl</x:v>
      </x:c>
      <x:c r="E6626" s="27" t="str">
        <x:v>Depot or stationary capture</x:v>
      </x:c>
      <x:c r="F6626" s="27" t="str">
        <x:v>H2-Cl2 RFC</x:v>
      </x:c>
      <x:c r="G6626" s="27" t="str">
        <x:v>Recovered water and heat</x:v>
      </x:c>
      <x:c r="H6626" s="27" t="str">
        <x:v>Incomplete</x:v>
      </x:c>
      <x:c r="I6626" s="27" t="str">
        <x:v>Station or depot</x:v>
      </x:c>
      <x:c r="J6626" s="28" t="n">
        <x:v>1.8000000000000003</x:v>
      </x:c>
      <x:c r="K6626" s="27" t="str">
        <x:v>Pass with engineering controls</x:v>
      </x:c>
      <x:c r="L6626" s="27" t="str">
        <x:v>Water and heat recovery</x:v>
      </x:c>
      <x:c r="M6626" s="27" t="str">
        <x:v>H2-Cl2 storage lacks a matched chlorine loop</x:v>
      </x:c>
    </x:row>
    <x:row r="6627">
      <x:c r="A6627" s="27" t="str">
        <x:v>X06302</x:v>
      </x:c>
      <x:c r="B6627" s="27" t="str">
        <x:v>Diesel</x:v>
      </x:c>
      <x:c r="C6627" s="27" t="str">
        <x:v>Separated O2 enrichment</x:v>
      </x:c>
      <x:c r="D6627" s="27" t="str">
        <x:v>Aqueous LiCl</x:v>
      </x:c>
      <x:c r="E6627" s="27" t="str">
        <x:v>Baseline aftertreatment</x:v>
      </x:c>
      <x:c r="F6627" s="27" t="str">
        <x:v>LFP</x:v>
      </x:c>
      <x:c r="G6627" s="27" t="str">
        <x:v>CO2 to methane</x:v>
      </x:c>
      <x:c r="H6627" s="27" t="str">
        <x:v>Incomplete</x:v>
      </x:c>
      <x:c r="I6627" s="27" t="str">
        <x:v>Vehicle linked</x:v>
      </x:c>
      <x:c r="J6627" s="28" t="n">
        <x:v>1.8000000000000003</x:v>
      </x:c>
      <x:c r="K6627" s="27" t="str">
        <x:v>Pass with engineering controls</x:v>
      </x:c>
      <x:c r="L6627" s="27" t="str">
        <x:v>Carbon-to-fuel loop</x:v>
      </x:c>
      <x:c r="M6627" s="27" t="str">
        <x:v>CO2 product needs reactive capture and regeneration; Selected electrolysis route does not supply separated O2</x:v>
      </x:c>
    </x:row>
    <x:row r="6628">
      <x:c r="A6628" s="27" t="str">
        <x:v>X06357</x:v>
      </x:c>
      <x:c r="B6628" s="27" t="str">
        <x:v>Diesel</x:v>
      </x:c>
      <x:c r="C6628" s="27" t="str">
        <x:v>Separated O2 enrichment</x:v>
      </x:c>
      <x:c r="D6628" s="27" t="str">
        <x:v>Aqueous LiCl</x:v>
      </x:c>
      <x:c r="E6628" s="27" t="str">
        <x:v>Reactive onboard Bubble Butt</x:v>
      </x:c>
      <x:c r="F6628" s="27" t="str">
        <x:v>Sodium-ion</x:v>
      </x:c>
      <x:c r="G6628" s="27" t="str">
        <x:v>CO2 to methane</x:v>
      </x:c>
      <x:c r="H6628" s="27" t="str">
        <x:v>Incomplete</x:v>
      </x:c>
      <x:c r="I6628" s="27" t="str">
        <x:v>Vehicle linked</x:v>
      </x:c>
      <x:c r="J6628" s="28" t="n">
        <x:v>1.8000000000000003</x:v>
      </x:c>
      <x:c r="K6628" s="27" t="str">
        <x:v>Pass with engineering controls</x:v>
      </x:c>
      <x:c r="L6628" s="27" t="str">
        <x:v>Carbon-to-fuel loop</x:v>
      </x:c>
      <x:c r="M6628" s="27" t="str">
        <x:v>Selected electrolysis route does not supply separated O2</x:v>
      </x:c>
    </x:row>
    <x:row r="6629">
      <x:c r="A6629" s="27" t="str">
        <x:v>X06452</x:v>
      </x:c>
      <x:c r="B6629" s="27" t="str">
        <x:v>Diesel</x:v>
      </x:c>
      <x:c r="C6629" s="27" t="str">
        <x:v>Separated O2 enrichment</x:v>
      </x:c>
      <x:c r="D6629" s="27" t="str">
        <x:v>Molten LiCl</x:v>
      </x:c>
      <x:c r="E6629" s="27" t="str">
        <x:v>Reactive onboard Bubble Butt</x:v>
      </x:c>
      <x:c r="F6629" s="27" t="str">
        <x:v>LFP</x:v>
      </x:c>
      <x:c r="G6629" s="27" t="str">
        <x:v>CO2 to methane</x:v>
      </x:c>
      <x:c r="H6629" s="27" t="str">
        <x:v>Incomplete</x:v>
      </x:c>
      <x:c r="I6629" s="27" t="str">
        <x:v>Vehicle linked</x:v>
      </x:c>
      <x:c r="J6629" s="28" t="n">
        <x:v>1.8000000000000003</x:v>
      </x:c>
      <x:c r="K6629" s="27" t="str">
        <x:v>Pass with engineering controls</x:v>
      </x:c>
      <x:c r="L6629" s="27" t="str">
        <x:v>Carbon-to-fuel loop</x:v>
      </x:c>
      <x:c r="M6629" s="27" t="str">
        <x:v>Selected electrolysis route does not supply separated O2</x:v>
      </x:c>
    </x:row>
    <x:row r="6630">
      <x:c r="A6630" s="27" t="str">
        <x:v>X06503</x:v>
      </x:c>
      <x:c r="B6630" s="27" t="str">
        <x:v>Diesel</x:v>
      </x:c>
      <x:c r="C6630" s="27" t="str">
        <x:v>Separated O2 enrichment</x:v>
      </x:c>
      <x:c r="D6630" s="27" t="str">
        <x:v>HCl electrolysis</x:v>
      </x:c>
      <x:c r="E6630" s="27" t="str">
        <x:v>Baseline aftertreatment</x:v>
      </x:c>
      <x:c r="F6630" s="27" t="str">
        <x:v>LFP</x:v>
      </x:c>
      <x:c r="G6630" s="27" t="str">
        <x:v>CO2 to methanol</x:v>
      </x:c>
      <x:c r="H6630" s="27" t="str">
        <x:v>Incomplete</x:v>
      </x:c>
      <x:c r="I6630" s="27" t="str">
        <x:v>Vehicle linked</x:v>
      </x:c>
      <x:c r="J6630" s="28" t="n">
        <x:v>1.8000000000000003</x:v>
      </x:c>
      <x:c r="K6630" s="27" t="str">
        <x:v>Pass with engineering controls</x:v>
      </x:c>
      <x:c r="L6630" s="27" t="str">
        <x:v>Carbon-to-fuel loop</x:v>
      </x:c>
      <x:c r="M6630" s="27" t="str">
        <x:v>CO2 product needs reactive capture and regeneration; Selected electrolysis route does not supply separated O2</x:v>
      </x:c>
    </x:row>
    <x:row r="6631">
      <x:c r="A6631" s="27" t="str">
        <x:v>X06504</x:v>
      </x:c>
      <x:c r="B6631" s="27" t="str">
        <x:v>Diesel</x:v>
      </x:c>
      <x:c r="C6631" s="27" t="str">
        <x:v>Separated O2 enrichment</x:v>
      </x:c>
      <x:c r="D6631" s="27" t="str">
        <x:v>HCl electrolysis</x:v>
      </x:c>
      <x:c r="E6631" s="27" t="str">
        <x:v>Baseline aftertreatment</x:v>
      </x:c>
      <x:c r="F6631" s="27" t="str">
        <x:v>LFP</x:v>
      </x:c>
      <x:c r="G6631" s="27" t="str">
        <x:v>CO2 to DME</x:v>
      </x:c>
      <x:c r="H6631" s="27" t="str">
        <x:v>Incomplete</x:v>
      </x:c>
      <x:c r="I6631" s="27" t="str">
        <x:v>Vehicle linked</x:v>
      </x:c>
      <x:c r="J6631" s="28" t="n">
        <x:v>1.8000000000000003</x:v>
      </x:c>
      <x:c r="K6631" s="27" t="str">
        <x:v>Pass with engineering controls</x:v>
      </x:c>
      <x:c r="L6631" s="27" t="str">
        <x:v>Carbon-to-fuel loop</x:v>
      </x:c>
      <x:c r="M6631" s="27" t="str">
        <x:v>CO2 product needs reactive capture and regeneration; Selected electrolysis route does not supply separated O2</x:v>
      </x:c>
    </x:row>
    <x:row r="6632">
      <x:c r="A6632" s="27" t="str">
        <x:v>X06558</x:v>
      </x:c>
      <x:c r="B6632" s="27" t="str">
        <x:v>Diesel</x:v>
      </x:c>
      <x:c r="C6632" s="27" t="str">
        <x:v>Separated O2 enrichment</x:v>
      </x:c>
      <x:c r="D6632" s="27" t="str">
        <x:v>HCl electrolysis</x:v>
      </x:c>
      <x:c r="E6632" s="27" t="str">
        <x:v>Reactive onboard Bubble Butt</x:v>
      </x:c>
      <x:c r="F6632" s="27" t="str">
        <x:v>Sodium-ion</x:v>
      </x:c>
      <x:c r="G6632" s="27" t="str">
        <x:v>CO2 to methanol</x:v>
      </x:c>
      <x:c r="H6632" s="27" t="str">
        <x:v>Incomplete</x:v>
      </x:c>
      <x:c r="I6632" s="27" t="str">
        <x:v>Vehicle linked</x:v>
      </x:c>
      <x:c r="J6632" s="28" t="n">
        <x:v>1.8000000000000003</x:v>
      </x:c>
      <x:c r="K6632" s="27" t="str">
        <x:v>Pass with engineering controls</x:v>
      </x:c>
      <x:c r="L6632" s="27" t="str">
        <x:v>Carbon-to-fuel loop</x:v>
      </x:c>
      <x:c r="M6632" s="27" t="str">
        <x:v>Selected electrolysis route does not supply separated O2</x:v>
      </x:c>
    </x:row>
    <x:row r="6633">
      <x:c r="A6633" s="27" t="str">
        <x:v>X06559</x:v>
      </x:c>
      <x:c r="B6633" s="27" t="str">
        <x:v>Diesel</x:v>
      </x:c>
      <x:c r="C6633" s="27" t="str">
        <x:v>Separated O2 enrichment</x:v>
      </x:c>
      <x:c r="D6633" s="27" t="str">
        <x:v>HCl electrolysis</x:v>
      </x:c>
      <x:c r="E6633" s="27" t="str">
        <x:v>Reactive onboard Bubble Butt</x:v>
      </x:c>
      <x:c r="F6633" s="27" t="str">
        <x:v>Sodium-ion</x:v>
      </x:c>
      <x:c r="G6633" s="27" t="str">
        <x:v>CO2 to DME</x:v>
      </x:c>
      <x:c r="H6633" s="27" t="str">
        <x:v>Incomplete</x:v>
      </x:c>
      <x:c r="I6633" s="27" t="str">
        <x:v>Vehicle linked</x:v>
      </x:c>
      <x:c r="J6633" s="28" t="n">
        <x:v>1.8000000000000003</x:v>
      </x:c>
      <x:c r="K6633" s="27" t="str">
        <x:v>Pass with engineering controls</x:v>
      </x:c>
      <x:c r="L6633" s="27" t="str">
        <x:v>Carbon-to-fuel loop</x:v>
      </x:c>
      <x:c r="M6633" s="27" t="str">
        <x:v>Selected electrolysis route does not supply separated O2</x:v>
      </x:c>
    </x:row>
    <x:row r="6634">
      <x:c r="A6634" s="27" t="str">
        <x:v>X07600</x:v>
      </x:c>
      <x:c r="B6634" s="27" t="str">
        <x:v>Methane or RNG</x:v>
      </x:c>
      <x:c r="C6634" s="27" t="str">
        <x:v>None</x:v>
      </x:c>
      <x:c r="D6634" s="27" t="str">
        <x:v>Aqueous LiCl</x:v>
      </x:c>
      <x:c r="E6634" s="27" t="str">
        <x:v>Depot or stationary capture</x:v>
      </x:c>
      <x:c r="F6634" s="27" t="str">
        <x:v>Li-Cl2</x:v>
      </x:c>
      <x:c r="G6634" s="27" t="str">
        <x:v>Captured PM research only</x:v>
      </x:c>
      <x:c r="H6634" s="27" t="str">
        <x:v>Incomplete</x:v>
      </x:c>
      <x:c r="I6634" s="27" t="str">
        <x:v>Station or depot</x:v>
      </x:c>
      <x:c r="J6634" s="28" t="n">
        <x:v>1.8000000000000003</x:v>
      </x:c>
      <x:c r="K6634" s="27" t="str">
        <x:v>Pass with engineering controls</x:v>
      </x:c>
      <x:c r="L6634" s="27" t="str">
        <x:v>Pollutant characterization</x:v>
      </x:c>
      <x:c r="M6634" s="27" t="str">
        <x:v>Li-Cl2 storage lacks molten LiCl regeneration</x:v>
      </x:c>
    </x:row>
    <x:row r="6635">
      <x:c r="A6635" s="27" t="str">
        <x:v>X07695</x:v>
      </x:c>
      <x:c r="B6635" s="27" t="str">
        <x:v>Methane or RNG</x:v>
      </x:c>
      <x:c r="C6635" s="27" t="str">
        <x:v>None</x:v>
      </x:c>
      <x:c r="D6635" s="27" t="str">
        <x:v>Molten LiCl</x:v>
      </x:c>
      <x:c r="E6635" s="27" t="str">
        <x:v>Depot or stationary capture</x:v>
      </x:c>
      <x:c r="F6635" s="27" t="str">
        <x:v>H2-Cl2 RFC</x:v>
      </x:c>
      <x:c r="G6635" s="27" t="str">
        <x:v>Captured PM research only</x:v>
      </x:c>
      <x:c r="H6635" s="27" t="str">
        <x:v>Incomplete</x:v>
      </x:c>
      <x:c r="I6635" s="27" t="str">
        <x:v>Station or depot</x:v>
      </x:c>
      <x:c r="J6635" s="28" t="n">
        <x:v>1.8000000000000003</x:v>
      </x:c>
      <x:c r="K6635" s="27" t="str">
        <x:v>Pass with engineering controls</x:v>
      </x:c>
      <x:c r="L6635" s="27" t="str">
        <x:v>Pollutant characterization</x:v>
      </x:c>
      <x:c r="M6635" s="27" t="str">
        <x:v>H2-Cl2 storage lacks a matched chlorine loop</x:v>
      </x:c>
    </x:row>
    <x:row r="6636">
      <x:c r="A6636" s="27" t="str">
        <x:v>X08712</x:v>
      </x:c>
      <x:c r="B6636" s="27" t="str">
        <x:v>Methane or RNG</x:v>
      </x:c>
      <x:c r="C6636" s="27" t="str">
        <x:v>Separated O2 enrichment</x:v>
      </x:c>
      <x:c r="D6636" s="27" t="str">
        <x:v>Aqueous LiCl</x:v>
      </x:c>
      <x:c r="E6636" s="27" t="str">
        <x:v>Baseline aftertreatment</x:v>
      </x:c>
      <x:c r="F6636" s="27" t="str">
        <x:v>H2-O2 RFC</x:v>
      </x:c>
      <x:c r="G6636" s="27" t="str">
        <x:v>CO2 to methane</x:v>
      </x:c>
      <x:c r="H6636" s="27" t="str">
        <x:v>Incomplete</x:v>
      </x:c>
      <x:c r="I6636" s="27" t="str">
        <x:v>Vehicle linked</x:v>
      </x:c>
      <x:c r="J6636" s="28" t="n">
        <x:v>1.8000000000000003</x:v>
      </x:c>
      <x:c r="K6636" s="27" t="str">
        <x:v>Pass with engineering controls</x:v>
      </x:c>
      <x:c r="L6636" s="27" t="str">
        <x:v>Carbon-to-fuel loop</x:v>
      </x:c>
      <x:c r="M6636" s="27" t="str">
        <x:v>CO2 product needs reactive capture and regeneration; Selected electrolysis route does not supply separated O2; H2-O2 storage lacks matching water electrolysis products</x:v>
      </x:c>
    </x:row>
    <x:row r="6637">
      <x:c r="A6637" s="27" t="str">
        <x:v>X08807</x:v>
      </x:c>
      <x:c r="B6637" s="27" t="str">
        <x:v>Methane or RNG</x:v>
      </x:c>
      <x:c r="C6637" s="27" t="str">
        <x:v>Separated O2 enrichment</x:v>
      </x:c>
      <x:c r="D6637" s="27" t="str">
        <x:v>Molten LiCl</x:v>
      </x:c>
      <x:c r="E6637" s="27" t="str">
        <x:v>Baseline aftertreatment</x:v>
      </x:c>
      <x:c r="F6637" s="27" t="str">
        <x:v>Sodium-ion</x:v>
      </x:c>
      <x:c r="G6637" s="27" t="str">
        <x:v>CO2 to methane</x:v>
      </x:c>
      <x:c r="H6637" s="27" t="str">
        <x:v>Incomplete</x:v>
      </x:c>
      <x:c r="I6637" s="27" t="str">
        <x:v>Vehicle linked</x:v>
      </x:c>
      <x:c r="J6637" s="28" t="n">
        <x:v>1.8000000000000003</x:v>
      </x:c>
      <x:c r="K6637" s="27" t="str">
        <x:v>Pass with engineering controls</x:v>
      </x:c>
      <x:c r="L6637" s="27" t="str">
        <x:v>Carbon-to-fuel loop</x:v>
      </x:c>
      <x:c r="M6637" s="27" t="str">
        <x:v>CO2 product needs reactive capture and regeneration; Selected electrolysis route does not supply separated O2</x:v>
      </x:c>
    </x:row>
    <x:row r="6638">
      <x:c r="A6638" s="27" t="str">
        <x:v>X08862</x:v>
      </x:c>
      <x:c r="B6638" s="27" t="str">
        <x:v>Methane or RNG</x:v>
      </x:c>
      <x:c r="C6638" s="27" t="str">
        <x:v>Separated O2 enrichment</x:v>
      </x:c>
      <x:c r="D6638" s="27" t="str">
        <x:v>Molten LiCl</x:v>
      </x:c>
      <x:c r="E6638" s="27" t="str">
        <x:v>Reactive onboard Bubble Butt</x:v>
      </x:c>
      <x:c r="F6638" s="27" t="str">
        <x:v>H2-O2 RFC</x:v>
      </x:c>
      <x:c r="G6638" s="27" t="str">
        <x:v>CO2 to methane</x:v>
      </x:c>
      <x:c r="H6638" s="27" t="str">
        <x:v>Incomplete</x:v>
      </x:c>
      <x:c r="I6638" s="27" t="str">
        <x:v>Vehicle linked</x:v>
      </x:c>
      <x:c r="J6638" s="28" t="n">
        <x:v>1.8000000000000003</x:v>
      </x:c>
      <x:c r="K6638" s="27" t="str">
        <x:v>Pass with engineering controls</x:v>
      </x:c>
      <x:c r="L6638" s="27" t="str">
        <x:v>Carbon-to-fuel loop</x:v>
      </x:c>
      <x:c r="M6638" s="27" t="str">
        <x:v>Selected electrolysis route does not supply separated O2; H2-O2 storage lacks matching water electrolysis products</x:v>
      </x:c>
    </x:row>
    <x:row r="6639">
      <x:c r="A6639" s="27" t="str">
        <x:v>X08913</x:v>
      </x:c>
      <x:c r="B6639" s="27" t="str">
        <x:v>Methane or RNG</x:v>
      </x:c>
      <x:c r="C6639" s="27" t="str">
        <x:v>Separated O2 enrichment</x:v>
      </x:c>
      <x:c r="D6639" s="27" t="str">
        <x:v>HCl electrolysis</x:v>
      </x:c>
      <x:c r="E6639" s="27" t="str">
        <x:v>Baseline aftertreatment</x:v>
      </x:c>
      <x:c r="F6639" s="27" t="str">
        <x:v>H2-O2 RFC</x:v>
      </x:c>
      <x:c r="G6639" s="27" t="str">
        <x:v>CO2 to methanol</x:v>
      </x:c>
      <x:c r="H6639" s="27" t="str">
        <x:v>Incomplete</x:v>
      </x:c>
      <x:c r="I6639" s="27" t="str">
        <x:v>Vehicle linked</x:v>
      </x:c>
      <x:c r="J6639" s="28" t="n">
        <x:v>1.8000000000000003</x:v>
      </x:c>
      <x:c r="K6639" s="27" t="str">
        <x:v>Pass with engineering controls</x:v>
      </x:c>
      <x:c r="L6639" s="27" t="str">
        <x:v>Carbon-to-fuel loop</x:v>
      </x:c>
      <x:c r="M6639" s="27" t="str">
        <x:v>CO2 product needs reactive capture and regeneration; Selected electrolysis route does not supply separated O2; H2-O2 storage lacks matching water electrolysis products</x:v>
      </x:c>
    </x:row>
    <x:row r="6640">
      <x:c r="A6640" s="27" t="str">
        <x:v>X08914</x:v>
      </x:c>
      <x:c r="B6640" s="27" t="str">
        <x:v>Methane or RNG</x:v>
      </x:c>
      <x:c r="C6640" s="27" t="str">
        <x:v>Separated O2 enrichment</x:v>
      </x:c>
      <x:c r="D6640" s="27" t="str">
        <x:v>HCl electrolysis</x:v>
      </x:c>
      <x:c r="E6640" s="27" t="str">
        <x:v>Baseline aftertreatment</x:v>
      </x:c>
      <x:c r="F6640" s="27" t="str">
        <x:v>H2-O2 RFC</x:v>
      </x:c>
      <x:c r="G6640" s="27" t="str">
        <x:v>CO2 to DME</x:v>
      </x:c>
      <x:c r="H6640" s="27" t="str">
        <x:v>Incomplete</x:v>
      </x:c>
      <x:c r="I6640" s="27" t="str">
        <x:v>Vehicle linked</x:v>
      </x:c>
      <x:c r="J6640" s="28" t="n">
        <x:v>1.8000000000000003</x:v>
      </x:c>
      <x:c r="K6640" s="27" t="str">
        <x:v>Pass with engineering controls</x:v>
      </x:c>
      <x:c r="L6640" s="27" t="str">
        <x:v>Carbon-to-fuel loop</x:v>
      </x:c>
      <x:c r="M6640" s="27" t="str">
        <x:v>CO2 product needs reactive capture and regeneration; Selected electrolysis route does not supply separated O2; H2-O2 storage lacks matching water electrolysis products</x:v>
      </x:c>
    </x:row>
    <x:row r="6641">
      <x:c r="A6641" s="27" t="str">
        <x:v>X10000</x:v>
      </x:c>
      <x:c r="B6641" s="27" t="str">
        <x:v>Methanol</x:v>
      </x:c>
      <x:c r="C6641" s="27" t="str">
        <x:v>None</x:v>
      </x:c>
      <x:c r="D6641" s="27" t="str">
        <x:v>Aqueous LiCl</x:v>
      </x:c>
      <x:c r="E6641" s="27" t="str">
        <x:v>Depot or stationary capture</x:v>
      </x:c>
      <x:c r="F6641" s="27" t="str">
        <x:v>Li-Cl2</x:v>
      </x:c>
      <x:c r="G6641" s="27" t="str">
        <x:v>Captured PM research only</x:v>
      </x:c>
      <x:c r="H6641" s="27" t="str">
        <x:v>Incomplete</x:v>
      </x:c>
      <x:c r="I6641" s="27" t="str">
        <x:v>Station or depot</x:v>
      </x:c>
      <x:c r="J6641" s="28" t="n">
        <x:v>1.8000000000000003</x:v>
      </x:c>
      <x:c r="K6641" s="27" t="str">
        <x:v>Pass with engineering controls</x:v>
      </x:c>
      <x:c r="L6641" s="27" t="str">
        <x:v>Pollutant characterization</x:v>
      </x:c>
      <x:c r="M6641" s="27" t="str">
        <x:v>Li-Cl2 storage lacks molten LiCl regeneration</x:v>
      </x:c>
    </x:row>
    <x:row r="6642">
      <x:c r="A6642" s="27" t="str">
        <x:v>X10095</x:v>
      </x:c>
      <x:c r="B6642" s="27" t="str">
        <x:v>Methanol</x:v>
      </x:c>
      <x:c r="C6642" s="27" t="str">
        <x:v>None</x:v>
      </x:c>
      <x:c r="D6642" s="27" t="str">
        <x:v>Molten LiCl</x:v>
      </x:c>
      <x:c r="E6642" s="27" t="str">
        <x:v>Depot or stationary capture</x:v>
      </x:c>
      <x:c r="F6642" s="27" t="str">
        <x:v>H2-Cl2 RFC</x:v>
      </x:c>
      <x:c r="G6642" s="27" t="str">
        <x:v>Captured PM research only</x:v>
      </x:c>
      <x:c r="H6642" s="27" t="str">
        <x:v>Incomplete</x:v>
      </x:c>
      <x:c r="I6642" s="27" t="str">
        <x:v>Station or depot</x:v>
      </x:c>
      <x:c r="J6642" s="28" t="n">
        <x:v>1.8000000000000003</x:v>
      </x:c>
      <x:c r="K6642" s="27" t="str">
        <x:v>Pass with engineering controls</x:v>
      </x:c>
      <x:c r="L6642" s="27" t="str">
        <x:v>Pollutant characterization</x:v>
      </x:c>
      <x:c r="M6642" s="27" t="str">
        <x:v>H2-Cl2 storage lacks a matched chlorine loop</x:v>
      </x:c>
    </x:row>
    <x:row r="6643">
      <x:c r="A6643" s="27" t="str">
        <x:v>X11112</x:v>
      </x:c>
      <x:c r="B6643" s="27" t="str">
        <x:v>Methanol</x:v>
      </x:c>
      <x:c r="C6643" s="27" t="str">
        <x:v>Separated O2 enrichment</x:v>
      </x:c>
      <x:c r="D6643" s="27" t="str">
        <x:v>Aqueous LiCl</x:v>
      </x:c>
      <x:c r="E6643" s="27" t="str">
        <x:v>Baseline aftertreatment</x:v>
      </x:c>
      <x:c r="F6643" s="27" t="str">
        <x:v>H2-O2 RFC</x:v>
      </x:c>
      <x:c r="G6643" s="27" t="str">
        <x:v>CO2 to methane</x:v>
      </x:c>
      <x:c r="H6643" s="27" t="str">
        <x:v>Incomplete</x:v>
      </x:c>
      <x:c r="I6643" s="27" t="str">
        <x:v>Vehicle linked</x:v>
      </x:c>
      <x:c r="J6643" s="28" t="n">
        <x:v>1.8000000000000003</x:v>
      </x:c>
      <x:c r="K6643" s="27" t="str">
        <x:v>Pass with engineering controls</x:v>
      </x:c>
      <x:c r="L6643" s="27" t="str">
        <x:v>Carbon-to-fuel loop</x:v>
      </x:c>
      <x:c r="M6643" s="27" t="str">
        <x:v>CO2 product needs reactive capture and regeneration; Selected electrolysis route does not supply separated O2; H2-O2 storage lacks matching water electrolysis products</x:v>
      </x:c>
    </x:row>
    <x:row r="6644">
      <x:c r="A6644" s="27" t="str">
        <x:v>X11207</x:v>
      </x:c>
      <x:c r="B6644" s="27" t="str">
        <x:v>Methanol</x:v>
      </x:c>
      <x:c r="C6644" s="27" t="str">
        <x:v>Separated O2 enrichment</x:v>
      </x:c>
      <x:c r="D6644" s="27" t="str">
        <x:v>Molten LiCl</x:v>
      </x:c>
      <x:c r="E6644" s="27" t="str">
        <x:v>Baseline aftertreatment</x:v>
      </x:c>
      <x:c r="F6644" s="27" t="str">
        <x:v>Sodium-ion</x:v>
      </x:c>
      <x:c r="G6644" s="27" t="str">
        <x:v>CO2 to methane</x:v>
      </x:c>
      <x:c r="H6644" s="27" t="str">
        <x:v>Incomplete</x:v>
      </x:c>
      <x:c r="I6644" s="27" t="str">
        <x:v>Vehicle linked</x:v>
      </x:c>
      <x:c r="J6644" s="28" t="n">
        <x:v>1.8000000000000003</x:v>
      </x:c>
      <x:c r="K6644" s="27" t="str">
        <x:v>Pass with engineering controls</x:v>
      </x:c>
      <x:c r="L6644" s="27" t="str">
        <x:v>Carbon-to-fuel loop</x:v>
      </x:c>
      <x:c r="M6644" s="27" t="str">
        <x:v>CO2 product needs reactive capture and regeneration; Selected electrolysis route does not supply separated O2</x:v>
      </x:c>
    </x:row>
    <x:row r="6645">
      <x:c r="A6645" s="27" t="str">
        <x:v>X11262</x:v>
      </x:c>
      <x:c r="B6645" s="27" t="str">
        <x:v>Methanol</x:v>
      </x:c>
      <x:c r="C6645" s="27" t="str">
        <x:v>Separated O2 enrichment</x:v>
      </x:c>
      <x:c r="D6645" s="27" t="str">
        <x:v>Molten LiCl</x:v>
      </x:c>
      <x:c r="E6645" s="27" t="str">
        <x:v>Reactive onboard Bubble Butt</x:v>
      </x:c>
      <x:c r="F6645" s="27" t="str">
        <x:v>H2-O2 RFC</x:v>
      </x:c>
      <x:c r="G6645" s="27" t="str">
        <x:v>CO2 to methane</x:v>
      </x:c>
      <x:c r="H6645" s="27" t="str">
        <x:v>Incomplete</x:v>
      </x:c>
      <x:c r="I6645" s="27" t="str">
        <x:v>Vehicle linked</x:v>
      </x:c>
      <x:c r="J6645" s="28" t="n">
        <x:v>1.8000000000000003</x:v>
      </x:c>
      <x:c r="K6645" s="27" t="str">
        <x:v>Pass with engineering controls</x:v>
      </x:c>
      <x:c r="L6645" s="27" t="str">
        <x:v>Carbon-to-fuel loop</x:v>
      </x:c>
      <x:c r="M6645" s="27" t="str">
        <x:v>Selected electrolysis route does not supply separated O2; H2-O2 storage lacks matching water electrolysis products</x:v>
      </x:c>
    </x:row>
    <x:row r="6646">
      <x:c r="A6646" s="27" t="str">
        <x:v>X11313</x:v>
      </x:c>
      <x:c r="B6646" s="27" t="str">
        <x:v>Methanol</x:v>
      </x:c>
      <x:c r="C6646" s="27" t="str">
        <x:v>Separated O2 enrichment</x:v>
      </x:c>
      <x:c r="D6646" s="27" t="str">
        <x:v>HCl electrolysis</x:v>
      </x:c>
      <x:c r="E6646" s="27" t="str">
        <x:v>Baseline aftertreatment</x:v>
      </x:c>
      <x:c r="F6646" s="27" t="str">
        <x:v>H2-O2 RFC</x:v>
      </x:c>
      <x:c r="G6646" s="27" t="str">
        <x:v>CO2 to methanol</x:v>
      </x:c>
      <x:c r="H6646" s="27" t="str">
        <x:v>Incomplete</x:v>
      </x:c>
      <x:c r="I6646" s="27" t="str">
        <x:v>Vehicle linked</x:v>
      </x:c>
      <x:c r="J6646" s="28" t="n">
        <x:v>1.8000000000000003</x:v>
      </x:c>
      <x:c r="K6646" s="27" t="str">
        <x:v>Pass with engineering controls</x:v>
      </x:c>
      <x:c r="L6646" s="27" t="str">
        <x:v>Carbon-to-fuel loop</x:v>
      </x:c>
      <x:c r="M6646" s="27" t="str">
        <x:v>CO2 product needs reactive capture and regeneration; Selected electrolysis route does not supply separated O2; H2-O2 storage lacks matching water electrolysis products</x:v>
      </x:c>
    </x:row>
    <x:row r="6647">
      <x:c r="A6647" s="27" t="str">
        <x:v>X11314</x:v>
      </x:c>
      <x:c r="B6647" s="27" t="str">
        <x:v>Methanol</x:v>
      </x:c>
      <x:c r="C6647" s="27" t="str">
        <x:v>Separated O2 enrichment</x:v>
      </x:c>
      <x:c r="D6647" s="27" t="str">
        <x:v>HCl electrolysis</x:v>
      </x:c>
      <x:c r="E6647" s="27" t="str">
        <x:v>Baseline aftertreatment</x:v>
      </x:c>
      <x:c r="F6647" s="27" t="str">
        <x:v>H2-O2 RFC</x:v>
      </x:c>
      <x:c r="G6647" s="27" t="str">
        <x:v>CO2 to DME</x:v>
      </x:c>
      <x:c r="H6647" s="27" t="str">
        <x:v>Incomplete</x:v>
      </x:c>
      <x:c r="I6647" s="27" t="str">
        <x:v>Vehicle linked</x:v>
      </x:c>
      <x:c r="J6647" s="28" t="n">
        <x:v>1.8000000000000003</x:v>
      </x:c>
      <x:c r="K6647" s="27" t="str">
        <x:v>Pass with engineering controls</x:v>
      </x:c>
      <x:c r="L6647" s="27" t="str">
        <x:v>Carbon-to-fuel loop</x:v>
      </x:c>
      <x:c r="M6647" s="27" t="str">
        <x:v>CO2 product needs reactive capture and regeneration; Selected electrolysis route does not supply separated O2; H2-O2 storage lacks matching water electrolysis products</x:v>
      </x:c>
    </x:row>
    <x:row r="6648">
      <x:c r="A6648" s="27" t="str">
        <x:v>X12600</x:v>
      </x:c>
      <x:c r="B6648" s="27" t="str">
        <x:v>DME</x:v>
      </x:c>
      <x:c r="C6648" s="27" t="str">
        <x:v>None</x:v>
      </x:c>
      <x:c r="D6648" s="27" t="str">
        <x:v>HCl electrolysis</x:v>
      </x:c>
      <x:c r="E6648" s="27" t="str">
        <x:v>Depot or stationary capture</x:v>
      </x:c>
      <x:c r="F6648" s="27" t="str">
        <x:v>Li-Cl2</x:v>
      </x:c>
      <x:c r="G6648" s="27" t="str">
        <x:v>Captured PM research only</x:v>
      </x:c>
      <x:c r="H6648" s="27" t="str">
        <x:v>Incomplete</x:v>
      </x:c>
      <x:c r="I6648" s="27" t="str">
        <x:v>Station or depot</x:v>
      </x:c>
      <x:c r="J6648" s="28" t="n">
        <x:v>1.8000000000000003</x:v>
      </x:c>
      <x:c r="K6648" s="27" t="str">
        <x:v>Pass with engineering controls</x:v>
      </x:c>
      <x:c r="L6648" s="27" t="str">
        <x:v>Pollutant characterization</x:v>
      </x:c>
      <x:c r="M6648" s="27" t="str">
        <x:v>Li-Cl2 storage lacks molten LiCl regeneration</x:v>
      </x:c>
    </x:row>
    <x:row r="6649">
      <x:c r="A6649" s="27" t="str">
        <x:v>X13500</x:v>
      </x:c>
      <x:c r="B6649" s="27" t="str">
        <x:v>DME</x:v>
      </x:c>
      <x:c r="C6649" s="27" t="str">
        <x:v>Separated O2 enrichment</x:v>
      </x:c>
      <x:c r="D6649" s="27" t="str">
        <x:v>Solid oxide steam</x:v>
      </x:c>
      <x:c r="E6649" s="27" t="str">
        <x:v>Depot or stationary capture</x:v>
      </x:c>
      <x:c r="F6649" s="27" t="str">
        <x:v>Li-Cl2</x:v>
      </x:c>
      <x:c r="G6649" s="27" t="str">
        <x:v>Captured PM research only</x:v>
      </x:c>
      <x:c r="H6649" s="27" t="str">
        <x:v>Incomplete</x:v>
      </x:c>
      <x:c r="I6649" s="27" t="str">
        <x:v>Station or depot</x:v>
      </x:c>
      <x:c r="J6649" s="28" t="n">
        <x:v>1.8000000000000003</x:v>
      </x:c>
      <x:c r="K6649" s="27" t="str">
        <x:v>Pass with engineering controls</x:v>
      </x:c>
      <x:c r="L6649" s="27" t="str">
        <x:v>Pollutant characterization</x:v>
      </x:c>
      <x:c r="M6649" s="27" t="str">
        <x:v>Li-Cl2 storage lacks molten LiCl regeneration</x:v>
      </x:c>
    </x:row>
    <x:row r="6650">
      <x:c r="A6650" s="27" t="str">
        <x:v>X13506</x:v>
      </x:c>
      <x:c r="B6650" s="27" t="str">
        <x:v>DME</x:v>
      </x:c>
      <x:c r="C6650" s="27" t="str">
        <x:v>Separated O2 enrichment</x:v>
      </x:c>
      <x:c r="D6650" s="27" t="str">
        <x:v>Aqueous LiCl</x:v>
      </x:c>
      <x:c r="E6650" s="27" t="str">
        <x:v>Baseline aftertreatment</x:v>
      </x:c>
      <x:c r="F6650" s="27" t="str">
        <x:v>Sodium-ion</x:v>
      </x:c>
      <x:c r="G6650" s="27" t="str">
        <x:v>Recovered water and heat</x:v>
      </x:c>
      <x:c r="H6650" s="27" t="str">
        <x:v>Incomplete</x:v>
      </x:c>
      <x:c r="I6650" s="27" t="str">
        <x:v>Vehicle linked</x:v>
      </x:c>
      <x:c r="J6650" s="28" t="n">
        <x:v>1.8000000000000003</x:v>
      </x:c>
      <x:c r="K6650" s="27" t="str">
        <x:v>Pass with engineering controls</x:v>
      </x:c>
      <x:c r="L6650" s="27" t="str">
        <x:v>Water and heat recovery</x:v>
      </x:c>
      <x:c r="M6650" s="27" t="str">
        <x:v>Selected electrolysis route does not supply separated O2</x:v>
      </x:c>
    </x:row>
    <x:row r="6651">
      <x:c r="A6651" s="27" t="str">
        <x:v>X13555</x:v>
      </x:c>
      <x:c r="B6651" s="27" t="str">
        <x:v>DME</x:v>
      </x:c>
      <x:c r="C6651" s="27" t="str">
        <x:v>Separated O2 enrichment</x:v>
      </x:c>
      <x:c r="D6651" s="27" t="str">
        <x:v>Aqueous LiCl</x:v>
      </x:c>
      <x:c r="E6651" s="27" t="str">
        <x:v>Reactive onboard Bubble Butt</x:v>
      </x:c>
      <x:c r="F6651" s="27" t="str">
        <x:v>LFP</x:v>
      </x:c>
      <x:c r="G6651" s="27" t="str">
        <x:v>Captured PM research only</x:v>
      </x:c>
      <x:c r="H6651" s="27" t="str">
        <x:v>Incomplete</x:v>
      </x:c>
      <x:c r="I6651" s="27" t="str">
        <x:v>Vehicle linked</x:v>
      </x:c>
      <x:c r="J6651" s="28" t="n">
        <x:v>1.8000000000000003</x:v>
      </x:c>
      <x:c r="K6651" s="27" t="str">
        <x:v>Pass with engineering controls</x:v>
      </x:c>
      <x:c r="L6651" s="27" t="str">
        <x:v>Pollutant characterization</x:v>
      </x:c>
      <x:c r="M6651" s="27" t="str">
        <x:v>Selected electrolysis route does not supply separated O2</x:v>
      </x:c>
    </x:row>
    <x:row r="6652">
      <x:c r="A6652" s="27" t="str">
        <x:v>X13561</x:v>
      </x:c>
      <x:c r="B6652" s="27" t="str">
        <x:v>DME</x:v>
      </x:c>
      <x:c r="C6652" s="27" t="str">
        <x:v>Separated O2 enrichment</x:v>
      </x:c>
      <x:c r="D6652" s="27" t="str">
        <x:v>Aqueous LiCl</x:v>
      </x:c>
      <x:c r="E6652" s="27" t="str">
        <x:v>Reactive onboard Bubble Butt</x:v>
      </x:c>
      <x:c r="F6652" s="27" t="str">
        <x:v>H2-O2 RFC</x:v>
      </x:c>
      <x:c r="G6652" s="27" t="str">
        <x:v>Recovered water and heat</x:v>
      </x:c>
      <x:c r="H6652" s="27" t="str">
        <x:v>Incomplete</x:v>
      </x:c>
      <x:c r="I6652" s="27" t="str">
        <x:v>Vehicle linked</x:v>
      </x:c>
      <x:c r="J6652" s="28" t="n">
        <x:v>1.8000000000000003</x:v>
      </x:c>
      <x:c r="K6652" s="27" t="str">
        <x:v>Pass with engineering controls</x:v>
      </x:c>
      <x:c r="L6652" s="27" t="str">
        <x:v>Water and heat recovery</x:v>
      </x:c>
      <x:c r="M6652" s="27" t="str">
        <x:v>Selected electrolysis route does not supply separated O2; H2-O2 storage lacks matching water electrolysis products</x:v>
      </x:c>
    </x:row>
    <x:row r="6653">
      <x:c r="A6653" s="27" t="str">
        <x:v>X13601</x:v>
      </x:c>
      <x:c r="B6653" s="27" t="str">
        <x:v>DME</x:v>
      </x:c>
      <x:c r="C6653" s="27" t="str">
        <x:v>Separated O2 enrichment</x:v>
      </x:c>
      <x:c r="D6653" s="27" t="str">
        <x:v>Molten LiCl</x:v>
      </x:c>
      <x:c r="E6653" s="27" t="str">
        <x:v>Baseline aftertreatment</x:v>
      </x:c>
      <x:c r="F6653" s="27" t="str">
        <x:v>LFP</x:v>
      </x:c>
      <x:c r="G6653" s="27" t="str">
        <x:v>Recovered water and heat</x:v>
      </x:c>
      <x:c r="H6653" s="27" t="str">
        <x:v>Incomplete</x:v>
      </x:c>
      <x:c r="I6653" s="27" t="str">
        <x:v>Vehicle linked</x:v>
      </x:c>
      <x:c r="J6653" s="28" t="n">
        <x:v>1.8000000000000003</x:v>
      </x:c>
      <x:c r="K6653" s="27" t="str">
        <x:v>Pass with engineering controls</x:v>
      </x:c>
      <x:c r="L6653" s="27" t="str">
        <x:v>Water and heat recovery</x:v>
      </x:c>
      <x:c r="M6653" s="27" t="str">
        <x:v>Selected electrolysis route does not supply separated O2</x:v>
      </x:c>
    </x:row>
    <x:row r="6654">
      <x:c r="A6654" s="27" t="str">
        <x:v>X13656</x:v>
      </x:c>
      <x:c r="B6654" s="27" t="str">
        <x:v>DME</x:v>
      </x:c>
      <x:c r="C6654" s="27" t="str">
        <x:v>Separated O2 enrichment</x:v>
      </x:c>
      <x:c r="D6654" s="27" t="str">
        <x:v>Molten LiCl</x:v>
      </x:c>
      <x:c r="E6654" s="27" t="str">
        <x:v>Reactive onboard Bubble Butt</x:v>
      </x:c>
      <x:c r="F6654" s="27" t="str">
        <x:v>Sodium-ion</x:v>
      </x:c>
      <x:c r="G6654" s="27" t="str">
        <x:v>Recovered water and heat</x:v>
      </x:c>
      <x:c r="H6654" s="27" t="str">
        <x:v>Incomplete</x:v>
      </x:c>
      <x:c r="I6654" s="27" t="str">
        <x:v>Vehicle linked</x:v>
      </x:c>
      <x:c r="J6654" s="28" t="n">
        <x:v>1.8000000000000003</x:v>
      </x:c>
      <x:c r="K6654" s="27" t="str">
        <x:v>Pass with engineering controls</x:v>
      </x:c>
      <x:c r="L6654" s="27" t="str">
        <x:v>Water and heat recovery</x:v>
      </x:c>
      <x:c r="M6654" s="27" t="str">
        <x:v>Selected electrolysis route does not supply separated O2</x:v>
      </x:c>
    </x:row>
    <x:row r="6655">
      <x:c r="A6655" s="27" t="str">
        <x:v>X13712</x:v>
      </x:c>
      <x:c r="B6655" s="27" t="str">
        <x:v>DME</x:v>
      </x:c>
      <x:c r="C6655" s="27" t="str">
        <x:v>Separated O2 enrichment</x:v>
      </x:c>
      <x:c r="D6655" s="27" t="str">
        <x:v>HCl electrolysis</x:v>
      </x:c>
      <x:c r="E6655" s="27" t="str">
        <x:v>Baseline aftertreatment</x:v>
      </x:c>
      <x:c r="F6655" s="27" t="str">
        <x:v>H2-O2 RFC</x:v>
      </x:c>
      <x:c r="G6655" s="27" t="str">
        <x:v>CO2 to methane</x:v>
      </x:c>
      <x:c r="H6655" s="27" t="str">
        <x:v>Incomplete</x:v>
      </x:c>
      <x:c r="I6655" s="27" t="str">
        <x:v>Vehicle linked</x:v>
      </x:c>
      <x:c r="J6655" s="28" t="n">
        <x:v>1.8000000000000003</x:v>
      </x:c>
      <x:c r="K6655" s="27" t="str">
        <x:v>Pass with engineering controls</x:v>
      </x:c>
      <x:c r="L6655" s="27" t="str">
        <x:v>Carbon-to-fuel loop</x:v>
      </x:c>
      <x:c r="M6655" s="27" t="str">
        <x:v>CO2 product needs reactive capture and regeneration; Selected electrolysis route does not supply separated O2; H2-O2 storage lacks matching water electrolysis products</x:v>
      </x:c>
    </x:row>
    <x:row r="6656">
      <x:c r="A6656" s="27" t="str">
        <x:v>X01038</x:v>
      </x:c>
      <x:c r="B6656" s="27" t="str">
        <x:v>Gasoline</x:v>
      </x:c>
      <x:c r="C6656" s="27" t="str">
        <x:v>Separated external H2</x:v>
      </x:c>
      <x:c r="D6656" s="27" t="str">
        <x:v>Molten LiCl</x:v>
      </x:c>
      <x:c r="E6656" s="27" t="str">
        <x:v>Plain-water Bubble Butt</x:v>
      </x:c>
      <x:c r="F6656" s="27" t="str">
        <x:v>H2-O2 RFC</x:v>
      </x:c>
      <x:c r="G6656" s="27" t="str">
        <x:v>CO2 to methanol</x:v>
      </x:c>
      <x:c r="H6656" s="27" t="str">
        <x:v>Incomplete</x:v>
      </x:c>
      <x:c r="I6656" s="27" t="str">
        <x:v>Vehicle linked</x:v>
      </x:c>
      <x:c r="J6656" s="28" t="n">
        <x:v>1.7999999999999994</x:v>
      </x:c>
      <x:c r="K6656" s="27" t="str">
        <x:v>Pass with engineering controls</x:v>
      </x:c>
      <x:c r="L6656" s="27" t="str">
        <x:v>Carbon-to-fuel loop</x:v>
      </x:c>
      <x:c r="M6656" s="27" t="str">
        <x:v>CO2 product needs reactive capture and regeneration; Molten LiCl does not produce H2; H2-O2 storage lacks matching water electrolysis products</x:v>
      </x:c>
    </x:row>
    <x:row r="6657">
      <x:c r="A6657" s="27" t="str">
        <x:v>X01039</x:v>
      </x:c>
      <x:c r="B6657" s="27" t="str">
        <x:v>Gasoline</x:v>
      </x:c>
      <x:c r="C6657" s="27" t="str">
        <x:v>Separated external H2</x:v>
      </x:c>
      <x:c r="D6657" s="27" t="str">
        <x:v>Molten LiCl</x:v>
      </x:c>
      <x:c r="E6657" s="27" t="str">
        <x:v>Plain-water Bubble Butt</x:v>
      </x:c>
      <x:c r="F6657" s="27" t="str">
        <x:v>H2-O2 RFC</x:v>
      </x:c>
      <x:c r="G6657" s="27" t="str">
        <x:v>CO2 to DME</x:v>
      </x:c>
      <x:c r="H6657" s="27" t="str">
        <x:v>Incomplete</x:v>
      </x:c>
      <x:c r="I6657" s="27" t="str">
        <x:v>Vehicle linked</x:v>
      </x:c>
      <x:c r="J6657" s="28" t="n">
        <x:v>1.7999999999999994</x:v>
      </x:c>
      <x:c r="K6657" s="27" t="str">
        <x:v>Pass with engineering controls</x:v>
      </x:c>
      <x:c r="L6657" s="27" t="str">
        <x:v>Carbon-to-fuel loop</x:v>
      </x:c>
      <x:c r="M6657" s="27" t="str">
        <x:v>CO2 product needs reactive capture and regeneration; Molten LiCl does not produce H2; H2-O2 storage lacks matching water electrolysis products</x:v>
      </x:c>
    </x:row>
    <x:row r="6658">
      <x:c r="A6658" s="27" t="str">
        <x:v>X03938</x:v>
      </x:c>
      <x:c r="B6658" s="27" t="str">
        <x:v>E10</x:v>
      </x:c>
      <x:c r="C6658" s="27" t="str">
        <x:v>Separated O2 enrichment</x:v>
      </x:c>
      <x:c r="D6658" s="27" t="str">
        <x:v>Aqueous LiCl</x:v>
      </x:c>
      <x:c r="E6658" s="27" t="str">
        <x:v>Plain-water Bubble Butt</x:v>
      </x:c>
      <x:c r="F6658" s="27" t="str">
        <x:v>H2-O2 RFC</x:v>
      </x:c>
      <x:c r="G6658" s="27" t="str">
        <x:v>CO2 to methanol</x:v>
      </x:c>
      <x:c r="H6658" s="27" t="str">
        <x:v>Incomplete</x:v>
      </x:c>
      <x:c r="I6658" s="27" t="str">
        <x:v>Vehicle linked</x:v>
      </x:c>
      <x:c r="J6658" s="28" t="n">
        <x:v>1.7999999999999994</x:v>
      </x:c>
      <x:c r="K6658" s="27" t="str">
        <x:v>Pass with engineering controls</x:v>
      </x:c>
      <x:c r="L6658" s="27" t="str">
        <x:v>Carbon-to-fuel loop</x:v>
      </x:c>
      <x:c r="M6658" s="27" t="str">
        <x:v>CO2 product needs reactive capture and regeneration; Selected electrolysis route does not supply separated O2; H2-O2 storage lacks matching water electrolysis products</x:v>
      </x:c>
    </x:row>
    <x:row r="6659">
      <x:c r="A6659" s="27" t="str">
        <x:v>X03939</x:v>
      </x:c>
      <x:c r="B6659" s="27" t="str">
        <x:v>E10</x:v>
      </x:c>
      <x:c r="C6659" s="27" t="str">
        <x:v>Separated O2 enrichment</x:v>
      </x:c>
      <x:c r="D6659" s="27" t="str">
        <x:v>Aqueous LiCl</x:v>
      </x:c>
      <x:c r="E6659" s="27" t="str">
        <x:v>Plain-water Bubble Butt</x:v>
      </x:c>
      <x:c r="F6659" s="27" t="str">
        <x:v>H2-O2 RFC</x:v>
      </x:c>
      <x:c r="G6659" s="27" t="str">
        <x:v>CO2 to DME</x:v>
      </x:c>
      <x:c r="H6659" s="27" t="str">
        <x:v>Incomplete</x:v>
      </x:c>
      <x:c r="I6659" s="27" t="str">
        <x:v>Vehicle linked</x:v>
      </x:c>
      <x:c r="J6659" s="28" t="n">
        <x:v>1.7999999999999994</x:v>
      </x:c>
      <x:c r="K6659" s="27" t="str">
        <x:v>Pass with engineering controls</x:v>
      </x:c>
      <x:c r="L6659" s="27" t="str">
        <x:v>Carbon-to-fuel loop</x:v>
      </x:c>
      <x:c r="M6659" s="27" t="str">
        <x:v>CO2 product needs reactive capture and regeneration; Selected electrolysis route does not supply separated O2; H2-O2 storage lacks matching water electrolysis products</x:v>
      </x:c>
    </x:row>
    <x:row r="6660">
      <x:c r="A6660" s="27" t="str">
        <x:v>X04033</x:v>
      </x:c>
      <x:c r="B6660" s="27" t="str">
        <x:v>E10</x:v>
      </x:c>
      <x:c r="C6660" s="27" t="str">
        <x:v>Separated O2 enrichment</x:v>
      </x:c>
      <x:c r="D6660" s="27" t="str">
        <x:v>Molten LiCl</x:v>
      </x:c>
      <x:c r="E6660" s="27" t="str">
        <x:v>Plain-water Bubble Butt</x:v>
      </x:c>
      <x:c r="F6660" s="27" t="str">
        <x:v>Sodium-ion</x:v>
      </x:c>
      <x:c r="G6660" s="27" t="str">
        <x:v>CO2 to methanol</x:v>
      </x:c>
      <x:c r="H6660" s="27" t="str">
        <x:v>Incomplete</x:v>
      </x:c>
      <x:c r="I6660" s="27" t="str">
        <x:v>Vehicle linked</x:v>
      </x:c>
      <x:c r="J6660" s="28" t="n">
        <x:v>1.7999999999999994</x:v>
      </x:c>
      <x:c r="K6660" s="27" t="str">
        <x:v>Pass with engineering controls</x:v>
      </x:c>
      <x:c r="L6660" s="27" t="str">
        <x:v>Carbon-to-fuel loop</x:v>
      </x:c>
      <x:c r="M6660" s="27" t="str">
        <x:v>CO2 product needs reactive capture and regeneration; Selected electrolysis route does not supply separated O2</x:v>
      </x:c>
    </x:row>
    <x:row r="6661">
      <x:c r="A6661" s="27" t="str">
        <x:v>X04034</x:v>
      </x:c>
      <x:c r="B6661" s="27" t="str">
        <x:v>E10</x:v>
      </x:c>
      <x:c r="C6661" s="27" t="str">
        <x:v>Separated O2 enrichment</x:v>
      </x:c>
      <x:c r="D6661" s="27" t="str">
        <x:v>Molten LiCl</x:v>
      </x:c>
      <x:c r="E6661" s="27" t="str">
        <x:v>Plain-water Bubble Butt</x:v>
      </x:c>
      <x:c r="F6661" s="27" t="str">
        <x:v>Sodium-ion</x:v>
      </x:c>
      <x:c r="G6661" s="27" t="str">
        <x:v>CO2 to DME</x:v>
      </x:c>
      <x:c r="H6661" s="27" t="str">
        <x:v>Incomplete</x:v>
      </x:c>
      <x:c r="I6661" s="27" t="str">
        <x:v>Vehicle linked</x:v>
      </x:c>
      <x:c r="J6661" s="28" t="n">
        <x:v>1.7999999999999994</x:v>
      </x:c>
      <x:c r="K6661" s="27" t="str">
        <x:v>Pass with engineering controls</x:v>
      </x:c>
      <x:c r="L6661" s="27" t="str">
        <x:v>Carbon-to-fuel loop</x:v>
      </x:c>
      <x:c r="M6661" s="27" t="str">
        <x:v>CO2 product needs reactive capture and regeneration; Selected electrolysis route does not supply separated O2</x:v>
      </x:c>
    </x:row>
    <x:row r="6662">
      <x:c r="A6662" s="27" t="str">
        <x:v>X05838</x:v>
      </x:c>
      <x:c r="B6662" s="27" t="str">
        <x:v>Diesel</x:v>
      </x:c>
      <x:c r="C6662" s="27" t="str">
        <x:v>Separated external H2</x:v>
      </x:c>
      <x:c r="D6662" s="27" t="str">
        <x:v>Molten LiCl</x:v>
      </x:c>
      <x:c r="E6662" s="27" t="str">
        <x:v>Plain-water Bubble Butt</x:v>
      </x:c>
      <x:c r="F6662" s="27" t="str">
        <x:v>H2-O2 RFC</x:v>
      </x:c>
      <x:c r="G6662" s="27" t="str">
        <x:v>CO2 to methanol</x:v>
      </x:c>
      <x:c r="H6662" s="27" t="str">
        <x:v>Incomplete</x:v>
      </x:c>
      <x:c r="I6662" s="27" t="str">
        <x:v>Vehicle linked</x:v>
      </x:c>
      <x:c r="J6662" s="28" t="n">
        <x:v>1.7999999999999994</x:v>
      </x:c>
      <x:c r="K6662" s="27" t="str">
        <x:v>Pass with engineering controls</x:v>
      </x:c>
      <x:c r="L6662" s="27" t="str">
        <x:v>Carbon-to-fuel loop</x:v>
      </x:c>
      <x:c r="M6662" s="27" t="str">
        <x:v>CO2 product needs reactive capture and regeneration; Molten LiCl does not produce H2; H2-O2 storage lacks matching water electrolysis products</x:v>
      </x:c>
    </x:row>
    <x:row r="6663">
      <x:c r="A6663" s="27" t="str">
        <x:v>X05839</x:v>
      </x:c>
      <x:c r="B6663" s="27" t="str">
        <x:v>Diesel</x:v>
      </x:c>
      <x:c r="C6663" s="27" t="str">
        <x:v>Separated external H2</x:v>
      </x:c>
      <x:c r="D6663" s="27" t="str">
        <x:v>Molten LiCl</x:v>
      </x:c>
      <x:c r="E6663" s="27" t="str">
        <x:v>Plain-water Bubble Butt</x:v>
      </x:c>
      <x:c r="F6663" s="27" t="str">
        <x:v>H2-O2 RFC</x:v>
      </x:c>
      <x:c r="G6663" s="27" t="str">
        <x:v>CO2 to DME</x:v>
      </x:c>
      <x:c r="H6663" s="27" t="str">
        <x:v>Incomplete</x:v>
      </x:c>
      <x:c r="I6663" s="27" t="str">
        <x:v>Vehicle linked</x:v>
      </x:c>
      <x:c r="J6663" s="28" t="n">
        <x:v>1.7999999999999994</x:v>
      </x:c>
      <x:c r="K6663" s="27" t="str">
        <x:v>Pass with engineering controls</x:v>
      </x:c>
      <x:c r="L6663" s="27" t="str">
        <x:v>Carbon-to-fuel loop</x:v>
      </x:c>
      <x:c r="M6663" s="27" t="str">
        <x:v>CO2 product needs reactive capture and regeneration; Molten LiCl does not produce H2; H2-O2 storage lacks matching water electrolysis products</x:v>
      </x:c>
    </x:row>
    <x:row r="6664">
      <x:c r="A6664" s="27" t="str">
        <x:v>X00313</x:v>
      </x:c>
      <x:c r="B6664" s="27" t="str">
        <x:v>Gasoline</x:v>
      </x:c>
      <x:c r="C6664" s="27" t="str">
        <x:v>None</x:v>
      </x:c>
      <x:c r="D6664" s="27" t="str">
        <x:v>Aqueous LiCl</x:v>
      </x:c>
      <x:c r="E6664" s="27" t="str">
        <x:v>Baseline aftertreatment</x:v>
      </x:c>
      <x:c r="F6664" s="27" t="str">
        <x:v>H2-O2 RFC</x:v>
      </x:c>
      <x:c r="G6664" s="27" t="str">
        <x:v>CO2 to methanol</x:v>
      </x:c>
      <x:c r="H6664" s="27" t="str">
        <x:v>Incomplete</x:v>
      </x:c>
      <x:c r="I6664" s="27" t="str">
        <x:v>Vehicle linked</x:v>
      </x:c>
      <x:c r="J6664" s="28" t="n">
        <x:v>1.7833333333333337</x:v>
      </x:c>
      <x:c r="K6664" s="27" t="str">
        <x:v>Pass with engineering controls</x:v>
      </x:c>
      <x:c r="L6664" s="27" t="str">
        <x:v>Carbon-to-fuel loop</x:v>
      </x:c>
      <x:c r="M6664" s="27" t="str">
        <x:v>CO2 product needs reactive capture and regeneration; H2-O2 storage lacks matching water electrolysis products</x:v>
      </x:c>
    </x:row>
    <x:row r="6665">
      <x:c r="A6665" s="27" t="str">
        <x:v>X00314</x:v>
      </x:c>
      <x:c r="B6665" s="27" t="str">
        <x:v>Gasoline</x:v>
      </x:c>
      <x:c r="C6665" s="27" t="str">
        <x:v>None</x:v>
      </x:c>
      <x:c r="D6665" s="27" t="str">
        <x:v>Aqueous LiCl</x:v>
      </x:c>
      <x:c r="E6665" s="27" t="str">
        <x:v>Baseline aftertreatment</x:v>
      </x:c>
      <x:c r="F6665" s="27" t="str">
        <x:v>H2-O2 RFC</x:v>
      </x:c>
      <x:c r="G6665" s="27" t="str">
        <x:v>CO2 to DME</x:v>
      </x:c>
      <x:c r="H6665" s="27" t="str">
        <x:v>Incomplete</x:v>
      </x:c>
      <x:c r="I6665" s="27" t="str">
        <x:v>Vehicle linked</x:v>
      </x:c>
      <x:c r="J6665" s="28" t="n">
        <x:v>1.7833333333333337</x:v>
      </x:c>
      <x:c r="K6665" s="27" t="str">
        <x:v>Pass with engineering controls</x:v>
      </x:c>
      <x:c r="L6665" s="27" t="str">
        <x:v>Carbon-to-fuel loop</x:v>
      </x:c>
      <x:c r="M6665" s="27" t="str">
        <x:v>CO2 product needs reactive capture and regeneration; H2-O2 storage lacks matching water electrolysis products</x:v>
      </x:c>
    </x:row>
    <x:row r="6666">
      <x:c r="A6666" s="27" t="str">
        <x:v>X00408</x:v>
      </x:c>
      <x:c r="B6666" s="27" t="str">
        <x:v>Gasoline</x:v>
      </x:c>
      <x:c r="C6666" s="27" t="str">
        <x:v>None</x:v>
      </x:c>
      <x:c r="D6666" s="27" t="str">
        <x:v>Molten LiCl</x:v>
      </x:c>
      <x:c r="E6666" s="27" t="str">
        <x:v>Baseline aftertreatment</x:v>
      </x:c>
      <x:c r="F6666" s="27" t="str">
        <x:v>Sodium-ion</x:v>
      </x:c>
      <x:c r="G6666" s="27" t="str">
        <x:v>CO2 to methanol</x:v>
      </x:c>
      <x:c r="H6666" s="27" t="str">
        <x:v>Incomplete</x:v>
      </x:c>
      <x:c r="I6666" s="27" t="str">
        <x:v>Vehicle linked</x:v>
      </x:c>
      <x:c r="J6666" s="28" t="n">
        <x:v>1.7833333333333337</x:v>
      </x:c>
      <x:c r="K6666" s="27" t="str">
        <x:v>Pass with engineering controls</x:v>
      </x:c>
      <x:c r="L6666" s="27" t="str">
        <x:v>Carbon-to-fuel loop</x:v>
      </x:c>
      <x:c r="M6666" s="27" t="str">
        <x:v>CO2 product needs reactive capture and regeneration</x:v>
      </x:c>
    </x:row>
    <x:row r="6667">
      <x:c r="A6667" s="27" t="str">
        <x:v>X00409</x:v>
      </x:c>
      <x:c r="B6667" s="27" t="str">
        <x:v>Gasoline</x:v>
      </x:c>
      <x:c r="C6667" s="27" t="str">
        <x:v>None</x:v>
      </x:c>
      <x:c r="D6667" s="27" t="str">
        <x:v>Molten LiCl</x:v>
      </x:c>
      <x:c r="E6667" s="27" t="str">
        <x:v>Baseline aftertreatment</x:v>
      </x:c>
      <x:c r="F6667" s="27" t="str">
        <x:v>Sodium-ion</x:v>
      </x:c>
      <x:c r="G6667" s="27" t="str">
        <x:v>CO2 to DME</x:v>
      </x:c>
      <x:c r="H6667" s="27" t="str">
        <x:v>Incomplete</x:v>
      </x:c>
      <x:c r="I6667" s="27" t="str">
        <x:v>Vehicle linked</x:v>
      </x:c>
      <x:c r="J6667" s="28" t="n">
        <x:v>1.7833333333333337</x:v>
      </x:c>
      <x:c r="K6667" s="27" t="str">
        <x:v>Pass with engineering controls</x:v>
      </x:c>
      <x:c r="L6667" s="27" t="str">
        <x:v>Carbon-to-fuel loop</x:v>
      </x:c>
      <x:c r="M6667" s="27" t="str">
        <x:v>CO2 product needs reactive capture and regeneration</x:v>
      </x:c>
    </x:row>
    <x:row r="6668">
      <x:c r="A6668" s="27" t="str">
        <x:v>X00463</x:v>
      </x:c>
      <x:c r="B6668" s="27" t="str">
        <x:v>Gasoline</x:v>
      </x:c>
      <x:c r="C6668" s="27" t="str">
        <x:v>None</x:v>
      </x:c>
      <x:c r="D6668" s="27" t="str">
        <x:v>Molten LiCl</x:v>
      </x:c>
      <x:c r="E6668" s="27" t="str">
        <x:v>Reactive onboard Bubble Butt</x:v>
      </x:c>
      <x:c r="F6668" s="27" t="str">
        <x:v>H2-O2 RFC</x:v>
      </x:c>
      <x:c r="G6668" s="27" t="str">
        <x:v>CO2 to methanol</x:v>
      </x:c>
      <x:c r="H6668" s="27" t="str">
        <x:v>Incomplete</x:v>
      </x:c>
      <x:c r="I6668" s="27" t="str">
        <x:v>Vehicle linked</x:v>
      </x:c>
      <x:c r="J6668" s="28" t="n">
        <x:v>1.7833333333333337</x:v>
      </x:c>
      <x:c r="K6668" s="27" t="str">
        <x:v>Pass with engineering controls</x:v>
      </x:c>
      <x:c r="L6668" s="27" t="str">
        <x:v>Carbon-to-fuel loop</x:v>
      </x:c>
      <x:c r="M6668" s="27" t="str">
        <x:v>H2-O2 storage lacks matching water electrolysis products</x:v>
      </x:c>
    </x:row>
    <x:row r="6669">
      <x:c r="A6669" s="27" t="str">
        <x:v>X00464</x:v>
      </x:c>
      <x:c r="B6669" s="27" t="str">
        <x:v>Gasoline</x:v>
      </x:c>
      <x:c r="C6669" s="27" t="str">
        <x:v>None</x:v>
      </x:c>
      <x:c r="D6669" s="27" t="str">
        <x:v>Molten LiCl</x:v>
      </x:c>
      <x:c r="E6669" s="27" t="str">
        <x:v>Reactive onboard Bubble Butt</x:v>
      </x:c>
      <x:c r="F6669" s="27" t="str">
        <x:v>H2-O2 RFC</x:v>
      </x:c>
      <x:c r="G6669" s="27" t="str">
        <x:v>CO2 to DME</x:v>
      </x:c>
      <x:c r="H6669" s="27" t="str">
        <x:v>Incomplete</x:v>
      </x:c>
      <x:c r="I6669" s="27" t="str">
        <x:v>Vehicle linked</x:v>
      </x:c>
      <x:c r="J6669" s="28" t="n">
        <x:v>1.7833333333333337</x:v>
      </x:c>
      <x:c r="K6669" s="27" t="str">
        <x:v>Pass with engineering controls</x:v>
      </x:c>
      <x:c r="L6669" s="27" t="str">
        <x:v>Carbon-to-fuel loop</x:v>
      </x:c>
      <x:c r="M6669" s="27" t="str">
        <x:v>H2-O2 storage lacks matching water electrolysis products</x:v>
      </x:c>
    </x:row>
    <x:row r="6670">
      <x:c r="A6670" s="27" t="str">
        <x:v>X03313</x:v>
      </x:c>
      <x:c r="B6670" s="27" t="str">
        <x:v>E10</x:v>
      </x:c>
      <x:c r="C6670" s="27" t="str">
        <x:v>Separated external H2</x:v>
      </x:c>
      <x:c r="D6670" s="27" t="str">
        <x:v>Aqueous LiCl</x:v>
      </x:c>
      <x:c r="E6670" s="27" t="str">
        <x:v>Baseline aftertreatment</x:v>
      </x:c>
      <x:c r="F6670" s="27" t="str">
        <x:v>H2-O2 RFC</x:v>
      </x:c>
      <x:c r="G6670" s="27" t="str">
        <x:v>CO2 to methanol</x:v>
      </x:c>
      <x:c r="H6670" s="27" t="str">
        <x:v>Incomplete</x:v>
      </x:c>
      <x:c r="I6670" s="27" t="str">
        <x:v>Vehicle linked</x:v>
      </x:c>
      <x:c r="J6670" s="28" t="n">
        <x:v>1.7833333333333337</x:v>
      </x:c>
      <x:c r="K6670" s="27" t="str">
        <x:v>Pass with engineering controls</x:v>
      </x:c>
      <x:c r="L6670" s="27" t="str">
        <x:v>Carbon-to-fuel loop</x:v>
      </x:c>
      <x:c r="M6670" s="27" t="str">
        <x:v>CO2 product needs reactive capture and regeneration; H2-O2 storage lacks matching water electrolysis products</x:v>
      </x:c>
    </x:row>
    <x:row r="6671">
      <x:c r="A6671" s="27" t="str">
        <x:v>X03314</x:v>
      </x:c>
      <x:c r="B6671" s="27" t="str">
        <x:v>E10</x:v>
      </x:c>
      <x:c r="C6671" s="27" t="str">
        <x:v>Separated external H2</x:v>
      </x:c>
      <x:c r="D6671" s="27" t="str">
        <x:v>Aqueous LiCl</x:v>
      </x:c>
      <x:c r="E6671" s="27" t="str">
        <x:v>Baseline aftertreatment</x:v>
      </x:c>
      <x:c r="F6671" s="27" t="str">
        <x:v>H2-O2 RFC</x:v>
      </x:c>
      <x:c r="G6671" s="27" t="str">
        <x:v>CO2 to DME</x:v>
      </x:c>
      <x:c r="H6671" s="27" t="str">
        <x:v>Incomplete</x:v>
      </x:c>
      <x:c r="I6671" s="27" t="str">
        <x:v>Vehicle linked</x:v>
      </x:c>
      <x:c r="J6671" s="28" t="n">
        <x:v>1.7833333333333337</x:v>
      </x:c>
      <x:c r="K6671" s="27" t="str">
        <x:v>Pass with engineering controls</x:v>
      </x:c>
      <x:c r="L6671" s="27" t="str">
        <x:v>Carbon-to-fuel loop</x:v>
      </x:c>
      <x:c r="M6671" s="27" t="str">
        <x:v>CO2 product needs reactive capture and regeneration; H2-O2 storage lacks matching water electrolysis products</x:v>
      </x:c>
    </x:row>
    <x:row r="6672">
      <x:c r="A6672" s="27" t="str">
        <x:v>X03408</x:v>
      </x:c>
      <x:c r="B6672" s="27" t="str">
        <x:v>E10</x:v>
      </x:c>
      <x:c r="C6672" s="27" t="str">
        <x:v>Separated external H2</x:v>
      </x:c>
      <x:c r="D6672" s="27" t="str">
        <x:v>Molten LiCl</x:v>
      </x:c>
      <x:c r="E6672" s="27" t="str">
        <x:v>Baseline aftertreatment</x:v>
      </x:c>
      <x:c r="F6672" s="27" t="str">
        <x:v>Sodium-ion</x:v>
      </x:c>
      <x:c r="G6672" s="27" t="str">
        <x:v>CO2 to methanol</x:v>
      </x:c>
      <x:c r="H6672" s="27" t="str">
        <x:v>Incomplete</x:v>
      </x:c>
      <x:c r="I6672" s="27" t="str">
        <x:v>Vehicle linked</x:v>
      </x:c>
      <x:c r="J6672" s="28" t="n">
        <x:v>1.7833333333333337</x:v>
      </x:c>
      <x:c r="K6672" s="27" t="str">
        <x:v>Pass with engineering controls</x:v>
      </x:c>
      <x:c r="L6672" s="27" t="str">
        <x:v>Carbon-to-fuel loop</x:v>
      </x:c>
      <x:c r="M6672" s="27" t="str">
        <x:v>CO2 product needs reactive capture and regeneration; Molten LiCl does not produce H2</x:v>
      </x:c>
    </x:row>
    <x:row r="6673">
      <x:c r="A6673" s="27" t="str">
        <x:v>X03409</x:v>
      </x:c>
      <x:c r="B6673" s="27" t="str">
        <x:v>E10</x:v>
      </x:c>
      <x:c r="C6673" s="27" t="str">
        <x:v>Separated external H2</x:v>
      </x:c>
      <x:c r="D6673" s="27" t="str">
        <x:v>Molten LiCl</x:v>
      </x:c>
      <x:c r="E6673" s="27" t="str">
        <x:v>Baseline aftertreatment</x:v>
      </x:c>
      <x:c r="F6673" s="27" t="str">
        <x:v>Sodium-ion</x:v>
      </x:c>
      <x:c r="G6673" s="27" t="str">
        <x:v>CO2 to DME</x:v>
      </x:c>
      <x:c r="H6673" s="27" t="str">
        <x:v>Incomplete</x:v>
      </x:c>
      <x:c r="I6673" s="27" t="str">
        <x:v>Vehicle linked</x:v>
      </x:c>
      <x:c r="J6673" s="28" t="n">
        <x:v>1.7833333333333337</x:v>
      </x:c>
      <x:c r="K6673" s="27" t="str">
        <x:v>Pass with engineering controls</x:v>
      </x:c>
      <x:c r="L6673" s="27" t="str">
        <x:v>Carbon-to-fuel loop</x:v>
      </x:c>
      <x:c r="M6673" s="27" t="str">
        <x:v>CO2 product needs reactive capture and regeneration; Molten LiCl does not produce H2</x:v>
      </x:c>
    </x:row>
    <x:row r="6674">
      <x:c r="A6674" s="27" t="str">
        <x:v>X03463</x:v>
      </x:c>
      <x:c r="B6674" s="27" t="str">
        <x:v>E10</x:v>
      </x:c>
      <x:c r="C6674" s="27" t="str">
        <x:v>Separated external H2</x:v>
      </x:c>
      <x:c r="D6674" s="27" t="str">
        <x:v>Molten LiCl</x:v>
      </x:c>
      <x:c r="E6674" s="27" t="str">
        <x:v>Reactive onboard Bubble Butt</x:v>
      </x:c>
      <x:c r="F6674" s="27" t="str">
        <x:v>H2-O2 RFC</x:v>
      </x:c>
      <x:c r="G6674" s="27" t="str">
        <x:v>CO2 to methanol</x:v>
      </x:c>
      <x:c r="H6674" s="27" t="str">
        <x:v>Incomplete</x:v>
      </x:c>
      <x:c r="I6674" s="27" t="str">
        <x:v>Vehicle linked</x:v>
      </x:c>
      <x:c r="J6674" s="28" t="n">
        <x:v>1.7833333333333337</x:v>
      </x:c>
      <x:c r="K6674" s="27" t="str">
        <x:v>Pass with engineering controls</x:v>
      </x:c>
      <x:c r="L6674" s="27" t="str">
        <x:v>Carbon-to-fuel loop</x:v>
      </x:c>
      <x:c r="M6674" s="27" t="str">
        <x:v>Molten LiCl does not produce H2; H2-O2 storage lacks matching water electrolysis products</x:v>
      </x:c>
    </x:row>
    <x:row r="6675">
      <x:c r="A6675" s="27" t="str">
        <x:v>X03464</x:v>
      </x:c>
      <x:c r="B6675" s="27" t="str">
        <x:v>E10</x:v>
      </x:c>
      <x:c r="C6675" s="27" t="str">
        <x:v>Separated external H2</x:v>
      </x:c>
      <x:c r="D6675" s="27" t="str">
        <x:v>Molten LiCl</x:v>
      </x:c>
      <x:c r="E6675" s="27" t="str">
        <x:v>Reactive onboard Bubble Butt</x:v>
      </x:c>
      <x:c r="F6675" s="27" t="str">
        <x:v>H2-O2 RFC</x:v>
      </x:c>
      <x:c r="G6675" s="27" t="str">
        <x:v>CO2 to DME</x:v>
      </x:c>
      <x:c r="H6675" s="27" t="str">
        <x:v>Incomplete</x:v>
      </x:c>
      <x:c r="I6675" s="27" t="str">
        <x:v>Vehicle linked</x:v>
      </x:c>
      <x:c r="J6675" s="28" t="n">
        <x:v>1.7833333333333337</x:v>
      </x:c>
      <x:c r="K6675" s="27" t="str">
        <x:v>Pass with engineering controls</x:v>
      </x:c>
      <x:c r="L6675" s="27" t="str">
        <x:v>Carbon-to-fuel loop</x:v>
      </x:c>
      <x:c r="M6675" s="27" t="str">
        <x:v>Molten LiCl does not produce H2; H2-O2 storage lacks matching water electrolysis products</x:v>
      </x:c>
    </x:row>
    <x:row r="6676">
      <x:c r="A6676" s="27" t="str">
        <x:v>X04138</x:v>
      </x:c>
      <x:c r="B6676" s="27" t="str">
        <x:v>E10</x:v>
      </x:c>
      <x:c r="C6676" s="27" t="str">
        <x:v>Separated O2 enrichment</x:v>
      </x:c>
      <x:c r="D6676" s="27" t="str">
        <x:v>HCl electrolysis</x:v>
      </x:c>
      <x:c r="E6676" s="27" t="str">
        <x:v>Plain-water Bubble Butt</x:v>
      </x:c>
      <x:c r="F6676" s="27" t="str">
        <x:v>H2-O2 RFC</x:v>
      </x:c>
      <x:c r="G6676" s="27" t="str">
        <x:v>CO2 to methanol</x:v>
      </x:c>
      <x:c r="H6676" s="27" t="str">
        <x:v>Incomplete</x:v>
      </x:c>
      <x:c r="I6676" s="27" t="str">
        <x:v>Vehicle linked</x:v>
      </x:c>
      <x:c r="J6676" s="28" t="n">
        <x:v>1.7833333333333337</x:v>
      </x:c>
      <x:c r="K6676" s="27" t="str">
        <x:v>Pass with engineering controls</x:v>
      </x:c>
      <x:c r="L6676" s="27" t="str">
        <x:v>Carbon-to-fuel loop</x:v>
      </x:c>
      <x:c r="M6676" s="27" t="str">
        <x:v>CO2 product needs reactive capture and regeneration; Selected electrolysis route does not supply separated O2; H2-O2 storage lacks matching water electrolysis products</x:v>
      </x:c>
    </x:row>
    <x:row r="6677">
      <x:c r="A6677" s="27" t="str">
        <x:v>X04139</x:v>
      </x:c>
      <x:c r="B6677" s="27" t="str">
        <x:v>E10</x:v>
      </x:c>
      <x:c r="C6677" s="27" t="str">
        <x:v>Separated O2 enrichment</x:v>
      </x:c>
      <x:c r="D6677" s="27" t="str">
        <x:v>HCl electrolysis</x:v>
      </x:c>
      <x:c r="E6677" s="27" t="str">
        <x:v>Plain-water Bubble Butt</x:v>
      </x:c>
      <x:c r="F6677" s="27" t="str">
        <x:v>H2-O2 RFC</x:v>
      </x:c>
      <x:c r="G6677" s="27" t="str">
        <x:v>CO2 to DME</x:v>
      </x:c>
      <x:c r="H6677" s="27" t="str">
        <x:v>Incomplete</x:v>
      </x:c>
      <x:c r="I6677" s="27" t="str">
        <x:v>Vehicle linked</x:v>
      </x:c>
      <x:c r="J6677" s="28" t="n">
        <x:v>1.7833333333333337</x:v>
      </x:c>
      <x:c r="K6677" s="27" t="str">
        <x:v>Pass with engineering controls</x:v>
      </x:c>
      <x:c r="L6677" s="27" t="str">
        <x:v>Carbon-to-fuel loop</x:v>
      </x:c>
      <x:c r="M6677" s="27" t="str">
        <x:v>CO2 product needs reactive capture and regeneration; Selected electrolysis route does not supply separated O2; H2-O2 storage lacks matching water electrolysis products</x:v>
      </x:c>
    </x:row>
    <x:row r="6678">
      <x:c r="A6678" s="27" t="str">
        <x:v>X05113</x:v>
      </x:c>
      <x:c r="B6678" s="27" t="str">
        <x:v>Diesel</x:v>
      </x:c>
      <x:c r="C6678" s="27" t="str">
        <x:v>None</x:v>
      </x:c>
      <x:c r="D6678" s="27" t="str">
        <x:v>Aqueous LiCl</x:v>
      </x:c>
      <x:c r="E6678" s="27" t="str">
        <x:v>Baseline aftertreatment</x:v>
      </x:c>
      <x:c r="F6678" s="27" t="str">
        <x:v>H2-O2 RFC</x:v>
      </x:c>
      <x:c r="G6678" s="27" t="str">
        <x:v>CO2 to methanol</x:v>
      </x:c>
      <x:c r="H6678" s="27" t="str">
        <x:v>Incomplete</x:v>
      </x:c>
      <x:c r="I6678" s="27" t="str">
        <x:v>Vehicle linked</x:v>
      </x:c>
      <x:c r="J6678" s="28" t="n">
        <x:v>1.7833333333333337</x:v>
      </x:c>
      <x:c r="K6678" s="27" t="str">
        <x:v>Pass with engineering controls</x:v>
      </x:c>
      <x:c r="L6678" s="27" t="str">
        <x:v>Carbon-to-fuel loop</x:v>
      </x:c>
      <x:c r="M6678" s="27" t="str">
        <x:v>CO2 product needs reactive capture and regeneration; H2-O2 storage lacks matching water electrolysis products</x:v>
      </x:c>
    </x:row>
    <x:row r="6679">
      <x:c r="A6679" s="27" t="str">
        <x:v>X05114</x:v>
      </x:c>
      <x:c r="B6679" s="27" t="str">
        <x:v>Diesel</x:v>
      </x:c>
      <x:c r="C6679" s="27" t="str">
        <x:v>None</x:v>
      </x:c>
      <x:c r="D6679" s="27" t="str">
        <x:v>Aqueous LiCl</x:v>
      </x:c>
      <x:c r="E6679" s="27" t="str">
        <x:v>Baseline aftertreatment</x:v>
      </x:c>
      <x:c r="F6679" s="27" t="str">
        <x:v>H2-O2 RFC</x:v>
      </x:c>
      <x:c r="G6679" s="27" t="str">
        <x:v>CO2 to DME</x:v>
      </x:c>
      <x:c r="H6679" s="27" t="str">
        <x:v>Incomplete</x:v>
      </x:c>
      <x:c r="I6679" s="27" t="str">
        <x:v>Vehicle linked</x:v>
      </x:c>
      <x:c r="J6679" s="28" t="n">
        <x:v>1.7833333333333337</x:v>
      </x:c>
      <x:c r="K6679" s="27" t="str">
        <x:v>Pass with engineering controls</x:v>
      </x:c>
      <x:c r="L6679" s="27" t="str">
        <x:v>Carbon-to-fuel loop</x:v>
      </x:c>
      <x:c r="M6679" s="27" t="str">
        <x:v>CO2 product needs reactive capture and regeneration; H2-O2 storage lacks matching water electrolysis products</x:v>
      </x:c>
    </x:row>
    <x:row r="6680">
      <x:c r="A6680" s="27" t="str">
        <x:v>X05208</x:v>
      </x:c>
      <x:c r="B6680" s="27" t="str">
        <x:v>Diesel</x:v>
      </x:c>
      <x:c r="C6680" s="27" t="str">
        <x:v>None</x:v>
      </x:c>
      <x:c r="D6680" s="27" t="str">
        <x:v>Molten LiCl</x:v>
      </x:c>
      <x:c r="E6680" s="27" t="str">
        <x:v>Baseline aftertreatment</x:v>
      </x:c>
      <x:c r="F6680" s="27" t="str">
        <x:v>Sodium-ion</x:v>
      </x:c>
      <x:c r="G6680" s="27" t="str">
        <x:v>CO2 to methanol</x:v>
      </x:c>
      <x:c r="H6680" s="27" t="str">
        <x:v>Incomplete</x:v>
      </x:c>
      <x:c r="I6680" s="27" t="str">
        <x:v>Vehicle linked</x:v>
      </x:c>
      <x:c r="J6680" s="28" t="n">
        <x:v>1.7833333333333337</x:v>
      </x:c>
      <x:c r="K6680" s="27" t="str">
        <x:v>Pass with engineering controls</x:v>
      </x:c>
      <x:c r="L6680" s="27" t="str">
        <x:v>Carbon-to-fuel loop</x:v>
      </x:c>
      <x:c r="M6680" s="27" t="str">
        <x:v>CO2 product needs reactive capture and regeneration</x:v>
      </x:c>
    </x:row>
    <x:row r="6681">
      <x:c r="A6681" s="27" t="str">
        <x:v>X05209</x:v>
      </x:c>
      <x:c r="B6681" s="27" t="str">
        <x:v>Diesel</x:v>
      </x:c>
      <x:c r="C6681" s="27" t="str">
        <x:v>None</x:v>
      </x:c>
      <x:c r="D6681" s="27" t="str">
        <x:v>Molten LiCl</x:v>
      </x:c>
      <x:c r="E6681" s="27" t="str">
        <x:v>Baseline aftertreatment</x:v>
      </x:c>
      <x:c r="F6681" s="27" t="str">
        <x:v>Sodium-ion</x:v>
      </x:c>
      <x:c r="G6681" s="27" t="str">
        <x:v>CO2 to DME</x:v>
      </x:c>
      <x:c r="H6681" s="27" t="str">
        <x:v>Incomplete</x:v>
      </x:c>
      <x:c r="I6681" s="27" t="str">
        <x:v>Vehicle linked</x:v>
      </x:c>
      <x:c r="J6681" s="28" t="n">
        <x:v>1.7833333333333337</x:v>
      </x:c>
      <x:c r="K6681" s="27" t="str">
        <x:v>Pass with engineering controls</x:v>
      </x:c>
      <x:c r="L6681" s="27" t="str">
        <x:v>Carbon-to-fuel loop</x:v>
      </x:c>
      <x:c r="M6681" s="27" t="str">
        <x:v>CO2 product needs reactive capture and regeneration</x:v>
      </x:c>
    </x:row>
    <x:row r="6682">
      <x:c r="A6682" s="27" t="str">
        <x:v>X05263</x:v>
      </x:c>
      <x:c r="B6682" s="27" t="str">
        <x:v>Diesel</x:v>
      </x:c>
      <x:c r="C6682" s="27" t="str">
        <x:v>None</x:v>
      </x:c>
      <x:c r="D6682" s="27" t="str">
        <x:v>Molten LiCl</x:v>
      </x:c>
      <x:c r="E6682" s="27" t="str">
        <x:v>Reactive onboard Bubble Butt</x:v>
      </x:c>
      <x:c r="F6682" s="27" t="str">
        <x:v>H2-O2 RFC</x:v>
      </x:c>
      <x:c r="G6682" s="27" t="str">
        <x:v>CO2 to methanol</x:v>
      </x:c>
      <x:c r="H6682" s="27" t="str">
        <x:v>Incomplete</x:v>
      </x:c>
      <x:c r="I6682" s="27" t="str">
        <x:v>Vehicle linked</x:v>
      </x:c>
      <x:c r="J6682" s="28" t="n">
        <x:v>1.7833333333333337</x:v>
      </x:c>
      <x:c r="K6682" s="27" t="str">
        <x:v>Pass with engineering controls</x:v>
      </x:c>
      <x:c r="L6682" s="27" t="str">
        <x:v>Carbon-to-fuel loop</x:v>
      </x:c>
      <x:c r="M6682" s="27" t="str">
        <x:v>H2-O2 storage lacks matching water electrolysis products</x:v>
      </x:c>
    </x:row>
    <x:row r="6683">
      <x:c r="A6683" s="27" t="str">
        <x:v>X05264</x:v>
      </x:c>
      <x:c r="B6683" s="27" t="str">
        <x:v>Diesel</x:v>
      </x:c>
      <x:c r="C6683" s="27" t="str">
        <x:v>None</x:v>
      </x:c>
      <x:c r="D6683" s="27" t="str">
        <x:v>Molten LiCl</x:v>
      </x:c>
      <x:c r="E6683" s="27" t="str">
        <x:v>Reactive onboard Bubble Butt</x:v>
      </x:c>
      <x:c r="F6683" s="27" t="str">
        <x:v>H2-O2 RFC</x:v>
      </x:c>
      <x:c r="G6683" s="27" t="str">
        <x:v>CO2 to DME</x:v>
      </x:c>
      <x:c r="H6683" s="27" t="str">
        <x:v>Incomplete</x:v>
      </x:c>
      <x:c r="I6683" s="27" t="str">
        <x:v>Vehicle linked</x:v>
      </x:c>
      <x:c r="J6683" s="28" t="n">
        <x:v>1.7833333333333337</x:v>
      </x:c>
      <x:c r="K6683" s="27" t="str">
        <x:v>Pass with engineering controls</x:v>
      </x:c>
      <x:c r="L6683" s="27" t="str">
        <x:v>Carbon-to-fuel loop</x:v>
      </x:c>
      <x:c r="M6683" s="27" t="str">
        <x:v>H2-O2 storage lacks matching water electrolysis products</x:v>
      </x:c>
    </x:row>
    <x:row r="6684">
      <x:c r="A6684" s="27" t="str">
        <x:v>X00596</x:v>
      </x:c>
      <x:c r="B6684" s="27" t="str">
        <x:v>Gasoline</x:v>
      </x:c>
      <x:c r="C6684" s="27" t="str">
        <x:v>None</x:v>
      </x:c>
      <x:c r="D6684" s="27" t="str">
        <x:v>HCl electrolysis</x:v>
      </x:c>
      <x:c r="E6684" s="27" t="str">
        <x:v>Depot or stationary capture</x:v>
      </x:c>
      <x:c r="F6684" s="27" t="str">
        <x:v>Li-Cl2</x:v>
      </x:c>
      <x:c r="G6684" s="27" t="str">
        <x:v>Recovered water and heat</x:v>
      </x:c>
      <x:c r="H6684" s="27" t="str">
        <x:v>Incomplete</x:v>
      </x:c>
      <x:c r="I6684" s="27" t="str">
        <x:v>Station or depot</x:v>
      </x:c>
      <x:c r="J6684" s="28" t="n">
        <x:v>1.7833333333333332</x:v>
      </x:c>
      <x:c r="K6684" s="27" t="str">
        <x:v>Pass with engineering controls</x:v>
      </x:c>
      <x:c r="L6684" s="27" t="str">
        <x:v>Water and heat recovery</x:v>
      </x:c>
      <x:c r="M6684" s="27" t="str">
        <x:v>Li-Cl2 storage lacks molten LiCl regeneration</x:v>
      </x:c>
    </x:row>
    <x:row r="6685">
      <x:c r="A6685" s="27" t="str">
        <x:v>X01037</x:v>
      </x:c>
      <x:c r="B6685" s="27" t="str">
        <x:v>Gasoline</x:v>
      </x:c>
      <x:c r="C6685" s="27" t="str">
        <x:v>Separated external H2</x:v>
      </x:c>
      <x:c r="D6685" s="27" t="str">
        <x:v>Molten LiCl</x:v>
      </x:c>
      <x:c r="E6685" s="27" t="str">
        <x:v>Plain-water Bubble Butt</x:v>
      </x:c>
      <x:c r="F6685" s="27" t="str">
        <x:v>H2-O2 RFC</x:v>
      </x:c>
      <x:c r="G6685" s="27" t="str">
        <x:v>CO2 to methane</x:v>
      </x:c>
      <x:c r="H6685" s="27" t="str">
        <x:v>Incomplete</x:v>
      </x:c>
      <x:c r="I6685" s="27" t="str">
        <x:v>Vehicle linked</x:v>
      </x:c>
      <x:c r="J6685" s="28" t="n">
        <x:v>1.7833333333333332</x:v>
      </x:c>
      <x:c r="K6685" s="27" t="str">
        <x:v>Pass with engineering controls</x:v>
      </x:c>
      <x:c r="L6685" s="27" t="str">
        <x:v>Carbon-to-fuel loop</x:v>
      </x:c>
      <x:c r="M6685" s="27" t="str">
        <x:v>CO2 product needs reactive capture and regeneration; Molten LiCl does not produce H2; H2-O2 storage lacks matching water electrolysis products</x:v>
      </x:c>
    </x:row>
    <x:row r="6686">
      <x:c r="A6686" s="27" t="str">
        <x:v>X01496</x:v>
      </x:c>
      <x:c r="B6686" s="27" t="str">
        <x:v>Gasoline</x:v>
      </x:c>
      <x:c r="C6686" s="27" t="str">
        <x:v>Separated O2 enrichment</x:v>
      </x:c>
      <x:c r="D6686" s="27" t="str">
        <x:v>Solid oxide steam</x:v>
      </x:c>
      <x:c r="E6686" s="27" t="str">
        <x:v>Depot or stationary capture</x:v>
      </x:c>
      <x:c r="F6686" s="27" t="str">
        <x:v>Li-Cl2</x:v>
      </x:c>
      <x:c r="G6686" s="27" t="str">
        <x:v>Recovered water and heat</x:v>
      </x:c>
      <x:c r="H6686" s="27" t="str">
        <x:v>Incomplete</x:v>
      </x:c>
      <x:c r="I6686" s="27" t="str">
        <x:v>Station or depot</x:v>
      </x:c>
      <x:c r="J6686" s="28" t="n">
        <x:v>1.7833333333333332</x:v>
      </x:c>
      <x:c r="K6686" s="27" t="str">
        <x:v>Pass with engineering controls</x:v>
      </x:c>
      <x:c r="L6686" s="27" t="str">
        <x:v>Water and heat recovery</x:v>
      </x:c>
      <x:c r="M6686" s="27" t="str">
        <x:v>Li-Cl2 storage lacks molten LiCl regeneration</x:v>
      </x:c>
    </x:row>
    <x:row r="6687">
      <x:c r="A6687" s="27" t="str">
        <x:v>X01551</x:v>
      </x:c>
      <x:c r="B6687" s="27" t="str">
        <x:v>Gasoline</x:v>
      </x:c>
      <x:c r="C6687" s="27" t="str">
        <x:v>Separated O2 enrichment</x:v>
      </x:c>
      <x:c r="D6687" s="27" t="str">
        <x:v>Aqueous LiCl</x:v>
      </x:c>
      <x:c r="E6687" s="27" t="str">
        <x:v>Reactive onboard Bubble Butt</x:v>
      </x:c>
      <x:c r="F6687" s="27" t="str">
        <x:v>LFP</x:v>
      </x:c>
      <x:c r="G6687" s="27" t="str">
        <x:v>Recovered water and heat</x:v>
      </x:c>
      <x:c r="H6687" s="27" t="str">
        <x:v>Incomplete</x:v>
      </x:c>
      <x:c r="I6687" s="27" t="str">
        <x:v>Vehicle linked</x:v>
      </x:c>
      <x:c r="J6687" s="28" t="n">
        <x:v>1.7833333333333332</x:v>
      </x:c>
      <x:c r="K6687" s="27" t="str">
        <x:v>Pass with engineering controls</x:v>
      </x:c>
      <x:c r="L6687" s="27" t="str">
        <x:v>Water and heat recovery</x:v>
      </x:c>
      <x:c r="M6687" s="27" t="str">
        <x:v>Selected electrolysis route does not supply separated O2</x:v>
      </x:c>
    </x:row>
    <x:row r="6688">
      <x:c r="A6688" s="27" t="str">
        <x:v>X01702</x:v>
      </x:c>
      <x:c r="B6688" s="27" t="str">
        <x:v>Gasoline</x:v>
      </x:c>
      <x:c r="C6688" s="27" t="str">
        <x:v>Separated O2 enrichment</x:v>
      </x:c>
      <x:c r="D6688" s="27" t="str">
        <x:v>HCl electrolysis</x:v>
      </x:c>
      <x:c r="E6688" s="27" t="str">
        <x:v>Baseline aftertreatment</x:v>
      </x:c>
      <x:c r="F6688" s="27" t="str">
        <x:v>LFP</x:v>
      </x:c>
      <x:c r="G6688" s="27" t="str">
        <x:v>CO2 to methane</x:v>
      </x:c>
      <x:c r="H6688" s="27" t="str">
        <x:v>Incomplete</x:v>
      </x:c>
      <x:c r="I6688" s="27" t="str">
        <x:v>Vehicle linked</x:v>
      </x:c>
      <x:c r="J6688" s="28" t="n">
        <x:v>1.7833333333333332</x:v>
      </x:c>
      <x:c r="K6688" s="27" t="str">
        <x:v>Pass with engineering controls</x:v>
      </x:c>
      <x:c r="L6688" s="27" t="str">
        <x:v>Carbon-to-fuel loop</x:v>
      </x:c>
      <x:c r="M6688" s="27" t="str">
        <x:v>CO2 product needs reactive capture and regeneration; Selected electrolysis route does not supply separated O2</x:v>
      </x:c>
    </x:row>
    <x:row r="6689">
      <x:c r="A6689" s="27" t="str">
        <x:v>X01757</x:v>
      </x:c>
      <x:c r="B6689" s="27" t="str">
        <x:v>Gasoline</x:v>
      </x:c>
      <x:c r="C6689" s="27" t="str">
        <x:v>Separated O2 enrichment</x:v>
      </x:c>
      <x:c r="D6689" s="27" t="str">
        <x:v>HCl electrolysis</x:v>
      </x:c>
      <x:c r="E6689" s="27" t="str">
        <x:v>Reactive onboard Bubble Butt</x:v>
      </x:c>
      <x:c r="F6689" s="27" t="str">
        <x:v>Sodium-ion</x:v>
      </x:c>
      <x:c r="G6689" s="27" t="str">
        <x:v>CO2 to methane</x:v>
      </x:c>
      <x:c r="H6689" s="27" t="str">
        <x:v>Incomplete</x:v>
      </x:c>
      <x:c r="I6689" s="27" t="str">
        <x:v>Vehicle linked</x:v>
      </x:c>
      <x:c r="J6689" s="28" t="n">
        <x:v>1.7833333333333332</x:v>
      </x:c>
      <x:c r="K6689" s="27" t="str">
        <x:v>Pass with engineering controls</x:v>
      </x:c>
      <x:c r="L6689" s="27" t="str">
        <x:v>Carbon-to-fuel loop</x:v>
      </x:c>
      <x:c r="M6689" s="27" t="str">
        <x:v>Selected electrolysis route does not supply separated O2</x:v>
      </x:c>
    </x:row>
    <x:row r="6690">
      <x:c r="A6690" s="27" t="str">
        <x:v>X03596</x:v>
      </x:c>
      <x:c r="B6690" s="27" t="str">
        <x:v>E10</x:v>
      </x:c>
      <x:c r="C6690" s="27" t="str">
        <x:v>Separated external H2</x:v>
      </x:c>
      <x:c r="D6690" s="27" t="str">
        <x:v>HCl electrolysis</x:v>
      </x:c>
      <x:c r="E6690" s="27" t="str">
        <x:v>Depot or stationary capture</x:v>
      </x:c>
      <x:c r="F6690" s="27" t="str">
        <x:v>Li-Cl2</x:v>
      </x:c>
      <x:c r="G6690" s="27" t="str">
        <x:v>Recovered water and heat</x:v>
      </x:c>
      <x:c r="H6690" s="27" t="str">
        <x:v>Incomplete</x:v>
      </x:c>
      <x:c r="I6690" s="27" t="str">
        <x:v>Station or depot</x:v>
      </x:c>
      <x:c r="J6690" s="28" t="n">
        <x:v>1.7833333333333332</x:v>
      </x:c>
      <x:c r="K6690" s="27" t="str">
        <x:v>Pass with engineering controls</x:v>
      </x:c>
      <x:c r="L6690" s="27" t="str">
        <x:v>Water and heat recovery</x:v>
      </x:c>
      <x:c r="M6690" s="27" t="str">
        <x:v>Li-Cl2 storage lacks molten LiCl regeneration</x:v>
      </x:c>
    </x:row>
    <x:row r="6691">
      <x:c r="A6691" s="27" t="str">
        <x:v>X03937</x:v>
      </x:c>
      <x:c r="B6691" s="27" t="str">
        <x:v>E10</x:v>
      </x:c>
      <x:c r="C6691" s="27" t="str">
        <x:v>Separated O2 enrichment</x:v>
      </x:c>
      <x:c r="D6691" s="27" t="str">
        <x:v>Aqueous LiCl</x:v>
      </x:c>
      <x:c r="E6691" s="27" t="str">
        <x:v>Plain-water Bubble Butt</x:v>
      </x:c>
      <x:c r="F6691" s="27" t="str">
        <x:v>H2-O2 RFC</x:v>
      </x:c>
      <x:c r="G6691" s="27" t="str">
        <x:v>CO2 to methane</x:v>
      </x:c>
      <x:c r="H6691" s="27" t="str">
        <x:v>Incomplete</x:v>
      </x:c>
      <x:c r="I6691" s="27" t="str">
        <x:v>Vehicle linked</x:v>
      </x:c>
      <x:c r="J6691" s="28" t="n">
        <x:v>1.7833333333333332</x:v>
      </x:c>
      <x:c r="K6691" s="27" t="str">
        <x:v>Pass with engineering controls</x:v>
      </x:c>
      <x:c r="L6691" s="27" t="str">
        <x:v>Carbon-to-fuel loop</x:v>
      </x:c>
      <x:c r="M6691" s="27" t="str">
        <x:v>CO2 product needs reactive capture and regeneration; Selected electrolysis route does not supply separated O2; H2-O2 storage lacks matching water electrolysis products</x:v>
      </x:c>
    </x:row>
    <x:row r="6692">
      <x:c r="A6692" s="27" t="str">
        <x:v>X04032</x:v>
      </x:c>
      <x:c r="B6692" s="27" t="str">
        <x:v>E10</x:v>
      </x:c>
      <x:c r="C6692" s="27" t="str">
        <x:v>Separated O2 enrichment</x:v>
      </x:c>
      <x:c r="D6692" s="27" t="str">
        <x:v>Molten LiCl</x:v>
      </x:c>
      <x:c r="E6692" s="27" t="str">
        <x:v>Plain-water Bubble Butt</x:v>
      </x:c>
      <x:c r="F6692" s="27" t="str">
        <x:v>Sodium-ion</x:v>
      </x:c>
      <x:c r="G6692" s="27" t="str">
        <x:v>CO2 to methane</x:v>
      </x:c>
      <x:c r="H6692" s="27" t="str">
        <x:v>Incomplete</x:v>
      </x:c>
      <x:c r="I6692" s="27" t="str">
        <x:v>Vehicle linked</x:v>
      </x:c>
      <x:c r="J6692" s="28" t="n">
        <x:v>1.7833333333333332</x:v>
      </x:c>
      <x:c r="K6692" s="27" t="str">
        <x:v>Pass with engineering controls</x:v>
      </x:c>
      <x:c r="L6692" s="27" t="str">
        <x:v>Carbon-to-fuel loop</x:v>
      </x:c>
      <x:c r="M6692" s="27" t="str">
        <x:v>CO2 product needs reactive capture and regeneration; Selected electrolysis route does not supply separated O2</x:v>
      </x:c>
    </x:row>
    <x:row r="6693">
      <x:c r="A6693" s="27" t="str">
        <x:v>X05396</x:v>
      </x:c>
      <x:c r="B6693" s="27" t="str">
        <x:v>Diesel</x:v>
      </x:c>
      <x:c r="C6693" s="27" t="str">
        <x:v>None</x:v>
      </x:c>
      <x:c r="D6693" s="27" t="str">
        <x:v>HCl electrolysis</x:v>
      </x:c>
      <x:c r="E6693" s="27" t="str">
        <x:v>Depot or stationary capture</x:v>
      </x:c>
      <x:c r="F6693" s="27" t="str">
        <x:v>Li-Cl2</x:v>
      </x:c>
      <x:c r="G6693" s="27" t="str">
        <x:v>Recovered water and heat</x:v>
      </x:c>
      <x:c r="H6693" s="27" t="str">
        <x:v>Incomplete</x:v>
      </x:c>
      <x:c r="I6693" s="27" t="str">
        <x:v>Station or depot</x:v>
      </x:c>
      <x:c r="J6693" s="28" t="n">
        <x:v>1.7833333333333332</x:v>
      </x:c>
      <x:c r="K6693" s="27" t="str">
        <x:v>Pass with engineering controls</x:v>
      </x:c>
      <x:c r="L6693" s="27" t="str">
        <x:v>Water and heat recovery</x:v>
      </x:c>
      <x:c r="M6693" s="27" t="str">
        <x:v>Li-Cl2 storage lacks molten LiCl regeneration</x:v>
      </x:c>
    </x:row>
    <x:row r="6694">
      <x:c r="A6694" s="27" t="str">
        <x:v>X05837</x:v>
      </x:c>
      <x:c r="B6694" s="27" t="str">
        <x:v>Diesel</x:v>
      </x:c>
      <x:c r="C6694" s="27" t="str">
        <x:v>Separated external H2</x:v>
      </x:c>
      <x:c r="D6694" s="27" t="str">
        <x:v>Molten LiCl</x:v>
      </x:c>
      <x:c r="E6694" s="27" t="str">
        <x:v>Plain-water Bubble Butt</x:v>
      </x:c>
      <x:c r="F6694" s="27" t="str">
        <x:v>H2-O2 RFC</x:v>
      </x:c>
      <x:c r="G6694" s="27" t="str">
        <x:v>CO2 to methane</x:v>
      </x:c>
      <x:c r="H6694" s="27" t="str">
        <x:v>Incomplete</x:v>
      </x:c>
      <x:c r="I6694" s="27" t="str">
        <x:v>Vehicle linked</x:v>
      </x:c>
      <x:c r="J6694" s="28" t="n">
        <x:v>1.7833333333333332</x:v>
      </x:c>
      <x:c r="K6694" s="27" t="str">
        <x:v>Pass with engineering controls</x:v>
      </x:c>
      <x:c r="L6694" s="27" t="str">
        <x:v>Carbon-to-fuel loop</x:v>
      </x:c>
      <x:c r="M6694" s="27" t="str">
        <x:v>CO2 product needs reactive capture and regeneration; Molten LiCl does not produce H2; H2-O2 storage lacks matching water electrolysis products</x:v>
      </x:c>
    </x:row>
    <x:row r="6695">
      <x:c r="A6695" s="27" t="str">
        <x:v>X06296</x:v>
      </x:c>
      <x:c r="B6695" s="27" t="str">
        <x:v>Diesel</x:v>
      </x:c>
      <x:c r="C6695" s="27" t="str">
        <x:v>Separated O2 enrichment</x:v>
      </x:c>
      <x:c r="D6695" s="27" t="str">
        <x:v>Solid oxide steam</x:v>
      </x:c>
      <x:c r="E6695" s="27" t="str">
        <x:v>Depot or stationary capture</x:v>
      </x:c>
      <x:c r="F6695" s="27" t="str">
        <x:v>Li-Cl2</x:v>
      </x:c>
      <x:c r="G6695" s="27" t="str">
        <x:v>Recovered water and heat</x:v>
      </x:c>
      <x:c r="H6695" s="27" t="str">
        <x:v>Incomplete</x:v>
      </x:c>
      <x:c r="I6695" s="27" t="str">
        <x:v>Station or depot</x:v>
      </x:c>
      <x:c r="J6695" s="28" t="n">
        <x:v>1.7833333333333332</x:v>
      </x:c>
      <x:c r="K6695" s="27" t="str">
        <x:v>Pass with engineering controls</x:v>
      </x:c>
      <x:c r="L6695" s="27" t="str">
        <x:v>Water and heat recovery</x:v>
      </x:c>
      <x:c r="M6695" s="27" t="str">
        <x:v>Li-Cl2 storage lacks molten LiCl regeneration</x:v>
      </x:c>
    </x:row>
    <x:row r="6696">
      <x:c r="A6696" s="27" t="str">
        <x:v>X06351</x:v>
      </x:c>
      <x:c r="B6696" s="27" t="str">
        <x:v>Diesel</x:v>
      </x:c>
      <x:c r="C6696" s="27" t="str">
        <x:v>Separated O2 enrichment</x:v>
      </x:c>
      <x:c r="D6696" s="27" t="str">
        <x:v>Aqueous LiCl</x:v>
      </x:c>
      <x:c r="E6696" s="27" t="str">
        <x:v>Reactive onboard Bubble Butt</x:v>
      </x:c>
      <x:c r="F6696" s="27" t="str">
        <x:v>LFP</x:v>
      </x:c>
      <x:c r="G6696" s="27" t="str">
        <x:v>Recovered water and heat</x:v>
      </x:c>
      <x:c r="H6696" s="27" t="str">
        <x:v>Incomplete</x:v>
      </x:c>
      <x:c r="I6696" s="27" t="str">
        <x:v>Vehicle linked</x:v>
      </x:c>
      <x:c r="J6696" s="28" t="n">
        <x:v>1.7833333333333332</x:v>
      </x:c>
      <x:c r="K6696" s="27" t="str">
        <x:v>Pass with engineering controls</x:v>
      </x:c>
      <x:c r="L6696" s="27" t="str">
        <x:v>Water and heat recovery</x:v>
      </x:c>
      <x:c r="M6696" s="27" t="str">
        <x:v>Selected electrolysis route does not supply separated O2</x:v>
      </x:c>
    </x:row>
    <x:row r="6697">
      <x:c r="A6697" s="27" t="str">
        <x:v>X06502</x:v>
      </x:c>
      <x:c r="B6697" s="27" t="str">
        <x:v>Diesel</x:v>
      </x:c>
      <x:c r="C6697" s="27" t="str">
        <x:v>Separated O2 enrichment</x:v>
      </x:c>
      <x:c r="D6697" s="27" t="str">
        <x:v>HCl electrolysis</x:v>
      </x:c>
      <x:c r="E6697" s="27" t="str">
        <x:v>Baseline aftertreatment</x:v>
      </x:c>
      <x:c r="F6697" s="27" t="str">
        <x:v>LFP</x:v>
      </x:c>
      <x:c r="G6697" s="27" t="str">
        <x:v>CO2 to methane</x:v>
      </x:c>
      <x:c r="H6697" s="27" t="str">
        <x:v>Incomplete</x:v>
      </x:c>
      <x:c r="I6697" s="27" t="str">
        <x:v>Vehicle linked</x:v>
      </x:c>
      <x:c r="J6697" s="28" t="n">
        <x:v>1.7833333333333332</x:v>
      </x:c>
      <x:c r="K6697" s="27" t="str">
        <x:v>Pass with engineering controls</x:v>
      </x:c>
      <x:c r="L6697" s="27" t="str">
        <x:v>Carbon-to-fuel loop</x:v>
      </x:c>
      <x:c r="M6697" s="27" t="str">
        <x:v>CO2 product needs reactive capture and regeneration; Selected electrolysis route does not supply separated O2</x:v>
      </x:c>
    </x:row>
    <x:row r="6698">
      <x:c r="A6698" s="27" t="str">
        <x:v>X06557</x:v>
      </x:c>
      <x:c r="B6698" s="27" t="str">
        <x:v>Diesel</x:v>
      </x:c>
      <x:c r="C6698" s="27" t="str">
        <x:v>Separated O2 enrichment</x:v>
      </x:c>
      <x:c r="D6698" s="27" t="str">
        <x:v>HCl electrolysis</x:v>
      </x:c>
      <x:c r="E6698" s="27" t="str">
        <x:v>Reactive onboard Bubble Butt</x:v>
      </x:c>
      <x:c r="F6698" s="27" t="str">
        <x:v>Sodium-ion</x:v>
      </x:c>
      <x:c r="G6698" s="27" t="str">
        <x:v>CO2 to methane</x:v>
      </x:c>
      <x:c r="H6698" s="27" t="str">
        <x:v>Incomplete</x:v>
      </x:c>
      <x:c r="I6698" s="27" t="str">
        <x:v>Vehicle linked</x:v>
      </x:c>
      <x:c r="J6698" s="28" t="n">
        <x:v>1.7833333333333332</x:v>
      </x:c>
      <x:c r="K6698" s="27" t="str">
        <x:v>Pass with engineering controls</x:v>
      </x:c>
      <x:c r="L6698" s="27" t="str">
        <x:v>Carbon-to-fuel loop</x:v>
      </x:c>
      <x:c r="M6698" s="27" t="str">
        <x:v>Selected electrolysis route does not supply separated O2</x:v>
      </x:c>
    </x:row>
    <x:row r="6699">
      <x:c r="A6699" s="27" t="str">
        <x:v>X07800</x:v>
      </x:c>
      <x:c r="B6699" s="27" t="str">
        <x:v>Methane or RNG</x:v>
      </x:c>
      <x:c r="C6699" s="27" t="str">
        <x:v>None</x:v>
      </x:c>
      <x:c r="D6699" s="27" t="str">
        <x:v>HCl electrolysis</x:v>
      </x:c>
      <x:c r="E6699" s="27" t="str">
        <x:v>Depot or stationary capture</x:v>
      </x:c>
      <x:c r="F6699" s="27" t="str">
        <x:v>Li-Cl2</x:v>
      </x:c>
      <x:c r="G6699" s="27" t="str">
        <x:v>Captured PM research only</x:v>
      </x:c>
      <x:c r="H6699" s="27" t="str">
        <x:v>Incomplete</x:v>
      </x:c>
      <x:c r="I6699" s="27" t="str">
        <x:v>Station or depot</x:v>
      </x:c>
      <x:c r="J6699" s="28" t="n">
        <x:v>1.7833333333333332</x:v>
      </x:c>
      <x:c r="K6699" s="27" t="str">
        <x:v>Pass with engineering controls</x:v>
      </x:c>
      <x:c r="L6699" s="27" t="str">
        <x:v>Pollutant characterization</x:v>
      </x:c>
      <x:c r="M6699" s="27" t="str">
        <x:v>Li-Cl2 storage lacks molten LiCl regeneration</x:v>
      </x:c>
    </x:row>
    <x:row r="6700">
      <x:c r="A6700" s="27" t="str">
        <x:v>X08700</x:v>
      </x:c>
      <x:c r="B6700" s="27" t="str">
        <x:v>Methane or RNG</x:v>
      </x:c>
      <x:c r="C6700" s="27" t="str">
        <x:v>Separated O2 enrichment</x:v>
      </x:c>
      <x:c r="D6700" s="27" t="str">
        <x:v>Solid oxide steam</x:v>
      </x:c>
      <x:c r="E6700" s="27" t="str">
        <x:v>Depot or stationary capture</x:v>
      </x:c>
      <x:c r="F6700" s="27" t="str">
        <x:v>Li-Cl2</x:v>
      </x:c>
      <x:c r="G6700" s="27" t="str">
        <x:v>Captured PM research only</x:v>
      </x:c>
      <x:c r="H6700" s="27" t="str">
        <x:v>Incomplete</x:v>
      </x:c>
      <x:c r="I6700" s="27" t="str">
        <x:v>Station or depot</x:v>
      </x:c>
      <x:c r="J6700" s="28" t="n">
        <x:v>1.7833333333333332</x:v>
      </x:c>
      <x:c r="K6700" s="27" t="str">
        <x:v>Pass with engineering controls</x:v>
      </x:c>
      <x:c r="L6700" s="27" t="str">
        <x:v>Pollutant characterization</x:v>
      </x:c>
      <x:c r="M6700" s="27" t="str">
        <x:v>Li-Cl2 storage lacks molten LiCl regeneration</x:v>
      </x:c>
    </x:row>
    <x:row r="6701">
      <x:c r="A6701" s="27" t="str">
        <x:v>X08706</x:v>
      </x:c>
      <x:c r="B6701" s="27" t="str">
        <x:v>Methane or RNG</x:v>
      </x:c>
      <x:c r="C6701" s="27" t="str">
        <x:v>Separated O2 enrichment</x:v>
      </x:c>
      <x:c r="D6701" s="27" t="str">
        <x:v>Aqueous LiCl</x:v>
      </x:c>
      <x:c r="E6701" s="27" t="str">
        <x:v>Baseline aftertreatment</x:v>
      </x:c>
      <x:c r="F6701" s="27" t="str">
        <x:v>Sodium-ion</x:v>
      </x:c>
      <x:c r="G6701" s="27" t="str">
        <x:v>Recovered water and heat</x:v>
      </x:c>
      <x:c r="H6701" s="27" t="str">
        <x:v>Incomplete</x:v>
      </x:c>
      <x:c r="I6701" s="27" t="str">
        <x:v>Vehicle linked</x:v>
      </x:c>
      <x:c r="J6701" s="28" t="n">
        <x:v>1.7833333333333332</x:v>
      </x:c>
      <x:c r="K6701" s="27" t="str">
        <x:v>Pass with engineering controls</x:v>
      </x:c>
      <x:c r="L6701" s="27" t="str">
        <x:v>Water and heat recovery</x:v>
      </x:c>
      <x:c r="M6701" s="27" t="str">
        <x:v>Selected electrolysis route does not supply separated O2</x:v>
      </x:c>
    </x:row>
    <x:row r="6702">
      <x:c r="A6702" s="27" t="str">
        <x:v>X08755</x:v>
      </x:c>
      <x:c r="B6702" s="27" t="str">
        <x:v>Methane or RNG</x:v>
      </x:c>
      <x:c r="C6702" s="27" t="str">
        <x:v>Separated O2 enrichment</x:v>
      </x:c>
      <x:c r="D6702" s="27" t="str">
        <x:v>Aqueous LiCl</x:v>
      </x:c>
      <x:c r="E6702" s="27" t="str">
        <x:v>Reactive onboard Bubble Butt</x:v>
      </x:c>
      <x:c r="F6702" s="27" t="str">
        <x:v>LFP</x:v>
      </x:c>
      <x:c r="G6702" s="27" t="str">
        <x:v>Captured PM research only</x:v>
      </x:c>
      <x:c r="H6702" s="27" t="str">
        <x:v>Incomplete</x:v>
      </x:c>
      <x:c r="I6702" s="27" t="str">
        <x:v>Vehicle linked</x:v>
      </x:c>
      <x:c r="J6702" s="28" t="n">
        <x:v>1.7833333333333332</x:v>
      </x:c>
      <x:c r="K6702" s="27" t="str">
        <x:v>Pass with engineering controls</x:v>
      </x:c>
      <x:c r="L6702" s="27" t="str">
        <x:v>Pollutant characterization</x:v>
      </x:c>
      <x:c r="M6702" s="27" t="str">
        <x:v>Selected electrolysis route does not supply separated O2</x:v>
      </x:c>
    </x:row>
    <x:row r="6703">
      <x:c r="A6703" s="27" t="str">
        <x:v>X08761</x:v>
      </x:c>
      <x:c r="B6703" s="27" t="str">
        <x:v>Methane or RNG</x:v>
      </x:c>
      <x:c r="C6703" s="27" t="str">
        <x:v>Separated O2 enrichment</x:v>
      </x:c>
      <x:c r="D6703" s="27" t="str">
        <x:v>Aqueous LiCl</x:v>
      </x:c>
      <x:c r="E6703" s="27" t="str">
        <x:v>Reactive onboard Bubble Butt</x:v>
      </x:c>
      <x:c r="F6703" s="27" t="str">
        <x:v>H2-O2 RFC</x:v>
      </x:c>
      <x:c r="G6703" s="27" t="str">
        <x:v>Recovered water and heat</x:v>
      </x:c>
      <x:c r="H6703" s="27" t="str">
        <x:v>Incomplete</x:v>
      </x:c>
      <x:c r="I6703" s="27" t="str">
        <x:v>Vehicle linked</x:v>
      </x:c>
      <x:c r="J6703" s="28" t="n">
        <x:v>1.7833333333333332</x:v>
      </x:c>
      <x:c r="K6703" s="27" t="str">
        <x:v>Pass with engineering controls</x:v>
      </x:c>
      <x:c r="L6703" s="27" t="str">
        <x:v>Water and heat recovery</x:v>
      </x:c>
      <x:c r="M6703" s="27" t="str">
        <x:v>Selected electrolysis route does not supply separated O2; H2-O2 storage lacks matching water electrolysis products</x:v>
      </x:c>
    </x:row>
    <x:row r="6704">
      <x:c r="A6704" s="27" t="str">
        <x:v>X08801</x:v>
      </x:c>
      <x:c r="B6704" s="27" t="str">
        <x:v>Methane or RNG</x:v>
      </x:c>
      <x:c r="C6704" s="27" t="str">
        <x:v>Separated O2 enrichment</x:v>
      </x:c>
      <x:c r="D6704" s="27" t="str">
        <x:v>Molten LiCl</x:v>
      </x:c>
      <x:c r="E6704" s="27" t="str">
        <x:v>Baseline aftertreatment</x:v>
      </x:c>
      <x:c r="F6704" s="27" t="str">
        <x:v>LFP</x:v>
      </x:c>
      <x:c r="G6704" s="27" t="str">
        <x:v>Recovered water and heat</x:v>
      </x:c>
      <x:c r="H6704" s="27" t="str">
        <x:v>Incomplete</x:v>
      </x:c>
      <x:c r="I6704" s="27" t="str">
        <x:v>Vehicle linked</x:v>
      </x:c>
      <x:c r="J6704" s="28" t="n">
        <x:v>1.7833333333333332</x:v>
      </x:c>
      <x:c r="K6704" s="27" t="str">
        <x:v>Pass with engineering controls</x:v>
      </x:c>
      <x:c r="L6704" s="27" t="str">
        <x:v>Water and heat recovery</x:v>
      </x:c>
      <x:c r="M6704" s="27" t="str">
        <x:v>Selected electrolysis route does not supply separated O2</x:v>
      </x:c>
    </x:row>
    <x:row r="6705">
      <x:c r="A6705" s="27" t="str">
        <x:v>X08856</x:v>
      </x:c>
      <x:c r="B6705" s="27" t="str">
        <x:v>Methane or RNG</x:v>
      </x:c>
      <x:c r="C6705" s="27" t="str">
        <x:v>Separated O2 enrichment</x:v>
      </x:c>
      <x:c r="D6705" s="27" t="str">
        <x:v>Molten LiCl</x:v>
      </x:c>
      <x:c r="E6705" s="27" t="str">
        <x:v>Reactive onboard Bubble Butt</x:v>
      </x:c>
      <x:c r="F6705" s="27" t="str">
        <x:v>Sodium-ion</x:v>
      </x:c>
      <x:c r="G6705" s="27" t="str">
        <x:v>Recovered water and heat</x:v>
      </x:c>
      <x:c r="H6705" s="27" t="str">
        <x:v>Incomplete</x:v>
      </x:c>
      <x:c r="I6705" s="27" t="str">
        <x:v>Vehicle linked</x:v>
      </x:c>
      <x:c r="J6705" s="28" t="n">
        <x:v>1.7833333333333332</x:v>
      </x:c>
      <x:c r="K6705" s="27" t="str">
        <x:v>Pass with engineering controls</x:v>
      </x:c>
      <x:c r="L6705" s="27" t="str">
        <x:v>Water and heat recovery</x:v>
      </x:c>
      <x:c r="M6705" s="27" t="str">
        <x:v>Selected electrolysis route does not supply separated O2</x:v>
      </x:c>
    </x:row>
    <x:row r="6706">
      <x:c r="A6706" s="27" t="str">
        <x:v>X08912</x:v>
      </x:c>
      <x:c r="B6706" s="27" t="str">
        <x:v>Methane or RNG</x:v>
      </x:c>
      <x:c r="C6706" s="27" t="str">
        <x:v>Separated O2 enrichment</x:v>
      </x:c>
      <x:c r="D6706" s="27" t="str">
        <x:v>HCl electrolysis</x:v>
      </x:c>
      <x:c r="E6706" s="27" t="str">
        <x:v>Baseline aftertreatment</x:v>
      </x:c>
      <x:c r="F6706" s="27" t="str">
        <x:v>H2-O2 RFC</x:v>
      </x:c>
      <x:c r="G6706" s="27" t="str">
        <x:v>CO2 to methane</x:v>
      </x:c>
      <x:c r="H6706" s="27" t="str">
        <x:v>Incomplete</x:v>
      </x:c>
      <x:c r="I6706" s="27" t="str">
        <x:v>Vehicle linked</x:v>
      </x:c>
      <x:c r="J6706" s="28" t="n">
        <x:v>1.7833333333333332</x:v>
      </x:c>
      <x:c r="K6706" s="27" t="str">
        <x:v>Pass with engineering controls</x:v>
      </x:c>
      <x:c r="L6706" s="27" t="str">
        <x:v>Carbon-to-fuel loop</x:v>
      </x:c>
      <x:c r="M6706" s="27" t="str">
        <x:v>CO2 product needs reactive capture and regeneration; Selected electrolysis route does not supply separated O2; H2-O2 storage lacks matching water electrolysis products</x:v>
      </x:c>
    </x:row>
    <x:row r="6707">
      <x:c r="A6707" s="27" t="str">
        <x:v>X10200</x:v>
      </x:c>
      <x:c r="B6707" s="27" t="str">
        <x:v>Methanol</x:v>
      </x:c>
      <x:c r="C6707" s="27" t="str">
        <x:v>None</x:v>
      </x:c>
      <x:c r="D6707" s="27" t="str">
        <x:v>HCl electrolysis</x:v>
      </x:c>
      <x:c r="E6707" s="27" t="str">
        <x:v>Depot or stationary capture</x:v>
      </x:c>
      <x:c r="F6707" s="27" t="str">
        <x:v>Li-Cl2</x:v>
      </x:c>
      <x:c r="G6707" s="27" t="str">
        <x:v>Captured PM research only</x:v>
      </x:c>
      <x:c r="H6707" s="27" t="str">
        <x:v>Incomplete</x:v>
      </x:c>
      <x:c r="I6707" s="27" t="str">
        <x:v>Station or depot</x:v>
      </x:c>
      <x:c r="J6707" s="28" t="n">
        <x:v>1.7833333333333332</x:v>
      </x:c>
      <x:c r="K6707" s="27" t="str">
        <x:v>Pass with engineering controls</x:v>
      </x:c>
      <x:c r="L6707" s="27" t="str">
        <x:v>Pollutant characterization</x:v>
      </x:c>
      <x:c r="M6707" s="27" t="str">
        <x:v>Li-Cl2 storage lacks molten LiCl regeneration</x:v>
      </x:c>
    </x:row>
    <x:row r="6708">
      <x:c r="A6708" s="27" t="str">
        <x:v>X11100</x:v>
      </x:c>
      <x:c r="B6708" s="27" t="str">
        <x:v>Methanol</x:v>
      </x:c>
      <x:c r="C6708" s="27" t="str">
        <x:v>Separated O2 enrichment</x:v>
      </x:c>
      <x:c r="D6708" s="27" t="str">
        <x:v>Solid oxide steam</x:v>
      </x:c>
      <x:c r="E6708" s="27" t="str">
        <x:v>Depot or stationary capture</x:v>
      </x:c>
      <x:c r="F6708" s="27" t="str">
        <x:v>Li-Cl2</x:v>
      </x:c>
      <x:c r="G6708" s="27" t="str">
        <x:v>Captured PM research only</x:v>
      </x:c>
      <x:c r="H6708" s="27" t="str">
        <x:v>Incomplete</x:v>
      </x:c>
      <x:c r="I6708" s="27" t="str">
        <x:v>Station or depot</x:v>
      </x:c>
      <x:c r="J6708" s="28" t="n">
        <x:v>1.7833333333333332</x:v>
      </x:c>
      <x:c r="K6708" s="27" t="str">
        <x:v>Pass with engineering controls</x:v>
      </x:c>
      <x:c r="L6708" s="27" t="str">
        <x:v>Pollutant characterization</x:v>
      </x:c>
      <x:c r="M6708" s="27" t="str">
        <x:v>Li-Cl2 storage lacks molten LiCl regeneration</x:v>
      </x:c>
    </x:row>
    <x:row r="6709">
      <x:c r="A6709" s="27" t="str">
        <x:v>X11106</x:v>
      </x:c>
      <x:c r="B6709" s="27" t="str">
        <x:v>Methanol</x:v>
      </x:c>
      <x:c r="C6709" s="27" t="str">
        <x:v>Separated O2 enrichment</x:v>
      </x:c>
      <x:c r="D6709" s="27" t="str">
        <x:v>Aqueous LiCl</x:v>
      </x:c>
      <x:c r="E6709" s="27" t="str">
        <x:v>Baseline aftertreatment</x:v>
      </x:c>
      <x:c r="F6709" s="27" t="str">
        <x:v>Sodium-ion</x:v>
      </x:c>
      <x:c r="G6709" s="27" t="str">
        <x:v>Recovered water and heat</x:v>
      </x:c>
      <x:c r="H6709" s="27" t="str">
        <x:v>Incomplete</x:v>
      </x:c>
      <x:c r="I6709" s="27" t="str">
        <x:v>Vehicle linked</x:v>
      </x:c>
      <x:c r="J6709" s="28" t="n">
        <x:v>1.7833333333333332</x:v>
      </x:c>
      <x:c r="K6709" s="27" t="str">
        <x:v>Pass with engineering controls</x:v>
      </x:c>
      <x:c r="L6709" s="27" t="str">
        <x:v>Water and heat recovery</x:v>
      </x:c>
      <x:c r="M6709" s="27" t="str">
        <x:v>Selected electrolysis route does not supply separated O2</x:v>
      </x:c>
    </x:row>
    <x:row r="6710">
      <x:c r="A6710" s="27" t="str">
        <x:v>X11155</x:v>
      </x:c>
      <x:c r="B6710" s="27" t="str">
        <x:v>Methanol</x:v>
      </x:c>
      <x:c r="C6710" s="27" t="str">
        <x:v>Separated O2 enrichment</x:v>
      </x:c>
      <x:c r="D6710" s="27" t="str">
        <x:v>Aqueous LiCl</x:v>
      </x:c>
      <x:c r="E6710" s="27" t="str">
        <x:v>Reactive onboard Bubble Butt</x:v>
      </x:c>
      <x:c r="F6710" s="27" t="str">
        <x:v>LFP</x:v>
      </x:c>
      <x:c r="G6710" s="27" t="str">
        <x:v>Captured PM research only</x:v>
      </x:c>
      <x:c r="H6710" s="27" t="str">
        <x:v>Incomplete</x:v>
      </x:c>
      <x:c r="I6710" s="27" t="str">
        <x:v>Vehicle linked</x:v>
      </x:c>
      <x:c r="J6710" s="28" t="n">
        <x:v>1.7833333333333332</x:v>
      </x:c>
      <x:c r="K6710" s="27" t="str">
        <x:v>Pass with engineering controls</x:v>
      </x:c>
      <x:c r="L6710" s="27" t="str">
        <x:v>Pollutant characterization</x:v>
      </x:c>
      <x:c r="M6710" s="27" t="str">
        <x:v>Selected electrolysis route does not supply separated O2</x:v>
      </x:c>
    </x:row>
    <x:row r="6711">
      <x:c r="A6711" s="27" t="str">
        <x:v>X11161</x:v>
      </x:c>
      <x:c r="B6711" s="27" t="str">
        <x:v>Methanol</x:v>
      </x:c>
      <x:c r="C6711" s="27" t="str">
        <x:v>Separated O2 enrichment</x:v>
      </x:c>
      <x:c r="D6711" s="27" t="str">
        <x:v>Aqueous LiCl</x:v>
      </x:c>
      <x:c r="E6711" s="27" t="str">
        <x:v>Reactive onboard Bubble Butt</x:v>
      </x:c>
      <x:c r="F6711" s="27" t="str">
        <x:v>H2-O2 RFC</x:v>
      </x:c>
      <x:c r="G6711" s="27" t="str">
        <x:v>Recovered water and heat</x:v>
      </x:c>
      <x:c r="H6711" s="27" t="str">
        <x:v>Incomplete</x:v>
      </x:c>
      <x:c r="I6711" s="27" t="str">
        <x:v>Vehicle linked</x:v>
      </x:c>
      <x:c r="J6711" s="28" t="n">
        <x:v>1.7833333333333332</x:v>
      </x:c>
      <x:c r="K6711" s="27" t="str">
        <x:v>Pass with engineering controls</x:v>
      </x:c>
      <x:c r="L6711" s="27" t="str">
        <x:v>Water and heat recovery</x:v>
      </x:c>
      <x:c r="M6711" s="27" t="str">
        <x:v>Selected electrolysis route does not supply separated O2; H2-O2 storage lacks matching water electrolysis products</x:v>
      </x:c>
    </x:row>
    <x:row r="6712">
      <x:c r="A6712" s="27" t="str">
        <x:v>X11201</x:v>
      </x:c>
      <x:c r="B6712" s="27" t="str">
        <x:v>Methanol</x:v>
      </x:c>
      <x:c r="C6712" s="27" t="str">
        <x:v>Separated O2 enrichment</x:v>
      </x:c>
      <x:c r="D6712" s="27" t="str">
        <x:v>Molten LiCl</x:v>
      </x:c>
      <x:c r="E6712" s="27" t="str">
        <x:v>Baseline aftertreatment</x:v>
      </x:c>
      <x:c r="F6712" s="27" t="str">
        <x:v>LFP</x:v>
      </x:c>
      <x:c r="G6712" s="27" t="str">
        <x:v>Recovered water and heat</x:v>
      </x:c>
      <x:c r="H6712" s="27" t="str">
        <x:v>Incomplete</x:v>
      </x:c>
      <x:c r="I6712" s="27" t="str">
        <x:v>Vehicle linked</x:v>
      </x:c>
      <x:c r="J6712" s="28" t="n">
        <x:v>1.7833333333333332</x:v>
      </x:c>
      <x:c r="K6712" s="27" t="str">
        <x:v>Pass with engineering controls</x:v>
      </x:c>
      <x:c r="L6712" s="27" t="str">
        <x:v>Water and heat recovery</x:v>
      </x:c>
      <x:c r="M6712" s="27" t="str">
        <x:v>Selected electrolysis route does not supply separated O2</x:v>
      </x:c>
    </x:row>
    <x:row r="6713">
      <x:c r="A6713" s="27" t="str">
        <x:v>X11256</x:v>
      </x:c>
      <x:c r="B6713" s="27" t="str">
        <x:v>Methanol</x:v>
      </x:c>
      <x:c r="C6713" s="27" t="str">
        <x:v>Separated O2 enrichment</x:v>
      </x:c>
      <x:c r="D6713" s="27" t="str">
        <x:v>Molten LiCl</x:v>
      </x:c>
      <x:c r="E6713" s="27" t="str">
        <x:v>Reactive onboard Bubble Butt</x:v>
      </x:c>
      <x:c r="F6713" s="27" t="str">
        <x:v>Sodium-ion</x:v>
      </x:c>
      <x:c r="G6713" s="27" t="str">
        <x:v>Recovered water and heat</x:v>
      </x:c>
      <x:c r="H6713" s="27" t="str">
        <x:v>Incomplete</x:v>
      </x:c>
      <x:c r="I6713" s="27" t="str">
        <x:v>Vehicle linked</x:v>
      </x:c>
      <x:c r="J6713" s="28" t="n">
        <x:v>1.7833333333333332</x:v>
      </x:c>
      <x:c r="K6713" s="27" t="str">
        <x:v>Pass with engineering controls</x:v>
      </x:c>
      <x:c r="L6713" s="27" t="str">
        <x:v>Water and heat recovery</x:v>
      </x:c>
      <x:c r="M6713" s="27" t="str">
        <x:v>Selected electrolysis route does not supply separated O2</x:v>
      </x:c>
    </x:row>
    <x:row r="6714">
      <x:c r="A6714" s="27" t="str">
        <x:v>X11312</x:v>
      </x:c>
      <x:c r="B6714" s="27" t="str">
        <x:v>Methanol</x:v>
      </x:c>
      <x:c r="C6714" s="27" t="str">
        <x:v>Separated O2 enrichment</x:v>
      </x:c>
      <x:c r="D6714" s="27" t="str">
        <x:v>HCl electrolysis</x:v>
      </x:c>
      <x:c r="E6714" s="27" t="str">
        <x:v>Baseline aftertreatment</x:v>
      </x:c>
      <x:c r="F6714" s="27" t="str">
        <x:v>H2-O2 RFC</x:v>
      </x:c>
      <x:c r="G6714" s="27" t="str">
        <x:v>CO2 to methane</x:v>
      </x:c>
      <x:c r="H6714" s="27" t="str">
        <x:v>Incomplete</x:v>
      </x:c>
      <x:c r="I6714" s="27" t="str">
        <x:v>Vehicle linked</x:v>
      </x:c>
      <x:c r="J6714" s="28" t="n">
        <x:v>1.7833333333333332</x:v>
      </x:c>
      <x:c r="K6714" s="27" t="str">
        <x:v>Pass with engineering controls</x:v>
      </x:c>
      <x:c r="L6714" s="27" t="str">
        <x:v>Carbon-to-fuel loop</x:v>
      </x:c>
      <x:c r="M6714" s="27" t="str">
        <x:v>CO2 product needs reactive capture and regeneration; Selected electrolysis route does not supply separated O2; H2-O2 storage lacks matching water electrolysis products</x:v>
      </x:c>
    </x:row>
    <x:row r="6715">
      <x:c r="A6715" s="27" t="str">
        <x:v>X12940</x:v>
      </x:c>
      <x:c r="B6715" s="27" t="str">
        <x:v>DME</x:v>
      </x:c>
      <x:c r="C6715" s="27" t="str">
        <x:v>Separated external H2</x:v>
      </x:c>
      <x:c r="D6715" s="27" t="str">
        <x:v>Aqueous LiCl</x:v>
      </x:c>
      <x:c r="E6715" s="27" t="str">
        <x:v>Plain-water Bubble Butt</x:v>
      </x:c>
      <x:c r="F6715" s="27" t="str">
        <x:v>H2-O2 RFC</x:v>
      </x:c>
      <x:c r="G6715" s="27" t="str">
        <x:v>Captured PM research only</x:v>
      </x:c>
      <x:c r="H6715" s="27" t="str">
        <x:v>Incomplete</x:v>
      </x:c>
      <x:c r="I6715" s="27" t="str">
        <x:v>Vehicle linked</x:v>
      </x:c>
      <x:c r="J6715" s="28" t="n">
        <x:v>1.7833333333333332</x:v>
      </x:c>
      <x:c r="K6715" s="27" t="str">
        <x:v>Pass with engineering controls</x:v>
      </x:c>
      <x:c r="L6715" s="27" t="str">
        <x:v>Pollutant characterization</x:v>
      </x:c>
      <x:c r="M6715" s="27" t="str">
        <x:v>H2-O2 storage lacks matching water electrolysis products</x:v>
      </x:c>
    </x:row>
    <x:row r="6716">
      <x:c r="A6716" s="27" t="str">
        <x:v>X13035</x:v>
      </x:c>
      <x:c r="B6716" s="27" t="str">
        <x:v>DME</x:v>
      </x:c>
      <x:c r="C6716" s="27" t="str">
        <x:v>Separated external H2</x:v>
      </x:c>
      <x:c r="D6716" s="27" t="str">
        <x:v>Molten LiCl</x:v>
      </x:c>
      <x:c r="E6716" s="27" t="str">
        <x:v>Plain-water Bubble Butt</x:v>
      </x:c>
      <x:c r="F6716" s="27" t="str">
        <x:v>Sodium-ion</x:v>
      </x:c>
      <x:c r="G6716" s="27" t="str">
        <x:v>Captured PM research only</x:v>
      </x:c>
      <x:c r="H6716" s="27" t="str">
        <x:v>Incomplete</x:v>
      </x:c>
      <x:c r="I6716" s="27" t="str">
        <x:v>Vehicle linked</x:v>
      </x:c>
      <x:c r="J6716" s="28" t="n">
        <x:v>1.7833333333333332</x:v>
      </x:c>
      <x:c r="K6716" s="27" t="str">
        <x:v>Pass with engineering controls</x:v>
      </x:c>
      <x:c r="L6716" s="27" t="str">
        <x:v>Pollutant characterization</x:v>
      </x:c>
      <x:c r="M6716" s="27" t="str">
        <x:v>Molten LiCl does not produce H2</x:v>
      </x:c>
    </x:row>
    <x:row r="6717">
      <x:c r="A6717" s="27" t="str">
        <x:v>X13706</x:v>
      </x:c>
      <x:c r="B6717" s="27" t="str">
        <x:v>DME</x:v>
      </x:c>
      <x:c r="C6717" s="27" t="str">
        <x:v>Separated O2 enrichment</x:v>
      </x:c>
      <x:c r="D6717" s="27" t="str">
        <x:v>HCl electrolysis</x:v>
      </x:c>
      <x:c r="E6717" s="27" t="str">
        <x:v>Baseline aftertreatment</x:v>
      </x:c>
      <x:c r="F6717" s="27" t="str">
        <x:v>Sodium-ion</x:v>
      </x:c>
      <x:c r="G6717" s="27" t="str">
        <x:v>Recovered water and heat</x:v>
      </x:c>
      <x:c r="H6717" s="27" t="str">
        <x:v>Incomplete</x:v>
      </x:c>
      <x:c r="I6717" s="27" t="str">
        <x:v>Vehicle linked</x:v>
      </x:c>
      <x:c r="J6717" s="28" t="n">
        <x:v>1.7833333333333332</x:v>
      </x:c>
      <x:c r="K6717" s="27" t="str">
        <x:v>Pass with engineering controls</x:v>
      </x:c>
      <x:c r="L6717" s="27" t="str">
        <x:v>Water and heat recovery</x:v>
      </x:c>
      <x:c r="M6717" s="27" t="str">
        <x:v>Selected electrolysis route does not supply separated O2</x:v>
      </x:c>
    </x:row>
    <x:row r="6718">
      <x:c r="A6718" s="27" t="str">
        <x:v>X13755</x:v>
      </x:c>
      <x:c r="B6718" s="27" t="str">
        <x:v>DME</x:v>
      </x:c>
      <x:c r="C6718" s="27" t="str">
        <x:v>Separated O2 enrichment</x:v>
      </x:c>
      <x:c r="D6718" s="27" t="str">
        <x:v>HCl electrolysis</x:v>
      </x:c>
      <x:c r="E6718" s="27" t="str">
        <x:v>Reactive onboard Bubble Butt</x:v>
      </x:c>
      <x:c r="F6718" s="27" t="str">
        <x:v>LFP</x:v>
      </x:c>
      <x:c r="G6718" s="27" t="str">
        <x:v>Captured PM research only</x:v>
      </x:c>
      <x:c r="H6718" s="27" t="str">
        <x:v>Incomplete</x:v>
      </x:c>
      <x:c r="I6718" s="27" t="str">
        <x:v>Vehicle linked</x:v>
      </x:c>
      <x:c r="J6718" s="28" t="n">
        <x:v>1.7833333333333332</x:v>
      </x:c>
      <x:c r="K6718" s="27" t="str">
        <x:v>Pass with engineering controls</x:v>
      </x:c>
      <x:c r="L6718" s="27" t="str">
        <x:v>Pollutant characterization</x:v>
      </x:c>
      <x:c r="M6718" s="27" t="str">
        <x:v>Selected electrolysis route does not supply separated O2</x:v>
      </x:c>
    </x:row>
    <x:row r="6719">
      <x:c r="A6719" s="27" t="str">
        <x:v>X13761</x:v>
      </x:c>
      <x:c r="B6719" s="27" t="str">
        <x:v>DME</x:v>
      </x:c>
      <x:c r="C6719" s="27" t="str">
        <x:v>Separated O2 enrichment</x:v>
      </x:c>
      <x:c r="D6719" s="27" t="str">
        <x:v>HCl electrolysis</x:v>
      </x:c>
      <x:c r="E6719" s="27" t="str">
        <x:v>Reactive onboard Bubble Butt</x:v>
      </x:c>
      <x:c r="F6719" s="27" t="str">
        <x:v>H2-O2 RFC</x:v>
      </x:c>
      <x:c r="G6719" s="27" t="str">
        <x:v>Recovered water and heat</x:v>
      </x:c>
      <x:c r="H6719" s="27" t="str">
        <x:v>Incomplete</x:v>
      </x:c>
      <x:c r="I6719" s="27" t="str">
        <x:v>Vehicle linked</x:v>
      </x:c>
      <x:c r="J6719" s="28" t="n">
        <x:v>1.7833333333333332</x:v>
      </x:c>
      <x:c r="K6719" s="27" t="str">
        <x:v>Pass with engineering controls</x:v>
      </x:c>
      <x:c r="L6719" s="27" t="str">
        <x:v>Water and heat recovery</x:v>
      </x:c>
      <x:c r="M6719" s="27" t="str">
        <x:v>Selected electrolysis route does not supply separated O2; H2-O2 storage lacks matching water electrolysis products</x:v>
      </x:c>
    </x:row>
    <x:row r="6720">
      <x:c r="A6720" s="27" t="str">
        <x:v>X00312</x:v>
      </x:c>
      <x:c r="B6720" s="27" t="str">
        <x:v>Gasoline</x:v>
      </x:c>
      <x:c r="C6720" s="27" t="str">
        <x:v>None</x:v>
      </x:c>
      <x:c r="D6720" s="27" t="str">
        <x:v>Aqueous LiCl</x:v>
      </x:c>
      <x:c r="E6720" s="27" t="str">
        <x:v>Baseline aftertreatment</x:v>
      </x:c>
      <x:c r="F6720" s="27" t="str">
        <x:v>H2-O2 RFC</x:v>
      </x:c>
      <x:c r="G6720" s="27" t="str">
        <x:v>CO2 to methane</x:v>
      </x:c>
      <x:c r="H6720" s="27" t="str">
        <x:v>Incomplete</x:v>
      </x:c>
      <x:c r="I6720" s="27" t="str">
        <x:v>Vehicle linked</x:v>
      </x:c>
      <x:c r="J6720" s="28" t="n">
        <x:v>1.766666666666667</x:v>
      </x:c>
      <x:c r="K6720" s="27" t="str">
        <x:v>Pass with engineering controls</x:v>
      </x:c>
      <x:c r="L6720" s="27" t="str">
        <x:v>Carbon-to-fuel loop</x:v>
      </x:c>
      <x:c r="M6720" s="27" t="str">
        <x:v>CO2 product needs reactive capture and regeneration; H2-O2 storage lacks matching water electrolysis products</x:v>
      </x:c>
    </x:row>
    <x:row r="6721">
      <x:c r="A6721" s="27" t="str">
        <x:v>X00407</x:v>
      </x:c>
      <x:c r="B6721" s="27" t="str">
        <x:v>Gasoline</x:v>
      </x:c>
      <x:c r="C6721" s="27" t="str">
        <x:v>None</x:v>
      </x:c>
      <x:c r="D6721" s="27" t="str">
        <x:v>Molten LiCl</x:v>
      </x:c>
      <x:c r="E6721" s="27" t="str">
        <x:v>Baseline aftertreatment</x:v>
      </x:c>
      <x:c r="F6721" s="27" t="str">
        <x:v>Sodium-ion</x:v>
      </x:c>
      <x:c r="G6721" s="27" t="str">
        <x:v>CO2 to methane</x:v>
      </x:c>
      <x:c r="H6721" s="27" t="str">
        <x:v>Incomplete</x:v>
      </x:c>
      <x:c r="I6721" s="27" t="str">
        <x:v>Vehicle linked</x:v>
      </x:c>
      <x:c r="J6721" s="28" t="n">
        <x:v>1.766666666666667</x:v>
      </x:c>
      <x:c r="K6721" s="27" t="str">
        <x:v>Pass with engineering controls</x:v>
      </x:c>
      <x:c r="L6721" s="27" t="str">
        <x:v>Carbon-to-fuel loop</x:v>
      </x:c>
      <x:c r="M6721" s="27" t="str">
        <x:v>CO2 product needs reactive capture and regeneration</x:v>
      </x:c>
    </x:row>
    <x:row r="6722">
      <x:c r="A6722" s="27" t="str">
        <x:v>X00462</x:v>
      </x:c>
      <x:c r="B6722" s="27" t="str">
        <x:v>Gasoline</x:v>
      </x:c>
      <x:c r="C6722" s="27" t="str">
        <x:v>None</x:v>
      </x:c>
      <x:c r="D6722" s="27" t="str">
        <x:v>Molten LiCl</x:v>
      </x:c>
      <x:c r="E6722" s="27" t="str">
        <x:v>Reactive onboard Bubble Butt</x:v>
      </x:c>
      <x:c r="F6722" s="27" t="str">
        <x:v>H2-O2 RFC</x:v>
      </x:c>
      <x:c r="G6722" s="27" t="str">
        <x:v>CO2 to methane</x:v>
      </x:c>
      <x:c r="H6722" s="27" t="str">
        <x:v>Incomplete</x:v>
      </x:c>
      <x:c r="I6722" s="27" t="str">
        <x:v>Vehicle linked</x:v>
      </x:c>
      <x:c r="J6722" s="28" t="n">
        <x:v>1.766666666666667</x:v>
      </x:c>
      <x:c r="K6722" s="27" t="str">
        <x:v>Pass with engineering controls</x:v>
      </x:c>
      <x:c r="L6722" s="27" t="str">
        <x:v>Carbon-to-fuel loop</x:v>
      </x:c>
      <x:c r="M6722" s="27" t="str">
        <x:v>H2-O2 storage lacks matching water electrolysis products</x:v>
      </x:c>
    </x:row>
    <x:row r="6723">
      <x:c r="A6723" s="27" t="str">
        <x:v>X00513</x:v>
      </x:c>
      <x:c r="B6723" s="27" t="str">
        <x:v>Gasoline</x:v>
      </x:c>
      <x:c r="C6723" s="27" t="str">
        <x:v>None</x:v>
      </x:c>
      <x:c r="D6723" s="27" t="str">
        <x:v>HCl electrolysis</x:v>
      </x:c>
      <x:c r="E6723" s="27" t="str">
        <x:v>Baseline aftertreatment</x:v>
      </x:c>
      <x:c r="F6723" s="27" t="str">
        <x:v>H2-O2 RFC</x:v>
      </x:c>
      <x:c r="G6723" s="27" t="str">
        <x:v>CO2 to methanol</x:v>
      </x:c>
      <x:c r="H6723" s="27" t="str">
        <x:v>Incomplete</x:v>
      </x:c>
      <x:c r="I6723" s="27" t="str">
        <x:v>Vehicle linked</x:v>
      </x:c>
      <x:c r="J6723" s="28" t="n">
        <x:v>1.766666666666667</x:v>
      </x:c>
      <x:c r="K6723" s="27" t="str">
        <x:v>Pass with engineering controls</x:v>
      </x:c>
      <x:c r="L6723" s="27" t="str">
        <x:v>Carbon-to-fuel loop</x:v>
      </x:c>
      <x:c r="M6723" s="27" t="str">
        <x:v>CO2 product needs reactive capture and regeneration; H2-O2 storage lacks matching water electrolysis products</x:v>
      </x:c>
    </x:row>
    <x:row r="6724">
      <x:c r="A6724" s="27" t="str">
        <x:v>X00514</x:v>
      </x:c>
      <x:c r="B6724" s="27" t="str">
        <x:v>Gasoline</x:v>
      </x:c>
      <x:c r="C6724" s="27" t="str">
        <x:v>None</x:v>
      </x:c>
      <x:c r="D6724" s="27" t="str">
        <x:v>HCl electrolysis</x:v>
      </x:c>
      <x:c r="E6724" s="27" t="str">
        <x:v>Baseline aftertreatment</x:v>
      </x:c>
      <x:c r="F6724" s="27" t="str">
        <x:v>H2-O2 RFC</x:v>
      </x:c>
      <x:c r="G6724" s="27" t="str">
        <x:v>CO2 to DME</x:v>
      </x:c>
      <x:c r="H6724" s="27" t="str">
        <x:v>Incomplete</x:v>
      </x:c>
      <x:c r="I6724" s="27" t="str">
        <x:v>Vehicle linked</x:v>
      </x:c>
      <x:c r="J6724" s="28" t="n">
        <x:v>1.766666666666667</x:v>
      </x:c>
      <x:c r="K6724" s="27" t="str">
        <x:v>Pass with engineering controls</x:v>
      </x:c>
      <x:c r="L6724" s="27" t="str">
        <x:v>Carbon-to-fuel loop</x:v>
      </x:c>
      <x:c r="M6724" s="27" t="str">
        <x:v>CO2 product needs reactive capture and regeneration; H2-O2 storage lacks matching water electrolysis products</x:v>
      </x:c>
    </x:row>
    <x:row r="6725">
      <x:c r="A6725" s="27" t="str">
        <x:v>X00700</x:v>
      </x:c>
      <x:c r="B6725" s="27" t="str">
        <x:v>Gasoline</x:v>
      </x:c>
      <x:c r="C6725" s="27" t="str">
        <x:v>Separated external H2</x:v>
      </x:c>
      <x:c r="D6725" s="27" t="str">
        <x:v>PEM water</x:v>
      </x:c>
      <x:c r="E6725" s="27" t="str">
        <x:v>Depot or stationary capture</x:v>
      </x:c>
      <x:c r="F6725" s="27" t="str">
        <x:v>Li-Cl2</x:v>
      </x:c>
      <x:c r="G6725" s="27" t="str">
        <x:v>Captured PM research only</x:v>
      </x:c>
      <x:c r="H6725" s="27" t="str">
        <x:v>Incomplete</x:v>
      </x:c>
      <x:c r="I6725" s="27" t="str">
        <x:v>Station or depot</x:v>
      </x:c>
      <x:c r="J6725" s="28" t="n">
        <x:v>1.766666666666667</x:v>
      </x:c>
      <x:c r="K6725" s="27" t="str">
        <x:v>Pass with engineering controls</x:v>
      </x:c>
      <x:c r="L6725" s="27" t="str">
        <x:v>Pollutant characterization</x:v>
      </x:c>
      <x:c r="M6725" s="27" t="str">
        <x:v>Li-Cl2 storage lacks molten LiCl regeneration</x:v>
      </x:c>
    </x:row>
    <x:row r="6726">
      <x:c r="A6726" s="27" t="str">
        <x:v>X00800</x:v>
      </x:c>
      <x:c r="B6726" s="27" t="str">
        <x:v>Gasoline</x:v>
      </x:c>
      <x:c r="C6726" s="27" t="str">
        <x:v>Separated external H2</x:v>
      </x:c>
      <x:c r="D6726" s="27" t="str">
        <x:v>Liquid alkaline water</x:v>
      </x:c>
      <x:c r="E6726" s="27" t="str">
        <x:v>Depot or stationary capture</x:v>
      </x:c>
      <x:c r="F6726" s="27" t="str">
        <x:v>Li-Cl2</x:v>
      </x:c>
      <x:c r="G6726" s="27" t="str">
        <x:v>Captured PM research only</x:v>
      </x:c>
      <x:c r="H6726" s="27" t="str">
        <x:v>Incomplete</x:v>
      </x:c>
      <x:c r="I6726" s="27" t="str">
        <x:v>Station or depot</x:v>
      </x:c>
      <x:c r="J6726" s="28" t="n">
        <x:v>1.766666666666667</x:v>
      </x:c>
      <x:c r="K6726" s="27" t="str">
        <x:v>Pass with engineering controls</x:v>
      </x:c>
      <x:c r="L6726" s="27" t="str">
        <x:v>Pollutant characterization</x:v>
      </x:c>
      <x:c r="M6726" s="27" t="str">
        <x:v>Li-Cl2 storage lacks molten LiCl regeneration</x:v>
      </x:c>
    </x:row>
    <x:row r="6727">
      <x:c r="A6727" s="27" t="str">
        <x:v>X01098</x:v>
      </x:c>
      <x:c r="B6727" s="27" t="str">
        <x:v>Gasoline</x:v>
      </x:c>
      <x:c r="C6727" s="27" t="str">
        <x:v>Separated external H2</x:v>
      </x:c>
      <x:c r="D6727" s="27" t="str">
        <x:v>Molten LiCl</x:v>
      </x:c>
      <x:c r="E6727" s="27" t="str">
        <x:v>Depot or stationary capture</x:v>
      </x:c>
      <x:c r="F6727" s="27" t="str">
        <x:v>Li-Cl2</x:v>
      </x:c>
      <x:c r="G6727" s="27" t="str">
        <x:v>CO2 to methanol</x:v>
      </x:c>
      <x:c r="H6727" s="27" t="str">
        <x:v>Incomplete</x:v>
      </x:c>
      <x:c r="I6727" s="27" t="str">
        <x:v>Station or depot</x:v>
      </x:c>
      <x:c r="J6727" s="28" t="n">
        <x:v>1.766666666666667</x:v>
      </x:c>
      <x:c r="K6727" s="27" t="str">
        <x:v>Pass with engineering controls</x:v>
      </x:c>
      <x:c r="L6727" s="27" t="str">
        <x:v>Carbon-to-fuel loop</x:v>
      </x:c>
      <x:c r="M6727" s="27" t="str">
        <x:v>Molten LiCl does not produce H2</x:v>
      </x:c>
    </x:row>
    <x:row r="6728">
      <x:c r="A6728" s="27" t="str">
        <x:v>X01099</x:v>
      </x:c>
      <x:c r="B6728" s="27" t="str">
        <x:v>Gasoline</x:v>
      </x:c>
      <x:c r="C6728" s="27" t="str">
        <x:v>Separated external H2</x:v>
      </x:c>
      <x:c r="D6728" s="27" t="str">
        <x:v>Molten LiCl</x:v>
      </x:c>
      <x:c r="E6728" s="27" t="str">
        <x:v>Depot or stationary capture</x:v>
      </x:c>
      <x:c r="F6728" s="27" t="str">
        <x:v>Li-Cl2</x:v>
      </x:c>
      <x:c r="G6728" s="27" t="str">
        <x:v>CO2 to DME</x:v>
      </x:c>
      <x:c r="H6728" s="27" t="str">
        <x:v>Incomplete</x:v>
      </x:c>
      <x:c r="I6728" s="27" t="str">
        <x:v>Station or depot</x:v>
      </x:c>
      <x:c r="J6728" s="28" t="n">
        <x:v>1.766666666666667</x:v>
      </x:c>
      <x:c r="K6728" s="27" t="str">
        <x:v>Pass with engineering controls</x:v>
      </x:c>
      <x:c r="L6728" s="27" t="str">
        <x:v>Carbon-to-fuel loop</x:v>
      </x:c>
      <x:c r="M6728" s="27" t="str">
        <x:v>Molten LiCl does not produce H2</x:v>
      </x:c>
    </x:row>
    <x:row r="6729">
      <x:c r="A6729" s="27" t="str">
        <x:v>X01413</x:v>
      </x:c>
      <x:c r="B6729" s="27" t="str">
        <x:v>Gasoline</x:v>
      </x:c>
      <x:c r="C6729" s="27" t="str">
        <x:v>Separated O2 enrichment</x:v>
      </x:c>
      <x:c r="D6729" s="27" t="str">
        <x:v>Solid oxide steam</x:v>
      </x:c>
      <x:c r="E6729" s="27" t="str">
        <x:v>Baseline aftertreatment</x:v>
      </x:c>
      <x:c r="F6729" s="27" t="str">
        <x:v>H2-O2 RFC</x:v>
      </x:c>
      <x:c r="G6729" s="27" t="str">
        <x:v>CO2 to methanol</x:v>
      </x:c>
      <x:c r="H6729" s="27" t="str">
        <x:v>Incomplete</x:v>
      </x:c>
      <x:c r="I6729" s="27" t="str">
        <x:v>Vehicle linked</x:v>
      </x:c>
      <x:c r="J6729" s="28" t="n">
        <x:v>1.766666666666667</x:v>
      </x:c>
      <x:c r="K6729" s="27" t="str">
        <x:v>Pass with engineering controls</x:v>
      </x:c>
      <x:c r="L6729" s="27" t="str">
        <x:v>Carbon-to-fuel loop</x:v>
      </x:c>
      <x:c r="M6729" s="27" t="str">
        <x:v>CO2 product needs reactive capture and regeneration</x:v>
      </x:c>
    </x:row>
    <x:row r="6730">
      <x:c r="A6730" s="27" t="str">
        <x:v>X01414</x:v>
      </x:c>
      <x:c r="B6730" s="27" t="str">
        <x:v>Gasoline</x:v>
      </x:c>
      <x:c r="C6730" s="27" t="str">
        <x:v>Separated O2 enrichment</x:v>
      </x:c>
      <x:c r="D6730" s="27" t="str">
        <x:v>Solid oxide steam</x:v>
      </x:c>
      <x:c r="E6730" s="27" t="str">
        <x:v>Baseline aftertreatment</x:v>
      </x:c>
      <x:c r="F6730" s="27" t="str">
        <x:v>H2-O2 RFC</x:v>
      </x:c>
      <x:c r="G6730" s="27" t="str">
        <x:v>CO2 to DME</x:v>
      </x:c>
      <x:c r="H6730" s="27" t="str">
        <x:v>Incomplete</x:v>
      </x:c>
      <x:c r="I6730" s="27" t="str">
        <x:v>Vehicle linked</x:v>
      </x:c>
      <x:c r="J6730" s="28" t="n">
        <x:v>1.766666666666667</x:v>
      </x:c>
      <x:c r="K6730" s="27" t="str">
        <x:v>Pass with engineering controls</x:v>
      </x:c>
      <x:c r="L6730" s="27" t="str">
        <x:v>Carbon-to-fuel loop</x:v>
      </x:c>
      <x:c r="M6730" s="27" t="str">
        <x:v>CO2 product needs reactive capture and regeneration</x:v>
      </x:c>
    </x:row>
    <x:row r="6731">
      <x:c r="A6731" s="27" t="str">
        <x:v>X01751</x:v>
      </x:c>
      <x:c r="B6731" s="27" t="str">
        <x:v>Gasoline</x:v>
      </x:c>
      <x:c r="C6731" s="27" t="str">
        <x:v>Separated O2 enrichment</x:v>
      </x:c>
      <x:c r="D6731" s="27" t="str">
        <x:v>HCl electrolysis</x:v>
      </x:c>
      <x:c r="E6731" s="27" t="str">
        <x:v>Reactive onboard Bubble Butt</x:v>
      </x:c>
      <x:c r="F6731" s="27" t="str">
        <x:v>LFP</x:v>
      </x:c>
      <x:c r="G6731" s="27" t="str">
        <x:v>Recovered water and heat</x:v>
      </x:c>
      <x:c r="H6731" s="27" t="str">
        <x:v>Incomplete</x:v>
      </x:c>
      <x:c r="I6731" s="27" t="str">
        <x:v>Vehicle linked</x:v>
      </x:c>
      <x:c r="J6731" s="28" t="n">
        <x:v>1.766666666666667</x:v>
      </x:c>
      <x:c r="K6731" s="27" t="str">
        <x:v>Pass with engineering controls</x:v>
      </x:c>
      <x:c r="L6731" s="27" t="str">
        <x:v>Water and heat recovery</x:v>
      </x:c>
      <x:c r="M6731" s="27" t="str">
        <x:v>Selected electrolysis route does not supply separated O2</x:v>
      </x:c>
    </x:row>
    <x:row r="6732">
      <x:c r="A6732" s="27" t="str">
        <x:v>X03312</x:v>
      </x:c>
      <x:c r="B6732" s="27" t="str">
        <x:v>E10</x:v>
      </x:c>
      <x:c r="C6732" s="27" t="str">
        <x:v>Separated external H2</x:v>
      </x:c>
      <x:c r="D6732" s="27" t="str">
        <x:v>Aqueous LiCl</x:v>
      </x:c>
      <x:c r="E6732" s="27" t="str">
        <x:v>Baseline aftertreatment</x:v>
      </x:c>
      <x:c r="F6732" s="27" t="str">
        <x:v>H2-O2 RFC</x:v>
      </x:c>
      <x:c r="G6732" s="27" t="str">
        <x:v>CO2 to methane</x:v>
      </x:c>
      <x:c r="H6732" s="27" t="str">
        <x:v>Incomplete</x:v>
      </x:c>
      <x:c r="I6732" s="27" t="str">
        <x:v>Vehicle linked</x:v>
      </x:c>
      <x:c r="J6732" s="28" t="n">
        <x:v>1.766666666666667</x:v>
      </x:c>
      <x:c r="K6732" s="27" t="str">
        <x:v>Pass with engineering controls</x:v>
      </x:c>
      <x:c r="L6732" s="27" t="str">
        <x:v>Carbon-to-fuel loop</x:v>
      </x:c>
      <x:c r="M6732" s="27" t="str">
        <x:v>CO2 product needs reactive capture and regeneration; H2-O2 storage lacks matching water electrolysis products</x:v>
      </x:c>
    </x:row>
    <x:row r="6733">
      <x:c r="A6733" s="27" t="str">
        <x:v>X03407</x:v>
      </x:c>
      <x:c r="B6733" s="27" t="str">
        <x:v>E10</x:v>
      </x:c>
      <x:c r="C6733" s="27" t="str">
        <x:v>Separated external H2</x:v>
      </x:c>
      <x:c r="D6733" s="27" t="str">
        <x:v>Molten LiCl</x:v>
      </x:c>
      <x:c r="E6733" s="27" t="str">
        <x:v>Baseline aftertreatment</x:v>
      </x:c>
      <x:c r="F6733" s="27" t="str">
        <x:v>Sodium-ion</x:v>
      </x:c>
      <x:c r="G6733" s="27" t="str">
        <x:v>CO2 to methane</x:v>
      </x:c>
      <x:c r="H6733" s="27" t="str">
        <x:v>Incomplete</x:v>
      </x:c>
      <x:c r="I6733" s="27" t="str">
        <x:v>Vehicle linked</x:v>
      </x:c>
      <x:c r="J6733" s="28" t="n">
        <x:v>1.766666666666667</x:v>
      </x:c>
      <x:c r="K6733" s="27" t="str">
        <x:v>Pass with engineering controls</x:v>
      </x:c>
      <x:c r="L6733" s="27" t="str">
        <x:v>Carbon-to-fuel loop</x:v>
      </x:c>
      <x:c r="M6733" s="27" t="str">
        <x:v>CO2 product needs reactive capture and regeneration; Molten LiCl does not produce H2</x:v>
      </x:c>
    </x:row>
    <x:row r="6734">
      <x:c r="A6734" s="27" t="str">
        <x:v>X03462</x:v>
      </x:c>
      <x:c r="B6734" s="27" t="str">
        <x:v>E10</x:v>
      </x:c>
      <x:c r="C6734" s="27" t="str">
        <x:v>Separated external H2</x:v>
      </x:c>
      <x:c r="D6734" s="27" t="str">
        <x:v>Molten LiCl</x:v>
      </x:c>
      <x:c r="E6734" s="27" t="str">
        <x:v>Reactive onboard Bubble Butt</x:v>
      </x:c>
      <x:c r="F6734" s="27" t="str">
        <x:v>H2-O2 RFC</x:v>
      </x:c>
      <x:c r="G6734" s="27" t="str">
        <x:v>CO2 to methane</x:v>
      </x:c>
      <x:c r="H6734" s="27" t="str">
        <x:v>Incomplete</x:v>
      </x:c>
      <x:c r="I6734" s="27" t="str">
        <x:v>Vehicle linked</x:v>
      </x:c>
      <x:c r="J6734" s="28" t="n">
        <x:v>1.766666666666667</x:v>
      </x:c>
      <x:c r="K6734" s="27" t="str">
        <x:v>Pass with engineering controls</x:v>
      </x:c>
      <x:c r="L6734" s="27" t="str">
        <x:v>Carbon-to-fuel loop</x:v>
      </x:c>
      <x:c r="M6734" s="27" t="str">
        <x:v>Molten LiCl does not produce H2; H2-O2 storage lacks matching water electrolysis products</x:v>
      </x:c>
    </x:row>
    <x:row r="6735">
      <x:c r="A6735" s="27" t="str">
        <x:v>X03513</x:v>
      </x:c>
      <x:c r="B6735" s="27" t="str">
        <x:v>E10</x:v>
      </x:c>
      <x:c r="C6735" s="27" t="str">
        <x:v>Separated external H2</x:v>
      </x:c>
      <x:c r="D6735" s="27" t="str">
        <x:v>HCl electrolysis</x:v>
      </x:c>
      <x:c r="E6735" s="27" t="str">
        <x:v>Baseline aftertreatment</x:v>
      </x:c>
      <x:c r="F6735" s="27" t="str">
        <x:v>H2-O2 RFC</x:v>
      </x:c>
      <x:c r="G6735" s="27" t="str">
        <x:v>CO2 to methanol</x:v>
      </x:c>
      <x:c r="H6735" s="27" t="str">
        <x:v>Incomplete</x:v>
      </x:c>
      <x:c r="I6735" s="27" t="str">
        <x:v>Vehicle linked</x:v>
      </x:c>
      <x:c r="J6735" s="28" t="n">
        <x:v>1.766666666666667</x:v>
      </x:c>
      <x:c r="K6735" s="27" t="str">
        <x:v>Pass with engineering controls</x:v>
      </x:c>
      <x:c r="L6735" s="27" t="str">
        <x:v>Carbon-to-fuel loop</x:v>
      </x:c>
      <x:c r="M6735" s="27" t="str">
        <x:v>CO2 product needs reactive capture and regeneration; H2-O2 storage lacks matching water electrolysis products</x:v>
      </x:c>
    </x:row>
    <x:row r="6736">
      <x:c r="A6736" s="27" t="str">
        <x:v>X03514</x:v>
      </x:c>
      <x:c r="B6736" s="27" t="str">
        <x:v>E10</x:v>
      </x:c>
      <x:c r="C6736" s="27" t="str">
        <x:v>Separated external H2</x:v>
      </x:c>
      <x:c r="D6736" s="27" t="str">
        <x:v>HCl electrolysis</x:v>
      </x:c>
      <x:c r="E6736" s="27" t="str">
        <x:v>Baseline aftertreatment</x:v>
      </x:c>
      <x:c r="F6736" s="27" t="str">
        <x:v>H2-O2 RFC</x:v>
      </x:c>
      <x:c r="G6736" s="27" t="str">
        <x:v>CO2 to DME</x:v>
      </x:c>
      <x:c r="H6736" s="27" t="str">
        <x:v>Incomplete</x:v>
      </x:c>
      <x:c r="I6736" s="27" t="str">
        <x:v>Vehicle linked</x:v>
      </x:c>
      <x:c r="J6736" s="28" t="n">
        <x:v>1.766666666666667</x:v>
      </x:c>
      <x:c r="K6736" s="27" t="str">
        <x:v>Pass with engineering controls</x:v>
      </x:c>
      <x:c r="L6736" s="27" t="str">
        <x:v>Carbon-to-fuel loop</x:v>
      </x:c>
      <x:c r="M6736" s="27" t="str">
        <x:v>CO2 product needs reactive capture and regeneration; H2-O2 storage lacks matching water electrolysis products</x:v>
      </x:c>
    </x:row>
    <x:row r="6737">
      <x:c r="A6737" s="27" t="str">
        <x:v>X03695</x:v>
      </x:c>
      <x:c r="B6737" s="27" t="str">
        <x:v>E10</x:v>
      </x:c>
      <x:c r="C6737" s="27" t="str">
        <x:v>Separated O2 enrichment</x:v>
      </x:c>
      <x:c r="D6737" s="27" t="str">
        <x:v>PEM water</x:v>
      </x:c>
      <x:c r="E6737" s="27" t="str">
        <x:v>Depot or stationary capture</x:v>
      </x:c>
      <x:c r="F6737" s="27" t="str">
        <x:v>H2-Cl2 RFC</x:v>
      </x:c>
      <x:c r="G6737" s="27" t="str">
        <x:v>Captured PM research only</x:v>
      </x:c>
      <x:c r="H6737" s="27" t="str">
        <x:v>Incomplete</x:v>
      </x:c>
      <x:c r="I6737" s="27" t="str">
        <x:v>Station or depot</x:v>
      </x:c>
      <x:c r="J6737" s="28" t="n">
        <x:v>1.766666666666667</x:v>
      </x:c>
      <x:c r="K6737" s="27" t="str">
        <x:v>Pass with engineering controls</x:v>
      </x:c>
      <x:c r="L6737" s="27" t="str">
        <x:v>Pollutant characterization</x:v>
      </x:c>
      <x:c r="M6737" s="27" t="str">
        <x:v>H2-Cl2 storage lacks a matched chlorine loop</x:v>
      </x:c>
    </x:row>
    <x:row r="6738">
      <x:c r="A6738" s="27" t="str">
        <x:v>X03795</x:v>
      </x:c>
      <x:c r="B6738" s="27" t="str">
        <x:v>E10</x:v>
      </x:c>
      <x:c r="C6738" s="27" t="str">
        <x:v>Separated O2 enrichment</x:v>
      </x:c>
      <x:c r="D6738" s="27" t="str">
        <x:v>Liquid alkaline water</x:v>
      </x:c>
      <x:c r="E6738" s="27" t="str">
        <x:v>Depot or stationary capture</x:v>
      </x:c>
      <x:c r="F6738" s="27" t="str">
        <x:v>H2-Cl2 RFC</x:v>
      </x:c>
      <x:c r="G6738" s="27" t="str">
        <x:v>Captured PM research only</x:v>
      </x:c>
      <x:c r="H6738" s="27" t="str">
        <x:v>Incomplete</x:v>
      </x:c>
      <x:c r="I6738" s="27" t="str">
        <x:v>Station or depot</x:v>
      </x:c>
      <x:c r="J6738" s="28" t="n">
        <x:v>1.766666666666667</x:v>
      </x:c>
      <x:c r="K6738" s="27" t="str">
        <x:v>Pass with engineering controls</x:v>
      </x:c>
      <x:c r="L6738" s="27" t="str">
        <x:v>Pollutant characterization</x:v>
      </x:c>
      <x:c r="M6738" s="27" t="str">
        <x:v>H2-Cl2 storage lacks a matched chlorine loop</x:v>
      </x:c>
    </x:row>
    <x:row r="6739">
      <x:c r="A6739" s="27" t="str">
        <x:v>X03998</x:v>
      </x:c>
      <x:c r="B6739" s="27" t="str">
        <x:v>E10</x:v>
      </x:c>
      <x:c r="C6739" s="27" t="str">
        <x:v>Separated O2 enrichment</x:v>
      </x:c>
      <x:c r="D6739" s="27" t="str">
        <x:v>Aqueous LiCl</x:v>
      </x:c>
      <x:c r="E6739" s="27" t="str">
        <x:v>Depot or stationary capture</x:v>
      </x:c>
      <x:c r="F6739" s="27" t="str">
        <x:v>Li-Cl2</x:v>
      </x:c>
      <x:c r="G6739" s="27" t="str">
        <x:v>CO2 to methanol</x:v>
      </x:c>
      <x:c r="H6739" s="27" t="str">
        <x:v>Incomplete</x:v>
      </x:c>
      <x:c r="I6739" s="27" t="str">
        <x:v>Station or depot</x:v>
      </x:c>
      <x:c r="J6739" s="28" t="n">
        <x:v>1.766666666666667</x:v>
      </x:c>
      <x:c r="K6739" s="27" t="str">
        <x:v>Pass with engineering controls</x:v>
      </x:c>
      <x:c r="L6739" s="27" t="str">
        <x:v>Carbon-to-fuel loop</x:v>
      </x:c>
      <x:c r="M6739" s="27" t="str">
        <x:v>Selected electrolysis route does not supply separated O2; Li-Cl2 storage lacks molten LiCl regeneration</x:v>
      </x:c>
    </x:row>
    <x:row r="6740">
      <x:c r="A6740" s="27" t="str">
        <x:v>X03999</x:v>
      </x:c>
      <x:c r="B6740" s="27" t="str">
        <x:v>E10</x:v>
      </x:c>
      <x:c r="C6740" s="27" t="str">
        <x:v>Separated O2 enrichment</x:v>
      </x:c>
      <x:c r="D6740" s="27" t="str">
        <x:v>Aqueous LiCl</x:v>
      </x:c>
      <x:c r="E6740" s="27" t="str">
        <x:v>Depot or stationary capture</x:v>
      </x:c>
      <x:c r="F6740" s="27" t="str">
        <x:v>Li-Cl2</x:v>
      </x:c>
      <x:c r="G6740" s="27" t="str">
        <x:v>CO2 to DME</x:v>
      </x:c>
      <x:c r="H6740" s="27" t="str">
        <x:v>Incomplete</x:v>
      </x:c>
      <x:c r="I6740" s="27" t="str">
        <x:v>Station or depot</x:v>
      </x:c>
      <x:c r="J6740" s="28" t="n">
        <x:v>1.766666666666667</x:v>
      </x:c>
      <x:c r="K6740" s="27" t="str">
        <x:v>Pass with engineering controls</x:v>
      </x:c>
      <x:c r="L6740" s="27" t="str">
        <x:v>Carbon-to-fuel loop</x:v>
      </x:c>
      <x:c r="M6740" s="27" t="str">
        <x:v>Selected electrolysis route does not supply separated O2; Li-Cl2 storage lacks molten LiCl regeneration</x:v>
      </x:c>
    </x:row>
    <x:row r="6741">
      <x:c r="A6741" s="27" t="str">
        <x:v>X04093</x:v>
      </x:c>
      <x:c r="B6741" s="27" t="str">
        <x:v>E10</x:v>
      </x:c>
      <x:c r="C6741" s="27" t="str">
        <x:v>Separated O2 enrichment</x:v>
      </x:c>
      <x:c r="D6741" s="27" t="str">
        <x:v>Molten LiCl</x:v>
      </x:c>
      <x:c r="E6741" s="27" t="str">
        <x:v>Depot or stationary capture</x:v>
      </x:c>
      <x:c r="F6741" s="27" t="str">
        <x:v>H2-Cl2 RFC</x:v>
      </x:c>
      <x:c r="G6741" s="27" t="str">
        <x:v>CO2 to methanol</x:v>
      </x:c>
      <x:c r="H6741" s="27" t="str">
        <x:v>Incomplete</x:v>
      </x:c>
      <x:c r="I6741" s="27" t="str">
        <x:v>Station or depot</x:v>
      </x:c>
      <x:c r="J6741" s="28" t="n">
        <x:v>1.766666666666667</x:v>
      </x:c>
      <x:c r="K6741" s="27" t="str">
        <x:v>Pass with engineering controls</x:v>
      </x:c>
      <x:c r="L6741" s="27" t="str">
        <x:v>Carbon-to-fuel loop</x:v>
      </x:c>
      <x:c r="M6741" s="27" t="str">
        <x:v>Selected electrolysis route does not supply separated O2; H2-Cl2 storage lacks a matched chlorine loop</x:v>
      </x:c>
    </x:row>
    <x:row r="6742">
      <x:c r="A6742" s="27" t="str">
        <x:v>X04094</x:v>
      </x:c>
      <x:c r="B6742" s="27" t="str">
        <x:v>E10</x:v>
      </x:c>
      <x:c r="C6742" s="27" t="str">
        <x:v>Separated O2 enrichment</x:v>
      </x:c>
      <x:c r="D6742" s="27" t="str">
        <x:v>Molten LiCl</x:v>
      </x:c>
      <x:c r="E6742" s="27" t="str">
        <x:v>Depot or stationary capture</x:v>
      </x:c>
      <x:c r="F6742" s="27" t="str">
        <x:v>H2-Cl2 RFC</x:v>
      </x:c>
      <x:c r="G6742" s="27" t="str">
        <x:v>CO2 to DME</x:v>
      </x:c>
      <x:c r="H6742" s="27" t="str">
        <x:v>Incomplete</x:v>
      </x:c>
      <x:c r="I6742" s="27" t="str">
        <x:v>Station or depot</x:v>
      </x:c>
      <x:c r="J6742" s="28" t="n">
        <x:v>1.766666666666667</x:v>
      </x:c>
      <x:c r="K6742" s="27" t="str">
        <x:v>Pass with engineering controls</x:v>
      </x:c>
      <x:c r="L6742" s="27" t="str">
        <x:v>Carbon-to-fuel loop</x:v>
      </x:c>
      <x:c r="M6742" s="27" t="str">
        <x:v>Selected electrolysis route does not supply separated O2; H2-Cl2 storage lacks a matched chlorine loop</x:v>
      </x:c>
    </x:row>
    <x:row r="6743">
      <x:c r="A6743" s="27" t="str">
        <x:v>X04137</x:v>
      </x:c>
      <x:c r="B6743" s="27" t="str">
        <x:v>E10</x:v>
      </x:c>
      <x:c r="C6743" s="27" t="str">
        <x:v>Separated O2 enrichment</x:v>
      </x:c>
      <x:c r="D6743" s="27" t="str">
        <x:v>HCl electrolysis</x:v>
      </x:c>
      <x:c r="E6743" s="27" t="str">
        <x:v>Plain-water Bubble Butt</x:v>
      </x:c>
      <x:c r="F6743" s="27" t="str">
        <x:v>H2-O2 RFC</x:v>
      </x:c>
      <x:c r="G6743" s="27" t="str">
        <x:v>CO2 to methane</x:v>
      </x:c>
      <x:c r="H6743" s="27" t="str">
        <x:v>Incomplete</x:v>
      </x:c>
      <x:c r="I6743" s="27" t="str">
        <x:v>Vehicle linked</x:v>
      </x:c>
      <x:c r="J6743" s="28" t="n">
        <x:v>1.766666666666667</x:v>
      </x:c>
      <x:c r="K6743" s="27" t="str">
        <x:v>Pass with engineering controls</x:v>
      </x:c>
      <x:c r="L6743" s="27" t="str">
        <x:v>Carbon-to-fuel loop</x:v>
      </x:c>
      <x:c r="M6743" s="27" t="str">
        <x:v>CO2 product needs reactive capture and regeneration; Selected electrolysis route does not supply separated O2; H2-O2 storage lacks matching water electrolysis products</x:v>
      </x:c>
    </x:row>
    <x:row r="6744">
      <x:c r="A6744" s="27" t="str">
        <x:v>X05112</x:v>
      </x:c>
      <x:c r="B6744" s="27" t="str">
        <x:v>Diesel</x:v>
      </x:c>
      <x:c r="C6744" s="27" t="str">
        <x:v>None</x:v>
      </x:c>
      <x:c r="D6744" s="27" t="str">
        <x:v>Aqueous LiCl</x:v>
      </x:c>
      <x:c r="E6744" s="27" t="str">
        <x:v>Baseline aftertreatment</x:v>
      </x:c>
      <x:c r="F6744" s="27" t="str">
        <x:v>H2-O2 RFC</x:v>
      </x:c>
      <x:c r="G6744" s="27" t="str">
        <x:v>CO2 to methane</x:v>
      </x:c>
      <x:c r="H6744" s="27" t="str">
        <x:v>Incomplete</x:v>
      </x:c>
      <x:c r="I6744" s="27" t="str">
        <x:v>Vehicle linked</x:v>
      </x:c>
      <x:c r="J6744" s="28" t="n">
        <x:v>1.766666666666667</x:v>
      </x:c>
      <x:c r="K6744" s="27" t="str">
        <x:v>Pass with engineering controls</x:v>
      </x:c>
      <x:c r="L6744" s="27" t="str">
        <x:v>Carbon-to-fuel loop</x:v>
      </x:c>
      <x:c r="M6744" s="27" t="str">
        <x:v>CO2 product needs reactive capture and regeneration; H2-O2 storage lacks matching water electrolysis products</x:v>
      </x:c>
    </x:row>
    <x:row r="6745">
      <x:c r="A6745" s="27" t="str">
        <x:v>X05207</x:v>
      </x:c>
      <x:c r="B6745" s="27" t="str">
        <x:v>Diesel</x:v>
      </x:c>
      <x:c r="C6745" s="27" t="str">
        <x:v>None</x:v>
      </x:c>
      <x:c r="D6745" s="27" t="str">
        <x:v>Molten LiCl</x:v>
      </x:c>
      <x:c r="E6745" s="27" t="str">
        <x:v>Baseline aftertreatment</x:v>
      </x:c>
      <x:c r="F6745" s="27" t="str">
        <x:v>Sodium-ion</x:v>
      </x:c>
      <x:c r="G6745" s="27" t="str">
        <x:v>CO2 to methane</x:v>
      </x:c>
      <x:c r="H6745" s="27" t="str">
        <x:v>Incomplete</x:v>
      </x:c>
      <x:c r="I6745" s="27" t="str">
        <x:v>Vehicle linked</x:v>
      </x:c>
      <x:c r="J6745" s="28" t="n">
        <x:v>1.766666666666667</x:v>
      </x:c>
      <x:c r="K6745" s="27" t="str">
        <x:v>Pass with engineering controls</x:v>
      </x:c>
      <x:c r="L6745" s="27" t="str">
        <x:v>Carbon-to-fuel loop</x:v>
      </x:c>
      <x:c r="M6745" s="27" t="str">
        <x:v>CO2 product needs reactive capture and regeneration</x:v>
      </x:c>
    </x:row>
    <x:row r="6746">
      <x:c r="A6746" s="27" t="str">
        <x:v>X05262</x:v>
      </x:c>
      <x:c r="B6746" s="27" t="str">
        <x:v>Diesel</x:v>
      </x:c>
      <x:c r="C6746" s="27" t="str">
        <x:v>None</x:v>
      </x:c>
      <x:c r="D6746" s="27" t="str">
        <x:v>Molten LiCl</x:v>
      </x:c>
      <x:c r="E6746" s="27" t="str">
        <x:v>Reactive onboard Bubble Butt</x:v>
      </x:c>
      <x:c r="F6746" s="27" t="str">
        <x:v>H2-O2 RFC</x:v>
      </x:c>
      <x:c r="G6746" s="27" t="str">
        <x:v>CO2 to methane</x:v>
      </x:c>
      <x:c r="H6746" s="27" t="str">
        <x:v>Incomplete</x:v>
      </x:c>
      <x:c r="I6746" s="27" t="str">
        <x:v>Vehicle linked</x:v>
      </x:c>
      <x:c r="J6746" s="28" t="n">
        <x:v>1.766666666666667</x:v>
      </x:c>
      <x:c r="K6746" s="27" t="str">
        <x:v>Pass with engineering controls</x:v>
      </x:c>
      <x:c r="L6746" s="27" t="str">
        <x:v>Carbon-to-fuel loop</x:v>
      </x:c>
      <x:c r="M6746" s="27" t="str">
        <x:v>H2-O2 storage lacks matching water electrolysis products</x:v>
      </x:c>
    </x:row>
    <x:row r="6747">
      <x:c r="A6747" s="27" t="str">
        <x:v>X05313</x:v>
      </x:c>
      <x:c r="B6747" s="27" t="str">
        <x:v>Diesel</x:v>
      </x:c>
      <x:c r="C6747" s="27" t="str">
        <x:v>None</x:v>
      </x:c>
      <x:c r="D6747" s="27" t="str">
        <x:v>HCl electrolysis</x:v>
      </x:c>
      <x:c r="E6747" s="27" t="str">
        <x:v>Baseline aftertreatment</x:v>
      </x:c>
      <x:c r="F6747" s="27" t="str">
        <x:v>H2-O2 RFC</x:v>
      </x:c>
      <x:c r="G6747" s="27" t="str">
        <x:v>CO2 to methanol</x:v>
      </x:c>
      <x:c r="H6747" s="27" t="str">
        <x:v>Incomplete</x:v>
      </x:c>
      <x:c r="I6747" s="27" t="str">
        <x:v>Vehicle linked</x:v>
      </x:c>
      <x:c r="J6747" s="28" t="n">
        <x:v>1.766666666666667</x:v>
      </x:c>
      <x:c r="K6747" s="27" t="str">
        <x:v>Pass with engineering controls</x:v>
      </x:c>
      <x:c r="L6747" s="27" t="str">
        <x:v>Carbon-to-fuel loop</x:v>
      </x:c>
      <x:c r="M6747" s="27" t="str">
        <x:v>CO2 product needs reactive capture and regeneration; H2-O2 storage lacks matching water electrolysis products</x:v>
      </x:c>
    </x:row>
    <x:row r="6748">
      <x:c r="A6748" s="27" t="str">
        <x:v>X05314</x:v>
      </x:c>
      <x:c r="B6748" s="27" t="str">
        <x:v>Diesel</x:v>
      </x:c>
      <x:c r="C6748" s="27" t="str">
        <x:v>None</x:v>
      </x:c>
      <x:c r="D6748" s="27" t="str">
        <x:v>HCl electrolysis</x:v>
      </x:c>
      <x:c r="E6748" s="27" t="str">
        <x:v>Baseline aftertreatment</x:v>
      </x:c>
      <x:c r="F6748" s="27" t="str">
        <x:v>H2-O2 RFC</x:v>
      </x:c>
      <x:c r="G6748" s="27" t="str">
        <x:v>CO2 to DME</x:v>
      </x:c>
      <x:c r="H6748" s="27" t="str">
        <x:v>Incomplete</x:v>
      </x:c>
      <x:c r="I6748" s="27" t="str">
        <x:v>Vehicle linked</x:v>
      </x:c>
      <x:c r="J6748" s="28" t="n">
        <x:v>1.766666666666667</x:v>
      </x:c>
      <x:c r="K6748" s="27" t="str">
        <x:v>Pass with engineering controls</x:v>
      </x:c>
      <x:c r="L6748" s="27" t="str">
        <x:v>Carbon-to-fuel loop</x:v>
      </x:c>
      <x:c r="M6748" s="27" t="str">
        <x:v>CO2 product needs reactive capture and regeneration; H2-O2 storage lacks matching water electrolysis products</x:v>
      </x:c>
    </x:row>
    <x:row r="6749">
      <x:c r="A6749" s="27" t="str">
        <x:v>X05500</x:v>
      </x:c>
      <x:c r="B6749" s="27" t="str">
        <x:v>Diesel</x:v>
      </x:c>
      <x:c r="C6749" s="27" t="str">
        <x:v>Separated external H2</x:v>
      </x:c>
      <x:c r="D6749" s="27" t="str">
        <x:v>PEM water</x:v>
      </x:c>
      <x:c r="E6749" s="27" t="str">
        <x:v>Depot or stationary capture</x:v>
      </x:c>
      <x:c r="F6749" s="27" t="str">
        <x:v>Li-Cl2</x:v>
      </x:c>
      <x:c r="G6749" s="27" t="str">
        <x:v>Captured PM research only</x:v>
      </x:c>
      <x:c r="H6749" s="27" t="str">
        <x:v>Incomplete</x:v>
      </x:c>
      <x:c r="I6749" s="27" t="str">
        <x:v>Station or depot</x:v>
      </x:c>
      <x:c r="J6749" s="28" t="n">
        <x:v>1.766666666666667</x:v>
      </x:c>
      <x:c r="K6749" s="27" t="str">
        <x:v>Pass with engineering controls</x:v>
      </x:c>
      <x:c r="L6749" s="27" t="str">
        <x:v>Pollutant characterization</x:v>
      </x:c>
      <x:c r="M6749" s="27" t="str">
        <x:v>Li-Cl2 storage lacks molten LiCl regeneration</x:v>
      </x:c>
    </x:row>
    <x:row r="6750">
      <x:c r="A6750" s="27" t="str">
        <x:v>X05600</x:v>
      </x:c>
      <x:c r="B6750" s="27" t="str">
        <x:v>Diesel</x:v>
      </x:c>
      <x:c r="C6750" s="27" t="str">
        <x:v>Separated external H2</x:v>
      </x:c>
      <x:c r="D6750" s="27" t="str">
        <x:v>Liquid alkaline water</x:v>
      </x:c>
      <x:c r="E6750" s="27" t="str">
        <x:v>Depot or stationary capture</x:v>
      </x:c>
      <x:c r="F6750" s="27" t="str">
        <x:v>Li-Cl2</x:v>
      </x:c>
      <x:c r="G6750" s="27" t="str">
        <x:v>Captured PM research only</x:v>
      </x:c>
      <x:c r="H6750" s="27" t="str">
        <x:v>Incomplete</x:v>
      </x:c>
      <x:c r="I6750" s="27" t="str">
        <x:v>Station or depot</x:v>
      </x:c>
      <x:c r="J6750" s="28" t="n">
        <x:v>1.766666666666667</x:v>
      </x:c>
      <x:c r="K6750" s="27" t="str">
        <x:v>Pass with engineering controls</x:v>
      </x:c>
      <x:c r="L6750" s="27" t="str">
        <x:v>Pollutant characterization</x:v>
      </x:c>
      <x:c r="M6750" s="27" t="str">
        <x:v>Li-Cl2 storage lacks molten LiCl regeneration</x:v>
      </x:c>
    </x:row>
    <x:row r="6751">
      <x:c r="A6751" s="27" t="str">
        <x:v>X05898</x:v>
      </x:c>
      <x:c r="B6751" s="27" t="str">
        <x:v>Diesel</x:v>
      </x:c>
      <x:c r="C6751" s="27" t="str">
        <x:v>Separated external H2</x:v>
      </x:c>
      <x:c r="D6751" s="27" t="str">
        <x:v>Molten LiCl</x:v>
      </x:c>
      <x:c r="E6751" s="27" t="str">
        <x:v>Depot or stationary capture</x:v>
      </x:c>
      <x:c r="F6751" s="27" t="str">
        <x:v>Li-Cl2</x:v>
      </x:c>
      <x:c r="G6751" s="27" t="str">
        <x:v>CO2 to methanol</x:v>
      </x:c>
      <x:c r="H6751" s="27" t="str">
        <x:v>Incomplete</x:v>
      </x:c>
      <x:c r="I6751" s="27" t="str">
        <x:v>Station or depot</x:v>
      </x:c>
      <x:c r="J6751" s="28" t="n">
        <x:v>1.766666666666667</x:v>
      </x:c>
      <x:c r="K6751" s="27" t="str">
        <x:v>Pass with engineering controls</x:v>
      </x:c>
      <x:c r="L6751" s="27" t="str">
        <x:v>Carbon-to-fuel loop</x:v>
      </x:c>
      <x:c r="M6751" s="27" t="str">
        <x:v>Molten LiCl does not produce H2</x:v>
      </x:c>
    </x:row>
    <x:row r="6752">
      <x:c r="A6752" s="27" t="str">
        <x:v>X05899</x:v>
      </x:c>
      <x:c r="B6752" s="27" t="str">
        <x:v>Diesel</x:v>
      </x:c>
      <x:c r="C6752" s="27" t="str">
        <x:v>Separated external H2</x:v>
      </x:c>
      <x:c r="D6752" s="27" t="str">
        <x:v>Molten LiCl</x:v>
      </x:c>
      <x:c r="E6752" s="27" t="str">
        <x:v>Depot or stationary capture</x:v>
      </x:c>
      <x:c r="F6752" s="27" t="str">
        <x:v>Li-Cl2</x:v>
      </x:c>
      <x:c r="G6752" s="27" t="str">
        <x:v>CO2 to DME</x:v>
      </x:c>
      <x:c r="H6752" s="27" t="str">
        <x:v>Incomplete</x:v>
      </x:c>
      <x:c r="I6752" s="27" t="str">
        <x:v>Station or depot</x:v>
      </x:c>
      <x:c r="J6752" s="28" t="n">
        <x:v>1.766666666666667</x:v>
      </x:c>
      <x:c r="K6752" s="27" t="str">
        <x:v>Pass with engineering controls</x:v>
      </x:c>
      <x:c r="L6752" s="27" t="str">
        <x:v>Carbon-to-fuel loop</x:v>
      </x:c>
      <x:c r="M6752" s="27" t="str">
        <x:v>Molten LiCl does not produce H2</x:v>
      </x:c>
    </x:row>
    <x:row r="6753">
      <x:c r="A6753" s="27" t="str">
        <x:v>X06213</x:v>
      </x:c>
      <x:c r="B6753" s="27" t="str">
        <x:v>Diesel</x:v>
      </x:c>
      <x:c r="C6753" s="27" t="str">
        <x:v>Separated O2 enrichment</x:v>
      </x:c>
      <x:c r="D6753" s="27" t="str">
        <x:v>Solid oxide steam</x:v>
      </x:c>
      <x:c r="E6753" s="27" t="str">
        <x:v>Baseline aftertreatment</x:v>
      </x:c>
      <x:c r="F6753" s="27" t="str">
        <x:v>H2-O2 RFC</x:v>
      </x:c>
      <x:c r="G6753" s="27" t="str">
        <x:v>CO2 to methanol</x:v>
      </x:c>
      <x:c r="H6753" s="27" t="str">
        <x:v>Incomplete</x:v>
      </x:c>
      <x:c r="I6753" s="27" t="str">
        <x:v>Vehicle linked</x:v>
      </x:c>
      <x:c r="J6753" s="28" t="n">
        <x:v>1.766666666666667</x:v>
      </x:c>
      <x:c r="K6753" s="27" t="str">
        <x:v>Pass with engineering controls</x:v>
      </x:c>
      <x:c r="L6753" s="27" t="str">
        <x:v>Carbon-to-fuel loop</x:v>
      </x:c>
      <x:c r="M6753" s="27" t="str">
        <x:v>CO2 product needs reactive capture and regeneration</x:v>
      </x:c>
    </x:row>
    <x:row r="6754">
      <x:c r="A6754" s="27" t="str">
        <x:v>X06214</x:v>
      </x:c>
      <x:c r="B6754" s="27" t="str">
        <x:v>Diesel</x:v>
      </x:c>
      <x:c r="C6754" s="27" t="str">
        <x:v>Separated O2 enrichment</x:v>
      </x:c>
      <x:c r="D6754" s="27" t="str">
        <x:v>Solid oxide steam</x:v>
      </x:c>
      <x:c r="E6754" s="27" t="str">
        <x:v>Baseline aftertreatment</x:v>
      </x:c>
      <x:c r="F6754" s="27" t="str">
        <x:v>H2-O2 RFC</x:v>
      </x:c>
      <x:c r="G6754" s="27" t="str">
        <x:v>CO2 to DME</x:v>
      </x:c>
      <x:c r="H6754" s="27" t="str">
        <x:v>Incomplete</x:v>
      </x:c>
      <x:c r="I6754" s="27" t="str">
        <x:v>Vehicle linked</x:v>
      </x:c>
      <x:c r="J6754" s="28" t="n">
        <x:v>1.766666666666667</x:v>
      </x:c>
      <x:c r="K6754" s="27" t="str">
        <x:v>Pass with engineering controls</x:v>
      </x:c>
      <x:c r="L6754" s="27" t="str">
        <x:v>Carbon-to-fuel loop</x:v>
      </x:c>
      <x:c r="M6754" s="27" t="str">
        <x:v>CO2 product needs reactive capture and regeneration</x:v>
      </x:c>
    </x:row>
    <x:row r="6755">
      <x:c r="A6755" s="27" t="str">
        <x:v>X06551</x:v>
      </x:c>
      <x:c r="B6755" s="27" t="str">
        <x:v>Diesel</x:v>
      </x:c>
      <x:c r="C6755" s="27" t="str">
        <x:v>Separated O2 enrichment</x:v>
      </x:c>
      <x:c r="D6755" s="27" t="str">
        <x:v>HCl electrolysis</x:v>
      </x:c>
      <x:c r="E6755" s="27" t="str">
        <x:v>Reactive onboard Bubble Butt</x:v>
      </x:c>
      <x:c r="F6755" s="27" t="str">
        <x:v>LFP</x:v>
      </x:c>
      <x:c r="G6755" s="27" t="str">
        <x:v>Recovered water and heat</x:v>
      </x:c>
      <x:c r="H6755" s="27" t="str">
        <x:v>Incomplete</x:v>
      </x:c>
      <x:c r="I6755" s="27" t="str">
        <x:v>Vehicle linked</x:v>
      </x:c>
      <x:c r="J6755" s="28" t="n">
        <x:v>1.766666666666667</x:v>
      </x:c>
      <x:c r="K6755" s="27" t="str">
        <x:v>Pass with engineering controls</x:v>
      </x:c>
      <x:c r="L6755" s="27" t="str">
        <x:v>Water and heat recovery</x:v>
      </x:c>
      <x:c r="M6755" s="27" t="str">
        <x:v>Selected electrolysis route does not supply separated O2</x:v>
      </x:c>
    </x:row>
    <x:row r="6756">
      <x:c r="A6756" s="27" t="str">
        <x:v>X08235</x:v>
      </x:c>
      <x:c r="B6756" s="27" t="str">
        <x:v>Methane or RNG</x:v>
      </x:c>
      <x:c r="C6756" s="27" t="str">
        <x:v>Separated external H2</x:v>
      </x:c>
      <x:c r="D6756" s="27" t="str">
        <x:v>Molten LiCl</x:v>
      </x:c>
      <x:c r="E6756" s="27" t="str">
        <x:v>Plain-water Bubble Butt</x:v>
      </x:c>
      <x:c r="F6756" s="27" t="str">
        <x:v>Sodium-ion</x:v>
      </x:c>
      <x:c r="G6756" s="27" t="str">
        <x:v>Captured PM research only</x:v>
      </x:c>
      <x:c r="H6756" s="27" t="str">
        <x:v>Incomplete</x:v>
      </x:c>
      <x:c r="I6756" s="27" t="str">
        <x:v>Vehicle linked</x:v>
      </x:c>
      <x:c r="J6756" s="28" t="n">
        <x:v>1.766666666666667</x:v>
      </x:c>
      <x:c r="K6756" s="27" t="str">
        <x:v>Pass with engineering controls</x:v>
      </x:c>
      <x:c r="L6756" s="27" t="str">
        <x:v>Pollutant characterization</x:v>
      </x:c>
      <x:c r="M6756" s="27" t="str">
        <x:v>Molten LiCl does not produce H2</x:v>
      </x:c>
    </x:row>
    <x:row r="6757">
      <x:c r="A6757" s="27" t="str">
        <x:v>X08906</x:v>
      </x:c>
      <x:c r="B6757" s="27" t="str">
        <x:v>Methane or RNG</x:v>
      </x:c>
      <x:c r="C6757" s="27" t="str">
        <x:v>Separated O2 enrichment</x:v>
      </x:c>
      <x:c r="D6757" s="27" t="str">
        <x:v>HCl electrolysis</x:v>
      </x:c>
      <x:c r="E6757" s="27" t="str">
        <x:v>Baseline aftertreatment</x:v>
      </x:c>
      <x:c r="F6757" s="27" t="str">
        <x:v>Sodium-ion</x:v>
      </x:c>
      <x:c r="G6757" s="27" t="str">
        <x:v>Recovered water and heat</x:v>
      </x:c>
      <x:c r="H6757" s="27" t="str">
        <x:v>Incomplete</x:v>
      </x:c>
      <x:c r="I6757" s="27" t="str">
        <x:v>Vehicle linked</x:v>
      </x:c>
      <x:c r="J6757" s="28" t="n">
        <x:v>1.766666666666667</x:v>
      </x:c>
      <x:c r="K6757" s="27" t="str">
        <x:v>Pass with engineering controls</x:v>
      </x:c>
      <x:c r="L6757" s="27" t="str">
        <x:v>Water and heat recovery</x:v>
      </x:c>
      <x:c r="M6757" s="27" t="str">
        <x:v>Selected electrolysis route does not supply separated O2</x:v>
      </x:c>
    </x:row>
    <x:row r="6758">
      <x:c r="A6758" s="27" t="str">
        <x:v>X08955</x:v>
      </x:c>
      <x:c r="B6758" s="27" t="str">
        <x:v>Methane or RNG</x:v>
      </x:c>
      <x:c r="C6758" s="27" t="str">
        <x:v>Separated O2 enrichment</x:v>
      </x:c>
      <x:c r="D6758" s="27" t="str">
        <x:v>HCl electrolysis</x:v>
      </x:c>
      <x:c r="E6758" s="27" t="str">
        <x:v>Reactive onboard Bubble Butt</x:v>
      </x:c>
      <x:c r="F6758" s="27" t="str">
        <x:v>LFP</x:v>
      </x:c>
      <x:c r="G6758" s="27" t="str">
        <x:v>Captured PM research only</x:v>
      </x:c>
      <x:c r="H6758" s="27" t="str">
        <x:v>Incomplete</x:v>
      </x:c>
      <x:c r="I6758" s="27" t="str">
        <x:v>Vehicle linked</x:v>
      </x:c>
      <x:c r="J6758" s="28" t="n">
        <x:v>1.766666666666667</x:v>
      </x:c>
      <x:c r="K6758" s="27" t="str">
        <x:v>Pass with engineering controls</x:v>
      </x:c>
      <x:c r="L6758" s="27" t="str">
        <x:v>Pollutant characterization</x:v>
      </x:c>
      <x:c r="M6758" s="27" t="str">
        <x:v>Selected electrolysis route does not supply separated O2</x:v>
      </x:c>
    </x:row>
    <x:row r="6759">
      <x:c r="A6759" s="27" t="str">
        <x:v>X08961</x:v>
      </x:c>
      <x:c r="B6759" s="27" t="str">
        <x:v>Methane or RNG</x:v>
      </x:c>
      <x:c r="C6759" s="27" t="str">
        <x:v>Separated O2 enrichment</x:v>
      </x:c>
      <x:c r="D6759" s="27" t="str">
        <x:v>HCl electrolysis</x:v>
      </x:c>
      <x:c r="E6759" s="27" t="str">
        <x:v>Reactive onboard Bubble Butt</x:v>
      </x:c>
      <x:c r="F6759" s="27" t="str">
        <x:v>H2-O2 RFC</x:v>
      </x:c>
      <x:c r="G6759" s="27" t="str">
        <x:v>Recovered water and heat</x:v>
      </x:c>
      <x:c r="H6759" s="27" t="str">
        <x:v>Incomplete</x:v>
      </x:c>
      <x:c r="I6759" s="27" t="str">
        <x:v>Vehicle linked</x:v>
      </x:c>
      <x:c r="J6759" s="28" t="n">
        <x:v>1.766666666666667</x:v>
      </x:c>
      <x:c r="K6759" s="27" t="str">
        <x:v>Pass with engineering controls</x:v>
      </x:c>
      <x:c r="L6759" s="27" t="str">
        <x:v>Water and heat recovery</x:v>
      </x:c>
      <x:c r="M6759" s="27" t="str">
        <x:v>Selected electrolysis route does not supply separated O2; H2-O2 storage lacks matching water electrolysis products</x:v>
      </x:c>
    </x:row>
    <x:row r="6760">
      <x:c r="A6760" s="27" t="str">
        <x:v>X10635</x:v>
      </x:c>
      <x:c r="B6760" s="27" t="str">
        <x:v>Methanol</x:v>
      </x:c>
      <x:c r="C6760" s="27" t="str">
        <x:v>Separated external H2</x:v>
      </x:c>
      <x:c r="D6760" s="27" t="str">
        <x:v>Molten LiCl</x:v>
      </x:c>
      <x:c r="E6760" s="27" t="str">
        <x:v>Plain-water Bubble Butt</x:v>
      </x:c>
      <x:c r="F6760" s="27" t="str">
        <x:v>Sodium-ion</x:v>
      </x:c>
      <x:c r="G6760" s="27" t="str">
        <x:v>Captured PM research only</x:v>
      </x:c>
      <x:c r="H6760" s="27" t="str">
        <x:v>Incomplete</x:v>
      </x:c>
      <x:c r="I6760" s="27" t="str">
        <x:v>Vehicle linked</x:v>
      </x:c>
      <x:c r="J6760" s="28" t="n">
        <x:v>1.766666666666667</x:v>
      </x:c>
      <x:c r="K6760" s="27" t="str">
        <x:v>Pass with engineering controls</x:v>
      </x:c>
      <x:c r="L6760" s="27" t="str">
        <x:v>Pollutant characterization</x:v>
      </x:c>
      <x:c r="M6760" s="27" t="str">
        <x:v>Molten LiCl does not produce H2</x:v>
      </x:c>
    </x:row>
    <x:row r="6761">
      <x:c r="A6761" s="27" t="str">
        <x:v>X11306</x:v>
      </x:c>
      <x:c r="B6761" s="27" t="str">
        <x:v>Methanol</x:v>
      </x:c>
      <x:c r="C6761" s="27" t="str">
        <x:v>Separated O2 enrichment</x:v>
      </x:c>
      <x:c r="D6761" s="27" t="str">
        <x:v>HCl electrolysis</x:v>
      </x:c>
      <x:c r="E6761" s="27" t="str">
        <x:v>Baseline aftertreatment</x:v>
      </x:c>
      <x:c r="F6761" s="27" t="str">
        <x:v>Sodium-ion</x:v>
      </x:c>
      <x:c r="G6761" s="27" t="str">
        <x:v>Recovered water and heat</x:v>
      </x:c>
      <x:c r="H6761" s="27" t="str">
        <x:v>Incomplete</x:v>
      </x:c>
      <x:c r="I6761" s="27" t="str">
        <x:v>Vehicle linked</x:v>
      </x:c>
      <x:c r="J6761" s="28" t="n">
        <x:v>1.766666666666667</x:v>
      </x:c>
      <x:c r="K6761" s="27" t="str">
        <x:v>Pass with engineering controls</x:v>
      </x:c>
      <x:c r="L6761" s="27" t="str">
        <x:v>Water and heat recovery</x:v>
      </x:c>
      <x:c r="M6761" s="27" t="str">
        <x:v>Selected electrolysis route does not supply separated O2</x:v>
      </x:c>
    </x:row>
    <x:row r="6762">
      <x:c r="A6762" s="27" t="str">
        <x:v>X11355</x:v>
      </x:c>
      <x:c r="B6762" s="27" t="str">
        <x:v>Methanol</x:v>
      </x:c>
      <x:c r="C6762" s="27" t="str">
        <x:v>Separated O2 enrichment</x:v>
      </x:c>
      <x:c r="D6762" s="27" t="str">
        <x:v>HCl electrolysis</x:v>
      </x:c>
      <x:c r="E6762" s="27" t="str">
        <x:v>Reactive onboard Bubble Butt</x:v>
      </x:c>
      <x:c r="F6762" s="27" t="str">
        <x:v>LFP</x:v>
      </x:c>
      <x:c r="G6762" s="27" t="str">
        <x:v>Captured PM research only</x:v>
      </x:c>
      <x:c r="H6762" s="27" t="str">
        <x:v>Incomplete</x:v>
      </x:c>
      <x:c r="I6762" s="27" t="str">
        <x:v>Vehicle linked</x:v>
      </x:c>
      <x:c r="J6762" s="28" t="n">
        <x:v>1.766666666666667</x:v>
      </x:c>
      <x:c r="K6762" s="27" t="str">
        <x:v>Pass with engineering controls</x:v>
      </x:c>
      <x:c r="L6762" s="27" t="str">
        <x:v>Pollutant characterization</x:v>
      </x:c>
      <x:c r="M6762" s="27" t="str">
        <x:v>Selected electrolysis route does not supply separated O2</x:v>
      </x:c>
    </x:row>
    <x:row r="6763">
      <x:c r="A6763" s="27" t="str">
        <x:v>X11361</x:v>
      </x:c>
      <x:c r="B6763" s="27" t="str">
        <x:v>Methanol</x:v>
      </x:c>
      <x:c r="C6763" s="27" t="str">
        <x:v>Separated O2 enrichment</x:v>
      </x:c>
      <x:c r="D6763" s="27" t="str">
        <x:v>HCl electrolysis</x:v>
      </x:c>
      <x:c r="E6763" s="27" t="str">
        <x:v>Reactive onboard Bubble Butt</x:v>
      </x:c>
      <x:c r="F6763" s="27" t="str">
        <x:v>H2-O2 RFC</x:v>
      </x:c>
      <x:c r="G6763" s="27" t="str">
        <x:v>Recovered water and heat</x:v>
      </x:c>
      <x:c r="H6763" s="27" t="str">
        <x:v>Incomplete</x:v>
      </x:c>
      <x:c r="I6763" s="27" t="str">
        <x:v>Vehicle linked</x:v>
      </x:c>
      <x:c r="J6763" s="28" t="n">
        <x:v>1.766666666666667</x:v>
      </x:c>
      <x:c r="K6763" s="27" t="str">
        <x:v>Pass with engineering controls</x:v>
      </x:c>
      <x:c r="L6763" s="27" t="str">
        <x:v>Water and heat recovery</x:v>
      </x:c>
      <x:c r="M6763" s="27" t="str">
        <x:v>Selected electrolysis route does not supply separated O2; H2-O2 storage lacks matching water electrolysis products</x:v>
      </x:c>
    </x:row>
    <x:row r="6764">
      <x:c r="A6764" s="27" t="str">
        <x:v>X12411</x:v>
      </x:c>
      <x:c r="B6764" s="27" t="str">
        <x:v>DME</x:v>
      </x:c>
      <x:c r="C6764" s="27" t="str">
        <x:v>None</x:v>
      </x:c>
      <x:c r="D6764" s="27" t="str">
        <x:v>Molten LiCl</x:v>
      </x:c>
      <x:c r="E6764" s="27" t="str">
        <x:v>Baseline aftertreatment</x:v>
      </x:c>
      <x:c r="F6764" s="27" t="str">
        <x:v>H2-O2 RFC</x:v>
      </x:c>
      <x:c r="G6764" s="27" t="str">
        <x:v>Recovered water and heat</x:v>
      </x:c>
      <x:c r="H6764" s="27" t="str">
        <x:v>Incomplete</x:v>
      </x:c>
      <x:c r="I6764" s="27" t="str">
        <x:v>Vehicle linked</x:v>
      </x:c>
      <x:c r="J6764" s="28" t="n">
        <x:v>1.766666666666667</x:v>
      </x:c>
      <x:c r="K6764" s="27" t="str">
        <x:v>Pass with engineering controls</x:v>
      </x:c>
      <x:c r="L6764" s="27" t="str">
        <x:v>Water and heat recovery</x:v>
      </x:c>
      <x:c r="M6764" s="27" t="str">
        <x:v>H2-O2 storage lacks matching water electrolysis products</x:v>
      </x:c>
    </x:row>
    <x:row r="6765">
      <x:c r="A6765" s="27" t="str">
        <x:v>X00936</x:v>
      </x:c>
      <x:c r="B6765" s="27" t="str">
        <x:v>Gasoline</x:v>
      </x:c>
      <x:c r="C6765" s="27" t="str">
        <x:v>Separated external H2</x:v>
      </x:c>
      <x:c r="D6765" s="27" t="str">
        <x:v>Aqueous LiCl</x:v>
      </x:c>
      <x:c r="E6765" s="27" t="str">
        <x:v>Plain-water Bubble Butt</x:v>
      </x:c>
      <x:c r="F6765" s="27" t="str">
        <x:v>H2-O2 RFC</x:v>
      </x:c>
      <x:c r="G6765" s="27" t="str">
        <x:v>Recovered water and heat</x:v>
      </x:c>
      <x:c r="H6765" s="27" t="str">
        <x:v>Incomplete</x:v>
      </x:c>
      <x:c r="I6765" s="27" t="str">
        <x:v>Vehicle linked</x:v>
      </x:c>
      <x:c r="J6765" s="28" t="n">
        <x:v>1.7666666666666662</x:v>
      </x:c>
      <x:c r="K6765" s="27" t="str">
        <x:v>Pass with engineering controls</x:v>
      </x:c>
      <x:c r="L6765" s="27" t="str">
        <x:v>Water and heat recovery</x:v>
      </x:c>
      <x:c r="M6765" s="27" t="str">
        <x:v>H2-O2 storage lacks matching water electrolysis products</x:v>
      </x:c>
    </x:row>
    <x:row r="6766">
      <x:c r="A6766" s="27" t="str">
        <x:v>X00990</x:v>
      </x:c>
      <x:c r="B6766" s="27" t="str">
        <x:v>Gasoline</x:v>
      </x:c>
      <x:c r="C6766" s="27" t="str">
        <x:v>Separated external H2</x:v>
      </x:c>
      <x:c r="D6766" s="27" t="str">
        <x:v>Aqueous LiCl</x:v>
      </x:c>
      <x:c r="E6766" s="27" t="str">
        <x:v>Depot or stationary capture</x:v>
      </x:c>
      <x:c r="F6766" s="27" t="str">
        <x:v>H2-O2 RFC</x:v>
      </x:c>
      <x:c r="G6766" s="27" t="str">
        <x:v>Captured PM research only</x:v>
      </x:c>
      <x:c r="H6766" s="27" t="str">
        <x:v>Incomplete</x:v>
      </x:c>
      <x:c r="I6766" s="27" t="str">
        <x:v>Station or depot</x:v>
      </x:c>
      <x:c r="J6766" s="28" t="n">
        <x:v>1.7666666666666662</x:v>
      </x:c>
      <x:c r="K6766" s="27" t="str">
        <x:v>Pass with engineering controls</x:v>
      </x:c>
      <x:c r="L6766" s="27" t="str">
        <x:v>Pollutant characterization</x:v>
      </x:c>
      <x:c r="M6766" s="27" t="str">
        <x:v>H2-O2 storage lacks matching water electrolysis products</x:v>
      </x:c>
    </x:row>
    <x:row r="6767">
      <x:c r="A6767" s="27" t="str">
        <x:v>X01031</x:v>
      </x:c>
      <x:c r="B6767" s="27" t="str">
        <x:v>Gasoline</x:v>
      </x:c>
      <x:c r="C6767" s="27" t="str">
        <x:v>Separated external H2</x:v>
      </x:c>
      <x:c r="D6767" s="27" t="str">
        <x:v>Molten LiCl</x:v>
      </x:c>
      <x:c r="E6767" s="27" t="str">
        <x:v>Plain-water Bubble Butt</x:v>
      </x:c>
      <x:c r="F6767" s="27" t="str">
        <x:v>Sodium-ion</x:v>
      </x:c>
      <x:c r="G6767" s="27" t="str">
        <x:v>Recovered water and heat</x:v>
      </x:c>
      <x:c r="H6767" s="27" t="str">
        <x:v>Incomplete</x:v>
      </x:c>
      <x:c r="I6767" s="27" t="str">
        <x:v>Vehicle linked</x:v>
      </x:c>
      <x:c r="J6767" s="28" t="n">
        <x:v>1.7666666666666662</x:v>
      </x:c>
      <x:c r="K6767" s="27" t="str">
        <x:v>Pass with engineering controls</x:v>
      </x:c>
      <x:c r="L6767" s="27" t="str">
        <x:v>Water and heat recovery</x:v>
      </x:c>
      <x:c r="M6767" s="27" t="str">
        <x:v>Molten LiCl does not produce H2</x:v>
      </x:c>
    </x:row>
    <x:row r="6768">
      <x:c r="A6768" s="27" t="str">
        <x:v>X01085</x:v>
      </x:c>
      <x:c r="B6768" s="27" t="str">
        <x:v>Gasoline</x:v>
      </x:c>
      <x:c r="C6768" s="27" t="str">
        <x:v>Separated external H2</x:v>
      </x:c>
      <x:c r="D6768" s="27" t="str">
        <x:v>Molten LiCl</x:v>
      </x:c>
      <x:c r="E6768" s="27" t="str">
        <x:v>Depot or stationary capture</x:v>
      </x:c>
      <x:c r="F6768" s="27" t="str">
        <x:v>Sodium-ion</x:v>
      </x:c>
      <x:c r="G6768" s="27" t="str">
        <x:v>Captured PM research only</x:v>
      </x:c>
      <x:c r="H6768" s="27" t="str">
        <x:v>Incomplete</x:v>
      </x:c>
      <x:c r="I6768" s="27" t="str">
        <x:v>Station or depot</x:v>
      </x:c>
      <x:c r="J6768" s="28" t="n">
        <x:v>1.7666666666666662</x:v>
      </x:c>
      <x:c r="K6768" s="27" t="str">
        <x:v>Pass with engineering controls</x:v>
      </x:c>
      <x:c r="L6768" s="27" t="str">
        <x:v>Pollutant characterization</x:v>
      </x:c>
      <x:c r="M6768" s="27" t="str">
        <x:v>Molten LiCl does not produce H2</x:v>
      </x:c>
    </x:row>
    <x:row r="6769">
      <x:c r="A6769" s="27" t="str">
        <x:v>X03931</x:v>
      </x:c>
      <x:c r="B6769" s="27" t="str">
        <x:v>E10</x:v>
      </x:c>
      <x:c r="C6769" s="27" t="str">
        <x:v>Separated O2 enrichment</x:v>
      </x:c>
      <x:c r="D6769" s="27" t="str">
        <x:v>Aqueous LiCl</x:v>
      </x:c>
      <x:c r="E6769" s="27" t="str">
        <x:v>Plain-water Bubble Butt</x:v>
      </x:c>
      <x:c r="F6769" s="27" t="str">
        <x:v>Sodium-ion</x:v>
      </x:c>
      <x:c r="G6769" s="27" t="str">
        <x:v>Recovered water and heat</x:v>
      </x:c>
      <x:c r="H6769" s="27" t="str">
        <x:v>Incomplete</x:v>
      </x:c>
      <x:c r="I6769" s="27" t="str">
        <x:v>Vehicle linked</x:v>
      </x:c>
      <x:c r="J6769" s="28" t="n">
        <x:v>1.7666666666666662</x:v>
      </x:c>
      <x:c r="K6769" s="27" t="str">
        <x:v>Pass with engineering controls</x:v>
      </x:c>
      <x:c r="L6769" s="27" t="str">
        <x:v>Water and heat recovery</x:v>
      </x:c>
      <x:c r="M6769" s="27" t="str">
        <x:v>Selected electrolysis route does not supply separated O2</x:v>
      </x:c>
    </x:row>
    <x:row r="6770">
      <x:c r="A6770" s="27" t="str">
        <x:v>X03985</x:v>
      </x:c>
      <x:c r="B6770" s="27" t="str">
        <x:v>E10</x:v>
      </x:c>
      <x:c r="C6770" s="27" t="str">
        <x:v>Separated O2 enrichment</x:v>
      </x:c>
      <x:c r="D6770" s="27" t="str">
        <x:v>Aqueous LiCl</x:v>
      </x:c>
      <x:c r="E6770" s="27" t="str">
        <x:v>Depot or stationary capture</x:v>
      </x:c>
      <x:c r="F6770" s="27" t="str">
        <x:v>Sodium-ion</x:v>
      </x:c>
      <x:c r="G6770" s="27" t="str">
        <x:v>Captured PM research only</x:v>
      </x:c>
      <x:c r="H6770" s="27" t="str">
        <x:v>Incomplete</x:v>
      </x:c>
      <x:c r="I6770" s="27" t="str">
        <x:v>Station or depot</x:v>
      </x:c>
      <x:c r="J6770" s="28" t="n">
        <x:v>1.7666666666666662</x:v>
      </x:c>
      <x:c r="K6770" s="27" t="str">
        <x:v>Pass with engineering controls</x:v>
      </x:c>
      <x:c r="L6770" s="27" t="str">
        <x:v>Pollutant characterization</x:v>
      </x:c>
      <x:c r="M6770" s="27" t="str">
        <x:v>Selected electrolysis route does not supply separated O2</x:v>
      </x:c>
    </x:row>
    <x:row r="6771">
      <x:c r="A6771" s="27" t="str">
        <x:v>X04026</x:v>
      </x:c>
      <x:c r="B6771" s="27" t="str">
        <x:v>E10</x:v>
      </x:c>
      <x:c r="C6771" s="27" t="str">
        <x:v>Separated O2 enrichment</x:v>
      </x:c>
      <x:c r="D6771" s="27" t="str">
        <x:v>Molten LiCl</x:v>
      </x:c>
      <x:c r="E6771" s="27" t="str">
        <x:v>Plain-water Bubble Butt</x:v>
      </x:c>
      <x:c r="F6771" s="27" t="str">
        <x:v>LFP</x:v>
      </x:c>
      <x:c r="G6771" s="27" t="str">
        <x:v>Recovered water and heat</x:v>
      </x:c>
      <x:c r="H6771" s="27" t="str">
        <x:v>Incomplete</x:v>
      </x:c>
      <x:c r="I6771" s="27" t="str">
        <x:v>Vehicle linked</x:v>
      </x:c>
      <x:c r="J6771" s="28" t="n">
        <x:v>1.7666666666666662</x:v>
      </x:c>
      <x:c r="K6771" s="27" t="str">
        <x:v>Pass with engineering controls</x:v>
      </x:c>
      <x:c r="L6771" s="27" t="str">
        <x:v>Water and heat recovery</x:v>
      </x:c>
      <x:c r="M6771" s="27" t="str">
        <x:v>Selected electrolysis route does not supply separated O2</x:v>
      </x:c>
    </x:row>
    <x:row r="6772">
      <x:c r="A6772" s="27" t="str">
        <x:v>X04080</x:v>
      </x:c>
      <x:c r="B6772" s="27" t="str">
        <x:v>E10</x:v>
      </x:c>
      <x:c r="C6772" s="27" t="str">
        <x:v>Separated O2 enrichment</x:v>
      </x:c>
      <x:c r="D6772" s="27" t="str">
        <x:v>Molten LiCl</x:v>
      </x:c>
      <x:c r="E6772" s="27" t="str">
        <x:v>Depot or stationary capture</x:v>
      </x:c>
      <x:c r="F6772" s="27" t="str">
        <x:v>LFP</x:v>
      </x:c>
      <x:c r="G6772" s="27" t="str">
        <x:v>Captured PM research only</x:v>
      </x:c>
      <x:c r="H6772" s="27" t="str">
        <x:v>Incomplete</x:v>
      </x:c>
      <x:c r="I6772" s="27" t="str">
        <x:v>Station or depot</x:v>
      </x:c>
      <x:c r="J6772" s="28" t="n">
        <x:v>1.7666666666666662</x:v>
      </x:c>
      <x:c r="K6772" s="27" t="str">
        <x:v>Pass with engineering controls</x:v>
      </x:c>
      <x:c r="L6772" s="27" t="str">
        <x:v>Pollutant characterization</x:v>
      </x:c>
      <x:c r="M6772" s="27" t="str">
        <x:v>Selected electrolysis route does not supply separated O2</x:v>
      </x:c>
    </x:row>
    <x:row r="6773">
      <x:c r="A6773" s="27" t="str">
        <x:v>X04086</x:v>
      </x:c>
      <x:c r="B6773" s="27" t="str">
        <x:v>E10</x:v>
      </x:c>
      <x:c r="C6773" s="27" t="str">
        <x:v>Separated O2 enrichment</x:v>
      </x:c>
      <x:c r="D6773" s="27" t="str">
        <x:v>Molten LiCl</x:v>
      </x:c>
      <x:c r="E6773" s="27" t="str">
        <x:v>Depot or stationary capture</x:v>
      </x:c>
      <x:c r="F6773" s="27" t="str">
        <x:v>H2-O2 RFC</x:v>
      </x:c>
      <x:c r="G6773" s="27" t="str">
        <x:v>Recovered water and heat</x:v>
      </x:c>
      <x:c r="H6773" s="27" t="str">
        <x:v>Incomplete</x:v>
      </x:c>
      <x:c r="I6773" s="27" t="str">
        <x:v>Station or depot</x:v>
      </x:c>
      <x:c r="J6773" s="28" t="n">
        <x:v>1.7666666666666662</x:v>
      </x:c>
      <x:c r="K6773" s="27" t="str">
        <x:v>Pass with engineering controls</x:v>
      </x:c>
      <x:c r="L6773" s="27" t="str">
        <x:v>Water and heat recovery</x:v>
      </x:c>
      <x:c r="M6773" s="27" t="str">
        <x:v>Selected electrolysis route does not supply separated O2; H2-O2 storage lacks matching water electrolysis products</x:v>
      </x:c>
    </x:row>
    <x:row r="6774">
      <x:c r="A6774" s="27" t="str">
        <x:v>X05736</x:v>
      </x:c>
      <x:c r="B6774" s="27" t="str">
        <x:v>Diesel</x:v>
      </x:c>
      <x:c r="C6774" s="27" t="str">
        <x:v>Separated external H2</x:v>
      </x:c>
      <x:c r="D6774" s="27" t="str">
        <x:v>Aqueous LiCl</x:v>
      </x:c>
      <x:c r="E6774" s="27" t="str">
        <x:v>Plain-water Bubble Butt</x:v>
      </x:c>
      <x:c r="F6774" s="27" t="str">
        <x:v>H2-O2 RFC</x:v>
      </x:c>
      <x:c r="G6774" s="27" t="str">
        <x:v>Recovered water and heat</x:v>
      </x:c>
      <x:c r="H6774" s="27" t="str">
        <x:v>Incomplete</x:v>
      </x:c>
      <x:c r="I6774" s="27" t="str">
        <x:v>Vehicle linked</x:v>
      </x:c>
      <x:c r="J6774" s="28" t="n">
        <x:v>1.7666666666666662</x:v>
      </x:c>
      <x:c r="K6774" s="27" t="str">
        <x:v>Pass with engineering controls</x:v>
      </x:c>
      <x:c r="L6774" s="27" t="str">
        <x:v>Water and heat recovery</x:v>
      </x:c>
      <x:c r="M6774" s="27" t="str">
        <x:v>H2-O2 storage lacks matching water electrolysis products</x:v>
      </x:c>
    </x:row>
    <x:row r="6775">
      <x:c r="A6775" s="27" t="str">
        <x:v>X05790</x:v>
      </x:c>
      <x:c r="B6775" s="27" t="str">
        <x:v>Diesel</x:v>
      </x:c>
      <x:c r="C6775" s="27" t="str">
        <x:v>Separated external H2</x:v>
      </x:c>
      <x:c r="D6775" s="27" t="str">
        <x:v>Aqueous LiCl</x:v>
      </x:c>
      <x:c r="E6775" s="27" t="str">
        <x:v>Depot or stationary capture</x:v>
      </x:c>
      <x:c r="F6775" s="27" t="str">
        <x:v>H2-O2 RFC</x:v>
      </x:c>
      <x:c r="G6775" s="27" t="str">
        <x:v>Captured PM research only</x:v>
      </x:c>
      <x:c r="H6775" s="27" t="str">
        <x:v>Incomplete</x:v>
      </x:c>
      <x:c r="I6775" s="27" t="str">
        <x:v>Station or depot</x:v>
      </x:c>
      <x:c r="J6775" s="28" t="n">
        <x:v>1.7666666666666662</x:v>
      </x:c>
      <x:c r="K6775" s="27" t="str">
        <x:v>Pass with engineering controls</x:v>
      </x:c>
      <x:c r="L6775" s="27" t="str">
        <x:v>Pollutant characterization</x:v>
      </x:c>
      <x:c r="M6775" s="27" t="str">
        <x:v>H2-O2 storage lacks matching water electrolysis products</x:v>
      </x:c>
    </x:row>
    <x:row r="6776">
      <x:c r="A6776" s="27" t="str">
        <x:v>X05831</x:v>
      </x:c>
      <x:c r="B6776" s="27" t="str">
        <x:v>Diesel</x:v>
      </x:c>
      <x:c r="C6776" s="27" t="str">
        <x:v>Separated external H2</x:v>
      </x:c>
      <x:c r="D6776" s="27" t="str">
        <x:v>Molten LiCl</x:v>
      </x:c>
      <x:c r="E6776" s="27" t="str">
        <x:v>Plain-water Bubble Butt</x:v>
      </x:c>
      <x:c r="F6776" s="27" t="str">
        <x:v>Sodium-ion</x:v>
      </x:c>
      <x:c r="G6776" s="27" t="str">
        <x:v>Recovered water and heat</x:v>
      </x:c>
      <x:c r="H6776" s="27" t="str">
        <x:v>Incomplete</x:v>
      </x:c>
      <x:c r="I6776" s="27" t="str">
        <x:v>Vehicle linked</x:v>
      </x:c>
      <x:c r="J6776" s="28" t="n">
        <x:v>1.7666666666666662</x:v>
      </x:c>
      <x:c r="K6776" s="27" t="str">
        <x:v>Pass with engineering controls</x:v>
      </x:c>
      <x:c r="L6776" s="27" t="str">
        <x:v>Water and heat recovery</x:v>
      </x:c>
      <x:c r="M6776" s="27" t="str">
        <x:v>Molten LiCl does not produce H2</x:v>
      </x:c>
    </x:row>
    <x:row r="6777">
      <x:c r="A6777" s="27" t="str">
        <x:v>X05885</x:v>
      </x:c>
      <x:c r="B6777" s="27" t="str">
        <x:v>Diesel</x:v>
      </x:c>
      <x:c r="C6777" s="27" t="str">
        <x:v>Separated external H2</x:v>
      </x:c>
      <x:c r="D6777" s="27" t="str">
        <x:v>Molten LiCl</x:v>
      </x:c>
      <x:c r="E6777" s="27" t="str">
        <x:v>Depot or stationary capture</x:v>
      </x:c>
      <x:c r="F6777" s="27" t="str">
        <x:v>Sodium-ion</x:v>
      </x:c>
      <x:c r="G6777" s="27" t="str">
        <x:v>Captured PM research only</x:v>
      </x:c>
      <x:c r="H6777" s="27" t="str">
        <x:v>Incomplete</x:v>
      </x:c>
      <x:c r="I6777" s="27" t="str">
        <x:v>Station or depot</x:v>
      </x:c>
      <x:c r="J6777" s="28" t="n">
        <x:v>1.7666666666666662</x:v>
      </x:c>
      <x:c r="K6777" s="27" t="str">
        <x:v>Pass with engineering controls</x:v>
      </x:c>
      <x:c r="L6777" s="27" t="str">
        <x:v>Pollutant characterization</x:v>
      </x:c>
      <x:c r="M6777" s="27" t="str">
        <x:v>Molten LiCl does not produce H2</x:v>
      </x:c>
    </x:row>
    <x:row r="6778">
      <x:c r="A6778" s="27" t="str">
        <x:v>X08140</x:v>
      </x:c>
      <x:c r="B6778" s="27" t="str">
        <x:v>Methane or RNG</x:v>
      </x:c>
      <x:c r="C6778" s="27" t="str">
        <x:v>Separated external H2</x:v>
      </x:c>
      <x:c r="D6778" s="27" t="str">
        <x:v>Aqueous LiCl</x:v>
      </x:c>
      <x:c r="E6778" s="27" t="str">
        <x:v>Plain-water Bubble Butt</x:v>
      </x:c>
      <x:c r="F6778" s="27" t="str">
        <x:v>H2-O2 RFC</x:v>
      </x:c>
      <x:c r="G6778" s="27" t="str">
        <x:v>Captured PM research only</x:v>
      </x:c>
      <x:c r="H6778" s="27" t="str">
        <x:v>Incomplete</x:v>
      </x:c>
      <x:c r="I6778" s="27" t="str">
        <x:v>Vehicle linked</x:v>
      </x:c>
      <x:c r="J6778" s="28" t="n">
        <x:v>1.7666666666666662</x:v>
      </x:c>
      <x:c r="K6778" s="27" t="str">
        <x:v>Pass with engineering controls</x:v>
      </x:c>
      <x:c r="L6778" s="27" t="str">
        <x:v>Pollutant characterization</x:v>
      </x:c>
      <x:c r="M6778" s="27" t="str">
        <x:v>H2-O2 storage lacks matching water electrolysis products</x:v>
      </x:c>
    </x:row>
    <x:row r="6779">
      <x:c r="A6779" s="27" t="str">
        <x:v>X10540</x:v>
      </x:c>
      <x:c r="B6779" s="27" t="str">
        <x:v>Methanol</x:v>
      </x:c>
      <x:c r="C6779" s="27" t="str">
        <x:v>Separated external H2</x:v>
      </x:c>
      <x:c r="D6779" s="27" t="str">
        <x:v>Aqueous LiCl</x:v>
      </x:c>
      <x:c r="E6779" s="27" t="str">
        <x:v>Plain-water Bubble Butt</x:v>
      </x:c>
      <x:c r="F6779" s="27" t="str">
        <x:v>H2-O2 RFC</x:v>
      </x:c>
      <x:c r="G6779" s="27" t="str">
        <x:v>Captured PM research only</x:v>
      </x:c>
      <x:c r="H6779" s="27" t="str">
        <x:v>Incomplete</x:v>
      </x:c>
      <x:c r="I6779" s="27" t="str">
        <x:v>Vehicle linked</x:v>
      </x:c>
      <x:c r="J6779" s="28" t="n">
        <x:v>1.7666666666666662</x:v>
      </x:c>
      <x:c r="K6779" s="27" t="str">
        <x:v>Pass with engineering controls</x:v>
      </x:c>
      <x:c r="L6779" s="27" t="str">
        <x:v>Pollutant characterization</x:v>
      </x:c>
      <x:c r="M6779" s="27" t="str">
        <x:v>H2-O2 storage lacks matching water electrolysis products</x:v>
      </x:c>
    </x:row>
    <x:row r="6780">
      <x:c r="A6780" s="27" t="str">
        <x:v>X12365</x:v>
      </x:c>
      <x:c r="B6780" s="27" t="str">
        <x:v>DME</x:v>
      </x:c>
      <x:c r="C6780" s="27" t="str">
        <x:v>None</x:v>
      </x:c>
      <x:c r="D6780" s="27" t="str">
        <x:v>Aqueous LiCl</x:v>
      </x:c>
      <x:c r="E6780" s="27" t="str">
        <x:v>Reactive onboard Bubble Butt</x:v>
      </x:c>
      <x:c r="F6780" s="27" t="str">
        <x:v>H2-O2 RFC</x:v>
      </x:c>
      <x:c r="G6780" s="27" t="str">
        <x:v>Captured PM research only</x:v>
      </x:c>
      <x:c r="H6780" s="27" t="str">
        <x:v>Incomplete</x:v>
      </x:c>
      <x:c r="I6780" s="27" t="str">
        <x:v>Vehicle linked</x:v>
      </x:c>
      <x:c r="J6780" s="28" t="n">
        <x:v>1.7666666666666662</x:v>
      </x:c>
      <x:c r="K6780" s="27" t="str">
        <x:v>Pass with engineering controls</x:v>
      </x:c>
      <x:c r="L6780" s="27" t="str">
        <x:v>Pollutant characterization</x:v>
      </x:c>
      <x:c r="M6780" s="27" t="str">
        <x:v>H2-O2 storage lacks matching water electrolysis products</x:v>
      </x:c>
    </x:row>
    <x:row r="6781">
      <x:c r="A6781" s="27" t="str">
        <x:v>X13140</x:v>
      </x:c>
      <x:c r="B6781" s="27" t="str">
        <x:v>DME</x:v>
      </x:c>
      <x:c r="C6781" s="27" t="str">
        <x:v>Separated external H2</x:v>
      </x:c>
      <x:c r="D6781" s="27" t="str">
        <x:v>HCl electrolysis</x:v>
      </x:c>
      <x:c r="E6781" s="27" t="str">
        <x:v>Plain-water Bubble Butt</x:v>
      </x:c>
      <x:c r="F6781" s="27" t="str">
        <x:v>H2-O2 RFC</x:v>
      </x:c>
      <x:c r="G6781" s="27" t="str">
        <x:v>Captured PM research only</x:v>
      </x:c>
      <x:c r="H6781" s="27" t="str">
        <x:v>Incomplete</x:v>
      </x:c>
      <x:c r="I6781" s="27" t="str">
        <x:v>Vehicle linked</x:v>
      </x:c>
      <x:c r="J6781" s="28" t="n">
        <x:v>1.7666666666666662</x:v>
      </x:c>
      <x:c r="K6781" s="27" t="str">
        <x:v>Pass with engineering controls</x:v>
      </x:c>
      <x:c r="L6781" s="27" t="str">
        <x:v>Pollutant characterization</x:v>
      </x:c>
      <x:c r="M6781" s="27" t="str">
        <x:v>H2-O2 storage lacks matching water electrolysis products</x:v>
      </x:c>
    </x:row>
    <x:row r="6782">
      <x:c r="A6782" s="27" t="str">
        <x:v>X00300</x:v>
      </x:c>
      <x:c r="B6782" s="27" t="str">
        <x:v>Gasoline</x:v>
      </x:c>
      <x:c r="C6782" s="27" t="str">
        <x:v>None</x:v>
      </x:c>
      <x:c r="D6782" s="27" t="str">
        <x:v>Solid oxide steam</x:v>
      </x:c>
      <x:c r="E6782" s="27" t="str">
        <x:v>Depot or stationary capture</x:v>
      </x:c>
      <x:c r="F6782" s="27" t="str">
        <x:v>Li-Cl2</x:v>
      </x:c>
      <x:c r="G6782" s="27" t="str">
        <x:v>Captured PM research only</x:v>
      </x:c>
      <x:c r="H6782" s="27" t="str">
        <x:v>Incomplete</x:v>
      </x:c>
      <x:c r="I6782" s="27" t="str">
        <x:v>Station or depot</x:v>
      </x:c>
      <x:c r="J6782" s="28" t="n">
        <x:v>1.75</x:v>
      </x:c>
      <x:c r="K6782" s="27" t="str">
        <x:v>Pass with engineering controls</x:v>
      </x:c>
      <x:c r="L6782" s="27" t="str">
        <x:v>Pollutant characterization</x:v>
      </x:c>
      <x:c r="M6782" s="27" t="str">
        <x:v>Li-Cl2 storage lacks molten LiCl regeneration</x:v>
      </x:c>
    </x:row>
    <x:row r="6783">
      <x:c r="A6783" s="27" t="str">
        <x:v>X00361</x:v>
      </x:c>
      <x:c r="B6783" s="27" t="str">
        <x:v>Gasoline</x:v>
      </x:c>
      <x:c r="C6783" s="27" t="str">
        <x:v>None</x:v>
      </x:c>
      <x:c r="D6783" s="27" t="str">
        <x:v>Aqueous LiCl</x:v>
      </x:c>
      <x:c r="E6783" s="27" t="str">
        <x:v>Reactive onboard Bubble Butt</x:v>
      </x:c>
      <x:c r="F6783" s="27" t="str">
        <x:v>H2-O2 RFC</x:v>
      </x:c>
      <x:c r="G6783" s="27" t="str">
        <x:v>Recovered water and heat</x:v>
      </x:c>
      <x:c r="H6783" s="27" t="str">
        <x:v>Incomplete</x:v>
      </x:c>
      <x:c r="I6783" s="27" t="str">
        <x:v>Vehicle linked</x:v>
      </x:c>
      <x:c r="J6783" s="28" t="n">
        <x:v>1.75</x:v>
      </x:c>
      <x:c r="K6783" s="27" t="str">
        <x:v>Pass with engineering controls</x:v>
      </x:c>
      <x:c r="L6783" s="27" t="str">
        <x:v>Water and heat recovery</x:v>
      </x:c>
      <x:c r="M6783" s="27" t="str">
        <x:v>H2-O2 storage lacks matching water electrolysis products</x:v>
      </x:c>
    </x:row>
    <x:row r="6784">
      <x:c r="A6784" s="27" t="str">
        <x:v>X00512</x:v>
      </x:c>
      <x:c r="B6784" s="27" t="str">
        <x:v>Gasoline</x:v>
      </x:c>
      <x:c r="C6784" s="27" t="str">
        <x:v>None</x:v>
      </x:c>
      <x:c r="D6784" s="27" t="str">
        <x:v>HCl electrolysis</x:v>
      </x:c>
      <x:c r="E6784" s="27" t="str">
        <x:v>Baseline aftertreatment</x:v>
      </x:c>
      <x:c r="F6784" s="27" t="str">
        <x:v>H2-O2 RFC</x:v>
      </x:c>
      <x:c r="G6784" s="27" t="str">
        <x:v>CO2 to methane</x:v>
      </x:c>
      <x:c r="H6784" s="27" t="str">
        <x:v>Incomplete</x:v>
      </x:c>
      <x:c r="I6784" s="27" t="str">
        <x:v>Vehicle linked</x:v>
      </x:c>
      <x:c r="J6784" s="28" t="n">
        <x:v>1.75</x:v>
      </x:c>
      <x:c r="K6784" s="27" t="str">
        <x:v>Pass with engineering controls</x:v>
      </x:c>
      <x:c r="L6784" s="27" t="str">
        <x:v>Carbon-to-fuel loop</x:v>
      </x:c>
      <x:c r="M6784" s="27" t="str">
        <x:v>CO2 product needs reactive capture and regeneration; H2-O2 storage lacks matching water electrolysis products</x:v>
      </x:c>
    </x:row>
    <x:row r="6785">
      <x:c r="A6785" s="27" t="str">
        <x:v>X01097</x:v>
      </x:c>
      <x:c r="B6785" s="27" t="str">
        <x:v>Gasoline</x:v>
      </x:c>
      <x:c r="C6785" s="27" t="str">
        <x:v>Separated external H2</x:v>
      </x:c>
      <x:c r="D6785" s="27" t="str">
        <x:v>Molten LiCl</x:v>
      </x:c>
      <x:c r="E6785" s="27" t="str">
        <x:v>Depot or stationary capture</x:v>
      </x:c>
      <x:c r="F6785" s="27" t="str">
        <x:v>Li-Cl2</x:v>
      </x:c>
      <x:c r="G6785" s="27" t="str">
        <x:v>CO2 to methane</x:v>
      </x:c>
      <x:c r="H6785" s="27" t="str">
        <x:v>Incomplete</x:v>
      </x:c>
      <x:c r="I6785" s="27" t="str">
        <x:v>Station or depot</x:v>
      </x:c>
      <x:c r="J6785" s="28" t="n">
        <x:v>1.75</x:v>
      </x:c>
      <x:c r="K6785" s="27" t="str">
        <x:v>Pass with engineering controls</x:v>
      </x:c>
      <x:c r="L6785" s="27" t="str">
        <x:v>Carbon-to-fuel loop</x:v>
      </x:c>
      <x:c r="M6785" s="27" t="str">
        <x:v>Molten LiCl does not produce H2</x:v>
      </x:c>
    </x:row>
    <x:row r="6786">
      <x:c r="A6786" s="27" t="str">
        <x:v>X01136</x:v>
      </x:c>
      <x:c r="B6786" s="27" t="str">
        <x:v>Gasoline</x:v>
      </x:c>
      <x:c r="C6786" s="27" t="str">
        <x:v>Separated external H2</x:v>
      </x:c>
      <x:c r="D6786" s="27" t="str">
        <x:v>HCl electrolysis</x:v>
      </x:c>
      <x:c r="E6786" s="27" t="str">
        <x:v>Plain-water Bubble Butt</x:v>
      </x:c>
      <x:c r="F6786" s="27" t="str">
        <x:v>H2-O2 RFC</x:v>
      </x:c>
      <x:c r="G6786" s="27" t="str">
        <x:v>Recovered water and heat</x:v>
      </x:c>
      <x:c r="H6786" s="27" t="str">
        <x:v>Incomplete</x:v>
      </x:c>
      <x:c r="I6786" s="27" t="str">
        <x:v>Vehicle linked</x:v>
      </x:c>
      <x:c r="J6786" s="28" t="n">
        <x:v>1.75</x:v>
      </x:c>
      <x:c r="K6786" s="27" t="str">
        <x:v>Pass with engineering controls</x:v>
      </x:c>
      <x:c r="L6786" s="27" t="str">
        <x:v>Water and heat recovery</x:v>
      </x:c>
      <x:c r="M6786" s="27" t="str">
        <x:v>H2-O2 storage lacks matching water electrolysis products</x:v>
      </x:c>
    </x:row>
    <x:row r="6787">
      <x:c r="A6787" s="27" t="str">
        <x:v>X01190</x:v>
      </x:c>
      <x:c r="B6787" s="27" t="str">
        <x:v>Gasoline</x:v>
      </x:c>
      <x:c r="C6787" s="27" t="str">
        <x:v>Separated external H2</x:v>
      </x:c>
      <x:c r="D6787" s="27" t="str">
        <x:v>HCl electrolysis</x:v>
      </x:c>
      <x:c r="E6787" s="27" t="str">
        <x:v>Depot or stationary capture</x:v>
      </x:c>
      <x:c r="F6787" s="27" t="str">
        <x:v>H2-O2 RFC</x:v>
      </x:c>
      <x:c r="G6787" s="27" t="str">
        <x:v>Captured PM research only</x:v>
      </x:c>
      <x:c r="H6787" s="27" t="str">
        <x:v>Incomplete</x:v>
      </x:c>
      <x:c r="I6787" s="27" t="str">
        <x:v>Station or depot</x:v>
      </x:c>
      <x:c r="J6787" s="28" t="n">
        <x:v>1.75</x:v>
      </x:c>
      <x:c r="K6787" s="27" t="str">
        <x:v>Pass with engineering controls</x:v>
      </x:c>
      <x:c r="L6787" s="27" t="str">
        <x:v>Pollutant characterization</x:v>
      </x:c>
      <x:c r="M6787" s="27" t="str">
        <x:v>H2-O2 storage lacks matching water electrolysis products</x:v>
      </x:c>
    </x:row>
    <x:row r="6788">
      <x:c r="A6788" s="27" t="str">
        <x:v>X01412</x:v>
      </x:c>
      <x:c r="B6788" s="27" t="str">
        <x:v>Gasoline</x:v>
      </x:c>
      <x:c r="C6788" s="27" t="str">
        <x:v>Separated O2 enrichment</x:v>
      </x:c>
      <x:c r="D6788" s="27" t="str">
        <x:v>Solid oxide steam</x:v>
      </x:c>
      <x:c r="E6788" s="27" t="str">
        <x:v>Baseline aftertreatment</x:v>
      </x:c>
      <x:c r="F6788" s="27" t="str">
        <x:v>H2-O2 RFC</x:v>
      </x:c>
      <x:c r="G6788" s="27" t="str">
        <x:v>CO2 to methane</x:v>
      </x:c>
      <x:c r="H6788" s="27" t="str">
        <x:v>Incomplete</x:v>
      </x:c>
      <x:c r="I6788" s="27" t="str">
        <x:v>Vehicle linked</x:v>
      </x:c>
      <x:c r="J6788" s="28" t="n">
        <x:v>1.75</x:v>
      </x:c>
      <x:c r="K6788" s="27" t="str">
        <x:v>Pass with engineering controls</x:v>
      </x:c>
      <x:c r="L6788" s="27" t="str">
        <x:v>Carbon-to-fuel loop</x:v>
      </x:c>
      <x:c r="M6788" s="27" t="str">
        <x:v>CO2 product needs reactive capture and regeneration</x:v>
      </x:c>
    </x:row>
    <x:row r="6789">
      <x:c r="A6789" s="27" t="str">
        <x:v>X03300</x:v>
      </x:c>
      <x:c r="B6789" s="27" t="str">
        <x:v>E10</x:v>
      </x:c>
      <x:c r="C6789" s="27" t="str">
        <x:v>Separated external H2</x:v>
      </x:c>
      <x:c r="D6789" s="27" t="str">
        <x:v>Solid oxide steam</x:v>
      </x:c>
      <x:c r="E6789" s="27" t="str">
        <x:v>Depot or stationary capture</x:v>
      </x:c>
      <x:c r="F6789" s="27" t="str">
        <x:v>Li-Cl2</x:v>
      </x:c>
      <x:c r="G6789" s="27" t="str">
        <x:v>Captured PM research only</x:v>
      </x:c>
      <x:c r="H6789" s="27" t="str">
        <x:v>Incomplete</x:v>
      </x:c>
      <x:c r="I6789" s="27" t="str">
        <x:v>Station or depot</x:v>
      </x:c>
      <x:c r="J6789" s="28" t="n">
        <x:v>1.75</x:v>
      </x:c>
      <x:c r="K6789" s="27" t="str">
        <x:v>Pass with engineering controls</x:v>
      </x:c>
      <x:c r="L6789" s="27" t="str">
        <x:v>Pollutant characterization</x:v>
      </x:c>
      <x:c r="M6789" s="27" t="str">
        <x:v>Li-Cl2 storage lacks molten LiCl regeneration</x:v>
      </x:c>
    </x:row>
    <x:row r="6790">
      <x:c r="A6790" s="27" t="str">
        <x:v>X03361</x:v>
      </x:c>
      <x:c r="B6790" s="27" t="str">
        <x:v>E10</x:v>
      </x:c>
      <x:c r="C6790" s="27" t="str">
        <x:v>Separated external H2</x:v>
      </x:c>
      <x:c r="D6790" s="27" t="str">
        <x:v>Aqueous LiCl</x:v>
      </x:c>
      <x:c r="E6790" s="27" t="str">
        <x:v>Reactive onboard Bubble Butt</x:v>
      </x:c>
      <x:c r="F6790" s="27" t="str">
        <x:v>H2-O2 RFC</x:v>
      </x:c>
      <x:c r="G6790" s="27" t="str">
        <x:v>Recovered water and heat</x:v>
      </x:c>
      <x:c r="H6790" s="27" t="str">
        <x:v>Incomplete</x:v>
      </x:c>
      <x:c r="I6790" s="27" t="str">
        <x:v>Vehicle linked</x:v>
      </x:c>
      <x:c r="J6790" s="28" t="n">
        <x:v>1.75</x:v>
      </x:c>
      <x:c r="K6790" s="27" t="str">
        <x:v>Pass with engineering controls</x:v>
      </x:c>
      <x:c r="L6790" s="27" t="str">
        <x:v>Water and heat recovery</x:v>
      </x:c>
      <x:c r="M6790" s="27" t="str">
        <x:v>H2-O2 storage lacks matching water electrolysis products</x:v>
      </x:c>
    </x:row>
    <x:row r="6791">
      <x:c r="A6791" s="27" t="str">
        <x:v>X03401</x:v>
      </x:c>
      <x:c r="B6791" s="27" t="str">
        <x:v>E10</x:v>
      </x:c>
      <x:c r="C6791" s="27" t="str">
        <x:v>Separated external H2</x:v>
      </x:c>
      <x:c r="D6791" s="27" t="str">
        <x:v>Molten LiCl</x:v>
      </x:c>
      <x:c r="E6791" s="27" t="str">
        <x:v>Baseline aftertreatment</x:v>
      </x:c>
      <x:c r="F6791" s="27" t="str">
        <x:v>LFP</x:v>
      </x:c>
      <x:c r="G6791" s="27" t="str">
        <x:v>Recovered water and heat</x:v>
      </x:c>
      <x:c r="H6791" s="27" t="str">
        <x:v>Incomplete</x:v>
      </x:c>
      <x:c r="I6791" s="27" t="str">
        <x:v>Vehicle linked</x:v>
      </x:c>
      <x:c r="J6791" s="28" t="n">
        <x:v>1.75</x:v>
      </x:c>
      <x:c r="K6791" s="27" t="str">
        <x:v>Pass with engineering controls</x:v>
      </x:c>
      <x:c r="L6791" s="27" t="str">
        <x:v>Water and heat recovery</x:v>
      </x:c>
      <x:c r="M6791" s="27" t="str">
        <x:v>Molten LiCl does not produce H2</x:v>
      </x:c>
    </x:row>
    <x:row r="6792">
      <x:c r="A6792" s="27" t="str">
        <x:v>X03456</x:v>
      </x:c>
      <x:c r="B6792" s="27" t="str">
        <x:v>E10</x:v>
      </x:c>
      <x:c r="C6792" s="27" t="str">
        <x:v>Separated external H2</x:v>
      </x:c>
      <x:c r="D6792" s="27" t="str">
        <x:v>Molten LiCl</x:v>
      </x:c>
      <x:c r="E6792" s="27" t="str">
        <x:v>Reactive onboard Bubble Butt</x:v>
      </x:c>
      <x:c r="F6792" s="27" t="str">
        <x:v>Sodium-ion</x:v>
      </x:c>
      <x:c r="G6792" s="27" t="str">
        <x:v>Recovered water and heat</x:v>
      </x:c>
      <x:c r="H6792" s="27" t="str">
        <x:v>Incomplete</x:v>
      </x:c>
      <x:c r="I6792" s="27" t="str">
        <x:v>Vehicle linked</x:v>
      </x:c>
      <x:c r="J6792" s="28" t="n">
        <x:v>1.75</x:v>
      </x:c>
      <x:c r="K6792" s="27" t="str">
        <x:v>Pass with engineering controls</x:v>
      </x:c>
      <x:c r="L6792" s="27" t="str">
        <x:v>Water and heat recovery</x:v>
      </x:c>
      <x:c r="M6792" s="27" t="str">
        <x:v>Molten LiCl does not produce H2</x:v>
      </x:c>
    </x:row>
    <x:row r="6793">
      <x:c r="A6793" s="27" t="str">
        <x:v>X03512</x:v>
      </x:c>
      <x:c r="B6793" s="27" t="str">
        <x:v>E10</x:v>
      </x:c>
      <x:c r="C6793" s="27" t="str">
        <x:v>Separated external H2</x:v>
      </x:c>
      <x:c r="D6793" s="27" t="str">
        <x:v>HCl electrolysis</x:v>
      </x:c>
      <x:c r="E6793" s="27" t="str">
        <x:v>Baseline aftertreatment</x:v>
      </x:c>
      <x:c r="F6793" s="27" t="str">
        <x:v>H2-O2 RFC</x:v>
      </x:c>
      <x:c r="G6793" s="27" t="str">
        <x:v>CO2 to methane</x:v>
      </x:c>
      <x:c r="H6793" s="27" t="str">
        <x:v>Incomplete</x:v>
      </x:c>
      <x:c r="I6793" s="27" t="str">
        <x:v>Vehicle linked</x:v>
      </x:c>
      <x:c r="J6793" s="28" t="n">
        <x:v>1.75</x:v>
      </x:c>
      <x:c r="K6793" s="27" t="str">
        <x:v>Pass with engineering controls</x:v>
      </x:c>
      <x:c r="L6793" s="27" t="str">
        <x:v>Carbon-to-fuel loop</x:v>
      </x:c>
      <x:c r="M6793" s="27" t="str">
        <x:v>CO2 product needs reactive capture and regeneration; H2-O2 storage lacks matching water electrolysis products</x:v>
      </x:c>
    </x:row>
    <x:row r="6794">
      <x:c r="A6794" s="27" t="str">
        <x:v>X03997</x:v>
      </x:c>
      <x:c r="B6794" s="27" t="str">
        <x:v>E10</x:v>
      </x:c>
      <x:c r="C6794" s="27" t="str">
        <x:v>Separated O2 enrichment</x:v>
      </x:c>
      <x:c r="D6794" s="27" t="str">
        <x:v>Aqueous LiCl</x:v>
      </x:c>
      <x:c r="E6794" s="27" t="str">
        <x:v>Depot or stationary capture</x:v>
      </x:c>
      <x:c r="F6794" s="27" t="str">
        <x:v>Li-Cl2</x:v>
      </x:c>
      <x:c r="G6794" s="27" t="str">
        <x:v>CO2 to methane</x:v>
      </x:c>
      <x:c r="H6794" s="27" t="str">
        <x:v>Incomplete</x:v>
      </x:c>
      <x:c r="I6794" s="27" t="str">
        <x:v>Station or depot</x:v>
      </x:c>
      <x:c r="J6794" s="28" t="n">
        <x:v>1.75</x:v>
      </x:c>
      <x:c r="K6794" s="27" t="str">
        <x:v>Pass with engineering controls</x:v>
      </x:c>
      <x:c r="L6794" s="27" t="str">
        <x:v>Carbon-to-fuel loop</x:v>
      </x:c>
      <x:c r="M6794" s="27" t="str">
        <x:v>Selected electrolysis route does not supply separated O2; Li-Cl2 storage lacks molten LiCl regeneration</x:v>
      </x:c>
    </x:row>
    <x:row r="6795">
      <x:c r="A6795" s="27" t="str">
        <x:v>X04092</x:v>
      </x:c>
      <x:c r="B6795" s="27" t="str">
        <x:v>E10</x:v>
      </x:c>
      <x:c r="C6795" s="27" t="str">
        <x:v>Separated O2 enrichment</x:v>
      </x:c>
      <x:c r="D6795" s="27" t="str">
        <x:v>Molten LiCl</x:v>
      </x:c>
      <x:c r="E6795" s="27" t="str">
        <x:v>Depot or stationary capture</x:v>
      </x:c>
      <x:c r="F6795" s="27" t="str">
        <x:v>H2-Cl2 RFC</x:v>
      </x:c>
      <x:c r="G6795" s="27" t="str">
        <x:v>CO2 to methane</x:v>
      </x:c>
      <x:c r="H6795" s="27" t="str">
        <x:v>Incomplete</x:v>
      </x:c>
      <x:c r="I6795" s="27" t="str">
        <x:v>Station or depot</x:v>
      </x:c>
      <x:c r="J6795" s="28" t="n">
        <x:v>1.75</x:v>
      </x:c>
      <x:c r="K6795" s="27" t="str">
        <x:v>Pass with engineering controls</x:v>
      </x:c>
      <x:c r="L6795" s="27" t="str">
        <x:v>Carbon-to-fuel loop</x:v>
      </x:c>
      <x:c r="M6795" s="27" t="str">
        <x:v>Selected electrolysis route does not supply separated O2; H2-Cl2 storage lacks a matched chlorine loop</x:v>
      </x:c>
    </x:row>
    <x:row r="6796">
      <x:c r="A6796" s="27" t="str">
        <x:v>X04131</x:v>
      </x:c>
      <x:c r="B6796" s="27" t="str">
        <x:v>E10</x:v>
      </x:c>
      <x:c r="C6796" s="27" t="str">
        <x:v>Separated O2 enrichment</x:v>
      </x:c>
      <x:c r="D6796" s="27" t="str">
        <x:v>HCl electrolysis</x:v>
      </x:c>
      <x:c r="E6796" s="27" t="str">
        <x:v>Plain-water Bubble Butt</x:v>
      </x:c>
      <x:c r="F6796" s="27" t="str">
        <x:v>Sodium-ion</x:v>
      </x:c>
      <x:c r="G6796" s="27" t="str">
        <x:v>Recovered water and heat</x:v>
      </x:c>
      <x:c r="H6796" s="27" t="str">
        <x:v>Incomplete</x:v>
      </x:c>
      <x:c r="I6796" s="27" t="str">
        <x:v>Vehicle linked</x:v>
      </x:c>
      <x:c r="J6796" s="28" t="n">
        <x:v>1.75</x:v>
      </x:c>
      <x:c r="K6796" s="27" t="str">
        <x:v>Pass with engineering controls</x:v>
      </x:c>
      <x:c r="L6796" s="27" t="str">
        <x:v>Water and heat recovery</x:v>
      </x:c>
      <x:c r="M6796" s="27" t="str">
        <x:v>Selected electrolysis route does not supply separated O2</x:v>
      </x:c>
    </x:row>
    <x:row r="6797">
      <x:c r="A6797" s="27" t="str">
        <x:v>X04185</x:v>
      </x:c>
      <x:c r="B6797" s="27" t="str">
        <x:v>E10</x:v>
      </x:c>
      <x:c r="C6797" s="27" t="str">
        <x:v>Separated O2 enrichment</x:v>
      </x:c>
      <x:c r="D6797" s="27" t="str">
        <x:v>HCl electrolysis</x:v>
      </x:c>
      <x:c r="E6797" s="27" t="str">
        <x:v>Depot or stationary capture</x:v>
      </x:c>
      <x:c r="F6797" s="27" t="str">
        <x:v>Sodium-ion</x:v>
      </x:c>
      <x:c r="G6797" s="27" t="str">
        <x:v>Captured PM research only</x:v>
      </x:c>
      <x:c r="H6797" s="27" t="str">
        <x:v>Incomplete</x:v>
      </x:c>
      <x:c r="I6797" s="27" t="str">
        <x:v>Station or depot</x:v>
      </x:c>
      <x:c r="J6797" s="28" t="n">
        <x:v>1.75</x:v>
      </x:c>
      <x:c r="K6797" s="27" t="str">
        <x:v>Pass with engineering controls</x:v>
      </x:c>
      <x:c r="L6797" s="27" t="str">
        <x:v>Pollutant characterization</x:v>
      </x:c>
      <x:c r="M6797" s="27" t="str">
        <x:v>Selected electrolysis route does not supply separated O2</x:v>
      </x:c>
    </x:row>
    <x:row r="6798">
      <x:c r="A6798" s="27" t="str">
        <x:v>X04198</x:v>
      </x:c>
      <x:c r="B6798" s="27" t="str">
        <x:v>E10</x:v>
      </x:c>
      <x:c r="C6798" s="27" t="str">
        <x:v>Separated O2 enrichment</x:v>
      </x:c>
      <x:c r="D6798" s="27" t="str">
        <x:v>HCl electrolysis</x:v>
      </x:c>
      <x:c r="E6798" s="27" t="str">
        <x:v>Depot or stationary capture</x:v>
      </x:c>
      <x:c r="F6798" s="27" t="str">
        <x:v>Li-Cl2</x:v>
      </x:c>
      <x:c r="G6798" s="27" t="str">
        <x:v>CO2 to methanol</x:v>
      </x:c>
      <x:c r="H6798" s="27" t="str">
        <x:v>Incomplete</x:v>
      </x:c>
      <x:c r="I6798" s="27" t="str">
        <x:v>Station or depot</x:v>
      </x:c>
      <x:c r="J6798" s="28" t="n">
        <x:v>1.75</x:v>
      </x:c>
      <x:c r="K6798" s="27" t="str">
        <x:v>Pass with engineering controls</x:v>
      </x:c>
      <x:c r="L6798" s="27" t="str">
        <x:v>Carbon-to-fuel loop</x:v>
      </x:c>
      <x:c r="M6798" s="27" t="str">
        <x:v>Selected electrolysis route does not supply separated O2; Li-Cl2 storage lacks molten LiCl regeneration</x:v>
      </x:c>
    </x:row>
    <x:row r="6799">
      <x:c r="A6799" s="27" t="str">
        <x:v>X04199</x:v>
      </x:c>
      <x:c r="B6799" s="27" t="str">
        <x:v>E10</x:v>
      </x:c>
      <x:c r="C6799" s="27" t="str">
        <x:v>Separated O2 enrichment</x:v>
      </x:c>
      <x:c r="D6799" s="27" t="str">
        <x:v>HCl electrolysis</x:v>
      </x:c>
      <x:c r="E6799" s="27" t="str">
        <x:v>Depot or stationary capture</x:v>
      </x:c>
      <x:c r="F6799" s="27" t="str">
        <x:v>Li-Cl2</x:v>
      </x:c>
      <x:c r="G6799" s="27" t="str">
        <x:v>CO2 to DME</x:v>
      </x:c>
      <x:c r="H6799" s="27" t="str">
        <x:v>Incomplete</x:v>
      </x:c>
      <x:c r="I6799" s="27" t="str">
        <x:v>Station or depot</x:v>
      </x:c>
      <x:c r="J6799" s="28" t="n">
        <x:v>1.75</x:v>
      </x:c>
      <x:c r="K6799" s="27" t="str">
        <x:v>Pass with engineering controls</x:v>
      </x:c>
      <x:c r="L6799" s="27" t="str">
        <x:v>Carbon-to-fuel loop</x:v>
      </x:c>
      <x:c r="M6799" s="27" t="str">
        <x:v>Selected electrolysis route does not supply separated O2; Li-Cl2 storage lacks molten LiCl regeneration</x:v>
      </x:c>
    </x:row>
    <x:row r="6800">
      <x:c r="A6800" s="27" t="str">
        <x:v>X05100</x:v>
      </x:c>
      <x:c r="B6800" s="27" t="str">
        <x:v>Diesel</x:v>
      </x:c>
      <x:c r="C6800" s="27" t="str">
        <x:v>None</x:v>
      </x:c>
      <x:c r="D6800" s="27" t="str">
        <x:v>Solid oxide steam</x:v>
      </x:c>
      <x:c r="E6800" s="27" t="str">
        <x:v>Depot or stationary capture</x:v>
      </x:c>
      <x:c r="F6800" s="27" t="str">
        <x:v>Li-Cl2</x:v>
      </x:c>
      <x:c r="G6800" s="27" t="str">
        <x:v>Captured PM research only</x:v>
      </x:c>
      <x:c r="H6800" s="27" t="str">
        <x:v>Incomplete</x:v>
      </x:c>
      <x:c r="I6800" s="27" t="str">
        <x:v>Station or depot</x:v>
      </x:c>
      <x:c r="J6800" s="28" t="n">
        <x:v>1.75</x:v>
      </x:c>
      <x:c r="K6800" s="27" t="str">
        <x:v>Pass with engineering controls</x:v>
      </x:c>
      <x:c r="L6800" s="27" t="str">
        <x:v>Pollutant characterization</x:v>
      </x:c>
      <x:c r="M6800" s="27" t="str">
        <x:v>Li-Cl2 storage lacks molten LiCl regeneration</x:v>
      </x:c>
    </x:row>
    <x:row r="6801">
      <x:c r="A6801" s="27" t="str">
        <x:v>X05161</x:v>
      </x:c>
      <x:c r="B6801" s="27" t="str">
        <x:v>Diesel</x:v>
      </x:c>
      <x:c r="C6801" s="27" t="str">
        <x:v>None</x:v>
      </x:c>
      <x:c r="D6801" s="27" t="str">
        <x:v>Aqueous LiCl</x:v>
      </x:c>
      <x:c r="E6801" s="27" t="str">
        <x:v>Reactive onboard Bubble Butt</x:v>
      </x:c>
      <x:c r="F6801" s="27" t="str">
        <x:v>H2-O2 RFC</x:v>
      </x:c>
      <x:c r="G6801" s="27" t="str">
        <x:v>Recovered water and heat</x:v>
      </x:c>
      <x:c r="H6801" s="27" t="str">
        <x:v>Incomplete</x:v>
      </x:c>
      <x:c r="I6801" s="27" t="str">
        <x:v>Vehicle linked</x:v>
      </x:c>
      <x:c r="J6801" s="28" t="n">
        <x:v>1.75</x:v>
      </x:c>
      <x:c r="K6801" s="27" t="str">
        <x:v>Pass with engineering controls</x:v>
      </x:c>
      <x:c r="L6801" s="27" t="str">
        <x:v>Water and heat recovery</x:v>
      </x:c>
      <x:c r="M6801" s="27" t="str">
        <x:v>H2-O2 storage lacks matching water electrolysis products</x:v>
      </x:c>
    </x:row>
    <x:row r="6802">
      <x:c r="A6802" s="27" t="str">
        <x:v>X05312</x:v>
      </x:c>
      <x:c r="B6802" s="27" t="str">
        <x:v>Diesel</x:v>
      </x:c>
      <x:c r="C6802" s="27" t="str">
        <x:v>None</x:v>
      </x:c>
      <x:c r="D6802" s="27" t="str">
        <x:v>HCl electrolysis</x:v>
      </x:c>
      <x:c r="E6802" s="27" t="str">
        <x:v>Baseline aftertreatment</x:v>
      </x:c>
      <x:c r="F6802" s="27" t="str">
        <x:v>H2-O2 RFC</x:v>
      </x:c>
      <x:c r="G6802" s="27" t="str">
        <x:v>CO2 to methane</x:v>
      </x:c>
      <x:c r="H6802" s="27" t="str">
        <x:v>Incomplete</x:v>
      </x:c>
      <x:c r="I6802" s="27" t="str">
        <x:v>Vehicle linked</x:v>
      </x:c>
      <x:c r="J6802" s="28" t="n">
        <x:v>1.75</x:v>
      </x:c>
      <x:c r="K6802" s="27" t="str">
        <x:v>Pass with engineering controls</x:v>
      </x:c>
      <x:c r="L6802" s="27" t="str">
        <x:v>Carbon-to-fuel loop</x:v>
      </x:c>
      <x:c r="M6802" s="27" t="str">
        <x:v>CO2 product needs reactive capture and regeneration; H2-O2 storage lacks matching water electrolysis products</x:v>
      </x:c>
    </x:row>
    <x:row r="6803">
      <x:c r="A6803" s="27" t="str">
        <x:v>X05897</x:v>
      </x:c>
      <x:c r="B6803" s="27" t="str">
        <x:v>Diesel</x:v>
      </x:c>
      <x:c r="C6803" s="27" t="str">
        <x:v>Separated external H2</x:v>
      </x:c>
      <x:c r="D6803" s="27" t="str">
        <x:v>Molten LiCl</x:v>
      </x:c>
      <x:c r="E6803" s="27" t="str">
        <x:v>Depot or stationary capture</x:v>
      </x:c>
      <x:c r="F6803" s="27" t="str">
        <x:v>Li-Cl2</x:v>
      </x:c>
      <x:c r="G6803" s="27" t="str">
        <x:v>CO2 to methane</x:v>
      </x:c>
      <x:c r="H6803" s="27" t="str">
        <x:v>Incomplete</x:v>
      </x:c>
      <x:c r="I6803" s="27" t="str">
        <x:v>Station or depot</x:v>
      </x:c>
      <x:c r="J6803" s="28" t="n">
        <x:v>1.75</x:v>
      </x:c>
      <x:c r="K6803" s="27" t="str">
        <x:v>Pass with engineering controls</x:v>
      </x:c>
      <x:c r="L6803" s="27" t="str">
        <x:v>Carbon-to-fuel loop</x:v>
      </x:c>
      <x:c r="M6803" s="27" t="str">
        <x:v>Molten LiCl does not produce H2</x:v>
      </x:c>
    </x:row>
    <x:row r="6804">
      <x:c r="A6804" s="27" t="str">
        <x:v>X05936</x:v>
      </x:c>
      <x:c r="B6804" s="27" t="str">
        <x:v>Diesel</x:v>
      </x:c>
      <x:c r="C6804" s="27" t="str">
        <x:v>Separated external H2</x:v>
      </x:c>
      <x:c r="D6804" s="27" t="str">
        <x:v>HCl electrolysis</x:v>
      </x:c>
      <x:c r="E6804" s="27" t="str">
        <x:v>Plain-water Bubble Butt</x:v>
      </x:c>
      <x:c r="F6804" s="27" t="str">
        <x:v>H2-O2 RFC</x:v>
      </x:c>
      <x:c r="G6804" s="27" t="str">
        <x:v>Recovered water and heat</x:v>
      </x:c>
      <x:c r="H6804" s="27" t="str">
        <x:v>Incomplete</x:v>
      </x:c>
      <x:c r="I6804" s="27" t="str">
        <x:v>Vehicle linked</x:v>
      </x:c>
      <x:c r="J6804" s="28" t="n">
        <x:v>1.75</x:v>
      </x:c>
      <x:c r="K6804" s="27" t="str">
        <x:v>Pass with engineering controls</x:v>
      </x:c>
      <x:c r="L6804" s="27" t="str">
        <x:v>Water and heat recovery</x:v>
      </x:c>
      <x:c r="M6804" s="27" t="str">
        <x:v>H2-O2 storage lacks matching water electrolysis products</x:v>
      </x:c>
    </x:row>
    <x:row r="6805">
      <x:c r="A6805" s="27" t="str">
        <x:v>X05990</x:v>
      </x:c>
      <x:c r="B6805" s="27" t="str">
        <x:v>Diesel</x:v>
      </x:c>
      <x:c r="C6805" s="27" t="str">
        <x:v>Separated external H2</x:v>
      </x:c>
      <x:c r="D6805" s="27" t="str">
        <x:v>HCl electrolysis</x:v>
      </x:c>
      <x:c r="E6805" s="27" t="str">
        <x:v>Depot or stationary capture</x:v>
      </x:c>
      <x:c r="F6805" s="27" t="str">
        <x:v>H2-O2 RFC</x:v>
      </x:c>
      <x:c r="G6805" s="27" t="str">
        <x:v>Captured PM research only</x:v>
      </x:c>
      <x:c r="H6805" s="27" t="str">
        <x:v>Incomplete</x:v>
      </x:c>
      <x:c r="I6805" s="27" t="str">
        <x:v>Station or depot</x:v>
      </x:c>
      <x:c r="J6805" s="28" t="n">
        <x:v>1.75</x:v>
      </x:c>
      <x:c r="K6805" s="27" t="str">
        <x:v>Pass with engineering controls</x:v>
      </x:c>
      <x:c r="L6805" s="27" t="str">
        <x:v>Pollutant characterization</x:v>
      </x:c>
      <x:c r="M6805" s="27" t="str">
        <x:v>H2-O2 storage lacks matching water electrolysis products</x:v>
      </x:c>
    </x:row>
    <x:row r="6806">
      <x:c r="A6806" s="27" t="str">
        <x:v>X06212</x:v>
      </x:c>
      <x:c r="B6806" s="27" t="str">
        <x:v>Diesel</x:v>
      </x:c>
      <x:c r="C6806" s="27" t="str">
        <x:v>Separated O2 enrichment</x:v>
      </x:c>
      <x:c r="D6806" s="27" t="str">
        <x:v>Solid oxide steam</x:v>
      </x:c>
      <x:c r="E6806" s="27" t="str">
        <x:v>Baseline aftertreatment</x:v>
      </x:c>
      <x:c r="F6806" s="27" t="str">
        <x:v>H2-O2 RFC</x:v>
      </x:c>
      <x:c r="G6806" s="27" t="str">
        <x:v>CO2 to methane</x:v>
      </x:c>
      <x:c r="H6806" s="27" t="str">
        <x:v>Incomplete</x:v>
      </x:c>
      <x:c r="I6806" s="27" t="str">
        <x:v>Vehicle linked</x:v>
      </x:c>
      <x:c r="J6806" s="28" t="n">
        <x:v>1.75</x:v>
      </x:c>
      <x:c r="K6806" s="27" t="str">
        <x:v>Pass with engineering controls</x:v>
      </x:c>
      <x:c r="L6806" s="27" t="str">
        <x:v>Carbon-to-fuel loop</x:v>
      </x:c>
      <x:c r="M6806" s="27" t="str">
        <x:v>CO2 product needs reactive capture and regeneration</x:v>
      </x:c>
    </x:row>
    <x:row r="6807">
      <x:c r="A6807" s="27" t="str">
        <x:v>X07565</x:v>
      </x:c>
      <x:c r="B6807" s="27" t="str">
        <x:v>Methane or RNG</x:v>
      </x:c>
      <x:c r="C6807" s="27" t="str">
        <x:v>None</x:v>
      </x:c>
      <x:c r="D6807" s="27" t="str">
        <x:v>Aqueous LiCl</x:v>
      </x:c>
      <x:c r="E6807" s="27" t="str">
        <x:v>Reactive onboard Bubble Butt</x:v>
      </x:c>
      <x:c r="F6807" s="27" t="str">
        <x:v>H2-O2 RFC</x:v>
      </x:c>
      <x:c r="G6807" s="27" t="str">
        <x:v>Captured PM research only</x:v>
      </x:c>
      <x:c r="H6807" s="27" t="str">
        <x:v>Incomplete</x:v>
      </x:c>
      <x:c r="I6807" s="27" t="str">
        <x:v>Vehicle linked</x:v>
      </x:c>
      <x:c r="J6807" s="28" t="n">
        <x:v>1.75</x:v>
      </x:c>
      <x:c r="K6807" s="27" t="str">
        <x:v>Pass with engineering controls</x:v>
      </x:c>
      <x:c r="L6807" s="27" t="str">
        <x:v>Pollutant characterization</x:v>
      </x:c>
      <x:c r="M6807" s="27" t="str">
        <x:v>H2-O2 storage lacks matching water electrolysis products</x:v>
      </x:c>
    </x:row>
    <x:row r="6808">
      <x:c r="A6808" s="27" t="str">
        <x:v>X07611</x:v>
      </x:c>
      <x:c r="B6808" s="27" t="str">
        <x:v>Methane or RNG</x:v>
      </x:c>
      <x:c r="C6808" s="27" t="str">
        <x:v>None</x:v>
      </x:c>
      <x:c r="D6808" s="27" t="str">
        <x:v>Molten LiCl</x:v>
      </x:c>
      <x:c r="E6808" s="27" t="str">
        <x:v>Baseline aftertreatment</x:v>
      </x:c>
      <x:c r="F6808" s="27" t="str">
        <x:v>H2-O2 RFC</x:v>
      </x:c>
      <x:c r="G6808" s="27" t="str">
        <x:v>Recovered water and heat</x:v>
      </x:c>
      <x:c r="H6808" s="27" t="str">
        <x:v>Incomplete</x:v>
      </x:c>
      <x:c r="I6808" s="27" t="str">
        <x:v>Vehicle linked</x:v>
      </x:c>
      <x:c r="J6808" s="28" t="n">
        <x:v>1.75</x:v>
      </x:c>
      <x:c r="K6808" s="27" t="str">
        <x:v>Pass with engineering controls</x:v>
      </x:c>
      <x:c r="L6808" s="27" t="str">
        <x:v>Water and heat recovery</x:v>
      </x:c>
      <x:c r="M6808" s="27" t="str">
        <x:v>H2-O2 storage lacks matching water electrolysis products</x:v>
      </x:c>
    </x:row>
    <x:row r="6809">
      <x:c r="A6809" s="27" t="str">
        <x:v>X08340</x:v>
      </x:c>
      <x:c r="B6809" s="27" t="str">
        <x:v>Methane or RNG</x:v>
      </x:c>
      <x:c r="C6809" s="27" t="str">
        <x:v>Separated external H2</x:v>
      </x:c>
      <x:c r="D6809" s="27" t="str">
        <x:v>HCl electrolysis</x:v>
      </x:c>
      <x:c r="E6809" s="27" t="str">
        <x:v>Plain-water Bubble Butt</x:v>
      </x:c>
      <x:c r="F6809" s="27" t="str">
        <x:v>H2-O2 RFC</x:v>
      </x:c>
      <x:c r="G6809" s="27" t="str">
        <x:v>Captured PM research only</x:v>
      </x:c>
      <x:c r="H6809" s="27" t="str">
        <x:v>Incomplete</x:v>
      </x:c>
      <x:c r="I6809" s="27" t="str">
        <x:v>Vehicle linked</x:v>
      </x:c>
      <x:c r="J6809" s="28" t="n">
        <x:v>1.75</x:v>
      </x:c>
      <x:c r="K6809" s="27" t="str">
        <x:v>Pass with engineering controls</x:v>
      </x:c>
      <x:c r="L6809" s="27" t="str">
        <x:v>Pollutant characterization</x:v>
      </x:c>
      <x:c r="M6809" s="27" t="str">
        <x:v>H2-O2 storage lacks matching water electrolysis products</x:v>
      </x:c>
    </x:row>
    <x:row r="6810">
      <x:c r="A6810" s="27" t="str">
        <x:v>X09965</x:v>
      </x:c>
      <x:c r="B6810" s="27" t="str">
        <x:v>Methanol</x:v>
      </x:c>
      <x:c r="C6810" s="27" t="str">
        <x:v>None</x:v>
      </x:c>
      <x:c r="D6810" s="27" t="str">
        <x:v>Aqueous LiCl</x:v>
      </x:c>
      <x:c r="E6810" s="27" t="str">
        <x:v>Reactive onboard Bubble Butt</x:v>
      </x:c>
      <x:c r="F6810" s="27" t="str">
        <x:v>H2-O2 RFC</x:v>
      </x:c>
      <x:c r="G6810" s="27" t="str">
        <x:v>Captured PM research only</x:v>
      </x:c>
      <x:c r="H6810" s="27" t="str">
        <x:v>Incomplete</x:v>
      </x:c>
      <x:c r="I6810" s="27" t="str">
        <x:v>Vehicle linked</x:v>
      </x:c>
      <x:c r="J6810" s="28" t="n">
        <x:v>1.75</x:v>
      </x:c>
      <x:c r="K6810" s="27" t="str">
        <x:v>Pass with engineering controls</x:v>
      </x:c>
      <x:c r="L6810" s="27" t="str">
        <x:v>Pollutant characterization</x:v>
      </x:c>
      <x:c r="M6810" s="27" t="str">
        <x:v>H2-O2 storage lacks matching water electrolysis products</x:v>
      </x:c>
    </x:row>
    <x:row r="6811">
      <x:c r="A6811" s="27" t="str">
        <x:v>X10011</x:v>
      </x:c>
      <x:c r="B6811" s="27" t="str">
        <x:v>Methanol</x:v>
      </x:c>
      <x:c r="C6811" s="27" t="str">
        <x:v>None</x:v>
      </x:c>
      <x:c r="D6811" s="27" t="str">
        <x:v>Molten LiCl</x:v>
      </x:c>
      <x:c r="E6811" s="27" t="str">
        <x:v>Baseline aftertreatment</x:v>
      </x:c>
      <x:c r="F6811" s="27" t="str">
        <x:v>H2-O2 RFC</x:v>
      </x:c>
      <x:c r="G6811" s="27" t="str">
        <x:v>Recovered water and heat</x:v>
      </x:c>
      <x:c r="H6811" s="27" t="str">
        <x:v>Incomplete</x:v>
      </x:c>
      <x:c r="I6811" s="27" t="str">
        <x:v>Vehicle linked</x:v>
      </x:c>
      <x:c r="J6811" s="28" t="n">
        <x:v>1.75</x:v>
      </x:c>
      <x:c r="K6811" s="27" t="str">
        <x:v>Pass with engineering controls</x:v>
      </x:c>
      <x:c r="L6811" s="27" t="str">
        <x:v>Water and heat recovery</x:v>
      </x:c>
      <x:c r="M6811" s="27" t="str">
        <x:v>H2-O2 storage lacks matching water electrolysis products</x:v>
      </x:c>
    </x:row>
    <x:row r="6812">
      <x:c r="A6812" s="27" t="str">
        <x:v>X10740</x:v>
      </x:c>
      <x:c r="B6812" s="27" t="str">
        <x:v>Methanol</x:v>
      </x:c>
      <x:c r="C6812" s="27" t="str">
        <x:v>Separated external H2</x:v>
      </x:c>
      <x:c r="D6812" s="27" t="str">
        <x:v>HCl electrolysis</x:v>
      </x:c>
      <x:c r="E6812" s="27" t="str">
        <x:v>Plain-water Bubble Butt</x:v>
      </x:c>
      <x:c r="F6812" s="27" t="str">
        <x:v>H2-O2 RFC</x:v>
      </x:c>
      <x:c r="G6812" s="27" t="str">
        <x:v>Captured PM research only</x:v>
      </x:c>
      <x:c r="H6812" s="27" t="str">
        <x:v>Incomplete</x:v>
      </x:c>
      <x:c r="I6812" s="27" t="str">
        <x:v>Vehicle linked</x:v>
      </x:c>
      <x:c r="J6812" s="28" t="n">
        <x:v>1.75</x:v>
      </x:c>
      <x:c r="K6812" s="27" t="str">
        <x:v>Pass with engineering controls</x:v>
      </x:c>
      <x:c r="L6812" s="27" t="str">
        <x:v>Pollutant characterization</x:v>
      </x:c>
      <x:c r="M6812" s="27" t="str">
        <x:v>H2-O2 storage lacks matching water electrolysis products</x:v>
      </x:c>
    </x:row>
    <x:row r="6813">
      <x:c r="A6813" s="27" t="str">
        <x:v>X12565</x:v>
      </x:c>
      <x:c r="B6813" s="27" t="str">
        <x:v>DME</x:v>
      </x:c>
      <x:c r="C6813" s="27" t="str">
        <x:v>None</x:v>
      </x:c>
      <x:c r="D6813" s="27" t="str">
        <x:v>HCl electrolysis</x:v>
      </x:c>
      <x:c r="E6813" s="27" t="str">
        <x:v>Reactive onboard Bubble Butt</x:v>
      </x:c>
      <x:c r="F6813" s="27" t="str">
        <x:v>H2-O2 RFC</x:v>
      </x:c>
      <x:c r="G6813" s="27" t="str">
        <x:v>Captured PM research only</x:v>
      </x:c>
      <x:c r="H6813" s="27" t="str">
        <x:v>Incomplete</x:v>
      </x:c>
      <x:c r="I6813" s="27" t="str">
        <x:v>Vehicle linked</x:v>
      </x:c>
      <x:c r="J6813" s="28" t="n">
        <x:v>1.75</x:v>
      </x:c>
      <x:c r="K6813" s="27" t="str">
        <x:v>Pass with engineering controls</x:v>
      </x:c>
      <x:c r="L6813" s="27" t="str">
        <x:v>Pollutant characterization</x:v>
      </x:c>
      <x:c r="M6813" s="27" t="str">
        <x:v>H2-O2 storage lacks matching water electrolysis products</x:v>
      </x:c>
    </x:row>
    <x:row r="6814">
      <x:c r="A6814" s="27" t="str">
        <x:v>X13000</x:v>
      </x:c>
      <x:c r="B6814" s="27" t="str">
        <x:v>DME</x:v>
      </x:c>
      <x:c r="C6814" s="27" t="str">
        <x:v>Separated external H2</x:v>
      </x:c>
      <x:c r="D6814" s="27" t="str">
        <x:v>Aqueous LiCl</x:v>
      </x:c>
      <x:c r="E6814" s="27" t="str">
        <x:v>Depot or stationary capture</x:v>
      </x:c>
      <x:c r="F6814" s="27" t="str">
        <x:v>Li-Cl2</x:v>
      </x:c>
      <x:c r="G6814" s="27" t="str">
        <x:v>Captured PM research only</x:v>
      </x:c>
      <x:c r="H6814" s="27" t="str">
        <x:v>Incomplete</x:v>
      </x:c>
      <x:c r="I6814" s="27" t="str">
        <x:v>Station or depot</x:v>
      </x:c>
      <x:c r="J6814" s="28" t="n">
        <x:v>1.75</x:v>
      </x:c>
      <x:c r="K6814" s="27" t="str">
        <x:v>Pass with engineering controls</x:v>
      </x:c>
      <x:c r="L6814" s="27" t="str">
        <x:v>Pollutant characterization</x:v>
      </x:c>
      <x:c r="M6814" s="27" t="str">
        <x:v>Li-Cl2 storage lacks molten LiCl regeneration</x:v>
      </x:c>
    </x:row>
    <x:row r="6815">
      <x:c r="A6815" s="27" t="str">
        <x:v>X13095</x:v>
      </x:c>
      <x:c r="B6815" s="27" t="str">
        <x:v>DME</x:v>
      </x:c>
      <x:c r="C6815" s="27" t="str">
        <x:v>Separated external H2</x:v>
      </x:c>
      <x:c r="D6815" s="27" t="str">
        <x:v>Molten LiCl</x:v>
      </x:c>
      <x:c r="E6815" s="27" t="str">
        <x:v>Depot or stationary capture</x:v>
      </x:c>
      <x:c r="F6815" s="27" t="str">
        <x:v>H2-Cl2 RFC</x:v>
      </x:c>
      <x:c r="G6815" s="27" t="str">
        <x:v>Captured PM research only</x:v>
      </x:c>
      <x:c r="H6815" s="27" t="str">
        <x:v>Incomplete</x:v>
      </x:c>
      <x:c r="I6815" s="27" t="str">
        <x:v>Station or depot</x:v>
      </x:c>
      <x:c r="J6815" s="28" t="n">
        <x:v>1.75</x:v>
      </x:c>
      <x:c r="K6815" s="27" t="str">
        <x:v>Pass with engineering controls</x:v>
      </x:c>
      <x:c r="L6815" s="27" t="str">
        <x:v>Pollutant characterization</x:v>
      </x:c>
      <x:c r="M6815" s="27" t="str">
        <x:v>Molten LiCl does not produce H2; H2-Cl2 storage lacks a matched chlorine loop</x:v>
      </x:c>
    </x:row>
    <x:row r="6816">
      <x:c r="A6816" s="27" t="str">
        <x:v>X04197</x:v>
      </x:c>
      <x:c r="B6816" s="27" t="str">
        <x:v>E10</x:v>
      </x:c>
      <x:c r="C6816" s="27" t="str">
        <x:v>Separated O2 enrichment</x:v>
      </x:c>
      <x:c r="D6816" s="27" t="str">
        <x:v>HCl electrolysis</x:v>
      </x:c>
      <x:c r="E6816" s="27" t="str">
        <x:v>Depot or stationary capture</x:v>
      </x:c>
      <x:c r="F6816" s="27" t="str">
        <x:v>Li-Cl2</x:v>
      </x:c>
      <x:c r="G6816" s="27" t="str">
        <x:v>CO2 to methane</x:v>
      </x:c>
      <x:c r="H6816" s="27" t="str">
        <x:v>Incomplete</x:v>
      </x:c>
      <x:c r="I6816" s="27" t="str">
        <x:v>Station or depot</x:v>
      </x:c>
      <x:c r="J6816" s="28" t="n">
        <x:v>1.7333333333333338</x:v>
      </x:c>
      <x:c r="K6816" s="27" t="str">
        <x:v>Pass with engineering controls</x:v>
      </x:c>
      <x:c r="L6816" s="27" t="str">
        <x:v>Carbon-to-fuel loop</x:v>
      </x:c>
      <x:c r="M6816" s="27" t="str">
        <x:v>Selected electrolysis route does not supply separated O2; Li-Cl2 storage lacks molten LiCl regeneration</x:v>
      </x:c>
    </x:row>
    <x:row r="6817">
      <x:c r="A6817" s="27" t="str">
        <x:v>X08295</x:v>
      </x:c>
      <x:c r="B6817" s="27" t="str">
        <x:v>Methane or RNG</x:v>
      </x:c>
      <x:c r="C6817" s="27" t="str">
        <x:v>Separated external H2</x:v>
      </x:c>
      <x:c r="D6817" s="27" t="str">
        <x:v>Molten LiCl</x:v>
      </x:c>
      <x:c r="E6817" s="27" t="str">
        <x:v>Depot or stationary capture</x:v>
      </x:c>
      <x:c r="F6817" s="27" t="str">
        <x:v>H2-Cl2 RFC</x:v>
      </x:c>
      <x:c r="G6817" s="27" t="str">
        <x:v>Captured PM research only</x:v>
      </x:c>
      <x:c r="H6817" s="27" t="str">
        <x:v>Incomplete</x:v>
      </x:c>
      <x:c r="I6817" s="27" t="str">
        <x:v>Station or depot</x:v>
      </x:c>
      <x:c r="J6817" s="28" t="n">
        <x:v>1.7333333333333338</x:v>
      </x:c>
      <x:c r="K6817" s="27" t="str">
        <x:v>Pass with engineering controls</x:v>
      </x:c>
      <x:c r="L6817" s="27" t="str">
        <x:v>Pollutant characterization</x:v>
      </x:c>
      <x:c r="M6817" s="27" t="str">
        <x:v>Molten LiCl does not produce H2; H2-Cl2 storage lacks a matched chlorine loop</x:v>
      </x:c>
    </x:row>
    <x:row r="6818">
      <x:c r="A6818" s="27" t="str">
        <x:v>X10695</x:v>
      </x:c>
      <x:c r="B6818" s="27" t="str">
        <x:v>Methanol</x:v>
      </x:c>
      <x:c r="C6818" s="27" t="str">
        <x:v>Separated external H2</x:v>
      </x:c>
      <x:c r="D6818" s="27" t="str">
        <x:v>Molten LiCl</x:v>
      </x:c>
      <x:c r="E6818" s="27" t="str">
        <x:v>Depot or stationary capture</x:v>
      </x:c>
      <x:c r="F6818" s="27" t="str">
        <x:v>H2-Cl2 RFC</x:v>
      </x:c>
      <x:c r="G6818" s="27" t="str">
        <x:v>Captured PM research only</x:v>
      </x:c>
      <x:c r="H6818" s="27" t="str">
        <x:v>Incomplete</x:v>
      </x:c>
      <x:c r="I6818" s="27" t="str">
        <x:v>Station or depot</x:v>
      </x:c>
      <x:c r="J6818" s="28" t="n">
        <x:v>1.7333333333333338</x:v>
      </x:c>
      <x:c r="K6818" s="27" t="str">
        <x:v>Pass with engineering controls</x:v>
      </x:c>
      <x:c r="L6818" s="27" t="str">
        <x:v>Pollutant characterization</x:v>
      </x:c>
      <x:c r="M6818" s="27" t="str">
        <x:v>Molten LiCl does not produce H2; H2-Cl2 storage lacks a matched chlorine loop</x:v>
      </x:c>
    </x:row>
    <x:row r="6819">
      <x:c r="A6819" s="27" t="str">
        <x:v>X00561</x:v>
      </x:c>
      <x:c r="B6819" s="27" t="str">
        <x:v>Gasoline</x:v>
      </x:c>
      <x:c r="C6819" s="27" t="str">
        <x:v>None</x:v>
      </x:c>
      <x:c r="D6819" s="27" t="str">
        <x:v>HCl electrolysis</x:v>
      </x:c>
      <x:c r="E6819" s="27" t="str">
        <x:v>Reactive onboard Bubble Butt</x:v>
      </x:c>
      <x:c r="F6819" s="27" t="str">
        <x:v>H2-O2 RFC</x:v>
      </x:c>
      <x:c r="G6819" s="27" t="str">
        <x:v>Recovered water and heat</x:v>
      </x:c>
      <x:c r="H6819" s="27" t="str">
        <x:v>Incomplete</x:v>
      </x:c>
      <x:c r="I6819" s="27" t="str">
        <x:v>Vehicle linked</x:v>
      </x:c>
      <x:c r="J6819" s="28" t="n">
        <x:v>1.733333333333333</x:v>
      </x:c>
      <x:c r="K6819" s="27" t="str">
        <x:v>Pass with engineering controls</x:v>
      </x:c>
      <x:c r="L6819" s="27" t="str">
        <x:v>Water and heat recovery</x:v>
      </x:c>
      <x:c r="M6819" s="27" t="str">
        <x:v>H2-O2 storage lacks matching water electrolysis products</x:v>
      </x:c>
    </x:row>
    <x:row r="6820">
      <x:c r="A6820" s="27" t="str">
        <x:v>X00996</x:v>
      </x:c>
      <x:c r="B6820" s="27" t="str">
        <x:v>Gasoline</x:v>
      </x:c>
      <x:c r="C6820" s="27" t="str">
        <x:v>Separated external H2</x:v>
      </x:c>
      <x:c r="D6820" s="27" t="str">
        <x:v>Aqueous LiCl</x:v>
      </x:c>
      <x:c r="E6820" s="27" t="str">
        <x:v>Depot or stationary capture</x:v>
      </x:c>
      <x:c r="F6820" s="27" t="str">
        <x:v>Li-Cl2</x:v>
      </x:c>
      <x:c r="G6820" s="27" t="str">
        <x:v>Recovered water and heat</x:v>
      </x:c>
      <x:c r="H6820" s="27" t="str">
        <x:v>Incomplete</x:v>
      </x:c>
      <x:c r="I6820" s="27" t="str">
        <x:v>Station or depot</x:v>
      </x:c>
      <x:c r="J6820" s="28" t="n">
        <x:v>1.733333333333333</x:v>
      </x:c>
      <x:c r="K6820" s="27" t="str">
        <x:v>Pass with engineering controls</x:v>
      </x:c>
      <x:c r="L6820" s="27" t="str">
        <x:v>Water and heat recovery</x:v>
      </x:c>
      <x:c r="M6820" s="27" t="str">
        <x:v>Li-Cl2 storage lacks molten LiCl regeneration</x:v>
      </x:c>
    </x:row>
    <x:row r="6821">
      <x:c r="A6821" s="27" t="str">
        <x:v>X01091</x:v>
      </x:c>
      <x:c r="B6821" s="27" t="str">
        <x:v>Gasoline</x:v>
      </x:c>
      <x:c r="C6821" s="27" t="str">
        <x:v>Separated external H2</x:v>
      </x:c>
      <x:c r="D6821" s="27" t="str">
        <x:v>Molten LiCl</x:v>
      </x:c>
      <x:c r="E6821" s="27" t="str">
        <x:v>Depot or stationary capture</x:v>
      </x:c>
      <x:c r="F6821" s="27" t="str">
        <x:v>H2-Cl2 RFC</x:v>
      </x:c>
      <x:c r="G6821" s="27" t="str">
        <x:v>Recovered water and heat</x:v>
      </x:c>
      <x:c r="H6821" s="27" t="str">
        <x:v>Incomplete</x:v>
      </x:c>
      <x:c r="I6821" s="27" t="str">
        <x:v>Station or depot</x:v>
      </x:c>
      <x:c r="J6821" s="28" t="n">
        <x:v>1.733333333333333</x:v>
      </x:c>
      <x:c r="K6821" s="27" t="str">
        <x:v>Pass with engineering controls</x:v>
      </x:c>
      <x:c r="L6821" s="27" t="str">
        <x:v>Water and heat recovery</x:v>
      </x:c>
      <x:c r="M6821" s="27" t="str">
        <x:v>Molten LiCl does not produce H2; H2-Cl2 storage lacks a matched chlorine loop</x:v>
      </x:c>
    </x:row>
    <x:row r="6822">
      <x:c r="A6822" s="27" t="str">
        <x:v>X01538</x:v>
      </x:c>
      <x:c r="B6822" s="27" t="str">
        <x:v>Gasoline</x:v>
      </x:c>
      <x:c r="C6822" s="27" t="str">
        <x:v>Separated O2 enrichment</x:v>
      </x:c>
      <x:c r="D6822" s="27" t="str">
        <x:v>Aqueous LiCl</x:v>
      </x:c>
      <x:c r="E6822" s="27" t="str">
        <x:v>Plain-water Bubble Butt</x:v>
      </x:c>
      <x:c r="F6822" s="27" t="str">
        <x:v>H2-O2 RFC</x:v>
      </x:c>
      <x:c r="G6822" s="27" t="str">
        <x:v>CO2 to methanol</x:v>
      </x:c>
      <x:c r="H6822" s="27" t="str">
        <x:v>Incomplete</x:v>
      </x:c>
      <x:c r="I6822" s="27" t="str">
        <x:v>Vehicle linked</x:v>
      </x:c>
      <x:c r="J6822" s="28" t="n">
        <x:v>1.733333333333333</x:v>
      </x:c>
      <x:c r="K6822" s="27" t="str">
        <x:v>Pass with engineering controls</x:v>
      </x:c>
      <x:c r="L6822" s="27" t="str">
        <x:v>Carbon-to-fuel loop</x:v>
      </x:c>
      <x:c r="M6822" s="27" t="str">
        <x:v>CO2 product needs reactive capture and regeneration; Selected electrolysis route does not supply separated O2; H2-O2 storage lacks matching water electrolysis products</x:v>
      </x:c>
    </x:row>
    <x:row r="6823">
      <x:c r="A6823" s="27" t="str">
        <x:v>X01539</x:v>
      </x:c>
      <x:c r="B6823" s="27" t="str">
        <x:v>Gasoline</x:v>
      </x:c>
      <x:c r="C6823" s="27" t="str">
        <x:v>Separated O2 enrichment</x:v>
      </x:c>
      <x:c r="D6823" s="27" t="str">
        <x:v>Aqueous LiCl</x:v>
      </x:c>
      <x:c r="E6823" s="27" t="str">
        <x:v>Plain-water Bubble Butt</x:v>
      </x:c>
      <x:c r="F6823" s="27" t="str">
        <x:v>H2-O2 RFC</x:v>
      </x:c>
      <x:c r="G6823" s="27" t="str">
        <x:v>CO2 to DME</x:v>
      </x:c>
      <x:c r="H6823" s="27" t="str">
        <x:v>Incomplete</x:v>
      </x:c>
      <x:c r="I6823" s="27" t="str">
        <x:v>Vehicle linked</x:v>
      </x:c>
      <x:c r="J6823" s="28" t="n">
        <x:v>1.733333333333333</x:v>
      </x:c>
      <x:c r="K6823" s="27" t="str">
        <x:v>Pass with engineering controls</x:v>
      </x:c>
      <x:c r="L6823" s="27" t="str">
        <x:v>Carbon-to-fuel loop</x:v>
      </x:c>
      <x:c r="M6823" s="27" t="str">
        <x:v>CO2 product needs reactive capture and regeneration; Selected electrolysis route does not supply separated O2; H2-O2 storage lacks matching water electrolysis products</x:v>
      </x:c>
    </x:row>
    <x:row r="6824">
      <x:c r="A6824" s="27" t="str">
        <x:v>X01633</x:v>
      </x:c>
      <x:c r="B6824" s="27" t="str">
        <x:v>Gasoline</x:v>
      </x:c>
      <x:c r="C6824" s="27" t="str">
        <x:v>Separated O2 enrichment</x:v>
      </x:c>
      <x:c r="D6824" s="27" t="str">
        <x:v>Molten LiCl</x:v>
      </x:c>
      <x:c r="E6824" s="27" t="str">
        <x:v>Plain-water Bubble Butt</x:v>
      </x:c>
      <x:c r="F6824" s="27" t="str">
        <x:v>Sodium-ion</x:v>
      </x:c>
      <x:c r="G6824" s="27" t="str">
        <x:v>CO2 to methanol</x:v>
      </x:c>
      <x:c r="H6824" s="27" t="str">
        <x:v>Incomplete</x:v>
      </x:c>
      <x:c r="I6824" s="27" t="str">
        <x:v>Vehicle linked</x:v>
      </x:c>
      <x:c r="J6824" s="28" t="n">
        <x:v>1.733333333333333</x:v>
      </x:c>
      <x:c r="K6824" s="27" t="str">
        <x:v>Pass with engineering controls</x:v>
      </x:c>
      <x:c r="L6824" s="27" t="str">
        <x:v>Carbon-to-fuel loop</x:v>
      </x:c>
      <x:c r="M6824" s="27" t="str">
        <x:v>CO2 product needs reactive capture and regeneration; Selected electrolysis route does not supply separated O2</x:v>
      </x:c>
    </x:row>
    <x:row r="6825">
      <x:c r="A6825" s="27" t="str">
        <x:v>X01634</x:v>
      </x:c>
      <x:c r="B6825" s="27" t="str">
        <x:v>Gasoline</x:v>
      </x:c>
      <x:c r="C6825" s="27" t="str">
        <x:v>Separated O2 enrichment</x:v>
      </x:c>
      <x:c r="D6825" s="27" t="str">
        <x:v>Molten LiCl</x:v>
      </x:c>
      <x:c r="E6825" s="27" t="str">
        <x:v>Plain-water Bubble Butt</x:v>
      </x:c>
      <x:c r="F6825" s="27" t="str">
        <x:v>Sodium-ion</x:v>
      </x:c>
      <x:c r="G6825" s="27" t="str">
        <x:v>CO2 to DME</x:v>
      </x:c>
      <x:c r="H6825" s="27" t="str">
        <x:v>Incomplete</x:v>
      </x:c>
      <x:c r="I6825" s="27" t="str">
        <x:v>Vehicle linked</x:v>
      </x:c>
      <x:c r="J6825" s="28" t="n">
        <x:v>1.733333333333333</x:v>
      </x:c>
      <x:c r="K6825" s="27" t="str">
        <x:v>Pass with engineering controls</x:v>
      </x:c>
      <x:c r="L6825" s="27" t="str">
        <x:v>Carbon-to-fuel loop</x:v>
      </x:c>
      <x:c r="M6825" s="27" t="str">
        <x:v>CO2 product needs reactive capture and regeneration; Selected electrolysis route does not supply separated O2</x:v>
      </x:c>
    </x:row>
    <x:row r="6826">
      <x:c r="A6826" s="27" t="str">
        <x:v>X02836</x:v>
      </x:c>
      <x:c r="B6826" s="27" t="str">
        <x:v>E10</x:v>
      </x:c>
      <x:c r="C6826" s="27" t="str">
        <x:v>None</x:v>
      </x:c>
      <x:c r="D6826" s="27" t="str">
        <x:v>Molten LiCl</x:v>
      </x:c>
      <x:c r="E6826" s="27" t="str">
        <x:v>Plain-water Bubble Butt</x:v>
      </x:c>
      <x:c r="F6826" s="27" t="str">
        <x:v>H2-O2 RFC</x:v>
      </x:c>
      <x:c r="G6826" s="27" t="str">
        <x:v>Recovered water and heat</x:v>
      </x:c>
      <x:c r="H6826" s="27" t="str">
        <x:v>Incomplete</x:v>
      </x:c>
      <x:c r="I6826" s="27" t="str">
        <x:v>Vehicle linked</x:v>
      </x:c>
      <x:c r="J6826" s="28" t="n">
        <x:v>1.733333333333333</x:v>
      </x:c>
      <x:c r="K6826" s="27" t="str">
        <x:v>Pass with engineering controls</x:v>
      </x:c>
      <x:c r="L6826" s="27" t="str">
        <x:v>Water and heat recovery</x:v>
      </x:c>
      <x:c r="M6826" s="27" t="str">
        <x:v>H2-O2 storage lacks matching water electrolysis products</x:v>
      </x:c>
    </x:row>
    <x:row r="6827">
      <x:c r="A6827" s="27" t="str">
        <x:v>X02890</x:v>
      </x:c>
      <x:c r="B6827" s="27" t="str">
        <x:v>E10</x:v>
      </x:c>
      <x:c r="C6827" s="27" t="str">
        <x:v>None</x:v>
      </x:c>
      <x:c r="D6827" s="27" t="str">
        <x:v>Molten LiCl</x:v>
      </x:c>
      <x:c r="E6827" s="27" t="str">
        <x:v>Depot or stationary capture</x:v>
      </x:c>
      <x:c r="F6827" s="27" t="str">
        <x:v>H2-O2 RFC</x:v>
      </x:c>
      <x:c r="G6827" s="27" t="str">
        <x:v>Captured PM research only</x:v>
      </x:c>
      <x:c r="H6827" s="27" t="str">
        <x:v>Incomplete</x:v>
      </x:c>
      <x:c r="I6827" s="27" t="str">
        <x:v>Station or depot</x:v>
      </x:c>
      <x:c r="J6827" s="28" t="n">
        <x:v>1.733333333333333</x:v>
      </x:c>
      <x:c r="K6827" s="27" t="str">
        <x:v>Pass with engineering controls</x:v>
      </x:c>
      <x:c r="L6827" s="27" t="str">
        <x:v>Pollutant characterization</x:v>
      </x:c>
      <x:c r="M6827" s="27" t="str">
        <x:v>H2-O2 storage lacks matching water electrolysis products</x:v>
      </x:c>
    </x:row>
    <x:row r="6828">
      <x:c r="A6828" s="27" t="str">
        <x:v>X03561</x:v>
      </x:c>
      <x:c r="B6828" s="27" t="str">
        <x:v>E10</x:v>
      </x:c>
      <x:c r="C6828" s="27" t="str">
        <x:v>Separated external H2</x:v>
      </x:c>
      <x:c r="D6828" s="27" t="str">
        <x:v>HCl electrolysis</x:v>
      </x:c>
      <x:c r="E6828" s="27" t="str">
        <x:v>Reactive onboard Bubble Butt</x:v>
      </x:c>
      <x:c r="F6828" s="27" t="str">
        <x:v>H2-O2 RFC</x:v>
      </x:c>
      <x:c r="G6828" s="27" t="str">
        <x:v>Recovered water and heat</x:v>
      </x:c>
      <x:c r="H6828" s="27" t="str">
        <x:v>Incomplete</x:v>
      </x:c>
      <x:c r="I6828" s="27" t="str">
        <x:v>Vehicle linked</x:v>
      </x:c>
      <x:c r="J6828" s="28" t="n">
        <x:v>1.733333333333333</x:v>
      </x:c>
      <x:c r="K6828" s="27" t="str">
        <x:v>Pass with engineering controls</x:v>
      </x:c>
      <x:c r="L6828" s="27" t="str">
        <x:v>Water and heat recovery</x:v>
      </x:c>
      <x:c r="M6828" s="27" t="str">
        <x:v>H2-O2 storage lacks matching water electrolysis products</x:v>
      </x:c>
    </x:row>
    <x:row r="6829">
      <x:c r="A6829" s="27" t="str">
        <x:v>X03991</x:v>
      </x:c>
      <x:c r="B6829" s="27" t="str">
        <x:v>E10</x:v>
      </x:c>
      <x:c r="C6829" s="27" t="str">
        <x:v>Separated O2 enrichment</x:v>
      </x:c>
      <x:c r="D6829" s="27" t="str">
        <x:v>Aqueous LiCl</x:v>
      </x:c>
      <x:c r="E6829" s="27" t="str">
        <x:v>Depot or stationary capture</x:v>
      </x:c>
      <x:c r="F6829" s="27" t="str">
        <x:v>H2-Cl2 RFC</x:v>
      </x:c>
      <x:c r="G6829" s="27" t="str">
        <x:v>Recovered water and heat</x:v>
      </x:c>
      <x:c r="H6829" s="27" t="str">
        <x:v>Incomplete</x:v>
      </x:c>
      <x:c r="I6829" s="27" t="str">
        <x:v>Station or depot</x:v>
      </x:c>
      <x:c r="J6829" s="28" t="n">
        <x:v>1.733333333333333</x:v>
      </x:c>
      <x:c r="K6829" s="27" t="str">
        <x:v>Pass with engineering controls</x:v>
      </x:c>
      <x:c r="L6829" s="27" t="str">
        <x:v>Water and heat recovery</x:v>
      </x:c>
      <x:c r="M6829" s="27" t="str">
        <x:v>Selected electrolysis route does not supply separated O2</x:v>
      </x:c>
    </x:row>
    <x:row r="6830">
      <x:c r="A6830" s="27" t="str">
        <x:v>X05361</x:v>
      </x:c>
      <x:c r="B6830" s="27" t="str">
        <x:v>Diesel</x:v>
      </x:c>
      <x:c r="C6830" s="27" t="str">
        <x:v>None</x:v>
      </x:c>
      <x:c r="D6830" s="27" t="str">
        <x:v>HCl electrolysis</x:v>
      </x:c>
      <x:c r="E6830" s="27" t="str">
        <x:v>Reactive onboard Bubble Butt</x:v>
      </x:c>
      <x:c r="F6830" s="27" t="str">
        <x:v>H2-O2 RFC</x:v>
      </x:c>
      <x:c r="G6830" s="27" t="str">
        <x:v>Recovered water and heat</x:v>
      </x:c>
      <x:c r="H6830" s="27" t="str">
        <x:v>Incomplete</x:v>
      </x:c>
      <x:c r="I6830" s="27" t="str">
        <x:v>Vehicle linked</x:v>
      </x:c>
      <x:c r="J6830" s="28" t="n">
        <x:v>1.733333333333333</x:v>
      </x:c>
      <x:c r="K6830" s="27" t="str">
        <x:v>Pass with engineering controls</x:v>
      </x:c>
      <x:c r="L6830" s="27" t="str">
        <x:v>Water and heat recovery</x:v>
      </x:c>
      <x:c r="M6830" s="27" t="str">
        <x:v>H2-O2 storage lacks matching water electrolysis products</x:v>
      </x:c>
    </x:row>
    <x:row r="6831">
      <x:c r="A6831" s="27" t="str">
        <x:v>X05796</x:v>
      </x:c>
      <x:c r="B6831" s="27" t="str">
        <x:v>Diesel</x:v>
      </x:c>
      <x:c r="C6831" s="27" t="str">
        <x:v>Separated external H2</x:v>
      </x:c>
      <x:c r="D6831" s="27" t="str">
        <x:v>Aqueous LiCl</x:v>
      </x:c>
      <x:c r="E6831" s="27" t="str">
        <x:v>Depot or stationary capture</x:v>
      </x:c>
      <x:c r="F6831" s="27" t="str">
        <x:v>Li-Cl2</x:v>
      </x:c>
      <x:c r="G6831" s="27" t="str">
        <x:v>Recovered water and heat</x:v>
      </x:c>
      <x:c r="H6831" s="27" t="str">
        <x:v>Incomplete</x:v>
      </x:c>
      <x:c r="I6831" s="27" t="str">
        <x:v>Station or depot</x:v>
      </x:c>
      <x:c r="J6831" s="28" t="n">
        <x:v>1.733333333333333</x:v>
      </x:c>
      <x:c r="K6831" s="27" t="str">
        <x:v>Pass with engineering controls</x:v>
      </x:c>
      <x:c r="L6831" s="27" t="str">
        <x:v>Water and heat recovery</x:v>
      </x:c>
      <x:c r="M6831" s="27" t="str">
        <x:v>Li-Cl2 storage lacks molten LiCl regeneration</x:v>
      </x:c>
    </x:row>
    <x:row r="6832">
      <x:c r="A6832" s="27" t="str">
        <x:v>X05891</x:v>
      </x:c>
      <x:c r="B6832" s="27" t="str">
        <x:v>Diesel</x:v>
      </x:c>
      <x:c r="C6832" s="27" t="str">
        <x:v>Separated external H2</x:v>
      </x:c>
      <x:c r="D6832" s="27" t="str">
        <x:v>Molten LiCl</x:v>
      </x:c>
      <x:c r="E6832" s="27" t="str">
        <x:v>Depot or stationary capture</x:v>
      </x:c>
      <x:c r="F6832" s="27" t="str">
        <x:v>H2-Cl2 RFC</x:v>
      </x:c>
      <x:c r="G6832" s="27" t="str">
        <x:v>Recovered water and heat</x:v>
      </x:c>
      <x:c r="H6832" s="27" t="str">
        <x:v>Incomplete</x:v>
      </x:c>
      <x:c r="I6832" s="27" t="str">
        <x:v>Station or depot</x:v>
      </x:c>
      <x:c r="J6832" s="28" t="n">
        <x:v>1.733333333333333</x:v>
      </x:c>
      <x:c r="K6832" s="27" t="str">
        <x:v>Pass with engineering controls</x:v>
      </x:c>
      <x:c r="L6832" s="27" t="str">
        <x:v>Water and heat recovery</x:v>
      </x:c>
      <x:c r="M6832" s="27" t="str">
        <x:v>Molten LiCl does not produce H2; H2-Cl2 storage lacks a matched chlorine loop</x:v>
      </x:c>
    </x:row>
    <x:row r="6833">
      <x:c r="A6833" s="27" t="str">
        <x:v>X06338</x:v>
      </x:c>
      <x:c r="B6833" s="27" t="str">
        <x:v>Diesel</x:v>
      </x:c>
      <x:c r="C6833" s="27" t="str">
        <x:v>Separated O2 enrichment</x:v>
      </x:c>
      <x:c r="D6833" s="27" t="str">
        <x:v>Aqueous LiCl</x:v>
      </x:c>
      <x:c r="E6833" s="27" t="str">
        <x:v>Plain-water Bubble Butt</x:v>
      </x:c>
      <x:c r="F6833" s="27" t="str">
        <x:v>H2-O2 RFC</x:v>
      </x:c>
      <x:c r="G6833" s="27" t="str">
        <x:v>CO2 to methanol</x:v>
      </x:c>
      <x:c r="H6833" s="27" t="str">
        <x:v>Incomplete</x:v>
      </x:c>
      <x:c r="I6833" s="27" t="str">
        <x:v>Vehicle linked</x:v>
      </x:c>
      <x:c r="J6833" s="28" t="n">
        <x:v>1.733333333333333</x:v>
      </x:c>
      <x:c r="K6833" s="27" t="str">
        <x:v>Pass with engineering controls</x:v>
      </x:c>
      <x:c r="L6833" s="27" t="str">
        <x:v>Carbon-to-fuel loop</x:v>
      </x:c>
      <x:c r="M6833" s="27" t="str">
        <x:v>CO2 product needs reactive capture and regeneration; Selected electrolysis route does not supply separated O2; H2-O2 storage lacks matching water electrolysis products</x:v>
      </x:c>
    </x:row>
    <x:row r="6834">
      <x:c r="A6834" s="27" t="str">
        <x:v>X06339</x:v>
      </x:c>
      <x:c r="B6834" s="27" t="str">
        <x:v>Diesel</x:v>
      </x:c>
      <x:c r="C6834" s="27" t="str">
        <x:v>Separated O2 enrichment</x:v>
      </x:c>
      <x:c r="D6834" s="27" t="str">
        <x:v>Aqueous LiCl</x:v>
      </x:c>
      <x:c r="E6834" s="27" t="str">
        <x:v>Plain-water Bubble Butt</x:v>
      </x:c>
      <x:c r="F6834" s="27" t="str">
        <x:v>H2-O2 RFC</x:v>
      </x:c>
      <x:c r="G6834" s="27" t="str">
        <x:v>CO2 to DME</x:v>
      </x:c>
      <x:c r="H6834" s="27" t="str">
        <x:v>Incomplete</x:v>
      </x:c>
      <x:c r="I6834" s="27" t="str">
        <x:v>Vehicle linked</x:v>
      </x:c>
      <x:c r="J6834" s="28" t="n">
        <x:v>1.733333333333333</x:v>
      </x:c>
      <x:c r="K6834" s="27" t="str">
        <x:v>Pass with engineering controls</x:v>
      </x:c>
      <x:c r="L6834" s="27" t="str">
        <x:v>Carbon-to-fuel loop</x:v>
      </x:c>
      <x:c r="M6834" s="27" t="str">
        <x:v>CO2 product needs reactive capture and regeneration; Selected electrolysis route does not supply separated O2; H2-O2 storage lacks matching water electrolysis products</x:v>
      </x:c>
    </x:row>
    <x:row r="6835">
      <x:c r="A6835" s="27" t="str">
        <x:v>X06433</x:v>
      </x:c>
      <x:c r="B6835" s="27" t="str">
        <x:v>Diesel</x:v>
      </x:c>
      <x:c r="C6835" s="27" t="str">
        <x:v>Separated O2 enrichment</x:v>
      </x:c>
      <x:c r="D6835" s="27" t="str">
        <x:v>Molten LiCl</x:v>
      </x:c>
      <x:c r="E6835" s="27" t="str">
        <x:v>Plain-water Bubble Butt</x:v>
      </x:c>
      <x:c r="F6835" s="27" t="str">
        <x:v>Sodium-ion</x:v>
      </x:c>
      <x:c r="G6835" s="27" t="str">
        <x:v>CO2 to methanol</x:v>
      </x:c>
      <x:c r="H6835" s="27" t="str">
        <x:v>Incomplete</x:v>
      </x:c>
      <x:c r="I6835" s="27" t="str">
        <x:v>Vehicle linked</x:v>
      </x:c>
      <x:c r="J6835" s="28" t="n">
        <x:v>1.733333333333333</x:v>
      </x:c>
      <x:c r="K6835" s="27" t="str">
        <x:v>Pass with engineering controls</x:v>
      </x:c>
      <x:c r="L6835" s="27" t="str">
        <x:v>Carbon-to-fuel loop</x:v>
      </x:c>
      <x:c r="M6835" s="27" t="str">
        <x:v>CO2 product needs reactive capture and regeneration; Selected electrolysis route does not supply separated O2</x:v>
      </x:c>
    </x:row>
    <x:row r="6836">
      <x:c r="A6836" s="27" t="str">
        <x:v>X06434</x:v>
      </x:c>
      <x:c r="B6836" s="27" t="str">
        <x:v>Diesel</x:v>
      </x:c>
      <x:c r="C6836" s="27" t="str">
        <x:v>Separated O2 enrichment</x:v>
      </x:c>
      <x:c r="D6836" s="27" t="str">
        <x:v>Molten LiCl</x:v>
      </x:c>
      <x:c r="E6836" s="27" t="str">
        <x:v>Plain-water Bubble Butt</x:v>
      </x:c>
      <x:c r="F6836" s="27" t="str">
        <x:v>Sodium-ion</x:v>
      </x:c>
      <x:c r="G6836" s="27" t="str">
        <x:v>CO2 to DME</x:v>
      </x:c>
      <x:c r="H6836" s="27" t="str">
        <x:v>Incomplete</x:v>
      </x:c>
      <x:c r="I6836" s="27" t="str">
        <x:v>Vehicle linked</x:v>
      </x:c>
      <x:c r="J6836" s="28" t="n">
        <x:v>1.733333333333333</x:v>
      </x:c>
      <x:c r="K6836" s="27" t="str">
        <x:v>Pass with engineering controls</x:v>
      </x:c>
      <x:c r="L6836" s="27" t="str">
        <x:v>Carbon-to-fuel loop</x:v>
      </x:c>
      <x:c r="M6836" s="27" t="str">
        <x:v>CO2 product needs reactive capture and regeneration; Selected electrolysis route does not supply separated O2</x:v>
      </x:c>
    </x:row>
    <x:row r="6837">
      <x:c r="A6837" s="27" t="str">
        <x:v>X07765</x:v>
      </x:c>
      <x:c r="B6837" s="27" t="str">
        <x:v>Methane or RNG</x:v>
      </x:c>
      <x:c r="C6837" s="27" t="str">
        <x:v>None</x:v>
      </x:c>
      <x:c r="D6837" s="27" t="str">
        <x:v>HCl electrolysis</x:v>
      </x:c>
      <x:c r="E6837" s="27" t="str">
        <x:v>Reactive onboard Bubble Butt</x:v>
      </x:c>
      <x:c r="F6837" s="27" t="str">
        <x:v>H2-O2 RFC</x:v>
      </x:c>
      <x:c r="G6837" s="27" t="str">
        <x:v>Captured PM research only</x:v>
      </x:c>
      <x:c r="H6837" s="27" t="str">
        <x:v>Incomplete</x:v>
      </x:c>
      <x:c r="I6837" s="27" t="str">
        <x:v>Vehicle linked</x:v>
      </x:c>
      <x:c r="J6837" s="28" t="n">
        <x:v>1.733333333333333</x:v>
      </x:c>
      <x:c r="K6837" s="27" t="str">
        <x:v>Pass with engineering controls</x:v>
      </x:c>
      <x:c r="L6837" s="27" t="str">
        <x:v>Pollutant characterization</x:v>
      </x:c>
      <x:c r="M6837" s="27" t="str">
        <x:v>H2-O2 storage lacks matching water electrolysis products</x:v>
      </x:c>
    </x:row>
    <x:row r="6838">
      <x:c r="A6838" s="27" t="str">
        <x:v>X08200</x:v>
      </x:c>
      <x:c r="B6838" s="27" t="str">
        <x:v>Methane or RNG</x:v>
      </x:c>
      <x:c r="C6838" s="27" t="str">
        <x:v>Separated external H2</x:v>
      </x:c>
      <x:c r="D6838" s="27" t="str">
        <x:v>Aqueous LiCl</x:v>
      </x:c>
      <x:c r="E6838" s="27" t="str">
        <x:v>Depot or stationary capture</x:v>
      </x:c>
      <x:c r="F6838" s="27" t="str">
        <x:v>Li-Cl2</x:v>
      </x:c>
      <x:c r="G6838" s="27" t="str">
        <x:v>Captured PM research only</x:v>
      </x:c>
      <x:c r="H6838" s="27" t="str">
        <x:v>Incomplete</x:v>
      </x:c>
      <x:c r="I6838" s="27" t="str">
        <x:v>Station or depot</x:v>
      </x:c>
      <x:c r="J6838" s="28" t="n">
        <x:v>1.733333333333333</x:v>
      </x:c>
      <x:c r="K6838" s="27" t="str">
        <x:v>Pass with engineering controls</x:v>
      </x:c>
      <x:c r="L6838" s="27" t="str">
        <x:v>Pollutant characterization</x:v>
      </x:c>
      <x:c r="M6838" s="27" t="str">
        <x:v>Li-Cl2 storage lacks molten LiCl regeneration</x:v>
      </x:c>
    </x:row>
    <x:row r="6839">
      <x:c r="A6839" s="27" t="str">
        <x:v>X10165</x:v>
      </x:c>
      <x:c r="B6839" s="27" t="str">
        <x:v>Methanol</x:v>
      </x:c>
      <x:c r="C6839" s="27" t="str">
        <x:v>None</x:v>
      </x:c>
      <x:c r="D6839" s="27" t="str">
        <x:v>HCl electrolysis</x:v>
      </x:c>
      <x:c r="E6839" s="27" t="str">
        <x:v>Reactive onboard Bubble Butt</x:v>
      </x:c>
      <x:c r="F6839" s="27" t="str">
        <x:v>H2-O2 RFC</x:v>
      </x:c>
      <x:c r="G6839" s="27" t="str">
        <x:v>Captured PM research only</x:v>
      </x:c>
      <x:c r="H6839" s="27" t="str">
        <x:v>Incomplete</x:v>
      </x:c>
      <x:c r="I6839" s="27" t="str">
        <x:v>Vehicle linked</x:v>
      </x:c>
      <x:c r="J6839" s="28" t="n">
        <x:v>1.733333333333333</x:v>
      </x:c>
      <x:c r="K6839" s="27" t="str">
        <x:v>Pass with engineering controls</x:v>
      </x:c>
      <x:c r="L6839" s="27" t="str">
        <x:v>Pollutant characterization</x:v>
      </x:c>
      <x:c r="M6839" s="27" t="str">
        <x:v>H2-O2 storage lacks matching water electrolysis products</x:v>
      </x:c>
    </x:row>
    <x:row r="6840">
      <x:c r="A6840" s="27" t="str">
        <x:v>X10600</x:v>
      </x:c>
      <x:c r="B6840" s="27" t="str">
        <x:v>Methanol</x:v>
      </x:c>
      <x:c r="C6840" s="27" t="str">
        <x:v>Separated external H2</x:v>
      </x:c>
      <x:c r="D6840" s="27" t="str">
        <x:v>Aqueous LiCl</x:v>
      </x:c>
      <x:c r="E6840" s="27" t="str">
        <x:v>Depot or stationary capture</x:v>
      </x:c>
      <x:c r="F6840" s="27" t="str">
        <x:v>Li-Cl2</x:v>
      </x:c>
      <x:c r="G6840" s="27" t="str">
        <x:v>Captured PM research only</x:v>
      </x:c>
      <x:c r="H6840" s="27" t="str">
        <x:v>Incomplete</x:v>
      </x:c>
      <x:c r="I6840" s="27" t="str">
        <x:v>Station or depot</x:v>
      </x:c>
      <x:c r="J6840" s="28" t="n">
        <x:v>1.733333333333333</x:v>
      </x:c>
      <x:c r="K6840" s="27" t="str">
        <x:v>Pass with engineering controls</x:v>
      </x:c>
      <x:c r="L6840" s="27" t="str">
        <x:v>Pollutant characterization</x:v>
      </x:c>
      <x:c r="M6840" s="27" t="str">
        <x:v>Li-Cl2 storage lacks molten LiCl regeneration</x:v>
      </x:c>
    </x:row>
    <x:row r="6841">
      <x:c r="A6841" s="27" t="str">
        <x:v>X13200</x:v>
      </x:c>
      <x:c r="B6841" s="27" t="str">
        <x:v>DME</x:v>
      </x:c>
      <x:c r="C6841" s="27" t="str">
        <x:v>Separated external H2</x:v>
      </x:c>
      <x:c r="D6841" s="27" t="str">
        <x:v>HCl electrolysis</x:v>
      </x:c>
      <x:c r="E6841" s="27" t="str">
        <x:v>Depot or stationary capture</x:v>
      </x:c>
      <x:c r="F6841" s="27" t="str">
        <x:v>Li-Cl2</x:v>
      </x:c>
      <x:c r="G6841" s="27" t="str">
        <x:v>Captured PM research only</x:v>
      </x:c>
      <x:c r="H6841" s="27" t="str">
        <x:v>Incomplete</x:v>
      </x:c>
      <x:c r="I6841" s="27" t="str">
        <x:v>Station or depot</x:v>
      </x:c>
      <x:c r="J6841" s="28" t="n">
        <x:v>1.733333333333333</x:v>
      </x:c>
      <x:c r="K6841" s="27" t="str">
        <x:v>Pass with engineering controls</x:v>
      </x:c>
      <x:c r="L6841" s="27" t="str">
        <x:v>Pollutant characterization</x:v>
      </x:c>
      <x:c r="M6841" s="27" t="str">
        <x:v>Li-Cl2 storage lacks molten LiCl regeneration</x:v>
      </x:c>
    </x:row>
    <x:row r="6842">
      <x:c r="A6842" s="27" t="str">
        <x:v>X01196</x:v>
      </x:c>
      <x:c r="B6842" s="27" t="str">
        <x:v>Gasoline</x:v>
      </x:c>
      <x:c r="C6842" s="27" t="str">
        <x:v>Separated external H2</x:v>
      </x:c>
      <x:c r="D6842" s="27" t="str">
        <x:v>HCl electrolysis</x:v>
      </x:c>
      <x:c r="E6842" s="27" t="str">
        <x:v>Depot or stationary capture</x:v>
      </x:c>
      <x:c r="F6842" s="27" t="str">
        <x:v>Li-Cl2</x:v>
      </x:c>
      <x:c r="G6842" s="27" t="str">
        <x:v>Recovered water and heat</x:v>
      </x:c>
      <x:c r="H6842" s="27" t="str">
        <x:v>Incomplete</x:v>
      </x:c>
      <x:c r="I6842" s="27" t="str">
        <x:v>Station or depot</x:v>
      </x:c>
      <x:c r="J6842" s="28" t="n">
        <x:v>1.7166666666666668</x:v>
      </x:c>
      <x:c r="K6842" s="27" t="str">
        <x:v>Pass with engineering controls</x:v>
      </x:c>
      <x:c r="L6842" s="27" t="str">
        <x:v>Water and heat recovery</x:v>
      </x:c>
      <x:c r="M6842" s="27" t="str">
        <x:v>Li-Cl2 storage lacks molten LiCl regeneration</x:v>
      </x:c>
    </x:row>
    <x:row r="6843">
      <x:c r="A6843" s="27" t="str">
        <x:v>X01537</x:v>
      </x:c>
      <x:c r="B6843" s="27" t="str">
        <x:v>Gasoline</x:v>
      </x:c>
      <x:c r="C6843" s="27" t="str">
        <x:v>Separated O2 enrichment</x:v>
      </x:c>
      <x:c r="D6843" s="27" t="str">
        <x:v>Aqueous LiCl</x:v>
      </x:c>
      <x:c r="E6843" s="27" t="str">
        <x:v>Plain-water Bubble Butt</x:v>
      </x:c>
      <x:c r="F6843" s="27" t="str">
        <x:v>H2-O2 RFC</x:v>
      </x:c>
      <x:c r="G6843" s="27" t="str">
        <x:v>CO2 to methane</x:v>
      </x:c>
      <x:c r="H6843" s="27" t="str">
        <x:v>Incomplete</x:v>
      </x:c>
      <x:c r="I6843" s="27" t="str">
        <x:v>Vehicle linked</x:v>
      </x:c>
      <x:c r="J6843" s="28" t="n">
        <x:v>1.7166666666666668</x:v>
      </x:c>
      <x:c r="K6843" s="27" t="str">
        <x:v>Pass with engineering controls</x:v>
      </x:c>
      <x:c r="L6843" s="27" t="str">
        <x:v>Carbon-to-fuel loop</x:v>
      </x:c>
      <x:c r="M6843" s="27" t="str">
        <x:v>CO2 product needs reactive capture and regeneration; Selected electrolysis route does not supply separated O2; H2-O2 storage lacks matching water electrolysis products</x:v>
      </x:c>
    </x:row>
    <x:row r="6844">
      <x:c r="A6844" s="27" t="str">
        <x:v>X01632</x:v>
      </x:c>
      <x:c r="B6844" s="27" t="str">
        <x:v>Gasoline</x:v>
      </x:c>
      <x:c r="C6844" s="27" t="str">
        <x:v>Separated O2 enrichment</x:v>
      </x:c>
      <x:c r="D6844" s="27" t="str">
        <x:v>Molten LiCl</x:v>
      </x:c>
      <x:c r="E6844" s="27" t="str">
        <x:v>Plain-water Bubble Butt</x:v>
      </x:c>
      <x:c r="F6844" s="27" t="str">
        <x:v>Sodium-ion</x:v>
      </x:c>
      <x:c r="G6844" s="27" t="str">
        <x:v>CO2 to methane</x:v>
      </x:c>
      <x:c r="H6844" s="27" t="str">
        <x:v>Incomplete</x:v>
      </x:c>
      <x:c r="I6844" s="27" t="str">
        <x:v>Vehicle linked</x:v>
      </x:c>
      <x:c r="J6844" s="28" t="n">
        <x:v>1.7166666666666668</x:v>
      </x:c>
      <x:c r="K6844" s="27" t="str">
        <x:v>Pass with engineering controls</x:v>
      </x:c>
      <x:c r="L6844" s="27" t="str">
        <x:v>Carbon-to-fuel loop</x:v>
      </x:c>
      <x:c r="M6844" s="27" t="str">
        <x:v>CO2 product needs reactive capture and regeneration; Selected electrolysis route does not supply separated O2</x:v>
      </x:c>
    </x:row>
    <x:row r="6845">
      <x:c r="A6845" s="27" t="str">
        <x:v>X01738</x:v>
      </x:c>
      <x:c r="B6845" s="27" t="str">
        <x:v>Gasoline</x:v>
      </x:c>
      <x:c r="C6845" s="27" t="str">
        <x:v>Separated O2 enrichment</x:v>
      </x:c>
      <x:c r="D6845" s="27" t="str">
        <x:v>HCl electrolysis</x:v>
      </x:c>
      <x:c r="E6845" s="27" t="str">
        <x:v>Plain-water Bubble Butt</x:v>
      </x:c>
      <x:c r="F6845" s="27" t="str">
        <x:v>H2-O2 RFC</x:v>
      </x:c>
      <x:c r="G6845" s="27" t="str">
        <x:v>CO2 to methanol</x:v>
      </x:c>
      <x:c r="H6845" s="27" t="str">
        <x:v>Incomplete</x:v>
      </x:c>
      <x:c r="I6845" s="27" t="str">
        <x:v>Vehicle linked</x:v>
      </x:c>
      <x:c r="J6845" s="28" t="n">
        <x:v>1.7166666666666668</x:v>
      </x:c>
      <x:c r="K6845" s="27" t="str">
        <x:v>Pass with engineering controls</x:v>
      </x:c>
      <x:c r="L6845" s="27" t="str">
        <x:v>Carbon-to-fuel loop</x:v>
      </x:c>
      <x:c r="M6845" s="27" t="str">
        <x:v>CO2 product needs reactive capture and regeneration; Selected electrolysis route does not supply separated O2; H2-O2 storage lacks matching water electrolysis products</x:v>
      </x:c>
    </x:row>
    <x:row r="6846">
      <x:c r="A6846" s="27" t="str">
        <x:v>X01739</x:v>
      </x:c>
      <x:c r="B6846" s="27" t="str">
        <x:v>Gasoline</x:v>
      </x:c>
      <x:c r="C6846" s="27" t="str">
        <x:v>Separated O2 enrichment</x:v>
      </x:c>
      <x:c r="D6846" s="27" t="str">
        <x:v>HCl electrolysis</x:v>
      </x:c>
      <x:c r="E6846" s="27" t="str">
        <x:v>Plain-water Bubble Butt</x:v>
      </x:c>
      <x:c r="F6846" s="27" t="str">
        <x:v>H2-O2 RFC</x:v>
      </x:c>
      <x:c r="G6846" s="27" t="str">
        <x:v>CO2 to DME</x:v>
      </x:c>
      <x:c r="H6846" s="27" t="str">
        <x:v>Incomplete</x:v>
      </x:c>
      <x:c r="I6846" s="27" t="str">
        <x:v>Vehicle linked</x:v>
      </x:c>
      <x:c r="J6846" s="28" t="n">
        <x:v>1.7166666666666668</x:v>
      </x:c>
      <x:c r="K6846" s="27" t="str">
        <x:v>Pass with engineering controls</x:v>
      </x:c>
      <x:c r="L6846" s="27" t="str">
        <x:v>Carbon-to-fuel loop</x:v>
      </x:c>
      <x:c r="M6846" s="27" t="str">
        <x:v>CO2 product needs reactive capture and regeneration; Selected electrolysis route does not supply separated O2; H2-O2 storage lacks matching water electrolysis products</x:v>
      </x:c>
    </x:row>
    <x:row r="6847">
      <x:c r="A6847" s="27" t="str">
        <x:v>X04191</x:v>
      </x:c>
      <x:c r="B6847" s="27" t="str">
        <x:v>E10</x:v>
      </x:c>
      <x:c r="C6847" s="27" t="str">
        <x:v>Separated O2 enrichment</x:v>
      </x:c>
      <x:c r="D6847" s="27" t="str">
        <x:v>HCl electrolysis</x:v>
      </x:c>
      <x:c r="E6847" s="27" t="str">
        <x:v>Depot or stationary capture</x:v>
      </x:c>
      <x:c r="F6847" s="27" t="str">
        <x:v>H2-Cl2 RFC</x:v>
      </x:c>
      <x:c r="G6847" s="27" t="str">
        <x:v>Recovered water and heat</x:v>
      </x:c>
      <x:c r="H6847" s="27" t="str">
        <x:v>Incomplete</x:v>
      </x:c>
      <x:c r="I6847" s="27" t="str">
        <x:v>Station or depot</x:v>
      </x:c>
      <x:c r="J6847" s="28" t="n">
        <x:v>1.7166666666666668</x:v>
      </x:c>
      <x:c r="K6847" s="27" t="str">
        <x:v>Pass with engineering controls</x:v>
      </x:c>
      <x:c r="L6847" s="27" t="str">
        <x:v>Water and heat recovery</x:v>
      </x:c>
      <x:c r="M6847" s="27" t="str">
        <x:v>Selected electrolysis route does not supply separated O2</x:v>
      </x:c>
    </x:row>
    <x:row r="6848">
      <x:c r="A6848" s="27" t="str">
        <x:v>X05996</x:v>
      </x:c>
      <x:c r="B6848" s="27" t="str">
        <x:v>Diesel</x:v>
      </x:c>
      <x:c r="C6848" s="27" t="str">
        <x:v>Separated external H2</x:v>
      </x:c>
      <x:c r="D6848" s="27" t="str">
        <x:v>HCl electrolysis</x:v>
      </x:c>
      <x:c r="E6848" s="27" t="str">
        <x:v>Depot or stationary capture</x:v>
      </x:c>
      <x:c r="F6848" s="27" t="str">
        <x:v>Li-Cl2</x:v>
      </x:c>
      <x:c r="G6848" s="27" t="str">
        <x:v>Recovered water and heat</x:v>
      </x:c>
      <x:c r="H6848" s="27" t="str">
        <x:v>Incomplete</x:v>
      </x:c>
      <x:c r="I6848" s="27" t="str">
        <x:v>Station or depot</x:v>
      </x:c>
      <x:c r="J6848" s="28" t="n">
        <x:v>1.7166666666666668</x:v>
      </x:c>
      <x:c r="K6848" s="27" t="str">
        <x:v>Pass with engineering controls</x:v>
      </x:c>
      <x:c r="L6848" s="27" t="str">
        <x:v>Water and heat recovery</x:v>
      </x:c>
      <x:c r="M6848" s="27" t="str">
        <x:v>Li-Cl2 storage lacks molten LiCl regeneration</x:v>
      </x:c>
    </x:row>
    <x:row r="6849">
      <x:c r="A6849" s="27" t="str">
        <x:v>X06337</x:v>
      </x:c>
      <x:c r="B6849" s="27" t="str">
        <x:v>Diesel</x:v>
      </x:c>
      <x:c r="C6849" s="27" t="str">
        <x:v>Separated O2 enrichment</x:v>
      </x:c>
      <x:c r="D6849" s="27" t="str">
        <x:v>Aqueous LiCl</x:v>
      </x:c>
      <x:c r="E6849" s="27" t="str">
        <x:v>Plain-water Bubble Butt</x:v>
      </x:c>
      <x:c r="F6849" s="27" t="str">
        <x:v>H2-O2 RFC</x:v>
      </x:c>
      <x:c r="G6849" s="27" t="str">
        <x:v>CO2 to methane</x:v>
      </x:c>
      <x:c r="H6849" s="27" t="str">
        <x:v>Incomplete</x:v>
      </x:c>
      <x:c r="I6849" s="27" t="str">
        <x:v>Vehicle linked</x:v>
      </x:c>
      <x:c r="J6849" s="28" t="n">
        <x:v>1.7166666666666668</x:v>
      </x:c>
      <x:c r="K6849" s="27" t="str">
        <x:v>Pass with engineering controls</x:v>
      </x:c>
      <x:c r="L6849" s="27" t="str">
        <x:v>Carbon-to-fuel loop</x:v>
      </x:c>
      <x:c r="M6849" s="27" t="str">
        <x:v>CO2 product needs reactive capture and regeneration; Selected electrolysis route does not supply separated O2; H2-O2 storage lacks matching water electrolysis products</x:v>
      </x:c>
    </x:row>
    <x:row r="6850">
      <x:c r="A6850" s="27" t="str">
        <x:v>X06432</x:v>
      </x:c>
      <x:c r="B6850" s="27" t="str">
        <x:v>Diesel</x:v>
      </x:c>
      <x:c r="C6850" s="27" t="str">
        <x:v>Separated O2 enrichment</x:v>
      </x:c>
      <x:c r="D6850" s="27" t="str">
        <x:v>Molten LiCl</x:v>
      </x:c>
      <x:c r="E6850" s="27" t="str">
        <x:v>Plain-water Bubble Butt</x:v>
      </x:c>
      <x:c r="F6850" s="27" t="str">
        <x:v>Sodium-ion</x:v>
      </x:c>
      <x:c r="G6850" s="27" t="str">
        <x:v>CO2 to methane</x:v>
      </x:c>
      <x:c r="H6850" s="27" t="str">
        <x:v>Incomplete</x:v>
      </x:c>
      <x:c r="I6850" s="27" t="str">
        <x:v>Vehicle linked</x:v>
      </x:c>
      <x:c r="J6850" s="28" t="n">
        <x:v>1.7166666666666668</x:v>
      </x:c>
      <x:c r="K6850" s="27" t="str">
        <x:v>Pass with engineering controls</x:v>
      </x:c>
      <x:c r="L6850" s="27" t="str">
        <x:v>Carbon-to-fuel loop</x:v>
      </x:c>
      <x:c r="M6850" s="27" t="str">
        <x:v>CO2 product needs reactive capture and regeneration; Selected electrolysis route does not supply separated O2</x:v>
      </x:c>
    </x:row>
    <x:row r="6851">
      <x:c r="A6851" s="27" t="str">
        <x:v>X06538</x:v>
      </x:c>
      <x:c r="B6851" s="27" t="str">
        <x:v>Diesel</x:v>
      </x:c>
      <x:c r="C6851" s="27" t="str">
        <x:v>Separated O2 enrichment</x:v>
      </x:c>
      <x:c r="D6851" s="27" t="str">
        <x:v>HCl electrolysis</x:v>
      </x:c>
      <x:c r="E6851" s="27" t="str">
        <x:v>Plain-water Bubble Butt</x:v>
      </x:c>
      <x:c r="F6851" s="27" t="str">
        <x:v>H2-O2 RFC</x:v>
      </x:c>
      <x:c r="G6851" s="27" t="str">
        <x:v>CO2 to methanol</x:v>
      </x:c>
      <x:c r="H6851" s="27" t="str">
        <x:v>Incomplete</x:v>
      </x:c>
      <x:c r="I6851" s="27" t="str">
        <x:v>Vehicle linked</x:v>
      </x:c>
      <x:c r="J6851" s="28" t="n">
        <x:v>1.7166666666666668</x:v>
      </x:c>
      <x:c r="K6851" s="27" t="str">
        <x:v>Pass with engineering controls</x:v>
      </x:c>
      <x:c r="L6851" s="27" t="str">
        <x:v>Carbon-to-fuel loop</x:v>
      </x:c>
      <x:c r="M6851" s="27" t="str">
        <x:v>CO2 product needs reactive capture and regeneration; Selected electrolysis route does not supply separated O2; H2-O2 storage lacks matching water electrolysis products</x:v>
      </x:c>
    </x:row>
    <x:row r="6852">
      <x:c r="A6852" s="27" t="str">
        <x:v>X06539</x:v>
      </x:c>
      <x:c r="B6852" s="27" t="str">
        <x:v>Diesel</x:v>
      </x:c>
      <x:c r="C6852" s="27" t="str">
        <x:v>Separated O2 enrichment</x:v>
      </x:c>
      <x:c r="D6852" s="27" t="str">
        <x:v>HCl electrolysis</x:v>
      </x:c>
      <x:c r="E6852" s="27" t="str">
        <x:v>Plain-water Bubble Butt</x:v>
      </x:c>
      <x:c r="F6852" s="27" t="str">
        <x:v>H2-O2 RFC</x:v>
      </x:c>
      <x:c r="G6852" s="27" t="str">
        <x:v>CO2 to DME</x:v>
      </x:c>
      <x:c r="H6852" s="27" t="str">
        <x:v>Incomplete</x:v>
      </x:c>
      <x:c r="I6852" s="27" t="str">
        <x:v>Vehicle linked</x:v>
      </x:c>
      <x:c r="J6852" s="28" t="n">
        <x:v>1.7166666666666668</x:v>
      </x:c>
      <x:c r="K6852" s="27" t="str">
        <x:v>Pass with engineering controls</x:v>
      </x:c>
      <x:c r="L6852" s="27" t="str">
        <x:v>Carbon-to-fuel loop</x:v>
      </x:c>
      <x:c r="M6852" s="27" t="str">
        <x:v>CO2 product needs reactive capture and regeneration; Selected electrolysis route does not supply separated O2; H2-O2 storage lacks matching water electrolysis products</x:v>
      </x:c>
    </x:row>
    <x:row r="6853">
      <x:c r="A6853" s="27" t="str">
        <x:v>X08400</x:v>
      </x:c>
      <x:c r="B6853" s="27" t="str">
        <x:v>Methane or RNG</x:v>
      </x:c>
      <x:c r="C6853" s="27" t="str">
        <x:v>Separated external H2</x:v>
      </x:c>
      <x:c r="D6853" s="27" t="str">
        <x:v>HCl electrolysis</x:v>
      </x:c>
      <x:c r="E6853" s="27" t="str">
        <x:v>Depot or stationary capture</x:v>
      </x:c>
      <x:c r="F6853" s="27" t="str">
        <x:v>Li-Cl2</x:v>
      </x:c>
      <x:c r="G6853" s="27" t="str">
        <x:v>Captured PM research only</x:v>
      </x:c>
      <x:c r="H6853" s="27" t="str">
        <x:v>Incomplete</x:v>
      </x:c>
      <x:c r="I6853" s="27" t="str">
        <x:v>Station or depot</x:v>
      </x:c>
      <x:c r="J6853" s="28" t="n">
        <x:v>1.7166666666666668</x:v>
      </x:c>
      <x:c r="K6853" s="27" t="str">
        <x:v>Pass with engineering controls</x:v>
      </x:c>
      <x:c r="L6853" s="27" t="str">
        <x:v>Pollutant characterization</x:v>
      </x:c>
      <x:c r="M6853" s="27" t="str">
        <x:v>Li-Cl2 storage lacks molten LiCl regeneration</x:v>
      </x:c>
    </x:row>
    <x:row r="6854">
      <x:c r="A6854" s="27" t="str">
        <x:v>X10800</x:v>
      </x:c>
      <x:c r="B6854" s="27" t="str">
        <x:v>Methanol</x:v>
      </x:c>
      <x:c r="C6854" s="27" t="str">
        <x:v>Separated external H2</x:v>
      </x:c>
      <x:c r="D6854" s="27" t="str">
        <x:v>HCl electrolysis</x:v>
      </x:c>
      <x:c r="E6854" s="27" t="str">
        <x:v>Depot or stationary capture</x:v>
      </x:c>
      <x:c r="F6854" s="27" t="str">
        <x:v>Li-Cl2</x:v>
      </x:c>
      <x:c r="G6854" s="27" t="str">
        <x:v>Captured PM research only</x:v>
      </x:c>
      <x:c r="H6854" s="27" t="str">
        <x:v>Incomplete</x:v>
      </x:c>
      <x:c r="I6854" s="27" t="str">
        <x:v>Station or depot</x:v>
      </x:c>
      <x:c r="J6854" s="28" t="n">
        <x:v>1.7166666666666668</x:v>
      </x:c>
      <x:c r="K6854" s="27" t="str">
        <x:v>Pass with engineering controls</x:v>
      </x:c>
      <x:c r="L6854" s="27" t="str">
        <x:v>Pollutant characterization</x:v>
      </x:c>
      <x:c r="M6854" s="27" t="str">
        <x:v>Li-Cl2 storage lacks molten LiCl regeneration</x:v>
      </x:c>
    </x:row>
    <x:row r="6855">
      <x:c r="A6855" s="27" t="str">
        <x:v>X13535</x:v>
      </x:c>
      <x:c r="B6855" s="27" t="str">
        <x:v>DME</x:v>
      </x:c>
      <x:c r="C6855" s="27" t="str">
        <x:v>Separated O2 enrichment</x:v>
      </x:c>
      <x:c r="D6855" s="27" t="str">
        <x:v>Aqueous LiCl</x:v>
      </x:c>
      <x:c r="E6855" s="27" t="str">
        <x:v>Plain-water Bubble Butt</x:v>
      </x:c>
      <x:c r="F6855" s="27" t="str">
        <x:v>Sodium-ion</x:v>
      </x:c>
      <x:c r="G6855" s="27" t="str">
        <x:v>Captured PM research only</x:v>
      </x:c>
      <x:c r="H6855" s="27" t="str">
        <x:v>Incomplete</x:v>
      </x:c>
      <x:c r="I6855" s="27" t="str">
        <x:v>Vehicle linked</x:v>
      </x:c>
      <x:c r="J6855" s="28" t="n">
        <x:v>1.7166666666666668</x:v>
      </x:c>
      <x:c r="K6855" s="27" t="str">
        <x:v>Pass with engineering controls</x:v>
      </x:c>
      <x:c r="L6855" s="27" t="str">
        <x:v>Pollutant characterization</x:v>
      </x:c>
      <x:c r="M6855" s="27" t="str">
        <x:v>Selected electrolysis route does not supply separated O2</x:v>
      </x:c>
    </x:row>
    <x:row r="6856">
      <x:c r="A6856" s="27" t="str">
        <x:v>X13630</x:v>
      </x:c>
      <x:c r="B6856" s="27" t="str">
        <x:v>DME</x:v>
      </x:c>
      <x:c r="C6856" s="27" t="str">
        <x:v>Separated O2 enrichment</x:v>
      </x:c>
      <x:c r="D6856" s="27" t="str">
        <x:v>Molten LiCl</x:v>
      </x:c>
      <x:c r="E6856" s="27" t="str">
        <x:v>Plain-water Bubble Butt</x:v>
      </x:c>
      <x:c r="F6856" s="27" t="str">
        <x:v>LFP</x:v>
      </x:c>
      <x:c r="G6856" s="27" t="str">
        <x:v>Captured PM research only</x:v>
      </x:c>
      <x:c r="H6856" s="27" t="str">
        <x:v>Incomplete</x:v>
      </x:c>
      <x:c r="I6856" s="27" t="str">
        <x:v>Vehicle linked</x:v>
      </x:c>
      <x:c r="J6856" s="28" t="n">
        <x:v>1.7166666666666668</x:v>
      </x:c>
      <x:c r="K6856" s="27" t="str">
        <x:v>Pass with engineering controls</x:v>
      </x:c>
      <x:c r="L6856" s="27" t="str">
        <x:v>Pollutant characterization</x:v>
      </x:c>
      <x:c r="M6856" s="27" t="str">
        <x:v>Selected electrolysis route does not supply separated O2</x:v>
      </x:c>
    </x:row>
    <x:row r="6857">
      <x:c r="A6857" s="27" t="str">
        <x:v>X13636</x:v>
      </x:c>
      <x:c r="B6857" s="27" t="str">
        <x:v>DME</x:v>
      </x:c>
      <x:c r="C6857" s="27" t="str">
        <x:v>Separated O2 enrichment</x:v>
      </x:c>
      <x:c r="D6857" s="27" t="str">
        <x:v>Molten LiCl</x:v>
      </x:c>
      <x:c r="E6857" s="27" t="str">
        <x:v>Plain-water Bubble Butt</x:v>
      </x:c>
      <x:c r="F6857" s="27" t="str">
        <x:v>H2-O2 RFC</x:v>
      </x:c>
      <x:c r="G6857" s="27" t="str">
        <x:v>Recovered water and heat</x:v>
      </x:c>
      <x:c r="H6857" s="27" t="str">
        <x:v>Incomplete</x:v>
      </x:c>
      <x:c r="I6857" s="27" t="str">
        <x:v>Vehicle linked</x:v>
      </x:c>
      <x:c r="J6857" s="28" t="n">
        <x:v>1.7166666666666668</x:v>
      </x:c>
      <x:c r="K6857" s="27" t="str">
        <x:v>Pass with engineering controls</x:v>
      </x:c>
      <x:c r="L6857" s="27" t="str">
        <x:v>Water and heat recovery</x:v>
      </x:c>
      <x:c r="M6857" s="27" t="str">
        <x:v>Selected electrolysis route does not supply separated O2; H2-O2 storage lacks matching water electrolysis products</x:v>
      </x:c>
    </x:row>
    <x:row r="6858">
      <x:c r="A6858" s="27" t="str">
        <x:v>X13690</x:v>
      </x:c>
      <x:c r="B6858" s="27" t="str">
        <x:v>DME</x:v>
      </x:c>
      <x:c r="C6858" s="27" t="str">
        <x:v>Separated O2 enrichment</x:v>
      </x:c>
      <x:c r="D6858" s="27" t="str">
        <x:v>Molten LiCl</x:v>
      </x:c>
      <x:c r="E6858" s="27" t="str">
        <x:v>Depot or stationary capture</x:v>
      </x:c>
      <x:c r="F6858" s="27" t="str">
        <x:v>H2-O2 RFC</x:v>
      </x:c>
      <x:c r="G6858" s="27" t="str">
        <x:v>Captured PM research only</x:v>
      </x:c>
      <x:c r="H6858" s="27" t="str">
        <x:v>Incomplete</x:v>
      </x:c>
      <x:c r="I6858" s="27" t="str">
        <x:v>Station or depot</x:v>
      </x:c>
      <x:c r="J6858" s="28" t="n">
        <x:v>1.7166666666666668</x:v>
      </x:c>
      <x:c r="K6858" s="27" t="str">
        <x:v>Pass with engineering controls</x:v>
      </x:c>
      <x:c r="L6858" s="27" t="str">
        <x:v>Pollutant characterization</x:v>
      </x:c>
      <x:c r="M6858" s="27" t="str">
        <x:v>Selected electrolysis route does not supply separated O2; H2-O2 storage lacks matching water electrolysis products</x:v>
      </x:c>
    </x:row>
    <x:row r="6859">
      <x:c r="A6859" s="27" t="str">
        <x:v>X00913</x:v>
      </x:c>
      <x:c r="B6859" s="27" t="str">
        <x:v>Gasoline</x:v>
      </x:c>
      <x:c r="C6859" s="27" t="str">
        <x:v>Separated external H2</x:v>
      </x:c>
      <x:c r="D6859" s="27" t="str">
        <x:v>Aqueous LiCl</x:v>
      </x:c>
      <x:c r="E6859" s="27" t="str">
        <x:v>Baseline aftertreatment</x:v>
      </x:c>
      <x:c r="F6859" s="27" t="str">
        <x:v>H2-O2 RFC</x:v>
      </x:c>
      <x:c r="G6859" s="27" t="str">
        <x:v>CO2 to methanol</x:v>
      </x:c>
      <x:c r="H6859" s="27" t="str">
        <x:v>Incomplete</x:v>
      </x:c>
      <x:c r="I6859" s="27" t="str">
        <x:v>Vehicle linked</x:v>
      </x:c>
      <x:c r="J6859" s="28" t="n">
        <x:v>1.7166666666666663</x:v>
      </x:c>
      <x:c r="K6859" s="27" t="str">
        <x:v>Pass with engineering controls</x:v>
      </x:c>
      <x:c r="L6859" s="27" t="str">
        <x:v>Carbon-to-fuel loop</x:v>
      </x:c>
      <x:c r="M6859" s="27" t="str">
        <x:v>CO2 product needs reactive capture and regeneration; H2-O2 storage lacks matching water electrolysis products</x:v>
      </x:c>
    </x:row>
    <x:row r="6860">
      <x:c r="A6860" s="27" t="str">
        <x:v>X00914</x:v>
      </x:c>
      <x:c r="B6860" s="27" t="str">
        <x:v>Gasoline</x:v>
      </x:c>
      <x:c r="C6860" s="27" t="str">
        <x:v>Separated external H2</x:v>
      </x:c>
      <x:c r="D6860" s="27" t="str">
        <x:v>Aqueous LiCl</x:v>
      </x:c>
      <x:c r="E6860" s="27" t="str">
        <x:v>Baseline aftertreatment</x:v>
      </x:c>
      <x:c r="F6860" s="27" t="str">
        <x:v>H2-O2 RFC</x:v>
      </x:c>
      <x:c r="G6860" s="27" t="str">
        <x:v>CO2 to DME</x:v>
      </x:c>
      <x:c r="H6860" s="27" t="str">
        <x:v>Incomplete</x:v>
      </x:c>
      <x:c r="I6860" s="27" t="str">
        <x:v>Vehicle linked</x:v>
      </x:c>
      <x:c r="J6860" s="28" t="n">
        <x:v>1.7166666666666663</x:v>
      </x:c>
      <x:c r="K6860" s="27" t="str">
        <x:v>Pass with engineering controls</x:v>
      </x:c>
      <x:c r="L6860" s="27" t="str">
        <x:v>Carbon-to-fuel loop</x:v>
      </x:c>
      <x:c r="M6860" s="27" t="str">
        <x:v>CO2 product needs reactive capture and regeneration; H2-O2 storage lacks matching water electrolysis products</x:v>
      </x:c>
    </x:row>
    <x:row r="6861">
      <x:c r="A6861" s="27" t="str">
        <x:v>X01008</x:v>
      </x:c>
      <x:c r="B6861" s="27" t="str">
        <x:v>Gasoline</x:v>
      </x:c>
      <x:c r="C6861" s="27" t="str">
        <x:v>Separated external H2</x:v>
      </x:c>
      <x:c r="D6861" s="27" t="str">
        <x:v>Molten LiCl</x:v>
      </x:c>
      <x:c r="E6861" s="27" t="str">
        <x:v>Baseline aftertreatment</x:v>
      </x:c>
      <x:c r="F6861" s="27" t="str">
        <x:v>Sodium-ion</x:v>
      </x:c>
      <x:c r="G6861" s="27" t="str">
        <x:v>CO2 to methanol</x:v>
      </x:c>
      <x:c r="H6861" s="27" t="str">
        <x:v>Incomplete</x:v>
      </x:c>
      <x:c r="I6861" s="27" t="str">
        <x:v>Vehicle linked</x:v>
      </x:c>
      <x:c r="J6861" s="28" t="n">
        <x:v>1.7166666666666663</x:v>
      </x:c>
      <x:c r="K6861" s="27" t="str">
        <x:v>Pass with engineering controls</x:v>
      </x:c>
      <x:c r="L6861" s="27" t="str">
        <x:v>Carbon-to-fuel loop</x:v>
      </x:c>
      <x:c r="M6861" s="27" t="str">
        <x:v>CO2 product needs reactive capture and regeneration; Molten LiCl does not produce H2</x:v>
      </x:c>
    </x:row>
    <x:row r="6862">
      <x:c r="A6862" s="27" t="str">
        <x:v>X01009</x:v>
      </x:c>
      <x:c r="B6862" s="27" t="str">
        <x:v>Gasoline</x:v>
      </x:c>
      <x:c r="C6862" s="27" t="str">
        <x:v>Separated external H2</x:v>
      </x:c>
      <x:c r="D6862" s="27" t="str">
        <x:v>Molten LiCl</x:v>
      </x:c>
      <x:c r="E6862" s="27" t="str">
        <x:v>Baseline aftertreatment</x:v>
      </x:c>
      <x:c r="F6862" s="27" t="str">
        <x:v>Sodium-ion</x:v>
      </x:c>
      <x:c r="G6862" s="27" t="str">
        <x:v>CO2 to DME</x:v>
      </x:c>
      <x:c r="H6862" s="27" t="str">
        <x:v>Incomplete</x:v>
      </x:c>
      <x:c r="I6862" s="27" t="str">
        <x:v>Vehicle linked</x:v>
      </x:c>
      <x:c r="J6862" s="28" t="n">
        <x:v>1.7166666666666663</x:v>
      </x:c>
      <x:c r="K6862" s="27" t="str">
        <x:v>Pass with engineering controls</x:v>
      </x:c>
      <x:c r="L6862" s="27" t="str">
        <x:v>Carbon-to-fuel loop</x:v>
      </x:c>
      <x:c r="M6862" s="27" t="str">
        <x:v>CO2 product needs reactive capture and regeneration; Molten LiCl does not produce H2</x:v>
      </x:c>
    </x:row>
    <x:row r="6863">
      <x:c r="A6863" s="27" t="str">
        <x:v>X01063</x:v>
      </x:c>
      <x:c r="B6863" s="27" t="str">
        <x:v>Gasoline</x:v>
      </x:c>
      <x:c r="C6863" s="27" t="str">
        <x:v>Separated external H2</x:v>
      </x:c>
      <x:c r="D6863" s="27" t="str">
        <x:v>Molten LiCl</x:v>
      </x:c>
      <x:c r="E6863" s="27" t="str">
        <x:v>Reactive onboard Bubble Butt</x:v>
      </x:c>
      <x:c r="F6863" s="27" t="str">
        <x:v>H2-O2 RFC</x:v>
      </x:c>
      <x:c r="G6863" s="27" t="str">
        <x:v>CO2 to methanol</x:v>
      </x:c>
      <x:c r="H6863" s="27" t="str">
        <x:v>Incomplete</x:v>
      </x:c>
      <x:c r="I6863" s="27" t="str">
        <x:v>Vehicle linked</x:v>
      </x:c>
      <x:c r="J6863" s="28" t="n">
        <x:v>1.7166666666666663</x:v>
      </x:c>
      <x:c r="K6863" s="27" t="str">
        <x:v>Pass with engineering controls</x:v>
      </x:c>
      <x:c r="L6863" s="27" t="str">
        <x:v>Carbon-to-fuel loop</x:v>
      </x:c>
      <x:c r="M6863" s="27" t="str">
        <x:v>Molten LiCl does not produce H2; H2-O2 storage lacks matching water electrolysis products</x:v>
      </x:c>
    </x:row>
    <x:row r="6864">
      <x:c r="A6864" s="27" t="str">
        <x:v>X01064</x:v>
      </x:c>
      <x:c r="B6864" s="27" t="str">
        <x:v>Gasoline</x:v>
      </x:c>
      <x:c r="C6864" s="27" t="str">
        <x:v>Separated external H2</x:v>
      </x:c>
      <x:c r="D6864" s="27" t="str">
        <x:v>Molten LiCl</x:v>
      </x:c>
      <x:c r="E6864" s="27" t="str">
        <x:v>Reactive onboard Bubble Butt</x:v>
      </x:c>
      <x:c r="F6864" s="27" t="str">
        <x:v>H2-O2 RFC</x:v>
      </x:c>
      <x:c r="G6864" s="27" t="str">
        <x:v>CO2 to DME</x:v>
      </x:c>
      <x:c r="H6864" s="27" t="str">
        <x:v>Incomplete</x:v>
      </x:c>
      <x:c r="I6864" s="27" t="str">
        <x:v>Vehicle linked</x:v>
      </x:c>
      <x:c r="J6864" s="28" t="n">
        <x:v>1.7166666666666663</x:v>
      </x:c>
      <x:c r="K6864" s="27" t="str">
        <x:v>Pass with engineering controls</x:v>
      </x:c>
      <x:c r="L6864" s="27" t="str">
        <x:v>Carbon-to-fuel loop</x:v>
      </x:c>
      <x:c r="M6864" s="27" t="str">
        <x:v>Molten LiCl does not produce H2; H2-O2 storage lacks matching water electrolysis products</x:v>
      </x:c>
    </x:row>
    <x:row r="6865">
      <x:c r="A6865" s="27" t="str">
        <x:v>X03908</x:v>
      </x:c>
      <x:c r="B6865" s="27" t="str">
        <x:v>E10</x:v>
      </x:c>
      <x:c r="C6865" s="27" t="str">
        <x:v>Separated O2 enrichment</x:v>
      </x:c>
      <x:c r="D6865" s="27" t="str">
        <x:v>Aqueous LiCl</x:v>
      </x:c>
      <x:c r="E6865" s="27" t="str">
        <x:v>Baseline aftertreatment</x:v>
      </x:c>
      <x:c r="F6865" s="27" t="str">
        <x:v>Sodium-ion</x:v>
      </x:c>
      <x:c r="G6865" s="27" t="str">
        <x:v>CO2 to methanol</x:v>
      </x:c>
      <x:c r="H6865" s="27" t="str">
        <x:v>Incomplete</x:v>
      </x:c>
      <x:c r="I6865" s="27" t="str">
        <x:v>Vehicle linked</x:v>
      </x:c>
      <x:c r="J6865" s="28" t="n">
        <x:v>1.7166666666666663</x:v>
      </x:c>
      <x:c r="K6865" s="27" t="str">
        <x:v>Pass with engineering controls</x:v>
      </x:c>
      <x:c r="L6865" s="27" t="str">
        <x:v>Carbon-to-fuel loop</x:v>
      </x:c>
      <x:c r="M6865" s="27" t="str">
        <x:v>CO2 product needs reactive capture and regeneration; Selected electrolysis route does not supply separated O2</x:v>
      </x:c>
    </x:row>
    <x:row r="6866">
      <x:c r="A6866" s="27" t="str">
        <x:v>X03909</x:v>
      </x:c>
      <x:c r="B6866" s="27" t="str">
        <x:v>E10</x:v>
      </x:c>
      <x:c r="C6866" s="27" t="str">
        <x:v>Separated O2 enrichment</x:v>
      </x:c>
      <x:c r="D6866" s="27" t="str">
        <x:v>Aqueous LiCl</x:v>
      </x:c>
      <x:c r="E6866" s="27" t="str">
        <x:v>Baseline aftertreatment</x:v>
      </x:c>
      <x:c r="F6866" s="27" t="str">
        <x:v>Sodium-ion</x:v>
      </x:c>
      <x:c r="G6866" s="27" t="str">
        <x:v>CO2 to DME</x:v>
      </x:c>
      <x:c r="H6866" s="27" t="str">
        <x:v>Incomplete</x:v>
      </x:c>
      <x:c r="I6866" s="27" t="str">
        <x:v>Vehicle linked</x:v>
      </x:c>
      <x:c r="J6866" s="28" t="n">
        <x:v>1.7166666666666663</x:v>
      </x:c>
      <x:c r="K6866" s="27" t="str">
        <x:v>Pass with engineering controls</x:v>
      </x:c>
      <x:c r="L6866" s="27" t="str">
        <x:v>Carbon-to-fuel loop</x:v>
      </x:c>
      <x:c r="M6866" s="27" t="str">
        <x:v>CO2 product needs reactive capture and regeneration; Selected electrolysis route does not supply separated O2</x:v>
      </x:c>
    </x:row>
    <x:row r="6867">
      <x:c r="A6867" s="27" t="str">
        <x:v>X03963</x:v>
      </x:c>
      <x:c r="B6867" s="27" t="str">
        <x:v>E10</x:v>
      </x:c>
      <x:c r="C6867" s="27" t="str">
        <x:v>Separated O2 enrichment</x:v>
      </x:c>
      <x:c r="D6867" s="27" t="str">
        <x:v>Aqueous LiCl</x:v>
      </x:c>
      <x:c r="E6867" s="27" t="str">
        <x:v>Reactive onboard Bubble Butt</x:v>
      </x:c>
      <x:c r="F6867" s="27" t="str">
        <x:v>H2-O2 RFC</x:v>
      </x:c>
      <x:c r="G6867" s="27" t="str">
        <x:v>CO2 to methanol</x:v>
      </x:c>
      <x:c r="H6867" s="27" t="str">
        <x:v>Incomplete</x:v>
      </x:c>
      <x:c r="I6867" s="27" t="str">
        <x:v>Vehicle linked</x:v>
      </x:c>
      <x:c r="J6867" s="28" t="n">
        <x:v>1.7166666666666663</x:v>
      </x:c>
      <x:c r="K6867" s="27" t="str">
        <x:v>Pass with engineering controls</x:v>
      </x:c>
      <x:c r="L6867" s="27" t="str">
        <x:v>Carbon-to-fuel loop</x:v>
      </x:c>
      <x:c r="M6867" s="27" t="str">
        <x:v>Selected electrolysis route does not supply separated O2; H2-O2 storage lacks matching water electrolysis products</x:v>
      </x:c>
    </x:row>
    <x:row r="6868">
      <x:c r="A6868" s="27" t="str">
        <x:v>X03964</x:v>
      </x:c>
      <x:c r="B6868" s="27" t="str">
        <x:v>E10</x:v>
      </x:c>
      <x:c r="C6868" s="27" t="str">
        <x:v>Separated O2 enrichment</x:v>
      </x:c>
      <x:c r="D6868" s="27" t="str">
        <x:v>Aqueous LiCl</x:v>
      </x:c>
      <x:c r="E6868" s="27" t="str">
        <x:v>Reactive onboard Bubble Butt</x:v>
      </x:c>
      <x:c r="F6868" s="27" t="str">
        <x:v>H2-O2 RFC</x:v>
      </x:c>
      <x:c r="G6868" s="27" t="str">
        <x:v>CO2 to DME</x:v>
      </x:c>
      <x:c r="H6868" s="27" t="str">
        <x:v>Incomplete</x:v>
      </x:c>
      <x:c r="I6868" s="27" t="str">
        <x:v>Vehicle linked</x:v>
      </x:c>
      <x:c r="J6868" s="28" t="n">
        <x:v>1.7166666666666663</x:v>
      </x:c>
      <x:c r="K6868" s="27" t="str">
        <x:v>Pass with engineering controls</x:v>
      </x:c>
      <x:c r="L6868" s="27" t="str">
        <x:v>Carbon-to-fuel loop</x:v>
      </x:c>
      <x:c r="M6868" s="27" t="str">
        <x:v>Selected electrolysis route does not supply separated O2; H2-O2 storage lacks matching water electrolysis products</x:v>
      </x:c>
    </x:row>
    <x:row r="6869">
      <x:c r="A6869" s="27" t="str">
        <x:v>X04003</x:v>
      </x:c>
      <x:c r="B6869" s="27" t="str">
        <x:v>E10</x:v>
      </x:c>
      <x:c r="C6869" s="27" t="str">
        <x:v>Separated O2 enrichment</x:v>
      </x:c>
      <x:c r="D6869" s="27" t="str">
        <x:v>Molten LiCl</x:v>
      </x:c>
      <x:c r="E6869" s="27" t="str">
        <x:v>Baseline aftertreatment</x:v>
      </x:c>
      <x:c r="F6869" s="27" t="str">
        <x:v>LFP</x:v>
      </x:c>
      <x:c r="G6869" s="27" t="str">
        <x:v>CO2 to methanol</x:v>
      </x:c>
      <x:c r="H6869" s="27" t="str">
        <x:v>Incomplete</x:v>
      </x:c>
      <x:c r="I6869" s="27" t="str">
        <x:v>Vehicle linked</x:v>
      </x:c>
      <x:c r="J6869" s="28" t="n">
        <x:v>1.7166666666666663</x:v>
      </x:c>
      <x:c r="K6869" s="27" t="str">
        <x:v>Pass with engineering controls</x:v>
      </x:c>
      <x:c r="L6869" s="27" t="str">
        <x:v>Carbon-to-fuel loop</x:v>
      </x:c>
      <x:c r="M6869" s="27" t="str">
        <x:v>CO2 product needs reactive capture and regeneration; Selected electrolysis route does not supply separated O2</x:v>
      </x:c>
    </x:row>
    <x:row r="6870">
      <x:c r="A6870" s="27" t="str">
        <x:v>X04004</x:v>
      </x:c>
      <x:c r="B6870" s="27" t="str">
        <x:v>E10</x:v>
      </x:c>
      <x:c r="C6870" s="27" t="str">
        <x:v>Separated O2 enrichment</x:v>
      </x:c>
      <x:c r="D6870" s="27" t="str">
        <x:v>Molten LiCl</x:v>
      </x:c>
      <x:c r="E6870" s="27" t="str">
        <x:v>Baseline aftertreatment</x:v>
      </x:c>
      <x:c r="F6870" s="27" t="str">
        <x:v>LFP</x:v>
      </x:c>
      <x:c r="G6870" s="27" t="str">
        <x:v>CO2 to DME</x:v>
      </x:c>
      <x:c r="H6870" s="27" t="str">
        <x:v>Incomplete</x:v>
      </x:c>
      <x:c r="I6870" s="27" t="str">
        <x:v>Vehicle linked</x:v>
      </x:c>
      <x:c r="J6870" s="28" t="n">
        <x:v>1.7166666666666663</x:v>
      </x:c>
      <x:c r="K6870" s="27" t="str">
        <x:v>Pass with engineering controls</x:v>
      </x:c>
      <x:c r="L6870" s="27" t="str">
        <x:v>Carbon-to-fuel loop</x:v>
      </x:c>
      <x:c r="M6870" s="27" t="str">
        <x:v>CO2 product needs reactive capture and regeneration; Selected electrolysis route does not supply separated O2</x:v>
      </x:c>
    </x:row>
    <x:row r="6871">
      <x:c r="A6871" s="27" t="str">
        <x:v>X04058</x:v>
      </x:c>
      <x:c r="B6871" s="27" t="str">
        <x:v>E10</x:v>
      </x:c>
      <x:c r="C6871" s="27" t="str">
        <x:v>Separated O2 enrichment</x:v>
      </x:c>
      <x:c r="D6871" s="27" t="str">
        <x:v>Molten LiCl</x:v>
      </x:c>
      <x:c r="E6871" s="27" t="str">
        <x:v>Reactive onboard Bubble Butt</x:v>
      </x:c>
      <x:c r="F6871" s="27" t="str">
        <x:v>Sodium-ion</x:v>
      </x:c>
      <x:c r="G6871" s="27" t="str">
        <x:v>CO2 to methanol</x:v>
      </x:c>
      <x:c r="H6871" s="27" t="str">
        <x:v>Incomplete</x:v>
      </x:c>
      <x:c r="I6871" s="27" t="str">
        <x:v>Vehicle linked</x:v>
      </x:c>
      <x:c r="J6871" s="28" t="n">
        <x:v>1.7166666666666663</x:v>
      </x:c>
      <x:c r="K6871" s="27" t="str">
        <x:v>Pass with engineering controls</x:v>
      </x:c>
      <x:c r="L6871" s="27" t="str">
        <x:v>Carbon-to-fuel loop</x:v>
      </x:c>
      <x:c r="M6871" s="27" t="str">
        <x:v>Selected electrolysis route does not supply separated O2</x:v>
      </x:c>
    </x:row>
    <x:row r="6872">
      <x:c r="A6872" s="27" t="str">
        <x:v>X04059</x:v>
      </x:c>
      <x:c r="B6872" s="27" t="str">
        <x:v>E10</x:v>
      </x:c>
      <x:c r="C6872" s="27" t="str">
        <x:v>Separated O2 enrichment</x:v>
      </x:c>
      <x:c r="D6872" s="27" t="str">
        <x:v>Molten LiCl</x:v>
      </x:c>
      <x:c r="E6872" s="27" t="str">
        <x:v>Reactive onboard Bubble Butt</x:v>
      </x:c>
      <x:c r="F6872" s="27" t="str">
        <x:v>Sodium-ion</x:v>
      </x:c>
      <x:c r="G6872" s="27" t="str">
        <x:v>CO2 to DME</x:v>
      </x:c>
      <x:c r="H6872" s="27" t="str">
        <x:v>Incomplete</x:v>
      </x:c>
      <x:c r="I6872" s="27" t="str">
        <x:v>Vehicle linked</x:v>
      </x:c>
      <x:c r="J6872" s="28" t="n">
        <x:v>1.7166666666666663</x:v>
      </x:c>
      <x:c r="K6872" s="27" t="str">
        <x:v>Pass with engineering controls</x:v>
      </x:c>
      <x:c r="L6872" s="27" t="str">
        <x:v>Carbon-to-fuel loop</x:v>
      </x:c>
      <x:c r="M6872" s="27" t="str">
        <x:v>Selected electrolysis route does not supply separated O2</x:v>
      </x:c>
    </x:row>
    <x:row r="6873">
      <x:c r="A6873" s="27" t="str">
        <x:v>X05713</x:v>
      </x:c>
      <x:c r="B6873" s="27" t="str">
        <x:v>Diesel</x:v>
      </x:c>
      <x:c r="C6873" s="27" t="str">
        <x:v>Separated external H2</x:v>
      </x:c>
      <x:c r="D6873" s="27" t="str">
        <x:v>Aqueous LiCl</x:v>
      </x:c>
      <x:c r="E6873" s="27" t="str">
        <x:v>Baseline aftertreatment</x:v>
      </x:c>
      <x:c r="F6873" s="27" t="str">
        <x:v>H2-O2 RFC</x:v>
      </x:c>
      <x:c r="G6873" s="27" t="str">
        <x:v>CO2 to methanol</x:v>
      </x:c>
      <x:c r="H6873" s="27" t="str">
        <x:v>Incomplete</x:v>
      </x:c>
      <x:c r="I6873" s="27" t="str">
        <x:v>Vehicle linked</x:v>
      </x:c>
      <x:c r="J6873" s="28" t="n">
        <x:v>1.7166666666666663</x:v>
      </x:c>
      <x:c r="K6873" s="27" t="str">
        <x:v>Pass with engineering controls</x:v>
      </x:c>
      <x:c r="L6873" s="27" t="str">
        <x:v>Carbon-to-fuel loop</x:v>
      </x:c>
      <x:c r="M6873" s="27" t="str">
        <x:v>CO2 product needs reactive capture and regeneration; H2-O2 storage lacks matching water electrolysis products</x:v>
      </x:c>
    </x:row>
    <x:row r="6874">
      <x:c r="A6874" s="27" t="str">
        <x:v>X05714</x:v>
      </x:c>
      <x:c r="B6874" s="27" t="str">
        <x:v>Diesel</x:v>
      </x:c>
      <x:c r="C6874" s="27" t="str">
        <x:v>Separated external H2</x:v>
      </x:c>
      <x:c r="D6874" s="27" t="str">
        <x:v>Aqueous LiCl</x:v>
      </x:c>
      <x:c r="E6874" s="27" t="str">
        <x:v>Baseline aftertreatment</x:v>
      </x:c>
      <x:c r="F6874" s="27" t="str">
        <x:v>H2-O2 RFC</x:v>
      </x:c>
      <x:c r="G6874" s="27" t="str">
        <x:v>CO2 to DME</x:v>
      </x:c>
      <x:c r="H6874" s="27" t="str">
        <x:v>Incomplete</x:v>
      </x:c>
      <x:c r="I6874" s="27" t="str">
        <x:v>Vehicle linked</x:v>
      </x:c>
      <x:c r="J6874" s="28" t="n">
        <x:v>1.7166666666666663</x:v>
      </x:c>
      <x:c r="K6874" s="27" t="str">
        <x:v>Pass with engineering controls</x:v>
      </x:c>
      <x:c r="L6874" s="27" t="str">
        <x:v>Carbon-to-fuel loop</x:v>
      </x:c>
      <x:c r="M6874" s="27" t="str">
        <x:v>CO2 product needs reactive capture and regeneration; H2-O2 storage lacks matching water electrolysis products</x:v>
      </x:c>
    </x:row>
    <x:row r="6875">
      <x:c r="A6875" s="27" t="str">
        <x:v>X05808</x:v>
      </x:c>
      <x:c r="B6875" s="27" t="str">
        <x:v>Diesel</x:v>
      </x:c>
      <x:c r="C6875" s="27" t="str">
        <x:v>Separated external H2</x:v>
      </x:c>
      <x:c r="D6875" s="27" t="str">
        <x:v>Molten LiCl</x:v>
      </x:c>
      <x:c r="E6875" s="27" t="str">
        <x:v>Baseline aftertreatment</x:v>
      </x:c>
      <x:c r="F6875" s="27" t="str">
        <x:v>Sodium-ion</x:v>
      </x:c>
      <x:c r="G6875" s="27" t="str">
        <x:v>CO2 to methanol</x:v>
      </x:c>
      <x:c r="H6875" s="27" t="str">
        <x:v>Incomplete</x:v>
      </x:c>
      <x:c r="I6875" s="27" t="str">
        <x:v>Vehicle linked</x:v>
      </x:c>
      <x:c r="J6875" s="28" t="n">
        <x:v>1.7166666666666663</x:v>
      </x:c>
      <x:c r="K6875" s="27" t="str">
        <x:v>Pass with engineering controls</x:v>
      </x:c>
      <x:c r="L6875" s="27" t="str">
        <x:v>Carbon-to-fuel loop</x:v>
      </x:c>
      <x:c r="M6875" s="27" t="str">
        <x:v>CO2 product needs reactive capture and regeneration; Molten LiCl does not produce H2</x:v>
      </x:c>
    </x:row>
    <x:row r="6876">
      <x:c r="A6876" s="27" t="str">
        <x:v>X05809</x:v>
      </x:c>
      <x:c r="B6876" s="27" t="str">
        <x:v>Diesel</x:v>
      </x:c>
      <x:c r="C6876" s="27" t="str">
        <x:v>Separated external H2</x:v>
      </x:c>
      <x:c r="D6876" s="27" t="str">
        <x:v>Molten LiCl</x:v>
      </x:c>
      <x:c r="E6876" s="27" t="str">
        <x:v>Baseline aftertreatment</x:v>
      </x:c>
      <x:c r="F6876" s="27" t="str">
        <x:v>Sodium-ion</x:v>
      </x:c>
      <x:c r="G6876" s="27" t="str">
        <x:v>CO2 to DME</x:v>
      </x:c>
      <x:c r="H6876" s="27" t="str">
        <x:v>Incomplete</x:v>
      </x:c>
      <x:c r="I6876" s="27" t="str">
        <x:v>Vehicle linked</x:v>
      </x:c>
      <x:c r="J6876" s="28" t="n">
        <x:v>1.7166666666666663</x:v>
      </x:c>
      <x:c r="K6876" s="27" t="str">
        <x:v>Pass with engineering controls</x:v>
      </x:c>
      <x:c r="L6876" s="27" t="str">
        <x:v>Carbon-to-fuel loop</x:v>
      </x:c>
      <x:c r="M6876" s="27" t="str">
        <x:v>CO2 product needs reactive capture and regeneration; Molten LiCl does not produce H2</x:v>
      </x:c>
    </x:row>
    <x:row r="6877">
      <x:c r="A6877" s="27" t="str">
        <x:v>X05863</x:v>
      </x:c>
      <x:c r="B6877" s="27" t="str">
        <x:v>Diesel</x:v>
      </x:c>
      <x:c r="C6877" s="27" t="str">
        <x:v>Separated external H2</x:v>
      </x:c>
      <x:c r="D6877" s="27" t="str">
        <x:v>Molten LiCl</x:v>
      </x:c>
      <x:c r="E6877" s="27" t="str">
        <x:v>Reactive onboard Bubble Butt</x:v>
      </x:c>
      <x:c r="F6877" s="27" t="str">
        <x:v>H2-O2 RFC</x:v>
      </x:c>
      <x:c r="G6877" s="27" t="str">
        <x:v>CO2 to methanol</x:v>
      </x:c>
      <x:c r="H6877" s="27" t="str">
        <x:v>Incomplete</x:v>
      </x:c>
      <x:c r="I6877" s="27" t="str">
        <x:v>Vehicle linked</x:v>
      </x:c>
      <x:c r="J6877" s="28" t="n">
        <x:v>1.7166666666666663</x:v>
      </x:c>
      <x:c r="K6877" s="27" t="str">
        <x:v>Pass with engineering controls</x:v>
      </x:c>
      <x:c r="L6877" s="27" t="str">
        <x:v>Carbon-to-fuel loop</x:v>
      </x:c>
      <x:c r="M6877" s="27" t="str">
        <x:v>Molten LiCl does not produce H2; H2-O2 storage lacks matching water electrolysis products</x:v>
      </x:c>
    </x:row>
    <x:row r="6878">
      <x:c r="A6878" s="27" t="str">
        <x:v>X05864</x:v>
      </x:c>
      <x:c r="B6878" s="27" t="str">
        <x:v>Diesel</x:v>
      </x:c>
      <x:c r="C6878" s="27" t="str">
        <x:v>Separated external H2</x:v>
      </x:c>
      <x:c r="D6878" s="27" t="str">
        <x:v>Molten LiCl</x:v>
      </x:c>
      <x:c r="E6878" s="27" t="str">
        <x:v>Reactive onboard Bubble Butt</x:v>
      </x:c>
      <x:c r="F6878" s="27" t="str">
        <x:v>H2-O2 RFC</x:v>
      </x:c>
      <x:c r="G6878" s="27" t="str">
        <x:v>CO2 to DME</x:v>
      </x:c>
      <x:c r="H6878" s="27" t="str">
        <x:v>Incomplete</x:v>
      </x:c>
      <x:c r="I6878" s="27" t="str">
        <x:v>Vehicle linked</x:v>
      </x:c>
      <x:c r="J6878" s="28" t="n">
        <x:v>1.7166666666666663</x:v>
      </x:c>
      <x:c r="K6878" s="27" t="str">
        <x:v>Pass with engineering controls</x:v>
      </x:c>
      <x:c r="L6878" s="27" t="str">
        <x:v>Carbon-to-fuel loop</x:v>
      </x:c>
      <x:c r="M6878" s="27" t="str">
        <x:v>Molten LiCl does not produce H2; H2-O2 storage lacks matching water electrolysis products</x:v>
      </x:c>
    </x:row>
    <x:row r="6879">
      <x:c r="A6879" s="27" t="str">
        <x:v>X01113</x:v>
      </x:c>
      <x:c r="B6879" s="27" t="str">
        <x:v>Gasoline</x:v>
      </x:c>
      <x:c r="C6879" s="27" t="str">
        <x:v>Separated external H2</x:v>
      </x:c>
      <x:c r="D6879" s="27" t="str">
        <x:v>HCl electrolysis</x:v>
      </x:c>
      <x:c r="E6879" s="27" t="str">
        <x:v>Baseline aftertreatment</x:v>
      </x:c>
      <x:c r="F6879" s="27" t="str">
        <x:v>H2-O2 RFC</x:v>
      </x:c>
      <x:c r="G6879" s="27" t="str">
        <x:v>CO2 to methanol</x:v>
      </x:c>
      <x:c r="H6879" s="27" t="str">
        <x:v>Incomplete</x:v>
      </x:c>
      <x:c r="I6879" s="27" t="str">
        <x:v>Vehicle linked</x:v>
      </x:c>
      <x:c r="J6879" s="28" t="n">
        <x:v>1.7000000000000006</x:v>
      </x:c>
      <x:c r="K6879" s="27" t="str">
        <x:v>Pass with engineering controls</x:v>
      </x:c>
      <x:c r="L6879" s="27" t="str">
        <x:v>Carbon-to-fuel loop</x:v>
      </x:c>
      <x:c r="M6879" s="27" t="str">
        <x:v>CO2 product needs reactive capture and regeneration; H2-O2 storage lacks matching water electrolysis products</x:v>
      </x:c>
    </x:row>
    <x:row r="6880">
      <x:c r="A6880" s="27" t="str">
        <x:v>X01114</x:v>
      </x:c>
      <x:c r="B6880" s="27" t="str">
        <x:v>Gasoline</x:v>
      </x:c>
      <x:c r="C6880" s="27" t="str">
        <x:v>Separated external H2</x:v>
      </x:c>
      <x:c r="D6880" s="27" t="str">
        <x:v>HCl electrolysis</x:v>
      </x:c>
      <x:c r="E6880" s="27" t="str">
        <x:v>Baseline aftertreatment</x:v>
      </x:c>
      <x:c r="F6880" s="27" t="str">
        <x:v>H2-O2 RFC</x:v>
      </x:c>
      <x:c r="G6880" s="27" t="str">
        <x:v>CO2 to DME</x:v>
      </x:c>
      <x:c r="H6880" s="27" t="str">
        <x:v>Incomplete</x:v>
      </x:c>
      <x:c r="I6880" s="27" t="str">
        <x:v>Vehicle linked</x:v>
      </x:c>
      <x:c r="J6880" s="28" t="n">
        <x:v>1.7000000000000006</x:v>
      </x:c>
      <x:c r="K6880" s="27" t="str">
        <x:v>Pass with engineering controls</x:v>
      </x:c>
      <x:c r="L6880" s="27" t="str">
        <x:v>Carbon-to-fuel loop</x:v>
      </x:c>
      <x:c r="M6880" s="27" t="str">
        <x:v>CO2 product needs reactive capture and regeneration; H2-O2 storage lacks matching water electrolysis products</x:v>
      </x:c>
    </x:row>
    <x:row r="6881">
      <x:c r="A6881" s="27" t="str">
        <x:v>X01598</x:v>
      </x:c>
      <x:c r="B6881" s="27" t="str">
        <x:v>Gasoline</x:v>
      </x:c>
      <x:c r="C6881" s="27" t="str">
        <x:v>Separated O2 enrichment</x:v>
      </x:c>
      <x:c r="D6881" s="27" t="str">
        <x:v>Aqueous LiCl</x:v>
      </x:c>
      <x:c r="E6881" s="27" t="str">
        <x:v>Depot or stationary capture</x:v>
      </x:c>
      <x:c r="F6881" s="27" t="str">
        <x:v>Li-Cl2</x:v>
      </x:c>
      <x:c r="G6881" s="27" t="str">
        <x:v>CO2 to methanol</x:v>
      </x:c>
      <x:c r="H6881" s="27" t="str">
        <x:v>Incomplete</x:v>
      </x:c>
      <x:c r="I6881" s="27" t="str">
        <x:v>Station or depot</x:v>
      </x:c>
      <x:c r="J6881" s="28" t="n">
        <x:v>1.7000000000000006</x:v>
      </x:c>
      <x:c r="K6881" s="27" t="str">
        <x:v>Pass with engineering controls</x:v>
      </x:c>
      <x:c r="L6881" s="27" t="str">
        <x:v>Carbon-to-fuel loop</x:v>
      </x:c>
      <x:c r="M6881" s="27" t="str">
        <x:v>Selected electrolysis route does not supply separated O2; Li-Cl2 storage lacks molten LiCl regeneration</x:v>
      </x:c>
    </x:row>
    <x:row r="6882">
      <x:c r="A6882" s="27" t="str">
        <x:v>X01599</x:v>
      </x:c>
      <x:c r="B6882" s="27" t="str">
        <x:v>Gasoline</x:v>
      </x:c>
      <x:c r="C6882" s="27" t="str">
        <x:v>Separated O2 enrichment</x:v>
      </x:c>
      <x:c r="D6882" s="27" t="str">
        <x:v>Aqueous LiCl</x:v>
      </x:c>
      <x:c r="E6882" s="27" t="str">
        <x:v>Depot or stationary capture</x:v>
      </x:c>
      <x:c r="F6882" s="27" t="str">
        <x:v>Li-Cl2</x:v>
      </x:c>
      <x:c r="G6882" s="27" t="str">
        <x:v>CO2 to DME</x:v>
      </x:c>
      <x:c r="H6882" s="27" t="str">
        <x:v>Incomplete</x:v>
      </x:c>
      <x:c r="I6882" s="27" t="str">
        <x:v>Station or depot</x:v>
      </x:c>
      <x:c r="J6882" s="28" t="n">
        <x:v>1.7000000000000006</x:v>
      </x:c>
      <x:c r="K6882" s="27" t="str">
        <x:v>Pass with engineering controls</x:v>
      </x:c>
      <x:c r="L6882" s="27" t="str">
        <x:v>Carbon-to-fuel loop</x:v>
      </x:c>
      <x:c r="M6882" s="27" t="str">
        <x:v>Selected electrolysis route does not supply separated O2; Li-Cl2 storage lacks molten LiCl regeneration</x:v>
      </x:c>
    </x:row>
    <x:row r="6883">
      <x:c r="A6883" s="27" t="str">
        <x:v>X01693</x:v>
      </x:c>
      <x:c r="B6883" s="27" t="str">
        <x:v>Gasoline</x:v>
      </x:c>
      <x:c r="C6883" s="27" t="str">
        <x:v>Separated O2 enrichment</x:v>
      </x:c>
      <x:c r="D6883" s="27" t="str">
        <x:v>Molten LiCl</x:v>
      </x:c>
      <x:c r="E6883" s="27" t="str">
        <x:v>Depot or stationary capture</x:v>
      </x:c>
      <x:c r="F6883" s="27" t="str">
        <x:v>H2-Cl2 RFC</x:v>
      </x:c>
      <x:c r="G6883" s="27" t="str">
        <x:v>CO2 to methanol</x:v>
      </x:c>
      <x:c r="H6883" s="27" t="str">
        <x:v>Incomplete</x:v>
      </x:c>
      <x:c r="I6883" s="27" t="str">
        <x:v>Station or depot</x:v>
      </x:c>
      <x:c r="J6883" s="28" t="n">
        <x:v>1.7000000000000006</x:v>
      </x:c>
      <x:c r="K6883" s="27" t="str">
        <x:v>Pass with engineering controls</x:v>
      </x:c>
      <x:c r="L6883" s="27" t="str">
        <x:v>Carbon-to-fuel loop</x:v>
      </x:c>
      <x:c r="M6883" s="27" t="str">
        <x:v>Selected electrolysis route does not supply separated O2; H2-Cl2 storage lacks a matched chlorine loop</x:v>
      </x:c>
    </x:row>
    <x:row r="6884">
      <x:c r="A6884" s="27" t="str">
        <x:v>X01694</x:v>
      </x:c>
      <x:c r="B6884" s="27" t="str">
        <x:v>Gasoline</x:v>
      </x:c>
      <x:c r="C6884" s="27" t="str">
        <x:v>Separated O2 enrichment</x:v>
      </x:c>
      <x:c r="D6884" s="27" t="str">
        <x:v>Molten LiCl</x:v>
      </x:c>
      <x:c r="E6884" s="27" t="str">
        <x:v>Depot or stationary capture</x:v>
      </x:c>
      <x:c r="F6884" s="27" t="str">
        <x:v>H2-Cl2 RFC</x:v>
      </x:c>
      <x:c r="G6884" s="27" t="str">
        <x:v>CO2 to DME</x:v>
      </x:c>
      <x:c r="H6884" s="27" t="str">
        <x:v>Incomplete</x:v>
      </x:c>
      <x:c r="I6884" s="27" t="str">
        <x:v>Station or depot</x:v>
      </x:c>
      <x:c r="J6884" s="28" t="n">
        <x:v>1.7000000000000006</x:v>
      </x:c>
      <x:c r="K6884" s="27" t="str">
        <x:v>Pass with engineering controls</x:v>
      </x:c>
      <x:c r="L6884" s="27" t="str">
        <x:v>Carbon-to-fuel loop</x:v>
      </x:c>
      <x:c r="M6884" s="27" t="str">
        <x:v>Selected electrolysis route does not supply separated O2; H2-Cl2 storage lacks a matched chlorine loop</x:v>
      </x:c>
    </x:row>
    <x:row r="6885">
      <x:c r="A6885" s="27" t="str">
        <x:v>X04108</x:v>
      </x:c>
      <x:c r="B6885" s="27" t="str">
        <x:v>E10</x:v>
      </x:c>
      <x:c r="C6885" s="27" t="str">
        <x:v>Separated O2 enrichment</x:v>
      </x:c>
      <x:c r="D6885" s="27" t="str">
        <x:v>HCl electrolysis</x:v>
      </x:c>
      <x:c r="E6885" s="27" t="str">
        <x:v>Baseline aftertreatment</x:v>
      </x:c>
      <x:c r="F6885" s="27" t="str">
        <x:v>Sodium-ion</x:v>
      </x:c>
      <x:c r="G6885" s="27" t="str">
        <x:v>CO2 to methanol</x:v>
      </x:c>
      <x:c r="H6885" s="27" t="str">
        <x:v>Incomplete</x:v>
      </x:c>
      <x:c r="I6885" s="27" t="str">
        <x:v>Vehicle linked</x:v>
      </x:c>
      <x:c r="J6885" s="28" t="n">
        <x:v>1.7000000000000006</x:v>
      </x:c>
      <x:c r="K6885" s="27" t="str">
        <x:v>Pass with engineering controls</x:v>
      </x:c>
      <x:c r="L6885" s="27" t="str">
        <x:v>Carbon-to-fuel loop</x:v>
      </x:c>
      <x:c r="M6885" s="27" t="str">
        <x:v>CO2 product needs reactive capture and regeneration; Selected electrolysis route does not supply separated O2</x:v>
      </x:c>
    </x:row>
    <x:row r="6886">
      <x:c r="A6886" s="27" t="str">
        <x:v>X04109</x:v>
      </x:c>
      <x:c r="B6886" s="27" t="str">
        <x:v>E10</x:v>
      </x:c>
      <x:c r="C6886" s="27" t="str">
        <x:v>Separated O2 enrichment</x:v>
      </x:c>
      <x:c r="D6886" s="27" t="str">
        <x:v>HCl electrolysis</x:v>
      </x:c>
      <x:c r="E6886" s="27" t="str">
        <x:v>Baseline aftertreatment</x:v>
      </x:c>
      <x:c r="F6886" s="27" t="str">
        <x:v>Sodium-ion</x:v>
      </x:c>
      <x:c r="G6886" s="27" t="str">
        <x:v>CO2 to DME</x:v>
      </x:c>
      <x:c r="H6886" s="27" t="str">
        <x:v>Incomplete</x:v>
      </x:c>
      <x:c r="I6886" s="27" t="str">
        <x:v>Vehicle linked</x:v>
      </x:c>
      <x:c r="J6886" s="28" t="n">
        <x:v>1.7000000000000006</x:v>
      </x:c>
      <x:c r="K6886" s="27" t="str">
        <x:v>Pass with engineering controls</x:v>
      </x:c>
      <x:c r="L6886" s="27" t="str">
        <x:v>Carbon-to-fuel loop</x:v>
      </x:c>
      <x:c r="M6886" s="27" t="str">
        <x:v>CO2 product needs reactive capture and regeneration; Selected electrolysis route does not supply separated O2</x:v>
      </x:c>
    </x:row>
    <x:row r="6887">
      <x:c r="A6887" s="27" t="str">
        <x:v>X04163</x:v>
      </x:c>
      <x:c r="B6887" s="27" t="str">
        <x:v>E10</x:v>
      </x:c>
      <x:c r="C6887" s="27" t="str">
        <x:v>Separated O2 enrichment</x:v>
      </x:c>
      <x:c r="D6887" s="27" t="str">
        <x:v>HCl electrolysis</x:v>
      </x:c>
      <x:c r="E6887" s="27" t="str">
        <x:v>Reactive onboard Bubble Butt</x:v>
      </x:c>
      <x:c r="F6887" s="27" t="str">
        <x:v>H2-O2 RFC</x:v>
      </x:c>
      <x:c r="G6887" s="27" t="str">
        <x:v>CO2 to methanol</x:v>
      </x:c>
      <x:c r="H6887" s="27" t="str">
        <x:v>Incomplete</x:v>
      </x:c>
      <x:c r="I6887" s="27" t="str">
        <x:v>Vehicle linked</x:v>
      </x:c>
      <x:c r="J6887" s="28" t="n">
        <x:v>1.7000000000000006</x:v>
      </x:c>
      <x:c r="K6887" s="27" t="str">
        <x:v>Pass with engineering controls</x:v>
      </x:c>
      <x:c r="L6887" s="27" t="str">
        <x:v>Carbon-to-fuel loop</x:v>
      </x:c>
      <x:c r="M6887" s="27" t="str">
        <x:v>Selected electrolysis route does not supply separated O2; H2-O2 storage lacks matching water electrolysis products</x:v>
      </x:c>
    </x:row>
    <x:row r="6888">
      <x:c r="A6888" s="27" t="str">
        <x:v>X04164</x:v>
      </x:c>
      <x:c r="B6888" s="27" t="str">
        <x:v>E10</x:v>
      </x:c>
      <x:c r="C6888" s="27" t="str">
        <x:v>Separated O2 enrichment</x:v>
      </x:c>
      <x:c r="D6888" s="27" t="str">
        <x:v>HCl electrolysis</x:v>
      </x:c>
      <x:c r="E6888" s="27" t="str">
        <x:v>Reactive onboard Bubble Butt</x:v>
      </x:c>
      <x:c r="F6888" s="27" t="str">
        <x:v>H2-O2 RFC</x:v>
      </x:c>
      <x:c r="G6888" s="27" t="str">
        <x:v>CO2 to DME</x:v>
      </x:c>
      <x:c r="H6888" s="27" t="str">
        <x:v>Incomplete</x:v>
      </x:c>
      <x:c r="I6888" s="27" t="str">
        <x:v>Vehicle linked</x:v>
      </x:c>
      <x:c r="J6888" s="28" t="n">
        <x:v>1.7000000000000006</x:v>
      </x:c>
      <x:c r="K6888" s="27" t="str">
        <x:v>Pass with engineering controls</x:v>
      </x:c>
      <x:c r="L6888" s="27" t="str">
        <x:v>Carbon-to-fuel loop</x:v>
      </x:c>
      <x:c r="M6888" s="27" t="str">
        <x:v>Selected electrolysis route does not supply separated O2; H2-O2 storage lacks matching water electrolysis products</x:v>
      </x:c>
    </x:row>
    <x:row r="6889">
      <x:c r="A6889" s="27" t="str">
        <x:v>X05913</x:v>
      </x:c>
      <x:c r="B6889" s="27" t="str">
        <x:v>Diesel</x:v>
      </x:c>
      <x:c r="C6889" s="27" t="str">
        <x:v>Separated external H2</x:v>
      </x:c>
      <x:c r="D6889" s="27" t="str">
        <x:v>HCl electrolysis</x:v>
      </x:c>
      <x:c r="E6889" s="27" t="str">
        <x:v>Baseline aftertreatment</x:v>
      </x:c>
      <x:c r="F6889" s="27" t="str">
        <x:v>H2-O2 RFC</x:v>
      </x:c>
      <x:c r="G6889" s="27" t="str">
        <x:v>CO2 to methanol</x:v>
      </x:c>
      <x:c r="H6889" s="27" t="str">
        <x:v>Incomplete</x:v>
      </x:c>
      <x:c r="I6889" s="27" t="str">
        <x:v>Vehicle linked</x:v>
      </x:c>
      <x:c r="J6889" s="28" t="n">
        <x:v>1.7000000000000006</x:v>
      </x:c>
      <x:c r="K6889" s="27" t="str">
        <x:v>Pass with engineering controls</x:v>
      </x:c>
      <x:c r="L6889" s="27" t="str">
        <x:v>Carbon-to-fuel loop</x:v>
      </x:c>
      <x:c r="M6889" s="27" t="str">
        <x:v>CO2 product needs reactive capture and regeneration; H2-O2 storage lacks matching water electrolysis products</x:v>
      </x:c>
    </x:row>
    <x:row r="6890">
      <x:c r="A6890" s="27" t="str">
        <x:v>X05914</x:v>
      </x:c>
      <x:c r="B6890" s="27" t="str">
        <x:v>Diesel</x:v>
      </x:c>
      <x:c r="C6890" s="27" t="str">
        <x:v>Separated external H2</x:v>
      </x:c>
      <x:c r="D6890" s="27" t="str">
        <x:v>HCl electrolysis</x:v>
      </x:c>
      <x:c r="E6890" s="27" t="str">
        <x:v>Baseline aftertreatment</x:v>
      </x:c>
      <x:c r="F6890" s="27" t="str">
        <x:v>H2-O2 RFC</x:v>
      </x:c>
      <x:c r="G6890" s="27" t="str">
        <x:v>CO2 to DME</x:v>
      </x:c>
      <x:c r="H6890" s="27" t="str">
        <x:v>Incomplete</x:v>
      </x:c>
      <x:c r="I6890" s="27" t="str">
        <x:v>Vehicle linked</x:v>
      </x:c>
      <x:c r="J6890" s="28" t="n">
        <x:v>1.7000000000000006</x:v>
      </x:c>
      <x:c r="K6890" s="27" t="str">
        <x:v>Pass with engineering controls</x:v>
      </x:c>
      <x:c r="L6890" s="27" t="str">
        <x:v>Carbon-to-fuel loop</x:v>
      </x:c>
      <x:c r="M6890" s="27" t="str">
        <x:v>CO2 product needs reactive capture and regeneration; H2-O2 storage lacks matching water electrolysis products</x:v>
      </x:c>
    </x:row>
    <x:row r="6891">
      <x:c r="A6891" s="27" t="str">
        <x:v>X06398</x:v>
      </x:c>
      <x:c r="B6891" s="27" t="str">
        <x:v>Diesel</x:v>
      </x:c>
      <x:c r="C6891" s="27" t="str">
        <x:v>Separated O2 enrichment</x:v>
      </x:c>
      <x:c r="D6891" s="27" t="str">
        <x:v>Aqueous LiCl</x:v>
      </x:c>
      <x:c r="E6891" s="27" t="str">
        <x:v>Depot or stationary capture</x:v>
      </x:c>
      <x:c r="F6891" s="27" t="str">
        <x:v>Li-Cl2</x:v>
      </x:c>
      <x:c r="G6891" s="27" t="str">
        <x:v>CO2 to methanol</x:v>
      </x:c>
      <x:c r="H6891" s="27" t="str">
        <x:v>Incomplete</x:v>
      </x:c>
      <x:c r="I6891" s="27" t="str">
        <x:v>Station or depot</x:v>
      </x:c>
      <x:c r="J6891" s="28" t="n">
        <x:v>1.7000000000000006</x:v>
      </x:c>
      <x:c r="K6891" s="27" t="str">
        <x:v>Pass with engineering controls</x:v>
      </x:c>
      <x:c r="L6891" s="27" t="str">
        <x:v>Carbon-to-fuel loop</x:v>
      </x:c>
      <x:c r="M6891" s="27" t="str">
        <x:v>Selected electrolysis route does not supply separated O2; Li-Cl2 storage lacks molten LiCl regeneration</x:v>
      </x:c>
    </x:row>
    <x:row r="6892">
      <x:c r="A6892" s="27" t="str">
        <x:v>X06399</x:v>
      </x:c>
      <x:c r="B6892" s="27" t="str">
        <x:v>Diesel</x:v>
      </x:c>
      <x:c r="C6892" s="27" t="str">
        <x:v>Separated O2 enrichment</x:v>
      </x:c>
      <x:c r="D6892" s="27" t="str">
        <x:v>Aqueous LiCl</x:v>
      </x:c>
      <x:c r="E6892" s="27" t="str">
        <x:v>Depot or stationary capture</x:v>
      </x:c>
      <x:c r="F6892" s="27" t="str">
        <x:v>Li-Cl2</x:v>
      </x:c>
      <x:c r="G6892" s="27" t="str">
        <x:v>CO2 to DME</x:v>
      </x:c>
      <x:c r="H6892" s="27" t="str">
        <x:v>Incomplete</x:v>
      </x:c>
      <x:c r="I6892" s="27" t="str">
        <x:v>Station or depot</x:v>
      </x:c>
      <x:c r="J6892" s="28" t="n">
        <x:v>1.7000000000000006</x:v>
      </x:c>
      <x:c r="K6892" s="27" t="str">
        <x:v>Pass with engineering controls</x:v>
      </x:c>
      <x:c r="L6892" s="27" t="str">
        <x:v>Carbon-to-fuel loop</x:v>
      </x:c>
      <x:c r="M6892" s="27" t="str">
        <x:v>Selected electrolysis route does not supply separated O2; Li-Cl2 storage lacks molten LiCl regeneration</x:v>
      </x:c>
    </x:row>
    <x:row r="6893">
      <x:c r="A6893" s="27" t="str">
        <x:v>X06493</x:v>
      </x:c>
      <x:c r="B6893" s="27" t="str">
        <x:v>Diesel</x:v>
      </x:c>
      <x:c r="C6893" s="27" t="str">
        <x:v>Separated O2 enrichment</x:v>
      </x:c>
      <x:c r="D6893" s="27" t="str">
        <x:v>Molten LiCl</x:v>
      </x:c>
      <x:c r="E6893" s="27" t="str">
        <x:v>Depot or stationary capture</x:v>
      </x:c>
      <x:c r="F6893" s="27" t="str">
        <x:v>H2-Cl2 RFC</x:v>
      </x:c>
      <x:c r="G6893" s="27" t="str">
        <x:v>CO2 to methanol</x:v>
      </x:c>
      <x:c r="H6893" s="27" t="str">
        <x:v>Incomplete</x:v>
      </x:c>
      <x:c r="I6893" s="27" t="str">
        <x:v>Station or depot</x:v>
      </x:c>
      <x:c r="J6893" s="28" t="n">
        <x:v>1.7000000000000006</x:v>
      </x:c>
      <x:c r="K6893" s="27" t="str">
        <x:v>Pass with engineering controls</x:v>
      </x:c>
      <x:c r="L6893" s="27" t="str">
        <x:v>Carbon-to-fuel loop</x:v>
      </x:c>
      <x:c r="M6893" s="27" t="str">
        <x:v>Selected electrolysis route does not supply separated O2; H2-Cl2 storage lacks a matched chlorine loop</x:v>
      </x:c>
    </x:row>
    <x:row r="6894">
      <x:c r="A6894" s="27" t="str">
        <x:v>X06494</x:v>
      </x:c>
      <x:c r="B6894" s="27" t="str">
        <x:v>Diesel</x:v>
      </x:c>
      <x:c r="C6894" s="27" t="str">
        <x:v>Separated O2 enrichment</x:v>
      </x:c>
      <x:c r="D6894" s="27" t="str">
        <x:v>Molten LiCl</x:v>
      </x:c>
      <x:c r="E6894" s="27" t="str">
        <x:v>Depot or stationary capture</x:v>
      </x:c>
      <x:c r="F6894" s="27" t="str">
        <x:v>H2-Cl2 RFC</x:v>
      </x:c>
      <x:c r="G6894" s="27" t="str">
        <x:v>CO2 to DME</x:v>
      </x:c>
      <x:c r="H6894" s="27" t="str">
        <x:v>Incomplete</x:v>
      </x:c>
      <x:c r="I6894" s="27" t="str">
        <x:v>Station or depot</x:v>
      </x:c>
      <x:c r="J6894" s="28" t="n">
        <x:v>1.7000000000000006</x:v>
      </x:c>
      <x:c r="K6894" s="27" t="str">
        <x:v>Pass with engineering controls</x:v>
      </x:c>
      <x:c r="L6894" s="27" t="str">
        <x:v>Carbon-to-fuel loop</x:v>
      </x:c>
      <x:c r="M6894" s="27" t="str">
        <x:v>Selected electrolysis route does not supply separated O2; H2-Cl2 storage lacks a matched chlorine loop</x:v>
      </x:c>
    </x:row>
    <x:row r="6895">
      <x:c r="A6895" s="27" t="str">
        <x:v>X00912</x:v>
      </x:c>
      <x:c r="B6895" s="27" t="str">
        <x:v>Gasoline</x:v>
      </x:c>
      <x:c r="C6895" s="27" t="str">
        <x:v>Separated external H2</x:v>
      </x:c>
      <x:c r="D6895" s="27" t="str">
        <x:v>Aqueous LiCl</x:v>
      </x:c>
      <x:c r="E6895" s="27" t="str">
        <x:v>Baseline aftertreatment</x:v>
      </x:c>
      <x:c r="F6895" s="27" t="str">
        <x:v>H2-O2 RFC</x:v>
      </x:c>
      <x:c r="G6895" s="27" t="str">
        <x:v>CO2 to methane</x:v>
      </x:c>
      <x:c r="H6895" s="27" t="str">
        <x:v>Incomplete</x:v>
      </x:c>
      <x:c r="I6895" s="27" t="str">
        <x:v>Vehicle linked</x:v>
      </x:c>
      <x:c r="J6895" s="28" t="n">
        <x:v>1.6999999999999997</x:v>
      </x:c>
      <x:c r="K6895" s="27" t="str">
        <x:v>Pass with engineering controls</x:v>
      </x:c>
      <x:c r="L6895" s="27" t="str">
        <x:v>Carbon-to-fuel loop</x:v>
      </x:c>
      <x:c r="M6895" s="27" t="str">
        <x:v>CO2 product needs reactive capture and regeneration; H2-O2 storage lacks matching water electrolysis products</x:v>
      </x:c>
    </x:row>
    <x:row r="6896">
      <x:c r="A6896" s="27" t="str">
        <x:v>X01007</x:v>
      </x:c>
      <x:c r="B6896" s="27" t="str">
        <x:v>Gasoline</x:v>
      </x:c>
      <x:c r="C6896" s="27" t="str">
        <x:v>Separated external H2</x:v>
      </x:c>
      <x:c r="D6896" s="27" t="str">
        <x:v>Molten LiCl</x:v>
      </x:c>
      <x:c r="E6896" s="27" t="str">
        <x:v>Baseline aftertreatment</x:v>
      </x:c>
      <x:c r="F6896" s="27" t="str">
        <x:v>Sodium-ion</x:v>
      </x:c>
      <x:c r="G6896" s="27" t="str">
        <x:v>CO2 to methane</x:v>
      </x:c>
      <x:c r="H6896" s="27" t="str">
        <x:v>Incomplete</x:v>
      </x:c>
      <x:c r="I6896" s="27" t="str">
        <x:v>Vehicle linked</x:v>
      </x:c>
      <x:c r="J6896" s="28" t="n">
        <x:v>1.6999999999999997</x:v>
      </x:c>
      <x:c r="K6896" s="27" t="str">
        <x:v>Pass with engineering controls</x:v>
      </x:c>
      <x:c r="L6896" s="27" t="str">
        <x:v>Carbon-to-fuel loop</x:v>
      </x:c>
      <x:c r="M6896" s="27" t="str">
        <x:v>CO2 product needs reactive capture and regeneration; Molten LiCl does not produce H2</x:v>
      </x:c>
    </x:row>
    <x:row r="6897">
      <x:c r="A6897" s="27" t="str">
        <x:v>X01062</x:v>
      </x:c>
      <x:c r="B6897" s="27" t="str">
        <x:v>Gasoline</x:v>
      </x:c>
      <x:c r="C6897" s="27" t="str">
        <x:v>Separated external H2</x:v>
      </x:c>
      <x:c r="D6897" s="27" t="str">
        <x:v>Molten LiCl</x:v>
      </x:c>
      <x:c r="E6897" s="27" t="str">
        <x:v>Reactive onboard Bubble Butt</x:v>
      </x:c>
      <x:c r="F6897" s="27" t="str">
        <x:v>H2-O2 RFC</x:v>
      </x:c>
      <x:c r="G6897" s="27" t="str">
        <x:v>CO2 to methane</x:v>
      </x:c>
      <x:c r="H6897" s="27" t="str">
        <x:v>Incomplete</x:v>
      </x:c>
      <x:c r="I6897" s="27" t="str">
        <x:v>Vehicle linked</x:v>
      </x:c>
      <x:c r="J6897" s="28" t="n">
        <x:v>1.6999999999999997</x:v>
      </x:c>
      <x:c r="K6897" s="27" t="str">
        <x:v>Pass with engineering controls</x:v>
      </x:c>
      <x:c r="L6897" s="27" t="str">
        <x:v>Carbon-to-fuel loop</x:v>
      </x:c>
      <x:c r="M6897" s="27" t="str">
        <x:v>Molten LiCl does not produce H2; H2-O2 storage lacks matching water electrolysis products</x:v>
      </x:c>
    </x:row>
    <x:row r="6898">
      <x:c r="A6898" s="27" t="str">
        <x:v>X01295</x:v>
      </x:c>
      <x:c r="B6898" s="27" t="str">
        <x:v>Gasoline</x:v>
      </x:c>
      <x:c r="C6898" s="27" t="str">
        <x:v>Separated O2 enrichment</x:v>
      </x:c>
      <x:c r="D6898" s="27" t="str">
        <x:v>PEM water</x:v>
      </x:c>
      <x:c r="E6898" s="27" t="str">
        <x:v>Depot or stationary capture</x:v>
      </x:c>
      <x:c r="F6898" s="27" t="str">
        <x:v>H2-Cl2 RFC</x:v>
      </x:c>
      <x:c r="G6898" s="27" t="str">
        <x:v>Captured PM research only</x:v>
      </x:c>
      <x:c r="H6898" s="27" t="str">
        <x:v>Incomplete</x:v>
      </x:c>
      <x:c r="I6898" s="27" t="str">
        <x:v>Station or depot</x:v>
      </x:c>
      <x:c r="J6898" s="28" t="n">
        <x:v>1.6999999999999997</x:v>
      </x:c>
      <x:c r="K6898" s="27" t="str">
        <x:v>Pass with engineering controls</x:v>
      </x:c>
      <x:c r="L6898" s="27" t="str">
        <x:v>Pollutant characterization</x:v>
      </x:c>
      <x:c r="M6898" s="27" t="str">
        <x:v>H2-Cl2 storage lacks a matched chlorine loop</x:v>
      </x:c>
    </x:row>
    <x:row r="6899">
      <x:c r="A6899" s="27" t="str">
        <x:v>X01395</x:v>
      </x:c>
      <x:c r="B6899" s="27" t="str">
        <x:v>Gasoline</x:v>
      </x:c>
      <x:c r="C6899" s="27" t="str">
        <x:v>Separated O2 enrichment</x:v>
      </x:c>
      <x:c r="D6899" s="27" t="str">
        <x:v>Liquid alkaline water</x:v>
      </x:c>
      <x:c r="E6899" s="27" t="str">
        <x:v>Depot or stationary capture</x:v>
      </x:c>
      <x:c r="F6899" s="27" t="str">
        <x:v>H2-Cl2 RFC</x:v>
      </x:c>
      <x:c r="G6899" s="27" t="str">
        <x:v>Captured PM research only</x:v>
      </x:c>
      <x:c r="H6899" s="27" t="str">
        <x:v>Incomplete</x:v>
      </x:c>
      <x:c r="I6899" s="27" t="str">
        <x:v>Station or depot</x:v>
      </x:c>
      <x:c r="J6899" s="28" t="n">
        <x:v>1.6999999999999997</x:v>
      </x:c>
      <x:c r="K6899" s="27" t="str">
        <x:v>Pass with engineering controls</x:v>
      </x:c>
      <x:c r="L6899" s="27" t="str">
        <x:v>Pollutant characterization</x:v>
      </x:c>
      <x:c r="M6899" s="27" t="str">
        <x:v>H2-Cl2 storage lacks a matched chlorine loop</x:v>
      </x:c>
    </x:row>
    <x:row r="6900">
      <x:c r="A6900" s="27" t="str">
        <x:v>X01531</x:v>
      </x:c>
      <x:c r="B6900" s="27" t="str">
        <x:v>Gasoline</x:v>
      </x:c>
      <x:c r="C6900" s="27" t="str">
        <x:v>Separated O2 enrichment</x:v>
      </x:c>
      <x:c r="D6900" s="27" t="str">
        <x:v>Aqueous LiCl</x:v>
      </x:c>
      <x:c r="E6900" s="27" t="str">
        <x:v>Plain-water Bubble Butt</x:v>
      </x:c>
      <x:c r="F6900" s="27" t="str">
        <x:v>Sodium-ion</x:v>
      </x:c>
      <x:c r="G6900" s="27" t="str">
        <x:v>Recovered water and heat</x:v>
      </x:c>
      <x:c r="H6900" s="27" t="str">
        <x:v>Incomplete</x:v>
      </x:c>
      <x:c r="I6900" s="27" t="str">
        <x:v>Vehicle linked</x:v>
      </x:c>
      <x:c r="J6900" s="28" t="n">
        <x:v>1.6999999999999997</x:v>
      </x:c>
      <x:c r="K6900" s="27" t="str">
        <x:v>Pass with engineering controls</x:v>
      </x:c>
      <x:c r="L6900" s="27" t="str">
        <x:v>Water and heat recovery</x:v>
      </x:c>
      <x:c r="M6900" s="27" t="str">
        <x:v>Selected electrolysis route does not supply separated O2</x:v>
      </x:c>
    </x:row>
    <x:row r="6901">
      <x:c r="A6901" s="27" t="str">
        <x:v>X01585</x:v>
      </x:c>
      <x:c r="B6901" s="27" t="str">
        <x:v>Gasoline</x:v>
      </x:c>
      <x:c r="C6901" s="27" t="str">
        <x:v>Separated O2 enrichment</x:v>
      </x:c>
      <x:c r="D6901" s="27" t="str">
        <x:v>Aqueous LiCl</x:v>
      </x:c>
      <x:c r="E6901" s="27" t="str">
        <x:v>Depot or stationary capture</x:v>
      </x:c>
      <x:c r="F6901" s="27" t="str">
        <x:v>Sodium-ion</x:v>
      </x:c>
      <x:c r="G6901" s="27" t="str">
        <x:v>Captured PM research only</x:v>
      </x:c>
      <x:c r="H6901" s="27" t="str">
        <x:v>Incomplete</x:v>
      </x:c>
      <x:c r="I6901" s="27" t="str">
        <x:v>Station or depot</x:v>
      </x:c>
      <x:c r="J6901" s="28" t="n">
        <x:v>1.6999999999999997</x:v>
      </x:c>
      <x:c r="K6901" s="27" t="str">
        <x:v>Pass with engineering controls</x:v>
      </x:c>
      <x:c r="L6901" s="27" t="str">
        <x:v>Pollutant characterization</x:v>
      </x:c>
      <x:c r="M6901" s="27" t="str">
        <x:v>Selected electrolysis route does not supply separated O2</x:v>
      </x:c>
    </x:row>
    <x:row r="6902">
      <x:c r="A6902" s="27" t="str">
        <x:v>X01626</x:v>
      </x:c>
      <x:c r="B6902" s="27" t="str">
        <x:v>Gasoline</x:v>
      </x:c>
      <x:c r="C6902" s="27" t="str">
        <x:v>Separated O2 enrichment</x:v>
      </x:c>
      <x:c r="D6902" s="27" t="str">
        <x:v>Molten LiCl</x:v>
      </x:c>
      <x:c r="E6902" s="27" t="str">
        <x:v>Plain-water Bubble Butt</x:v>
      </x:c>
      <x:c r="F6902" s="27" t="str">
        <x:v>LFP</x:v>
      </x:c>
      <x:c r="G6902" s="27" t="str">
        <x:v>Recovered water and heat</x:v>
      </x:c>
      <x:c r="H6902" s="27" t="str">
        <x:v>Incomplete</x:v>
      </x:c>
      <x:c r="I6902" s="27" t="str">
        <x:v>Vehicle linked</x:v>
      </x:c>
      <x:c r="J6902" s="28" t="n">
        <x:v>1.6999999999999997</x:v>
      </x:c>
      <x:c r="K6902" s="27" t="str">
        <x:v>Pass with engineering controls</x:v>
      </x:c>
      <x:c r="L6902" s="27" t="str">
        <x:v>Water and heat recovery</x:v>
      </x:c>
      <x:c r="M6902" s="27" t="str">
        <x:v>Selected electrolysis route does not supply separated O2</x:v>
      </x:c>
    </x:row>
    <x:row r="6903">
      <x:c r="A6903" s="27" t="str">
        <x:v>X01680</x:v>
      </x:c>
      <x:c r="B6903" s="27" t="str">
        <x:v>Gasoline</x:v>
      </x:c>
      <x:c r="C6903" s="27" t="str">
        <x:v>Separated O2 enrichment</x:v>
      </x:c>
      <x:c r="D6903" s="27" t="str">
        <x:v>Molten LiCl</x:v>
      </x:c>
      <x:c r="E6903" s="27" t="str">
        <x:v>Depot or stationary capture</x:v>
      </x:c>
      <x:c r="F6903" s="27" t="str">
        <x:v>LFP</x:v>
      </x:c>
      <x:c r="G6903" s="27" t="str">
        <x:v>Captured PM research only</x:v>
      </x:c>
      <x:c r="H6903" s="27" t="str">
        <x:v>Incomplete</x:v>
      </x:c>
      <x:c r="I6903" s="27" t="str">
        <x:v>Station or depot</x:v>
      </x:c>
      <x:c r="J6903" s="28" t="n">
        <x:v>1.6999999999999997</x:v>
      </x:c>
      <x:c r="K6903" s="27" t="str">
        <x:v>Pass with engineering controls</x:v>
      </x:c>
      <x:c r="L6903" s="27" t="str">
        <x:v>Pollutant characterization</x:v>
      </x:c>
      <x:c r="M6903" s="27" t="str">
        <x:v>Selected electrolysis route does not supply separated O2</x:v>
      </x:c>
    </x:row>
    <x:row r="6904">
      <x:c r="A6904" s="27" t="str">
        <x:v>X01686</x:v>
      </x:c>
      <x:c r="B6904" s="27" t="str">
        <x:v>Gasoline</x:v>
      </x:c>
      <x:c r="C6904" s="27" t="str">
        <x:v>Separated O2 enrichment</x:v>
      </x:c>
      <x:c r="D6904" s="27" t="str">
        <x:v>Molten LiCl</x:v>
      </x:c>
      <x:c r="E6904" s="27" t="str">
        <x:v>Depot or stationary capture</x:v>
      </x:c>
      <x:c r="F6904" s="27" t="str">
        <x:v>H2-O2 RFC</x:v>
      </x:c>
      <x:c r="G6904" s="27" t="str">
        <x:v>Recovered water and heat</x:v>
      </x:c>
      <x:c r="H6904" s="27" t="str">
        <x:v>Incomplete</x:v>
      </x:c>
      <x:c r="I6904" s="27" t="str">
        <x:v>Station or depot</x:v>
      </x:c>
      <x:c r="J6904" s="28" t="n">
        <x:v>1.6999999999999997</x:v>
      </x:c>
      <x:c r="K6904" s="27" t="str">
        <x:v>Pass with engineering controls</x:v>
      </x:c>
      <x:c r="L6904" s="27" t="str">
        <x:v>Water and heat recovery</x:v>
      </x:c>
      <x:c r="M6904" s="27" t="str">
        <x:v>Selected electrolysis route does not supply separated O2; H2-O2 storage lacks matching water electrolysis products</x:v>
      </x:c>
    </x:row>
    <x:row r="6905">
      <x:c r="A6905" s="27" t="str">
        <x:v>X01737</x:v>
      </x:c>
      <x:c r="B6905" s="27" t="str">
        <x:v>Gasoline</x:v>
      </x:c>
      <x:c r="C6905" s="27" t="str">
        <x:v>Separated O2 enrichment</x:v>
      </x:c>
      <x:c r="D6905" s="27" t="str">
        <x:v>HCl electrolysis</x:v>
      </x:c>
      <x:c r="E6905" s="27" t="str">
        <x:v>Plain-water Bubble Butt</x:v>
      </x:c>
      <x:c r="F6905" s="27" t="str">
        <x:v>H2-O2 RFC</x:v>
      </x:c>
      <x:c r="G6905" s="27" t="str">
        <x:v>CO2 to methane</x:v>
      </x:c>
      <x:c r="H6905" s="27" t="str">
        <x:v>Incomplete</x:v>
      </x:c>
      <x:c r="I6905" s="27" t="str">
        <x:v>Vehicle linked</x:v>
      </x:c>
      <x:c r="J6905" s="28" t="n">
        <x:v>1.6999999999999997</x:v>
      </x:c>
      <x:c r="K6905" s="27" t="str">
        <x:v>Pass with engineering controls</x:v>
      </x:c>
      <x:c r="L6905" s="27" t="str">
        <x:v>Carbon-to-fuel loop</x:v>
      </x:c>
      <x:c r="M6905" s="27" t="str">
        <x:v>CO2 product needs reactive capture and regeneration; Selected electrolysis route does not supply separated O2; H2-O2 storage lacks matching water electrolysis products</x:v>
      </x:c>
    </x:row>
    <x:row r="6906">
      <x:c r="A6906" s="27" t="str">
        <x:v>X03907</x:v>
      </x:c>
      <x:c r="B6906" s="27" t="str">
        <x:v>E10</x:v>
      </x:c>
      <x:c r="C6906" s="27" t="str">
        <x:v>Separated O2 enrichment</x:v>
      </x:c>
      <x:c r="D6906" s="27" t="str">
        <x:v>Aqueous LiCl</x:v>
      </x:c>
      <x:c r="E6906" s="27" t="str">
        <x:v>Baseline aftertreatment</x:v>
      </x:c>
      <x:c r="F6906" s="27" t="str">
        <x:v>Sodium-ion</x:v>
      </x:c>
      <x:c r="G6906" s="27" t="str">
        <x:v>CO2 to methane</x:v>
      </x:c>
      <x:c r="H6906" s="27" t="str">
        <x:v>Incomplete</x:v>
      </x:c>
      <x:c r="I6906" s="27" t="str">
        <x:v>Vehicle linked</x:v>
      </x:c>
      <x:c r="J6906" s="28" t="n">
        <x:v>1.6999999999999997</x:v>
      </x:c>
      <x:c r="K6906" s="27" t="str">
        <x:v>Pass with engineering controls</x:v>
      </x:c>
      <x:c r="L6906" s="27" t="str">
        <x:v>Carbon-to-fuel loop</x:v>
      </x:c>
      <x:c r="M6906" s="27" t="str">
        <x:v>CO2 product needs reactive capture and regeneration; Selected electrolysis route does not supply separated O2</x:v>
      </x:c>
    </x:row>
    <x:row r="6907">
      <x:c r="A6907" s="27" t="str">
        <x:v>X03962</x:v>
      </x:c>
      <x:c r="B6907" s="27" t="str">
        <x:v>E10</x:v>
      </x:c>
      <x:c r="C6907" s="27" t="str">
        <x:v>Separated O2 enrichment</x:v>
      </x:c>
      <x:c r="D6907" s="27" t="str">
        <x:v>Aqueous LiCl</x:v>
      </x:c>
      <x:c r="E6907" s="27" t="str">
        <x:v>Reactive onboard Bubble Butt</x:v>
      </x:c>
      <x:c r="F6907" s="27" t="str">
        <x:v>H2-O2 RFC</x:v>
      </x:c>
      <x:c r="G6907" s="27" t="str">
        <x:v>CO2 to methane</x:v>
      </x:c>
      <x:c r="H6907" s="27" t="str">
        <x:v>Incomplete</x:v>
      </x:c>
      <x:c r="I6907" s="27" t="str">
        <x:v>Vehicle linked</x:v>
      </x:c>
      <x:c r="J6907" s="28" t="n">
        <x:v>1.6999999999999997</x:v>
      </x:c>
      <x:c r="K6907" s="27" t="str">
        <x:v>Pass with engineering controls</x:v>
      </x:c>
      <x:c r="L6907" s="27" t="str">
        <x:v>Carbon-to-fuel loop</x:v>
      </x:c>
      <x:c r="M6907" s="27" t="str">
        <x:v>Selected electrolysis route does not supply separated O2; H2-O2 storage lacks matching water electrolysis products</x:v>
      </x:c>
    </x:row>
    <x:row r="6908">
      <x:c r="A6908" s="27" t="str">
        <x:v>X04002</x:v>
      </x:c>
      <x:c r="B6908" s="27" t="str">
        <x:v>E10</x:v>
      </x:c>
      <x:c r="C6908" s="27" t="str">
        <x:v>Separated O2 enrichment</x:v>
      </x:c>
      <x:c r="D6908" s="27" t="str">
        <x:v>Molten LiCl</x:v>
      </x:c>
      <x:c r="E6908" s="27" t="str">
        <x:v>Baseline aftertreatment</x:v>
      </x:c>
      <x:c r="F6908" s="27" t="str">
        <x:v>LFP</x:v>
      </x:c>
      <x:c r="G6908" s="27" t="str">
        <x:v>CO2 to methane</x:v>
      </x:c>
      <x:c r="H6908" s="27" t="str">
        <x:v>Incomplete</x:v>
      </x:c>
      <x:c r="I6908" s="27" t="str">
        <x:v>Vehicle linked</x:v>
      </x:c>
      <x:c r="J6908" s="28" t="n">
        <x:v>1.6999999999999997</x:v>
      </x:c>
      <x:c r="K6908" s="27" t="str">
        <x:v>Pass with engineering controls</x:v>
      </x:c>
      <x:c r="L6908" s="27" t="str">
        <x:v>Carbon-to-fuel loop</x:v>
      </x:c>
      <x:c r="M6908" s="27" t="str">
        <x:v>CO2 product needs reactive capture and regeneration; Selected electrolysis route does not supply separated O2</x:v>
      </x:c>
    </x:row>
    <x:row r="6909">
      <x:c r="A6909" s="27" t="str">
        <x:v>X04057</x:v>
      </x:c>
      <x:c r="B6909" s="27" t="str">
        <x:v>E10</x:v>
      </x:c>
      <x:c r="C6909" s="27" t="str">
        <x:v>Separated O2 enrichment</x:v>
      </x:c>
      <x:c r="D6909" s="27" t="str">
        <x:v>Molten LiCl</x:v>
      </x:c>
      <x:c r="E6909" s="27" t="str">
        <x:v>Reactive onboard Bubble Butt</x:v>
      </x:c>
      <x:c r="F6909" s="27" t="str">
        <x:v>Sodium-ion</x:v>
      </x:c>
      <x:c r="G6909" s="27" t="str">
        <x:v>CO2 to methane</x:v>
      </x:c>
      <x:c r="H6909" s="27" t="str">
        <x:v>Incomplete</x:v>
      </x:c>
      <x:c r="I6909" s="27" t="str">
        <x:v>Vehicle linked</x:v>
      </x:c>
      <x:c r="J6909" s="28" t="n">
        <x:v>1.6999999999999997</x:v>
      </x:c>
      <x:c r="K6909" s="27" t="str">
        <x:v>Pass with engineering controls</x:v>
      </x:c>
      <x:c r="L6909" s="27" t="str">
        <x:v>Carbon-to-fuel loop</x:v>
      </x:c>
      <x:c r="M6909" s="27" t="str">
        <x:v>Selected electrolysis route does not supply separated O2</x:v>
      </x:c>
    </x:row>
    <x:row r="6910">
      <x:c r="A6910" s="27" t="str">
        <x:v>X05712</x:v>
      </x:c>
      <x:c r="B6910" s="27" t="str">
        <x:v>Diesel</x:v>
      </x:c>
      <x:c r="C6910" s="27" t="str">
        <x:v>Separated external H2</x:v>
      </x:c>
      <x:c r="D6910" s="27" t="str">
        <x:v>Aqueous LiCl</x:v>
      </x:c>
      <x:c r="E6910" s="27" t="str">
        <x:v>Baseline aftertreatment</x:v>
      </x:c>
      <x:c r="F6910" s="27" t="str">
        <x:v>H2-O2 RFC</x:v>
      </x:c>
      <x:c r="G6910" s="27" t="str">
        <x:v>CO2 to methane</x:v>
      </x:c>
      <x:c r="H6910" s="27" t="str">
        <x:v>Incomplete</x:v>
      </x:c>
      <x:c r="I6910" s="27" t="str">
        <x:v>Vehicle linked</x:v>
      </x:c>
      <x:c r="J6910" s="28" t="n">
        <x:v>1.6999999999999997</x:v>
      </x:c>
      <x:c r="K6910" s="27" t="str">
        <x:v>Pass with engineering controls</x:v>
      </x:c>
      <x:c r="L6910" s="27" t="str">
        <x:v>Carbon-to-fuel loop</x:v>
      </x:c>
      <x:c r="M6910" s="27" t="str">
        <x:v>CO2 product needs reactive capture and regeneration; H2-O2 storage lacks matching water electrolysis products</x:v>
      </x:c>
    </x:row>
    <x:row r="6911">
      <x:c r="A6911" s="27" t="str">
        <x:v>X05807</x:v>
      </x:c>
      <x:c r="B6911" s="27" t="str">
        <x:v>Diesel</x:v>
      </x:c>
      <x:c r="C6911" s="27" t="str">
        <x:v>Separated external H2</x:v>
      </x:c>
      <x:c r="D6911" s="27" t="str">
        <x:v>Molten LiCl</x:v>
      </x:c>
      <x:c r="E6911" s="27" t="str">
        <x:v>Baseline aftertreatment</x:v>
      </x:c>
      <x:c r="F6911" s="27" t="str">
        <x:v>Sodium-ion</x:v>
      </x:c>
      <x:c r="G6911" s="27" t="str">
        <x:v>CO2 to methane</x:v>
      </x:c>
      <x:c r="H6911" s="27" t="str">
        <x:v>Incomplete</x:v>
      </x:c>
      <x:c r="I6911" s="27" t="str">
        <x:v>Vehicle linked</x:v>
      </x:c>
      <x:c r="J6911" s="28" t="n">
        <x:v>1.6999999999999997</x:v>
      </x:c>
      <x:c r="K6911" s="27" t="str">
        <x:v>Pass with engineering controls</x:v>
      </x:c>
      <x:c r="L6911" s="27" t="str">
        <x:v>Carbon-to-fuel loop</x:v>
      </x:c>
      <x:c r="M6911" s="27" t="str">
        <x:v>CO2 product needs reactive capture and regeneration; Molten LiCl does not produce H2</x:v>
      </x:c>
    </x:row>
    <x:row r="6912">
      <x:c r="A6912" s="27" t="str">
        <x:v>X05862</x:v>
      </x:c>
      <x:c r="B6912" s="27" t="str">
        <x:v>Diesel</x:v>
      </x:c>
      <x:c r="C6912" s="27" t="str">
        <x:v>Separated external H2</x:v>
      </x:c>
      <x:c r="D6912" s="27" t="str">
        <x:v>Molten LiCl</x:v>
      </x:c>
      <x:c r="E6912" s="27" t="str">
        <x:v>Reactive onboard Bubble Butt</x:v>
      </x:c>
      <x:c r="F6912" s="27" t="str">
        <x:v>H2-O2 RFC</x:v>
      </x:c>
      <x:c r="G6912" s="27" t="str">
        <x:v>CO2 to methane</x:v>
      </x:c>
      <x:c r="H6912" s="27" t="str">
        <x:v>Incomplete</x:v>
      </x:c>
      <x:c r="I6912" s="27" t="str">
        <x:v>Vehicle linked</x:v>
      </x:c>
      <x:c r="J6912" s="28" t="n">
        <x:v>1.6999999999999997</x:v>
      </x:c>
      <x:c r="K6912" s="27" t="str">
        <x:v>Pass with engineering controls</x:v>
      </x:c>
      <x:c r="L6912" s="27" t="str">
        <x:v>Carbon-to-fuel loop</x:v>
      </x:c>
      <x:c r="M6912" s="27" t="str">
        <x:v>Molten LiCl does not produce H2; H2-O2 storage lacks matching water electrolysis products</x:v>
      </x:c>
    </x:row>
    <x:row r="6913">
      <x:c r="A6913" s="27" t="str">
        <x:v>X06095</x:v>
      </x:c>
      <x:c r="B6913" s="27" t="str">
        <x:v>Diesel</x:v>
      </x:c>
      <x:c r="C6913" s="27" t="str">
        <x:v>Separated O2 enrichment</x:v>
      </x:c>
      <x:c r="D6913" s="27" t="str">
        <x:v>PEM water</x:v>
      </x:c>
      <x:c r="E6913" s="27" t="str">
        <x:v>Depot or stationary capture</x:v>
      </x:c>
      <x:c r="F6913" s="27" t="str">
        <x:v>H2-Cl2 RFC</x:v>
      </x:c>
      <x:c r="G6913" s="27" t="str">
        <x:v>Captured PM research only</x:v>
      </x:c>
      <x:c r="H6913" s="27" t="str">
        <x:v>Incomplete</x:v>
      </x:c>
      <x:c r="I6913" s="27" t="str">
        <x:v>Station or depot</x:v>
      </x:c>
      <x:c r="J6913" s="28" t="n">
        <x:v>1.6999999999999997</x:v>
      </x:c>
      <x:c r="K6913" s="27" t="str">
        <x:v>Pass with engineering controls</x:v>
      </x:c>
      <x:c r="L6913" s="27" t="str">
        <x:v>Pollutant characterization</x:v>
      </x:c>
      <x:c r="M6913" s="27" t="str">
        <x:v>H2-Cl2 storage lacks a matched chlorine loop</x:v>
      </x:c>
    </x:row>
    <x:row r="6914">
      <x:c r="A6914" s="27" t="str">
        <x:v>X06195</x:v>
      </x:c>
      <x:c r="B6914" s="27" t="str">
        <x:v>Diesel</x:v>
      </x:c>
      <x:c r="C6914" s="27" t="str">
        <x:v>Separated O2 enrichment</x:v>
      </x:c>
      <x:c r="D6914" s="27" t="str">
        <x:v>Liquid alkaline water</x:v>
      </x:c>
      <x:c r="E6914" s="27" t="str">
        <x:v>Depot or stationary capture</x:v>
      </x:c>
      <x:c r="F6914" s="27" t="str">
        <x:v>H2-Cl2 RFC</x:v>
      </x:c>
      <x:c r="G6914" s="27" t="str">
        <x:v>Captured PM research only</x:v>
      </x:c>
      <x:c r="H6914" s="27" t="str">
        <x:v>Incomplete</x:v>
      </x:c>
      <x:c r="I6914" s="27" t="str">
        <x:v>Station or depot</x:v>
      </x:c>
      <x:c r="J6914" s="28" t="n">
        <x:v>1.6999999999999997</x:v>
      </x:c>
      <x:c r="K6914" s="27" t="str">
        <x:v>Pass with engineering controls</x:v>
      </x:c>
      <x:c r="L6914" s="27" t="str">
        <x:v>Pollutant characterization</x:v>
      </x:c>
      <x:c r="M6914" s="27" t="str">
        <x:v>H2-Cl2 storage lacks a matched chlorine loop</x:v>
      </x:c>
    </x:row>
    <x:row r="6915">
      <x:c r="A6915" s="27" t="str">
        <x:v>X06331</x:v>
      </x:c>
      <x:c r="B6915" s="27" t="str">
        <x:v>Diesel</x:v>
      </x:c>
      <x:c r="C6915" s="27" t="str">
        <x:v>Separated O2 enrichment</x:v>
      </x:c>
      <x:c r="D6915" s="27" t="str">
        <x:v>Aqueous LiCl</x:v>
      </x:c>
      <x:c r="E6915" s="27" t="str">
        <x:v>Plain-water Bubble Butt</x:v>
      </x:c>
      <x:c r="F6915" s="27" t="str">
        <x:v>Sodium-ion</x:v>
      </x:c>
      <x:c r="G6915" s="27" t="str">
        <x:v>Recovered water and heat</x:v>
      </x:c>
      <x:c r="H6915" s="27" t="str">
        <x:v>Incomplete</x:v>
      </x:c>
      <x:c r="I6915" s="27" t="str">
        <x:v>Vehicle linked</x:v>
      </x:c>
      <x:c r="J6915" s="28" t="n">
        <x:v>1.6999999999999997</x:v>
      </x:c>
      <x:c r="K6915" s="27" t="str">
        <x:v>Pass with engineering controls</x:v>
      </x:c>
      <x:c r="L6915" s="27" t="str">
        <x:v>Water and heat recovery</x:v>
      </x:c>
      <x:c r="M6915" s="27" t="str">
        <x:v>Selected electrolysis route does not supply separated O2</x:v>
      </x:c>
    </x:row>
    <x:row r="6916">
      <x:c r="A6916" s="27" t="str">
        <x:v>X06385</x:v>
      </x:c>
      <x:c r="B6916" s="27" t="str">
        <x:v>Diesel</x:v>
      </x:c>
      <x:c r="C6916" s="27" t="str">
        <x:v>Separated O2 enrichment</x:v>
      </x:c>
      <x:c r="D6916" s="27" t="str">
        <x:v>Aqueous LiCl</x:v>
      </x:c>
      <x:c r="E6916" s="27" t="str">
        <x:v>Depot or stationary capture</x:v>
      </x:c>
      <x:c r="F6916" s="27" t="str">
        <x:v>Sodium-ion</x:v>
      </x:c>
      <x:c r="G6916" s="27" t="str">
        <x:v>Captured PM research only</x:v>
      </x:c>
      <x:c r="H6916" s="27" t="str">
        <x:v>Incomplete</x:v>
      </x:c>
      <x:c r="I6916" s="27" t="str">
        <x:v>Station or depot</x:v>
      </x:c>
      <x:c r="J6916" s="28" t="n">
        <x:v>1.6999999999999997</x:v>
      </x:c>
      <x:c r="K6916" s="27" t="str">
        <x:v>Pass with engineering controls</x:v>
      </x:c>
      <x:c r="L6916" s="27" t="str">
        <x:v>Pollutant characterization</x:v>
      </x:c>
      <x:c r="M6916" s="27" t="str">
        <x:v>Selected electrolysis route does not supply separated O2</x:v>
      </x:c>
    </x:row>
    <x:row r="6917">
      <x:c r="A6917" s="27" t="str">
        <x:v>X06426</x:v>
      </x:c>
      <x:c r="B6917" s="27" t="str">
        <x:v>Diesel</x:v>
      </x:c>
      <x:c r="C6917" s="27" t="str">
        <x:v>Separated O2 enrichment</x:v>
      </x:c>
      <x:c r="D6917" s="27" t="str">
        <x:v>Molten LiCl</x:v>
      </x:c>
      <x:c r="E6917" s="27" t="str">
        <x:v>Plain-water Bubble Butt</x:v>
      </x:c>
      <x:c r="F6917" s="27" t="str">
        <x:v>LFP</x:v>
      </x:c>
      <x:c r="G6917" s="27" t="str">
        <x:v>Recovered water and heat</x:v>
      </x:c>
      <x:c r="H6917" s="27" t="str">
        <x:v>Incomplete</x:v>
      </x:c>
      <x:c r="I6917" s="27" t="str">
        <x:v>Vehicle linked</x:v>
      </x:c>
      <x:c r="J6917" s="28" t="n">
        <x:v>1.6999999999999997</x:v>
      </x:c>
      <x:c r="K6917" s="27" t="str">
        <x:v>Pass with engineering controls</x:v>
      </x:c>
      <x:c r="L6917" s="27" t="str">
        <x:v>Water and heat recovery</x:v>
      </x:c>
      <x:c r="M6917" s="27" t="str">
        <x:v>Selected electrolysis route does not supply separated O2</x:v>
      </x:c>
    </x:row>
    <x:row r="6918">
      <x:c r="A6918" s="27" t="str">
        <x:v>X06480</x:v>
      </x:c>
      <x:c r="B6918" s="27" t="str">
        <x:v>Diesel</x:v>
      </x:c>
      <x:c r="C6918" s="27" t="str">
        <x:v>Separated O2 enrichment</x:v>
      </x:c>
      <x:c r="D6918" s="27" t="str">
        <x:v>Molten LiCl</x:v>
      </x:c>
      <x:c r="E6918" s="27" t="str">
        <x:v>Depot or stationary capture</x:v>
      </x:c>
      <x:c r="F6918" s="27" t="str">
        <x:v>LFP</x:v>
      </x:c>
      <x:c r="G6918" s="27" t="str">
        <x:v>Captured PM research only</x:v>
      </x:c>
      <x:c r="H6918" s="27" t="str">
        <x:v>Incomplete</x:v>
      </x:c>
      <x:c r="I6918" s="27" t="str">
        <x:v>Station or depot</x:v>
      </x:c>
      <x:c r="J6918" s="28" t="n">
        <x:v>1.6999999999999997</x:v>
      </x:c>
      <x:c r="K6918" s="27" t="str">
        <x:v>Pass with engineering controls</x:v>
      </x:c>
      <x:c r="L6918" s="27" t="str">
        <x:v>Pollutant characterization</x:v>
      </x:c>
      <x:c r="M6918" s="27" t="str">
        <x:v>Selected electrolysis route does not supply separated O2</x:v>
      </x:c>
    </x:row>
    <x:row r="6919">
      <x:c r="A6919" s="27" t="str">
        <x:v>X06486</x:v>
      </x:c>
      <x:c r="B6919" s="27" t="str">
        <x:v>Diesel</x:v>
      </x:c>
      <x:c r="C6919" s="27" t="str">
        <x:v>Separated O2 enrichment</x:v>
      </x:c>
      <x:c r="D6919" s="27" t="str">
        <x:v>Molten LiCl</x:v>
      </x:c>
      <x:c r="E6919" s="27" t="str">
        <x:v>Depot or stationary capture</x:v>
      </x:c>
      <x:c r="F6919" s="27" t="str">
        <x:v>H2-O2 RFC</x:v>
      </x:c>
      <x:c r="G6919" s="27" t="str">
        <x:v>Recovered water and heat</x:v>
      </x:c>
      <x:c r="H6919" s="27" t="str">
        <x:v>Incomplete</x:v>
      </x:c>
      <x:c r="I6919" s="27" t="str">
        <x:v>Station or depot</x:v>
      </x:c>
      <x:c r="J6919" s="28" t="n">
        <x:v>1.6999999999999997</x:v>
      </x:c>
      <x:c r="K6919" s="27" t="str">
        <x:v>Pass with engineering controls</x:v>
      </x:c>
      <x:c r="L6919" s="27" t="str">
        <x:v>Water and heat recovery</x:v>
      </x:c>
      <x:c r="M6919" s="27" t="str">
        <x:v>Selected electrolysis route does not supply separated O2; H2-O2 storage lacks matching water electrolysis products</x:v>
      </x:c>
    </x:row>
    <x:row r="6920">
      <x:c r="A6920" s="27" t="str">
        <x:v>X06537</x:v>
      </x:c>
      <x:c r="B6920" s="27" t="str">
        <x:v>Diesel</x:v>
      </x:c>
      <x:c r="C6920" s="27" t="str">
        <x:v>Separated O2 enrichment</x:v>
      </x:c>
      <x:c r="D6920" s="27" t="str">
        <x:v>HCl electrolysis</x:v>
      </x:c>
      <x:c r="E6920" s="27" t="str">
        <x:v>Plain-water Bubble Butt</x:v>
      </x:c>
      <x:c r="F6920" s="27" t="str">
        <x:v>H2-O2 RFC</x:v>
      </x:c>
      <x:c r="G6920" s="27" t="str">
        <x:v>CO2 to methane</x:v>
      </x:c>
      <x:c r="H6920" s="27" t="str">
        <x:v>Incomplete</x:v>
      </x:c>
      <x:c r="I6920" s="27" t="str">
        <x:v>Vehicle linked</x:v>
      </x:c>
      <x:c r="J6920" s="28" t="n">
        <x:v>1.6999999999999997</x:v>
      </x:c>
      <x:c r="K6920" s="27" t="str">
        <x:v>Pass with engineering controls</x:v>
      </x:c>
      <x:c r="L6920" s="27" t="str">
        <x:v>Carbon-to-fuel loop</x:v>
      </x:c>
      <x:c r="M6920" s="27" t="str">
        <x:v>CO2 product needs reactive capture and regeneration; Selected electrolysis route does not supply separated O2; H2-O2 storage lacks matching water electrolysis products</x:v>
      </x:c>
    </x:row>
    <x:row r="6921">
      <x:c r="A6921" s="27" t="str">
        <x:v>X08735</x:v>
      </x:c>
      <x:c r="B6921" s="27" t="str">
        <x:v>Methane or RNG</x:v>
      </x:c>
      <x:c r="C6921" s="27" t="str">
        <x:v>Separated O2 enrichment</x:v>
      </x:c>
      <x:c r="D6921" s="27" t="str">
        <x:v>Aqueous LiCl</x:v>
      </x:c>
      <x:c r="E6921" s="27" t="str">
        <x:v>Plain-water Bubble Butt</x:v>
      </x:c>
      <x:c r="F6921" s="27" t="str">
        <x:v>Sodium-ion</x:v>
      </x:c>
      <x:c r="G6921" s="27" t="str">
        <x:v>Captured PM research only</x:v>
      </x:c>
      <x:c r="H6921" s="27" t="str">
        <x:v>Incomplete</x:v>
      </x:c>
      <x:c r="I6921" s="27" t="str">
        <x:v>Vehicle linked</x:v>
      </x:c>
      <x:c r="J6921" s="28" t="n">
        <x:v>1.6999999999999997</x:v>
      </x:c>
      <x:c r="K6921" s="27" t="str">
        <x:v>Pass with engineering controls</x:v>
      </x:c>
      <x:c r="L6921" s="27" t="str">
        <x:v>Pollutant characterization</x:v>
      </x:c>
      <x:c r="M6921" s="27" t="str">
        <x:v>Selected electrolysis route does not supply separated O2</x:v>
      </x:c>
    </x:row>
    <x:row r="6922">
      <x:c r="A6922" s="27" t="str">
        <x:v>X08830</x:v>
      </x:c>
      <x:c r="B6922" s="27" t="str">
        <x:v>Methane or RNG</x:v>
      </x:c>
      <x:c r="C6922" s="27" t="str">
        <x:v>Separated O2 enrichment</x:v>
      </x:c>
      <x:c r="D6922" s="27" t="str">
        <x:v>Molten LiCl</x:v>
      </x:c>
      <x:c r="E6922" s="27" t="str">
        <x:v>Plain-water Bubble Butt</x:v>
      </x:c>
      <x:c r="F6922" s="27" t="str">
        <x:v>LFP</x:v>
      </x:c>
      <x:c r="G6922" s="27" t="str">
        <x:v>Captured PM research only</x:v>
      </x:c>
      <x:c r="H6922" s="27" t="str">
        <x:v>Incomplete</x:v>
      </x:c>
      <x:c r="I6922" s="27" t="str">
        <x:v>Vehicle linked</x:v>
      </x:c>
      <x:c r="J6922" s="28" t="n">
        <x:v>1.6999999999999997</x:v>
      </x:c>
      <x:c r="K6922" s="27" t="str">
        <x:v>Pass with engineering controls</x:v>
      </x:c>
      <x:c r="L6922" s="27" t="str">
        <x:v>Pollutant characterization</x:v>
      </x:c>
      <x:c r="M6922" s="27" t="str">
        <x:v>Selected electrolysis route does not supply separated O2</x:v>
      </x:c>
    </x:row>
    <x:row r="6923">
      <x:c r="A6923" s="27" t="str">
        <x:v>X08836</x:v>
      </x:c>
      <x:c r="B6923" s="27" t="str">
        <x:v>Methane or RNG</x:v>
      </x:c>
      <x:c r="C6923" s="27" t="str">
        <x:v>Separated O2 enrichment</x:v>
      </x:c>
      <x:c r="D6923" s="27" t="str">
        <x:v>Molten LiCl</x:v>
      </x:c>
      <x:c r="E6923" s="27" t="str">
        <x:v>Plain-water Bubble Butt</x:v>
      </x:c>
      <x:c r="F6923" s="27" t="str">
        <x:v>H2-O2 RFC</x:v>
      </x:c>
      <x:c r="G6923" s="27" t="str">
        <x:v>Recovered water and heat</x:v>
      </x:c>
      <x:c r="H6923" s="27" t="str">
        <x:v>Incomplete</x:v>
      </x:c>
      <x:c r="I6923" s="27" t="str">
        <x:v>Vehicle linked</x:v>
      </x:c>
      <x:c r="J6923" s="28" t="n">
        <x:v>1.6999999999999997</x:v>
      </x:c>
      <x:c r="K6923" s="27" t="str">
        <x:v>Pass with engineering controls</x:v>
      </x:c>
      <x:c r="L6923" s="27" t="str">
        <x:v>Water and heat recovery</x:v>
      </x:c>
      <x:c r="M6923" s="27" t="str">
        <x:v>Selected electrolysis route does not supply separated O2; H2-O2 storage lacks matching water electrolysis products</x:v>
      </x:c>
    </x:row>
    <x:row r="6924">
      <x:c r="A6924" s="27" t="str">
        <x:v>X08890</x:v>
      </x:c>
      <x:c r="B6924" s="27" t="str">
        <x:v>Methane or RNG</x:v>
      </x:c>
      <x:c r="C6924" s="27" t="str">
        <x:v>Separated O2 enrichment</x:v>
      </x:c>
      <x:c r="D6924" s="27" t="str">
        <x:v>Molten LiCl</x:v>
      </x:c>
      <x:c r="E6924" s="27" t="str">
        <x:v>Depot or stationary capture</x:v>
      </x:c>
      <x:c r="F6924" s="27" t="str">
        <x:v>H2-O2 RFC</x:v>
      </x:c>
      <x:c r="G6924" s="27" t="str">
        <x:v>Captured PM research only</x:v>
      </x:c>
      <x:c r="H6924" s="27" t="str">
        <x:v>Incomplete</x:v>
      </x:c>
      <x:c r="I6924" s="27" t="str">
        <x:v>Station or depot</x:v>
      </x:c>
      <x:c r="J6924" s="28" t="n">
        <x:v>1.6999999999999997</x:v>
      </x:c>
      <x:c r="K6924" s="27" t="str">
        <x:v>Pass with engineering controls</x:v>
      </x:c>
      <x:c r="L6924" s="27" t="str">
        <x:v>Pollutant characterization</x:v>
      </x:c>
      <x:c r="M6924" s="27" t="str">
        <x:v>Selected electrolysis route does not supply separated O2; H2-O2 storage lacks matching water electrolysis products</x:v>
      </x:c>
    </x:row>
    <x:row r="6925">
      <x:c r="A6925" s="27" t="str">
        <x:v>X11135</x:v>
      </x:c>
      <x:c r="B6925" s="27" t="str">
        <x:v>Methanol</x:v>
      </x:c>
      <x:c r="C6925" s="27" t="str">
        <x:v>Separated O2 enrichment</x:v>
      </x:c>
      <x:c r="D6925" s="27" t="str">
        <x:v>Aqueous LiCl</x:v>
      </x:c>
      <x:c r="E6925" s="27" t="str">
        <x:v>Plain-water Bubble Butt</x:v>
      </x:c>
      <x:c r="F6925" s="27" t="str">
        <x:v>Sodium-ion</x:v>
      </x:c>
      <x:c r="G6925" s="27" t="str">
        <x:v>Captured PM research only</x:v>
      </x:c>
      <x:c r="H6925" s="27" t="str">
        <x:v>Incomplete</x:v>
      </x:c>
      <x:c r="I6925" s="27" t="str">
        <x:v>Vehicle linked</x:v>
      </x:c>
      <x:c r="J6925" s="28" t="n">
        <x:v>1.6999999999999997</x:v>
      </x:c>
      <x:c r="K6925" s="27" t="str">
        <x:v>Pass with engineering controls</x:v>
      </x:c>
      <x:c r="L6925" s="27" t="str">
        <x:v>Pollutant characterization</x:v>
      </x:c>
      <x:c r="M6925" s="27" t="str">
        <x:v>Selected electrolysis route does not supply separated O2</x:v>
      </x:c>
    </x:row>
    <x:row r="6926">
      <x:c r="A6926" s="27" t="str">
        <x:v>X11230</x:v>
      </x:c>
      <x:c r="B6926" s="27" t="str">
        <x:v>Methanol</x:v>
      </x:c>
      <x:c r="C6926" s="27" t="str">
        <x:v>Separated O2 enrichment</x:v>
      </x:c>
      <x:c r="D6926" s="27" t="str">
        <x:v>Molten LiCl</x:v>
      </x:c>
      <x:c r="E6926" s="27" t="str">
        <x:v>Plain-water Bubble Butt</x:v>
      </x:c>
      <x:c r="F6926" s="27" t="str">
        <x:v>LFP</x:v>
      </x:c>
      <x:c r="G6926" s="27" t="str">
        <x:v>Captured PM research only</x:v>
      </x:c>
      <x:c r="H6926" s="27" t="str">
        <x:v>Incomplete</x:v>
      </x:c>
      <x:c r="I6926" s="27" t="str">
        <x:v>Vehicle linked</x:v>
      </x:c>
      <x:c r="J6926" s="28" t="n">
        <x:v>1.6999999999999997</x:v>
      </x:c>
      <x:c r="K6926" s="27" t="str">
        <x:v>Pass with engineering controls</x:v>
      </x:c>
      <x:c r="L6926" s="27" t="str">
        <x:v>Pollutant characterization</x:v>
      </x:c>
      <x:c r="M6926" s="27" t="str">
        <x:v>Selected electrolysis route does not supply separated O2</x:v>
      </x:c>
    </x:row>
    <x:row r="6927">
      <x:c r="A6927" s="27" t="str">
        <x:v>X11236</x:v>
      </x:c>
      <x:c r="B6927" s="27" t="str">
        <x:v>Methanol</x:v>
      </x:c>
      <x:c r="C6927" s="27" t="str">
        <x:v>Separated O2 enrichment</x:v>
      </x:c>
      <x:c r="D6927" s="27" t="str">
        <x:v>Molten LiCl</x:v>
      </x:c>
      <x:c r="E6927" s="27" t="str">
        <x:v>Plain-water Bubble Butt</x:v>
      </x:c>
      <x:c r="F6927" s="27" t="str">
        <x:v>H2-O2 RFC</x:v>
      </x:c>
      <x:c r="G6927" s="27" t="str">
        <x:v>Recovered water and heat</x:v>
      </x:c>
      <x:c r="H6927" s="27" t="str">
        <x:v>Incomplete</x:v>
      </x:c>
      <x:c r="I6927" s="27" t="str">
        <x:v>Vehicle linked</x:v>
      </x:c>
      <x:c r="J6927" s="28" t="n">
        <x:v>1.6999999999999997</x:v>
      </x:c>
      <x:c r="K6927" s="27" t="str">
        <x:v>Pass with engineering controls</x:v>
      </x:c>
      <x:c r="L6927" s="27" t="str">
        <x:v>Water and heat recovery</x:v>
      </x:c>
      <x:c r="M6927" s="27" t="str">
        <x:v>Selected electrolysis route does not supply separated O2; H2-O2 storage lacks matching water electrolysis products</x:v>
      </x:c>
    </x:row>
    <x:row r="6928">
      <x:c r="A6928" s="27" t="str">
        <x:v>X11290</x:v>
      </x:c>
      <x:c r="B6928" s="27" t="str">
        <x:v>Methanol</x:v>
      </x:c>
      <x:c r="C6928" s="27" t="str">
        <x:v>Separated O2 enrichment</x:v>
      </x:c>
      <x:c r="D6928" s="27" t="str">
        <x:v>Molten LiCl</x:v>
      </x:c>
      <x:c r="E6928" s="27" t="str">
        <x:v>Depot or stationary capture</x:v>
      </x:c>
      <x:c r="F6928" s="27" t="str">
        <x:v>H2-O2 RFC</x:v>
      </x:c>
      <x:c r="G6928" s="27" t="str">
        <x:v>Captured PM research only</x:v>
      </x:c>
      <x:c r="H6928" s="27" t="str">
        <x:v>Incomplete</x:v>
      </x:c>
      <x:c r="I6928" s="27" t="str">
        <x:v>Station or depot</x:v>
      </x:c>
      <x:c r="J6928" s="28" t="n">
        <x:v>1.6999999999999997</x:v>
      </x:c>
      <x:c r="K6928" s="27" t="str">
        <x:v>Pass with engineering controls</x:v>
      </x:c>
      <x:c r="L6928" s="27" t="str">
        <x:v>Pollutant characterization</x:v>
      </x:c>
      <x:c r="M6928" s="27" t="str">
        <x:v>Selected electrolysis route does not supply separated O2; H2-O2 storage lacks matching water electrolysis products</x:v>
      </x:c>
    </x:row>
    <x:row r="6929">
      <x:c r="A6929" s="27" t="str">
        <x:v>X12965</x:v>
      </x:c>
      <x:c r="B6929" s="27" t="str">
        <x:v>DME</x:v>
      </x:c>
      <x:c r="C6929" s="27" t="str">
        <x:v>Separated external H2</x:v>
      </x:c>
      <x:c r="D6929" s="27" t="str">
        <x:v>Aqueous LiCl</x:v>
      </x:c>
      <x:c r="E6929" s="27" t="str">
        <x:v>Reactive onboard Bubble Butt</x:v>
      </x:c>
      <x:c r="F6929" s="27" t="str">
        <x:v>H2-O2 RFC</x:v>
      </x:c>
      <x:c r="G6929" s="27" t="str">
        <x:v>Captured PM research only</x:v>
      </x:c>
      <x:c r="H6929" s="27" t="str">
        <x:v>Incomplete</x:v>
      </x:c>
      <x:c r="I6929" s="27" t="str">
        <x:v>Vehicle linked</x:v>
      </x:c>
      <x:c r="J6929" s="28" t="n">
        <x:v>1.6999999999999997</x:v>
      </x:c>
      <x:c r="K6929" s="27" t="str">
        <x:v>Pass with engineering controls</x:v>
      </x:c>
      <x:c r="L6929" s="27" t="str">
        <x:v>Pollutant characterization</x:v>
      </x:c>
      <x:c r="M6929" s="27" t="str">
        <x:v>H2-O2 storage lacks matching water electrolysis products</x:v>
      </x:c>
    </x:row>
    <x:row r="6930">
      <x:c r="A6930" s="27" t="str">
        <x:v>X13005</x:v>
      </x:c>
      <x:c r="B6930" s="27" t="str">
        <x:v>DME</x:v>
      </x:c>
      <x:c r="C6930" s="27" t="str">
        <x:v>Separated external H2</x:v>
      </x:c>
      <x:c r="D6930" s="27" t="str">
        <x:v>Molten LiCl</x:v>
      </x:c>
      <x:c r="E6930" s="27" t="str">
        <x:v>Baseline aftertreatment</x:v>
      </x:c>
      <x:c r="F6930" s="27" t="str">
        <x:v>LFP</x:v>
      </x:c>
      <x:c r="G6930" s="27" t="str">
        <x:v>Captured PM research only</x:v>
      </x:c>
      <x:c r="H6930" s="27" t="str">
        <x:v>Incomplete</x:v>
      </x:c>
      <x:c r="I6930" s="27" t="str">
        <x:v>Vehicle linked</x:v>
      </x:c>
      <x:c r="J6930" s="28" t="n">
        <x:v>1.6999999999999997</x:v>
      </x:c>
      <x:c r="K6930" s="27" t="str">
        <x:v>Pass with engineering controls</x:v>
      </x:c>
      <x:c r="L6930" s="27" t="str">
        <x:v>Pollutant characterization</x:v>
      </x:c>
      <x:c r="M6930" s="27" t="str">
        <x:v>Molten LiCl does not produce H2</x:v>
      </x:c>
    </x:row>
    <x:row r="6931">
      <x:c r="A6931" s="27" t="str">
        <x:v>X13011</x:v>
      </x:c>
      <x:c r="B6931" s="27" t="str">
        <x:v>DME</x:v>
      </x:c>
      <x:c r="C6931" s="27" t="str">
        <x:v>Separated external H2</x:v>
      </x:c>
      <x:c r="D6931" s="27" t="str">
        <x:v>Molten LiCl</x:v>
      </x:c>
      <x:c r="E6931" s="27" t="str">
        <x:v>Baseline aftertreatment</x:v>
      </x:c>
      <x:c r="F6931" s="27" t="str">
        <x:v>H2-O2 RFC</x:v>
      </x:c>
      <x:c r="G6931" s="27" t="str">
        <x:v>Recovered water and heat</x:v>
      </x:c>
      <x:c r="H6931" s="27" t="str">
        <x:v>Incomplete</x:v>
      </x:c>
      <x:c r="I6931" s="27" t="str">
        <x:v>Vehicle linked</x:v>
      </x:c>
      <x:c r="J6931" s="28" t="n">
        <x:v>1.6999999999999997</x:v>
      </x:c>
      <x:c r="K6931" s="27" t="str">
        <x:v>Pass with engineering controls</x:v>
      </x:c>
      <x:c r="L6931" s="27" t="str">
        <x:v>Water and heat recovery</x:v>
      </x:c>
      <x:c r="M6931" s="27" t="str">
        <x:v>Molten LiCl does not produce H2; H2-O2 storage lacks matching water electrolysis products</x:v>
      </x:c>
    </x:row>
    <x:row r="6932">
      <x:c r="A6932" s="27" t="str">
        <x:v>X13060</x:v>
      </x:c>
      <x:c r="B6932" s="27" t="str">
        <x:v>DME</x:v>
      </x:c>
      <x:c r="C6932" s="27" t="str">
        <x:v>Separated external H2</x:v>
      </x:c>
      <x:c r="D6932" s="27" t="str">
        <x:v>Molten LiCl</x:v>
      </x:c>
      <x:c r="E6932" s="27" t="str">
        <x:v>Reactive onboard Bubble Butt</x:v>
      </x:c>
      <x:c r="F6932" s="27" t="str">
        <x:v>Sodium-ion</x:v>
      </x:c>
      <x:c r="G6932" s="27" t="str">
        <x:v>Captured PM research only</x:v>
      </x:c>
      <x:c r="H6932" s="27" t="str">
        <x:v>Incomplete</x:v>
      </x:c>
      <x:c r="I6932" s="27" t="str">
        <x:v>Vehicle linked</x:v>
      </x:c>
      <x:c r="J6932" s="28" t="n">
        <x:v>1.6999999999999997</x:v>
      </x:c>
      <x:c r="K6932" s="27" t="str">
        <x:v>Pass with engineering controls</x:v>
      </x:c>
      <x:c r="L6932" s="27" t="str">
        <x:v>Pollutant characterization</x:v>
      </x:c>
      <x:c r="M6932" s="27" t="str">
        <x:v>Molten LiCl does not produce H2</x:v>
      </x:c>
    </x:row>
    <x:row r="6933">
      <x:c r="A6933" s="27" t="str">
        <x:v>X13735</x:v>
      </x:c>
      <x:c r="B6933" s="27" t="str">
        <x:v>DME</x:v>
      </x:c>
      <x:c r="C6933" s="27" t="str">
        <x:v>Separated O2 enrichment</x:v>
      </x:c>
      <x:c r="D6933" s="27" t="str">
        <x:v>HCl electrolysis</x:v>
      </x:c>
      <x:c r="E6933" s="27" t="str">
        <x:v>Plain-water Bubble Butt</x:v>
      </x:c>
      <x:c r="F6933" s="27" t="str">
        <x:v>Sodium-ion</x:v>
      </x:c>
      <x:c r="G6933" s="27" t="str">
        <x:v>Captured PM research only</x:v>
      </x:c>
      <x:c r="H6933" s="27" t="str">
        <x:v>Incomplete</x:v>
      </x:c>
      <x:c r="I6933" s="27" t="str">
        <x:v>Vehicle linked</x:v>
      </x:c>
      <x:c r="J6933" s="28" t="n">
        <x:v>1.6999999999999997</x:v>
      </x:c>
      <x:c r="K6933" s="27" t="str">
        <x:v>Pass with engineering controls</x:v>
      </x:c>
      <x:c r="L6933" s="27" t="str">
        <x:v>Pollutant characterization</x:v>
      </x:c>
      <x:c r="M6933" s="27" t="str">
        <x:v>Selected electrolysis route does not supply separated O2</x:v>
      </x:c>
    </x:row>
    <x:row r="6934">
      <x:c r="A6934" s="27" t="str">
        <x:v>X00900</x:v>
      </x:c>
      <x:c r="B6934" s="27" t="str">
        <x:v>Gasoline</x:v>
      </x:c>
      <x:c r="C6934" s="27" t="str">
        <x:v>Separated external H2</x:v>
      </x:c>
      <x:c r="D6934" s="27" t="str">
        <x:v>Solid oxide steam</x:v>
      </x:c>
      <x:c r="E6934" s="27" t="str">
        <x:v>Depot or stationary capture</x:v>
      </x:c>
      <x:c r="F6934" s="27" t="str">
        <x:v>Li-Cl2</x:v>
      </x:c>
      <x:c r="G6934" s="27" t="str">
        <x:v>Captured PM research only</x:v>
      </x:c>
      <x:c r="H6934" s="27" t="str">
        <x:v>Incomplete</x:v>
      </x:c>
      <x:c r="I6934" s="27" t="str">
        <x:v>Station or depot</x:v>
      </x:c>
      <x:c r="J6934" s="28" t="n">
        <x:v>1.6833333333333336</x:v>
      </x:c>
      <x:c r="K6934" s="27" t="str">
        <x:v>Pass with engineering controls</x:v>
      </x:c>
      <x:c r="L6934" s="27" t="str">
        <x:v>Pollutant characterization</x:v>
      </x:c>
      <x:c r="M6934" s="27" t="str">
        <x:v>Li-Cl2 storage lacks molten LiCl regeneration</x:v>
      </x:c>
    </x:row>
    <x:row r="6935">
      <x:c r="A6935" s="27" t="str">
        <x:v>X01112</x:v>
      </x:c>
      <x:c r="B6935" s="27" t="str">
        <x:v>Gasoline</x:v>
      </x:c>
      <x:c r="C6935" s="27" t="str">
        <x:v>Separated external H2</x:v>
      </x:c>
      <x:c r="D6935" s="27" t="str">
        <x:v>HCl electrolysis</x:v>
      </x:c>
      <x:c r="E6935" s="27" t="str">
        <x:v>Baseline aftertreatment</x:v>
      </x:c>
      <x:c r="F6935" s="27" t="str">
        <x:v>H2-O2 RFC</x:v>
      </x:c>
      <x:c r="G6935" s="27" t="str">
        <x:v>CO2 to methane</x:v>
      </x:c>
      <x:c r="H6935" s="27" t="str">
        <x:v>Incomplete</x:v>
      </x:c>
      <x:c r="I6935" s="27" t="str">
        <x:v>Vehicle linked</x:v>
      </x:c>
      <x:c r="J6935" s="28" t="n">
        <x:v>1.6833333333333336</x:v>
      </x:c>
      <x:c r="K6935" s="27" t="str">
        <x:v>Pass with engineering controls</x:v>
      </x:c>
      <x:c r="L6935" s="27" t="str">
        <x:v>Carbon-to-fuel loop</x:v>
      </x:c>
      <x:c r="M6935" s="27" t="str">
        <x:v>CO2 product needs reactive capture and regeneration; H2-O2 storage lacks matching water electrolysis products</x:v>
      </x:c>
    </x:row>
    <x:row r="6936">
      <x:c r="A6936" s="27" t="str">
        <x:v>X01597</x:v>
      </x:c>
      <x:c r="B6936" s="27" t="str">
        <x:v>Gasoline</x:v>
      </x:c>
      <x:c r="C6936" s="27" t="str">
        <x:v>Separated O2 enrichment</x:v>
      </x:c>
      <x:c r="D6936" s="27" t="str">
        <x:v>Aqueous LiCl</x:v>
      </x:c>
      <x:c r="E6936" s="27" t="str">
        <x:v>Depot or stationary capture</x:v>
      </x:c>
      <x:c r="F6936" s="27" t="str">
        <x:v>Li-Cl2</x:v>
      </x:c>
      <x:c r="G6936" s="27" t="str">
        <x:v>CO2 to methane</x:v>
      </x:c>
      <x:c r="H6936" s="27" t="str">
        <x:v>Incomplete</x:v>
      </x:c>
      <x:c r="I6936" s="27" t="str">
        <x:v>Station or depot</x:v>
      </x:c>
      <x:c r="J6936" s="28" t="n">
        <x:v>1.6833333333333336</x:v>
      </x:c>
      <x:c r="K6936" s="27" t="str">
        <x:v>Pass with engineering controls</x:v>
      </x:c>
      <x:c r="L6936" s="27" t="str">
        <x:v>Carbon-to-fuel loop</x:v>
      </x:c>
      <x:c r="M6936" s="27" t="str">
        <x:v>Selected electrolysis route does not supply separated O2; Li-Cl2 storage lacks molten LiCl regeneration</x:v>
      </x:c>
    </x:row>
    <x:row r="6937">
      <x:c r="A6937" s="27" t="str">
        <x:v>X01692</x:v>
      </x:c>
      <x:c r="B6937" s="27" t="str">
        <x:v>Gasoline</x:v>
      </x:c>
      <x:c r="C6937" s="27" t="str">
        <x:v>Separated O2 enrichment</x:v>
      </x:c>
      <x:c r="D6937" s="27" t="str">
        <x:v>Molten LiCl</x:v>
      </x:c>
      <x:c r="E6937" s="27" t="str">
        <x:v>Depot or stationary capture</x:v>
      </x:c>
      <x:c r="F6937" s="27" t="str">
        <x:v>H2-Cl2 RFC</x:v>
      </x:c>
      <x:c r="G6937" s="27" t="str">
        <x:v>CO2 to methane</x:v>
      </x:c>
      <x:c r="H6937" s="27" t="str">
        <x:v>Incomplete</x:v>
      </x:c>
      <x:c r="I6937" s="27" t="str">
        <x:v>Station or depot</x:v>
      </x:c>
      <x:c r="J6937" s="28" t="n">
        <x:v>1.6833333333333336</x:v>
      </x:c>
      <x:c r="K6937" s="27" t="str">
        <x:v>Pass with engineering controls</x:v>
      </x:c>
      <x:c r="L6937" s="27" t="str">
        <x:v>Carbon-to-fuel loop</x:v>
      </x:c>
      <x:c r="M6937" s="27" t="str">
        <x:v>Selected electrolysis route does not supply separated O2; H2-Cl2 storage lacks a matched chlorine loop</x:v>
      </x:c>
    </x:row>
    <x:row r="6938">
      <x:c r="A6938" s="27" t="str">
        <x:v>X01731</x:v>
      </x:c>
      <x:c r="B6938" s="27" t="str">
        <x:v>Gasoline</x:v>
      </x:c>
      <x:c r="C6938" s="27" t="str">
        <x:v>Separated O2 enrichment</x:v>
      </x:c>
      <x:c r="D6938" s="27" t="str">
        <x:v>HCl electrolysis</x:v>
      </x:c>
      <x:c r="E6938" s="27" t="str">
        <x:v>Plain-water Bubble Butt</x:v>
      </x:c>
      <x:c r="F6938" s="27" t="str">
        <x:v>Sodium-ion</x:v>
      </x:c>
      <x:c r="G6938" s="27" t="str">
        <x:v>Recovered water and heat</x:v>
      </x:c>
      <x:c r="H6938" s="27" t="str">
        <x:v>Incomplete</x:v>
      </x:c>
      <x:c r="I6938" s="27" t="str">
        <x:v>Vehicle linked</x:v>
      </x:c>
      <x:c r="J6938" s="28" t="n">
        <x:v>1.6833333333333336</x:v>
      </x:c>
      <x:c r="K6938" s="27" t="str">
        <x:v>Pass with engineering controls</x:v>
      </x:c>
      <x:c r="L6938" s="27" t="str">
        <x:v>Water and heat recovery</x:v>
      </x:c>
      <x:c r="M6938" s="27" t="str">
        <x:v>Selected electrolysis route does not supply separated O2</x:v>
      </x:c>
    </x:row>
    <x:row r="6939">
      <x:c r="A6939" s="27" t="str">
        <x:v>X01785</x:v>
      </x:c>
      <x:c r="B6939" s="27" t="str">
        <x:v>Gasoline</x:v>
      </x:c>
      <x:c r="C6939" s="27" t="str">
        <x:v>Separated O2 enrichment</x:v>
      </x:c>
      <x:c r="D6939" s="27" t="str">
        <x:v>HCl electrolysis</x:v>
      </x:c>
      <x:c r="E6939" s="27" t="str">
        <x:v>Depot or stationary capture</x:v>
      </x:c>
      <x:c r="F6939" s="27" t="str">
        <x:v>Sodium-ion</x:v>
      </x:c>
      <x:c r="G6939" s="27" t="str">
        <x:v>Captured PM research only</x:v>
      </x:c>
      <x:c r="H6939" s="27" t="str">
        <x:v>Incomplete</x:v>
      </x:c>
      <x:c r="I6939" s="27" t="str">
        <x:v>Station or depot</x:v>
      </x:c>
      <x:c r="J6939" s="28" t="n">
        <x:v>1.6833333333333336</x:v>
      </x:c>
      <x:c r="K6939" s="27" t="str">
        <x:v>Pass with engineering controls</x:v>
      </x:c>
      <x:c r="L6939" s="27" t="str">
        <x:v>Pollutant characterization</x:v>
      </x:c>
      <x:c r="M6939" s="27" t="str">
        <x:v>Selected electrolysis route does not supply separated O2</x:v>
      </x:c>
    </x:row>
    <x:row r="6940">
      <x:c r="A6940" s="27" t="str">
        <x:v>X01798</x:v>
      </x:c>
      <x:c r="B6940" s="27" t="str">
        <x:v>Gasoline</x:v>
      </x:c>
      <x:c r="C6940" s="27" t="str">
        <x:v>Separated O2 enrichment</x:v>
      </x:c>
      <x:c r="D6940" s="27" t="str">
        <x:v>HCl electrolysis</x:v>
      </x:c>
      <x:c r="E6940" s="27" t="str">
        <x:v>Depot or stationary capture</x:v>
      </x:c>
      <x:c r="F6940" s="27" t="str">
        <x:v>Li-Cl2</x:v>
      </x:c>
      <x:c r="G6940" s="27" t="str">
        <x:v>CO2 to methanol</x:v>
      </x:c>
      <x:c r="H6940" s="27" t="str">
        <x:v>Incomplete</x:v>
      </x:c>
      <x:c r="I6940" s="27" t="str">
        <x:v>Station or depot</x:v>
      </x:c>
      <x:c r="J6940" s="28" t="n">
        <x:v>1.6833333333333336</x:v>
      </x:c>
      <x:c r="K6940" s="27" t="str">
        <x:v>Pass with engineering controls</x:v>
      </x:c>
      <x:c r="L6940" s="27" t="str">
        <x:v>Carbon-to-fuel loop</x:v>
      </x:c>
      <x:c r="M6940" s="27" t="str">
        <x:v>Selected electrolysis route does not supply separated O2; Li-Cl2 storage lacks molten LiCl regeneration</x:v>
      </x:c>
    </x:row>
    <x:row r="6941">
      <x:c r="A6941" s="27" t="str">
        <x:v>X01799</x:v>
      </x:c>
      <x:c r="B6941" s="27" t="str">
        <x:v>Gasoline</x:v>
      </x:c>
      <x:c r="C6941" s="27" t="str">
        <x:v>Separated O2 enrichment</x:v>
      </x:c>
      <x:c r="D6941" s="27" t="str">
        <x:v>HCl electrolysis</x:v>
      </x:c>
      <x:c r="E6941" s="27" t="str">
        <x:v>Depot or stationary capture</x:v>
      </x:c>
      <x:c r="F6941" s="27" t="str">
        <x:v>Li-Cl2</x:v>
      </x:c>
      <x:c r="G6941" s="27" t="str">
        <x:v>CO2 to DME</x:v>
      </x:c>
      <x:c r="H6941" s="27" t="str">
        <x:v>Incomplete</x:v>
      </x:c>
      <x:c r="I6941" s="27" t="str">
        <x:v>Station or depot</x:v>
      </x:c>
      <x:c r="J6941" s="28" t="n">
        <x:v>1.6833333333333336</x:v>
      </x:c>
      <x:c r="K6941" s="27" t="str">
        <x:v>Pass with engineering controls</x:v>
      </x:c>
      <x:c r="L6941" s="27" t="str">
        <x:v>Carbon-to-fuel loop</x:v>
      </x:c>
      <x:c r="M6941" s="27" t="str">
        <x:v>Selected electrolysis route does not supply separated O2; Li-Cl2 storage lacks molten LiCl regeneration</x:v>
      </x:c>
    </x:row>
    <x:row r="6942">
      <x:c r="A6942" s="27" t="str">
        <x:v>X02813</x:v>
      </x:c>
      <x:c r="B6942" s="27" t="str">
        <x:v>E10</x:v>
      </x:c>
      <x:c r="C6942" s="27" t="str">
        <x:v>None</x:v>
      </x:c>
      <x:c r="D6942" s="27" t="str">
        <x:v>Molten LiCl</x:v>
      </x:c>
      <x:c r="E6942" s="27" t="str">
        <x:v>Baseline aftertreatment</x:v>
      </x:c>
      <x:c r="F6942" s="27" t="str">
        <x:v>H2-O2 RFC</x:v>
      </x:c>
      <x:c r="G6942" s="27" t="str">
        <x:v>CO2 to methanol</x:v>
      </x:c>
      <x:c r="H6942" s="27" t="str">
        <x:v>Incomplete</x:v>
      </x:c>
      <x:c r="I6942" s="27" t="str">
        <x:v>Vehicle linked</x:v>
      </x:c>
      <x:c r="J6942" s="28" t="n">
        <x:v>1.6833333333333336</x:v>
      </x:c>
      <x:c r="K6942" s="27" t="str">
        <x:v>Pass with engineering controls</x:v>
      </x:c>
      <x:c r="L6942" s="27" t="str">
        <x:v>Carbon-to-fuel loop</x:v>
      </x:c>
      <x:c r="M6942" s="27" t="str">
        <x:v>CO2 product needs reactive capture and regeneration; H2-O2 storage lacks matching water electrolysis products</x:v>
      </x:c>
    </x:row>
    <x:row r="6943">
      <x:c r="A6943" s="27" t="str">
        <x:v>X02814</x:v>
      </x:c>
      <x:c r="B6943" s="27" t="str">
        <x:v>E10</x:v>
      </x:c>
      <x:c r="C6943" s="27" t="str">
        <x:v>None</x:v>
      </x:c>
      <x:c r="D6943" s="27" t="str">
        <x:v>Molten LiCl</x:v>
      </x:c>
      <x:c r="E6943" s="27" t="str">
        <x:v>Baseline aftertreatment</x:v>
      </x:c>
      <x:c r="F6943" s="27" t="str">
        <x:v>H2-O2 RFC</x:v>
      </x:c>
      <x:c r="G6943" s="27" t="str">
        <x:v>CO2 to DME</x:v>
      </x:c>
      <x:c r="H6943" s="27" t="str">
        <x:v>Incomplete</x:v>
      </x:c>
      <x:c r="I6943" s="27" t="str">
        <x:v>Vehicle linked</x:v>
      </x:c>
      <x:c r="J6943" s="28" t="n">
        <x:v>1.6833333333333336</x:v>
      </x:c>
      <x:c r="K6943" s="27" t="str">
        <x:v>Pass with engineering controls</x:v>
      </x:c>
      <x:c r="L6943" s="27" t="str">
        <x:v>Carbon-to-fuel loop</x:v>
      </x:c>
      <x:c r="M6943" s="27" t="str">
        <x:v>CO2 product needs reactive capture and regeneration; H2-O2 storage lacks matching water electrolysis products</x:v>
      </x:c>
    </x:row>
    <x:row r="6944">
      <x:c r="A6944" s="27" t="str">
        <x:v>X03895</x:v>
      </x:c>
      <x:c r="B6944" s="27" t="str">
        <x:v>E10</x:v>
      </x:c>
      <x:c r="C6944" s="27" t="str">
        <x:v>Separated O2 enrichment</x:v>
      </x:c>
      <x:c r="D6944" s="27" t="str">
        <x:v>Solid oxide steam</x:v>
      </x:c>
      <x:c r="E6944" s="27" t="str">
        <x:v>Depot or stationary capture</x:v>
      </x:c>
      <x:c r="F6944" s="27" t="str">
        <x:v>H2-Cl2 RFC</x:v>
      </x:c>
      <x:c r="G6944" s="27" t="str">
        <x:v>Captured PM research only</x:v>
      </x:c>
      <x:c r="H6944" s="27" t="str">
        <x:v>Incomplete</x:v>
      </x:c>
      <x:c r="I6944" s="27" t="str">
        <x:v>Station or depot</x:v>
      </x:c>
      <x:c r="J6944" s="28" t="n">
        <x:v>1.6833333333333336</x:v>
      </x:c>
      <x:c r="K6944" s="27" t="str">
        <x:v>Pass with engineering controls</x:v>
      </x:c>
      <x:c r="L6944" s="27" t="str">
        <x:v>Pollutant characterization</x:v>
      </x:c>
      <x:c r="M6944" s="27" t="str">
        <x:v>H2-Cl2 storage lacks a matched chlorine loop</x:v>
      </x:c>
    </x:row>
    <x:row r="6945">
      <x:c r="A6945" s="27" t="str">
        <x:v>X04107</x:v>
      </x:c>
      <x:c r="B6945" s="27" t="str">
        <x:v>E10</x:v>
      </x:c>
      <x:c r="C6945" s="27" t="str">
        <x:v>Separated O2 enrichment</x:v>
      </x:c>
      <x:c r="D6945" s="27" t="str">
        <x:v>HCl electrolysis</x:v>
      </x:c>
      <x:c r="E6945" s="27" t="str">
        <x:v>Baseline aftertreatment</x:v>
      </x:c>
      <x:c r="F6945" s="27" t="str">
        <x:v>Sodium-ion</x:v>
      </x:c>
      <x:c r="G6945" s="27" t="str">
        <x:v>CO2 to methane</x:v>
      </x:c>
      <x:c r="H6945" s="27" t="str">
        <x:v>Incomplete</x:v>
      </x:c>
      <x:c r="I6945" s="27" t="str">
        <x:v>Vehicle linked</x:v>
      </x:c>
      <x:c r="J6945" s="28" t="n">
        <x:v>1.6833333333333336</x:v>
      </x:c>
      <x:c r="K6945" s="27" t="str">
        <x:v>Pass with engineering controls</x:v>
      </x:c>
      <x:c r="L6945" s="27" t="str">
        <x:v>Carbon-to-fuel loop</x:v>
      </x:c>
      <x:c r="M6945" s="27" t="str">
        <x:v>CO2 product needs reactive capture and regeneration; Selected electrolysis route does not supply separated O2</x:v>
      </x:c>
    </x:row>
    <x:row r="6946">
      <x:c r="A6946" s="27" t="str">
        <x:v>X04162</x:v>
      </x:c>
      <x:c r="B6946" s="27" t="str">
        <x:v>E10</x:v>
      </x:c>
      <x:c r="C6946" s="27" t="str">
        <x:v>Separated O2 enrichment</x:v>
      </x:c>
      <x:c r="D6946" s="27" t="str">
        <x:v>HCl electrolysis</x:v>
      </x:c>
      <x:c r="E6946" s="27" t="str">
        <x:v>Reactive onboard Bubble Butt</x:v>
      </x:c>
      <x:c r="F6946" s="27" t="str">
        <x:v>H2-O2 RFC</x:v>
      </x:c>
      <x:c r="G6946" s="27" t="str">
        <x:v>CO2 to methane</x:v>
      </x:c>
      <x:c r="H6946" s="27" t="str">
        <x:v>Incomplete</x:v>
      </x:c>
      <x:c r="I6946" s="27" t="str">
        <x:v>Vehicle linked</x:v>
      </x:c>
      <x:c r="J6946" s="28" t="n">
        <x:v>1.6833333333333336</x:v>
      </x:c>
      <x:c r="K6946" s="27" t="str">
        <x:v>Pass with engineering controls</x:v>
      </x:c>
      <x:c r="L6946" s="27" t="str">
        <x:v>Carbon-to-fuel loop</x:v>
      </x:c>
      <x:c r="M6946" s="27" t="str">
        <x:v>Selected electrolysis route does not supply separated O2; H2-O2 storage lacks matching water electrolysis products</x:v>
      </x:c>
    </x:row>
    <x:row r="6947">
      <x:c r="A6947" s="27" t="str">
        <x:v>X05700</x:v>
      </x:c>
      <x:c r="B6947" s="27" t="str">
        <x:v>Diesel</x:v>
      </x:c>
      <x:c r="C6947" s="27" t="str">
        <x:v>Separated external H2</x:v>
      </x:c>
      <x:c r="D6947" s="27" t="str">
        <x:v>Solid oxide steam</x:v>
      </x:c>
      <x:c r="E6947" s="27" t="str">
        <x:v>Depot or stationary capture</x:v>
      </x:c>
      <x:c r="F6947" s="27" t="str">
        <x:v>Li-Cl2</x:v>
      </x:c>
      <x:c r="G6947" s="27" t="str">
        <x:v>Captured PM research only</x:v>
      </x:c>
      <x:c r="H6947" s="27" t="str">
        <x:v>Incomplete</x:v>
      </x:c>
      <x:c r="I6947" s="27" t="str">
        <x:v>Station or depot</x:v>
      </x:c>
      <x:c r="J6947" s="28" t="n">
        <x:v>1.6833333333333336</x:v>
      </x:c>
      <x:c r="K6947" s="27" t="str">
        <x:v>Pass with engineering controls</x:v>
      </x:c>
      <x:c r="L6947" s="27" t="str">
        <x:v>Pollutant characterization</x:v>
      </x:c>
      <x:c r="M6947" s="27" t="str">
        <x:v>Li-Cl2 storage lacks molten LiCl regeneration</x:v>
      </x:c>
    </x:row>
    <x:row r="6948">
      <x:c r="A6948" s="27" t="str">
        <x:v>X05912</x:v>
      </x:c>
      <x:c r="B6948" s="27" t="str">
        <x:v>Diesel</x:v>
      </x:c>
      <x:c r="C6948" s="27" t="str">
        <x:v>Separated external H2</x:v>
      </x:c>
      <x:c r="D6948" s="27" t="str">
        <x:v>HCl electrolysis</x:v>
      </x:c>
      <x:c r="E6948" s="27" t="str">
        <x:v>Baseline aftertreatment</x:v>
      </x:c>
      <x:c r="F6948" s="27" t="str">
        <x:v>H2-O2 RFC</x:v>
      </x:c>
      <x:c r="G6948" s="27" t="str">
        <x:v>CO2 to methane</x:v>
      </x:c>
      <x:c r="H6948" s="27" t="str">
        <x:v>Incomplete</x:v>
      </x:c>
      <x:c r="I6948" s="27" t="str">
        <x:v>Vehicle linked</x:v>
      </x:c>
      <x:c r="J6948" s="28" t="n">
        <x:v>1.6833333333333336</x:v>
      </x:c>
      <x:c r="K6948" s="27" t="str">
        <x:v>Pass with engineering controls</x:v>
      </x:c>
      <x:c r="L6948" s="27" t="str">
        <x:v>Carbon-to-fuel loop</x:v>
      </x:c>
      <x:c r="M6948" s="27" t="str">
        <x:v>CO2 product needs reactive capture and regeneration; H2-O2 storage lacks matching water electrolysis products</x:v>
      </x:c>
    </x:row>
    <x:row r="6949">
      <x:c r="A6949" s="27" t="str">
        <x:v>X06397</x:v>
      </x:c>
      <x:c r="B6949" s="27" t="str">
        <x:v>Diesel</x:v>
      </x:c>
      <x:c r="C6949" s="27" t="str">
        <x:v>Separated O2 enrichment</x:v>
      </x:c>
      <x:c r="D6949" s="27" t="str">
        <x:v>Aqueous LiCl</x:v>
      </x:c>
      <x:c r="E6949" s="27" t="str">
        <x:v>Depot or stationary capture</x:v>
      </x:c>
      <x:c r="F6949" s="27" t="str">
        <x:v>Li-Cl2</x:v>
      </x:c>
      <x:c r="G6949" s="27" t="str">
        <x:v>CO2 to methane</x:v>
      </x:c>
      <x:c r="H6949" s="27" t="str">
        <x:v>Incomplete</x:v>
      </x:c>
      <x:c r="I6949" s="27" t="str">
        <x:v>Station or depot</x:v>
      </x:c>
      <x:c r="J6949" s="28" t="n">
        <x:v>1.6833333333333336</x:v>
      </x:c>
      <x:c r="K6949" s="27" t="str">
        <x:v>Pass with engineering controls</x:v>
      </x:c>
      <x:c r="L6949" s="27" t="str">
        <x:v>Carbon-to-fuel loop</x:v>
      </x:c>
      <x:c r="M6949" s="27" t="str">
        <x:v>Selected electrolysis route does not supply separated O2; Li-Cl2 storage lacks molten LiCl regeneration</x:v>
      </x:c>
    </x:row>
    <x:row r="6950">
      <x:c r="A6950" s="27" t="str">
        <x:v>X06492</x:v>
      </x:c>
      <x:c r="B6950" s="27" t="str">
        <x:v>Diesel</x:v>
      </x:c>
      <x:c r="C6950" s="27" t="str">
        <x:v>Separated O2 enrichment</x:v>
      </x:c>
      <x:c r="D6950" s="27" t="str">
        <x:v>Molten LiCl</x:v>
      </x:c>
      <x:c r="E6950" s="27" t="str">
        <x:v>Depot or stationary capture</x:v>
      </x:c>
      <x:c r="F6950" s="27" t="str">
        <x:v>H2-Cl2 RFC</x:v>
      </x:c>
      <x:c r="G6950" s="27" t="str">
        <x:v>CO2 to methane</x:v>
      </x:c>
      <x:c r="H6950" s="27" t="str">
        <x:v>Incomplete</x:v>
      </x:c>
      <x:c r="I6950" s="27" t="str">
        <x:v>Station or depot</x:v>
      </x:c>
      <x:c r="J6950" s="28" t="n">
        <x:v>1.6833333333333336</x:v>
      </x:c>
      <x:c r="K6950" s="27" t="str">
        <x:v>Pass with engineering controls</x:v>
      </x:c>
      <x:c r="L6950" s="27" t="str">
        <x:v>Carbon-to-fuel loop</x:v>
      </x:c>
      <x:c r="M6950" s="27" t="str">
        <x:v>Selected electrolysis route does not supply separated O2; H2-Cl2 storage lacks a matched chlorine loop</x:v>
      </x:c>
    </x:row>
    <x:row r="6951">
      <x:c r="A6951" s="27" t="str">
        <x:v>X06531</x:v>
      </x:c>
      <x:c r="B6951" s="27" t="str">
        <x:v>Diesel</x:v>
      </x:c>
      <x:c r="C6951" s="27" t="str">
        <x:v>Separated O2 enrichment</x:v>
      </x:c>
      <x:c r="D6951" s="27" t="str">
        <x:v>HCl electrolysis</x:v>
      </x:c>
      <x:c r="E6951" s="27" t="str">
        <x:v>Plain-water Bubble Butt</x:v>
      </x:c>
      <x:c r="F6951" s="27" t="str">
        <x:v>Sodium-ion</x:v>
      </x:c>
      <x:c r="G6951" s="27" t="str">
        <x:v>Recovered water and heat</x:v>
      </x:c>
      <x:c r="H6951" s="27" t="str">
        <x:v>Incomplete</x:v>
      </x:c>
      <x:c r="I6951" s="27" t="str">
        <x:v>Vehicle linked</x:v>
      </x:c>
      <x:c r="J6951" s="28" t="n">
        <x:v>1.6833333333333336</x:v>
      </x:c>
      <x:c r="K6951" s="27" t="str">
        <x:v>Pass with engineering controls</x:v>
      </x:c>
      <x:c r="L6951" s="27" t="str">
        <x:v>Water and heat recovery</x:v>
      </x:c>
      <x:c r="M6951" s="27" t="str">
        <x:v>Selected electrolysis route does not supply separated O2</x:v>
      </x:c>
    </x:row>
    <x:row r="6952">
      <x:c r="A6952" s="27" t="str">
        <x:v>X06585</x:v>
      </x:c>
      <x:c r="B6952" s="27" t="str">
        <x:v>Diesel</x:v>
      </x:c>
      <x:c r="C6952" s="27" t="str">
        <x:v>Separated O2 enrichment</x:v>
      </x:c>
      <x:c r="D6952" s="27" t="str">
        <x:v>HCl electrolysis</x:v>
      </x:c>
      <x:c r="E6952" s="27" t="str">
        <x:v>Depot or stationary capture</x:v>
      </x:c>
      <x:c r="F6952" s="27" t="str">
        <x:v>Sodium-ion</x:v>
      </x:c>
      <x:c r="G6952" s="27" t="str">
        <x:v>Captured PM research only</x:v>
      </x:c>
      <x:c r="H6952" s="27" t="str">
        <x:v>Incomplete</x:v>
      </x:c>
      <x:c r="I6952" s="27" t="str">
        <x:v>Station or depot</x:v>
      </x:c>
      <x:c r="J6952" s="28" t="n">
        <x:v>1.6833333333333336</x:v>
      </x:c>
      <x:c r="K6952" s="27" t="str">
        <x:v>Pass with engineering controls</x:v>
      </x:c>
      <x:c r="L6952" s="27" t="str">
        <x:v>Pollutant characterization</x:v>
      </x:c>
      <x:c r="M6952" s="27" t="str">
        <x:v>Selected electrolysis route does not supply separated O2</x:v>
      </x:c>
    </x:row>
    <x:row r="6953">
      <x:c r="A6953" s="27" t="str">
        <x:v>X06598</x:v>
      </x:c>
      <x:c r="B6953" s="27" t="str">
        <x:v>Diesel</x:v>
      </x:c>
      <x:c r="C6953" s="27" t="str">
        <x:v>Separated O2 enrichment</x:v>
      </x:c>
      <x:c r="D6953" s="27" t="str">
        <x:v>HCl electrolysis</x:v>
      </x:c>
      <x:c r="E6953" s="27" t="str">
        <x:v>Depot or stationary capture</x:v>
      </x:c>
      <x:c r="F6953" s="27" t="str">
        <x:v>Li-Cl2</x:v>
      </x:c>
      <x:c r="G6953" s="27" t="str">
        <x:v>CO2 to methanol</x:v>
      </x:c>
      <x:c r="H6953" s="27" t="str">
        <x:v>Incomplete</x:v>
      </x:c>
      <x:c r="I6953" s="27" t="str">
        <x:v>Station or depot</x:v>
      </x:c>
      <x:c r="J6953" s="28" t="n">
        <x:v>1.6833333333333336</x:v>
      </x:c>
      <x:c r="K6953" s="27" t="str">
        <x:v>Pass with engineering controls</x:v>
      </x:c>
      <x:c r="L6953" s="27" t="str">
        <x:v>Carbon-to-fuel loop</x:v>
      </x:c>
      <x:c r="M6953" s="27" t="str">
        <x:v>Selected electrolysis route does not supply separated O2; Li-Cl2 storage lacks molten LiCl regeneration</x:v>
      </x:c>
    </x:row>
    <x:row r="6954">
      <x:c r="A6954" s="27" t="str">
        <x:v>X06599</x:v>
      </x:c>
      <x:c r="B6954" s="27" t="str">
        <x:v>Diesel</x:v>
      </x:c>
      <x:c r="C6954" s="27" t="str">
        <x:v>Separated O2 enrichment</x:v>
      </x:c>
      <x:c r="D6954" s="27" t="str">
        <x:v>HCl electrolysis</x:v>
      </x:c>
      <x:c r="E6954" s="27" t="str">
        <x:v>Depot or stationary capture</x:v>
      </x:c>
      <x:c r="F6954" s="27" t="str">
        <x:v>Li-Cl2</x:v>
      </x:c>
      <x:c r="G6954" s="27" t="str">
        <x:v>CO2 to DME</x:v>
      </x:c>
      <x:c r="H6954" s="27" t="str">
        <x:v>Incomplete</x:v>
      </x:c>
      <x:c r="I6954" s="27" t="str">
        <x:v>Station or depot</x:v>
      </x:c>
      <x:c r="J6954" s="28" t="n">
        <x:v>1.6833333333333336</x:v>
      </x:c>
      <x:c r="K6954" s="27" t="str">
        <x:v>Pass with engineering controls</x:v>
      </x:c>
      <x:c r="L6954" s="27" t="str">
        <x:v>Carbon-to-fuel loop</x:v>
      </x:c>
      <x:c r="M6954" s="27" t="str">
        <x:v>Selected electrolysis route does not supply separated O2; Li-Cl2 storage lacks molten LiCl regeneration</x:v>
      </x:c>
    </x:row>
    <x:row r="6955">
      <x:c r="A6955" s="27" t="str">
        <x:v>X08205</x:v>
      </x:c>
      <x:c r="B6955" s="27" t="str">
        <x:v>Methane or RNG</x:v>
      </x:c>
      <x:c r="C6955" s="27" t="str">
        <x:v>Separated external H2</x:v>
      </x:c>
      <x:c r="D6955" s="27" t="str">
        <x:v>Molten LiCl</x:v>
      </x:c>
      <x:c r="E6955" s="27" t="str">
        <x:v>Baseline aftertreatment</x:v>
      </x:c>
      <x:c r="F6955" s="27" t="str">
        <x:v>LFP</x:v>
      </x:c>
      <x:c r="G6955" s="27" t="str">
        <x:v>Captured PM research only</x:v>
      </x:c>
      <x:c r="H6955" s="27" t="str">
        <x:v>Incomplete</x:v>
      </x:c>
      <x:c r="I6955" s="27" t="str">
        <x:v>Vehicle linked</x:v>
      </x:c>
      <x:c r="J6955" s="28" t="n">
        <x:v>1.6833333333333336</x:v>
      </x:c>
      <x:c r="K6955" s="27" t="str">
        <x:v>Pass with engineering controls</x:v>
      </x:c>
      <x:c r="L6955" s="27" t="str">
        <x:v>Pollutant characterization</x:v>
      </x:c>
      <x:c r="M6955" s="27" t="str">
        <x:v>Molten LiCl does not produce H2</x:v>
      </x:c>
    </x:row>
    <x:row r="6956">
      <x:c r="A6956" s="27" t="str">
        <x:v>X08211</x:v>
      </x:c>
      <x:c r="B6956" s="27" t="str">
        <x:v>Methane or RNG</x:v>
      </x:c>
      <x:c r="C6956" s="27" t="str">
        <x:v>Separated external H2</x:v>
      </x:c>
      <x:c r="D6956" s="27" t="str">
        <x:v>Molten LiCl</x:v>
      </x:c>
      <x:c r="E6956" s="27" t="str">
        <x:v>Baseline aftertreatment</x:v>
      </x:c>
      <x:c r="F6956" s="27" t="str">
        <x:v>H2-O2 RFC</x:v>
      </x:c>
      <x:c r="G6956" s="27" t="str">
        <x:v>Recovered water and heat</x:v>
      </x:c>
      <x:c r="H6956" s="27" t="str">
        <x:v>Incomplete</x:v>
      </x:c>
      <x:c r="I6956" s="27" t="str">
        <x:v>Vehicle linked</x:v>
      </x:c>
      <x:c r="J6956" s="28" t="n">
        <x:v>1.6833333333333336</x:v>
      </x:c>
      <x:c r="K6956" s="27" t="str">
        <x:v>Pass with engineering controls</x:v>
      </x:c>
      <x:c r="L6956" s="27" t="str">
        <x:v>Water and heat recovery</x:v>
      </x:c>
      <x:c r="M6956" s="27" t="str">
        <x:v>Molten LiCl does not produce H2; H2-O2 storage lacks matching water electrolysis products</x:v>
      </x:c>
    </x:row>
    <x:row r="6957">
      <x:c r="A6957" s="27" t="str">
        <x:v>X08260</x:v>
      </x:c>
      <x:c r="B6957" s="27" t="str">
        <x:v>Methane or RNG</x:v>
      </x:c>
      <x:c r="C6957" s="27" t="str">
        <x:v>Separated external H2</x:v>
      </x:c>
      <x:c r="D6957" s="27" t="str">
        <x:v>Molten LiCl</x:v>
      </x:c>
      <x:c r="E6957" s="27" t="str">
        <x:v>Reactive onboard Bubble Butt</x:v>
      </x:c>
      <x:c r="F6957" s="27" t="str">
        <x:v>Sodium-ion</x:v>
      </x:c>
      <x:c r="G6957" s="27" t="str">
        <x:v>Captured PM research only</x:v>
      </x:c>
      <x:c r="H6957" s="27" t="str">
        <x:v>Incomplete</x:v>
      </x:c>
      <x:c r="I6957" s="27" t="str">
        <x:v>Vehicle linked</x:v>
      </x:c>
      <x:c r="J6957" s="28" t="n">
        <x:v>1.6833333333333336</x:v>
      </x:c>
      <x:c r="K6957" s="27" t="str">
        <x:v>Pass with engineering controls</x:v>
      </x:c>
      <x:c r="L6957" s="27" t="str">
        <x:v>Pollutant characterization</x:v>
      </x:c>
      <x:c r="M6957" s="27" t="str">
        <x:v>Molten LiCl does not produce H2</x:v>
      </x:c>
    </x:row>
    <x:row r="6958">
      <x:c r="A6958" s="27" t="str">
        <x:v>X08935</x:v>
      </x:c>
      <x:c r="B6958" s="27" t="str">
        <x:v>Methane or RNG</x:v>
      </x:c>
      <x:c r="C6958" s="27" t="str">
        <x:v>Separated O2 enrichment</x:v>
      </x:c>
      <x:c r="D6958" s="27" t="str">
        <x:v>HCl electrolysis</x:v>
      </x:c>
      <x:c r="E6958" s="27" t="str">
        <x:v>Plain-water Bubble Butt</x:v>
      </x:c>
      <x:c r="F6958" s="27" t="str">
        <x:v>Sodium-ion</x:v>
      </x:c>
      <x:c r="G6958" s="27" t="str">
        <x:v>Captured PM research only</x:v>
      </x:c>
      <x:c r="H6958" s="27" t="str">
        <x:v>Incomplete</x:v>
      </x:c>
      <x:c r="I6958" s="27" t="str">
        <x:v>Vehicle linked</x:v>
      </x:c>
      <x:c r="J6958" s="28" t="n">
        <x:v>1.6833333333333336</x:v>
      </x:c>
      <x:c r="K6958" s="27" t="str">
        <x:v>Pass with engineering controls</x:v>
      </x:c>
      <x:c r="L6958" s="27" t="str">
        <x:v>Pollutant characterization</x:v>
      </x:c>
      <x:c r="M6958" s="27" t="str">
        <x:v>Selected electrolysis route does not supply separated O2</x:v>
      </x:c>
    </x:row>
    <x:row r="6959">
      <x:c r="A6959" s="27" t="str">
        <x:v>X10605</x:v>
      </x:c>
      <x:c r="B6959" s="27" t="str">
        <x:v>Methanol</x:v>
      </x:c>
      <x:c r="C6959" s="27" t="str">
        <x:v>Separated external H2</x:v>
      </x:c>
      <x:c r="D6959" s="27" t="str">
        <x:v>Molten LiCl</x:v>
      </x:c>
      <x:c r="E6959" s="27" t="str">
        <x:v>Baseline aftertreatment</x:v>
      </x:c>
      <x:c r="F6959" s="27" t="str">
        <x:v>LFP</x:v>
      </x:c>
      <x:c r="G6959" s="27" t="str">
        <x:v>Captured PM research only</x:v>
      </x:c>
      <x:c r="H6959" s="27" t="str">
        <x:v>Incomplete</x:v>
      </x:c>
      <x:c r="I6959" s="27" t="str">
        <x:v>Vehicle linked</x:v>
      </x:c>
      <x:c r="J6959" s="28" t="n">
        <x:v>1.6833333333333336</x:v>
      </x:c>
      <x:c r="K6959" s="27" t="str">
        <x:v>Pass with engineering controls</x:v>
      </x:c>
      <x:c r="L6959" s="27" t="str">
        <x:v>Pollutant characterization</x:v>
      </x:c>
      <x:c r="M6959" s="27" t="str">
        <x:v>Molten LiCl does not produce H2</x:v>
      </x:c>
    </x:row>
    <x:row r="6960">
      <x:c r="A6960" s="27" t="str">
        <x:v>X10611</x:v>
      </x:c>
      <x:c r="B6960" s="27" t="str">
        <x:v>Methanol</x:v>
      </x:c>
      <x:c r="C6960" s="27" t="str">
        <x:v>Separated external H2</x:v>
      </x:c>
      <x:c r="D6960" s="27" t="str">
        <x:v>Molten LiCl</x:v>
      </x:c>
      <x:c r="E6960" s="27" t="str">
        <x:v>Baseline aftertreatment</x:v>
      </x:c>
      <x:c r="F6960" s="27" t="str">
        <x:v>H2-O2 RFC</x:v>
      </x:c>
      <x:c r="G6960" s="27" t="str">
        <x:v>Recovered water and heat</x:v>
      </x:c>
      <x:c r="H6960" s="27" t="str">
        <x:v>Incomplete</x:v>
      </x:c>
      <x:c r="I6960" s="27" t="str">
        <x:v>Vehicle linked</x:v>
      </x:c>
      <x:c r="J6960" s="28" t="n">
        <x:v>1.6833333333333336</x:v>
      </x:c>
      <x:c r="K6960" s="27" t="str">
        <x:v>Pass with engineering controls</x:v>
      </x:c>
      <x:c r="L6960" s="27" t="str">
        <x:v>Water and heat recovery</x:v>
      </x:c>
      <x:c r="M6960" s="27" t="str">
        <x:v>Molten LiCl does not produce H2; H2-O2 storage lacks matching water electrolysis products</x:v>
      </x:c>
    </x:row>
    <x:row r="6961">
      <x:c r="A6961" s="27" t="str">
        <x:v>X10660</x:v>
      </x:c>
      <x:c r="B6961" s="27" t="str">
        <x:v>Methanol</x:v>
      </x:c>
      <x:c r="C6961" s="27" t="str">
        <x:v>Separated external H2</x:v>
      </x:c>
      <x:c r="D6961" s="27" t="str">
        <x:v>Molten LiCl</x:v>
      </x:c>
      <x:c r="E6961" s="27" t="str">
        <x:v>Reactive onboard Bubble Butt</x:v>
      </x:c>
      <x:c r="F6961" s="27" t="str">
        <x:v>Sodium-ion</x:v>
      </x:c>
      <x:c r="G6961" s="27" t="str">
        <x:v>Captured PM research only</x:v>
      </x:c>
      <x:c r="H6961" s="27" t="str">
        <x:v>Incomplete</x:v>
      </x:c>
      <x:c r="I6961" s="27" t="str">
        <x:v>Vehicle linked</x:v>
      </x:c>
      <x:c r="J6961" s="28" t="n">
        <x:v>1.6833333333333336</x:v>
      </x:c>
      <x:c r="K6961" s="27" t="str">
        <x:v>Pass with engineering controls</x:v>
      </x:c>
      <x:c r="L6961" s="27" t="str">
        <x:v>Pollutant characterization</x:v>
      </x:c>
      <x:c r="M6961" s="27" t="str">
        <x:v>Molten LiCl does not produce H2</x:v>
      </x:c>
    </x:row>
    <x:row r="6962">
      <x:c r="A6962" s="27" t="str">
        <x:v>X11335</x:v>
      </x:c>
      <x:c r="B6962" s="27" t="str">
        <x:v>Methanol</x:v>
      </x:c>
      <x:c r="C6962" s="27" t="str">
        <x:v>Separated O2 enrichment</x:v>
      </x:c>
      <x:c r="D6962" s="27" t="str">
        <x:v>HCl electrolysis</x:v>
      </x:c>
      <x:c r="E6962" s="27" t="str">
        <x:v>Plain-water Bubble Butt</x:v>
      </x:c>
      <x:c r="F6962" s="27" t="str">
        <x:v>Sodium-ion</x:v>
      </x:c>
      <x:c r="G6962" s="27" t="str">
        <x:v>Captured PM research only</x:v>
      </x:c>
      <x:c r="H6962" s="27" t="str">
        <x:v>Incomplete</x:v>
      </x:c>
      <x:c r="I6962" s="27" t="str">
        <x:v>Vehicle linked</x:v>
      </x:c>
      <x:c r="J6962" s="28" t="n">
        <x:v>1.6833333333333336</x:v>
      </x:c>
      <x:c r="K6962" s="27" t="str">
        <x:v>Pass with engineering controls</x:v>
      </x:c>
      <x:c r="L6962" s="27" t="str">
        <x:v>Pollutant characterization</x:v>
      </x:c>
      <x:c r="M6962" s="27" t="str">
        <x:v>Selected electrolysis route does not supply separated O2</x:v>
      </x:c>
    </x:row>
    <x:row r="6963">
      <x:c r="A6963" s="27" t="str">
        <x:v>X12440</x:v>
      </x:c>
      <x:c r="B6963" s="27" t="str">
        <x:v>DME</x:v>
      </x:c>
      <x:c r="C6963" s="27" t="str">
        <x:v>None</x:v>
      </x:c>
      <x:c r="D6963" s="27" t="str">
        <x:v>Molten LiCl</x:v>
      </x:c>
      <x:c r="E6963" s="27" t="str">
        <x:v>Plain-water Bubble Butt</x:v>
      </x:c>
      <x:c r="F6963" s="27" t="str">
        <x:v>H2-O2 RFC</x:v>
      </x:c>
      <x:c r="G6963" s="27" t="str">
        <x:v>Captured PM research only</x:v>
      </x:c>
      <x:c r="H6963" s="27" t="str">
        <x:v>Incomplete</x:v>
      </x:c>
      <x:c r="I6963" s="27" t="str">
        <x:v>Vehicle linked</x:v>
      </x:c>
      <x:c r="J6963" s="28" t="n">
        <x:v>1.6833333333333336</x:v>
      </x:c>
      <x:c r="K6963" s="27" t="str">
        <x:v>Pass with engineering controls</x:v>
      </x:c>
      <x:c r="L6963" s="27" t="str">
        <x:v>Pollutant characterization</x:v>
      </x:c>
      <x:c r="M6963" s="27" t="str">
        <x:v>H2-O2 storage lacks matching water electrolysis products</x:v>
      </x:c>
    </x:row>
    <x:row r="6964">
      <x:c r="A6964" s="27" t="str">
        <x:v>X13595</x:v>
      </x:c>
      <x:c r="B6964" s="27" t="str">
        <x:v>DME</x:v>
      </x:c>
      <x:c r="C6964" s="27" t="str">
        <x:v>Separated O2 enrichment</x:v>
      </x:c>
      <x:c r="D6964" s="27" t="str">
        <x:v>Aqueous LiCl</x:v>
      </x:c>
      <x:c r="E6964" s="27" t="str">
        <x:v>Depot or stationary capture</x:v>
      </x:c>
      <x:c r="F6964" s="27" t="str">
        <x:v>H2-Cl2 RFC</x:v>
      </x:c>
      <x:c r="G6964" s="27" t="str">
        <x:v>Captured PM research only</x:v>
      </x:c>
      <x:c r="H6964" s="27" t="str">
        <x:v>Incomplete</x:v>
      </x:c>
      <x:c r="I6964" s="27" t="str">
        <x:v>Station or depot</x:v>
      </x:c>
      <x:c r="J6964" s="28" t="n">
        <x:v>1.6833333333333336</x:v>
      </x:c>
      <x:c r="K6964" s="27" t="str">
        <x:v>Pass with engineering controls</x:v>
      </x:c>
      <x:c r="L6964" s="27" t="str">
        <x:v>Pollutant characterization</x:v>
      </x:c>
      <x:c r="M6964" s="27" t="str">
        <x:v>Selected electrolysis route does not supply separated O2</x:v>
      </x:c>
    </x:row>
    <x:row r="6965">
      <x:c r="A6965" s="27" t="str">
        <x:v>X13696</x:v>
      </x:c>
      <x:c r="B6965" s="27" t="str">
        <x:v>DME</x:v>
      </x:c>
      <x:c r="C6965" s="27" t="str">
        <x:v>Separated O2 enrichment</x:v>
      </x:c>
      <x:c r="D6965" s="27" t="str">
        <x:v>Molten LiCl</x:v>
      </x:c>
      <x:c r="E6965" s="27" t="str">
        <x:v>Depot or stationary capture</x:v>
      </x:c>
      <x:c r="F6965" s="27" t="str">
        <x:v>Li-Cl2</x:v>
      </x:c>
      <x:c r="G6965" s="27" t="str">
        <x:v>Recovered water and heat</x:v>
      </x:c>
      <x:c r="H6965" s="27" t="str">
        <x:v>Incomplete</x:v>
      </x:c>
      <x:c r="I6965" s="27" t="str">
        <x:v>Station or depot</x:v>
      </x:c>
      <x:c r="J6965" s="28" t="n">
        <x:v>1.6833333333333336</x:v>
      </x:c>
      <x:c r="K6965" s="27" t="str">
        <x:v>Pass with engineering controls</x:v>
      </x:c>
      <x:c r="L6965" s="27" t="str">
        <x:v>Water and heat recovery</x:v>
      </x:c>
      <x:c r="M6965" s="27" t="str">
        <x:v>Selected electrolysis route does not supply separated O2</x:v>
      </x:c>
    </x:row>
    <x:row r="6966">
      <x:c r="A6966" s="27" t="str">
        <x:v>X00961</x:v>
      </x:c>
      <x:c r="B6966" s="27" t="str">
        <x:v>Gasoline</x:v>
      </x:c>
      <x:c r="C6966" s="27" t="str">
        <x:v>Separated external H2</x:v>
      </x:c>
      <x:c r="D6966" s="27" t="str">
        <x:v>Aqueous LiCl</x:v>
      </x:c>
      <x:c r="E6966" s="27" t="str">
        <x:v>Reactive onboard Bubble Butt</x:v>
      </x:c>
      <x:c r="F6966" s="27" t="str">
        <x:v>H2-O2 RFC</x:v>
      </x:c>
      <x:c r="G6966" s="27" t="str">
        <x:v>Recovered water and heat</x:v>
      </x:c>
      <x:c r="H6966" s="27" t="str">
        <x:v>Incomplete</x:v>
      </x:c>
      <x:c r="I6966" s="27" t="str">
        <x:v>Vehicle linked</x:v>
      </x:c>
      <x:c r="J6966" s="28" t="n">
        <x:v>1.6833333333333331</x:v>
      </x:c>
      <x:c r="K6966" s="27" t="str">
        <x:v>Pass with engineering controls</x:v>
      </x:c>
      <x:c r="L6966" s="27" t="str">
        <x:v>Water and heat recovery</x:v>
      </x:c>
      <x:c r="M6966" s="27" t="str">
        <x:v>H2-O2 storage lacks matching water electrolysis products</x:v>
      </x:c>
    </x:row>
    <x:row r="6967">
      <x:c r="A6967" s="27" t="str">
        <x:v>X01001</x:v>
      </x:c>
      <x:c r="B6967" s="27" t="str">
        <x:v>Gasoline</x:v>
      </x:c>
      <x:c r="C6967" s="27" t="str">
        <x:v>Separated external H2</x:v>
      </x:c>
      <x:c r="D6967" s="27" t="str">
        <x:v>Molten LiCl</x:v>
      </x:c>
      <x:c r="E6967" s="27" t="str">
        <x:v>Baseline aftertreatment</x:v>
      </x:c>
      <x:c r="F6967" s="27" t="str">
        <x:v>LFP</x:v>
      </x:c>
      <x:c r="G6967" s="27" t="str">
        <x:v>Recovered water and heat</x:v>
      </x:c>
      <x:c r="H6967" s="27" t="str">
        <x:v>Incomplete</x:v>
      </x:c>
      <x:c r="I6967" s="27" t="str">
        <x:v>Vehicle linked</x:v>
      </x:c>
      <x:c r="J6967" s="28" t="n">
        <x:v>1.6833333333333331</x:v>
      </x:c>
      <x:c r="K6967" s="27" t="str">
        <x:v>Pass with engineering controls</x:v>
      </x:c>
      <x:c r="L6967" s="27" t="str">
        <x:v>Water and heat recovery</x:v>
      </x:c>
      <x:c r="M6967" s="27" t="str">
        <x:v>Molten LiCl does not produce H2</x:v>
      </x:c>
    </x:row>
    <x:row r="6968">
      <x:c r="A6968" s="27" t="str">
        <x:v>X01056</x:v>
      </x:c>
      <x:c r="B6968" s="27" t="str">
        <x:v>Gasoline</x:v>
      </x:c>
      <x:c r="C6968" s="27" t="str">
        <x:v>Separated external H2</x:v>
      </x:c>
      <x:c r="D6968" s="27" t="str">
        <x:v>Molten LiCl</x:v>
      </x:c>
      <x:c r="E6968" s="27" t="str">
        <x:v>Reactive onboard Bubble Butt</x:v>
      </x:c>
      <x:c r="F6968" s="27" t="str">
        <x:v>Sodium-ion</x:v>
      </x:c>
      <x:c r="G6968" s="27" t="str">
        <x:v>Recovered water and heat</x:v>
      </x:c>
      <x:c r="H6968" s="27" t="str">
        <x:v>Incomplete</x:v>
      </x:c>
      <x:c r="I6968" s="27" t="str">
        <x:v>Vehicle linked</x:v>
      </x:c>
      <x:c r="J6968" s="28" t="n">
        <x:v>1.6833333333333331</x:v>
      </x:c>
      <x:c r="K6968" s="27" t="str">
        <x:v>Pass with engineering controls</x:v>
      </x:c>
      <x:c r="L6968" s="27" t="str">
        <x:v>Water and heat recovery</x:v>
      </x:c>
      <x:c r="M6968" s="27" t="str">
        <x:v>Molten LiCl does not produce H2</x:v>
      </x:c>
    </x:row>
    <x:row r="6969">
      <x:c r="A6969" s="27" t="str">
        <x:v>X03901</x:v>
      </x:c>
      <x:c r="B6969" s="27" t="str">
        <x:v>E10</x:v>
      </x:c>
      <x:c r="C6969" s="27" t="str">
        <x:v>Separated O2 enrichment</x:v>
      </x:c>
      <x:c r="D6969" s="27" t="str">
        <x:v>Aqueous LiCl</x:v>
      </x:c>
      <x:c r="E6969" s="27" t="str">
        <x:v>Baseline aftertreatment</x:v>
      </x:c>
      <x:c r="F6969" s="27" t="str">
        <x:v>LFP</x:v>
      </x:c>
      <x:c r="G6969" s="27" t="str">
        <x:v>Recovered water and heat</x:v>
      </x:c>
      <x:c r="H6969" s="27" t="str">
        <x:v>Incomplete</x:v>
      </x:c>
      <x:c r="I6969" s="27" t="str">
        <x:v>Vehicle linked</x:v>
      </x:c>
      <x:c r="J6969" s="28" t="n">
        <x:v>1.6833333333333331</x:v>
      </x:c>
      <x:c r="K6969" s="27" t="str">
        <x:v>Pass with engineering controls</x:v>
      </x:c>
      <x:c r="L6969" s="27" t="str">
        <x:v>Water and heat recovery</x:v>
      </x:c>
      <x:c r="M6969" s="27" t="str">
        <x:v>Selected electrolysis route does not supply separated O2</x:v>
      </x:c>
    </x:row>
    <x:row r="6970">
      <x:c r="A6970" s="27" t="str">
        <x:v>X03956</x:v>
      </x:c>
      <x:c r="B6970" s="27" t="str">
        <x:v>E10</x:v>
      </x:c>
      <x:c r="C6970" s="27" t="str">
        <x:v>Separated O2 enrichment</x:v>
      </x:c>
      <x:c r="D6970" s="27" t="str">
        <x:v>Aqueous LiCl</x:v>
      </x:c>
      <x:c r="E6970" s="27" t="str">
        <x:v>Reactive onboard Bubble Butt</x:v>
      </x:c>
      <x:c r="F6970" s="27" t="str">
        <x:v>Sodium-ion</x:v>
      </x:c>
      <x:c r="G6970" s="27" t="str">
        <x:v>Recovered water and heat</x:v>
      </x:c>
      <x:c r="H6970" s="27" t="str">
        <x:v>Incomplete</x:v>
      </x:c>
      <x:c r="I6970" s="27" t="str">
        <x:v>Vehicle linked</x:v>
      </x:c>
      <x:c r="J6970" s="28" t="n">
        <x:v>1.6833333333333331</x:v>
      </x:c>
      <x:c r="K6970" s="27" t="str">
        <x:v>Pass with engineering controls</x:v>
      </x:c>
      <x:c r="L6970" s="27" t="str">
        <x:v>Water and heat recovery</x:v>
      </x:c>
      <x:c r="M6970" s="27" t="str">
        <x:v>Selected electrolysis route does not supply separated O2</x:v>
      </x:c>
    </x:row>
    <x:row r="6971">
      <x:c r="A6971" s="27" t="str">
        <x:v>X04051</x:v>
      </x:c>
      <x:c r="B6971" s="27" t="str">
        <x:v>E10</x:v>
      </x:c>
      <x:c r="C6971" s="27" t="str">
        <x:v>Separated O2 enrichment</x:v>
      </x:c>
      <x:c r="D6971" s="27" t="str">
        <x:v>Molten LiCl</x:v>
      </x:c>
      <x:c r="E6971" s="27" t="str">
        <x:v>Reactive onboard Bubble Butt</x:v>
      </x:c>
      <x:c r="F6971" s="27" t="str">
        <x:v>LFP</x:v>
      </x:c>
      <x:c r="G6971" s="27" t="str">
        <x:v>Recovered water and heat</x:v>
      </x:c>
      <x:c r="H6971" s="27" t="str">
        <x:v>Incomplete</x:v>
      </x:c>
      <x:c r="I6971" s="27" t="str">
        <x:v>Vehicle linked</x:v>
      </x:c>
      <x:c r="J6971" s="28" t="n">
        <x:v>1.6833333333333331</x:v>
      </x:c>
      <x:c r="K6971" s="27" t="str">
        <x:v>Pass with engineering controls</x:v>
      </x:c>
      <x:c r="L6971" s="27" t="str">
        <x:v>Water and heat recovery</x:v>
      </x:c>
      <x:c r="M6971" s="27" t="str">
        <x:v>Selected electrolysis route does not supply separated O2</x:v>
      </x:c>
    </x:row>
    <x:row r="6972">
      <x:c r="A6972" s="27" t="str">
        <x:v>X05761</x:v>
      </x:c>
      <x:c r="B6972" s="27" t="str">
        <x:v>Diesel</x:v>
      </x:c>
      <x:c r="C6972" s="27" t="str">
        <x:v>Separated external H2</x:v>
      </x:c>
      <x:c r="D6972" s="27" t="str">
        <x:v>Aqueous LiCl</x:v>
      </x:c>
      <x:c r="E6972" s="27" t="str">
        <x:v>Reactive onboard Bubble Butt</x:v>
      </x:c>
      <x:c r="F6972" s="27" t="str">
        <x:v>H2-O2 RFC</x:v>
      </x:c>
      <x:c r="G6972" s="27" t="str">
        <x:v>Recovered water and heat</x:v>
      </x:c>
      <x:c r="H6972" s="27" t="str">
        <x:v>Incomplete</x:v>
      </x:c>
      <x:c r="I6972" s="27" t="str">
        <x:v>Vehicle linked</x:v>
      </x:c>
      <x:c r="J6972" s="28" t="n">
        <x:v>1.6833333333333331</x:v>
      </x:c>
      <x:c r="K6972" s="27" t="str">
        <x:v>Pass with engineering controls</x:v>
      </x:c>
      <x:c r="L6972" s="27" t="str">
        <x:v>Water and heat recovery</x:v>
      </x:c>
      <x:c r="M6972" s="27" t="str">
        <x:v>H2-O2 storage lacks matching water electrolysis products</x:v>
      </x:c>
    </x:row>
    <x:row r="6973">
      <x:c r="A6973" s="27" t="str">
        <x:v>X05801</x:v>
      </x:c>
      <x:c r="B6973" s="27" t="str">
        <x:v>Diesel</x:v>
      </x:c>
      <x:c r="C6973" s="27" t="str">
        <x:v>Separated external H2</x:v>
      </x:c>
      <x:c r="D6973" s="27" t="str">
        <x:v>Molten LiCl</x:v>
      </x:c>
      <x:c r="E6973" s="27" t="str">
        <x:v>Baseline aftertreatment</x:v>
      </x:c>
      <x:c r="F6973" s="27" t="str">
        <x:v>LFP</x:v>
      </x:c>
      <x:c r="G6973" s="27" t="str">
        <x:v>Recovered water and heat</x:v>
      </x:c>
      <x:c r="H6973" s="27" t="str">
        <x:v>Incomplete</x:v>
      </x:c>
      <x:c r="I6973" s="27" t="str">
        <x:v>Vehicle linked</x:v>
      </x:c>
      <x:c r="J6973" s="28" t="n">
        <x:v>1.6833333333333331</x:v>
      </x:c>
      <x:c r="K6973" s="27" t="str">
        <x:v>Pass with engineering controls</x:v>
      </x:c>
      <x:c r="L6973" s="27" t="str">
        <x:v>Water and heat recovery</x:v>
      </x:c>
      <x:c r="M6973" s="27" t="str">
        <x:v>Molten LiCl does not produce H2</x:v>
      </x:c>
    </x:row>
    <x:row r="6974">
      <x:c r="A6974" s="27" t="str">
        <x:v>X05856</x:v>
      </x:c>
      <x:c r="B6974" s="27" t="str">
        <x:v>Diesel</x:v>
      </x:c>
      <x:c r="C6974" s="27" t="str">
        <x:v>Separated external H2</x:v>
      </x:c>
      <x:c r="D6974" s="27" t="str">
        <x:v>Molten LiCl</x:v>
      </x:c>
      <x:c r="E6974" s="27" t="str">
        <x:v>Reactive onboard Bubble Butt</x:v>
      </x:c>
      <x:c r="F6974" s="27" t="str">
        <x:v>Sodium-ion</x:v>
      </x:c>
      <x:c r="G6974" s="27" t="str">
        <x:v>Recovered water and heat</x:v>
      </x:c>
      <x:c r="H6974" s="27" t="str">
        <x:v>Incomplete</x:v>
      </x:c>
      <x:c r="I6974" s="27" t="str">
        <x:v>Vehicle linked</x:v>
      </x:c>
      <x:c r="J6974" s="28" t="n">
        <x:v>1.6833333333333331</x:v>
      </x:c>
      <x:c r="K6974" s="27" t="str">
        <x:v>Pass with engineering controls</x:v>
      </x:c>
      <x:c r="L6974" s="27" t="str">
        <x:v>Water and heat recovery</x:v>
      </x:c>
      <x:c r="M6974" s="27" t="str">
        <x:v>Molten LiCl does not produce H2</x:v>
      </x:c>
    </x:row>
    <x:row r="6975">
      <x:c r="A6975" s="27" t="str">
        <x:v>X08165</x:v>
      </x:c>
      <x:c r="B6975" s="27" t="str">
        <x:v>Methane or RNG</x:v>
      </x:c>
      <x:c r="C6975" s="27" t="str">
        <x:v>Separated external H2</x:v>
      </x:c>
      <x:c r="D6975" s="27" t="str">
        <x:v>Aqueous LiCl</x:v>
      </x:c>
      <x:c r="E6975" s="27" t="str">
        <x:v>Reactive onboard Bubble Butt</x:v>
      </x:c>
      <x:c r="F6975" s="27" t="str">
        <x:v>H2-O2 RFC</x:v>
      </x:c>
      <x:c r="G6975" s="27" t="str">
        <x:v>Captured PM research only</x:v>
      </x:c>
      <x:c r="H6975" s="27" t="str">
        <x:v>Incomplete</x:v>
      </x:c>
      <x:c r="I6975" s="27" t="str">
        <x:v>Vehicle linked</x:v>
      </x:c>
      <x:c r="J6975" s="28" t="n">
        <x:v>1.6833333333333331</x:v>
      </x:c>
      <x:c r="K6975" s="27" t="str">
        <x:v>Pass with engineering controls</x:v>
      </x:c>
      <x:c r="L6975" s="27" t="str">
        <x:v>Pollutant characterization</x:v>
      </x:c>
      <x:c r="M6975" s="27" t="str">
        <x:v>H2-O2 storage lacks matching water electrolysis products</x:v>
      </x:c>
    </x:row>
    <x:row r="6976">
      <x:c r="A6976" s="27" t="str">
        <x:v>X10565</x:v>
      </x:c>
      <x:c r="B6976" s="27" t="str">
        <x:v>Methanol</x:v>
      </x:c>
      <x:c r="C6976" s="27" t="str">
        <x:v>Separated external H2</x:v>
      </x:c>
      <x:c r="D6976" s="27" t="str">
        <x:v>Aqueous LiCl</x:v>
      </x:c>
      <x:c r="E6976" s="27" t="str">
        <x:v>Reactive onboard Bubble Butt</x:v>
      </x:c>
      <x:c r="F6976" s="27" t="str">
        <x:v>H2-O2 RFC</x:v>
      </x:c>
      <x:c r="G6976" s="27" t="str">
        <x:v>Captured PM research only</x:v>
      </x:c>
      <x:c r="H6976" s="27" t="str">
        <x:v>Incomplete</x:v>
      </x:c>
      <x:c r="I6976" s="27" t="str">
        <x:v>Vehicle linked</x:v>
      </x:c>
      <x:c r="J6976" s="28" t="n">
        <x:v>1.6833333333333331</x:v>
      </x:c>
      <x:c r="K6976" s="27" t="str">
        <x:v>Pass with engineering controls</x:v>
      </x:c>
      <x:c r="L6976" s="27" t="str">
        <x:v>Pollutant characterization</x:v>
      </x:c>
      <x:c r="M6976" s="27" t="str">
        <x:v>H2-O2 storage lacks matching water electrolysis products</x:v>
      </x:c>
    </x:row>
    <x:row r="6977">
      <x:c r="A6977" s="27" t="str">
        <x:v>X13165</x:v>
      </x:c>
      <x:c r="B6977" s="27" t="str">
        <x:v>DME</x:v>
      </x:c>
      <x:c r="C6977" s="27" t="str">
        <x:v>Separated external H2</x:v>
      </x:c>
      <x:c r="D6977" s="27" t="str">
        <x:v>HCl electrolysis</x:v>
      </x:c>
      <x:c r="E6977" s="27" t="str">
        <x:v>Reactive onboard Bubble Butt</x:v>
      </x:c>
      <x:c r="F6977" s="27" t="str">
        <x:v>H2-O2 RFC</x:v>
      </x:c>
      <x:c r="G6977" s="27" t="str">
        <x:v>Captured PM research only</x:v>
      </x:c>
      <x:c r="H6977" s="27" t="str">
        <x:v>Incomplete</x:v>
      </x:c>
      <x:c r="I6977" s="27" t="str">
        <x:v>Vehicle linked</x:v>
      </x:c>
      <x:c r="J6977" s="28" t="n">
        <x:v>1.6833333333333331</x:v>
      </x:c>
      <x:c r="K6977" s="27" t="str">
        <x:v>Pass with engineering controls</x:v>
      </x:c>
      <x:c r="L6977" s="27" t="str">
        <x:v>Pollutant characterization</x:v>
      </x:c>
      <x:c r="M6977" s="27" t="str">
        <x:v>H2-O2 storage lacks matching water electrolysis products</x:v>
      </x:c>
    </x:row>
    <x:row r="6978">
      <x:c r="A6978" s="27" t="str">
        <x:v>X00436</x:v>
      </x:c>
      <x:c r="B6978" s="27" t="str">
        <x:v>Gasoline</x:v>
      </x:c>
      <x:c r="C6978" s="27" t="str">
        <x:v>None</x:v>
      </x:c>
      <x:c r="D6978" s="27" t="str">
        <x:v>Molten LiCl</x:v>
      </x:c>
      <x:c r="E6978" s="27" t="str">
        <x:v>Plain-water Bubble Butt</x:v>
      </x:c>
      <x:c r="F6978" s="27" t="str">
        <x:v>H2-O2 RFC</x:v>
      </x:c>
      <x:c r="G6978" s="27" t="str">
        <x:v>Recovered water and heat</x:v>
      </x:c>
      <x:c r="H6978" s="27" t="str">
        <x:v>Incomplete</x:v>
      </x:c>
      <x:c r="I6978" s="27" t="str">
        <x:v>Vehicle linked</x:v>
      </x:c>
      <x:c r="J6978" s="28" t="n">
        <x:v>1.6666666666666665</x:v>
      </x:c>
      <x:c r="K6978" s="27" t="str">
        <x:v>Pass with engineering controls</x:v>
      </x:c>
      <x:c r="L6978" s="27" t="str">
        <x:v>Water and heat recovery</x:v>
      </x:c>
      <x:c r="M6978" s="27" t="str">
        <x:v>H2-O2 storage lacks matching water electrolysis products</x:v>
      </x:c>
    </x:row>
    <x:row r="6979">
      <x:c r="A6979" s="27" t="str">
        <x:v>X00490</x:v>
      </x:c>
      <x:c r="B6979" s="27" t="str">
        <x:v>Gasoline</x:v>
      </x:c>
      <x:c r="C6979" s="27" t="str">
        <x:v>None</x:v>
      </x:c>
      <x:c r="D6979" s="27" t="str">
        <x:v>Molten LiCl</x:v>
      </x:c>
      <x:c r="E6979" s="27" t="str">
        <x:v>Depot or stationary capture</x:v>
      </x:c>
      <x:c r="F6979" s="27" t="str">
        <x:v>H2-O2 RFC</x:v>
      </x:c>
      <x:c r="G6979" s="27" t="str">
        <x:v>Captured PM research only</x:v>
      </x:c>
      <x:c r="H6979" s="27" t="str">
        <x:v>Incomplete</x:v>
      </x:c>
      <x:c r="I6979" s="27" t="str">
        <x:v>Station or depot</x:v>
      </x:c>
      <x:c r="J6979" s="28" t="n">
        <x:v>1.6666666666666665</x:v>
      </x:c>
      <x:c r="K6979" s="27" t="str">
        <x:v>Pass with engineering controls</x:v>
      </x:c>
      <x:c r="L6979" s="27" t="str">
        <x:v>Pollutant characterization</x:v>
      </x:c>
      <x:c r="M6979" s="27" t="str">
        <x:v>H2-O2 storage lacks matching water electrolysis products</x:v>
      </x:c>
    </x:row>
    <x:row r="6980">
      <x:c r="A6980" s="27" t="str">
        <x:v>X01161</x:v>
      </x:c>
      <x:c r="B6980" s="27" t="str">
        <x:v>Gasoline</x:v>
      </x:c>
      <x:c r="C6980" s="27" t="str">
        <x:v>Separated external H2</x:v>
      </x:c>
      <x:c r="D6980" s="27" t="str">
        <x:v>HCl electrolysis</x:v>
      </x:c>
      <x:c r="E6980" s="27" t="str">
        <x:v>Reactive onboard Bubble Butt</x:v>
      </x:c>
      <x:c r="F6980" s="27" t="str">
        <x:v>H2-O2 RFC</x:v>
      </x:c>
      <x:c r="G6980" s="27" t="str">
        <x:v>Recovered water and heat</x:v>
      </x:c>
      <x:c r="H6980" s="27" t="str">
        <x:v>Incomplete</x:v>
      </x:c>
      <x:c r="I6980" s="27" t="str">
        <x:v>Vehicle linked</x:v>
      </x:c>
      <x:c r="J6980" s="28" t="n">
        <x:v>1.6666666666666665</x:v>
      </x:c>
      <x:c r="K6980" s="27" t="str">
        <x:v>Pass with engineering controls</x:v>
      </x:c>
      <x:c r="L6980" s="27" t="str">
        <x:v>Water and heat recovery</x:v>
      </x:c>
      <x:c r="M6980" s="27" t="str">
        <x:v>H2-O2 storage lacks matching water electrolysis products</x:v>
      </x:c>
    </x:row>
    <x:row r="6981">
      <x:c r="A6981" s="27" t="str">
        <x:v>X01591</x:v>
      </x:c>
      <x:c r="B6981" s="27" t="str">
        <x:v>Gasoline</x:v>
      </x:c>
      <x:c r="C6981" s="27" t="str">
        <x:v>Separated O2 enrichment</x:v>
      </x:c>
      <x:c r="D6981" s="27" t="str">
        <x:v>Aqueous LiCl</x:v>
      </x:c>
      <x:c r="E6981" s="27" t="str">
        <x:v>Depot or stationary capture</x:v>
      </x:c>
      <x:c r="F6981" s="27" t="str">
        <x:v>H2-Cl2 RFC</x:v>
      </x:c>
      <x:c r="G6981" s="27" t="str">
        <x:v>Recovered water and heat</x:v>
      </x:c>
      <x:c r="H6981" s="27" t="str">
        <x:v>Incomplete</x:v>
      </x:c>
      <x:c r="I6981" s="27" t="str">
        <x:v>Station or depot</x:v>
      </x:c>
      <x:c r="J6981" s="28" t="n">
        <x:v>1.6666666666666665</x:v>
      </x:c>
      <x:c r="K6981" s="27" t="str">
        <x:v>Pass with engineering controls</x:v>
      </x:c>
      <x:c r="L6981" s="27" t="str">
        <x:v>Water and heat recovery</x:v>
      </x:c>
      <x:c r="M6981" s="27" t="str">
        <x:v>Selected electrolysis route does not supply separated O2</x:v>
      </x:c>
    </x:row>
    <x:row r="6982">
      <x:c r="A6982" s="27" t="str">
        <x:v>X01797</x:v>
      </x:c>
      <x:c r="B6982" s="27" t="str">
        <x:v>Gasoline</x:v>
      </x:c>
      <x:c r="C6982" s="27" t="str">
        <x:v>Separated O2 enrichment</x:v>
      </x:c>
      <x:c r="D6982" s="27" t="str">
        <x:v>HCl electrolysis</x:v>
      </x:c>
      <x:c r="E6982" s="27" t="str">
        <x:v>Depot or stationary capture</x:v>
      </x:c>
      <x:c r="F6982" s="27" t="str">
        <x:v>Li-Cl2</x:v>
      </x:c>
      <x:c r="G6982" s="27" t="str">
        <x:v>CO2 to methane</x:v>
      </x:c>
      <x:c r="H6982" s="27" t="str">
        <x:v>Incomplete</x:v>
      </x:c>
      <x:c r="I6982" s="27" t="str">
        <x:v>Station or depot</x:v>
      </x:c>
      <x:c r="J6982" s="28" t="n">
        <x:v>1.6666666666666665</x:v>
      </x:c>
      <x:c r="K6982" s="27" t="str">
        <x:v>Pass with engineering controls</x:v>
      </x:c>
      <x:c r="L6982" s="27" t="str">
        <x:v>Carbon-to-fuel loop</x:v>
      </x:c>
      <x:c r="M6982" s="27" t="str">
        <x:v>Selected electrolysis route does not supply separated O2; Li-Cl2 storage lacks molten LiCl regeneration</x:v>
      </x:c>
    </x:row>
    <x:row r="6983">
      <x:c r="A6983" s="27" t="str">
        <x:v>X02812</x:v>
      </x:c>
      <x:c r="B6983" s="27" t="str">
        <x:v>E10</x:v>
      </x:c>
      <x:c r="C6983" s="27" t="str">
        <x:v>None</x:v>
      </x:c>
      <x:c r="D6983" s="27" t="str">
        <x:v>Molten LiCl</x:v>
      </x:c>
      <x:c r="E6983" s="27" t="str">
        <x:v>Baseline aftertreatment</x:v>
      </x:c>
      <x:c r="F6983" s="27" t="str">
        <x:v>H2-O2 RFC</x:v>
      </x:c>
      <x:c r="G6983" s="27" t="str">
        <x:v>CO2 to methane</x:v>
      </x:c>
      <x:c r="H6983" s="27" t="str">
        <x:v>Incomplete</x:v>
      </x:c>
      <x:c r="I6983" s="27" t="str">
        <x:v>Vehicle linked</x:v>
      </x:c>
      <x:c r="J6983" s="28" t="n">
        <x:v>1.6666666666666665</x:v>
      </x:c>
      <x:c r="K6983" s="27" t="str">
        <x:v>Pass with engineering controls</x:v>
      </x:c>
      <x:c r="L6983" s="27" t="str">
        <x:v>Carbon-to-fuel loop</x:v>
      </x:c>
      <x:c r="M6983" s="27" t="str">
        <x:v>CO2 product needs reactive capture and regeneration; H2-O2 storage lacks matching water electrolysis products</x:v>
      </x:c>
    </x:row>
    <x:row r="6984">
      <x:c r="A6984" s="27" t="str">
        <x:v>X03430</x:v>
      </x:c>
      <x:c r="B6984" s="27" t="str">
        <x:v>E10</x:v>
      </x:c>
      <x:c r="C6984" s="27" t="str">
        <x:v>Separated external H2</x:v>
      </x:c>
      <x:c r="D6984" s="27" t="str">
        <x:v>Molten LiCl</x:v>
      </x:c>
      <x:c r="E6984" s="27" t="str">
        <x:v>Plain-water Bubble Butt</x:v>
      </x:c>
      <x:c r="F6984" s="27" t="str">
        <x:v>LFP</x:v>
      </x:c>
      <x:c r="G6984" s="27" t="str">
        <x:v>Captured PM research only</x:v>
      </x:c>
      <x:c r="H6984" s="27" t="str">
        <x:v>Incomplete</x:v>
      </x:c>
      <x:c r="I6984" s="27" t="str">
        <x:v>Vehicle linked</x:v>
      </x:c>
      <x:c r="J6984" s="28" t="n">
        <x:v>1.6666666666666665</x:v>
      </x:c>
      <x:c r="K6984" s="27" t="str">
        <x:v>Pass with engineering controls</x:v>
      </x:c>
      <x:c r="L6984" s="27" t="str">
        <x:v>Pollutant characterization</x:v>
      </x:c>
      <x:c r="M6984" s="27" t="str">
        <x:v>Molten LiCl does not produce H2</x:v>
      </x:c>
    </x:row>
    <x:row r="6985">
      <x:c r="A6985" s="27" t="str">
        <x:v>X03436</x:v>
      </x:c>
      <x:c r="B6985" s="27" t="str">
        <x:v>E10</x:v>
      </x:c>
      <x:c r="C6985" s="27" t="str">
        <x:v>Separated external H2</x:v>
      </x:c>
      <x:c r="D6985" s="27" t="str">
        <x:v>Molten LiCl</x:v>
      </x:c>
      <x:c r="E6985" s="27" t="str">
        <x:v>Plain-water Bubble Butt</x:v>
      </x:c>
      <x:c r="F6985" s="27" t="str">
        <x:v>H2-O2 RFC</x:v>
      </x:c>
      <x:c r="G6985" s="27" t="str">
        <x:v>Recovered water and heat</x:v>
      </x:c>
      <x:c r="H6985" s="27" t="str">
        <x:v>Incomplete</x:v>
      </x:c>
      <x:c r="I6985" s="27" t="str">
        <x:v>Vehicle linked</x:v>
      </x:c>
      <x:c r="J6985" s="28" t="n">
        <x:v>1.6666666666666665</x:v>
      </x:c>
      <x:c r="K6985" s="27" t="str">
        <x:v>Pass with engineering controls</x:v>
      </x:c>
      <x:c r="L6985" s="27" t="str">
        <x:v>Water and heat recovery</x:v>
      </x:c>
      <x:c r="M6985" s="27" t="str">
        <x:v>Molten LiCl does not produce H2; H2-O2 storage lacks matching water electrolysis products</x:v>
      </x:c>
    </x:row>
    <x:row r="6986">
      <x:c r="A6986" s="27" t="str">
        <x:v>X03490</x:v>
      </x:c>
      <x:c r="B6986" s="27" t="str">
        <x:v>E10</x:v>
      </x:c>
      <x:c r="C6986" s="27" t="str">
        <x:v>Separated external H2</x:v>
      </x:c>
      <x:c r="D6986" s="27" t="str">
        <x:v>Molten LiCl</x:v>
      </x:c>
      <x:c r="E6986" s="27" t="str">
        <x:v>Depot or stationary capture</x:v>
      </x:c>
      <x:c r="F6986" s="27" t="str">
        <x:v>H2-O2 RFC</x:v>
      </x:c>
      <x:c r="G6986" s="27" t="str">
        <x:v>Captured PM research only</x:v>
      </x:c>
      <x:c r="H6986" s="27" t="str">
        <x:v>Incomplete</x:v>
      </x:c>
      <x:c r="I6986" s="27" t="str">
        <x:v>Station or depot</x:v>
      </x:c>
      <x:c r="J6986" s="28" t="n">
        <x:v>1.6666666666666665</x:v>
      </x:c>
      <x:c r="K6986" s="27" t="str">
        <x:v>Pass with engineering controls</x:v>
      </x:c>
      <x:c r="L6986" s="27" t="str">
        <x:v>Pollutant characterization</x:v>
      </x:c>
      <x:c r="M6986" s="27" t="str">
        <x:v>Molten LiCl does not produce H2; H2-O2 storage lacks matching water electrolysis products</x:v>
      </x:c>
    </x:row>
    <x:row r="6987">
      <x:c r="A6987" s="27" t="str">
        <x:v>X04101</x:v>
      </x:c>
      <x:c r="B6987" s="27" t="str">
        <x:v>E10</x:v>
      </x:c>
      <x:c r="C6987" s="27" t="str">
        <x:v>Separated O2 enrichment</x:v>
      </x:c>
      <x:c r="D6987" s="27" t="str">
        <x:v>HCl electrolysis</x:v>
      </x:c>
      <x:c r="E6987" s="27" t="str">
        <x:v>Baseline aftertreatment</x:v>
      </x:c>
      <x:c r="F6987" s="27" t="str">
        <x:v>LFP</x:v>
      </x:c>
      <x:c r="G6987" s="27" t="str">
        <x:v>Recovered water and heat</x:v>
      </x:c>
      <x:c r="H6987" s="27" t="str">
        <x:v>Incomplete</x:v>
      </x:c>
      <x:c r="I6987" s="27" t="str">
        <x:v>Vehicle linked</x:v>
      </x:c>
      <x:c r="J6987" s="28" t="n">
        <x:v>1.6666666666666665</x:v>
      </x:c>
      <x:c r="K6987" s="27" t="str">
        <x:v>Pass with engineering controls</x:v>
      </x:c>
      <x:c r="L6987" s="27" t="str">
        <x:v>Water and heat recovery</x:v>
      </x:c>
      <x:c r="M6987" s="27" t="str">
        <x:v>Selected electrolysis route does not supply separated O2</x:v>
      </x:c>
    </x:row>
    <x:row r="6988">
      <x:c r="A6988" s="27" t="str">
        <x:v>X04156</x:v>
      </x:c>
      <x:c r="B6988" s="27" t="str">
        <x:v>E10</x:v>
      </x:c>
      <x:c r="C6988" s="27" t="str">
        <x:v>Separated O2 enrichment</x:v>
      </x:c>
      <x:c r="D6988" s="27" t="str">
        <x:v>HCl electrolysis</x:v>
      </x:c>
      <x:c r="E6988" s="27" t="str">
        <x:v>Reactive onboard Bubble Butt</x:v>
      </x:c>
      <x:c r="F6988" s="27" t="str">
        <x:v>Sodium-ion</x:v>
      </x:c>
      <x:c r="G6988" s="27" t="str">
        <x:v>Recovered water and heat</x:v>
      </x:c>
      <x:c r="H6988" s="27" t="str">
        <x:v>Incomplete</x:v>
      </x:c>
      <x:c r="I6988" s="27" t="str">
        <x:v>Vehicle linked</x:v>
      </x:c>
      <x:c r="J6988" s="28" t="n">
        <x:v>1.6666666666666665</x:v>
      </x:c>
      <x:c r="K6988" s="27" t="str">
        <x:v>Pass with engineering controls</x:v>
      </x:c>
      <x:c r="L6988" s="27" t="str">
        <x:v>Water and heat recovery</x:v>
      </x:c>
      <x:c r="M6988" s="27" t="str">
        <x:v>Selected electrolysis route does not supply separated O2</x:v>
      </x:c>
    </x:row>
    <x:row r="6989">
      <x:c r="A6989" s="27" t="str">
        <x:v>X05236</x:v>
      </x:c>
      <x:c r="B6989" s="27" t="str">
        <x:v>Diesel</x:v>
      </x:c>
      <x:c r="C6989" s="27" t="str">
        <x:v>None</x:v>
      </x:c>
      <x:c r="D6989" s="27" t="str">
        <x:v>Molten LiCl</x:v>
      </x:c>
      <x:c r="E6989" s="27" t="str">
        <x:v>Plain-water Bubble Butt</x:v>
      </x:c>
      <x:c r="F6989" s="27" t="str">
        <x:v>H2-O2 RFC</x:v>
      </x:c>
      <x:c r="G6989" s="27" t="str">
        <x:v>Recovered water and heat</x:v>
      </x:c>
      <x:c r="H6989" s="27" t="str">
        <x:v>Incomplete</x:v>
      </x:c>
      <x:c r="I6989" s="27" t="str">
        <x:v>Vehicle linked</x:v>
      </x:c>
      <x:c r="J6989" s="28" t="n">
        <x:v>1.6666666666666665</x:v>
      </x:c>
      <x:c r="K6989" s="27" t="str">
        <x:v>Pass with engineering controls</x:v>
      </x:c>
      <x:c r="L6989" s="27" t="str">
        <x:v>Water and heat recovery</x:v>
      </x:c>
      <x:c r="M6989" s="27" t="str">
        <x:v>H2-O2 storage lacks matching water electrolysis products</x:v>
      </x:c>
    </x:row>
    <x:row r="6990">
      <x:c r="A6990" s="27" t="str">
        <x:v>X05290</x:v>
      </x:c>
      <x:c r="B6990" s="27" t="str">
        <x:v>Diesel</x:v>
      </x:c>
      <x:c r="C6990" s="27" t="str">
        <x:v>None</x:v>
      </x:c>
      <x:c r="D6990" s="27" t="str">
        <x:v>Molten LiCl</x:v>
      </x:c>
      <x:c r="E6990" s="27" t="str">
        <x:v>Depot or stationary capture</x:v>
      </x:c>
      <x:c r="F6990" s="27" t="str">
        <x:v>H2-O2 RFC</x:v>
      </x:c>
      <x:c r="G6990" s="27" t="str">
        <x:v>Captured PM research only</x:v>
      </x:c>
      <x:c r="H6990" s="27" t="str">
        <x:v>Incomplete</x:v>
      </x:c>
      <x:c r="I6990" s="27" t="str">
        <x:v>Station or depot</x:v>
      </x:c>
      <x:c r="J6990" s="28" t="n">
        <x:v>1.6666666666666665</x:v>
      </x:c>
      <x:c r="K6990" s="27" t="str">
        <x:v>Pass with engineering controls</x:v>
      </x:c>
      <x:c r="L6990" s="27" t="str">
        <x:v>Pollutant characterization</x:v>
      </x:c>
      <x:c r="M6990" s="27" t="str">
        <x:v>H2-O2 storage lacks matching water electrolysis products</x:v>
      </x:c>
    </x:row>
    <x:row r="6991">
      <x:c r="A6991" s="27" t="str">
        <x:v>X05961</x:v>
      </x:c>
      <x:c r="B6991" s="27" t="str">
        <x:v>Diesel</x:v>
      </x:c>
      <x:c r="C6991" s="27" t="str">
        <x:v>Separated external H2</x:v>
      </x:c>
      <x:c r="D6991" s="27" t="str">
        <x:v>HCl electrolysis</x:v>
      </x:c>
      <x:c r="E6991" s="27" t="str">
        <x:v>Reactive onboard Bubble Butt</x:v>
      </x:c>
      <x:c r="F6991" s="27" t="str">
        <x:v>H2-O2 RFC</x:v>
      </x:c>
      <x:c r="G6991" s="27" t="str">
        <x:v>Recovered water and heat</x:v>
      </x:c>
      <x:c r="H6991" s="27" t="str">
        <x:v>Incomplete</x:v>
      </x:c>
      <x:c r="I6991" s="27" t="str">
        <x:v>Vehicle linked</x:v>
      </x:c>
      <x:c r="J6991" s="28" t="n">
        <x:v>1.6666666666666665</x:v>
      </x:c>
      <x:c r="K6991" s="27" t="str">
        <x:v>Pass with engineering controls</x:v>
      </x:c>
      <x:c r="L6991" s="27" t="str">
        <x:v>Water and heat recovery</x:v>
      </x:c>
      <x:c r="M6991" s="27" t="str">
        <x:v>H2-O2 storage lacks matching water electrolysis products</x:v>
      </x:c>
    </x:row>
    <x:row r="6992">
      <x:c r="A6992" s="27" t="str">
        <x:v>X06391</x:v>
      </x:c>
      <x:c r="B6992" s="27" t="str">
        <x:v>Diesel</x:v>
      </x:c>
      <x:c r="C6992" s="27" t="str">
        <x:v>Separated O2 enrichment</x:v>
      </x:c>
      <x:c r="D6992" s="27" t="str">
        <x:v>Aqueous LiCl</x:v>
      </x:c>
      <x:c r="E6992" s="27" t="str">
        <x:v>Depot or stationary capture</x:v>
      </x:c>
      <x:c r="F6992" s="27" t="str">
        <x:v>H2-Cl2 RFC</x:v>
      </x:c>
      <x:c r="G6992" s="27" t="str">
        <x:v>Recovered water and heat</x:v>
      </x:c>
      <x:c r="H6992" s="27" t="str">
        <x:v>Incomplete</x:v>
      </x:c>
      <x:c r="I6992" s="27" t="str">
        <x:v>Station or depot</x:v>
      </x:c>
      <x:c r="J6992" s="28" t="n">
        <x:v>1.6666666666666665</x:v>
      </x:c>
      <x:c r="K6992" s="27" t="str">
        <x:v>Pass with engineering controls</x:v>
      </x:c>
      <x:c r="L6992" s="27" t="str">
        <x:v>Water and heat recovery</x:v>
      </x:c>
      <x:c r="M6992" s="27" t="str">
        <x:v>Selected electrolysis route does not supply separated O2</x:v>
      </x:c>
    </x:row>
    <x:row r="6993">
      <x:c r="A6993" s="27" t="str">
        <x:v>X06597</x:v>
      </x:c>
      <x:c r="B6993" s="27" t="str">
        <x:v>Diesel</x:v>
      </x:c>
      <x:c r="C6993" s="27" t="str">
        <x:v>Separated O2 enrichment</x:v>
      </x:c>
      <x:c r="D6993" s="27" t="str">
        <x:v>HCl electrolysis</x:v>
      </x:c>
      <x:c r="E6993" s="27" t="str">
        <x:v>Depot or stationary capture</x:v>
      </x:c>
      <x:c r="F6993" s="27" t="str">
        <x:v>Li-Cl2</x:v>
      </x:c>
      <x:c r="G6993" s="27" t="str">
        <x:v>CO2 to methane</x:v>
      </x:c>
      <x:c r="H6993" s="27" t="str">
        <x:v>Incomplete</x:v>
      </x:c>
      <x:c r="I6993" s="27" t="str">
        <x:v>Station or depot</x:v>
      </x:c>
      <x:c r="J6993" s="28" t="n">
        <x:v>1.6666666666666665</x:v>
      </x:c>
      <x:c r="K6993" s="27" t="str">
        <x:v>Pass with engineering controls</x:v>
      </x:c>
      <x:c r="L6993" s="27" t="str">
        <x:v>Carbon-to-fuel loop</x:v>
      </x:c>
      <x:c r="M6993" s="27" t="str">
        <x:v>Selected electrolysis route does not supply separated O2; Li-Cl2 storage lacks molten LiCl regeneration</x:v>
      </x:c>
    </x:row>
    <x:row r="6994">
      <x:c r="A6994" s="27" t="str">
        <x:v>X07640</x:v>
      </x:c>
      <x:c r="B6994" s="27" t="str">
        <x:v>Methane or RNG</x:v>
      </x:c>
      <x:c r="C6994" s="27" t="str">
        <x:v>None</x:v>
      </x:c>
      <x:c r="D6994" s="27" t="str">
        <x:v>Molten LiCl</x:v>
      </x:c>
      <x:c r="E6994" s="27" t="str">
        <x:v>Plain-water Bubble Butt</x:v>
      </x:c>
      <x:c r="F6994" s="27" t="str">
        <x:v>H2-O2 RFC</x:v>
      </x:c>
      <x:c r="G6994" s="27" t="str">
        <x:v>Captured PM research only</x:v>
      </x:c>
      <x:c r="H6994" s="27" t="str">
        <x:v>Incomplete</x:v>
      </x:c>
      <x:c r="I6994" s="27" t="str">
        <x:v>Vehicle linked</x:v>
      </x:c>
      <x:c r="J6994" s="28" t="n">
        <x:v>1.6666666666666665</x:v>
      </x:c>
      <x:c r="K6994" s="27" t="str">
        <x:v>Pass with engineering controls</x:v>
      </x:c>
      <x:c r="L6994" s="27" t="str">
        <x:v>Pollutant characterization</x:v>
      </x:c>
      <x:c r="M6994" s="27" t="str">
        <x:v>H2-O2 storage lacks matching water electrolysis products</x:v>
      </x:c>
    </x:row>
    <x:row r="6995">
      <x:c r="A6995" s="27" t="str">
        <x:v>X08365</x:v>
      </x:c>
      <x:c r="B6995" s="27" t="str">
        <x:v>Methane or RNG</x:v>
      </x:c>
      <x:c r="C6995" s="27" t="str">
        <x:v>Separated external H2</x:v>
      </x:c>
      <x:c r="D6995" s="27" t="str">
        <x:v>HCl electrolysis</x:v>
      </x:c>
      <x:c r="E6995" s="27" t="str">
        <x:v>Reactive onboard Bubble Butt</x:v>
      </x:c>
      <x:c r="F6995" s="27" t="str">
        <x:v>H2-O2 RFC</x:v>
      </x:c>
      <x:c r="G6995" s="27" t="str">
        <x:v>Captured PM research only</x:v>
      </x:c>
      <x:c r="H6995" s="27" t="str">
        <x:v>Incomplete</x:v>
      </x:c>
      <x:c r="I6995" s="27" t="str">
        <x:v>Vehicle linked</x:v>
      </x:c>
      <x:c r="J6995" s="28" t="n">
        <x:v>1.6666666666666665</x:v>
      </x:c>
      <x:c r="K6995" s="27" t="str">
        <x:v>Pass with engineering controls</x:v>
      </x:c>
      <x:c r="L6995" s="27" t="str">
        <x:v>Pollutant characterization</x:v>
      </x:c>
      <x:c r="M6995" s="27" t="str">
        <x:v>H2-O2 storage lacks matching water electrolysis products</x:v>
      </x:c>
    </x:row>
    <x:row r="6996">
      <x:c r="A6996" s="27" t="str">
        <x:v>X08795</x:v>
      </x:c>
      <x:c r="B6996" s="27" t="str">
        <x:v>Methane or RNG</x:v>
      </x:c>
      <x:c r="C6996" s="27" t="str">
        <x:v>Separated O2 enrichment</x:v>
      </x:c>
      <x:c r="D6996" s="27" t="str">
        <x:v>Aqueous LiCl</x:v>
      </x:c>
      <x:c r="E6996" s="27" t="str">
        <x:v>Depot or stationary capture</x:v>
      </x:c>
      <x:c r="F6996" s="27" t="str">
        <x:v>H2-Cl2 RFC</x:v>
      </x:c>
      <x:c r="G6996" s="27" t="str">
        <x:v>Captured PM research only</x:v>
      </x:c>
      <x:c r="H6996" s="27" t="str">
        <x:v>Incomplete</x:v>
      </x:c>
      <x:c r="I6996" s="27" t="str">
        <x:v>Station or depot</x:v>
      </x:c>
      <x:c r="J6996" s="28" t="n">
        <x:v>1.6666666666666665</x:v>
      </x:c>
      <x:c r="K6996" s="27" t="str">
        <x:v>Pass with engineering controls</x:v>
      </x:c>
      <x:c r="L6996" s="27" t="str">
        <x:v>Pollutant characterization</x:v>
      </x:c>
      <x:c r="M6996" s="27" t="str">
        <x:v>Selected electrolysis route does not supply separated O2</x:v>
      </x:c>
    </x:row>
    <x:row r="6997">
      <x:c r="A6997" s="27" t="str">
        <x:v>X08896</x:v>
      </x:c>
      <x:c r="B6997" s="27" t="str">
        <x:v>Methane or RNG</x:v>
      </x:c>
      <x:c r="C6997" s="27" t="str">
        <x:v>Separated O2 enrichment</x:v>
      </x:c>
      <x:c r="D6997" s="27" t="str">
        <x:v>Molten LiCl</x:v>
      </x:c>
      <x:c r="E6997" s="27" t="str">
        <x:v>Depot or stationary capture</x:v>
      </x:c>
      <x:c r="F6997" s="27" t="str">
        <x:v>Li-Cl2</x:v>
      </x:c>
      <x:c r="G6997" s="27" t="str">
        <x:v>Recovered water and heat</x:v>
      </x:c>
      <x:c r="H6997" s="27" t="str">
        <x:v>Incomplete</x:v>
      </x:c>
      <x:c r="I6997" s="27" t="str">
        <x:v>Station or depot</x:v>
      </x:c>
      <x:c r="J6997" s="28" t="n">
        <x:v>1.6666666666666665</x:v>
      </x:c>
      <x:c r="K6997" s="27" t="str">
        <x:v>Pass with engineering controls</x:v>
      </x:c>
      <x:c r="L6997" s="27" t="str">
        <x:v>Water and heat recovery</x:v>
      </x:c>
      <x:c r="M6997" s="27" t="str">
        <x:v>Selected electrolysis route does not supply separated O2</x:v>
      </x:c>
    </x:row>
    <x:row r="6998">
      <x:c r="A6998" s="27" t="str">
        <x:v>X10040</x:v>
      </x:c>
      <x:c r="B6998" s="27" t="str">
        <x:v>Methanol</x:v>
      </x:c>
      <x:c r="C6998" s="27" t="str">
        <x:v>None</x:v>
      </x:c>
      <x:c r="D6998" s="27" t="str">
        <x:v>Molten LiCl</x:v>
      </x:c>
      <x:c r="E6998" s="27" t="str">
        <x:v>Plain-water Bubble Butt</x:v>
      </x:c>
      <x:c r="F6998" s="27" t="str">
        <x:v>H2-O2 RFC</x:v>
      </x:c>
      <x:c r="G6998" s="27" t="str">
        <x:v>Captured PM research only</x:v>
      </x:c>
      <x:c r="H6998" s="27" t="str">
        <x:v>Incomplete</x:v>
      </x:c>
      <x:c r="I6998" s="27" t="str">
        <x:v>Vehicle linked</x:v>
      </x:c>
      <x:c r="J6998" s="28" t="n">
        <x:v>1.6666666666666665</x:v>
      </x:c>
      <x:c r="K6998" s="27" t="str">
        <x:v>Pass with engineering controls</x:v>
      </x:c>
      <x:c r="L6998" s="27" t="str">
        <x:v>Pollutant characterization</x:v>
      </x:c>
      <x:c r="M6998" s="27" t="str">
        <x:v>H2-O2 storage lacks matching water electrolysis products</x:v>
      </x:c>
    </x:row>
    <x:row r="6999">
      <x:c r="A6999" s="27" t="str">
        <x:v>X10765</x:v>
      </x:c>
      <x:c r="B6999" s="27" t="str">
        <x:v>Methanol</x:v>
      </x:c>
      <x:c r="C6999" s="27" t="str">
        <x:v>Separated external H2</x:v>
      </x:c>
      <x:c r="D6999" s="27" t="str">
        <x:v>HCl electrolysis</x:v>
      </x:c>
      <x:c r="E6999" s="27" t="str">
        <x:v>Reactive onboard Bubble Butt</x:v>
      </x:c>
      <x:c r="F6999" s="27" t="str">
        <x:v>H2-O2 RFC</x:v>
      </x:c>
      <x:c r="G6999" s="27" t="str">
        <x:v>Captured PM research only</x:v>
      </x:c>
      <x:c r="H6999" s="27" t="str">
        <x:v>Incomplete</x:v>
      </x:c>
      <x:c r="I6999" s="27" t="str">
        <x:v>Vehicle linked</x:v>
      </x:c>
      <x:c r="J6999" s="28" t="n">
        <x:v>1.6666666666666665</x:v>
      </x:c>
      <x:c r="K6999" s="27" t="str">
        <x:v>Pass with engineering controls</x:v>
      </x:c>
      <x:c r="L6999" s="27" t="str">
        <x:v>Pollutant characterization</x:v>
      </x:c>
      <x:c r="M6999" s="27" t="str">
        <x:v>H2-O2 storage lacks matching water electrolysis products</x:v>
      </x:c>
    </x:row>
    <x:row r="7000">
      <x:c r="A7000" s="27" t="str">
        <x:v>X11195</x:v>
      </x:c>
      <x:c r="B7000" s="27" t="str">
        <x:v>Methanol</x:v>
      </x:c>
      <x:c r="C7000" s="27" t="str">
        <x:v>Separated O2 enrichment</x:v>
      </x:c>
      <x:c r="D7000" s="27" t="str">
        <x:v>Aqueous LiCl</x:v>
      </x:c>
      <x:c r="E7000" s="27" t="str">
        <x:v>Depot or stationary capture</x:v>
      </x:c>
      <x:c r="F7000" s="27" t="str">
        <x:v>H2-Cl2 RFC</x:v>
      </x:c>
      <x:c r="G7000" s="27" t="str">
        <x:v>Captured PM research only</x:v>
      </x:c>
      <x:c r="H7000" s="27" t="str">
        <x:v>Incomplete</x:v>
      </x:c>
      <x:c r="I7000" s="27" t="str">
        <x:v>Station or depot</x:v>
      </x:c>
      <x:c r="J7000" s="28" t="n">
        <x:v>1.6666666666666665</x:v>
      </x:c>
      <x:c r="K7000" s="27" t="str">
        <x:v>Pass with engineering controls</x:v>
      </x:c>
      <x:c r="L7000" s="27" t="str">
        <x:v>Pollutant characterization</x:v>
      </x:c>
      <x:c r="M7000" s="27" t="str">
        <x:v>Selected electrolysis route does not supply separated O2</x:v>
      </x:c>
    </x:row>
    <x:row r="7001">
      <x:c r="A7001" s="27" t="str">
        <x:v>X11296</x:v>
      </x:c>
      <x:c r="B7001" s="27" t="str">
        <x:v>Methanol</x:v>
      </x:c>
      <x:c r="C7001" s="27" t="str">
        <x:v>Separated O2 enrichment</x:v>
      </x:c>
      <x:c r="D7001" s="27" t="str">
        <x:v>Molten LiCl</x:v>
      </x:c>
      <x:c r="E7001" s="27" t="str">
        <x:v>Depot or stationary capture</x:v>
      </x:c>
      <x:c r="F7001" s="27" t="str">
        <x:v>Li-Cl2</x:v>
      </x:c>
      <x:c r="G7001" s="27" t="str">
        <x:v>Recovered water and heat</x:v>
      </x:c>
      <x:c r="H7001" s="27" t="str">
        <x:v>Incomplete</x:v>
      </x:c>
      <x:c r="I7001" s="27" t="str">
        <x:v>Station or depot</x:v>
      </x:c>
      <x:c r="J7001" s="28" t="n">
        <x:v>1.6666666666666665</x:v>
      </x:c>
      <x:c r="K7001" s="27" t="str">
        <x:v>Pass with engineering controls</x:v>
      </x:c>
      <x:c r="L7001" s="27" t="str">
        <x:v>Water and heat recovery</x:v>
      </x:c>
      <x:c r="M7001" s="27" t="str">
        <x:v>Selected electrolysis route does not supply separated O2</x:v>
      </x:c>
    </x:row>
    <x:row r="7002">
      <x:c r="A7002" s="27" t="str">
        <x:v>X13613</x:v>
      </x:c>
      <x:c r="B7002" s="27" t="str">
        <x:v>DME</x:v>
      </x:c>
      <x:c r="C7002" s="27" t="str">
        <x:v>Separated O2 enrichment</x:v>
      </x:c>
      <x:c r="D7002" s="27" t="str">
        <x:v>Molten LiCl</x:v>
      </x:c>
      <x:c r="E7002" s="27" t="str">
        <x:v>Baseline aftertreatment</x:v>
      </x:c>
      <x:c r="F7002" s="27" t="str">
        <x:v>H2-O2 RFC</x:v>
      </x:c>
      <x:c r="G7002" s="27" t="str">
        <x:v>CO2 to methanol</x:v>
      </x:c>
      <x:c r="H7002" s="27" t="str">
        <x:v>Incomplete</x:v>
      </x:c>
      <x:c r="I7002" s="27" t="str">
        <x:v>Vehicle linked</x:v>
      </x:c>
      <x:c r="J7002" s="28" t="n">
        <x:v>1.6666666666666665</x:v>
      </x:c>
      <x:c r="K7002" s="27" t="str">
        <x:v>Pass with engineering controls</x:v>
      </x:c>
      <x:c r="L7002" s="27" t="str">
        <x:v>Carbon-to-fuel loop</x:v>
      </x:c>
      <x:c r="M7002" s="27" t="str">
        <x:v>CO2 product needs reactive capture and regeneration; Selected electrolysis route does not supply separated O2; H2-O2 storage lacks matching water electrolysis products</x:v>
      </x:c>
    </x:row>
    <x:row r="7003">
      <x:c r="A7003" s="27" t="str">
        <x:v>X13614</x:v>
      </x:c>
      <x:c r="B7003" s="27" t="str">
        <x:v>DME</x:v>
      </x:c>
      <x:c r="C7003" s="27" t="str">
        <x:v>Separated O2 enrichment</x:v>
      </x:c>
      <x:c r="D7003" s="27" t="str">
        <x:v>Molten LiCl</x:v>
      </x:c>
      <x:c r="E7003" s="27" t="str">
        <x:v>Baseline aftertreatment</x:v>
      </x:c>
      <x:c r="F7003" s="27" t="str">
        <x:v>H2-O2 RFC</x:v>
      </x:c>
      <x:c r="G7003" s="27" t="str">
        <x:v>CO2 to DME</x:v>
      </x:c>
      <x:c r="H7003" s="27" t="str">
        <x:v>Incomplete</x:v>
      </x:c>
      <x:c r="I7003" s="27" t="str">
        <x:v>Vehicle linked</x:v>
      </x:c>
      <x:c r="J7003" s="28" t="n">
        <x:v>1.6666666666666665</x:v>
      </x:c>
      <x:c r="K7003" s="27" t="str">
        <x:v>Pass with engineering controls</x:v>
      </x:c>
      <x:c r="L7003" s="27" t="str">
        <x:v>Carbon-to-fuel loop</x:v>
      </x:c>
      <x:c r="M7003" s="27" t="str">
        <x:v>CO2 product needs reactive capture and regeneration; Selected electrolysis route does not supply separated O2; H2-O2 storage lacks matching water electrolysis products</x:v>
      </x:c>
    </x:row>
    <x:row r="7004">
      <x:c r="A7004" s="27" t="str">
        <x:v>X13795</x:v>
      </x:c>
      <x:c r="B7004" s="27" t="str">
        <x:v>DME</x:v>
      </x:c>
      <x:c r="C7004" s="27" t="str">
        <x:v>Separated O2 enrichment</x:v>
      </x:c>
      <x:c r="D7004" s="27" t="str">
        <x:v>HCl electrolysis</x:v>
      </x:c>
      <x:c r="E7004" s="27" t="str">
        <x:v>Depot or stationary capture</x:v>
      </x:c>
      <x:c r="F7004" s="27" t="str">
        <x:v>H2-Cl2 RFC</x:v>
      </x:c>
      <x:c r="G7004" s="27" t="str">
        <x:v>Captured PM research only</x:v>
      </x:c>
      <x:c r="H7004" s="27" t="str">
        <x:v>Incomplete</x:v>
      </x:c>
      <x:c r="I7004" s="27" t="str">
        <x:v>Station or depot</x:v>
      </x:c>
      <x:c r="J7004" s="28" t="n">
        <x:v>1.6666666666666665</x:v>
      </x:c>
      <x:c r="K7004" s="27" t="str">
        <x:v>Pass with engineering controls</x:v>
      </x:c>
      <x:c r="L7004" s="27" t="str">
        <x:v>Pollutant characterization</x:v>
      </x:c>
      <x:c r="M7004" s="27" t="str">
        <x:v>Selected electrolysis route does not supply separated O2</x:v>
      </x:c>
    </x:row>
    <x:row r="7005">
      <x:c r="A7005" s="27" t="str">
        <x:v>X01791</x:v>
      </x:c>
      <x:c r="B7005" s="27" t="str">
        <x:v>Gasoline</x:v>
      </x:c>
      <x:c r="C7005" s="27" t="str">
        <x:v>Separated O2 enrichment</x:v>
      </x:c>
      <x:c r="D7005" s="27" t="str">
        <x:v>HCl electrolysis</x:v>
      </x:c>
      <x:c r="E7005" s="27" t="str">
        <x:v>Depot or stationary capture</x:v>
      </x:c>
      <x:c r="F7005" s="27" t="str">
        <x:v>H2-Cl2 RFC</x:v>
      </x:c>
      <x:c r="G7005" s="27" t="str">
        <x:v>Recovered water and heat</x:v>
      </x:c>
      <x:c r="H7005" s="27" t="str">
        <x:v>Incomplete</x:v>
      </x:c>
      <x:c r="I7005" s="27" t="str">
        <x:v>Station or depot</x:v>
      </x:c>
      <x:c r="J7005" s="28" t="n">
        <x:v>1.6500000000000004</x:v>
      </x:c>
      <x:c r="K7005" s="27" t="str">
        <x:v>Pass with engineering controls</x:v>
      </x:c>
      <x:c r="L7005" s="27" t="str">
        <x:v>Water and heat recovery</x:v>
      </x:c>
      <x:c r="M7005" s="27" t="str">
        <x:v>Selected electrolysis route does not supply separated O2</x:v>
      </x:c>
    </x:row>
    <x:row r="7006">
      <x:c r="A7006" s="27" t="str">
        <x:v>X06591</x:v>
      </x:c>
      <x:c r="B7006" s="27" t="str">
        <x:v>Diesel</x:v>
      </x:c>
      <x:c r="C7006" s="27" t="str">
        <x:v>Separated O2 enrichment</x:v>
      </x:c>
      <x:c r="D7006" s="27" t="str">
        <x:v>HCl electrolysis</x:v>
      </x:c>
      <x:c r="E7006" s="27" t="str">
        <x:v>Depot or stationary capture</x:v>
      </x:c>
      <x:c r="F7006" s="27" t="str">
        <x:v>H2-Cl2 RFC</x:v>
      </x:c>
      <x:c r="G7006" s="27" t="str">
        <x:v>Recovered water and heat</x:v>
      </x:c>
      <x:c r="H7006" s="27" t="str">
        <x:v>Incomplete</x:v>
      </x:c>
      <x:c r="I7006" s="27" t="str">
        <x:v>Station or depot</x:v>
      </x:c>
      <x:c r="J7006" s="28" t="n">
        <x:v>1.6500000000000004</x:v>
      </x:c>
      <x:c r="K7006" s="27" t="str">
        <x:v>Pass with engineering controls</x:v>
      </x:c>
      <x:c r="L7006" s="27" t="str">
        <x:v>Water and heat recovery</x:v>
      </x:c>
      <x:c r="M7006" s="27" t="str">
        <x:v>Selected electrolysis route does not supply separated O2</x:v>
      </x:c>
    </x:row>
    <x:row r="7007">
      <x:c r="A7007" s="27" t="str">
        <x:v>X01508</x:v>
      </x:c>
      <x:c r="B7007" s="27" t="str">
        <x:v>Gasoline</x:v>
      </x:c>
      <x:c r="C7007" s="27" t="str">
        <x:v>Separated O2 enrichment</x:v>
      </x:c>
      <x:c r="D7007" s="27" t="str">
        <x:v>Aqueous LiCl</x:v>
      </x:c>
      <x:c r="E7007" s="27" t="str">
        <x:v>Baseline aftertreatment</x:v>
      </x:c>
      <x:c r="F7007" s="27" t="str">
        <x:v>Sodium-ion</x:v>
      </x:c>
      <x:c r="G7007" s="27" t="str">
        <x:v>CO2 to methanol</x:v>
      </x:c>
      <x:c r="H7007" s="27" t="str">
        <x:v>Incomplete</x:v>
      </x:c>
      <x:c r="I7007" s="27" t="str">
        <x:v>Vehicle linked</x:v>
      </x:c>
      <x:c r="J7007" s="28" t="n">
        <x:v>1.65</x:v>
      </x:c>
      <x:c r="K7007" s="27" t="str">
        <x:v>Pass with engineering controls</x:v>
      </x:c>
      <x:c r="L7007" s="27" t="str">
        <x:v>Carbon-to-fuel loop</x:v>
      </x:c>
      <x:c r="M7007" s="27" t="str">
        <x:v>CO2 product needs reactive capture and regeneration; Selected electrolysis route does not supply separated O2</x:v>
      </x:c>
    </x:row>
    <x:row r="7008">
      <x:c r="A7008" s="27" t="str">
        <x:v>X01509</x:v>
      </x:c>
      <x:c r="B7008" s="27" t="str">
        <x:v>Gasoline</x:v>
      </x:c>
      <x:c r="C7008" s="27" t="str">
        <x:v>Separated O2 enrichment</x:v>
      </x:c>
      <x:c r="D7008" s="27" t="str">
        <x:v>Aqueous LiCl</x:v>
      </x:c>
      <x:c r="E7008" s="27" t="str">
        <x:v>Baseline aftertreatment</x:v>
      </x:c>
      <x:c r="F7008" s="27" t="str">
        <x:v>Sodium-ion</x:v>
      </x:c>
      <x:c r="G7008" s="27" t="str">
        <x:v>CO2 to DME</x:v>
      </x:c>
      <x:c r="H7008" s="27" t="str">
        <x:v>Incomplete</x:v>
      </x:c>
      <x:c r="I7008" s="27" t="str">
        <x:v>Vehicle linked</x:v>
      </x:c>
      <x:c r="J7008" s="28" t="n">
        <x:v>1.65</x:v>
      </x:c>
      <x:c r="K7008" s="27" t="str">
        <x:v>Pass with engineering controls</x:v>
      </x:c>
      <x:c r="L7008" s="27" t="str">
        <x:v>Carbon-to-fuel loop</x:v>
      </x:c>
      <x:c r="M7008" s="27" t="str">
        <x:v>CO2 product needs reactive capture and regeneration; Selected electrolysis route does not supply separated O2</x:v>
      </x:c>
    </x:row>
    <x:row r="7009">
      <x:c r="A7009" s="27" t="str">
        <x:v>X01563</x:v>
      </x:c>
      <x:c r="B7009" s="27" t="str">
        <x:v>Gasoline</x:v>
      </x:c>
      <x:c r="C7009" s="27" t="str">
        <x:v>Separated O2 enrichment</x:v>
      </x:c>
      <x:c r="D7009" s="27" t="str">
        <x:v>Aqueous LiCl</x:v>
      </x:c>
      <x:c r="E7009" s="27" t="str">
        <x:v>Reactive onboard Bubble Butt</x:v>
      </x:c>
      <x:c r="F7009" s="27" t="str">
        <x:v>H2-O2 RFC</x:v>
      </x:c>
      <x:c r="G7009" s="27" t="str">
        <x:v>CO2 to methanol</x:v>
      </x:c>
      <x:c r="H7009" s="27" t="str">
        <x:v>Incomplete</x:v>
      </x:c>
      <x:c r="I7009" s="27" t="str">
        <x:v>Vehicle linked</x:v>
      </x:c>
      <x:c r="J7009" s="28" t="n">
        <x:v>1.65</x:v>
      </x:c>
      <x:c r="K7009" s="27" t="str">
        <x:v>Pass with engineering controls</x:v>
      </x:c>
      <x:c r="L7009" s="27" t="str">
        <x:v>Carbon-to-fuel loop</x:v>
      </x:c>
      <x:c r="M7009" s="27" t="str">
        <x:v>Selected electrolysis route does not supply separated O2; H2-O2 storage lacks matching water electrolysis products</x:v>
      </x:c>
    </x:row>
    <x:row r="7010">
      <x:c r="A7010" s="27" t="str">
        <x:v>X01564</x:v>
      </x:c>
      <x:c r="B7010" s="27" t="str">
        <x:v>Gasoline</x:v>
      </x:c>
      <x:c r="C7010" s="27" t="str">
        <x:v>Separated O2 enrichment</x:v>
      </x:c>
      <x:c r="D7010" s="27" t="str">
        <x:v>Aqueous LiCl</x:v>
      </x:c>
      <x:c r="E7010" s="27" t="str">
        <x:v>Reactive onboard Bubble Butt</x:v>
      </x:c>
      <x:c r="F7010" s="27" t="str">
        <x:v>H2-O2 RFC</x:v>
      </x:c>
      <x:c r="G7010" s="27" t="str">
        <x:v>CO2 to DME</x:v>
      </x:c>
      <x:c r="H7010" s="27" t="str">
        <x:v>Incomplete</x:v>
      </x:c>
      <x:c r="I7010" s="27" t="str">
        <x:v>Vehicle linked</x:v>
      </x:c>
      <x:c r="J7010" s="28" t="n">
        <x:v>1.65</x:v>
      </x:c>
      <x:c r="K7010" s="27" t="str">
        <x:v>Pass with engineering controls</x:v>
      </x:c>
      <x:c r="L7010" s="27" t="str">
        <x:v>Carbon-to-fuel loop</x:v>
      </x:c>
      <x:c r="M7010" s="27" t="str">
        <x:v>Selected electrolysis route does not supply separated O2; H2-O2 storage lacks matching water electrolysis products</x:v>
      </x:c>
    </x:row>
    <x:row r="7011">
      <x:c r="A7011" s="27" t="str">
        <x:v>X01603</x:v>
      </x:c>
      <x:c r="B7011" s="27" t="str">
        <x:v>Gasoline</x:v>
      </x:c>
      <x:c r="C7011" s="27" t="str">
        <x:v>Separated O2 enrichment</x:v>
      </x:c>
      <x:c r="D7011" s="27" t="str">
        <x:v>Molten LiCl</x:v>
      </x:c>
      <x:c r="E7011" s="27" t="str">
        <x:v>Baseline aftertreatment</x:v>
      </x:c>
      <x:c r="F7011" s="27" t="str">
        <x:v>LFP</x:v>
      </x:c>
      <x:c r="G7011" s="27" t="str">
        <x:v>CO2 to methanol</x:v>
      </x:c>
      <x:c r="H7011" s="27" t="str">
        <x:v>Incomplete</x:v>
      </x:c>
      <x:c r="I7011" s="27" t="str">
        <x:v>Vehicle linked</x:v>
      </x:c>
      <x:c r="J7011" s="28" t="n">
        <x:v>1.65</x:v>
      </x:c>
      <x:c r="K7011" s="27" t="str">
        <x:v>Pass with engineering controls</x:v>
      </x:c>
      <x:c r="L7011" s="27" t="str">
        <x:v>Carbon-to-fuel loop</x:v>
      </x:c>
      <x:c r="M7011" s="27" t="str">
        <x:v>CO2 product needs reactive capture and regeneration; Selected electrolysis route does not supply separated O2</x:v>
      </x:c>
    </x:row>
    <x:row r="7012">
      <x:c r="A7012" s="27" t="str">
        <x:v>X01604</x:v>
      </x:c>
      <x:c r="B7012" s="27" t="str">
        <x:v>Gasoline</x:v>
      </x:c>
      <x:c r="C7012" s="27" t="str">
        <x:v>Separated O2 enrichment</x:v>
      </x:c>
      <x:c r="D7012" s="27" t="str">
        <x:v>Molten LiCl</x:v>
      </x:c>
      <x:c r="E7012" s="27" t="str">
        <x:v>Baseline aftertreatment</x:v>
      </x:c>
      <x:c r="F7012" s="27" t="str">
        <x:v>LFP</x:v>
      </x:c>
      <x:c r="G7012" s="27" t="str">
        <x:v>CO2 to DME</x:v>
      </x:c>
      <x:c r="H7012" s="27" t="str">
        <x:v>Incomplete</x:v>
      </x:c>
      <x:c r="I7012" s="27" t="str">
        <x:v>Vehicle linked</x:v>
      </x:c>
      <x:c r="J7012" s="28" t="n">
        <x:v>1.65</x:v>
      </x:c>
      <x:c r="K7012" s="27" t="str">
        <x:v>Pass with engineering controls</x:v>
      </x:c>
      <x:c r="L7012" s="27" t="str">
        <x:v>Carbon-to-fuel loop</x:v>
      </x:c>
      <x:c r="M7012" s="27" t="str">
        <x:v>CO2 product needs reactive capture and regeneration; Selected electrolysis route does not supply separated O2</x:v>
      </x:c>
    </x:row>
    <x:row r="7013">
      <x:c r="A7013" s="27" t="str">
        <x:v>X01658</x:v>
      </x:c>
      <x:c r="B7013" s="27" t="str">
        <x:v>Gasoline</x:v>
      </x:c>
      <x:c r="C7013" s="27" t="str">
        <x:v>Separated O2 enrichment</x:v>
      </x:c>
      <x:c r="D7013" s="27" t="str">
        <x:v>Molten LiCl</x:v>
      </x:c>
      <x:c r="E7013" s="27" t="str">
        <x:v>Reactive onboard Bubble Butt</x:v>
      </x:c>
      <x:c r="F7013" s="27" t="str">
        <x:v>Sodium-ion</x:v>
      </x:c>
      <x:c r="G7013" s="27" t="str">
        <x:v>CO2 to methanol</x:v>
      </x:c>
      <x:c r="H7013" s="27" t="str">
        <x:v>Incomplete</x:v>
      </x:c>
      <x:c r="I7013" s="27" t="str">
        <x:v>Vehicle linked</x:v>
      </x:c>
      <x:c r="J7013" s="28" t="n">
        <x:v>1.65</x:v>
      </x:c>
      <x:c r="K7013" s="27" t="str">
        <x:v>Pass with engineering controls</x:v>
      </x:c>
      <x:c r="L7013" s="27" t="str">
        <x:v>Carbon-to-fuel loop</x:v>
      </x:c>
      <x:c r="M7013" s="27" t="str">
        <x:v>Selected electrolysis route does not supply separated O2</x:v>
      </x:c>
    </x:row>
    <x:row r="7014">
      <x:c r="A7014" s="27" t="str">
        <x:v>X01659</x:v>
      </x:c>
      <x:c r="B7014" s="27" t="str">
        <x:v>Gasoline</x:v>
      </x:c>
      <x:c r="C7014" s="27" t="str">
        <x:v>Separated O2 enrichment</x:v>
      </x:c>
      <x:c r="D7014" s="27" t="str">
        <x:v>Molten LiCl</x:v>
      </x:c>
      <x:c r="E7014" s="27" t="str">
        <x:v>Reactive onboard Bubble Butt</x:v>
      </x:c>
      <x:c r="F7014" s="27" t="str">
        <x:v>Sodium-ion</x:v>
      </x:c>
      <x:c r="G7014" s="27" t="str">
        <x:v>CO2 to DME</x:v>
      </x:c>
      <x:c r="H7014" s="27" t="str">
        <x:v>Incomplete</x:v>
      </x:c>
      <x:c r="I7014" s="27" t="str">
        <x:v>Vehicle linked</x:v>
      </x:c>
      <x:c r="J7014" s="28" t="n">
        <x:v>1.65</x:v>
      </x:c>
      <x:c r="K7014" s="27" t="str">
        <x:v>Pass with engineering controls</x:v>
      </x:c>
      <x:c r="L7014" s="27" t="str">
        <x:v>Carbon-to-fuel loop</x:v>
      </x:c>
      <x:c r="M7014" s="27" t="str">
        <x:v>Selected electrolysis route does not supply separated O2</x:v>
      </x:c>
    </x:row>
    <x:row r="7015">
      <x:c r="A7015" s="27" t="str">
        <x:v>X02711</x:v>
      </x:c>
      <x:c r="B7015" s="27" t="str">
        <x:v>E10</x:v>
      </x:c>
      <x:c r="C7015" s="27" t="str">
        <x:v>None</x:v>
      </x:c>
      <x:c r="D7015" s="27" t="str">
        <x:v>Aqueous LiCl</x:v>
      </x:c>
      <x:c r="E7015" s="27" t="str">
        <x:v>Baseline aftertreatment</x:v>
      </x:c>
      <x:c r="F7015" s="27" t="str">
        <x:v>H2-O2 RFC</x:v>
      </x:c>
      <x:c r="G7015" s="27" t="str">
        <x:v>Recovered water and heat</x:v>
      </x:c>
      <x:c r="H7015" s="27" t="str">
        <x:v>Incomplete</x:v>
      </x:c>
      <x:c r="I7015" s="27" t="str">
        <x:v>Vehicle linked</x:v>
      </x:c>
      <x:c r="J7015" s="28" t="n">
        <x:v>1.65</x:v>
      </x:c>
      <x:c r="K7015" s="27" t="str">
        <x:v>Pass with engineering controls</x:v>
      </x:c>
      <x:c r="L7015" s="27" t="str">
        <x:v>Water and heat recovery</x:v>
      </x:c>
      <x:c r="M7015" s="27" t="str">
        <x:v>H2-O2 storage lacks matching water electrolysis products</x:v>
      </x:c>
    </x:row>
    <x:row r="7016">
      <x:c r="A7016" s="27" t="str">
        <x:v>X02861</x:v>
      </x:c>
      <x:c r="B7016" s="27" t="str">
        <x:v>E10</x:v>
      </x:c>
      <x:c r="C7016" s="27" t="str">
        <x:v>None</x:v>
      </x:c>
      <x:c r="D7016" s="27" t="str">
        <x:v>Molten LiCl</x:v>
      </x:c>
      <x:c r="E7016" s="27" t="str">
        <x:v>Reactive onboard Bubble Butt</x:v>
      </x:c>
      <x:c r="F7016" s="27" t="str">
        <x:v>H2-O2 RFC</x:v>
      </x:c>
      <x:c r="G7016" s="27" t="str">
        <x:v>Recovered water and heat</x:v>
      </x:c>
      <x:c r="H7016" s="27" t="str">
        <x:v>Incomplete</x:v>
      </x:c>
      <x:c r="I7016" s="27" t="str">
        <x:v>Vehicle linked</x:v>
      </x:c>
      <x:c r="J7016" s="28" t="n">
        <x:v>1.65</x:v>
      </x:c>
      <x:c r="K7016" s="27" t="str">
        <x:v>Pass with engineering controls</x:v>
      </x:c>
      <x:c r="L7016" s="27" t="str">
        <x:v>Water and heat recovery</x:v>
      </x:c>
      <x:c r="M7016" s="27" t="str">
        <x:v>H2-O2 storage lacks matching water electrolysis products</x:v>
      </x:c>
    </x:row>
    <x:row r="7017">
      <x:c r="A7017" s="27" t="str">
        <x:v>X06308</x:v>
      </x:c>
      <x:c r="B7017" s="27" t="str">
        <x:v>Diesel</x:v>
      </x:c>
      <x:c r="C7017" s="27" t="str">
        <x:v>Separated O2 enrichment</x:v>
      </x:c>
      <x:c r="D7017" s="27" t="str">
        <x:v>Aqueous LiCl</x:v>
      </x:c>
      <x:c r="E7017" s="27" t="str">
        <x:v>Baseline aftertreatment</x:v>
      </x:c>
      <x:c r="F7017" s="27" t="str">
        <x:v>Sodium-ion</x:v>
      </x:c>
      <x:c r="G7017" s="27" t="str">
        <x:v>CO2 to methanol</x:v>
      </x:c>
      <x:c r="H7017" s="27" t="str">
        <x:v>Incomplete</x:v>
      </x:c>
      <x:c r="I7017" s="27" t="str">
        <x:v>Vehicle linked</x:v>
      </x:c>
      <x:c r="J7017" s="28" t="n">
        <x:v>1.65</x:v>
      </x:c>
      <x:c r="K7017" s="27" t="str">
        <x:v>Pass with engineering controls</x:v>
      </x:c>
      <x:c r="L7017" s="27" t="str">
        <x:v>Carbon-to-fuel loop</x:v>
      </x:c>
      <x:c r="M7017" s="27" t="str">
        <x:v>CO2 product needs reactive capture and regeneration; Selected electrolysis route does not supply separated O2</x:v>
      </x:c>
    </x:row>
    <x:row r="7018">
      <x:c r="A7018" s="27" t="str">
        <x:v>X06309</x:v>
      </x:c>
      <x:c r="B7018" s="27" t="str">
        <x:v>Diesel</x:v>
      </x:c>
      <x:c r="C7018" s="27" t="str">
        <x:v>Separated O2 enrichment</x:v>
      </x:c>
      <x:c r="D7018" s="27" t="str">
        <x:v>Aqueous LiCl</x:v>
      </x:c>
      <x:c r="E7018" s="27" t="str">
        <x:v>Baseline aftertreatment</x:v>
      </x:c>
      <x:c r="F7018" s="27" t="str">
        <x:v>Sodium-ion</x:v>
      </x:c>
      <x:c r="G7018" s="27" t="str">
        <x:v>CO2 to DME</x:v>
      </x:c>
      <x:c r="H7018" s="27" t="str">
        <x:v>Incomplete</x:v>
      </x:c>
      <x:c r="I7018" s="27" t="str">
        <x:v>Vehicle linked</x:v>
      </x:c>
      <x:c r="J7018" s="28" t="n">
        <x:v>1.65</x:v>
      </x:c>
      <x:c r="K7018" s="27" t="str">
        <x:v>Pass with engineering controls</x:v>
      </x:c>
      <x:c r="L7018" s="27" t="str">
        <x:v>Carbon-to-fuel loop</x:v>
      </x:c>
      <x:c r="M7018" s="27" t="str">
        <x:v>CO2 product needs reactive capture and regeneration; Selected electrolysis route does not supply separated O2</x:v>
      </x:c>
    </x:row>
    <x:row r="7019">
      <x:c r="A7019" s="27" t="str">
        <x:v>X06363</x:v>
      </x:c>
      <x:c r="B7019" s="27" t="str">
        <x:v>Diesel</x:v>
      </x:c>
      <x:c r="C7019" s="27" t="str">
        <x:v>Separated O2 enrichment</x:v>
      </x:c>
      <x:c r="D7019" s="27" t="str">
        <x:v>Aqueous LiCl</x:v>
      </x:c>
      <x:c r="E7019" s="27" t="str">
        <x:v>Reactive onboard Bubble Butt</x:v>
      </x:c>
      <x:c r="F7019" s="27" t="str">
        <x:v>H2-O2 RFC</x:v>
      </x:c>
      <x:c r="G7019" s="27" t="str">
        <x:v>CO2 to methanol</x:v>
      </x:c>
      <x:c r="H7019" s="27" t="str">
        <x:v>Incomplete</x:v>
      </x:c>
      <x:c r="I7019" s="27" t="str">
        <x:v>Vehicle linked</x:v>
      </x:c>
      <x:c r="J7019" s="28" t="n">
        <x:v>1.65</x:v>
      </x:c>
      <x:c r="K7019" s="27" t="str">
        <x:v>Pass with engineering controls</x:v>
      </x:c>
      <x:c r="L7019" s="27" t="str">
        <x:v>Carbon-to-fuel loop</x:v>
      </x:c>
      <x:c r="M7019" s="27" t="str">
        <x:v>Selected electrolysis route does not supply separated O2; H2-O2 storage lacks matching water electrolysis products</x:v>
      </x:c>
    </x:row>
    <x:row r="7020">
      <x:c r="A7020" s="27" t="str">
        <x:v>X06364</x:v>
      </x:c>
      <x:c r="B7020" s="27" t="str">
        <x:v>Diesel</x:v>
      </x:c>
      <x:c r="C7020" s="27" t="str">
        <x:v>Separated O2 enrichment</x:v>
      </x:c>
      <x:c r="D7020" s="27" t="str">
        <x:v>Aqueous LiCl</x:v>
      </x:c>
      <x:c r="E7020" s="27" t="str">
        <x:v>Reactive onboard Bubble Butt</x:v>
      </x:c>
      <x:c r="F7020" s="27" t="str">
        <x:v>H2-O2 RFC</x:v>
      </x:c>
      <x:c r="G7020" s="27" t="str">
        <x:v>CO2 to DME</x:v>
      </x:c>
      <x:c r="H7020" s="27" t="str">
        <x:v>Incomplete</x:v>
      </x:c>
      <x:c r="I7020" s="27" t="str">
        <x:v>Vehicle linked</x:v>
      </x:c>
      <x:c r="J7020" s="28" t="n">
        <x:v>1.65</x:v>
      </x:c>
      <x:c r="K7020" s="27" t="str">
        <x:v>Pass with engineering controls</x:v>
      </x:c>
      <x:c r="L7020" s="27" t="str">
        <x:v>Carbon-to-fuel loop</x:v>
      </x:c>
      <x:c r="M7020" s="27" t="str">
        <x:v>Selected electrolysis route does not supply separated O2; H2-O2 storage lacks matching water electrolysis products</x:v>
      </x:c>
    </x:row>
    <x:row r="7021">
      <x:c r="A7021" s="27" t="str">
        <x:v>X06403</x:v>
      </x:c>
      <x:c r="B7021" s="27" t="str">
        <x:v>Diesel</x:v>
      </x:c>
      <x:c r="C7021" s="27" t="str">
        <x:v>Separated O2 enrichment</x:v>
      </x:c>
      <x:c r="D7021" s="27" t="str">
        <x:v>Molten LiCl</x:v>
      </x:c>
      <x:c r="E7021" s="27" t="str">
        <x:v>Baseline aftertreatment</x:v>
      </x:c>
      <x:c r="F7021" s="27" t="str">
        <x:v>LFP</x:v>
      </x:c>
      <x:c r="G7021" s="27" t="str">
        <x:v>CO2 to methanol</x:v>
      </x:c>
      <x:c r="H7021" s="27" t="str">
        <x:v>Incomplete</x:v>
      </x:c>
      <x:c r="I7021" s="27" t="str">
        <x:v>Vehicle linked</x:v>
      </x:c>
      <x:c r="J7021" s="28" t="n">
        <x:v>1.65</x:v>
      </x:c>
      <x:c r="K7021" s="27" t="str">
        <x:v>Pass with engineering controls</x:v>
      </x:c>
      <x:c r="L7021" s="27" t="str">
        <x:v>Carbon-to-fuel loop</x:v>
      </x:c>
      <x:c r="M7021" s="27" t="str">
        <x:v>CO2 product needs reactive capture and regeneration; Selected electrolysis route does not supply separated O2</x:v>
      </x:c>
    </x:row>
    <x:row r="7022">
      <x:c r="A7022" s="27" t="str">
        <x:v>X06404</x:v>
      </x:c>
      <x:c r="B7022" s="27" t="str">
        <x:v>Diesel</x:v>
      </x:c>
      <x:c r="C7022" s="27" t="str">
        <x:v>Separated O2 enrichment</x:v>
      </x:c>
      <x:c r="D7022" s="27" t="str">
        <x:v>Molten LiCl</x:v>
      </x:c>
      <x:c r="E7022" s="27" t="str">
        <x:v>Baseline aftertreatment</x:v>
      </x:c>
      <x:c r="F7022" s="27" t="str">
        <x:v>LFP</x:v>
      </x:c>
      <x:c r="G7022" s="27" t="str">
        <x:v>CO2 to DME</x:v>
      </x:c>
      <x:c r="H7022" s="27" t="str">
        <x:v>Incomplete</x:v>
      </x:c>
      <x:c r="I7022" s="27" t="str">
        <x:v>Vehicle linked</x:v>
      </x:c>
      <x:c r="J7022" s="28" t="n">
        <x:v>1.65</x:v>
      </x:c>
      <x:c r="K7022" s="27" t="str">
        <x:v>Pass with engineering controls</x:v>
      </x:c>
      <x:c r="L7022" s="27" t="str">
        <x:v>Carbon-to-fuel loop</x:v>
      </x:c>
      <x:c r="M7022" s="27" t="str">
        <x:v>CO2 product needs reactive capture and regeneration; Selected electrolysis route does not supply separated O2</x:v>
      </x:c>
    </x:row>
    <x:row r="7023">
      <x:c r="A7023" s="27" t="str">
        <x:v>X06458</x:v>
      </x:c>
      <x:c r="B7023" s="27" t="str">
        <x:v>Diesel</x:v>
      </x:c>
      <x:c r="C7023" s="27" t="str">
        <x:v>Separated O2 enrichment</x:v>
      </x:c>
      <x:c r="D7023" s="27" t="str">
        <x:v>Molten LiCl</x:v>
      </x:c>
      <x:c r="E7023" s="27" t="str">
        <x:v>Reactive onboard Bubble Butt</x:v>
      </x:c>
      <x:c r="F7023" s="27" t="str">
        <x:v>Sodium-ion</x:v>
      </x:c>
      <x:c r="G7023" s="27" t="str">
        <x:v>CO2 to methanol</x:v>
      </x:c>
      <x:c r="H7023" s="27" t="str">
        <x:v>Incomplete</x:v>
      </x:c>
      <x:c r="I7023" s="27" t="str">
        <x:v>Vehicle linked</x:v>
      </x:c>
      <x:c r="J7023" s="28" t="n">
        <x:v>1.65</x:v>
      </x:c>
      <x:c r="K7023" s="27" t="str">
        <x:v>Pass with engineering controls</x:v>
      </x:c>
      <x:c r="L7023" s="27" t="str">
        <x:v>Carbon-to-fuel loop</x:v>
      </x:c>
      <x:c r="M7023" s="27" t="str">
        <x:v>Selected electrolysis route does not supply separated O2</x:v>
      </x:c>
    </x:row>
    <x:row r="7024">
      <x:c r="A7024" s="27" t="str">
        <x:v>X06459</x:v>
      </x:c>
      <x:c r="B7024" s="27" t="str">
        <x:v>Diesel</x:v>
      </x:c>
      <x:c r="C7024" s="27" t="str">
        <x:v>Separated O2 enrichment</x:v>
      </x:c>
      <x:c r="D7024" s="27" t="str">
        <x:v>Molten LiCl</x:v>
      </x:c>
      <x:c r="E7024" s="27" t="str">
        <x:v>Reactive onboard Bubble Butt</x:v>
      </x:c>
      <x:c r="F7024" s="27" t="str">
        <x:v>Sodium-ion</x:v>
      </x:c>
      <x:c r="G7024" s="27" t="str">
        <x:v>CO2 to DME</x:v>
      </x:c>
      <x:c r="H7024" s="27" t="str">
        <x:v>Incomplete</x:v>
      </x:c>
      <x:c r="I7024" s="27" t="str">
        <x:v>Vehicle linked</x:v>
      </x:c>
      <x:c r="J7024" s="28" t="n">
        <x:v>1.65</x:v>
      </x:c>
      <x:c r="K7024" s="27" t="str">
        <x:v>Pass with engineering controls</x:v>
      </x:c>
      <x:c r="L7024" s="27" t="str">
        <x:v>Carbon-to-fuel loop</x:v>
      </x:c>
      <x:c r="M7024" s="27" t="str">
        <x:v>Selected electrolysis route does not supply separated O2</x:v>
      </x:c>
    </x:row>
    <x:row r="7025">
      <x:c r="A7025" s="27" t="str">
        <x:v>X08813</x:v>
      </x:c>
      <x:c r="B7025" s="27" t="str">
        <x:v>Methane or RNG</x:v>
      </x:c>
      <x:c r="C7025" s="27" t="str">
        <x:v>Separated O2 enrichment</x:v>
      </x:c>
      <x:c r="D7025" s="27" t="str">
        <x:v>Molten LiCl</x:v>
      </x:c>
      <x:c r="E7025" s="27" t="str">
        <x:v>Baseline aftertreatment</x:v>
      </x:c>
      <x:c r="F7025" s="27" t="str">
        <x:v>H2-O2 RFC</x:v>
      </x:c>
      <x:c r="G7025" s="27" t="str">
        <x:v>CO2 to methanol</x:v>
      </x:c>
      <x:c r="H7025" s="27" t="str">
        <x:v>Incomplete</x:v>
      </x:c>
      <x:c r="I7025" s="27" t="str">
        <x:v>Vehicle linked</x:v>
      </x:c>
      <x:c r="J7025" s="28" t="n">
        <x:v>1.65</x:v>
      </x:c>
      <x:c r="K7025" s="27" t="str">
        <x:v>Pass with engineering controls</x:v>
      </x:c>
      <x:c r="L7025" s="27" t="str">
        <x:v>Carbon-to-fuel loop</x:v>
      </x:c>
      <x:c r="M7025" s="27" t="str">
        <x:v>CO2 product needs reactive capture and regeneration; Selected electrolysis route does not supply separated O2; H2-O2 storage lacks matching water electrolysis products</x:v>
      </x:c>
    </x:row>
    <x:row r="7026">
      <x:c r="A7026" s="27" t="str">
        <x:v>X08814</x:v>
      </x:c>
      <x:c r="B7026" s="27" t="str">
        <x:v>Methane or RNG</x:v>
      </x:c>
      <x:c r="C7026" s="27" t="str">
        <x:v>Separated O2 enrichment</x:v>
      </x:c>
      <x:c r="D7026" s="27" t="str">
        <x:v>Molten LiCl</x:v>
      </x:c>
      <x:c r="E7026" s="27" t="str">
        <x:v>Baseline aftertreatment</x:v>
      </x:c>
      <x:c r="F7026" s="27" t="str">
        <x:v>H2-O2 RFC</x:v>
      </x:c>
      <x:c r="G7026" s="27" t="str">
        <x:v>CO2 to DME</x:v>
      </x:c>
      <x:c r="H7026" s="27" t="str">
        <x:v>Incomplete</x:v>
      </x:c>
      <x:c r="I7026" s="27" t="str">
        <x:v>Vehicle linked</x:v>
      </x:c>
      <x:c r="J7026" s="28" t="n">
        <x:v>1.65</x:v>
      </x:c>
      <x:c r="K7026" s="27" t="str">
        <x:v>Pass with engineering controls</x:v>
      </x:c>
      <x:c r="L7026" s="27" t="str">
        <x:v>Carbon-to-fuel loop</x:v>
      </x:c>
      <x:c r="M7026" s="27" t="str">
        <x:v>CO2 product needs reactive capture and regeneration; Selected electrolysis route does not supply separated O2; H2-O2 storage lacks matching water electrolysis products</x:v>
      </x:c>
    </x:row>
    <x:row r="7027">
      <x:c r="A7027" s="27" t="str">
        <x:v>X08995</x:v>
      </x:c>
      <x:c r="B7027" s="27" t="str">
        <x:v>Methane or RNG</x:v>
      </x:c>
      <x:c r="C7027" s="27" t="str">
        <x:v>Separated O2 enrichment</x:v>
      </x:c>
      <x:c r="D7027" s="27" t="str">
        <x:v>HCl electrolysis</x:v>
      </x:c>
      <x:c r="E7027" s="27" t="str">
        <x:v>Depot or stationary capture</x:v>
      </x:c>
      <x:c r="F7027" s="27" t="str">
        <x:v>H2-Cl2 RFC</x:v>
      </x:c>
      <x:c r="G7027" s="27" t="str">
        <x:v>Captured PM research only</x:v>
      </x:c>
      <x:c r="H7027" s="27" t="str">
        <x:v>Incomplete</x:v>
      </x:c>
      <x:c r="I7027" s="27" t="str">
        <x:v>Station or depot</x:v>
      </x:c>
      <x:c r="J7027" s="28" t="n">
        <x:v>1.65</x:v>
      </x:c>
      <x:c r="K7027" s="27" t="str">
        <x:v>Pass with engineering controls</x:v>
      </x:c>
      <x:c r="L7027" s="27" t="str">
        <x:v>Pollutant characterization</x:v>
      </x:c>
      <x:c r="M7027" s="27" t="str">
        <x:v>Selected electrolysis route does not supply separated O2</x:v>
      </x:c>
    </x:row>
    <x:row r="7028">
      <x:c r="A7028" s="27" t="str">
        <x:v>X11213</x:v>
      </x:c>
      <x:c r="B7028" s="27" t="str">
        <x:v>Methanol</x:v>
      </x:c>
      <x:c r="C7028" s="27" t="str">
        <x:v>Separated O2 enrichment</x:v>
      </x:c>
      <x:c r="D7028" s="27" t="str">
        <x:v>Molten LiCl</x:v>
      </x:c>
      <x:c r="E7028" s="27" t="str">
        <x:v>Baseline aftertreatment</x:v>
      </x:c>
      <x:c r="F7028" s="27" t="str">
        <x:v>H2-O2 RFC</x:v>
      </x:c>
      <x:c r="G7028" s="27" t="str">
        <x:v>CO2 to methanol</x:v>
      </x:c>
      <x:c r="H7028" s="27" t="str">
        <x:v>Incomplete</x:v>
      </x:c>
      <x:c r="I7028" s="27" t="str">
        <x:v>Vehicle linked</x:v>
      </x:c>
      <x:c r="J7028" s="28" t="n">
        <x:v>1.65</x:v>
      </x:c>
      <x:c r="K7028" s="27" t="str">
        <x:v>Pass with engineering controls</x:v>
      </x:c>
      <x:c r="L7028" s="27" t="str">
        <x:v>Carbon-to-fuel loop</x:v>
      </x:c>
      <x:c r="M7028" s="27" t="str">
        <x:v>CO2 product needs reactive capture and regeneration; Selected electrolysis route does not supply separated O2; H2-O2 storage lacks matching water electrolysis products</x:v>
      </x:c>
    </x:row>
    <x:row r="7029">
      <x:c r="A7029" s="27" t="str">
        <x:v>X11214</x:v>
      </x:c>
      <x:c r="B7029" s="27" t="str">
        <x:v>Methanol</x:v>
      </x:c>
      <x:c r="C7029" s="27" t="str">
        <x:v>Separated O2 enrichment</x:v>
      </x:c>
      <x:c r="D7029" s="27" t="str">
        <x:v>Molten LiCl</x:v>
      </x:c>
      <x:c r="E7029" s="27" t="str">
        <x:v>Baseline aftertreatment</x:v>
      </x:c>
      <x:c r="F7029" s="27" t="str">
        <x:v>H2-O2 RFC</x:v>
      </x:c>
      <x:c r="G7029" s="27" t="str">
        <x:v>CO2 to DME</x:v>
      </x:c>
      <x:c r="H7029" s="27" t="str">
        <x:v>Incomplete</x:v>
      </x:c>
      <x:c r="I7029" s="27" t="str">
        <x:v>Vehicle linked</x:v>
      </x:c>
      <x:c r="J7029" s="28" t="n">
        <x:v>1.65</x:v>
      </x:c>
      <x:c r="K7029" s="27" t="str">
        <x:v>Pass with engineering controls</x:v>
      </x:c>
      <x:c r="L7029" s="27" t="str">
        <x:v>Carbon-to-fuel loop</x:v>
      </x:c>
      <x:c r="M7029" s="27" t="str">
        <x:v>CO2 product needs reactive capture and regeneration; Selected electrolysis route does not supply separated O2; H2-O2 storage lacks matching water electrolysis products</x:v>
      </x:c>
    </x:row>
    <x:row r="7030">
      <x:c r="A7030" s="27" t="str">
        <x:v>X11395</x:v>
      </x:c>
      <x:c r="B7030" s="27" t="str">
        <x:v>Methanol</x:v>
      </x:c>
      <x:c r="C7030" s="27" t="str">
        <x:v>Separated O2 enrichment</x:v>
      </x:c>
      <x:c r="D7030" s="27" t="str">
        <x:v>HCl electrolysis</x:v>
      </x:c>
      <x:c r="E7030" s="27" t="str">
        <x:v>Depot or stationary capture</x:v>
      </x:c>
      <x:c r="F7030" s="27" t="str">
        <x:v>H2-Cl2 RFC</x:v>
      </x:c>
      <x:c r="G7030" s="27" t="str">
        <x:v>Captured PM research only</x:v>
      </x:c>
      <x:c r="H7030" s="27" t="str">
        <x:v>Incomplete</x:v>
      </x:c>
      <x:c r="I7030" s="27" t="str">
        <x:v>Station or depot</x:v>
      </x:c>
      <x:c r="J7030" s="28" t="n">
        <x:v>1.65</x:v>
      </x:c>
      <x:c r="K7030" s="27" t="str">
        <x:v>Pass with engineering controls</x:v>
      </x:c>
      <x:c r="L7030" s="27" t="str">
        <x:v>Pollutant characterization</x:v>
      </x:c>
      <x:c r="M7030" s="27" t="str">
        <x:v>Selected electrolysis route does not supply separated O2</x:v>
      </x:c>
    </x:row>
    <x:row r="7031">
      <x:c r="A7031" s="27" t="str">
        <x:v>X13612</x:v>
      </x:c>
      <x:c r="B7031" s="27" t="str">
        <x:v>DME</x:v>
      </x:c>
      <x:c r="C7031" s="27" t="str">
        <x:v>Separated O2 enrichment</x:v>
      </x:c>
      <x:c r="D7031" s="27" t="str">
        <x:v>Molten LiCl</x:v>
      </x:c>
      <x:c r="E7031" s="27" t="str">
        <x:v>Baseline aftertreatment</x:v>
      </x:c>
      <x:c r="F7031" s="27" t="str">
        <x:v>H2-O2 RFC</x:v>
      </x:c>
      <x:c r="G7031" s="27" t="str">
        <x:v>CO2 to methane</x:v>
      </x:c>
      <x:c r="H7031" s="27" t="str">
        <x:v>Incomplete</x:v>
      </x:c>
      <x:c r="I7031" s="27" t="str">
        <x:v>Vehicle linked</x:v>
      </x:c>
      <x:c r="J7031" s="28" t="n">
        <x:v>1.65</x:v>
      </x:c>
      <x:c r="K7031" s="27" t="str">
        <x:v>Pass with engineering controls</x:v>
      </x:c>
      <x:c r="L7031" s="27" t="str">
        <x:v>Carbon-to-fuel loop</x:v>
      </x:c>
      <x:c r="M7031" s="27" t="str">
        <x:v>CO2 product needs reactive capture and regeneration; Selected electrolysis route does not supply separated O2; H2-O2 storage lacks matching water electrolysis products</x:v>
      </x:c>
    </x:row>
    <x:row r="7032">
      <x:c r="A7032" s="27" t="str">
        <x:v>X01507</x:v>
      </x:c>
      <x:c r="B7032" s="27" t="str">
        <x:v>Gasoline</x:v>
      </x:c>
      <x:c r="C7032" s="27" t="str">
        <x:v>Separated O2 enrichment</x:v>
      </x:c>
      <x:c r="D7032" s="27" t="str">
        <x:v>Aqueous LiCl</x:v>
      </x:c>
      <x:c r="E7032" s="27" t="str">
        <x:v>Baseline aftertreatment</x:v>
      </x:c>
      <x:c r="F7032" s="27" t="str">
        <x:v>Sodium-ion</x:v>
      </x:c>
      <x:c r="G7032" s="27" t="str">
        <x:v>CO2 to methane</x:v>
      </x:c>
      <x:c r="H7032" s="27" t="str">
        <x:v>Incomplete</x:v>
      </x:c>
      <x:c r="I7032" s="27" t="str">
        <x:v>Vehicle linked</x:v>
      </x:c>
      <x:c r="J7032" s="28" t="n">
        <x:v>1.6333333333333333</x:v>
      </x:c>
      <x:c r="K7032" s="27" t="str">
        <x:v>Pass with engineering controls</x:v>
      </x:c>
      <x:c r="L7032" s="27" t="str">
        <x:v>Carbon-to-fuel loop</x:v>
      </x:c>
      <x:c r="M7032" s="27" t="str">
        <x:v>CO2 product needs reactive capture and regeneration; Selected electrolysis route does not supply separated O2</x:v>
      </x:c>
    </x:row>
    <x:row r="7033">
      <x:c r="A7033" s="27" t="str">
        <x:v>X01562</x:v>
      </x:c>
      <x:c r="B7033" s="27" t="str">
        <x:v>Gasoline</x:v>
      </x:c>
      <x:c r="C7033" s="27" t="str">
        <x:v>Separated O2 enrichment</x:v>
      </x:c>
      <x:c r="D7033" s="27" t="str">
        <x:v>Aqueous LiCl</x:v>
      </x:c>
      <x:c r="E7033" s="27" t="str">
        <x:v>Reactive onboard Bubble Butt</x:v>
      </x:c>
      <x:c r="F7033" s="27" t="str">
        <x:v>H2-O2 RFC</x:v>
      </x:c>
      <x:c r="G7033" s="27" t="str">
        <x:v>CO2 to methane</x:v>
      </x:c>
      <x:c r="H7033" s="27" t="str">
        <x:v>Incomplete</x:v>
      </x:c>
      <x:c r="I7033" s="27" t="str">
        <x:v>Vehicle linked</x:v>
      </x:c>
      <x:c r="J7033" s="28" t="n">
        <x:v>1.6333333333333333</x:v>
      </x:c>
      <x:c r="K7033" s="27" t="str">
        <x:v>Pass with engineering controls</x:v>
      </x:c>
      <x:c r="L7033" s="27" t="str">
        <x:v>Carbon-to-fuel loop</x:v>
      </x:c>
      <x:c r="M7033" s="27" t="str">
        <x:v>Selected electrolysis route does not supply separated O2; H2-O2 storage lacks matching water electrolysis products</x:v>
      </x:c>
    </x:row>
    <x:row r="7034">
      <x:c r="A7034" s="27" t="str">
        <x:v>X01602</x:v>
      </x:c>
      <x:c r="B7034" s="27" t="str">
        <x:v>Gasoline</x:v>
      </x:c>
      <x:c r="C7034" s="27" t="str">
        <x:v>Separated O2 enrichment</x:v>
      </x:c>
      <x:c r="D7034" s="27" t="str">
        <x:v>Molten LiCl</x:v>
      </x:c>
      <x:c r="E7034" s="27" t="str">
        <x:v>Baseline aftertreatment</x:v>
      </x:c>
      <x:c r="F7034" s="27" t="str">
        <x:v>LFP</x:v>
      </x:c>
      <x:c r="G7034" s="27" t="str">
        <x:v>CO2 to methane</x:v>
      </x:c>
      <x:c r="H7034" s="27" t="str">
        <x:v>Incomplete</x:v>
      </x:c>
      <x:c r="I7034" s="27" t="str">
        <x:v>Vehicle linked</x:v>
      </x:c>
      <x:c r="J7034" s="28" t="n">
        <x:v>1.6333333333333333</x:v>
      </x:c>
      <x:c r="K7034" s="27" t="str">
        <x:v>Pass with engineering controls</x:v>
      </x:c>
      <x:c r="L7034" s="27" t="str">
        <x:v>Carbon-to-fuel loop</x:v>
      </x:c>
      <x:c r="M7034" s="27" t="str">
        <x:v>CO2 product needs reactive capture and regeneration; Selected electrolysis route does not supply separated O2</x:v>
      </x:c>
    </x:row>
    <x:row r="7035">
      <x:c r="A7035" s="27" t="str">
        <x:v>X01657</x:v>
      </x:c>
      <x:c r="B7035" s="27" t="str">
        <x:v>Gasoline</x:v>
      </x:c>
      <x:c r="C7035" s="27" t="str">
        <x:v>Separated O2 enrichment</x:v>
      </x:c>
      <x:c r="D7035" s="27" t="str">
        <x:v>Molten LiCl</x:v>
      </x:c>
      <x:c r="E7035" s="27" t="str">
        <x:v>Reactive onboard Bubble Butt</x:v>
      </x:c>
      <x:c r="F7035" s="27" t="str">
        <x:v>Sodium-ion</x:v>
      </x:c>
      <x:c r="G7035" s="27" t="str">
        <x:v>CO2 to methane</x:v>
      </x:c>
      <x:c r="H7035" s="27" t="str">
        <x:v>Incomplete</x:v>
      </x:c>
      <x:c r="I7035" s="27" t="str">
        <x:v>Vehicle linked</x:v>
      </x:c>
      <x:c r="J7035" s="28" t="n">
        <x:v>1.6333333333333333</x:v>
      </x:c>
      <x:c r="K7035" s="27" t="str">
        <x:v>Pass with engineering controls</x:v>
      </x:c>
      <x:c r="L7035" s="27" t="str">
        <x:v>Carbon-to-fuel loop</x:v>
      </x:c>
      <x:c r="M7035" s="27" t="str">
        <x:v>Selected electrolysis route does not supply separated O2</x:v>
      </x:c>
    </x:row>
    <x:row r="7036">
      <x:c r="A7036" s="27" t="str">
        <x:v>X01708</x:v>
      </x:c>
      <x:c r="B7036" s="27" t="str">
        <x:v>Gasoline</x:v>
      </x:c>
      <x:c r="C7036" s="27" t="str">
        <x:v>Separated O2 enrichment</x:v>
      </x:c>
      <x:c r="D7036" s="27" t="str">
        <x:v>HCl electrolysis</x:v>
      </x:c>
      <x:c r="E7036" s="27" t="str">
        <x:v>Baseline aftertreatment</x:v>
      </x:c>
      <x:c r="F7036" s="27" t="str">
        <x:v>Sodium-ion</x:v>
      </x:c>
      <x:c r="G7036" s="27" t="str">
        <x:v>CO2 to methanol</x:v>
      </x:c>
      <x:c r="H7036" s="27" t="str">
        <x:v>Incomplete</x:v>
      </x:c>
      <x:c r="I7036" s="27" t="str">
        <x:v>Vehicle linked</x:v>
      </x:c>
      <x:c r="J7036" s="28" t="n">
        <x:v>1.6333333333333333</x:v>
      </x:c>
      <x:c r="K7036" s="27" t="str">
        <x:v>Pass with engineering controls</x:v>
      </x:c>
      <x:c r="L7036" s="27" t="str">
        <x:v>Carbon-to-fuel loop</x:v>
      </x:c>
      <x:c r="M7036" s="27" t="str">
        <x:v>CO2 product needs reactive capture and regeneration; Selected electrolysis route does not supply separated O2</x:v>
      </x:c>
    </x:row>
    <x:row r="7037">
      <x:c r="A7037" s="27" t="str">
        <x:v>X01709</x:v>
      </x:c>
      <x:c r="B7037" s="27" t="str">
        <x:v>Gasoline</x:v>
      </x:c>
      <x:c r="C7037" s="27" t="str">
        <x:v>Separated O2 enrichment</x:v>
      </x:c>
      <x:c r="D7037" s="27" t="str">
        <x:v>HCl electrolysis</x:v>
      </x:c>
      <x:c r="E7037" s="27" t="str">
        <x:v>Baseline aftertreatment</x:v>
      </x:c>
      <x:c r="F7037" s="27" t="str">
        <x:v>Sodium-ion</x:v>
      </x:c>
      <x:c r="G7037" s="27" t="str">
        <x:v>CO2 to DME</x:v>
      </x:c>
      <x:c r="H7037" s="27" t="str">
        <x:v>Incomplete</x:v>
      </x:c>
      <x:c r="I7037" s="27" t="str">
        <x:v>Vehicle linked</x:v>
      </x:c>
      <x:c r="J7037" s="28" t="n">
        <x:v>1.6333333333333333</x:v>
      </x:c>
      <x:c r="K7037" s="27" t="str">
        <x:v>Pass with engineering controls</x:v>
      </x:c>
      <x:c r="L7037" s="27" t="str">
        <x:v>Carbon-to-fuel loop</x:v>
      </x:c>
      <x:c r="M7037" s="27" t="str">
        <x:v>CO2 product needs reactive capture and regeneration; Selected electrolysis route does not supply separated O2</x:v>
      </x:c>
    </x:row>
    <x:row r="7038">
      <x:c r="A7038" s="27" t="str">
        <x:v>X01763</x:v>
      </x:c>
      <x:c r="B7038" s="27" t="str">
        <x:v>Gasoline</x:v>
      </x:c>
      <x:c r="C7038" s="27" t="str">
        <x:v>Separated O2 enrichment</x:v>
      </x:c>
      <x:c r="D7038" s="27" t="str">
        <x:v>HCl electrolysis</x:v>
      </x:c>
      <x:c r="E7038" s="27" t="str">
        <x:v>Reactive onboard Bubble Butt</x:v>
      </x:c>
      <x:c r="F7038" s="27" t="str">
        <x:v>H2-O2 RFC</x:v>
      </x:c>
      <x:c r="G7038" s="27" t="str">
        <x:v>CO2 to methanol</x:v>
      </x:c>
      <x:c r="H7038" s="27" t="str">
        <x:v>Incomplete</x:v>
      </x:c>
      <x:c r="I7038" s="27" t="str">
        <x:v>Vehicle linked</x:v>
      </x:c>
      <x:c r="J7038" s="28" t="n">
        <x:v>1.6333333333333333</x:v>
      </x:c>
      <x:c r="K7038" s="27" t="str">
        <x:v>Pass with engineering controls</x:v>
      </x:c>
      <x:c r="L7038" s="27" t="str">
        <x:v>Carbon-to-fuel loop</x:v>
      </x:c>
      <x:c r="M7038" s="27" t="str">
        <x:v>Selected electrolysis route does not supply separated O2; H2-O2 storage lacks matching water electrolysis products</x:v>
      </x:c>
    </x:row>
    <x:row r="7039">
      <x:c r="A7039" s="27" t="str">
        <x:v>X01764</x:v>
      </x:c>
      <x:c r="B7039" s="27" t="str">
        <x:v>Gasoline</x:v>
      </x:c>
      <x:c r="C7039" s="27" t="str">
        <x:v>Separated O2 enrichment</x:v>
      </x:c>
      <x:c r="D7039" s="27" t="str">
        <x:v>HCl electrolysis</x:v>
      </x:c>
      <x:c r="E7039" s="27" t="str">
        <x:v>Reactive onboard Bubble Butt</x:v>
      </x:c>
      <x:c r="F7039" s="27" t="str">
        <x:v>H2-O2 RFC</x:v>
      </x:c>
      <x:c r="G7039" s="27" t="str">
        <x:v>CO2 to DME</x:v>
      </x:c>
      <x:c r="H7039" s="27" t="str">
        <x:v>Incomplete</x:v>
      </x:c>
      <x:c r="I7039" s="27" t="str">
        <x:v>Vehicle linked</x:v>
      </x:c>
      <x:c r="J7039" s="28" t="n">
        <x:v>1.6333333333333333</x:v>
      </x:c>
      <x:c r="K7039" s="27" t="str">
        <x:v>Pass with engineering controls</x:v>
      </x:c>
      <x:c r="L7039" s="27" t="str">
        <x:v>Carbon-to-fuel loop</x:v>
      </x:c>
      <x:c r="M7039" s="27" t="str">
        <x:v>Selected electrolysis route does not supply separated O2; H2-O2 storage lacks matching water electrolysis products</x:v>
      </x:c>
    </x:row>
    <x:row r="7040">
      <x:c r="A7040" s="27" t="str">
        <x:v>X02911</x:v>
      </x:c>
      <x:c r="B7040" s="27" t="str">
        <x:v>E10</x:v>
      </x:c>
      <x:c r="C7040" s="27" t="str">
        <x:v>None</x:v>
      </x:c>
      <x:c r="D7040" s="27" t="str">
        <x:v>HCl electrolysis</x:v>
      </x:c>
      <x:c r="E7040" s="27" t="str">
        <x:v>Baseline aftertreatment</x:v>
      </x:c>
      <x:c r="F7040" s="27" t="str">
        <x:v>H2-O2 RFC</x:v>
      </x:c>
      <x:c r="G7040" s="27" t="str">
        <x:v>Recovered water and heat</x:v>
      </x:c>
      <x:c r="H7040" s="27" t="str">
        <x:v>Incomplete</x:v>
      </x:c>
      <x:c r="I7040" s="27" t="str">
        <x:v>Vehicle linked</x:v>
      </x:c>
      <x:c r="J7040" s="28" t="n">
        <x:v>1.6333333333333333</x:v>
      </x:c>
      <x:c r="K7040" s="27" t="str">
        <x:v>Pass with engineering controls</x:v>
      </x:c>
      <x:c r="L7040" s="27" t="str">
        <x:v>Water and heat recovery</x:v>
      </x:c>
      <x:c r="M7040" s="27" t="str">
        <x:v>H2-O2 storage lacks matching water electrolysis products</x:v>
      </x:c>
    </x:row>
    <x:row r="7041">
      <x:c r="A7041" s="27" t="str">
        <x:v>X03496</x:v>
      </x:c>
      <x:c r="B7041" s="27" t="str">
        <x:v>E10</x:v>
      </x:c>
      <x:c r="C7041" s="27" t="str">
        <x:v>Separated external H2</x:v>
      </x:c>
      <x:c r="D7041" s="27" t="str">
        <x:v>Molten LiCl</x:v>
      </x:c>
      <x:c r="E7041" s="27" t="str">
        <x:v>Depot or stationary capture</x:v>
      </x:c>
      <x:c r="F7041" s="27" t="str">
        <x:v>Li-Cl2</x:v>
      </x:c>
      <x:c r="G7041" s="27" t="str">
        <x:v>Recovered water and heat</x:v>
      </x:c>
      <x:c r="H7041" s="27" t="str">
        <x:v>Incomplete</x:v>
      </x:c>
      <x:c r="I7041" s="27" t="str">
        <x:v>Station or depot</x:v>
      </x:c>
      <x:c r="J7041" s="28" t="n">
        <x:v>1.6333333333333333</x:v>
      </x:c>
      <x:c r="K7041" s="27" t="str">
        <x:v>Pass with engineering controls</x:v>
      </x:c>
      <x:c r="L7041" s="27" t="str">
        <x:v>Water and heat recovery</x:v>
      </x:c>
      <x:c r="M7041" s="27" t="str">
        <x:v>Molten LiCl does not produce H2</x:v>
      </x:c>
    </x:row>
    <x:row r="7042">
      <x:c r="A7042" s="27" t="str">
        <x:v>X04038</x:v>
      </x:c>
      <x:c r="B7042" s="27" t="str">
        <x:v>E10</x:v>
      </x:c>
      <x:c r="C7042" s="27" t="str">
        <x:v>Separated O2 enrichment</x:v>
      </x:c>
      <x:c r="D7042" s="27" t="str">
        <x:v>Molten LiCl</x:v>
      </x:c>
      <x:c r="E7042" s="27" t="str">
        <x:v>Plain-water Bubble Butt</x:v>
      </x:c>
      <x:c r="F7042" s="27" t="str">
        <x:v>H2-O2 RFC</x:v>
      </x:c>
      <x:c r="G7042" s="27" t="str">
        <x:v>CO2 to methanol</x:v>
      </x:c>
      <x:c r="H7042" s="27" t="str">
        <x:v>Incomplete</x:v>
      </x:c>
      <x:c r="I7042" s="27" t="str">
        <x:v>Vehicle linked</x:v>
      </x:c>
      <x:c r="J7042" s="28" t="n">
        <x:v>1.6333333333333333</x:v>
      </x:c>
      <x:c r="K7042" s="27" t="str">
        <x:v>Pass with engineering controls</x:v>
      </x:c>
      <x:c r="L7042" s="27" t="str">
        <x:v>Carbon-to-fuel loop</x:v>
      </x:c>
      <x:c r="M7042" s="27" t="str">
        <x:v>CO2 product needs reactive capture and regeneration; Selected electrolysis route does not supply separated O2; H2-O2 storage lacks matching water electrolysis products</x:v>
      </x:c>
    </x:row>
    <x:row r="7043">
      <x:c r="A7043" s="27" t="str">
        <x:v>X04039</x:v>
      </x:c>
      <x:c r="B7043" s="27" t="str">
        <x:v>E10</x:v>
      </x:c>
      <x:c r="C7043" s="27" t="str">
        <x:v>Separated O2 enrichment</x:v>
      </x:c>
      <x:c r="D7043" s="27" t="str">
        <x:v>Molten LiCl</x:v>
      </x:c>
      <x:c r="E7043" s="27" t="str">
        <x:v>Plain-water Bubble Butt</x:v>
      </x:c>
      <x:c r="F7043" s="27" t="str">
        <x:v>H2-O2 RFC</x:v>
      </x:c>
      <x:c r="G7043" s="27" t="str">
        <x:v>CO2 to DME</x:v>
      </x:c>
      <x:c r="H7043" s="27" t="str">
        <x:v>Incomplete</x:v>
      </x:c>
      <x:c r="I7043" s="27" t="str">
        <x:v>Vehicle linked</x:v>
      </x:c>
      <x:c r="J7043" s="28" t="n">
        <x:v>1.6333333333333333</x:v>
      </x:c>
      <x:c r="K7043" s="27" t="str">
        <x:v>Pass with engineering controls</x:v>
      </x:c>
      <x:c r="L7043" s="27" t="str">
        <x:v>Carbon-to-fuel loop</x:v>
      </x:c>
      <x:c r="M7043" s="27" t="str">
        <x:v>CO2 product needs reactive capture and regeneration; Selected electrolysis route does not supply separated O2; H2-O2 storage lacks matching water electrolysis products</x:v>
      </x:c>
    </x:row>
    <x:row r="7044">
      <x:c r="A7044" s="27" t="str">
        <x:v>X06307</x:v>
      </x:c>
      <x:c r="B7044" s="27" t="str">
        <x:v>Diesel</x:v>
      </x:c>
      <x:c r="C7044" s="27" t="str">
        <x:v>Separated O2 enrichment</x:v>
      </x:c>
      <x:c r="D7044" s="27" t="str">
        <x:v>Aqueous LiCl</x:v>
      </x:c>
      <x:c r="E7044" s="27" t="str">
        <x:v>Baseline aftertreatment</x:v>
      </x:c>
      <x:c r="F7044" s="27" t="str">
        <x:v>Sodium-ion</x:v>
      </x:c>
      <x:c r="G7044" s="27" t="str">
        <x:v>CO2 to methane</x:v>
      </x:c>
      <x:c r="H7044" s="27" t="str">
        <x:v>Incomplete</x:v>
      </x:c>
      <x:c r="I7044" s="27" t="str">
        <x:v>Vehicle linked</x:v>
      </x:c>
      <x:c r="J7044" s="28" t="n">
        <x:v>1.6333333333333333</x:v>
      </x:c>
      <x:c r="K7044" s="27" t="str">
        <x:v>Pass with engineering controls</x:v>
      </x:c>
      <x:c r="L7044" s="27" t="str">
        <x:v>Carbon-to-fuel loop</x:v>
      </x:c>
      <x:c r="M7044" s="27" t="str">
        <x:v>CO2 product needs reactive capture and regeneration; Selected electrolysis route does not supply separated O2</x:v>
      </x:c>
    </x:row>
    <x:row r="7045">
      <x:c r="A7045" s="27" t="str">
        <x:v>X06362</x:v>
      </x:c>
      <x:c r="B7045" s="27" t="str">
        <x:v>Diesel</x:v>
      </x:c>
      <x:c r="C7045" s="27" t="str">
        <x:v>Separated O2 enrichment</x:v>
      </x:c>
      <x:c r="D7045" s="27" t="str">
        <x:v>Aqueous LiCl</x:v>
      </x:c>
      <x:c r="E7045" s="27" t="str">
        <x:v>Reactive onboard Bubble Butt</x:v>
      </x:c>
      <x:c r="F7045" s="27" t="str">
        <x:v>H2-O2 RFC</x:v>
      </x:c>
      <x:c r="G7045" s="27" t="str">
        <x:v>CO2 to methane</x:v>
      </x:c>
      <x:c r="H7045" s="27" t="str">
        <x:v>Incomplete</x:v>
      </x:c>
      <x:c r="I7045" s="27" t="str">
        <x:v>Vehicle linked</x:v>
      </x:c>
      <x:c r="J7045" s="28" t="n">
        <x:v>1.6333333333333333</x:v>
      </x:c>
      <x:c r="K7045" s="27" t="str">
        <x:v>Pass with engineering controls</x:v>
      </x:c>
      <x:c r="L7045" s="27" t="str">
        <x:v>Carbon-to-fuel loop</x:v>
      </x:c>
      <x:c r="M7045" s="27" t="str">
        <x:v>Selected electrolysis route does not supply separated O2; H2-O2 storage lacks matching water electrolysis products</x:v>
      </x:c>
    </x:row>
    <x:row r="7046">
      <x:c r="A7046" s="27" t="str">
        <x:v>X06402</x:v>
      </x:c>
      <x:c r="B7046" s="27" t="str">
        <x:v>Diesel</x:v>
      </x:c>
      <x:c r="C7046" s="27" t="str">
        <x:v>Separated O2 enrichment</x:v>
      </x:c>
      <x:c r="D7046" s="27" t="str">
        <x:v>Molten LiCl</x:v>
      </x:c>
      <x:c r="E7046" s="27" t="str">
        <x:v>Baseline aftertreatment</x:v>
      </x:c>
      <x:c r="F7046" s="27" t="str">
        <x:v>LFP</x:v>
      </x:c>
      <x:c r="G7046" s="27" t="str">
        <x:v>CO2 to methane</x:v>
      </x:c>
      <x:c r="H7046" s="27" t="str">
        <x:v>Incomplete</x:v>
      </x:c>
      <x:c r="I7046" s="27" t="str">
        <x:v>Vehicle linked</x:v>
      </x:c>
      <x:c r="J7046" s="28" t="n">
        <x:v>1.6333333333333333</x:v>
      </x:c>
      <x:c r="K7046" s="27" t="str">
        <x:v>Pass with engineering controls</x:v>
      </x:c>
      <x:c r="L7046" s="27" t="str">
        <x:v>Carbon-to-fuel loop</x:v>
      </x:c>
      <x:c r="M7046" s="27" t="str">
        <x:v>CO2 product needs reactive capture and regeneration; Selected electrolysis route does not supply separated O2</x:v>
      </x:c>
    </x:row>
    <x:row r="7047">
      <x:c r="A7047" s="27" t="str">
        <x:v>X06457</x:v>
      </x:c>
      <x:c r="B7047" s="27" t="str">
        <x:v>Diesel</x:v>
      </x:c>
      <x:c r="C7047" s="27" t="str">
        <x:v>Separated O2 enrichment</x:v>
      </x:c>
      <x:c r="D7047" s="27" t="str">
        <x:v>Molten LiCl</x:v>
      </x:c>
      <x:c r="E7047" s="27" t="str">
        <x:v>Reactive onboard Bubble Butt</x:v>
      </x:c>
      <x:c r="F7047" s="27" t="str">
        <x:v>Sodium-ion</x:v>
      </x:c>
      <x:c r="G7047" s="27" t="str">
        <x:v>CO2 to methane</x:v>
      </x:c>
      <x:c r="H7047" s="27" t="str">
        <x:v>Incomplete</x:v>
      </x:c>
      <x:c r="I7047" s="27" t="str">
        <x:v>Vehicle linked</x:v>
      </x:c>
      <x:c r="J7047" s="28" t="n">
        <x:v>1.6333333333333333</x:v>
      </x:c>
      <x:c r="K7047" s="27" t="str">
        <x:v>Pass with engineering controls</x:v>
      </x:c>
      <x:c r="L7047" s="27" t="str">
        <x:v>Carbon-to-fuel loop</x:v>
      </x:c>
      <x:c r="M7047" s="27" t="str">
        <x:v>Selected electrolysis route does not supply separated O2</x:v>
      </x:c>
    </x:row>
    <x:row r="7048">
      <x:c r="A7048" s="27" t="str">
        <x:v>X06508</x:v>
      </x:c>
      <x:c r="B7048" s="27" t="str">
        <x:v>Diesel</x:v>
      </x:c>
      <x:c r="C7048" s="27" t="str">
        <x:v>Separated O2 enrichment</x:v>
      </x:c>
      <x:c r="D7048" s="27" t="str">
        <x:v>HCl electrolysis</x:v>
      </x:c>
      <x:c r="E7048" s="27" t="str">
        <x:v>Baseline aftertreatment</x:v>
      </x:c>
      <x:c r="F7048" s="27" t="str">
        <x:v>Sodium-ion</x:v>
      </x:c>
      <x:c r="G7048" s="27" t="str">
        <x:v>CO2 to methanol</x:v>
      </x:c>
      <x:c r="H7048" s="27" t="str">
        <x:v>Incomplete</x:v>
      </x:c>
      <x:c r="I7048" s="27" t="str">
        <x:v>Vehicle linked</x:v>
      </x:c>
      <x:c r="J7048" s="28" t="n">
        <x:v>1.6333333333333333</x:v>
      </x:c>
      <x:c r="K7048" s="27" t="str">
        <x:v>Pass with engineering controls</x:v>
      </x:c>
      <x:c r="L7048" s="27" t="str">
        <x:v>Carbon-to-fuel loop</x:v>
      </x:c>
      <x:c r="M7048" s="27" t="str">
        <x:v>CO2 product needs reactive capture and regeneration; Selected electrolysis route does not supply separated O2</x:v>
      </x:c>
    </x:row>
    <x:row r="7049">
      <x:c r="A7049" s="27" t="str">
        <x:v>X06509</x:v>
      </x:c>
      <x:c r="B7049" s="27" t="str">
        <x:v>Diesel</x:v>
      </x:c>
      <x:c r="C7049" s="27" t="str">
        <x:v>Separated O2 enrichment</x:v>
      </x:c>
      <x:c r="D7049" s="27" t="str">
        <x:v>HCl electrolysis</x:v>
      </x:c>
      <x:c r="E7049" s="27" t="str">
        <x:v>Baseline aftertreatment</x:v>
      </x:c>
      <x:c r="F7049" s="27" t="str">
        <x:v>Sodium-ion</x:v>
      </x:c>
      <x:c r="G7049" s="27" t="str">
        <x:v>CO2 to DME</x:v>
      </x:c>
      <x:c r="H7049" s="27" t="str">
        <x:v>Incomplete</x:v>
      </x:c>
      <x:c r="I7049" s="27" t="str">
        <x:v>Vehicle linked</x:v>
      </x:c>
      <x:c r="J7049" s="28" t="n">
        <x:v>1.6333333333333333</x:v>
      </x:c>
      <x:c r="K7049" s="27" t="str">
        <x:v>Pass with engineering controls</x:v>
      </x:c>
      <x:c r="L7049" s="27" t="str">
        <x:v>Carbon-to-fuel loop</x:v>
      </x:c>
      <x:c r="M7049" s="27" t="str">
        <x:v>CO2 product needs reactive capture and regeneration; Selected electrolysis route does not supply separated O2</x:v>
      </x:c>
    </x:row>
    <x:row r="7050">
      <x:c r="A7050" s="27" t="str">
        <x:v>X06563</x:v>
      </x:c>
      <x:c r="B7050" s="27" t="str">
        <x:v>Diesel</x:v>
      </x:c>
      <x:c r="C7050" s="27" t="str">
        <x:v>Separated O2 enrichment</x:v>
      </x:c>
      <x:c r="D7050" s="27" t="str">
        <x:v>HCl electrolysis</x:v>
      </x:c>
      <x:c r="E7050" s="27" t="str">
        <x:v>Reactive onboard Bubble Butt</x:v>
      </x:c>
      <x:c r="F7050" s="27" t="str">
        <x:v>H2-O2 RFC</x:v>
      </x:c>
      <x:c r="G7050" s="27" t="str">
        <x:v>CO2 to methanol</x:v>
      </x:c>
      <x:c r="H7050" s="27" t="str">
        <x:v>Incomplete</x:v>
      </x:c>
      <x:c r="I7050" s="27" t="str">
        <x:v>Vehicle linked</x:v>
      </x:c>
      <x:c r="J7050" s="28" t="n">
        <x:v>1.6333333333333333</x:v>
      </x:c>
      <x:c r="K7050" s="27" t="str">
        <x:v>Pass with engineering controls</x:v>
      </x:c>
      <x:c r="L7050" s="27" t="str">
        <x:v>Carbon-to-fuel loop</x:v>
      </x:c>
      <x:c r="M7050" s="27" t="str">
        <x:v>Selected electrolysis route does not supply separated O2; H2-O2 storage lacks matching water electrolysis products</x:v>
      </x:c>
    </x:row>
    <x:row r="7051">
      <x:c r="A7051" s="27" t="str">
        <x:v>X06564</x:v>
      </x:c>
      <x:c r="B7051" s="27" t="str">
        <x:v>Diesel</x:v>
      </x:c>
      <x:c r="C7051" s="27" t="str">
        <x:v>Separated O2 enrichment</x:v>
      </x:c>
      <x:c r="D7051" s="27" t="str">
        <x:v>HCl electrolysis</x:v>
      </x:c>
      <x:c r="E7051" s="27" t="str">
        <x:v>Reactive onboard Bubble Butt</x:v>
      </x:c>
      <x:c r="F7051" s="27" t="str">
        <x:v>H2-O2 RFC</x:v>
      </x:c>
      <x:c r="G7051" s="27" t="str">
        <x:v>CO2 to DME</x:v>
      </x:c>
      <x:c r="H7051" s="27" t="str">
        <x:v>Incomplete</x:v>
      </x:c>
      <x:c r="I7051" s="27" t="str">
        <x:v>Vehicle linked</x:v>
      </x:c>
      <x:c r="J7051" s="28" t="n">
        <x:v>1.6333333333333333</x:v>
      </x:c>
      <x:c r="K7051" s="27" t="str">
        <x:v>Pass with engineering controls</x:v>
      </x:c>
      <x:c r="L7051" s="27" t="str">
        <x:v>Carbon-to-fuel loop</x:v>
      </x:c>
      <x:c r="M7051" s="27" t="str">
        <x:v>Selected electrolysis route does not supply separated O2; H2-O2 storage lacks matching water electrolysis products</x:v>
      </x:c>
    </x:row>
    <x:row r="7052">
      <x:c r="A7052" s="27" t="str">
        <x:v>X08812</x:v>
      </x:c>
      <x:c r="B7052" s="27" t="str">
        <x:v>Methane or RNG</x:v>
      </x:c>
      <x:c r="C7052" s="27" t="str">
        <x:v>Separated O2 enrichment</x:v>
      </x:c>
      <x:c r="D7052" s="27" t="str">
        <x:v>Molten LiCl</x:v>
      </x:c>
      <x:c r="E7052" s="27" t="str">
        <x:v>Baseline aftertreatment</x:v>
      </x:c>
      <x:c r="F7052" s="27" t="str">
        <x:v>H2-O2 RFC</x:v>
      </x:c>
      <x:c r="G7052" s="27" t="str">
        <x:v>CO2 to methane</x:v>
      </x:c>
      <x:c r="H7052" s="27" t="str">
        <x:v>Incomplete</x:v>
      </x:c>
      <x:c r="I7052" s="27" t="str">
        <x:v>Vehicle linked</x:v>
      </x:c>
      <x:c r="J7052" s="28" t="n">
        <x:v>1.6333333333333333</x:v>
      </x:c>
      <x:c r="K7052" s="27" t="str">
        <x:v>Pass with engineering controls</x:v>
      </x:c>
      <x:c r="L7052" s="27" t="str">
        <x:v>Carbon-to-fuel loop</x:v>
      </x:c>
      <x:c r="M7052" s="27" t="str">
        <x:v>CO2 product needs reactive capture and regeneration; Selected electrolysis route does not supply separated O2; H2-O2 storage lacks matching water electrolysis products</x:v>
      </x:c>
    </x:row>
    <x:row r="7053">
      <x:c r="A7053" s="27" t="str">
        <x:v>X11212</x:v>
      </x:c>
      <x:c r="B7053" s="27" t="str">
        <x:v>Methanol</x:v>
      </x:c>
      <x:c r="C7053" s="27" t="str">
        <x:v>Separated O2 enrichment</x:v>
      </x:c>
      <x:c r="D7053" s="27" t="str">
        <x:v>Molten LiCl</x:v>
      </x:c>
      <x:c r="E7053" s="27" t="str">
        <x:v>Baseline aftertreatment</x:v>
      </x:c>
      <x:c r="F7053" s="27" t="str">
        <x:v>H2-O2 RFC</x:v>
      </x:c>
      <x:c r="G7053" s="27" t="str">
        <x:v>CO2 to methane</x:v>
      </x:c>
      <x:c r="H7053" s="27" t="str">
        <x:v>Incomplete</x:v>
      </x:c>
      <x:c r="I7053" s="27" t="str">
        <x:v>Vehicle linked</x:v>
      </x:c>
      <x:c r="J7053" s="28" t="n">
        <x:v>1.6333333333333333</x:v>
      </x:c>
      <x:c r="K7053" s="27" t="str">
        <x:v>Pass with engineering controls</x:v>
      </x:c>
      <x:c r="L7053" s="27" t="str">
        <x:v>Carbon-to-fuel loop</x:v>
      </x:c>
      <x:c r="M7053" s="27" t="str">
        <x:v>CO2 product needs reactive capture and regeneration; Selected electrolysis route does not supply separated O2; H2-O2 storage lacks matching water electrolysis products</x:v>
      </x:c>
    </x:row>
    <x:row r="7054">
      <x:c r="A7054" s="27" t="str">
        <x:v>X13505</x:v>
      </x:c>
      <x:c r="B7054" s="27" t="str">
        <x:v>DME</x:v>
      </x:c>
      <x:c r="C7054" s="27" t="str">
        <x:v>Separated O2 enrichment</x:v>
      </x:c>
      <x:c r="D7054" s="27" t="str">
        <x:v>Aqueous LiCl</x:v>
      </x:c>
      <x:c r="E7054" s="27" t="str">
        <x:v>Baseline aftertreatment</x:v>
      </x:c>
      <x:c r="F7054" s="27" t="str">
        <x:v>LFP</x:v>
      </x:c>
      <x:c r="G7054" s="27" t="str">
        <x:v>Captured PM research only</x:v>
      </x:c>
      <x:c r="H7054" s="27" t="str">
        <x:v>Incomplete</x:v>
      </x:c>
      <x:c r="I7054" s="27" t="str">
        <x:v>Vehicle linked</x:v>
      </x:c>
      <x:c r="J7054" s="28" t="n">
        <x:v>1.6333333333333333</x:v>
      </x:c>
      <x:c r="K7054" s="27" t="str">
        <x:v>Pass with engineering controls</x:v>
      </x:c>
      <x:c r="L7054" s="27" t="str">
        <x:v>Pollutant characterization</x:v>
      </x:c>
      <x:c r="M7054" s="27" t="str">
        <x:v>Selected electrolysis route does not supply separated O2</x:v>
      </x:c>
    </x:row>
    <x:row r="7055">
      <x:c r="A7055" s="27" t="str">
        <x:v>X13511</x:v>
      </x:c>
      <x:c r="B7055" s="27" t="str">
        <x:v>DME</x:v>
      </x:c>
      <x:c r="C7055" s="27" t="str">
        <x:v>Separated O2 enrichment</x:v>
      </x:c>
      <x:c r="D7055" s="27" t="str">
        <x:v>Aqueous LiCl</x:v>
      </x:c>
      <x:c r="E7055" s="27" t="str">
        <x:v>Baseline aftertreatment</x:v>
      </x:c>
      <x:c r="F7055" s="27" t="str">
        <x:v>H2-O2 RFC</x:v>
      </x:c>
      <x:c r="G7055" s="27" t="str">
        <x:v>Recovered water and heat</x:v>
      </x:c>
      <x:c r="H7055" s="27" t="str">
        <x:v>Incomplete</x:v>
      </x:c>
      <x:c r="I7055" s="27" t="str">
        <x:v>Vehicle linked</x:v>
      </x:c>
      <x:c r="J7055" s="28" t="n">
        <x:v>1.6333333333333333</x:v>
      </x:c>
      <x:c r="K7055" s="27" t="str">
        <x:v>Pass with engineering controls</x:v>
      </x:c>
      <x:c r="L7055" s="27" t="str">
        <x:v>Water and heat recovery</x:v>
      </x:c>
      <x:c r="M7055" s="27" t="str">
        <x:v>Selected electrolysis route does not supply separated O2; H2-O2 storage lacks matching water electrolysis products</x:v>
      </x:c>
    </x:row>
    <x:row r="7056">
      <x:c r="A7056" s="27" t="str">
        <x:v>X13560</x:v>
      </x:c>
      <x:c r="B7056" s="27" t="str">
        <x:v>DME</x:v>
      </x:c>
      <x:c r="C7056" s="27" t="str">
        <x:v>Separated O2 enrichment</x:v>
      </x:c>
      <x:c r="D7056" s="27" t="str">
        <x:v>Aqueous LiCl</x:v>
      </x:c>
      <x:c r="E7056" s="27" t="str">
        <x:v>Reactive onboard Bubble Butt</x:v>
      </x:c>
      <x:c r="F7056" s="27" t="str">
        <x:v>Sodium-ion</x:v>
      </x:c>
      <x:c r="G7056" s="27" t="str">
        <x:v>Captured PM research only</x:v>
      </x:c>
      <x:c r="H7056" s="27" t="str">
        <x:v>Incomplete</x:v>
      </x:c>
      <x:c r="I7056" s="27" t="str">
        <x:v>Vehicle linked</x:v>
      </x:c>
      <x:c r="J7056" s="28" t="n">
        <x:v>1.6333333333333333</x:v>
      </x:c>
      <x:c r="K7056" s="27" t="str">
        <x:v>Pass with engineering controls</x:v>
      </x:c>
      <x:c r="L7056" s="27" t="str">
        <x:v>Pollutant characterization</x:v>
      </x:c>
      <x:c r="M7056" s="27" t="str">
        <x:v>Selected electrolysis route does not supply separated O2</x:v>
      </x:c>
    </x:row>
    <x:row r="7057">
      <x:c r="A7057" s="27" t="str">
        <x:v>X13606</x:v>
      </x:c>
      <x:c r="B7057" s="27" t="str">
        <x:v>DME</x:v>
      </x:c>
      <x:c r="C7057" s="27" t="str">
        <x:v>Separated O2 enrichment</x:v>
      </x:c>
      <x:c r="D7057" s="27" t="str">
        <x:v>Molten LiCl</x:v>
      </x:c>
      <x:c r="E7057" s="27" t="str">
        <x:v>Baseline aftertreatment</x:v>
      </x:c>
      <x:c r="F7057" s="27" t="str">
        <x:v>Sodium-ion</x:v>
      </x:c>
      <x:c r="G7057" s="27" t="str">
        <x:v>Recovered water and heat</x:v>
      </x:c>
      <x:c r="H7057" s="27" t="str">
        <x:v>Incomplete</x:v>
      </x:c>
      <x:c r="I7057" s="27" t="str">
        <x:v>Vehicle linked</x:v>
      </x:c>
      <x:c r="J7057" s="28" t="n">
        <x:v>1.6333333333333333</x:v>
      </x:c>
      <x:c r="K7057" s="27" t="str">
        <x:v>Pass with engineering controls</x:v>
      </x:c>
      <x:c r="L7057" s="27" t="str">
        <x:v>Water and heat recovery</x:v>
      </x:c>
      <x:c r="M7057" s="27" t="str">
        <x:v>Selected electrolysis route does not supply separated O2</x:v>
      </x:c>
    </x:row>
    <x:row r="7058">
      <x:c r="A7058" s="27" t="str">
        <x:v>X13655</x:v>
      </x:c>
      <x:c r="B7058" s="27" t="str">
        <x:v>DME</x:v>
      </x:c>
      <x:c r="C7058" s="27" t="str">
        <x:v>Separated O2 enrichment</x:v>
      </x:c>
      <x:c r="D7058" s="27" t="str">
        <x:v>Molten LiCl</x:v>
      </x:c>
      <x:c r="E7058" s="27" t="str">
        <x:v>Reactive onboard Bubble Butt</x:v>
      </x:c>
      <x:c r="F7058" s="27" t="str">
        <x:v>LFP</x:v>
      </x:c>
      <x:c r="G7058" s="27" t="str">
        <x:v>Captured PM research only</x:v>
      </x:c>
      <x:c r="H7058" s="27" t="str">
        <x:v>Incomplete</x:v>
      </x:c>
      <x:c r="I7058" s="27" t="str">
        <x:v>Vehicle linked</x:v>
      </x:c>
      <x:c r="J7058" s="28" t="n">
        <x:v>1.6333333333333333</x:v>
      </x:c>
      <x:c r="K7058" s="27" t="str">
        <x:v>Pass with engineering controls</x:v>
      </x:c>
      <x:c r="L7058" s="27" t="str">
        <x:v>Pollutant characterization</x:v>
      </x:c>
      <x:c r="M7058" s="27" t="str">
        <x:v>Selected electrolysis route does not supply separated O2</x:v>
      </x:c>
    </x:row>
    <x:row r="7059">
      <x:c r="A7059" s="27" t="str">
        <x:v>X13661</x:v>
      </x:c>
      <x:c r="B7059" s="27" t="str">
        <x:v>DME</x:v>
      </x:c>
      <x:c r="C7059" s="27" t="str">
        <x:v>Separated O2 enrichment</x:v>
      </x:c>
      <x:c r="D7059" s="27" t="str">
        <x:v>Molten LiCl</x:v>
      </x:c>
      <x:c r="E7059" s="27" t="str">
        <x:v>Reactive onboard Bubble Butt</x:v>
      </x:c>
      <x:c r="F7059" s="27" t="str">
        <x:v>H2-O2 RFC</x:v>
      </x:c>
      <x:c r="G7059" s="27" t="str">
        <x:v>Recovered water and heat</x:v>
      </x:c>
      <x:c r="H7059" s="27" t="str">
        <x:v>Incomplete</x:v>
      </x:c>
      <x:c r="I7059" s="27" t="str">
        <x:v>Vehicle linked</x:v>
      </x:c>
      <x:c r="J7059" s="28" t="n">
        <x:v>1.6333333333333333</x:v>
      </x:c>
      <x:c r="K7059" s="27" t="str">
        <x:v>Pass with engineering controls</x:v>
      </x:c>
      <x:c r="L7059" s="27" t="str">
        <x:v>Water and heat recovery</x:v>
      </x:c>
      <x:c r="M7059" s="27" t="str">
        <x:v>Selected electrolysis route does not supply separated O2; H2-O2 storage lacks matching water electrolysis products</x:v>
      </x:c>
    </x:row>
    <x:row r="7060">
      <x:c r="A7060" s="27" t="str">
        <x:v>X00413</x:v>
      </x:c>
      <x:c r="B7060" s="27" t="str">
        <x:v>Gasoline</x:v>
      </x:c>
      <x:c r="C7060" s="27" t="str">
        <x:v>None</x:v>
      </x:c>
      <x:c r="D7060" s="27" t="str">
        <x:v>Molten LiCl</x:v>
      </x:c>
      <x:c r="E7060" s="27" t="str">
        <x:v>Baseline aftertreatment</x:v>
      </x:c>
      <x:c r="F7060" s="27" t="str">
        <x:v>H2-O2 RFC</x:v>
      </x:c>
      <x:c r="G7060" s="27" t="str">
        <x:v>CO2 to methanol</x:v>
      </x:c>
      <x:c r="H7060" s="27" t="str">
        <x:v>Incomplete</x:v>
      </x:c>
      <x:c r="I7060" s="27" t="str">
        <x:v>Vehicle linked</x:v>
      </x:c>
      <x:c r="J7060" s="28" t="n">
        <x:v>1.6166666666666667</x:v>
      </x:c>
      <x:c r="K7060" s="27" t="str">
        <x:v>Pass with engineering controls</x:v>
      </x:c>
      <x:c r="L7060" s="27" t="str">
        <x:v>Carbon-to-fuel loop</x:v>
      </x:c>
      <x:c r="M7060" s="27" t="str">
        <x:v>CO2 product needs reactive capture and regeneration; H2-O2 storage lacks matching water electrolysis products</x:v>
      </x:c>
    </x:row>
    <x:row r="7061">
      <x:c r="A7061" s="27" t="str">
        <x:v>X00414</x:v>
      </x:c>
      <x:c r="B7061" s="27" t="str">
        <x:v>Gasoline</x:v>
      </x:c>
      <x:c r="C7061" s="27" t="str">
        <x:v>None</x:v>
      </x:c>
      <x:c r="D7061" s="27" t="str">
        <x:v>Molten LiCl</x:v>
      </x:c>
      <x:c r="E7061" s="27" t="str">
        <x:v>Baseline aftertreatment</x:v>
      </x:c>
      <x:c r="F7061" s="27" t="str">
        <x:v>H2-O2 RFC</x:v>
      </x:c>
      <x:c r="G7061" s="27" t="str">
        <x:v>CO2 to DME</x:v>
      </x:c>
      <x:c r="H7061" s="27" t="str">
        <x:v>Incomplete</x:v>
      </x:c>
      <x:c r="I7061" s="27" t="str">
        <x:v>Vehicle linked</x:v>
      </x:c>
      <x:c r="J7061" s="28" t="n">
        <x:v>1.6166666666666667</x:v>
      </x:c>
      <x:c r="K7061" s="27" t="str">
        <x:v>Pass with engineering controls</x:v>
      </x:c>
      <x:c r="L7061" s="27" t="str">
        <x:v>Carbon-to-fuel loop</x:v>
      </x:c>
      <x:c r="M7061" s="27" t="str">
        <x:v>CO2 product needs reactive capture and regeneration; H2-O2 storage lacks matching water electrolysis products</x:v>
      </x:c>
    </x:row>
    <x:row r="7062">
      <x:c r="A7062" s="27" t="str">
        <x:v>X01495</x:v>
      </x:c>
      <x:c r="B7062" s="27" t="str">
        <x:v>Gasoline</x:v>
      </x:c>
      <x:c r="C7062" s="27" t="str">
        <x:v>Separated O2 enrichment</x:v>
      </x:c>
      <x:c r="D7062" s="27" t="str">
        <x:v>Solid oxide steam</x:v>
      </x:c>
      <x:c r="E7062" s="27" t="str">
        <x:v>Depot or stationary capture</x:v>
      </x:c>
      <x:c r="F7062" s="27" t="str">
        <x:v>H2-Cl2 RFC</x:v>
      </x:c>
      <x:c r="G7062" s="27" t="str">
        <x:v>Captured PM research only</x:v>
      </x:c>
      <x:c r="H7062" s="27" t="str">
        <x:v>Incomplete</x:v>
      </x:c>
      <x:c r="I7062" s="27" t="str">
        <x:v>Station or depot</x:v>
      </x:c>
      <x:c r="J7062" s="28" t="n">
        <x:v>1.6166666666666667</x:v>
      </x:c>
      <x:c r="K7062" s="27" t="str">
        <x:v>Pass with engineering controls</x:v>
      </x:c>
      <x:c r="L7062" s="27" t="str">
        <x:v>Pollutant characterization</x:v>
      </x:c>
      <x:c r="M7062" s="27" t="str">
        <x:v>H2-Cl2 storage lacks a matched chlorine loop</x:v>
      </x:c>
    </x:row>
    <x:row r="7063">
      <x:c r="A7063" s="27" t="str">
        <x:v>X01501</x:v>
      </x:c>
      <x:c r="B7063" s="27" t="str">
        <x:v>Gasoline</x:v>
      </x:c>
      <x:c r="C7063" s="27" t="str">
        <x:v>Separated O2 enrichment</x:v>
      </x:c>
      <x:c r="D7063" s="27" t="str">
        <x:v>Aqueous LiCl</x:v>
      </x:c>
      <x:c r="E7063" s="27" t="str">
        <x:v>Baseline aftertreatment</x:v>
      </x:c>
      <x:c r="F7063" s="27" t="str">
        <x:v>LFP</x:v>
      </x:c>
      <x:c r="G7063" s="27" t="str">
        <x:v>Recovered water and heat</x:v>
      </x:c>
      <x:c r="H7063" s="27" t="str">
        <x:v>Incomplete</x:v>
      </x:c>
      <x:c r="I7063" s="27" t="str">
        <x:v>Vehicle linked</x:v>
      </x:c>
      <x:c r="J7063" s="28" t="n">
        <x:v>1.6166666666666667</x:v>
      </x:c>
      <x:c r="K7063" s="27" t="str">
        <x:v>Pass with engineering controls</x:v>
      </x:c>
      <x:c r="L7063" s="27" t="str">
        <x:v>Water and heat recovery</x:v>
      </x:c>
      <x:c r="M7063" s="27" t="str">
        <x:v>Selected electrolysis route does not supply separated O2</x:v>
      </x:c>
    </x:row>
    <x:row r="7064">
      <x:c r="A7064" s="27" t="str">
        <x:v>X01556</x:v>
      </x:c>
      <x:c r="B7064" s="27" t="str">
        <x:v>Gasoline</x:v>
      </x:c>
      <x:c r="C7064" s="27" t="str">
        <x:v>Separated O2 enrichment</x:v>
      </x:c>
      <x:c r="D7064" s="27" t="str">
        <x:v>Aqueous LiCl</x:v>
      </x:c>
      <x:c r="E7064" s="27" t="str">
        <x:v>Reactive onboard Bubble Butt</x:v>
      </x:c>
      <x:c r="F7064" s="27" t="str">
        <x:v>Sodium-ion</x:v>
      </x:c>
      <x:c r="G7064" s="27" t="str">
        <x:v>Recovered water and heat</x:v>
      </x:c>
      <x:c r="H7064" s="27" t="str">
        <x:v>Incomplete</x:v>
      </x:c>
      <x:c r="I7064" s="27" t="str">
        <x:v>Vehicle linked</x:v>
      </x:c>
      <x:c r="J7064" s="28" t="n">
        <x:v>1.6166666666666667</x:v>
      </x:c>
      <x:c r="K7064" s="27" t="str">
        <x:v>Pass with engineering controls</x:v>
      </x:c>
      <x:c r="L7064" s="27" t="str">
        <x:v>Water and heat recovery</x:v>
      </x:c>
      <x:c r="M7064" s="27" t="str">
        <x:v>Selected electrolysis route does not supply separated O2</x:v>
      </x:c>
    </x:row>
    <x:row r="7065">
      <x:c r="A7065" s="27" t="str">
        <x:v>X01651</x:v>
      </x:c>
      <x:c r="B7065" s="27" t="str">
        <x:v>Gasoline</x:v>
      </x:c>
      <x:c r="C7065" s="27" t="str">
        <x:v>Separated O2 enrichment</x:v>
      </x:c>
      <x:c r="D7065" s="27" t="str">
        <x:v>Molten LiCl</x:v>
      </x:c>
      <x:c r="E7065" s="27" t="str">
        <x:v>Reactive onboard Bubble Butt</x:v>
      </x:c>
      <x:c r="F7065" s="27" t="str">
        <x:v>LFP</x:v>
      </x:c>
      <x:c r="G7065" s="27" t="str">
        <x:v>Recovered water and heat</x:v>
      </x:c>
      <x:c r="H7065" s="27" t="str">
        <x:v>Incomplete</x:v>
      </x:c>
      <x:c r="I7065" s="27" t="str">
        <x:v>Vehicle linked</x:v>
      </x:c>
      <x:c r="J7065" s="28" t="n">
        <x:v>1.6166666666666667</x:v>
      </x:c>
      <x:c r="K7065" s="27" t="str">
        <x:v>Pass with engineering controls</x:v>
      </x:c>
      <x:c r="L7065" s="27" t="str">
        <x:v>Water and heat recovery</x:v>
      </x:c>
      <x:c r="M7065" s="27" t="str">
        <x:v>Selected electrolysis route does not supply separated O2</x:v>
      </x:c>
    </x:row>
    <x:row r="7066">
      <x:c r="A7066" s="27" t="str">
        <x:v>X01707</x:v>
      </x:c>
      <x:c r="B7066" s="27" t="str">
        <x:v>Gasoline</x:v>
      </x:c>
      <x:c r="C7066" s="27" t="str">
        <x:v>Separated O2 enrichment</x:v>
      </x:c>
      <x:c r="D7066" s="27" t="str">
        <x:v>HCl electrolysis</x:v>
      </x:c>
      <x:c r="E7066" s="27" t="str">
        <x:v>Baseline aftertreatment</x:v>
      </x:c>
      <x:c r="F7066" s="27" t="str">
        <x:v>Sodium-ion</x:v>
      </x:c>
      <x:c r="G7066" s="27" t="str">
        <x:v>CO2 to methane</x:v>
      </x:c>
      <x:c r="H7066" s="27" t="str">
        <x:v>Incomplete</x:v>
      </x:c>
      <x:c r="I7066" s="27" t="str">
        <x:v>Vehicle linked</x:v>
      </x:c>
      <x:c r="J7066" s="28" t="n">
        <x:v>1.6166666666666667</x:v>
      </x:c>
      <x:c r="K7066" s="27" t="str">
        <x:v>Pass with engineering controls</x:v>
      </x:c>
      <x:c r="L7066" s="27" t="str">
        <x:v>Carbon-to-fuel loop</x:v>
      </x:c>
      <x:c r="M7066" s="27" t="str">
        <x:v>CO2 product needs reactive capture and regeneration; Selected electrolysis route does not supply separated O2</x:v>
      </x:c>
    </x:row>
    <x:row r="7067">
      <x:c r="A7067" s="27" t="str">
        <x:v>X01762</x:v>
      </x:c>
      <x:c r="B7067" s="27" t="str">
        <x:v>Gasoline</x:v>
      </x:c>
      <x:c r="C7067" s="27" t="str">
        <x:v>Separated O2 enrichment</x:v>
      </x:c>
      <x:c r="D7067" s="27" t="str">
        <x:v>HCl electrolysis</x:v>
      </x:c>
      <x:c r="E7067" s="27" t="str">
        <x:v>Reactive onboard Bubble Butt</x:v>
      </x:c>
      <x:c r="F7067" s="27" t="str">
        <x:v>H2-O2 RFC</x:v>
      </x:c>
      <x:c r="G7067" s="27" t="str">
        <x:v>CO2 to methane</x:v>
      </x:c>
      <x:c r="H7067" s="27" t="str">
        <x:v>Incomplete</x:v>
      </x:c>
      <x:c r="I7067" s="27" t="str">
        <x:v>Vehicle linked</x:v>
      </x:c>
      <x:c r="J7067" s="28" t="n">
        <x:v>1.6166666666666667</x:v>
      </x:c>
      <x:c r="K7067" s="27" t="str">
        <x:v>Pass with engineering controls</x:v>
      </x:c>
      <x:c r="L7067" s="27" t="str">
        <x:v>Carbon-to-fuel loop</x:v>
      </x:c>
      <x:c r="M7067" s="27" t="str">
        <x:v>Selected electrolysis route does not supply separated O2; H2-O2 storage lacks matching water electrolysis products</x:v>
      </x:c>
    </x:row>
    <x:row r="7068">
      <x:c r="A7068" s="27" t="str">
        <x:v>X03413</x:v>
      </x:c>
      <x:c r="B7068" s="27" t="str">
        <x:v>E10</x:v>
      </x:c>
      <x:c r="C7068" s="27" t="str">
        <x:v>Separated external H2</x:v>
      </x:c>
      <x:c r="D7068" s="27" t="str">
        <x:v>Molten LiCl</x:v>
      </x:c>
      <x:c r="E7068" s="27" t="str">
        <x:v>Baseline aftertreatment</x:v>
      </x:c>
      <x:c r="F7068" s="27" t="str">
        <x:v>H2-O2 RFC</x:v>
      </x:c>
      <x:c r="G7068" s="27" t="str">
        <x:v>CO2 to methanol</x:v>
      </x:c>
      <x:c r="H7068" s="27" t="str">
        <x:v>Incomplete</x:v>
      </x:c>
      <x:c r="I7068" s="27" t="str">
        <x:v>Vehicle linked</x:v>
      </x:c>
      <x:c r="J7068" s="28" t="n">
        <x:v>1.6166666666666667</x:v>
      </x:c>
      <x:c r="K7068" s="27" t="str">
        <x:v>Pass with engineering controls</x:v>
      </x:c>
      <x:c r="L7068" s="27" t="str">
        <x:v>Carbon-to-fuel loop</x:v>
      </x:c>
      <x:c r="M7068" s="27" t="str">
        <x:v>CO2 product needs reactive capture and regeneration; Molten LiCl does not produce H2; H2-O2 storage lacks matching water electrolysis products</x:v>
      </x:c>
    </x:row>
    <x:row r="7069">
      <x:c r="A7069" s="27" t="str">
        <x:v>X03414</x:v>
      </x:c>
      <x:c r="B7069" s="27" t="str">
        <x:v>E10</x:v>
      </x:c>
      <x:c r="C7069" s="27" t="str">
        <x:v>Separated external H2</x:v>
      </x:c>
      <x:c r="D7069" s="27" t="str">
        <x:v>Molten LiCl</x:v>
      </x:c>
      <x:c r="E7069" s="27" t="str">
        <x:v>Baseline aftertreatment</x:v>
      </x:c>
      <x:c r="F7069" s="27" t="str">
        <x:v>H2-O2 RFC</x:v>
      </x:c>
      <x:c r="G7069" s="27" t="str">
        <x:v>CO2 to DME</x:v>
      </x:c>
      <x:c r="H7069" s="27" t="str">
        <x:v>Incomplete</x:v>
      </x:c>
      <x:c r="I7069" s="27" t="str">
        <x:v>Vehicle linked</x:v>
      </x:c>
      <x:c r="J7069" s="28" t="n">
        <x:v>1.6166666666666667</x:v>
      </x:c>
      <x:c r="K7069" s="27" t="str">
        <x:v>Pass with engineering controls</x:v>
      </x:c>
      <x:c r="L7069" s="27" t="str">
        <x:v>Carbon-to-fuel loop</x:v>
      </x:c>
      <x:c r="M7069" s="27" t="str">
        <x:v>CO2 product needs reactive capture and regeneration; Molten LiCl does not produce H2; H2-O2 storage lacks matching water electrolysis products</x:v>
      </x:c>
    </x:row>
    <x:row r="7070">
      <x:c r="A7070" s="27" t="str">
        <x:v>X04037</x:v>
      </x:c>
      <x:c r="B7070" s="27" t="str">
        <x:v>E10</x:v>
      </x:c>
      <x:c r="C7070" s="27" t="str">
        <x:v>Separated O2 enrichment</x:v>
      </x:c>
      <x:c r="D7070" s="27" t="str">
        <x:v>Molten LiCl</x:v>
      </x:c>
      <x:c r="E7070" s="27" t="str">
        <x:v>Plain-water Bubble Butt</x:v>
      </x:c>
      <x:c r="F7070" s="27" t="str">
        <x:v>H2-O2 RFC</x:v>
      </x:c>
      <x:c r="G7070" s="27" t="str">
        <x:v>CO2 to methane</x:v>
      </x:c>
      <x:c r="H7070" s="27" t="str">
        <x:v>Incomplete</x:v>
      </x:c>
      <x:c r="I7070" s="27" t="str">
        <x:v>Vehicle linked</x:v>
      </x:c>
      <x:c r="J7070" s="28" t="n">
        <x:v>1.6166666666666667</x:v>
      </x:c>
      <x:c r="K7070" s="27" t="str">
        <x:v>Pass with engineering controls</x:v>
      </x:c>
      <x:c r="L7070" s="27" t="str">
        <x:v>Carbon-to-fuel loop</x:v>
      </x:c>
      <x:c r="M7070" s="27" t="str">
        <x:v>CO2 product needs reactive capture and regeneration; Selected electrolysis route does not supply separated O2; H2-O2 storage lacks matching water electrolysis products</x:v>
      </x:c>
    </x:row>
    <x:row r="7071">
      <x:c r="A7071" s="27" t="str">
        <x:v>X05213</x:v>
      </x:c>
      <x:c r="B7071" s="27" t="str">
        <x:v>Diesel</x:v>
      </x:c>
      <x:c r="C7071" s="27" t="str">
        <x:v>None</x:v>
      </x:c>
      <x:c r="D7071" s="27" t="str">
        <x:v>Molten LiCl</x:v>
      </x:c>
      <x:c r="E7071" s="27" t="str">
        <x:v>Baseline aftertreatment</x:v>
      </x:c>
      <x:c r="F7071" s="27" t="str">
        <x:v>H2-O2 RFC</x:v>
      </x:c>
      <x:c r="G7071" s="27" t="str">
        <x:v>CO2 to methanol</x:v>
      </x:c>
      <x:c r="H7071" s="27" t="str">
        <x:v>Incomplete</x:v>
      </x:c>
      <x:c r="I7071" s="27" t="str">
        <x:v>Vehicle linked</x:v>
      </x:c>
      <x:c r="J7071" s="28" t="n">
        <x:v>1.6166666666666667</x:v>
      </x:c>
      <x:c r="K7071" s="27" t="str">
        <x:v>Pass with engineering controls</x:v>
      </x:c>
      <x:c r="L7071" s="27" t="str">
        <x:v>Carbon-to-fuel loop</x:v>
      </x:c>
      <x:c r="M7071" s="27" t="str">
        <x:v>CO2 product needs reactive capture and regeneration; H2-O2 storage lacks matching water electrolysis products</x:v>
      </x:c>
    </x:row>
    <x:row r="7072">
      <x:c r="A7072" s="27" t="str">
        <x:v>X05214</x:v>
      </x:c>
      <x:c r="B7072" s="27" t="str">
        <x:v>Diesel</x:v>
      </x:c>
      <x:c r="C7072" s="27" t="str">
        <x:v>None</x:v>
      </x:c>
      <x:c r="D7072" s="27" t="str">
        <x:v>Molten LiCl</x:v>
      </x:c>
      <x:c r="E7072" s="27" t="str">
        <x:v>Baseline aftertreatment</x:v>
      </x:c>
      <x:c r="F7072" s="27" t="str">
        <x:v>H2-O2 RFC</x:v>
      </x:c>
      <x:c r="G7072" s="27" t="str">
        <x:v>CO2 to DME</x:v>
      </x:c>
      <x:c r="H7072" s="27" t="str">
        <x:v>Incomplete</x:v>
      </x:c>
      <x:c r="I7072" s="27" t="str">
        <x:v>Vehicle linked</x:v>
      </x:c>
      <x:c r="J7072" s="28" t="n">
        <x:v>1.6166666666666667</x:v>
      </x:c>
      <x:c r="K7072" s="27" t="str">
        <x:v>Pass with engineering controls</x:v>
      </x:c>
      <x:c r="L7072" s="27" t="str">
        <x:v>Carbon-to-fuel loop</x:v>
      </x:c>
      <x:c r="M7072" s="27" t="str">
        <x:v>CO2 product needs reactive capture and regeneration; H2-O2 storage lacks matching water electrolysis products</x:v>
      </x:c>
    </x:row>
    <x:row r="7073">
      <x:c r="A7073" s="27" t="str">
        <x:v>X06295</x:v>
      </x:c>
      <x:c r="B7073" s="27" t="str">
        <x:v>Diesel</x:v>
      </x:c>
      <x:c r="C7073" s="27" t="str">
        <x:v>Separated O2 enrichment</x:v>
      </x:c>
      <x:c r="D7073" s="27" t="str">
        <x:v>Solid oxide steam</x:v>
      </x:c>
      <x:c r="E7073" s="27" t="str">
        <x:v>Depot or stationary capture</x:v>
      </x:c>
      <x:c r="F7073" s="27" t="str">
        <x:v>H2-Cl2 RFC</x:v>
      </x:c>
      <x:c r="G7073" s="27" t="str">
        <x:v>Captured PM research only</x:v>
      </x:c>
      <x:c r="H7073" s="27" t="str">
        <x:v>Incomplete</x:v>
      </x:c>
      <x:c r="I7073" s="27" t="str">
        <x:v>Station or depot</x:v>
      </x:c>
      <x:c r="J7073" s="28" t="n">
        <x:v>1.6166666666666667</x:v>
      </x:c>
      <x:c r="K7073" s="27" t="str">
        <x:v>Pass with engineering controls</x:v>
      </x:c>
      <x:c r="L7073" s="27" t="str">
        <x:v>Pollutant characterization</x:v>
      </x:c>
      <x:c r="M7073" s="27" t="str">
        <x:v>H2-Cl2 storage lacks a matched chlorine loop</x:v>
      </x:c>
    </x:row>
    <x:row r="7074">
      <x:c r="A7074" s="27" t="str">
        <x:v>X06301</x:v>
      </x:c>
      <x:c r="B7074" s="27" t="str">
        <x:v>Diesel</x:v>
      </x:c>
      <x:c r="C7074" s="27" t="str">
        <x:v>Separated O2 enrichment</x:v>
      </x:c>
      <x:c r="D7074" s="27" t="str">
        <x:v>Aqueous LiCl</x:v>
      </x:c>
      <x:c r="E7074" s="27" t="str">
        <x:v>Baseline aftertreatment</x:v>
      </x:c>
      <x:c r="F7074" s="27" t="str">
        <x:v>LFP</x:v>
      </x:c>
      <x:c r="G7074" s="27" t="str">
        <x:v>Recovered water and heat</x:v>
      </x:c>
      <x:c r="H7074" s="27" t="str">
        <x:v>Incomplete</x:v>
      </x:c>
      <x:c r="I7074" s="27" t="str">
        <x:v>Vehicle linked</x:v>
      </x:c>
      <x:c r="J7074" s="28" t="n">
        <x:v>1.6166666666666667</x:v>
      </x:c>
      <x:c r="K7074" s="27" t="str">
        <x:v>Pass with engineering controls</x:v>
      </x:c>
      <x:c r="L7074" s="27" t="str">
        <x:v>Water and heat recovery</x:v>
      </x:c>
      <x:c r="M7074" s="27" t="str">
        <x:v>Selected electrolysis route does not supply separated O2</x:v>
      </x:c>
    </x:row>
    <x:row r="7075">
      <x:c r="A7075" s="27" t="str">
        <x:v>X06356</x:v>
      </x:c>
      <x:c r="B7075" s="27" t="str">
        <x:v>Diesel</x:v>
      </x:c>
      <x:c r="C7075" s="27" t="str">
        <x:v>Separated O2 enrichment</x:v>
      </x:c>
      <x:c r="D7075" s="27" t="str">
        <x:v>Aqueous LiCl</x:v>
      </x:c>
      <x:c r="E7075" s="27" t="str">
        <x:v>Reactive onboard Bubble Butt</x:v>
      </x:c>
      <x:c r="F7075" s="27" t="str">
        <x:v>Sodium-ion</x:v>
      </x:c>
      <x:c r="G7075" s="27" t="str">
        <x:v>Recovered water and heat</x:v>
      </x:c>
      <x:c r="H7075" s="27" t="str">
        <x:v>Incomplete</x:v>
      </x:c>
      <x:c r="I7075" s="27" t="str">
        <x:v>Vehicle linked</x:v>
      </x:c>
      <x:c r="J7075" s="28" t="n">
        <x:v>1.6166666666666667</x:v>
      </x:c>
      <x:c r="K7075" s="27" t="str">
        <x:v>Pass with engineering controls</x:v>
      </x:c>
      <x:c r="L7075" s="27" t="str">
        <x:v>Water and heat recovery</x:v>
      </x:c>
      <x:c r="M7075" s="27" t="str">
        <x:v>Selected electrolysis route does not supply separated O2</x:v>
      </x:c>
    </x:row>
    <x:row r="7076">
      <x:c r="A7076" s="27" t="str">
        <x:v>X06451</x:v>
      </x:c>
      <x:c r="B7076" s="27" t="str">
        <x:v>Diesel</x:v>
      </x:c>
      <x:c r="C7076" s="27" t="str">
        <x:v>Separated O2 enrichment</x:v>
      </x:c>
      <x:c r="D7076" s="27" t="str">
        <x:v>Molten LiCl</x:v>
      </x:c>
      <x:c r="E7076" s="27" t="str">
        <x:v>Reactive onboard Bubble Butt</x:v>
      </x:c>
      <x:c r="F7076" s="27" t="str">
        <x:v>LFP</x:v>
      </x:c>
      <x:c r="G7076" s="27" t="str">
        <x:v>Recovered water and heat</x:v>
      </x:c>
      <x:c r="H7076" s="27" t="str">
        <x:v>Incomplete</x:v>
      </x:c>
      <x:c r="I7076" s="27" t="str">
        <x:v>Vehicle linked</x:v>
      </x:c>
      <x:c r="J7076" s="28" t="n">
        <x:v>1.6166666666666667</x:v>
      </x:c>
      <x:c r="K7076" s="27" t="str">
        <x:v>Pass with engineering controls</x:v>
      </x:c>
      <x:c r="L7076" s="27" t="str">
        <x:v>Water and heat recovery</x:v>
      </x:c>
      <x:c r="M7076" s="27" t="str">
        <x:v>Selected electrolysis route does not supply separated O2</x:v>
      </x:c>
    </x:row>
    <x:row r="7077">
      <x:c r="A7077" s="27" t="str">
        <x:v>X06507</x:v>
      </x:c>
      <x:c r="B7077" s="27" t="str">
        <x:v>Diesel</x:v>
      </x:c>
      <x:c r="C7077" s="27" t="str">
        <x:v>Separated O2 enrichment</x:v>
      </x:c>
      <x:c r="D7077" s="27" t="str">
        <x:v>HCl electrolysis</x:v>
      </x:c>
      <x:c r="E7077" s="27" t="str">
        <x:v>Baseline aftertreatment</x:v>
      </x:c>
      <x:c r="F7077" s="27" t="str">
        <x:v>Sodium-ion</x:v>
      </x:c>
      <x:c r="G7077" s="27" t="str">
        <x:v>CO2 to methane</x:v>
      </x:c>
      <x:c r="H7077" s="27" t="str">
        <x:v>Incomplete</x:v>
      </x:c>
      <x:c r="I7077" s="27" t="str">
        <x:v>Vehicle linked</x:v>
      </x:c>
      <x:c r="J7077" s="28" t="n">
        <x:v>1.6166666666666667</x:v>
      </x:c>
      <x:c r="K7077" s="27" t="str">
        <x:v>Pass with engineering controls</x:v>
      </x:c>
      <x:c r="L7077" s="27" t="str">
        <x:v>Carbon-to-fuel loop</x:v>
      </x:c>
      <x:c r="M7077" s="27" t="str">
        <x:v>CO2 product needs reactive capture and regeneration; Selected electrolysis route does not supply separated O2</x:v>
      </x:c>
    </x:row>
    <x:row r="7078">
      <x:c r="A7078" s="27" t="str">
        <x:v>X06562</x:v>
      </x:c>
      <x:c r="B7078" s="27" t="str">
        <x:v>Diesel</x:v>
      </x:c>
      <x:c r="C7078" s="27" t="str">
        <x:v>Separated O2 enrichment</x:v>
      </x:c>
      <x:c r="D7078" s="27" t="str">
        <x:v>HCl electrolysis</x:v>
      </x:c>
      <x:c r="E7078" s="27" t="str">
        <x:v>Reactive onboard Bubble Butt</x:v>
      </x:c>
      <x:c r="F7078" s="27" t="str">
        <x:v>H2-O2 RFC</x:v>
      </x:c>
      <x:c r="G7078" s="27" t="str">
        <x:v>CO2 to methane</x:v>
      </x:c>
      <x:c r="H7078" s="27" t="str">
        <x:v>Incomplete</x:v>
      </x:c>
      <x:c r="I7078" s="27" t="str">
        <x:v>Vehicle linked</x:v>
      </x:c>
      <x:c r="J7078" s="28" t="n">
        <x:v>1.6166666666666667</x:v>
      </x:c>
      <x:c r="K7078" s="27" t="str">
        <x:v>Pass with engineering controls</x:v>
      </x:c>
      <x:c r="L7078" s="27" t="str">
        <x:v>Carbon-to-fuel loop</x:v>
      </x:c>
      <x:c r="M7078" s="27" t="str">
        <x:v>Selected electrolysis route does not supply separated O2; H2-O2 storage lacks matching water electrolysis products</x:v>
      </x:c>
    </x:row>
    <x:row r="7079">
      <x:c r="A7079" s="27" t="str">
        <x:v>X08705</x:v>
      </x:c>
      <x:c r="B7079" s="27" t="str">
        <x:v>Methane or RNG</x:v>
      </x:c>
      <x:c r="C7079" s="27" t="str">
        <x:v>Separated O2 enrichment</x:v>
      </x:c>
      <x:c r="D7079" s="27" t="str">
        <x:v>Aqueous LiCl</x:v>
      </x:c>
      <x:c r="E7079" s="27" t="str">
        <x:v>Baseline aftertreatment</x:v>
      </x:c>
      <x:c r="F7079" s="27" t="str">
        <x:v>LFP</x:v>
      </x:c>
      <x:c r="G7079" s="27" t="str">
        <x:v>Captured PM research only</x:v>
      </x:c>
      <x:c r="H7079" s="27" t="str">
        <x:v>Incomplete</x:v>
      </x:c>
      <x:c r="I7079" s="27" t="str">
        <x:v>Vehicle linked</x:v>
      </x:c>
      <x:c r="J7079" s="28" t="n">
        <x:v>1.6166666666666667</x:v>
      </x:c>
      <x:c r="K7079" s="27" t="str">
        <x:v>Pass with engineering controls</x:v>
      </x:c>
      <x:c r="L7079" s="27" t="str">
        <x:v>Pollutant characterization</x:v>
      </x:c>
      <x:c r="M7079" s="27" t="str">
        <x:v>Selected electrolysis route does not supply separated O2</x:v>
      </x:c>
    </x:row>
    <x:row r="7080">
      <x:c r="A7080" s="27" t="str">
        <x:v>X08711</x:v>
      </x:c>
      <x:c r="B7080" s="27" t="str">
        <x:v>Methane or RNG</x:v>
      </x:c>
      <x:c r="C7080" s="27" t="str">
        <x:v>Separated O2 enrichment</x:v>
      </x:c>
      <x:c r="D7080" s="27" t="str">
        <x:v>Aqueous LiCl</x:v>
      </x:c>
      <x:c r="E7080" s="27" t="str">
        <x:v>Baseline aftertreatment</x:v>
      </x:c>
      <x:c r="F7080" s="27" t="str">
        <x:v>H2-O2 RFC</x:v>
      </x:c>
      <x:c r="G7080" s="27" t="str">
        <x:v>Recovered water and heat</x:v>
      </x:c>
      <x:c r="H7080" s="27" t="str">
        <x:v>Incomplete</x:v>
      </x:c>
      <x:c r="I7080" s="27" t="str">
        <x:v>Vehicle linked</x:v>
      </x:c>
      <x:c r="J7080" s="28" t="n">
        <x:v>1.6166666666666667</x:v>
      </x:c>
      <x:c r="K7080" s="27" t="str">
        <x:v>Pass with engineering controls</x:v>
      </x:c>
      <x:c r="L7080" s="27" t="str">
        <x:v>Water and heat recovery</x:v>
      </x:c>
      <x:c r="M7080" s="27" t="str">
        <x:v>Selected electrolysis route does not supply separated O2; H2-O2 storage lacks matching water electrolysis products</x:v>
      </x:c>
    </x:row>
    <x:row r="7081">
      <x:c r="A7081" s="27" t="str">
        <x:v>X08760</x:v>
      </x:c>
      <x:c r="B7081" s="27" t="str">
        <x:v>Methane or RNG</x:v>
      </x:c>
      <x:c r="C7081" s="27" t="str">
        <x:v>Separated O2 enrichment</x:v>
      </x:c>
      <x:c r="D7081" s="27" t="str">
        <x:v>Aqueous LiCl</x:v>
      </x:c>
      <x:c r="E7081" s="27" t="str">
        <x:v>Reactive onboard Bubble Butt</x:v>
      </x:c>
      <x:c r="F7081" s="27" t="str">
        <x:v>Sodium-ion</x:v>
      </x:c>
      <x:c r="G7081" s="27" t="str">
        <x:v>Captured PM research only</x:v>
      </x:c>
      <x:c r="H7081" s="27" t="str">
        <x:v>Incomplete</x:v>
      </x:c>
      <x:c r="I7081" s="27" t="str">
        <x:v>Vehicle linked</x:v>
      </x:c>
      <x:c r="J7081" s="28" t="n">
        <x:v>1.6166666666666667</x:v>
      </x:c>
      <x:c r="K7081" s="27" t="str">
        <x:v>Pass with engineering controls</x:v>
      </x:c>
      <x:c r="L7081" s="27" t="str">
        <x:v>Pollutant characterization</x:v>
      </x:c>
      <x:c r="M7081" s="27" t="str">
        <x:v>Selected electrolysis route does not supply separated O2</x:v>
      </x:c>
    </x:row>
    <x:row r="7082">
      <x:c r="A7082" s="27" t="str">
        <x:v>X08806</x:v>
      </x:c>
      <x:c r="B7082" s="27" t="str">
        <x:v>Methane or RNG</x:v>
      </x:c>
      <x:c r="C7082" s="27" t="str">
        <x:v>Separated O2 enrichment</x:v>
      </x:c>
      <x:c r="D7082" s="27" t="str">
        <x:v>Molten LiCl</x:v>
      </x:c>
      <x:c r="E7082" s="27" t="str">
        <x:v>Baseline aftertreatment</x:v>
      </x:c>
      <x:c r="F7082" s="27" t="str">
        <x:v>Sodium-ion</x:v>
      </x:c>
      <x:c r="G7082" s="27" t="str">
        <x:v>Recovered water and heat</x:v>
      </x:c>
      <x:c r="H7082" s="27" t="str">
        <x:v>Incomplete</x:v>
      </x:c>
      <x:c r="I7082" s="27" t="str">
        <x:v>Vehicle linked</x:v>
      </x:c>
      <x:c r="J7082" s="28" t="n">
        <x:v>1.6166666666666667</x:v>
      </x:c>
      <x:c r="K7082" s="27" t="str">
        <x:v>Pass with engineering controls</x:v>
      </x:c>
      <x:c r="L7082" s="27" t="str">
        <x:v>Water and heat recovery</x:v>
      </x:c>
      <x:c r="M7082" s="27" t="str">
        <x:v>Selected electrolysis route does not supply separated O2</x:v>
      </x:c>
    </x:row>
    <x:row r="7083">
      <x:c r="A7083" s="27" t="str">
        <x:v>X08855</x:v>
      </x:c>
      <x:c r="B7083" s="27" t="str">
        <x:v>Methane or RNG</x:v>
      </x:c>
      <x:c r="C7083" s="27" t="str">
        <x:v>Separated O2 enrichment</x:v>
      </x:c>
      <x:c r="D7083" s="27" t="str">
        <x:v>Molten LiCl</x:v>
      </x:c>
      <x:c r="E7083" s="27" t="str">
        <x:v>Reactive onboard Bubble Butt</x:v>
      </x:c>
      <x:c r="F7083" s="27" t="str">
        <x:v>LFP</x:v>
      </x:c>
      <x:c r="G7083" s="27" t="str">
        <x:v>Captured PM research only</x:v>
      </x:c>
      <x:c r="H7083" s="27" t="str">
        <x:v>Incomplete</x:v>
      </x:c>
      <x:c r="I7083" s="27" t="str">
        <x:v>Vehicle linked</x:v>
      </x:c>
      <x:c r="J7083" s="28" t="n">
        <x:v>1.6166666666666667</x:v>
      </x:c>
      <x:c r="K7083" s="27" t="str">
        <x:v>Pass with engineering controls</x:v>
      </x:c>
      <x:c r="L7083" s="27" t="str">
        <x:v>Pollutant characterization</x:v>
      </x:c>
      <x:c r="M7083" s="27" t="str">
        <x:v>Selected electrolysis route does not supply separated O2</x:v>
      </x:c>
    </x:row>
    <x:row r="7084">
      <x:c r="A7084" s="27" t="str">
        <x:v>X08861</x:v>
      </x:c>
      <x:c r="B7084" s="27" t="str">
        <x:v>Methane or RNG</x:v>
      </x:c>
      <x:c r="C7084" s="27" t="str">
        <x:v>Separated O2 enrichment</x:v>
      </x:c>
      <x:c r="D7084" s="27" t="str">
        <x:v>Molten LiCl</x:v>
      </x:c>
      <x:c r="E7084" s="27" t="str">
        <x:v>Reactive onboard Bubble Butt</x:v>
      </x:c>
      <x:c r="F7084" s="27" t="str">
        <x:v>H2-O2 RFC</x:v>
      </x:c>
      <x:c r="G7084" s="27" t="str">
        <x:v>Recovered water and heat</x:v>
      </x:c>
      <x:c r="H7084" s="27" t="str">
        <x:v>Incomplete</x:v>
      </x:c>
      <x:c r="I7084" s="27" t="str">
        <x:v>Vehicle linked</x:v>
      </x:c>
      <x:c r="J7084" s="28" t="n">
        <x:v>1.6166666666666667</x:v>
      </x:c>
      <x:c r="K7084" s="27" t="str">
        <x:v>Pass with engineering controls</x:v>
      </x:c>
      <x:c r="L7084" s="27" t="str">
        <x:v>Water and heat recovery</x:v>
      </x:c>
      <x:c r="M7084" s="27" t="str">
        <x:v>Selected electrolysis route does not supply separated O2; H2-O2 storage lacks matching water electrolysis products</x:v>
      </x:c>
    </x:row>
    <x:row r="7085">
      <x:c r="A7085" s="27" t="str">
        <x:v>X11105</x:v>
      </x:c>
      <x:c r="B7085" s="27" t="str">
        <x:v>Methanol</x:v>
      </x:c>
      <x:c r="C7085" s="27" t="str">
        <x:v>Separated O2 enrichment</x:v>
      </x:c>
      <x:c r="D7085" s="27" t="str">
        <x:v>Aqueous LiCl</x:v>
      </x:c>
      <x:c r="E7085" s="27" t="str">
        <x:v>Baseline aftertreatment</x:v>
      </x:c>
      <x:c r="F7085" s="27" t="str">
        <x:v>LFP</x:v>
      </x:c>
      <x:c r="G7085" s="27" t="str">
        <x:v>Captured PM research only</x:v>
      </x:c>
      <x:c r="H7085" s="27" t="str">
        <x:v>Incomplete</x:v>
      </x:c>
      <x:c r="I7085" s="27" t="str">
        <x:v>Vehicle linked</x:v>
      </x:c>
      <x:c r="J7085" s="28" t="n">
        <x:v>1.6166666666666667</x:v>
      </x:c>
      <x:c r="K7085" s="27" t="str">
        <x:v>Pass with engineering controls</x:v>
      </x:c>
      <x:c r="L7085" s="27" t="str">
        <x:v>Pollutant characterization</x:v>
      </x:c>
      <x:c r="M7085" s="27" t="str">
        <x:v>Selected electrolysis route does not supply separated O2</x:v>
      </x:c>
    </x:row>
    <x:row r="7086">
      <x:c r="A7086" s="27" t="str">
        <x:v>X11111</x:v>
      </x:c>
      <x:c r="B7086" s="27" t="str">
        <x:v>Methanol</x:v>
      </x:c>
      <x:c r="C7086" s="27" t="str">
        <x:v>Separated O2 enrichment</x:v>
      </x:c>
      <x:c r="D7086" s="27" t="str">
        <x:v>Aqueous LiCl</x:v>
      </x:c>
      <x:c r="E7086" s="27" t="str">
        <x:v>Baseline aftertreatment</x:v>
      </x:c>
      <x:c r="F7086" s="27" t="str">
        <x:v>H2-O2 RFC</x:v>
      </x:c>
      <x:c r="G7086" s="27" t="str">
        <x:v>Recovered water and heat</x:v>
      </x:c>
      <x:c r="H7086" s="27" t="str">
        <x:v>Incomplete</x:v>
      </x:c>
      <x:c r="I7086" s="27" t="str">
        <x:v>Vehicle linked</x:v>
      </x:c>
      <x:c r="J7086" s="28" t="n">
        <x:v>1.6166666666666667</x:v>
      </x:c>
      <x:c r="K7086" s="27" t="str">
        <x:v>Pass with engineering controls</x:v>
      </x:c>
      <x:c r="L7086" s="27" t="str">
        <x:v>Water and heat recovery</x:v>
      </x:c>
      <x:c r="M7086" s="27" t="str">
        <x:v>Selected electrolysis route does not supply separated O2; H2-O2 storage lacks matching water electrolysis products</x:v>
      </x:c>
    </x:row>
    <x:row r="7087">
      <x:c r="A7087" s="27" t="str">
        <x:v>X11160</x:v>
      </x:c>
      <x:c r="B7087" s="27" t="str">
        <x:v>Methanol</x:v>
      </x:c>
      <x:c r="C7087" s="27" t="str">
        <x:v>Separated O2 enrichment</x:v>
      </x:c>
      <x:c r="D7087" s="27" t="str">
        <x:v>Aqueous LiCl</x:v>
      </x:c>
      <x:c r="E7087" s="27" t="str">
        <x:v>Reactive onboard Bubble Butt</x:v>
      </x:c>
      <x:c r="F7087" s="27" t="str">
        <x:v>Sodium-ion</x:v>
      </x:c>
      <x:c r="G7087" s="27" t="str">
        <x:v>Captured PM research only</x:v>
      </x:c>
      <x:c r="H7087" s="27" t="str">
        <x:v>Incomplete</x:v>
      </x:c>
      <x:c r="I7087" s="27" t="str">
        <x:v>Vehicle linked</x:v>
      </x:c>
      <x:c r="J7087" s="28" t="n">
        <x:v>1.6166666666666667</x:v>
      </x:c>
      <x:c r="K7087" s="27" t="str">
        <x:v>Pass with engineering controls</x:v>
      </x:c>
      <x:c r="L7087" s="27" t="str">
        <x:v>Pollutant characterization</x:v>
      </x:c>
      <x:c r="M7087" s="27" t="str">
        <x:v>Selected electrolysis route does not supply separated O2</x:v>
      </x:c>
    </x:row>
    <x:row r="7088">
      <x:c r="A7088" s="27" t="str">
        <x:v>X11206</x:v>
      </x:c>
      <x:c r="B7088" s="27" t="str">
        <x:v>Methanol</x:v>
      </x:c>
      <x:c r="C7088" s="27" t="str">
        <x:v>Separated O2 enrichment</x:v>
      </x:c>
      <x:c r="D7088" s="27" t="str">
        <x:v>Molten LiCl</x:v>
      </x:c>
      <x:c r="E7088" s="27" t="str">
        <x:v>Baseline aftertreatment</x:v>
      </x:c>
      <x:c r="F7088" s="27" t="str">
        <x:v>Sodium-ion</x:v>
      </x:c>
      <x:c r="G7088" s="27" t="str">
        <x:v>Recovered water and heat</x:v>
      </x:c>
      <x:c r="H7088" s="27" t="str">
        <x:v>Incomplete</x:v>
      </x:c>
      <x:c r="I7088" s="27" t="str">
        <x:v>Vehicle linked</x:v>
      </x:c>
      <x:c r="J7088" s="28" t="n">
        <x:v>1.6166666666666667</x:v>
      </x:c>
      <x:c r="K7088" s="27" t="str">
        <x:v>Pass with engineering controls</x:v>
      </x:c>
      <x:c r="L7088" s="27" t="str">
        <x:v>Water and heat recovery</x:v>
      </x:c>
      <x:c r="M7088" s="27" t="str">
        <x:v>Selected electrolysis route does not supply separated O2</x:v>
      </x:c>
    </x:row>
    <x:row r="7089">
      <x:c r="A7089" s="27" t="str">
        <x:v>X11255</x:v>
      </x:c>
      <x:c r="B7089" s="27" t="str">
        <x:v>Methanol</x:v>
      </x:c>
      <x:c r="C7089" s="27" t="str">
        <x:v>Separated O2 enrichment</x:v>
      </x:c>
      <x:c r="D7089" s="27" t="str">
        <x:v>Molten LiCl</x:v>
      </x:c>
      <x:c r="E7089" s="27" t="str">
        <x:v>Reactive onboard Bubble Butt</x:v>
      </x:c>
      <x:c r="F7089" s="27" t="str">
        <x:v>LFP</x:v>
      </x:c>
      <x:c r="G7089" s="27" t="str">
        <x:v>Captured PM research only</x:v>
      </x:c>
      <x:c r="H7089" s="27" t="str">
        <x:v>Incomplete</x:v>
      </x:c>
      <x:c r="I7089" s="27" t="str">
        <x:v>Vehicle linked</x:v>
      </x:c>
      <x:c r="J7089" s="28" t="n">
        <x:v>1.6166666666666667</x:v>
      </x:c>
      <x:c r="K7089" s="27" t="str">
        <x:v>Pass with engineering controls</x:v>
      </x:c>
      <x:c r="L7089" s="27" t="str">
        <x:v>Pollutant characterization</x:v>
      </x:c>
      <x:c r="M7089" s="27" t="str">
        <x:v>Selected electrolysis route does not supply separated O2</x:v>
      </x:c>
    </x:row>
    <x:row r="7090">
      <x:c r="A7090" s="27" t="str">
        <x:v>X11261</x:v>
      </x:c>
      <x:c r="B7090" s="27" t="str">
        <x:v>Methanol</x:v>
      </x:c>
      <x:c r="C7090" s="27" t="str">
        <x:v>Separated O2 enrichment</x:v>
      </x:c>
      <x:c r="D7090" s="27" t="str">
        <x:v>Molten LiCl</x:v>
      </x:c>
      <x:c r="E7090" s="27" t="str">
        <x:v>Reactive onboard Bubble Butt</x:v>
      </x:c>
      <x:c r="F7090" s="27" t="str">
        <x:v>H2-O2 RFC</x:v>
      </x:c>
      <x:c r="G7090" s="27" t="str">
        <x:v>Recovered water and heat</x:v>
      </x:c>
      <x:c r="H7090" s="27" t="str">
        <x:v>Incomplete</x:v>
      </x:c>
      <x:c r="I7090" s="27" t="str">
        <x:v>Vehicle linked</x:v>
      </x:c>
      <x:c r="J7090" s="28" t="n">
        <x:v>1.6166666666666667</x:v>
      </x:c>
      <x:c r="K7090" s="27" t="str">
        <x:v>Pass with engineering controls</x:v>
      </x:c>
      <x:c r="L7090" s="27" t="str">
        <x:v>Water and heat recovery</x:v>
      </x:c>
      <x:c r="M7090" s="27" t="str">
        <x:v>Selected electrolysis route does not supply separated O2; H2-O2 storage lacks matching water electrolysis products</x:v>
      </x:c>
    </x:row>
    <x:row r="7091">
      <x:c r="A7091" s="27" t="str">
        <x:v>X13040</x:v>
      </x:c>
      <x:c r="B7091" s="27" t="str">
        <x:v>DME</x:v>
      </x:c>
      <x:c r="C7091" s="27" t="str">
        <x:v>Separated external H2</x:v>
      </x:c>
      <x:c r="D7091" s="27" t="str">
        <x:v>Molten LiCl</x:v>
      </x:c>
      <x:c r="E7091" s="27" t="str">
        <x:v>Plain-water Bubble Butt</x:v>
      </x:c>
      <x:c r="F7091" s="27" t="str">
        <x:v>H2-O2 RFC</x:v>
      </x:c>
      <x:c r="G7091" s="27" t="str">
        <x:v>Captured PM research only</x:v>
      </x:c>
      <x:c r="H7091" s="27" t="str">
        <x:v>Incomplete</x:v>
      </x:c>
      <x:c r="I7091" s="27" t="str">
        <x:v>Vehicle linked</x:v>
      </x:c>
      <x:c r="J7091" s="28" t="n">
        <x:v>1.6166666666666667</x:v>
      </x:c>
      <x:c r="K7091" s="27" t="str">
        <x:v>Pass with engineering controls</x:v>
      </x:c>
      <x:c r="L7091" s="27" t="str">
        <x:v>Pollutant characterization</x:v>
      </x:c>
      <x:c r="M7091" s="27" t="str">
        <x:v>Molten LiCl does not produce H2; H2-O2 storage lacks matching water electrolysis products</x:v>
      </x:c>
    </x:row>
    <x:row r="7092">
      <x:c r="A7092" s="27" t="str">
        <x:v>X13705</x:v>
      </x:c>
      <x:c r="B7092" s="27" t="str">
        <x:v>DME</x:v>
      </x:c>
      <x:c r="C7092" s="27" t="str">
        <x:v>Separated O2 enrichment</x:v>
      </x:c>
      <x:c r="D7092" s="27" t="str">
        <x:v>HCl electrolysis</x:v>
      </x:c>
      <x:c r="E7092" s="27" t="str">
        <x:v>Baseline aftertreatment</x:v>
      </x:c>
      <x:c r="F7092" s="27" t="str">
        <x:v>LFP</x:v>
      </x:c>
      <x:c r="G7092" s="27" t="str">
        <x:v>Captured PM research only</x:v>
      </x:c>
      <x:c r="H7092" s="27" t="str">
        <x:v>Incomplete</x:v>
      </x:c>
      <x:c r="I7092" s="27" t="str">
        <x:v>Vehicle linked</x:v>
      </x:c>
      <x:c r="J7092" s="28" t="n">
        <x:v>1.6166666666666667</x:v>
      </x:c>
      <x:c r="K7092" s="27" t="str">
        <x:v>Pass with engineering controls</x:v>
      </x:c>
      <x:c r="L7092" s="27" t="str">
        <x:v>Pollutant characterization</x:v>
      </x:c>
      <x:c r="M7092" s="27" t="str">
        <x:v>Selected electrolysis route does not supply separated O2</x:v>
      </x:c>
    </x:row>
    <x:row r="7093">
      <x:c r="A7093" s="27" t="str">
        <x:v>X13711</x:v>
      </x:c>
      <x:c r="B7093" s="27" t="str">
        <x:v>DME</x:v>
      </x:c>
      <x:c r="C7093" s="27" t="str">
        <x:v>Separated O2 enrichment</x:v>
      </x:c>
      <x:c r="D7093" s="27" t="str">
        <x:v>HCl electrolysis</x:v>
      </x:c>
      <x:c r="E7093" s="27" t="str">
        <x:v>Baseline aftertreatment</x:v>
      </x:c>
      <x:c r="F7093" s="27" t="str">
        <x:v>H2-O2 RFC</x:v>
      </x:c>
      <x:c r="G7093" s="27" t="str">
        <x:v>Recovered water and heat</x:v>
      </x:c>
      <x:c r="H7093" s="27" t="str">
        <x:v>Incomplete</x:v>
      </x:c>
      <x:c r="I7093" s="27" t="str">
        <x:v>Vehicle linked</x:v>
      </x:c>
      <x:c r="J7093" s="28" t="n">
        <x:v>1.6166666666666667</x:v>
      </x:c>
      <x:c r="K7093" s="27" t="str">
        <x:v>Pass with engineering controls</x:v>
      </x:c>
      <x:c r="L7093" s="27" t="str">
        <x:v>Water and heat recovery</x:v>
      </x:c>
      <x:c r="M7093" s="27" t="str">
        <x:v>Selected electrolysis route does not supply separated O2; H2-O2 storage lacks matching water electrolysis products</x:v>
      </x:c>
    </x:row>
    <x:row r="7094">
      <x:c r="A7094" s="27" t="str">
        <x:v>X13760</x:v>
      </x:c>
      <x:c r="B7094" s="27" t="str">
        <x:v>DME</x:v>
      </x:c>
      <x:c r="C7094" s="27" t="str">
        <x:v>Separated O2 enrichment</x:v>
      </x:c>
      <x:c r="D7094" s="27" t="str">
        <x:v>HCl electrolysis</x:v>
      </x:c>
      <x:c r="E7094" s="27" t="str">
        <x:v>Reactive onboard Bubble Butt</x:v>
      </x:c>
      <x:c r="F7094" s="27" t="str">
        <x:v>Sodium-ion</x:v>
      </x:c>
      <x:c r="G7094" s="27" t="str">
        <x:v>Captured PM research only</x:v>
      </x:c>
      <x:c r="H7094" s="27" t="str">
        <x:v>Incomplete</x:v>
      </x:c>
      <x:c r="I7094" s="27" t="str">
        <x:v>Vehicle linked</x:v>
      </x:c>
      <x:c r="J7094" s="28" t="n">
        <x:v>1.6166666666666667</x:v>
      </x:c>
      <x:c r="K7094" s="27" t="str">
        <x:v>Pass with engineering controls</x:v>
      </x:c>
      <x:c r="L7094" s="27" t="str">
        <x:v>Pollutant characterization</x:v>
      </x:c>
      <x:c r="M7094" s="27" t="str">
        <x:v>Selected electrolysis route does not supply separated O2</x:v>
      </x:c>
    </x:row>
    <x:row r="7095">
      <x:c r="A7095" s="27" t="str">
        <x:v>X00412</x:v>
      </x:c>
      <x:c r="B7095" s="27" t="str">
        <x:v>Gasoline</x:v>
      </x:c>
      <x:c r="C7095" s="27" t="str">
        <x:v>None</x:v>
      </x:c>
      <x:c r="D7095" s="27" t="str">
        <x:v>Molten LiCl</x:v>
      </x:c>
      <x:c r="E7095" s="27" t="str">
        <x:v>Baseline aftertreatment</x:v>
      </x:c>
      <x:c r="F7095" s="27" t="str">
        <x:v>H2-O2 RFC</x:v>
      </x:c>
      <x:c r="G7095" s="27" t="str">
        <x:v>CO2 to methane</x:v>
      </x:c>
      <x:c r="H7095" s="27" t="str">
        <x:v>Incomplete</x:v>
      </x:c>
      <x:c r="I7095" s="27" t="str">
        <x:v>Vehicle linked</x:v>
      </x:c>
      <x:c r="J7095" s="28" t="n">
        <x:v>1.6</x:v>
      </x:c>
      <x:c r="K7095" s="27" t="str">
        <x:v>Pass with engineering controls</x:v>
      </x:c>
      <x:c r="L7095" s="27" t="str">
        <x:v>Carbon-to-fuel loop</x:v>
      </x:c>
      <x:c r="M7095" s="27" t="str">
        <x:v>CO2 product needs reactive capture and regeneration; H2-O2 storage lacks matching water electrolysis products</x:v>
      </x:c>
    </x:row>
    <x:row r="7096">
      <x:c r="A7096" s="27" t="str">
        <x:v>X01701</x:v>
      </x:c>
      <x:c r="B7096" s="27" t="str">
        <x:v>Gasoline</x:v>
      </x:c>
      <x:c r="C7096" s="27" t="str">
        <x:v>Separated O2 enrichment</x:v>
      </x:c>
      <x:c r="D7096" s="27" t="str">
        <x:v>HCl electrolysis</x:v>
      </x:c>
      <x:c r="E7096" s="27" t="str">
        <x:v>Baseline aftertreatment</x:v>
      </x:c>
      <x:c r="F7096" s="27" t="str">
        <x:v>LFP</x:v>
      </x:c>
      <x:c r="G7096" s="27" t="str">
        <x:v>Recovered water and heat</x:v>
      </x:c>
      <x:c r="H7096" s="27" t="str">
        <x:v>Incomplete</x:v>
      </x:c>
      <x:c r="I7096" s="27" t="str">
        <x:v>Vehicle linked</x:v>
      </x:c>
      <x:c r="J7096" s="28" t="n">
        <x:v>1.6</x:v>
      </x:c>
      <x:c r="K7096" s="27" t="str">
        <x:v>Pass with engineering controls</x:v>
      </x:c>
      <x:c r="L7096" s="27" t="str">
        <x:v>Water and heat recovery</x:v>
      </x:c>
      <x:c r="M7096" s="27" t="str">
        <x:v>Selected electrolysis route does not supply separated O2</x:v>
      </x:c>
    </x:row>
    <x:row r="7097">
      <x:c r="A7097" s="27" t="str">
        <x:v>X01756</x:v>
      </x:c>
      <x:c r="B7097" s="27" t="str">
        <x:v>Gasoline</x:v>
      </x:c>
      <x:c r="C7097" s="27" t="str">
        <x:v>Separated O2 enrichment</x:v>
      </x:c>
      <x:c r="D7097" s="27" t="str">
        <x:v>HCl electrolysis</x:v>
      </x:c>
      <x:c r="E7097" s="27" t="str">
        <x:v>Reactive onboard Bubble Butt</x:v>
      </x:c>
      <x:c r="F7097" s="27" t="str">
        <x:v>Sodium-ion</x:v>
      </x:c>
      <x:c r="G7097" s="27" t="str">
        <x:v>Recovered water and heat</x:v>
      </x:c>
      <x:c r="H7097" s="27" t="str">
        <x:v>Incomplete</x:v>
      </x:c>
      <x:c r="I7097" s="27" t="str">
        <x:v>Vehicle linked</x:v>
      </x:c>
      <x:c r="J7097" s="28" t="n">
        <x:v>1.6</x:v>
      </x:c>
      <x:c r="K7097" s="27" t="str">
        <x:v>Pass with engineering controls</x:v>
      </x:c>
      <x:c r="L7097" s="27" t="str">
        <x:v>Water and heat recovery</x:v>
      </x:c>
      <x:c r="M7097" s="27" t="str">
        <x:v>Selected electrolysis route does not supply separated O2</x:v>
      </x:c>
    </x:row>
    <x:row r="7098">
      <x:c r="A7098" s="27" t="str">
        <x:v>X03412</x:v>
      </x:c>
      <x:c r="B7098" s="27" t="str">
        <x:v>E10</x:v>
      </x:c>
      <x:c r="C7098" s="27" t="str">
        <x:v>Separated external H2</x:v>
      </x:c>
      <x:c r="D7098" s="27" t="str">
        <x:v>Molten LiCl</x:v>
      </x:c>
      <x:c r="E7098" s="27" t="str">
        <x:v>Baseline aftertreatment</x:v>
      </x:c>
      <x:c r="F7098" s="27" t="str">
        <x:v>H2-O2 RFC</x:v>
      </x:c>
      <x:c r="G7098" s="27" t="str">
        <x:v>CO2 to methane</x:v>
      </x:c>
      <x:c r="H7098" s="27" t="str">
        <x:v>Incomplete</x:v>
      </x:c>
      <x:c r="I7098" s="27" t="str">
        <x:v>Vehicle linked</x:v>
      </x:c>
      <x:c r="J7098" s="28" t="n">
        <x:v>1.6</x:v>
      </x:c>
      <x:c r="K7098" s="27" t="str">
        <x:v>Pass with engineering controls</x:v>
      </x:c>
      <x:c r="L7098" s="27" t="str">
        <x:v>Carbon-to-fuel loop</x:v>
      </x:c>
      <x:c r="M7098" s="27" t="str">
        <x:v>CO2 product needs reactive capture and regeneration; Molten LiCl does not produce H2; H2-O2 storage lacks matching water electrolysis products</x:v>
      </x:c>
    </x:row>
    <x:row r="7099">
      <x:c r="A7099" s="27" t="str">
        <x:v>X03700</x:v>
      </x:c>
      <x:c r="B7099" s="27" t="str">
        <x:v>E10</x:v>
      </x:c>
      <x:c r="C7099" s="27" t="str">
        <x:v>Separated O2 enrichment</x:v>
      </x:c>
      <x:c r="D7099" s="27" t="str">
        <x:v>PEM water</x:v>
      </x:c>
      <x:c r="E7099" s="27" t="str">
        <x:v>Depot or stationary capture</x:v>
      </x:c>
      <x:c r="F7099" s="27" t="str">
        <x:v>Li-Cl2</x:v>
      </x:c>
      <x:c r="G7099" s="27" t="str">
        <x:v>Captured PM research only</x:v>
      </x:c>
      <x:c r="H7099" s="27" t="str">
        <x:v>Incomplete</x:v>
      </x:c>
      <x:c r="I7099" s="27" t="str">
        <x:v>Station or depot</x:v>
      </x:c>
      <x:c r="J7099" s="28" t="n">
        <x:v>1.6</x:v>
      </x:c>
      <x:c r="K7099" s="27" t="str">
        <x:v>Pass with engineering controls</x:v>
      </x:c>
      <x:c r="L7099" s="27" t="str">
        <x:v>Pollutant characterization</x:v>
      </x:c>
      <x:c r="M7099" s="27" t="str">
        <x:v>Li-Cl2 storage lacks molten LiCl regeneration</x:v>
      </x:c>
    </x:row>
    <x:row r="7100">
      <x:c r="A7100" s="27" t="str">
        <x:v>X03800</x:v>
      </x:c>
      <x:c r="B7100" s="27" t="str">
        <x:v>E10</x:v>
      </x:c>
      <x:c r="C7100" s="27" t="str">
        <x:v>Separated O2 enrichment</x:v>
      </x:c>
      <x:c r="D7100" s="27" t="str">
        <x:v>Liquid alkaline water</x:v>
      </x:c>
      <x:c r="E7100" s="27" t="str">
        <x:v>Depot or stationary capture</x:v>
      </x:c>
      <x:c r="F7100" s="27" t="str">
        <x:v>Li-Cl2</x:v>
      </x:c>
      <x:c r="G7100" s="27" t="str">
        <x:v>Captured PM research only</x:v>
      </x:c>
      <x:c r="H7100" s="27" t="str">
        <x:v>Incomplete</x:v>
      </x:c>
      <x:c r="I7100" s="27" t="str">
        <x:v>Station or depot</x:v>
      </x:c>
      <x:c r="J7100" s="28" t="n">
        <x:v>1.6</x:v>
      </x:c>
      <x:c r="K7100" s="27" t="str">
        <x:v>Pass with engineering controls</x:v>
      </x:c>
      <x:c r="L7100" s="27" t="str">
        <x:v>Pollutant characterization</x:v>
      </x:c>
      <x:c r="M7100" s="27" t="str">
        <x:v>Li-Cl2 storage lacks molten LiCl regeneration</x:v>
      </x:c>
    </x:row>
    <x:row r="7101">
      <x:c r="A7101" s="27" t="str">
        <x:v>X04098</x:v>
      </x:c>
      <x:c r="B7101" s="27" t="str">
        <x:v>E10</x:v>
      </x:c>
      <x:c r="C7101" s="27" t="str">
        <x:v>Separated O2 enrichment</x:v>
      </x:c>
      <x:c r="D7101" s="27" t="str">
        <x:v>Molten LiCl</x:v>
      </x:c>
      <x:c r="E7101" s="27" t="str">
        <x:v>Depot or stationary capture</x:v>
      </x:c>
      <x:c r="F7101" s="27" t="str">
        <x:v>Li-Cl2</x:v>
      </x:c>
      <x:c r="G7101" s="27" t="str">
        <x:v>CO2 to methanol</x:v>
      </x:c>
      <x:c r="H7101" s="27" t="str">
        <x:v>Incomplete</x:v>
      </x:c>
      <x:c r="I7101" s="27" t="str">
        <x:v>Station or depot</x:v>
      </x:c>
      <x:c r="J7101" s="28" t="n">
        <x:v>1.6</x:v>
      </x:c>
      <x:c r="K7101" s="27" t="str">
        <x:v>Pass with engineering controls</x:v>
      </x:c>
      <x:c r="L7101" s="27" t="str">
        <x:v>Carbon-to-fuel loop</x:v>
      </x:c>
      <x:c r="M7101" s="27" t="str">
        <x:v>Selected electrolysis route does not supply separated O2</x:v>
      </x:c>
    </x:row>
    <x:row r="7102">
      <x:c r="A7102" s="27" t="str">
        <x:v>X04099</x:v>
      </x:c>
      <x:c r="B7102" s="27" t="str">
        <x:v>E10</x:v>
      </x:c>
      <x:c r="C7102" s="27" t="str">
        <x:v>Separated O2 enrichment</x:v>
      </x:c>
      <x:c r="D7102" s="27" t="str">
        <x:v>Molten LiCl</x:v>
      </x:c>
      <x:c r="E7102" s="27" t="str">
        <x:v>Depot or stationary capture</x:v>
      </x:c>
      <x:c r="F7102" s="27" t="str">
        <x:v>Li-Cl2</x:v>
      </x:c>
      <x:c r="G7102" s="27" t="str">
        <x:v>CO2 to DME</x:v>
      </x:c>
      <x:c r="H7102" s="27" t="str">
        <x:v>Incomplete</x:v>
      </x:c>
      <x:c r="I7102" s="27" t="str">
        <x:v>Station or depot</x:v>
      </x:c>
      <x:c r="J7102" s="28" t="n">
        <x:v>1.6</x:v>
      </x:c>
      <x:c r="K7102" s="27" t="str">
        <x:v>Pass with engineering controls</x:v>
      </x:c>
      <x:c r="L7102" s="27" t="str">
        <x:v>Carbon-to-fuel loop</x:v>
      </x:c>
      <x:c r="M7102" s="27" t="str">
        <x:v>Selected electrolysis route does not supply separated O2</x:v>
      </x:c>
    </x:row>
    <x:row r="7103">
      <x:c r="A7103" s="27" t="str">
        <x:v>X05212</x:v>
      </x:c>
      <x:c r="B7103" s="27" t="str">
        <x:v>Diesel</x:v>
      </x:c>
      <x:c r="C7103" s="27" t="str">
        <x:v>None</x:v>
      </x:c>
      <x:c r="D7103" s="27" t="str">
        <x:v>Molten LiCl</x:v>
      </x:c>
      <x:c r="E7103" s="27" t="str">
        <x:v>Baseline aftertreatment</x:v>
      </x:c>
      <x:c r="F7103" s="27" t="str">
        <x:v>H2-O2 RFC</x:v>
      </x:c>
      <x:c r="G7103" s="27" t="str">
        <x:v>CO2 to methane</x:v>
      </x:c>
      <x:c r="H7103" s="27" t="str">
        <x:v>Incomplete</x:v>
      </x:c>
      <x:c r="I7103" s="27" t="str">
        <x:v>Vehicle linked</x:v>
      </x:c>
      <x:c r="J7103" s="28" t="n">
        <x:v>1.6</x:v>
      </x:c>
      <x:c r="K7103" s="27" t="str">
        <x:v>Pass with engineering controls</x:v>
      </x:c>
      <x:c r="L7103" s="27" t="str">
        <x:v>Carbon-to-fuel loop</x:v>
      </x:c>
      <x:c r="M7103" s="27" t="str">
        <x:v>CO2 product needs reactive capture and regeneration; H2-O2 storage lacks matching water electrolysis products</x:v>
      </x:c>
    </x:row>
    <x:row r="7104">
      <x:c r="A7104" s="27" t="str">
        <x:v>X06501</x:v>
      </x:c>
      <x:c r="B7104" s="27" t="str">
        <x:v>Diesel</x:v>
      </x:c>
      <x:c r="C7104" s="27" t="str">
        <x:v>Separated O2 enrichment</x:v>
      </x:c>
      <x:c r="D7104" s="27" t="str">
        <x:v>HCl electrolysis</x:v>
      </x:c>
      <x:c r="E7104" s="27" t="str">
        <x:v>Baseline aftertreatment</x:v>
      </x:c>
      <x:c r="F7104" s="27" t="str">
        <x:v>LFP</x:v>
      </x:c>
      <x:c r="G7104" s="27" t="str">
        <x:v>Recovered water and heat</x:v>
      </x:c>
      <x:c r="H7104" s="27" t="str">
        <x:v>Incomplete</x:v>
      </x:c>
      <x:c r="I7104" s="27" t="str">
        <x:v>Vehicle linked</x:v>
      </x:c>
      <x:c r="J7104" s="28" t="n">
        <x:v>1.6</x:v>
      </x:c>
      <x:c r="K7104" s="27" t="str">
        <x:v>Pass with engineering controls</x:v>
      </x:c>
      <x:c r="L7104" s="27" t="str">
        <x:v>Water and heat recovery</x:v>
      </x:c>
      <x:c r="M7104" s="27" t="str">
        <x:v>Selected electrolysis route does not supply separated O2</x:v>
      </x:c>
    </x:row>
    <x:row r="7105">
      <x:c r="A7105" s="27" t="str">
        <x:v>X06556</x:v>
      </x:c>
      <x:c r="B7105" s="27" t="str">
        <x:v>Diesel</x:v>
      </x:c>
      <x:c r="C7105" s="27" t="str">
        <x:v>Separated O2 enrichment</x:v>
      </x:c>
      <x:c r="D7105" s="27" t="str">
        <x:v>HCl electrolysis</x:v>
      </x:c>
      <x:c r="E7105" s="27" t="str">
        <x:v>Reactive onboard Bubble Butt</x:v>
      </x:c>
      <x:c r="F7105" s="27" t="str">
        <x:v>Sodium-ion</x:v>
      </x:c>
      <x:c r="G7105" s="27" t="str">
        <x:v>Recovered water and heat</x:v>
      </x:c>
      <x:c r="H7105" s="27" t="str">
        <x:v>Incomplete</x:v>
      </x:c>
      <x:c r="I7105" s="27" t="str">
        <x:v>Vehicle linked</x:v>
      </x:c>
      <x:c r="J7105" s="28" t="n">
        <x:v>1.6</x:v>
      </x:c>
      <x:c r="K7105" s="27" t="str">
        <x:v>Pass with engineering controls</x:v>
      </x:c>
      <x:c r="L7105" s="27" t="str">
        <x:v>Water and heat recovery</x:v>
      </x:c>
      <x:c r="M7105" s="27" t="str">
        <x:v>Selected electrolysis route does not supply separated O2</x:v>
      </x:c>
    </x:row>
    <x:row r="7106">
      <x:c r="A7106" s="27" t="str">
        <x:v>X08240</x:v>
      </x:c>
      <x:c r="B7106" s="27" t="str">
        <x:v>Methane or RNG</x:v>
      </x:c>
      <x:c r="C7106" s="27" t="str">
        <x:v>Separated external H2</x:v>
      </x:c>
      <x:c r="D7106" s="27" t="str">
        <x:v>Molten LiCl</x:v>
      </x:c>
      <x:c r="E7106" s="27" t="str">
        <x:v>Plain-water Bubble Butt</x:v>
      </x:c>
      <x:c r="F7106" s="27" t="str">
        <x:v>H2-O2 RFC</x:v>
      </x:c>
      <x:c r="G7106" s="27" t="str">
        <x:v>Captured PM research only</x:v>
      </x:c>
      <x:c r="H7106" s="27" t="str">
        <x:v>Incomplete</x:v>
      </x:c>
      <x:c r="I7106" s="27" t="str">
        <x:v>Vehicle linked</x:v>
      </x:c>
      <x:c r="J7106" s="28" t="n">
        <x:v>1.6</x:v>
      </x:c>
      <x:c r="K7106" s="27" t="str">
        <x:v>Pass with engineering controls</x:v>
      </x:c>
      <x:c r="L7106" s="27" t="str">
        <x:v>Pollutant characterization</x:v>
      </x:c>
      <x:c r="M7106" s="27" t="str">
        <x:v>Molten LiCl does not produce H2; H2-O2 storage lacks matching water electrolysis products</x:v>
      </x:c>
    </x:row>
    <x:row r="7107">
      <x:c r="A7107" s="27" t="str">
        <x:v>X08905</x:v>
      </x:c>
      <x:c r="B7107" s="27" t="str">
        <x:v>Methane or RNG</x:v>
      </x:c>
      <x:c r="C7107" s="27" t="str">
        <x:v>Separated O2 enrichment</x:v>
      </x:c>
      <x:c r="D7107" s="27" t="str">
        <x:v>HCl electrolysis</x:v>
      </x:c>
      <x:c r="E7107" s="27" t="str">
        <x:v>Baseline aftertreatment</x:v>
      </x:c>
      <x:c r="F7107" s="27" t="str">
        <x:v>LFP</x:v>
      </x:c>
      <x:c r="G7107" s="27" t="str">
        <x:v>Captured PM research only</x:v>
      </x:c>
      <x:c r="H7107" s="27" t="str">
        <x:v>Incomplete</x:v>
      </x:c>
      <x:c r="I7107" s="27" t="str">
        <x:v>Vehicle linked</x:v>
      </x:c>
      <x:c r="J7107" s="28" t="n">
        <x:v>1.6</x:v>
      </x:c>
      <x:c r="K7107" s="27" t="str">
        <x:v>Pass with engineering controls</x:v>
      </x:c>
      <x:c r="L7107" s="27" t="str">
        <x:v>Pollutant characterization</x:v>
      </x:c>
      <x:c r="M7107" s="27" t="str">
        <x:v>Selected electrolysis route does not supply separated O2</x:v>
      </x:c>
    </x:row>
    <x:row r="7108">
      <x:c r="A7108" s="27" t="str">
        <x:v>X08911</x:v>
      </x:c>
      <x:c r="B7108" s="27" t="str">
        <x:v>Methane or RNG</x:v>
      </x:c>
      <x:c r="C7108" s="27" t="str">
        <x:v>Separated O2 enrichment</x:v>
      </x:c>
      <x:c r="D7108" s="27" t="str">
        <x:v>HCl electrolysis</x:v>
      </x:c>
      <x:c r="E7108" s="27" t="str">
        <x:v>Baseline aftertreatment</x:v>
      </x:c>
      <x:c r="F7108" s="27" t="str">
        <x:v>H2-O2 RFC</x:v>
      </x:c>
      <x:c r="G7108" s="27" t="str">
        <x:v>Recovered water and heat</x:v>
      </x:c>
      <x:c r="H7108" s="27" t="str">
        <x:v>Incomplete</x:v>
      </x:c>
      <x:c r="I7108" s="27" t="str">
        <x:v>Vehicle linked</x:v>
      </x:c>
      <x:c r="J7108" s="28" t="n">
        <x:v>1.6</x:v>
      </x:c>
      <x:c r="K7108" s="27" t="str">
        <x:v>Pass with engineering controls</x:v>
      </x:c>
      <x:c r="L7108" s="27" t="str">
        <x:v>Water and heat recovery</x:v>
      </x:c>
      <x:c r="M7108" s="27" t="str">
        <x:v>Selected electrolysis route does not supply separated O2; H2-O2 storage lacks matching water electrolysis products</x:v>
      </x:c>
    </x:row>
    <x:row r="7109">
      <x:c r="A7109" s="27" t="str">
        <x:v>X08960</x:v>
      </x:c>
      <x:c r="B7109" s="27" t="str">
        <x:v>Methane or RNG</x:v>
      </x:c>
      <x:c r="C7109" s="27" t="str">
        <x:v>Separated O2 enrichment</x:v>
      </x:c>
      <x:c r="D7109" s="27" t="str">
        <x:v>HCl electrolysis</x:v>
      </x:c>
      <x:c r="E7109" s="27" t="str">
        <x:v>Reactive onboard Bubble Butt</x:v>
      </x:c>
      <x:c r="F7109" s="27" t="str">
        <x:v>Sodium-ion</x:v>
      </x:c>
      <x:c r="G7109" s="27" t="str">
        <x:v>Captured PM research only</x:v>
      </x:c>
      <x:c r="H7109" s="27" t="str">
        <x:v>Incomplete</x:v>
      </x:c>
      <x:c r="I7109" s="27" t="str">
        <x:v>Vehicle linked</x:v>
      </x:c>
      <x:c r="J7109" s="28" t="n">
        <x:v>1.6</x:v>
      </x:c>
      <x:c r="K7109" s="27" t="str">
        <x:v>Pass with engineering controls</x:v>
      </x:c>
      <x:c r="L7109" s="27" t="str">
        <x:v>Pollutant characterization</x:v>
      </x:c>
      <x:c r="M7109" s="27" t="str">
        <x:v>Selected electrolysis route does not supply separated O2</x:v>
      </x:c>
    </x:row>
    <x:row r="7110">
      <x:c r="A7110" s="27" t="str">
        <x:v>X10640</x:v>
      </x:c>
      <x:c r="B7110" s="27" t="str">
        <x:v>Methanol</x:v>
      </x:c>
      <x:c r="C7110" s="27" t="str">
        <x:v>Separated external H2</x:v>
      </x:c>
      <x:c r="D7110" s="27" t="str">
        <x:v>Molten LiCl</x:v>
      </x:c>
      <x:c r="E7110" s="27" t="str">
        <x:v>Plain-water Bubble Butt</x:v>
      </x:c>
      <x:c r="F7110" s="27" t="str">
        <x:v>H2-O2 RFC</x:v>
      </x:c>
      <x:c r="G7110" s="27" t="str">
        <x:v>Captured PM research only</x:v>
      </x:c>
      <x:c r="H7110" s="27" t="str">
        <x:v>Incomplete</x:v>
      </x:c>
      <x:c r="I7110" s="27" t="str">
        <x:v>Vehicle linked</x:v>
      </x:c>
      <x:c r="J7110" s="28" t="n">
        <x:v>1.6</x:v>
      </x:c>
      <x:c r="K7110" s="27" t="str">
        <x:v>Pass with engineering controls</x:v>
      </x:c>
      <x:c r="L7110" s="27" t="str">
        <x:v>Pollutant characterization</x:v>
      </x:c>
      <x:c r="M7110" s="27" t="str">
        <x:v>Molten LiCl does not produce H2; H2-O2 storage lacks matching water electrolysis products</x:v>
      </x:c>
    </x:row>
    <x:row r="7111">
      <x:c r="A7111" s="27" t="str">
        <x:v>X11305</x:v>
      </x:c>
      <x:c r="B7111" s="27" t="str">
        <x:v>Methanol</x:v>
      </x:c>
      <x:c r="C7111" s="27" t="str">
        <x:v>Separated O2 enrichment</x:v>
      </x:c>
      <x:c r="D7111" s="27" t="str">
        <x:v>HCl electrolysis</x:v>
      </x:c>
      <x:c r="E7111" s="27" t="str">
        <x:v>Baseline aftertreatment</x:v>
      </x:c>
      <x:c r="F7111" s="27" t="str">
        <x:v>LFP</x:v>
      </x:c>
      <x:c r="G7111" s="27" t="str">
        <x:v>Captured PM research only</x:v>
      </x:c>
      <x:c r="H7111" s="27" t="str">
        <x:v>Incomplete</x:v>
      </x:c>
      <x:c r="I7111" s="27" t="str">
        <x:v>Vehicle linked</x:v>
      </x:c>
      <x:c r="J7111" s="28" t="n">
        <x:v>1.6</x:v>
      </x:c>
      <x:c r="K7111" s="27" t="str">
        <x:v>Pass with engineering controls</x:v>
      </x:c>
      <x:c r="L7111" s="27" t="str">
        <x:v>Pollutant characterization</x:v>
      </x:c>
      <x:c r="M7111" s="27" t="str">
        <x:v>Selected electrolysis route does not supply separated O2</x:v>
      </x:c>
    </x:row>
    <x:row r="7112">
      <x:c r="A7112" s="27" t="str">
        <x:v>X11311</x:v>
      </x:c>
      <x:c r="B7112" s="27" t="str">
        <x:v>Methanol</x:v>
      </x:c>
      <x:c r="C7112" s="27" t="str">
        <x:v>Separated O2 enrichment</x:v>
      </x:c>
      <x:c r="D7112" s="27" t="str">
        <x:v>HCl electrolysis</x:v>
      </x:c>
      <x:c r="E7112" s="27" t="str">
        <x:v>Baseline aftertreatment</x:v>
      </x:c>
      <x:c r="F7112" s="27" t="str">
        <x:v>H2-O2 RFC</x:v>
      </x:c>
      <x:c r="G7112" s="27" t="str">
        <x:v>Recovered water and heat</x:v>
      </x:c>
      <x:c r="H7112" s="27" t="str">
        <x:v>Incomplete</x:v>
      </x:c>
      <x:c r="I7112" s="27" t="str">
        <x:v>Vehicle linked</x:v>
      </x:c>
      <x:c r="J7112" s="28" t="n">
        <x:v>1.6</x:v>
      </x:c>
      <x:c r="K7112" s="27" t="str">
        <x:v>Pass with engineering controls</x:v>
      </x:c>
      <x:c r="L7112" s="27" t="str">
        <x:v>Water and heat recovery</x:v>
      </x:c>
      <x:c r="M7112" s="27" t="str">
        <x:v>Selected electrolysis route does not supply separated O2; H2-O2 storage lacks matching water electrolysis products</x:v>
      </x:c>
    </x:row>
    <x:row r="7113">
      <x:c r="A7113" s="27" t="str">
        <x:v>X11360</x:v>
      </x:c>
      <x:c r="B7113" s="27" t="str">
        <x:v>Methanol</x:v>
      </x:c>
      <x:c r="C7113" s="27" t="str">
        <x:v>Separated O2 enrichment</x:v>
      </x:c>
      <x:c r="D7113" s="27" t="str">
        <x:v>HCl electrolysis</x:v>
      </x:c>
      <x:c r="E7113" s="27" t="str">
        <x:v>Reactive onboard Bubble Butt</x:v>
      </x:c>
      <x:c r="F7113" s="27" t="str">
        <x:v>Sodium-ion</x:v>
      </x:c>
      <x:c r="G7113" s="27" t="str">
        <x:v>Captured PM research only</x:v>
      </x:c>
      <x:c r="H7113" s="27" t="str">
        <x:v>Incomplete</x:v>
      </x:c>
      <x:c r="I7113" s="27" t="str">
        <x:v>Vehicle linked</x:v>
      </x:c>
      <x:c r="J7113" s="28" t="n">
        <x:v>1.6</x:v>
      </x:c>
      <x:c r="K7113" s="27" t="str">
        <x:v>Pass with engineering controls</x:v>
      </x:c>
      <x:c r="L7113" s="27" t="str">
        <x:v>Pollutant characterization</x:v>
      </x:c>
      <x:c r="M7113" s="27" t="str">
        <x:v>Selected electrolysis route does not supply separated O2</x:v>
      </x:c>
    </x:row>
    <x:row r="7114">
      <x:c r="A7114" s="27" t="str">
        <x:v>X12465</x:v>
      </x:c>
      <x:c r="B7114" s="27" t="str">
        <x:v>DME</x:v>
      </x:c>
      <x:c r="C7114" s="27" t="str">
        <x:v>None</x:v>
      </x:c>
      <x:c r="D7114" s="27" t="str">
        <x:v>Molten LiCl</x:v>
      </x:c>
      <x:c r="E7114" s="27" t="str">
        <x:v>Reactive onboard Bubble Butt</x:v>
      </x:c>
      <x:c r="F7114" s="27" t="str">
        <x:v>H2-O2 RFC</x:v>
      </x:c>
      <x:c r="G7114" s="27" t="str">
        <x:v>Captured PM research only</x:v>
      </x:c>
      <x:c r="H7114" s="27" t="str">
        <x:v>Incomplete</x:v>
      </x:c>
      <x:c r="I7114" s="27" t="str">
        <x:v>Vehicle linked</x:v>
      </x:c>
      <x:c r="J7114" s="28" t="n">
        <x:v>1.6</x:v>
      </x:c>
      <x:c r="K7114" s="27" t="str">
        <x:v>Pass with engineering controls</x:v>
      </x:c>
      <x:c r="L7114" s="27" t="str">
        <x:v>Pollutant characterization</x:v>
      </x:c>
      <x:c r="M7114" s="27" t="str">
        <x:v>H2-O2 storage lacks matching water electrolysis products</x:v>
      </x:c>
    </x:row>
    <x:row r="7115">
      <x:c r="A7115" s="27" t="str">
        <x:v>X01030</x:v>
      </x:c>
      <x:c r="B7115" s="27" t="str">
        <x:v>Gasoline</x:v>
      </x:c>
      <x:c r="C7115" s="27" t="str">
        <x:v>Separated external H2</x:v>
      </x:c>
      <x:c r="D7115" s="27" t="str">
        <x:v>Molten LiCl</x:v>
      </x:c>
      <x:c r="E7115" s="27" t="str">
        <x:v>Plain-water Bubble Butt</x:v>
      </x:c>
      <x:c r="F7115" s="27" t="str">
        <x:v>LFP</x:v>
      </x:c>
      <x:c r="G7115" s="27" t="str">
        <x:v>Captured PM research only</x:v>
      </x:c>
      <x:c r="H7115" s="27" t="str">
        <x:v>Incomplete</x:v>
      </x:c>
      <x:c r="I7115" s="27" t="str">
        <x:v>Vehicle linked</x:v>
      </x:c>
      <x:c r="J7115" s="28" t="n">
        <x:v>1.5999999999999996</x:v>
      </x:c>
      <x:c r="K7115" s="27" t="str">
        <x:v>Pass with engineering controls</x:v>
      </x:c>
      <x:c r="L7115" s="27" t="str">
        <x:v>Pollutant characterization</x:v>
      </x:c>
      <x:c r="M7115" s="27" t="str">
        <x:v>Molten LiCl does not produce H2</x:v>
      </x:c>
    </x:row>
    <x:row r="7116">
      <x:c r="A7116" s="27" t="str">
        <x:v>X01036</x:v>
      </x:c>
      <x:c r="B7116" s="27" t="str">
        <x:v>Gasoline</x:v>
      </x:c>
      <x:c r="C7116" s="27" t="str">
        <x:v>Separated external H2</x:v>
      </x:c>
      <x:c r="D7116" s="27" t="str">
        <x:v>Molten LiCl</x:v>
      </x:c>
      <x:c r="E7116" s="27" t="str">
        <x:v>Plain-water Bubble Butt</x:v>
      </x:c>
      <x:c r="F7116" s="27" t="str">
        <x:v>H2-O2 RFC</x:v>
      </x:c>
      <x:c r="G7116" s="27" t="str">
        <x:v>Recovered water and heat</x:v>
      </x:c>
      <x:c r="H7116" s="27" t="str">
        <x:v>Incomplete</x:v>
      </x:c>
      <x:c r="I7116" s="27" t="str">
        <x:v>Vehicle linked</x:v>
      </x:c>
      <x:c r="J7116" s="28" t="n">
        <x:v>1.5999999999999996</x:v>
      </x:c>
      <x:c r="K7116" s="27" t="str">
        <x:v>Pass with engineering controls</x:v>
      </x:c>
      <x:c r="L7116" s="27" t="str">
        <x:v>Water and heat recovery</x:v>
      </x:c>
      <x:c r="M7116" s="27" t="str">
        <x:v>Molten LiCl does not produce H2; H2-O2 storage lacks matching water electrolysis products</x:v>
      </x:c>
    </x:row>
    <x:row r="7117">
      <x:c r="A7117" s="27" t="str">
        <x:v>X01090</x:v>
      </x:c>
      <x:c r="B7117" s="27" t="str">
        <x:v>Gasoline</x:v>
      </x:c>
      <x:c r="C7117" s="27" t="str">
        <x:v>Separated external H2</x:v>
      </x:c>
      <x:c r="D7117" s="27" t="str">
        <x:v>Molten LiCl</x:v>
      </x:c>
      <x:c r="E7117" s="27" t="str">
        <x:v>Depot or stationary capture</x:v>
      </x:c>
      <x:c r="F7117" s="27" t="str">
        <x:v>H2-O2 RFC</x:v>
      </x:c>
      <x:c r="G7117" s="27" t="str">
        <x:v>Captured PM research only</x:v>
      </x:c>
      <x:c r="H7117" s="27" t="str">
        <x:v>Incomplete</x:v>
      </x:c>
      <x:c r="I7117" s="27" t="str">
        <x:v>Station or depot</x:v>
      </x:c>
      <x:c r="J7117" s="28" t="n">
        <x:v>1.5999999999999996</x:v>
      </x:c>
      <x:c r="K7117" s="27" t="str">
        <x:v>Pass with engineering controls</x:v>
      </x:c>
      <x:c r="L7117" s="27" t="str">
        <x:v>Pollutant characterization</x:v>
      </x:c>
      <x:c r="M7117" s="27" t="str">
        <x:v>Molten LiCl does not produce H2; H2-O2 storage lacks matching water electrolysis products</x:v>
      </x:c>
    </x:row>
    <x:row r="7118">
      <x:c r="A7118" s="27" t="str">
        <x:v>X03930</x:v>
      </x:c>
      <x:c r="B7118" s="27" t="str">
        <x:v>E10</x:v>
      </x:c>
      <x:c r="C7118" s="27" t="str">
        <x:v>Separated O2 enrichment</x:v>
      </x:c>
      <x:c r="D7118" s="27" t="str">
        <x:v>Aqueous LiCl</x:v>
      </x:c>
      <x:c r="E7118" s="27" t="str">
        <x:v>Plain-water Bubble Butt</x:v>
      </x:c>
      <x:c r="F7118" s="27" t="str">
        <x:v>LFP</x:v>
      </x:c>
      <x:c r="G7118" s="27" t="str">
        <x:v>Captured PM research only</x:v>
      </x:c>
      <x:c r="H7118" s="27" t="str">
        <x:v>Incomplete</x:v>
      </x:c>
      <x:c r="I7118" s="27" t="str">
        <x:v>Vehicle linked</x:v>
      </x:c>
      <x:c r="J7118" s="28" t="n">
        <x:v>1.5999999999999996</x:v>
      </x:c>
      <x:c r="K7118" s="27" t="str">
        <x:v>Pass with engineering controls</x:v>
      </x:c>
      <x:c r="L7118" s="27" t="str">
        <x:v>Pollutant characterization</x:v>
      </x:c>
      <x:c r="M7118" s="27" t="str">
        <x:v>Selected electrolysis route does not supply separated O2</x:v>
      </x:c>
    </x:row>
    <x:row r="7119">
      <x:c r="A7119" s="27" t="str">
        <x:v>X03936</x:v>
      </x:c>
      <x:c r="B7119" s="27" t="str">
        <x:v>E10</x:v>
      </x:c>
      <x:c r="C7119" s="27" t="str">
        <x:v>Separated O2 enrichment</x:v>
      </x:c>
      <x:c r="D7119" s="27" t="str">
        <x:v>Aqueous LiCl</x:v>
      </x:c>
      <x:c r="E7119" s="27" t="str">
        <x:v>Plain-water Bubble Butt</x:v>
      </x:c>
      <x:c r="F7119" s="27" t="str">
        <x:v>H2-O2 RFC</x:v>
      </x:c>
      <x:c r="G7119" s="27" t="str">
        <x:v>Recovered water and heat</x:v>
      </x:c>
      <x:c r="H7119" s="27" t="str">
        <x:v>Incomplete</x:v>
      </x:c>
      <x:c r="I7119" s="27" t="str">
        <x:v>Vehicle linked</x:v>
      </x:c>
      <x:c r="J7119" s="28" t="n">
        <x:v>1.5999999999999996</x:v>
      </x:c>
      <x:c r="K7119" s="27" t="str">
        <x:v>Pass with engineering controls</x:v>
      </x:c>
      <x:c r="L7119" s="27" t="str">
        <x:v>Water and heat recovery</x:v>
      </x:c>
      <x:c r="M7119" s="27" t="str">
        <x:v>Selected electrolysis route does not supply separated O2; H2-O2 storage lacks matching water electrolysis products</x:v>
      </x:c>
    </x:row>
    <x:row r="7120">
      <x:c r="A7120" s="27" t="str">
        <x:v>X03990</x:v>
      </x:c>
      <x:c r="B7120" s="27" t="str">
        <x:v>E10</x:v>
      </x:c>
      <x:c r="C7120" s="27" t="str">
        <x:v>Separated O2 enrichment</x:v>
      </x:c>
      <x:c r="D7120" s="27" t="str">
        <x:v>Aqueous LiCl</x:v>
      </x:c>
      <x:c r="E7120" s="27" t="str">
        <x:v>Depot or stationary capture</x:v>
      </x:c>
      <x:c r="F7120" s="27" t="str">
        <x:v>H2-O2 RFC</x:v>
      </x:c>
      <x:c r="G7120" s="27" t="str">
        <x:v>Captured PM research only</x:v>
      </x:c>
      <x:c r="H7120" s="27" t="str">
        <x:v>Incomplete</x:v>
      </x:c>
      <x:c r="I7120" s="27" t="str">
        <x:v>Station or depot</x:v>
      </x:c>
      <x:c r="J7120" s="28" t="n">
        <x:v>1.5999999999999996</x:v>
      </x:c>
      <x:c r="K7120" s="27" t="str">
        <x:v>Pass with engineering controls</x:v>
      </x:c>
      <x:c r="L7120" s="27" t="str">
        <x:v>Pollutant characterization</x:v>
      </x:c>
      <x:c r="M7120" s="27" t="str">
        <x:v>Selected electrolysis route does not supply separated O2; H2-O2 storage lacks matching water electrolysis products</x:v>
      </x:c>
    </x:row>
    <x:row r="7121">
      <x:c r="A7121" s="27" t="str">
        <x:v>X04031</x:v>
      </x:c>
      <x:c r="B7121" s="27" t="str">
        <x:v>E10</x:v>
      </x:c>
      <x:c r="C7121" s="27" t="str">
        <x:v>Separated O2 enrichment</x:v>
      </x:c>
      <x:c r="D7121" s="27" t="str">
        <x:v>Molten LiCl</x:v>
      </x:c>
      <x:c r="E7121" s="27" t="str">
        <x:v>Plain-water Bubble Butt</x:v>
      </x:c>
      <x:c r="F7121" s="27" t="str">
        <x:v>Sodium-ion</x:v>
      </x:c>
      <x:c r="G7121" s="27" t="str">
        <x:v>Recovered water and heat</x:v>
      </x:c>
      <x:c r="H7121" s="27" t="str">
        <x:v>Incomplete</x:v>
      </x:c>
      <x:c r="I7121" s="27" t="str">
        <x:v>Vehicle linked</x:v>
      </x:c>
      <x:c r="J7121" s="28" t="n">
        <x:v>1.5999999999999996</x:v>
      </x:c>
      <x:c r="K7121" s="27" t="str">
        <x:v>Pass with engineering controls</x:v>
      </x:c>
      <x:c r="L7121" s="27" t="str">
        <x:v>Water and heat recovery</x:v>
      </x:c>
      <x:c r="M7121" s="27" t="str">
        <x:v>Selected electrolysis route does not supply separated O2</x:v>
      </x:c>
    </x:row>
    <x:row r="7122">
      <x:c r="A7122" s="27" t="str">
        <x:v>X04085</x:v>
      </x:c>
      <x:c r="B7122" s="27" t="str">
        <x:v>E10</x:v>
      </x:c>
      <x:c r="C7122" s="27" t="str">
        <x:v>Separated O2 enrichment</x:v>
      </x:c>
      <x:c r="D7122" s="27" t="str">
        <x:v>Molten LiCl</x:v>
      </x:c>
      <x:c r="E7122" s="27" t="str">
        <x:v>Depot or stationary capture</x:v>
      </x:c>
      <x:c r="F7122" s="27" t="str">
        <x:v>Sodium-ion</x:v>
      </x:c>
      <x:c r="G7122" s="27" t="str">
        <x:v>Captured PM research only</x:v>
      </x:c>
      <x:c r="H7122" s="27" t="str">
        <x:v>Incomplete</x:v>
      </x:c>
      <x:c r="I7122" s="27" t="str">
        <x:v>Station or depot</x:v>
      </x:c>
      <x:c r="J7122" s="28" t="n">
        <x:v>1.5999999999999996</x:v>
      </x:c>
      <x:c r="K7122" s="27" t="str">
        <x:v>Pass with engineering controls</x:v>
      </x:c>
      <x:c r="L7122" s="27" t="str">
        <x:v>Pollutant characterization</x:v>
      </x:c>
      <x:c r="M7122" s="27" t="str">
        <x:v>Selected electrolysis route does not supply separated O2</x:v>
      </x:c>
    </x:row>
    <x:row r="7123">
      <x:c r="A7123" s="27" t="str">
        <x:v>X05830</x:v>
      </x:c>
      <x:c r="B7123" s="27" t="str">
        <x:v>Diesel</x:v>
      </x:c>
      <x:c r="C7123" s="27" t="str">
        <x:v>Separated external H2</x:v>
      </x:c>
      <x:c r="D7123" s="27" t="str">
        <x:v>Molten LiCl</x:v>
      </x:c>
      <x:c r="E7123" s="27" t="str">
        <x:v>Plain-water Bubble Butt</x:v>
      </x:c>
      <x:c r="F7123" s="27" t="str">
        <x:v>LFP</x:v>
      </x:c>
      <x:c r="G7123" s="27" t="str">
        <x:v>Captured PM research only</x:v>
      </x:c>
      <x:c r="H7123" s="27" t="str">
        <x:v>Incomplete</x:v>
      </x:c>
      <x:c r="I7123" s="27" t="str">
        <x:v>Vehicle linked</x:v>
      </x:c>
      <x:c r="J7123" s="28" t="n">
        <x:v>1.5999999999999996</x:v>
      </x:c>
      <x:c r="K7123" s="27" t="str">
        <x:v>Pass with engineering controls</x:v>
      </x:c>
      <x:c r="L7123" s="27" t="str">
        <x:v>Pollutant characterization</x:v>
      </x:c>
      <x:c r="M7123" s="27" t="str">
        <x:v>Molten LiCl does not produce H2</x:v>
      </x:c>
    </x:row>
    <x:row r="7124">
      <x:c r="A7124" s="27" t="str">
        <x:v>X05836</x:v>
      </x:c>
      <x:c r="B7124" s="27" t="str">
        <x:v>Diesel</x:v>
      </x:c>
      <x:c r="C7124" s="27" t="str">
        <x:v>Separated external H2</x:v>
      </x:c>
      <x:c r="D7124" s="27" t="str">
        <x:v>Molten LiCl</x:v>
      </x:c>
      <x:c r="E7124" s="27" t="str">
        <x:v>Plain-water Bubble Butt</x:v>
      </x:c>
      <x:c r="F7124" s="27" t="str">
        <x:v>H2-O2 RFC</x:v>
      </x:c>
      <x:c r="G7124" s="27" t="str">
        <x:v>Recovered water and heat</x:v>
      </x:c>
      <x:c r="H7124" s="27" t="str">
        <x:v>Incomplete</x:v>
      </x:c>
      <x:c r="I7124" s="27" t="str">
        <x:v>Vehicle linked</x:v>
      </x:c>
      <x:c r="J7124" s="28" t="n">
        <x:v>1.5999999999999996</x:v>
      </x:c>
      <x:c r="K7124" s="27" t="str">
        <x:v>Pass with engineering controls</x:v>
      </x:c>
      <x:c r="L7124" s="27" t="str">
        <x:v>Water and heat recovery</x:v>
      </x:c>
      <x:c r="M7124" s="27" t="str">
        <x:v>Molten LiCl does not produce H2; H2-O2 storage lacks matching water electrolysis products</x:v>
      </x:c>
    </x:row>
    <x:row r="7125">
      <x:c r="A7125" s="27" t="str">
        <x:v>X05890</x:v>
      </x:c>
      <x:c r="B7125" s="27" t="str">
        <x:v>Diesel</x:v>
      </x:c>
      <x:c r="C7125" s="27" t="str">
        <x:v>Separated external H2</x:v>
      </x:c>
      <x:c r="D7125" s="27" t="str">
        <x:v>Molten LiCl</x:v>
      </x:c>
      <x:c r="E7125" s="27" t="str">
        <x:v>Depot or stationary capture</x:v>
      </x:c>
      <x:c r="F7125" s="27" t="str">
        <x:v>H2-O2 RFC</x:v>
      </x:c>
      <x:c r="G7125" s="27" t="str">
        <x:v>Captured PM research only</x:v>
      </x:c>
      <x:c r="H7125" s="27" t="str">
        <x:v>Incomplete</x:v>
      </x:c>
      <x:c r="I7125" s="27" t="str">
        <x:v>Station or depot</x:v>
      </x:c>
      <x:c r="J7125" s="28" t="n">
        <x:v>1.5999999999999996</x:v>
      </x:c>
      <x:c r="K7125" s="27" t="str">
        <x:v>Pass with engineering controls</x:v>
      </x:c>
      <x:c r="L7125" s="27" t="str">
        <x:v>Pollutant characterization</x:v>
      </x:c>
      <x:c r="M7125" s="27" t="str">
        <x:v>Molten LiCl does not produce H2; H2-O2 storage lacks matching water electrolysis products</x:v>
      </x:c>
    </x:row>
    <x:row r="7126">
      <x:c r="A7126" s="27" t="str">
        <x:v>X12315</x:v>
      </x:c>
      <x:c r="B7126" s="27" t="str">
        <x:v>DME</x:v>
      </x:c>
      <x:c r="C7126" s="27" t="str">
        <x:v>None</x:v>
      </x:c>
      <x:c r="D7126" s="27" t="str">
        <x:v>Aqueous LiCl</x:v>
      </x:c>
      <x:c r="E7126" s="27" t="str">
        <x:v>Baseline aftertreatment</x:v>
      </x:c>
      <x:c r="F7126" s="27" t="str">
        <x:v>H2-O2 RFC</x:v>
      </x:c>
      <x:c r="G7126" s="27" t="str">
        <x:v>Captured PM research only</x:v>
      </x:c>
      <x:c r="H7126" s="27" t="str">
        <x:v>Incomplete</x:v>
      </x:c>
      <x:c r="I7126" s="27" t="str">
        <x:v>Vehicle linked</x:v>
      </x:c>
      <x:c r="J7126" s="28" t="n">
        <x:v>1.5999999999999996</x:v>
      </x:c>
      <x:c r="K7126" s="27" t="str">
        <x:v>Pass with engineering controls</x:v>
      </x:c>
      <x:c r="L7126" s="27" t="str">
        <x:v>Pollutant characterization</x:v>
      </x:c>
      <x:c r="M7126" s="27" t="str">
        <x:v>H2-O2 storage lacks matching water electrolysis products</x:v>
      </x:c>
    </x:row>
    <x:row r="7127">
      <x:c r="A7127" s="27" t="str">
        <x:v>X00311</x:v>
      </x:c>
      <x:c r="B7127" s="27" t="str">
        <x:v>Gasoline</x:v>
      </x:c>
      <x:c r="C7127" s="27" t="str">
        <x:v>None</x:v>
      </x:c>
      <x:c r="D7127" s="27" t="str">
        <x:v>Aqueous LiCl</x:v>
      </x:c>
      <x:c r="E7127" s="27" t="str">
        <x:v>Baseline aftertreatment</x:v>
      </x:c>
      <x:c r="F7127" s="27" t="str">
        <x:v>H2-O2 RFC</x:v>
      </x:c>
      <x:c r="G7127" s="27" t="str">
        <x:v>Recovered water and heat</x:v>
      </x:c>
      <x:c r="H7127" s="27" t="str">
        <x:v>Incomplete</x:v>
      </x:c>
      <x:c r="I7127" s="27" t="str">
        <x:v>Vehicle linked</x:v>
      </x:c>
      <x:c r="J7127" s="28" t="n">
        <x:v>1.5833333333333335</x:v>
      </x:c>
      <x:c r="K7127" s="27" t="str">
        <x:v>Pass with engineering controls</x:v>
      </x:c>
      <x:c r="L7127" s="27" t="str">
        <x:v>Water and heat recovery</x:v>
      </x:c>
      <x:c r="M7127" s="27" t="str">
        <x:v>H2-O2 storage lacks matching water electrolysis products</x:v>
      </x:c>
    </x:row>
    <x:row r="7128">
      <x:c r="A7128" s="27" t="str">
        <x:v>X00461</x:v>
      </x:c>
      <x:c r="B7128" s="27" t="str">
        <x:v>Gasoline</x:v>
      </x:c>
      <x:c r="C7128" s="27" t="str">
        <x:v>None</x:v>
      </x:c>
      <x:c r="D7128" s="27" t="str">
        <x:v>Molten LiCl</x:v>
      </x:c>
      <x:c r="E7128" s="27" t="str">
        <x:v>Reactive onboard Bubble Butt</x:v>
      </x:c>
      <x:c r="F7128" s="27" t="str">
        <x:v>H2-O2 RFC</x:v>
      </x:c>
      <x:c r="G7128" s="27" t="str">
        <x:v>Recovered water and heat</x:v>
      </x:c>
      <x:c r="H7128" s="27" t="str">
        <x:v>Incomplete</x:v>
      </x:c>
      <x:c r="I7128" s="27" t="str">
        <x:v>Vehicle linked</x:v>
      </x:c>
      <x:c r="J7128" s="28" t="n">
        <x:v>1.5833333333333335</x:v>
      </x:c>
      <x:c r="K7128" s="27" t="str">
        <x:v>Pass with engineering controls</x:v>
      </x:c>
      <x:c r="L7128" s="27" t="str">
        <x:v>Water and heat recovery</x:v>
      </x:c>
      <x:c r="M7128" s="27" t="str">
        <x:v>H2-O2 storage lacks matching water electrolysis products</x:v>
      </x:c>
    </x:row>
    <x:row r="7129">
      <x:c r="A7129" s="27" t="str">
        <x:v>X03311</x:v>
      </x:c>
      <x:c r="B7129" s="27" t="str">
        <x:v>E10</x:v>
      </x:c>
      <x:c r="C7129" s="27" t="str">
        <x:v>Separated external H2</x:v>
      </x:c>
      <x:c r="D7129" s="27" t="str">
        <x:v>Aqueous LiCl</x:v>
      </x:c>
      <x:c r="E7129" s="27" t="str">
        <x:v>Baseline aftertreatment</x:v>
      </x:c>
      <x:c r="F7129" s="27" t="str">
        <x:v>H2-O2 RFC</x:v>
      </x:c>
      <x:c r="G7129" s="27" t="str">
        <x:v>Recovered water and heat</x:v>
      </x:c>
      <x:c r="H7129" s="27" t="str">
        <x:v>Incomplete</x:v>
      </x:c>
      <x:c r="I7129" s="27" t="str">
        <x:v>Vehicle linked</x:v>
      </x:c>
      <x:c r="J7129" s="28" t="n">
        <x:v>1.5833333333333335</x:v>
      </x:c>
      <x:c r="K7129" s="27" t="str">
        <x:v>Pass with engineering controls</x:v>
      </x:c>
      <x:c r="L7129" s="27" t="str">
        <x:v>Water and heat recovery</x:v>
      </x:c>
      <x:c r="M7129" s="27" t="str">
        <x:v>H2-O2 storage lacks matching water electrolysis products</x:v>
      </x:c>
    </x:row>
    <x:row r="7130">
      <x:c r="A7130" s="27" t="str">
        <x:v>X03406</x:v>
      </x:c>
      <x:c r="B7130" s="27" t="str">
        <x:v>E10</x:v>
      </x:c>
      <x:c r="C7130" s="27" t="str">
        <x:v>Separated external H2</x:v>
      </x:c>
      <x:c r="D7130" s="27" t="str">
        <x:v>Molten LiCl</x:v>
      </x:c>
      <x:c r="E7130" s="27" t="str">
        <x:v>Baseline aftertreatment</x:v>
      </x:c>
      <x:c r="F7130" s="27" t="str">
        <x:v>Sodium-ion</x:v>
      </x:c>
      <x:c r="G7130" s="27" t="str">
        <x:v>Recovered water and heat</x:v>
      </x:c>
      <x:c r="H7130" s="27" t="str">
        <x:v>Incomplete</x:v>
      </x:c>
      <x:c r="I7130" s="27" t="str">
        <x:v>Vehicle linked</x:v>
      </x:c>
      <x:c r="J7130" s="28" t="n">
        <x:v>1.5833333333333335</x:v>
      </x:c>
      <x:c r="K7130" s="27" t="str">
        <x:v>Pass with engineering controls</x:v>
      </x:c>
      <x:c r="L7130" s="27" t="str">
        <x:v>Water and heat recovery</x:v>
      </x:c>
      <x:c r="M7130" s="27" t="str">
        <x:v>Molten LiCl does not produce H2</x:v>
      </x:c>
    </x:row>
    <x:row r="7131">
      <x:c r="A7131" s="27" t="str">
        <x:v>X03455</x:v>
      </x:c>
      <x:c r="B7131" s="27" t="str">
        <x:v>E10</x:v>
      </x:c>
      <x:c r="C7131" s="27" t="str">
        <x:v>Separated external H2</x:v>
      </x:c>
      <x:c r="D7131" s="27" t="str">
        <x:v>Molten LiCl</x:v>
      </x:c>
      <x:c r="E7131" s="27" t="str">
        <x:v>Reactive onboard Bubble Butt</x:v>
      </x:c>
      <x:c r="F7131" s="27" t="str">
        <x:v>LFP</x:v>
      </x:c>
      <x:c r="G7131" s="27" t="str">
        <x:v>Captured PM research only</x:v>
      </x:c>
      <x:c r="H7131" s="27" t="str">
        <x:v>Incomplete</x:v>
      </x:c>
      <x:c r="I7131" s="27" t="str">
        <x:v>Vehicle linked</x:v>
      </x:c>
      <x:c r="J7131" s="28" t="n">
        <x:v>1.5833333333333335</x:v>
      </x:c>
      <x:c r="K7131" s="27" t="str">
        <x:v>Pass with engineering controls</x:v>
      </x:c>
      <x:c r="L7131" s="27" t="str">
        <x:v>Pollutant characterization</x:v>
      </x:c>
      <x:c r="M7131" s="27" t="str">
        <x:v>Molten LiCl does not produce H2</x:v>
      </x:c>
    </x:row>
    <x:row r="7132">
      <x:c r="A7132" s="27" t="str">
        <x:v>X03461</x:v>
      </x:c>
      <x:c r="B7132" s="27" t="str">
        <x:v>E10</x:v>
      </x:c>
      <x:c r="C7132" s="27" t="str">
        <x:v>Separated external H2</x:v>
      </x:c>
      <x:c r="D7132" s="27" t="str">
        <x:v>Molten LiCl</x:v>
      </x:c>
      <x:c r="E7132" s="27" t="str">
        <x:v>Reactive onboard Bubble Butt</x:v>
      </x:c>
      <x:c r="F7132" s="27" t="str">
        <x:v>H2-O2 RFC</x:v>
      </x:c>
      <x:c r="G7132" s="27" t="str">
        <x:v>Recovered water and heat</x:v>
      </x:c>
      <x:c r="H7132" s="27" t="str">
        <x:v>Incomplete</x:v>
      </x:c>
      <x:c r="I7132" s="27" t="str">
        <x:v>Vehicle linked</x:v>
      </x:c>
      <x:c r="J7132" s="28" t="n">
        <x:v>1.5833333333333335</x:v>
      </x:c>
      <x:c r="K7132" s="27" t="str">
        <x:v>Pass with engineering controls</x:v>
      </x:c>
      <x:c r="L7132" s="27" t="str">
        <x:v>Water and heat recovery</x:v>
      </x:c>
      <x:c r="M7132" s="27" t="str">
        <x:v>Molten LiCl does not produce H2; H2-O2 storage lacks matching water electrolysis products</x:v>
      </x:c>
    </x:row>
    <x:row r="7133">
      <x:c r="A7133" s="27" t="str">
        <x:v>X04097</x:v>
      </x:c>
      <x:c r="B7133" s="27" t="str">
        <x:v>E10</x:v>
      </x:c>
      <x:c r="C7133" s="27" t="str">
        <x:v>Separated O2 enrichment</x:v>
      </x:c>
      <x:c r="D7133" s="27" t="str">
        <x:v>Molten LiCl</x:v>
      </x:c>
      <x:c r="E7133" s="27" t="str">
        <x:v>Depot or stationary capture</x:v>
      </x:c>
      <x:c r="F7133" s="27" t="str">
        <x:v>Li-Cl2</x:v>
      </x:c>
      <x:c r="G7133" s="27" t="str">
        <x:v>CO2 to methane</x:v>
      </x:c>
      <x:c r="H7133" s="27" t="str">
        <x:v>Incomplete</x:v>
      </x:c>
      <x:c r="I7133" s="27" t="str">
        <x:v>Station or depot</x:v>
      </x:c>
      <x:c r="J7133" s="28" t="n">
        <x:v>1.5833333333333335</x:v>
      </x:c>
      <x:c r="K7133" s="27" t="str">
        <x:v>Pass with engineering controls</x:v>
      </x:c>
      <x:c r="L7133" s="27" t="str">
        <x:v>Carbon-to-fuel loop</x:v>
      </x:c>
      <x:c r="M7133" s="27" t="str">
        <x:v>Selected electrolysis route does not supply separated O2</x:v>
      </x:c>
    </x:row>
    <x:row r="7134">
      <x:c r="A7134" s="27" t="str">
        <x:v>X04130</x:v>
      </x:c>
      <x:c r="B7134" s="27" t="str">
        <x:v>E10</x:v>
      </x:c>
      <x:c r="C7134" s="27" t="str">
        <x:v>Separated O2 enrichment</x:v>
      </x:c>
      <x:c r="D7134" s="27" t="str">
        <x:v>HCl electrolysis</x:v>
      </x:c>
      <x:c r="E7134" s="27" t="str">
        <x:v>Plain-water Bubble Butt</x:v>
      </x:c>
      <x:c r="F7134" s="27" t="str">
        <x:v>LFP</x:v>
      </x:c>
      <x:c r="G7134" s="27" t="str">
        <x:v>Captured PM research only</x:v>
      </x:c>
      <x:c r="H7134" s="27" t="str">
        <x:v>Incomplete</x:v>
      </x:c>
      <x:c r="I7134" s="27" t="str">
        <x:v>Vehicle linked</x:v>
      </x:c>
      <x:c r="J7134" s="28" t="n">
        <x:v>1.5833333333333335</x:v>
      </x:c>
      <x:c r="K7134" s="27" t="str">
        <x:v>Pass with engineering controls</x:v>
      </x:c>
      <x:c r="L7134" s="27" t="str">
        <x:v>Pollutant characterization</x:v>
      </x:c>
      <x:c r="M7134" s="27" t="str">
        <x:v>Selected electrolysis route does not supply separated O2</x:v>
      </x:c>
    </x:row>
    <x:row r="7135">
      <x:c r="A7135" s="27" t="str">
        <x:v>X04136</x:v>
      </x:c>
      <x:c r="B7135" s="27" t="str">
        <x:v>E10</x:v>
      </x:c>
      <x:c r="C7135" s="27" t="str">
        <x:v>Separated O2 enrichment</x:v>
      </x:c>
      <x:c r="D7135" s="27" t="str">
        <x:v>HCl electrolysis</x:v>
      </x:c>
      <x:c r="E7135" s="27" t="str">
        <x:v>Plain-water Bubble Butt</x:v>
      </x:c>
      <x:c r="F7135" s="27" t="str">
        <x:v>H2-O2 RFC</x:v>
      </x:c>
      <x:c r="G7135" s="27" t="str">
        <x:v>Recovered water and heat</x:v>
      </x:c>
      <x:c r="H7135" s="27" t="str">
        <x:v>Incomplete</x:v>
      </x:c>
      <x:c r="I7135" s="27" t="str">
        <x:v>Vehicle linked</x:v>
      </x:c>
      <x:c r="J7135" s="28" t="n">
        <x:v>1.5833333333333335</x:v>
      </x:c>
      <x:c r="K7135" s="27" t="str">
        <x:v>Pass with engineering controls</x:v>
      </x:c>
      <x:c r="L7135" s="27" t="str">
        <x:v>Water and heat recovery</x:v>
      </x:c>
      <x:c r="M7135" s="27" t="str">
        <x:v>Selected electrolysis route does not supply separated O2; H2-O2 storage lacks matching water electrolysis products</x:v>
      </x:c>
    </x:row>
    <x:row r="7136">
      <x:c r="A7136" s="27" t="str">
        <x:v>X04190</x:v>
      </x:c>
      <x:c r="B7136" s="27" t="str">
        <x:v>E10</x:v>
      </x:c>
      <x:c r="C7136" s="27" t="str">
        <x:v>Separated O2 enrichment</x:v>
      </x:c>
      <x:c r="D7136" s="27" t="str">
        <x:v>HCl electrolysis</x:v>
      </x:c>
      <x:c r="E7136" s="27" t="str">
        <x:v>Depot or stationary capture</x:v>
      </x:c>
      <x:c r="F7136" s="27" t="str">
        <x:v>H2-O2 RFC</x:v>
      </x:c>
      <x:c r="G7136" s="27" t="str">
        <x:v>Captured PM research only</x:v>
      </x:c>
      <x:c r="H7136" s="27" t="str">
        <x:v>Incomplete</x:v>
      </x:c>
      <x:c r="I7136" s="27" t="str">
        <x:v>Station or depot</x:v>
      </x:c>
      <x:c r="J7136" s="28" t="n">
        <x:v>1.5833333333333335</x:v>
      </x:c>
      <x:c r="K7136" s="27" t="str">
        <x:v>Pass with engineering controls</x:v>
      </x:c>
      <x:c r="L7136" s="27" t="str">
        <x:v>Pollutant characterization</x:v>
      </x:c>
      <x:c r="M7136" s="27" t="str">
        <x:v>Selected electrolysis route does not supply separated O2; H2-O2 storage lacks matching water electrolysis products</x:v>
      </x:c>
    </x:row>
    <x:row r="7137">
      <x:c r="A7137" s="27" t="str">
        <x:v>X05111</x:v>
      </x:c>
      <x:c r="B7137" s="27" t="str">
        <x:v>Diesel</x:v>
      </x:c>
      <x:c r="C7137" s="27" t="str">
        <x:v>None</x:v>
      </x:c>
      <x:c r="D7137" s="27" t="str">
        <x:v>Aqueous LiCl</x:v>
      </x:c>
      <x:c r="E7137" s="27" t="str">
        <x:v>Baseline aftertreatment</x:v>
      </x:c>
      <x:c r="F7137" s="27" t="str">
        <x:v>H2-O2 RFC</x:v>
      </x:c>
      <x:c r="G7137" s="27" t="str">
        <x:v>Recovered water and heat</x:v>
      </x:c>
      <x:c r="H7137" s="27" t="str">
        <x:v>Incomplete</x:v>
      </x:c>
      <x:c r="I7137" s="27" t="str">
        <x:v>Vehicle linked</x:v>
      </x:c>
      <x:c r="J7137" s="28" t="n">
        <x:v>1.5833333333333335</x:v>
      </x:c>
      <x:c r="K7137" s="27" t="str">
        <x:v>Pass with engineering controls</x:v>
      </x:c>
      <x:c r="L7137" s="27" t="str">
        <x:v>Water and heat recovery</x:v>
      </x:c>
      <x:c r="M7137" s="27" t="str">
        <x:v>H2-O2 storage lacks matching water electrolysis products</x:v>
      </x:c>
    </x:row>
    <x:row r="7138">
      <x:c r="A7138" s="27" t="str">
        <x:v>X05261</x:v>
      </x:c>
      <x:c r="B7138" s="27" t="str">
        <x:v>Diesel</x:v>
      </x:c>
      <x:c r="C7138" s="27" t="str">
        <x:v>None</x:v>
      </x:c>
      <x:c r="D7138" s="27" t="str">
        <x:v>Molten LiCl</x:v>
      </x:c>
      <x:c r="E7138" s="27" t="str">
        <x:v>Reactive onboard Bubble Butt</x:v>
      </x:c>
      <x:c r="F7138" s="27" t="str">
        <x:v>H2-O2 RFC</x:v>
      </x:c>
      <x:c r="G7138" s="27" t="str">
        <x:v>Recovered water and heat</x:v>
      </x:c>
      <x:c r="H7138" s="27" t="str">
        <x:v>Incomplete</x:v>
      </x:c>
      <x:c r="I7138" s="27" t="str">
        <x:v>Vehicle linked</x:v>
      </x:c>
      <x:c r="J7138" s="28" t="n">
        <x:v>1.5833333333333335</x:v>
      </x:c>
      <x:c r="K7138" s="27" t="str">
        <x:v>Pass with engineering controls</x:v>
      </x:c>
      <x:c r="L7138" s="27" t="str">
        <x:v>Water and heat recovery</x:v>
      </x:c>
      <x:c r="M7138" s="27" t="str">
        <x:v>H2-O2 storage lacks matching water electrolysis products</x:v>
      </x:c>
    </x:row>
    <x:row r="7139">
      <x:c r="A7139" s="27" t="str">
        <x:v>X07515</x:v>
      </x:c>
      <x:c r="B7139" s="27" t="str">
        <x:v>Methane or RNG</x:v>
      </x:c>
      <x:c r="C7139" s="27" t="str">
        <x:v>None</x:v>
      </x:c>
      <x:c r="D7139" s="27" t="str">
        <x:v>Aqueous LiCl</x:v>
      </x:c>
      <x:c r="E7139" s="27" t="str">
        <x:v>Baseline aftertreatment</x:v>
      </x:c>
      <x:c r="F7139" s="27" t="str">
        <x:v>H2-O2 RFC</x:v>
      </x:c>
      <x:c r="G7139" s="27" t="str">
        <x:v>Captured PM research only</x:v>
      </x:c>
      <x:c r="H7139" s="27" t="str">
        <x:v>Incomplete</x:v>
      </x:c>
      <x:c r="I7139" s="27" t="str">
        <x:v>Vehicle linked</x:v>
      </x:c>
      <x:c r="J7139" s="28" t="n">
        <x:v>1.5833333333333335</x:v>
      </x:c>
      <x:c r="K7139" s="27" t="str">
        <x:v>Pass with engineering controls</x:v>
      </x:c>
      <x:c r="L7139" s="27" t="str">
        <x:v>Pollutant characterization</x:v>
      </x:c>
      <x:c r="M7139" s="27" t="str">
        <x:v>H2-O2 storage lacks matching water electrolysis products</x:v>
      </x:c>
    </x:row>
    <x:row r="7140">
      <x:c r="A7140" s="27" t="str">
        <x:v>X07665</x:v>
      </x:c>
      <x:c r="B7140" s="27" t="str">
        <x:v>Methane or RNG</x:v>
      </x:c>
      <x:c r="C7140" s="27" t="str">
        <x:v>None</x:v>
      </x:c>
      <x:c r="D7140" s="27" t="str">
        <x:v>Molten LiCl</x:v>
      </x:c>
      <x:c r="E7140" s="27" t="str">
        <x:v>Reactive onboard Bubble Butt</x:v>
      </x:c>
      <x:c r="F7140" s="27" t="str">
        <x:v>H2-O2 RFC</x:v>
      </x:c>
      <x:c r="G7140" s="27" t="str">
        <x:v>Captured PM research only</x:v>
      </x:c>
      <x:c r="H7140" s="27" t="str">
        <x:v>Incomplete</x:v>
      </x:c>
      <x:c r="I7140" s="27" t="str">
        <x:v>Vehicle linked</x:v>
      </x:c>
      <x:c r="J7140" s="28" t="n">
        <x:v>1.5833333333333335</x:v>
      </x:c>
      <x:c r="K7140" s="27" t="str">
        <x:v>Pass with engineering controls</x:v>
      </x:c>
      <x:c r="L7140" s="27" t="str">
        <x:v>Pollutant characterization</x:v>
      </x:c>
      <x:c r="M7140" s="27" t="str">
        <x:v>H2-O2 storage lacks matching water electrolysis products</x:v>
      </x:c>
    </x:row>
    <x:row r="7141">
      <x:c r="A7141" s="27" t="str">
        <x:v>X09915</x:v>
      </x:c>
      <x:c r="B7141" s="27" t="str">
        <x:v>Methanol</x:v>
      </x:c>
      <x:c r="C7141" s="27" t="str">
        <x:v>None</x:v>
      </x:c>
      <x:c r="D7141" s="27" t="str">
        <x:v>Aqueous LiCl</x:v>
      </x:c>
      <x:c r="E7141" s="27" t="str">
        <x:v>Baseline aftertreatment</x:v>
      </x:c>
      <x:c r="F7141" s="27" t="str">
        <x:v>H2-O2 RFC</x:v>
      </x:c>
      <x:c r="G7141" s="27" t="str">
        <x:v>Captured PM research only</x:v>
      </x:c>
      <x:c r="H7141" s="27" t="str">
        <x:v>Incomplete</x:v>
      </x:c>
      <x:c r="I7141" s="27" t="str">
        <x:v>Vehicle linked</x:v>
      </x:c>
      <x:c r="J7141" s="28" t="n">
        <x:v>1.5833333333333335</x:v>
      </x:c>
      <x:c r="K7141" s="27" t="str">
        <x:v>Pass with engineering controls</x:v>
      </x:c>
      <x:c r="L7141" s="27" t="str">
        <x:v>Pollutant characterization</x:v>
      </x:c>
      <x:c r="M7141" s="27" t="str">
        <x:v>H2-O2 storage lacks matching water electrolysis products</x:v>
      </x:c>
    </x:row>
    <x:row r="7142">
      <x:c r="A7142" s="27" t="str">
        <x:v>X10065</x:v>
      </x:c>
      <x:c r="B7142" s="27" t="str">
        <x:v>Methanol</x:v>
      </x:c>
      <x:c r="C7142" s="27" t="str">
        <x:v>None</x:v>
      </x:c>
      <x:c r="D7142" s="27" t="str">
        <x:v>Molten LiCl</x:v>
      </x:c>
      <x:c r="E7142" s="27" t="str">
        <x:v>Reactive onboard Bubble Butt</x:v>
      </x:c>
      <x:c r="F7142" s="27" t="str">
        <x:v>H2-O2 RFC</x:v>
      </x:c>
      <x:c r="G7142" s="27" t="str">
        <x:v>Captured PM research only</x:v>
      </x:c>
      <x:c r="H7142" s="27" t="str">
        <x:v>Incomplete</x:v>
      </x:c>
      <x:c r="I7142" s="27" t="str">
        <x:v>Vehicle linked</x:v>
      </x:c>
      <x:c r="J7142" s="28" t="n">
        <x:v>1.5833333333333335</x:v>
      </x:c>
      <x:c r="K7142" s="27" t="str">
        <x:v>Pass with engineering controls</x:v>
      </x:c>
      <x:c r="L7142" s="27" t="str">
        <x:v>Pollutant characterization</x:v>
      </x:c>
      <x:c r="M7142" s="27" t="str">
        <x:v>H2-O2 storage lacks matching water electrolysis products</x:v>
      </x:c>
    </x:row>
    <x:row r="7143">
      <x:c r="A7143" s="27" t="str">
        <x:v>X12515</x:v>
      </x:c>
      <x:c r="B7143" s="27" t="str">
        <x:v>DME</x:v>
      </x:c>
      <x:c r="C7143" s="27" t="str">
        <x:v>None</x:v>
      </x:c>
      <x:c r="D7143" s="27" t="str">
        <x:v>HCl electrolysis</x:v>
      </x:c>
      <x:c r="E7143" s="27" t="str">
        <x:v>Baseline aftertreatment</x:v>
      </x:c>
      <x:c r="F7143" s="27" t="str">
        <x:v>H2-O2 RFC</x:v>
      </x:c>
      <x:c r="G7143" s="27" t="str">
        <x:v>Captured PM research only</x:v>
      </x:c>
      <x:c r="H7143" s="27" t="str">
        <x:v>Incomplete</x:v>
      </x:c>
      <x:c r="I7143" s="27" t="str">
        <x:v>Vehicle linked</x:v>
      </x:c>
      <x:c r="J7143" s="28" t="n">
        <x:v>1.5833333333333335</x:v>
      </x:c>
      <x:c r="K7143" s="27" t="str">
        <x:v>Pass with engineering controls</x:v>
      </x:c>
      <x:c r="L7143" s="27" t="str">
        <x:v>Pollutant characterization</x:v>
      </x:c>
      <x:c r="M7143" s="27" t="str">
        <x:v>H2-O2 storage lacks matching water electrolysis products</x:v>
      </x:c>
    </x:row>
    <x:row r="7144">
      <x:c r="A7144" s="27" t="str">
        <x:v>X13100</x:v>
      </x:c>
      <x:c r="B7144" s="27" t="str">
        <x:v>DME</x:v>
      </x:c>
      <x:c r="C7144" s="27" t="str">
        <x:v>Separated external H2</x:v>
      </x:c>
      <x:c r="D7144" s="27" t="str">
        <x:v>Molten LiCl</x:v>
      </x:c>
      <x:c r="E7144" s="27" t="str">
        <x:v>Depot or stationary capture</x:v>
      </x:c>
      <x:c r="F7144" s="27" t="str">
        <x:v>Li-Cl2</x:v>
      </x:c>
      <x:c r="G7144" s="27" t="str">
        <x:v>Captured PM research only</x:v>
      </x:c>
      <x:c r="H7144" s="27" t="str">
        <x:v>Incomplete</x:v>
      </x:c>
      <x:c r="I7144" s="27" t="str">
        <x:v>Station or depot</x:v>
      </x:c>
      <x:c r="J7144" s="28" t="n">
        <x:v>1.5833333333333335</x:v>
      </x:c>
      <x:c r="K7144" s="27" t="str">
        <x:v>Pass with engineering controls</x:v>
      </x:c>
      <x:c r="L7144" s="27" t="str">
        <x:v>Pollutant characterization</x:v>
      </x:c>
      <x:c r="M7144" s="27" t="str">
        <x:v>Molten LiCl does not produce H2</x:v>
      </x:c>
    </x:row>
    <x:row r="7145">
      <x:c r="A7145" s="27" t="str">
        <x:v>X01638</x:v>
      </x:c>
      <x:c r="B7145" s="27" t="str">
        <x:v>Gasoline</x:v>
      </x:c>
      <x:c r="C7145" s="27" t="str">
        <x:v>Separated O2 enrichment</x:v>
      </x:c>
      <x:c r="D7145" s="27" t="str">
        <x:v>Molten LiCl</x:v>
      </x:c>
      <x:c r="E7145" s="27" t="str">
        <x:v>Plain-water Bubble Butt</x:v>
      </x:c>
      <x:c r="F7145" s="27" t="str">
        <x:v>H2-O2 RFC</x:v>
      </x:c>
      <x:c r="G7145" s="27" t="str">
        <x:v>CO2 to methanol</x:v>
      </x:c>
      <x:c r="H7145" s="27" t="str">
        <x:v>Incomplete</x:v>
      </x:c>
      <x:c r="I7145" s="27" t="str">
        <x:v>Vehicle linked</x:v>
      </x:c>
      <x:c r="J7145" s="28" t="n">
        <x:v>1.5666666666666669</x:v>
      </x:c>
      <x:c r="K7145" s="27" t="str">
        <x:v>Pass with engineering controls</x:v>
      </x:c>
      <x:c r="L7145" s="27" t="str">
        <x:v>Carbon-to-fuel loop</x:v>
      </x:c>
      <x:c r="M7145" s="27" t="str">
        <x:v>CO2 product needs reactive capture and regeneration; Selected electrolysis route does not supply separated O2; H2-O2 storage lacks matching water electrolysis products</x:v>
      </x:c>
    </x:row>
    <x:row r="7146">
      <x:c r="A7146" s="27" t="str">
        <x:v>X01639</x:v>
      </x:c>
      <x:c r="B7146" s="27" t="str">
        <x:v>Gasoline</x:v>
      </x:c>
      <x:c r="C7146" s="27" t="str">
        <x:v>Separated O2 enrichment</x:v>
      </x:c>
      <x:c r="D7146" s="27" t="str">
        <x:v>Molten LiCl</x:v>
      </x:c>
      <x:c r="E7146" s="27" t="str">
        <x:v>Plain-water Bubble Butt</x:v>
      </x:c>
      <x:c r="F7146" s="27" t="str">
        <x:v>H2-O2 RFC</x:v>
      </x:c>
      <x:c r="G7146" s="27" t="str">
        <x:v>CO2 to DME</x:v>
      </x:c>
      <x:c r="H7146" s="27" t="str">
        <x:v>Incomplete</x:v>
      </x:c>
      <x:c r="I7146" s="27" t="str">
        <x:v>Vehicle linked</x:v>
      </x:c>
      <x:c r="J7146" s="28" t="n">
        <x:v>1.5666666666666669</x:v>
      </x:c>
      <x:c r="K7146" s="27" t="str">
        <x:v>Pass with engineering controls</x:v>
      </x:c>
      <x:c r="L7146" s="27" t="str">
        <x:v>Carbon-to-fuel loop</x:v>
      </x:c>
      <x:c r="M7146" s="27" t="str">
        <x:v>CO2 product needs reactive capture and regeneration; Selected electrolysis route does not supply separated O2; H2-O2 storage lacks matching water electrolysis products</x:v>
      </x:c>
    </x:row>
    <x:row r="7147">
      <x:c r="A7147" s="27" t="str">
        <x:v>X06438</x:v>
      </x:c>
      <x:c r="B7147" s="27" t="str">
        <x:v>Diesel</x:v>
      </x:c>
      <x:c r="C7147" s="27" t="str">
        <x:v>Separated O2 enrichment</x:v>
      </x:c>
      <x:c r="D7147" s="27" t="str">
        <x:v>Molten LiCl</x:v>
      </x:c>
      <x:c r="E7147" s="27" t="str">
        <x:v>Plain-water Bubble Butt</x:v>
      </x:c>
      <x:c r="F7147" s="27" t="str">
        <x:v>H2-O2 RFC</x:v>
      </x:c>
      <x:c r="G7147" s="27" t="str">
        <x:v>CO2 to methanol</x:v>
      </x:c>
      <x:c r="H7147" s="27" t="str">
        <x:v>Incomplete</x:v>
      </x:c>
      <x:c r="I7147" s="27" t="str">
        <x:v>Vehicle linked</x:v>
      </x:c>
      <x:c r="J7147" s="28" t="n">
        <x:v>1.5666666666666669</x:v>
      </x:c>
      <x:c r="K7147" s="27" t="str">
        <x:v>Pass with engineering controls</x:v>
      </x:c>
      <x:c r="L7147" s="27" t="str">
        <x:v>Carbon-to-fuel loop</x:v>
      </x:c>
      <x:c r="M7147" s="27" t="str">
        <x:v>CO2 product needs reactive capture and regeneration; Selected electrolysis route does not supply separated O2; H2-O2 storage lacks matching water electrolysis products</x:v>
      </x:c>
    </x:row>
    <x:row r="7148">
      <x:c r="A7148" s="27" t="str">
        <x:v>X06439</x:v>
      </x:c>
      <x:c r="B7148" s="27" t="str">
        <x:v>Diesel</x:v>
      </x:c>
      <x:c r="C7148" s="27" t="str">
        <x:v>Separated O2 enrichment</x:v>
      </x:c>
      <x:c r="D7148" s="27" t="str">
        <x:v>Molten LiCl</x:v>
      </x:c>
      <x:c r="E7148" s="27" t="str">
        <x:v>Plain-water Bubble Butt</x:v>
      </x:c>
      <x:c r="F7148" s="27" t="str">
        <x:v>H2-O2 RFC</x:v>
      </x:c>
      <x:c r="G7148" s="27" t="str">
        <x:v>CO2 to DME</x:v>
      </x:c>
      <x:c r="H7148" s="27" t="str">
        <x:v>Incomplete</x:v>
      </x:c>
      <x:c r="I7148" s="27" t="str">
        <x:v>Vehicle linked</x:v>
      </x:c>
      <x:c r="J7148" s="28" t="n">
        <x:v>1.5666666666666669</x:v>
      </x:c>
      <x:c r="K7148" s="27" t="str">
        <x:v>Pass with engineering controls</x:v>
      </x:c>
      <x:c r="L7148" s="27" t="str">
        <x:v>Carbon-to-fuel loop</x:v>
      </x:c>
      <x:c r="M7148" s="27" t="str">
        <x:v>CO2 product needs reactive capture and regeneration; Selected electrolysis route does not supply separated O2; H2-O2 storage lacks matching water electrolysis products</x:v>
      </x:c>
    </x:row>
    <x:row r="7149">
      <x:c r="A7149" s="27" t="str">
        <x:v>X08300</x:v>
      </x:c>
      <x:c r="B7149" s="27" t="str">
        <x:v>Methane or RNG</x:v>
      </x:c>
      <x:c r="C7149" s="27" t="str">
        <x:v>Separated external H2</x:v>
      </x:c>
      <x:c r="D7149" s="27" t="str">
        <x:v>Molten LiCl</x:v>
      </x:c>
      <x:c r="E7149" s="27" t="str">
        <x:v>Depot or stationary capture</x:v>
      </x:c>
      <x:c r="F7149" s="27" t="str">
        <x:v>Li-Cl2</x:v>
      </x:c>
      <x:c r="G7149" s="27" t="str">
        <x:v>Captured PM research only</x:v>
      </x:c>
      <x:c r="H7149" s="27" t="str">
        <x:v>Incomplete</x:v>
      </x:c>
      <x:c r="I7149" s="27" t="str">
        <x:v>Station or depot</x:v>
      </x:c>
      <x:c r="J7149" s="28" t="n">
        <x:v>1.5666666666666669</x:v>
      </x:c>
      <x:c r="K7149" s="27" t="str">
        <x:v>Pass with engineering controls</x:v>
      </x:c>
      <x:c r="L7149" s="27" t="str">
        <x:v>Pollutant characterization</x:v>
      </x:c>
      <x:c r="M7149" s="27" t="str">
        <x:v>Molten LiCl does not produce H2</x:v>
      </x:c>
    </x:row>
    <x:row r="7150">
      <x:c r="A7150" s="27" t="str">
        <x:v>X10700</x:v>
      </x:c>
      <x:c r="B7150" s="27" t="str">
        <x:v>Methanol</x:v>
      </x:c>
      <x:c r="C7150" s="27" t="str">
        <x:v>Separated external H2</x:v>
      </x:c>
      <x:c r="D7150" s="27" t="str">
        <x:v>Molten LiCl</x:v>
      </x:c>
      <x:c r="E7150" s="27" t="str">
        <x:v>Depot or stationary capture</x:v>
      </x:c>
      <x:c r="F7150" s="27" t="str">
        <x:v>Li-Cl2</x:v>
      </x:c>
      <x:c r="G7150" s="27" t="str">
        <x:v>Captured PM research only</x:v>
      </x:c>
      <x:c r="H7150" s="27" t="str">
        <x:v>Incomplete</x:v>
      </x:c>
      <x:c r="I7150" s="27" t="str">
        <x:v>Station or depot</x:v>
      </x:c>
      <x:c r="J7150" s="28" t="n">
        <x:v>1.5666666666666669</x:v>
      </x:c>
      <x:c r="K7150" s="27" t="str">
        <x:v>Pass with engineering controls</x:v>
      </x:c>
      <x:c r="L7150" s="27" t="str">
        <x:v>Pollutant characterization</x:v>
      </x:c>
      <x:c r="M7150" s="27" t="str">
        <x:v>Molten LiCl does not produce H2</x:v>
      </x:c>
    </x:row>
    <x:row r="7151">
      <x:c r="A7151" s="27" t="str">
        <x:v>X00511</x:v>
      </x:c>
      <x:c r="B7151" s="27" t="str">
        <x:v>Gasoline</x:v>
      </x:c>
      <x:c r="C7151" s="27" t="str">
        <x:v>None</x:v>
      </x:c>
      <x:c r="D7151" s="27" t="str">
        <x:v>HCl electrolysis</x:v>
      </x:c>
      <x:c r="E7151" s="27" t="str">
        <x:v>Baseline aftertreatment</x:v>
      </x:c>
      <x:c r="F7151" s="27" t="str">
        <x:v>H2-O2 RFC</x:v>
      </x:c>
      <x:c r="G7151" s="27" t="str">
        <x:v>Recovered water and heat</x:v>
      </x:c>
      <x:c r="H7151" s="27" t="str">
        <x:v>Incomplete</x:v>
      </x:c>
      <x:c r="I7151" s="27" t="str">
        <x:v>Vehicle linked</x:v>
      </x:c>
      <x:c r="J7151" s="28" t="n">
        <x:v>1.5666666666666664</x:v>
      </x:c>
      <x:c r="K7151" s="27" t="str">
        <x:v>Pass with engineering controls</x:v>
      </x:c>
      <x:c r="L7151" s="27" t="str">
        <x:v>Water and heat recovery</x:v>
      </x:c>
      <x:c r="M7151" s="27" t="str">
        <x:v>H2-O2 storage lacks matching water electrolysis products</x:v>
      </x:c>
    </x:row>
    <x:row r="7152">
      <x:c r="A7152" s="27" t="str">
        <x:v>X01096</x:v>
      </x:c>
      <x:c r="B7152" s="27" t="str">
        <x:v>Gasoline</x:v>
      </x:c>
      <x:c r="C7152" s="27" t="str">
        <x:v>Separated external H2</x:v>
      </x:c>
      <x:c r="D7152" s="27" t="str">
        <x:v>Molten LiCl</x:v>
      </x:c>
      <x:c r="E7152" s="27" t="str">
        <x:v>Depot or stationary capture</x:v>
      </x:c>
      <x:c r="F7152" s="27" t="str">
        <x:v>Li-Cl2</x:v>
      </x:c>
      <x:c r="G7152" s="27" t="str">
        <x:v>Recovered water and heat</x:v>
      </x:c>
      <x:c r="H7152" s="27" t="str">
        <x:v>Incomplete</x:v>
      </x:c>
      <x:c r="I7152" s="27" t="str">
        <x:v>Station or depot</x:v>
      </x:c>
      <x:c r="J7152" s="28" t="n">
        <x:v>1.5666666666666664</x:v>
      </x:c>
      <x:c r="K7152" s="27" t="str">
        <x:v>Pass with engineering controls</x:v>
      </x:c>
      <x:c r="L7152" s="27" t="str">
        <x:v>Water and heat recovery</x:v>
      </x:c>
      <x:c r="M7152" s="27" t="str">
        <x:v>Molten LiCl does not produce H2</x:v>
      </x:c>
    </x:row>
    <x:row r="7153">
      <x:c r="A7153" s="27" t="str">
        <x:v>X02740</x:v>
      </x:c>
      <x:c r="B7153" s="27" t="str">
        <x:v>E10</x:v>
      </x:c>
      <x:c r="C7153" s="27" t="str">
        <x:v>None</x:v>
      </x:c>
      <x:c r="D7153" s="27" t="str">
        <x:v>Aqueous LiCl</x:v>
      </x:c>
      <x:c r="E7153" s="27" t="str">
        <x:v>Plain-water Bubble Butt</x:v>
      </x:c>
      <x:c r="F7153" s="27" t="str">
        <x:v>H2-O2 RFC</x:v>
      </x:c>
      <x:c r="G7153" s="27" t="str">
        <x:v>Captured PM research only</x:v>
      </x:c>
      <x:c r="H7153" s="27" t="str">
        <x:v>Incomplete</x:v>
      </x:c>
      <x:c r="I7153" s="27" t="str">
        <x:v>Vehicle linked</x:v>
      </x:c>
      <x:c r="J7153" s="28" t="n">
        <x:v>1.5666666666666664</x:v>
      </x:c>
      <x:c r="K7153" s="27" t="str">
        <x:v>Pass with engineering controls</x:v>
      </x:c>
      <x:c r="L7153" s="27" t="str">
        <x:v>Pollutant characterization</x:v>
      </x:c>
      <x:c r="M7153" s="27" t="str">
        <x:v>H2-O2 storage lacks matching water electrolysis products</x:v>
      </x:c>
    </x:row>
    <x:row r="7154">
      <x:c r="A7154" s="27" t="str">
        <x:v>X03511</x:v>
      </x:c>
      <x:c r="B7154" s="27" t="str">
        <x:v>E10</x:v>
      </x:c>
      <x:c r="C7154" s="27" t="str">
        <x:v>Separated external H2</x:v>
      </x:c>
      <x:c r="D7154" s="27" t="str">
        <x:v>HCl electrolysis</x:v>
      </x:c>
      <x:c r="E7154" s="27" t="str">
        <x:v>Baseline aftertreatment</x:v>
      </x:c>
      <x:c r="F7154" s="27" t="str">
        <x:v>H2-O2 RFC</x:v>
      </x:c>
      <x:c r="G7154" s="27" t="str">
        <x:v>Recovered water and heat</x:v>
      </x:c>
      <x:c r="H7154" s="27" t="str">
        <x:v>Incomplete</x:v>
      </x:c>
      <x:c r="I7154" s="27" t="str">
        <x:v>Vehicle linked</x:v>
      </x:c>
      <x:c r="J7154" s="28" t="n">
        <x:v>1.5666666666666664</x:v>
      </x:c>
      <x:c r="K7154" s="27" t="str">
        <x:v>Pass with engineering controls</x:v>
      </x:c>
      <x:c r="L7154" s="27" t="str">
        <x:v>Water and heat recovery</x:v>
      </x:c>
      <x:c r="M7154" s="27" t="str">
        <x:v>H2-O2 storage lacks matching water electrolysis products</x:v>
      </x:c>
    </x:row>
    <x:row r="7155">
      <x:c r="A7155" s="27" t="str">
        <x:v>X03996</x:v>
      </x:c>
      <x:c r="B7155" s="27" t="str">
        <x:v>E10</x:v>
      </x:c>
      <x:c r="C7155" s="27" t="str">
        <x:v>Separated O2 enrichment</x:v>
      </x:c>
      <x:c r="D7155" s="27" t="str">
        <x:v>Aqueous LiCl</x:v>
      </x:c>
      <x:c r="E7155" s="27" t="str">
        <x:v>Depot or stationary capture</x:v>
      </x:c>
      <x:c r="F7155" s="27" t="str">
        <x:v>Li-Cl2</x:v>
      </x:c>
      <x:c r="G7155" s="27" t="str">
        <x:v>Recovered water and heat</x:v>
      </x:c>
      <x:c r="H7155" s="27" t="str">
        <x:v>Incomplete</x:v>
      </x:c>
      <x:c r="I7155" s="27" t="str">
        <x:v>Station or depot</x:v>
      </x:c>
      <x:c r="J7155" s="28" t="n">
        <x:v>1.5666666666666664</x:v>
      </x:c>
      <x:c r="K7155" s="27" t="str">
        <x:v>Pass with engineering controls</x:v>
      </x:c>
      <x:c r="L7155" s="27" t="str">
        <x:v>Water and heat recovery</x:v>
      </x:c>
      <x:c r="M7155" s="27" t="str">
        <x:v>Selected electrolysis route does not supply separated O2; Li-Cl2 storage lacks molten LiCl regeneration</x:v>
      </x:c>
    </x:row>
    <x:row r="7156">
      <x:c r="A7156" s="27" t="str">
        <x:v>X04091</x:v>
      </x:c>
      <x:c r="B7156" s="27" t="str">
        <x:v>E10</x:v>
      </x:c>
      <x:c r="C7156" s="27" t="str">
        <x:v>Separated O2 enrichment</x:v>
      </x:c>
      <x:c r="D7156" s="27" t="str">
        <x:v>Molten LiCl</x:v>
      </x:c>
      <x:c r="E7156" s="27" t="str">
        <x:v>Depot or stationary capture</x:v>
      </x:c>
      <x:c r="F7156" s="27" t="str">
        <x:v>H2-Cl2 RFC</x:v>
      </x:c>
      <x:c r="G7156" s="27" t="str">
        <x:v>Recovered water and heat</x:v>
      </x:c>
      <x:c r="H7156" s="27" t="str">
        <x:v>Incomplete</x:v>
      </x:c>
      <x:c r="I7156" s="27" t="str">
        <x:v>Station or depot</x:v>
      </x:c>
      <x:c r="J7156" s="28" t="n">
        <x:v>1.5666666666666664</x:v>
      </x:c>
      <x:c r="K7156" s="27" t="str">
        <x:v>Pass with engineering controls</x:v>
      </x:c>
      <x:c r="L7156" s="27" t="str">
        <x:v>Water and heat recovery</x:v>
      </x:c>
      <x:c r="M7156" s="27" t="str">
        <x:v>Selected electrolysis route does not supply separated O2; H2-Cl2 storage lacks a matched chlorine loop</x:v>
      </x:c>
    </x:row>
    <x:row r="7157">
      <x:c r="A7157" s="27" t="str">
        <x:v>X05311</x:v>
      </x:c>
      <x:c r="B7157" s="27" t="str">
        <x:v>Diesel</x:v>
      </x:c>
      <x:c r="C7157" s="27" t="str">
        <x:v>None</x:v>
      </x:c>
      <x:c r="D7157" s="27" t="str">
        <x:v>HCl electrolysis</x:v>
      </x:c>
      <x:c r="E7157" s="27" t="str">
        <x:v>Baseline aftertreatment</x:v>
      </x:c>
      <x:c r="F7157" s="27" t="str">
        <x:v>H2-O2 RFC</x:v>
      </x:c>
      <x:c r="G7157" s="27" t="str">
        <x:v>Recovered water and heat</x:v>
      </x:c>
      <x:c r="H7157" s="27" t="str">
        <x:v>Incomplete</x:v>
      </x:c>
      <x:c r="I7157" s="27" t="str">
        <x:v>Vehicle linked</x:v>
      </x:c>
      <x:c r="J7157" s="28" t="n">
        <x:v>1.5666666666666664</x:v>
      </x:c>
      <x:c r="K7157" s="27" t="str">
        <x:v>Pass with engineering controls</x:v>
      </x:c>
      <x:c r="L7157" s="27" t="str">
        <x:v>Water and heat recovery</x:v>
      </x:c>
      <x:c r="M7157" s="27" t="str">
        <x:v>H2-O2 storage lacks matching water electrolysis products</x:v>
      </x:c>
    </x:row>
    <x:row r="7158">
      <x:c r="A7158" s="27" t="str">
        <x:v>X05896</x:v>
      </x:c>
      <x:c r="B7158" s="27" t="str">
        <x:v>Diesel</x:v>
      </x:c>
      <x:c r="C7158" s="27" t="str">
        <x:v>Separated external H2</x:v>
      </x:c>
      <x:c r="D7158" s="27" t="str">
        <x:v>Molten LiCl</x:v>
      </x:c>
      <x:c r="E7158" s="27" t="str">
        <x:v>Depot or stationary capture</x:v>
      </x:c>
      <x:c r="F7158" s="27" t="str">
        <x:v>Li-Cl2</x:v>
      </x:c>
      <x:c r="G7158" s="27" t="str">
        <x:v>Recovered water and heat</x:v>
      </x:c>
      <x:c r="H7158" s="27" t="str">
        <x:v>Incomplete</x:v>
      </x:c>
      <x:c r="I7158" s="27" t="str">
        <x:v>Station or depot</x:v>
      </x:c>
      <x:c r="J7158" s="28" t="n">
        <x:v>1.5666666666666664</x:v>
      </x:c>
      <x:c r="K7158" s="27" t="str">
        <x:v>Pass with engineering controls</x:v>
      </x:c>
      <x:c r="L7158" s="27" t="str">
        <x:v>Water and heat recovery</x:v>
      </x:c>
      <x:c r="M7158" s="27" t="str">
        <x:v>Molten LiCl does not produce H2</x:v>
      </x:c>
    </x:row>
    <x:row r="7159">
      <x:c r="A7159" s="27" t="str">
        <x:v>X07715</x:v>
      </x:c>
      <x:c r="B7159" s="27" t="str">
        <x:v>Methane or RNG</x:v>
      </x:c>
      <x:c r="C7159" s="27" t="str">
        <x:v>None</x:v>
      </x:c>
      <x:c r="D7159" s="27" t="str">
        <x:v>HCl electrolysis</x:v>
      </x:c>
      <x:c r="E7159" s="27" t="str">
        <x:v>Baseline aftertreatment</x:v>
      </x:c>
      <x:c r="F7159" s="27" t="str">
        <x:v>H2-O2 RFC</x:v>
      </x:c>
      <x:c r="G7159" s="27" t="str">
        <x:v>Captured PM research only</x:v>
      </x:c>
      <x:c r="H7159" s="27" t="str">
        <x:v>Incomplete</x:v>
      </x:c>
      <x:c r="I7159" s="27" t="str">
        <x:v>Vehicle linked</x:v>
      </x:c>
      <x:c r="J7159" s="28" t="n">
        <x:v>1.5666666666666664</x:v>
      </x:c>
      <x:c r="K7159" s="27" t="str">
        <x:v>Pass with engineering controls</x:v>
      </x:c>
      <x:c r="L7159" s="27" t="str">
        <x:v>Pollutant characterization</x:v>
      </x:c>
      <x:c r="M7159" s="27" t="str">
        <x:v>H2-O2 storage lacks matching water electrolysis products</x:v>
      </x:c>
    </x:row>
    <x:row r="7160">
      <x:c r="A7160" s="27" t="str">
        <x:v>X10115</x:v>
      </x:c>
      <x:c r="B7160" s="27" t="str">
        <x:v>Methanol</x:v>
      </x:c>
      <x:c r="C7160" s="27" t="str">
        <x:v>None</x:v>
      </x:c>
      <x:c r="D7160" s="27" t="str">
        <x:v>HCl electrolysis</x:v>
      </x:c>
      <x:c r="E7160" s="27" t="str">
        <x:v>Baseline aftertreatment</x:v>
      </x:c>
      <x:c r="F7160" s="27" t="str">
        <x:v>H2-O2 RFC</x:v>
      </x:c>
      <x:c r="G7160" s="27" t="str">
        <x:v>Captured PM research only</x:v>
      </x:c>
      <x:c r="H7160" s="27" t="str">
        <x:v>Incomplete</x:v>
      </x:c>
      <x:c r="I7160" s="27" t="str">
        <x:v>Vehicle linked</x:v>
      </x:c>
      <x:c r="J7160" s="28" t="n">
        <x:v>1.5666666666666664</x:v>
      </x:c>
      <x:c r="K7160" s="27" t="str">
        <x:v>Pass with engineering controls</x:v>
      </x:c>
      <x:c r="L7160" s="27" t="str">
        <x:v>Pollutant characterization</x:v>
      </x:c>
      <x:c r="M7160" s="27" t="str">
        <x:v>H2-O2 storage lacks matching water electrolysis products</x:v>
      </x:c>
    </x:row>
    <x:row r="7161">
      <x:c r="A7161" s="27" t="str">
        <x:v>X01637</x:v>
      </x:c>
      <x:c r="B7161" s="27" t="str">
        <x:v>Gasoline</x:v>
      </x:c>
      <x:c r="C7161" s="27" t="str">
        <x:v>Separated O2 enrichment</x:v>
      </x:c>
      <x:c r="D7161" s="27" t="str">
        <x:v>Molten LiCl</x:v>
      </x:c>
      <x:c r="E7161" s="27" t="str">
        <x:v>Plain-water Bubble Butt</x:v>
      </x:c>
      <x:c r="F7161" s="27" t="str">
        <x:v>H2-O2 RFC</x:v>
      </x:c>
      <x:c r="G7161" s="27" t="str">
        <x:v>CO2 to methane</x:v>
      </x:c>
      <x:c r="H7161" s="27" t="str">
        <x:v>Incomplete</x:v>
      </x:c>
      <x:c r="I7161" s="27" t="str">
        <x:v>Vehicle linked</x:v>
      </x:c>
      <x:c r="J7161" s="28" t="n">
        <x:v>1.5500000000000003</x:v>
      </x:c>
      <x:c r="K7161" s="27" t="str">
        <x:v>Pass with engineering controls</x:v>
      </x:c>
      <x:c r="L7161" s="27" t="str">
        <x:v>Carbon-to-fuel loop</x:v>
      </x:c>
      <x:c r="M7161" s="27" t="str">
        <x:v>CO2 product needs reactive capture and regeneration; Selected electrolysis route does not supply separated O2; H2-O2 storage lacks matching water electrolysis products</x:v>
      </x:c>
    </x:row>
    <x:row r="7162">
      <x:c r="A7162" s="27" t="str">
        <x:v>X02940</x:v>
      </x:c>
      <x:c r="B7162" s="27" t="str">
        <x:v>E10</x:v>
      </x:c>
      <x:c r="C7162" s="27" t="str">
        <x:v>None</x:v>
      </x:c>
      <x:c r="D7162" s="27" t="str">
        <x:v>HCl electrolysis</x:v>
      </x:c>
      <x:c r="E7162" s="27" t="str">
        <x:v>Plain-water Bubble Butt</x:v>
      </x:c>
      <x:c r="F7162" s="27" t="str">
        <x:v>H2-O2 RFC</x:v>
      </x:c>
      <x:c r="G7162" s="27" t="str">
        <x:v>Captured PM research only</x:v>
      </x:c>
      <x:c r="H7162" s="27" t="str">
        <x:v>Incomplete</x:v>
      </x:c>
      <x:c r="I7162" s="27" t="str">
        <x:v>Vehicle linked</x:v>
      </x:c>
      <x:c r="J7162" s="28" t="n">
        <x:v>1.5500000000000003</x:v>
      </x:c>
      <x:c r="K7162" s="27" t="str">
        <x:v>Pass with engineering controls</x:v>
      </x:c>
      <x:c r="L7162" s="27" t="str">
        <x:v>Pollutant characterization</x:v>
      </x:c>
      <x:c r="M7162" s="27" t="str">
        <x:v>H2-O2 storage lacks matching water electrolysis products</x:v>
      </x:c>
    </x:row>
    <x:row r="7163">
      <x:c r="A7163" s="27" t="str">
        <x:v>X04196</x:v>
      </x:c>
      <x:c r="B7163" s="27" t="str">
        <x:v>E10</x:v>
      </x:c>
      <x:c r="C7163" s="27" t="str">
        <x:v>Separated O2 enrichment</x:v>
      </x:c>
      <x:c r="D7163" s="27" t="str">
        <x:v>HCl electrolysis</x:v>
      </x:c>
      <x:c r="E7163" s="27" t="str">
        <x:v>Depot or stationary capture</x:v>
      </x:c>
      <x:c r="F7163" s="27" t="str">
        <x:v>Li-Cl2</x:v>
      </x:c>
      <x:c r="G7163" s="27" t="str">
        <x:v>Recovered water and heat</x:v>
      </x:c>
      <x:c r="H7163" s="27" t="str">
        <x:v>Incomplete</x:v>
      </x:c>
      <x:c r="I7163" s="27" t="str">
        <x:v>Station or depot</x:v>
      </x:c>
      <x:c r="J7163" s="28" t="n">
        <x:v>1.5500000000000003</x:v>
      </x:c>
      <x:c r="K7163" s="27" t="str">
        <x:v>Pass with engineering controls</x:v>
      </x:c>
      <x:c r="L7163" s="27" t="str">
        <x:v>Water and heat recovery</x:v>
      </x:c>
      <x:c r="M7163" s="27" t="str">
        <x:v>Selected electrolysis route does not supply separated O2; Li-Cl2 storage lacks molten LiCl regeneration</x:v>
      </x:c>
    </x:row>
    <x:row r="7164">
      <x:c r="A7164" s="27" t="str">
        <x:v>X06437</x:v>
      </x:c>
      <x:c r="B7164" s="27" t="str">
        <x:v>Diesel</x:v>
      </x:c>
      <x:c r="C7164" s="27" t="str">
        <x:v>Separated O2 enrichment</x:v>
      </x:c>
      <x:c r="D7164" s="27" t="str">
        <x:v>Molten LiCl</x:v>
      </x:c>
      <x:c r="E7164" s="27" t="str">
        <x:v>Plain-water Bubble Butt</x:v>
      </x:c>
      <x:c r="F7164" s="27" t="str">
        <x:v>H2-O2 RFC</x:v>
      </x:c>
      <x:c r="G7164" s="27" t="str">
        <x:v>CO2 to methane</x:v>
      </x:c>
      <x:c r="H7164" s="27" t="str">
        <x:v>Incomplete</x:v>
      </x:c>
      <x:c r="I7164" s="27" t="str">
        <x:v>Vehicle linked</x:v>
      </x:c>
      <x:c r="J7164" s="28" t="n">
        <x:v>1.5500000000000003</x:v>
      </x:c>
      <x:c r="K7164" s="27" t="str">
        <x:v>Pass with engineering controls</x:v>
      </x:c>
      <x:c r="L7164" s="27" t="str">
        <x:v>Carbon-to-fuel loop</x:v>
      </x:c>
      <x:c r="M7164" s="27" t="str">
        <x:v>CO2 product needs reactive capture and regeneration; Selected electrolysis route does not supply separated O2; H2-O2 storage lacks matching water electrolysis products</x:v>
      </x:c>
    </x:row>
    <x:row r="7165">
      <x:c r="A7165" s="27" t="str">
        <x:v>X01013</x:v>
      </x:c>
      <x:c r="B7165" s="27" t="str">
        <x:v>Gasoline</x:v>
      </x:c>
      <x:c r="C7165" s="27" t="str">
        <x:v>Separated external H2</x:v>
      </x:c>
      <x:c r="D7165" s="27" t="str">
        <x:v>Molten LiCl</x:v>
      </x:c>
      <x:c r="E7165" s="27" t="str">
        <x:v>Baseline aftertreatment</x:v>
      </x:c>
      <x:c r="F7165" s="27" t="str">
        <x:v>H2-O2 RFC</x:v>
      </x:c>
      <x:c r="G7165" s="27" t="str">
        <x:v>CO2 to methanol</x:v>
      </x:c>
      <x:c r="H7165" s="27" t="str">
        <x:v>Incomplete</x:v>
      </x:c>
      <x:c r="I7165" s="27" t="str">
        <x:v>Vehicle linked</x:v>
      </x:c>
      <x:c r="J7165" s="28" t="n">
        <x:v>1.5499999999999998</x:v>
      </x:c>
      <x:c r="K7165" s="27" t="str">
        <x:v>Pass with engineering controls</x:v>
      </x:c>
      <x:c r="L7165" s="27" t="str">
        <x:v>Carbon-to-fuel loop</x:v>
      </x:c>
      <x:c r="M7165" s="27" t="str">
        <x:v>CO2 product needs reactive capture and regeneration; Molten LiCl does not produce H2; H2-O2 storage lacks matching water electrolysis products</x:v>
      </x:c>
    </x:row>
    <x:row r="7166">
      <x:c r="A7166" s="27" t="str">
        <x:v>X01014</x:v>
      </x:c>
      <x:c r="B7166" s="27" t="str">
        <x:v>Gasoline</x:v>
      </x:c>
      <x:c r="C7166" s="27" t="str">
        <x:v>Separated external H2</x:v>
      </x:c>
      <x:c r="D7166" s="27" t="str">
        <x:v>Molten LiCl</x:v>
      </x:c>
      <x:c r="E7166" s="27" t="str">
        <x:v>Baseline aftertreatment</x:v>
      </x:c>
      <x:c r="F7166" s="27" t="str">
        <x:v>H2-O2 RFC</x:v>
      </x:c>
      <x:c r="G7166" s="27" t="str">
        <x:v>CO2 to DME</x:v>
      </x:c>
      <x:c r="H7166" s="27" t="str">
        <x:v>Incomplete</x:v>
      </x:c>
      <x:c r="I7166" s="27" t="str">
        <x:v>Vehicle linked</x:v>
      </x:c>
      <x:c r="J7166" s="28" t="n">
        <x:v>1.5499999999999998</x:v>
      </x:c>
      <x:c r="K7166" s="27" t="str">
        <x:v>Pass with engineering controls</x:v>
      </x:c>
      <x:c r="L7166" s="27" t="str">
        <x:v>Carbon-to-fuel loop</x:v>
      </x:c>
      <x:c r="M7166" s="27" t="str">
        <x:v>CO2 product needs reactive capture and regeneration; Molten LiCl does not produce H2; H2-O2 storage lacks matching water electrolysis products</x:v>
      </x:c>
    </x:row>
    <x:row r="7167">
      <x:c r="A7167" s="27" t="str">
        <x:v>X03913</x:v>
      </x:c>
      <x:c r="B7167" s="27" t="str">
        <x:v>E10</x:v>
      </x:c>
      <x:c r="C7167" s="27" t="str">
        <x:v>Separated O2 enrichment</x:v>
      </x:c>
      <x:c r="D7167" s="27" t="str">
        <x:v>Aqueous LiCl</x:v>
      </x:c>
      <x:c r="E7167" s="27" t="str">
        <x:v>Baseline aftertreatment</x:v>
      </x:c>
      <x:c r="F7167" s="27" t="str">
        <x:v>H2-O2 RFC</x:v>
      </x:c>
      <x:c r="G7167" s="27" t="str">
        <x:v>CO2 to methanol</x:v>
      </x:c>
      <x:c r="H7167" s="27" t="str">
        <x:v>Incomplete</x:v>
      </x:c>
      <x:c r="I7167" s="27" t="str">
        <x:v>Vehicle linked</x:v>
      </x:c>
      <x:c r="J7167" s="28" t="n">
        <x:v>1.5499999999999998</x:v>
      </x:c>
      <x:c r="K7167" s="27" t="str">
        <x:v>Pass with engineering controls</x:v>
      </x:c>
      <x:c r="L7167" s="27" t="str">
        <x:v>Carbon-to-fuel loop</x:v>
      </x:c>
      <x:c r="M7167" s="27" t="str">
        <x:v>CO2 product needs reactive capture and regeneration; Selected electrolysis route does not supply separated O2; H2-O2 storage lacks matching water electrolysis products</x:v>
      </x:c>
    </x:row>
    <x:row r="7168">
      <x:c r="A7168" s="27" t="str">
        <x:v>X03914</x:v>
      </x:c>
      <x:c r="B7168" s="27" t="str">
        <x:v>E10</x:v>
      </x:c>
      <x:c r="C7168" s="27" t="str">
        <x:v>Separated O2 enrichment</x:v>
      </x:c>
      <x:c r="D7168" s="27" t="str">
        <x:v>Aqueous LiCl</x:v>
      </x:c>
      <x:c r="E7168" s="27" t="str">
        <x:v>Baseline aftertreatment</x:v>
      </x:c>
      <x:c r="F7168" s="27" t="str">
        <x:v>H2-O2 RFC</x:v>
      </x:c>
      <x:c r="G7168" s="27" t="str">
        <x:v>CO2 to DME</x:v>
      </x:c>
      <x:c r="H7168" s="27" t="str">
        <x:v>Incomplete</x:v>
      </x:c>
      <x:c r="I7168" s="27" t="str">
        <x:v>Vehicle linked</x:v>
      </x:c>
      <x:c r="J7168" s="28" t="n">
        <x:v>1.5499999999999998</x:v>
      </x:c>
      <x:c r="K7168" s="27" t="str">
        <x:v>Pass with engineering controls</x:v>
      </x:c>
      <x:c r="L7168" s="27" t="str">
        <x:v>Carbon-to-fuel loop</x:v>
      </x:c>
      <x:c r="M7168" s="27" t="str">
        <x:v>CO2 product needs reactive capture and regeneration; Selected electrolysis route does not supply separated O2; H2-O2 storage lacks matching water electrolysis products</x:v>
      </x:c>
    </x:row>
    <x:row r="7169">
      <x:c r="A7169" s="27" t="str">
        <x:v>X04008</x:v>
      </x:c>
      <x:c r="B7169" s="27" t="str">
        <x:v>E10</x:v>
      </x:c>
      <x:c r="C7169" s="27" t="str">
        <x:v>Separated O2 enrichment</x:v>
      </x:c>
      <x:c r="D7169" s="27" t="str">
        <x:v>Molten LiCl</x:v>
      </x:c>
      <x:c r="E7169" s="27" t="str">
        <x:v>Baseline aftertreatment</x:v>
      </x:c>
      <x:c r="F7169" s="27" t="str">
        <x:v>Sodium-ion</x:v>
      </x:c>
      <x:c r="G7169" s="27" t="str">
        <x:v>CO2 to methanol</x:v>
      </x:c>
      <x:c r="H7169" s="27" t="str">
        <x:v>Incomplete</x:v>
      </x:c>
      <x:c r="I7169" s="27" t="str">
        <x:v>Vehicle linked</x:v>
      </x:c>
      <x:c r="J7169" s="28" t="n">
        <x:v>1.5499999999999998</x:v>
      </x:c>
      <x:c r="K7169" s="27" t="str">
        <x:v>Pass with engineering controls</x:v>
      </x:c>
      <x:c r="L7169" s="27" t="str">
        <x:v>Carbon-to-fuel loop</x:v>
      </x:c>
      <x:c r="M7169" s="27" t="str">
        <x:v>CO2 product needs reactive capture and regeneration; Selected electrolysis route does not supply separated O2</x:v>
      </x:c>
    </x:row>
    <x:row r="7170">
      <x:c r="A7170" s="27" t="str">
        <x:v>X04009</x:v>
      </x:c>
      <x:c r="B7170" s="27" t="str">
        <x:v>E10</x:v>
      </x:c>
      <x:c r="C7170" s="27" t="str">
        <x:v>Separated O2 enrichment</x:v>
      </x:c>
      <x:c r="D7170" s="27" t="str">
        <x:v>Molten LiCl</x:v>
      </x:c>
      <x:c r="E7170" s="27" t="str">
        <x:v>Baseline aftertreatment</x:v>
      </x:c>
      <x:c r="F7170" s="27" t="str">
        <x:v>Sodium-ion</x:v>
      </x:c>
      <x:c r="G7170" s="27" t="str">
        <x:v>CO2 to DME</x:v>
      </x:c>
      <x:c r="H7170" s="27" t="str">
        <x:v>Incomplete</x:v>
      </x:c>
      <x:c r="I7170" s="27" t="str">
        <x:v>Vehicle linked</x:v>
      </x:c>
      <x:c r="J7170" s="28" t="n">
        <x:v>1.5499999999999998</x:v>
      </x:c>
      <x:c r="K7170" s="27" t="str">
        <x:v>Pass with engineering controls</x:v>
      </x:c>
      <x:c r="L7170" s="27" t="str">
        <x:v>Carbon-to-fuel loop</x:v>
      </x:c>
      <x:c r="M7170" s="27" t="str">
        <x:v>CO2 product needs reactive capture and regeneration; Selected electrolysis route does not supply separated O2</x:v>
      </x:c>
    </x:row>
    <x:row r="7171">
      <x:c r="A7171" s="27" t="str">
        <x:v>X04063</x:v>
      </x:c>
      <x:c r="B7171" s="27" t="str">
        <x:v>E10</x:v>
      </x:c>
      <x:c r="C7171" s="27" t="str">
        <x:v>Separated O2 enrichment</x:v>
      </x:c>
      <x:c r="D7171" s="27" t="str">
        <x:v>Molten LiCl</x:v>
      </x:c>
      <x:c r="E7171" s="27" t="str">
        <x:v>Reactive onboard Bubble Butt</x:v>
      </x:c>
      <x:c r="F7171" s="27" t="str">
        <x:v>H2-O2 RFC</x:v>
      </x:c>
      <x:c r="G7171" s="27" t="str">
        <x:v>CO2 to methanol</x:v>
      </x:c>
      <x:c r="H7171" s="27" t="str">
        <x:v>Incomplete</x:v>
      </x:c>
      <x:c r="I7171" s="27" t="str">
        <x:v>Vehicle linked</x:v>
      </x:c>
      <x:c r="J7171" s="28" t="n">
        <x:v>1.5499999999999998</x:v>
      </x:c>
      <x:c r="K7171" s="27" t="str">
        <x:v>Pass with engineering controls</x:v>
      </x:c>
      <x:c r="L7171" s="27" t="str">
        <x:v>Carbon-to-fuel loop</x:v>
      </x:c>
      <x:c r="M7171" s="27" t="str">
        <x:v>Selected electrolysis route does not supply separated O2; H2-O2 storage lacks matching water electrolysis products</x:v>
      </x:c>
    </x:row>
    <x:row r="7172">
      <x:c r="A7172" s="27" t="str">
        <x:v>X04064</x:v>
      </x:c>
      <x:c r="B7172" s="27" t="str">
        <x:v>E10</x:v>
      </x:c>
      <x:c r="C7172" s="27" t="str">
        <x:v>Separated O2 enrichment</x:v>
      </x:c>
      <x:c r="D7172" s="27" t="str">
        <x:v>Molten LiCl</x:v>
      </x:c>
      <x:c r="E7172" s="27" t="str">
        <x:v>Reactive onboard Bubble Butt</x:v>
      </x:c>
      <x:c r="F7172" s="27" t="str">
        <x:v>H2-O2 RFC</x:v>
      </x:c>
      <x:c r="G7172" s="27" t="str">
        <x:v>CO2 to DME</x:v>
      </x:c>
      <x:c r="H7172" s="27" t="str">
        <x:v>Incomplete</x:v>
      </x:c>
      <x:c r="I7172" s="27" t="str">
        <x:v>Vehicle linked</x:v>
      </x:c>
      <x:c r="J7172" s="28" t="n">
        <x:v>1.5499999999999998</x:v>
      </x:c>
      <x:c r="K7172" s="27" t="str">
        <x:v>Pass with engineering controls</x:v>
      </x:c>
      <x:c r="L7172" s="27" t="str">
        <x:v>Carbon-to-fuel loop</x:v>
      </x:c>
      <x:c r="M7172" s="27" t="str">
        <x:v>Selected electrolysis route does not supply separated O2; H2-O2 storage lacks matching water electrolysis products</x:v>
      </x:c>
    </x:row>
    <x:row r="7173">
      <x:c r="A7173" s="27" t="str">
        <x:v>X05813</x:v>
      </x:c>
      <x:c r="B7173" s="27" t="str">
        <x:v>Diesel</x:v>
      </x:c>
      <x:c r="C7173" s="27" t="str">
        <x:v>Separated external H2</x:v>
      </x:c>
      <x:c r="D7173" s="27" t="str">
        <x:v>Molten LiCl</x:v>
      </x:c>
      <x:c r="E7173" s="27" t="str">
        <x:v>Baseline aftertreatment</x:v>
      </x:c>
      <x:c r="F7173" s="27" t="str">
        <x:v>H2-O2 RFC</x:v>
      </x:c>
      <x:c r="G7173" s="27" t="str">
        <x:v>CO2 to methanol</x:v>
      </x:c>
      <x:c r="H7173" s="27" t="str">
        <x:v>Incomplete</x:v>
      </x:c>
      <x:c r="I7173" s="27" t="str">
        <x:v>Vehicle linked</x:v>
      </x:c>
      <x:c r="J7173" s="28" t="n">
        <x:v>1.5499999999999998</x:v>
      </x:c>
      <x:c r="K7173" s="27" t="str">
        <x:v>Pass with engineering controls</x:v>
      </x:c>
      <x:c r="L7173" s="27" t="str">
        <x:v>Carbon-to-fuel loop</x:v>
      </x:c>
      <x:c r="M7173" s="27" t="str">
        <x:v>CO2 product needs reactive capture and regeneration; Molten LiCl does not produce H2; H2-O2 storage lacks matching water electrolysis products</x:v>
      </x:c>
    </x:row>
    <x:row r="7174">
      <x:c r="A7174" s="27" t="str">
        <x:v>X05814</x:v>
      </x:c>
      <x:c r="B7174" s="27" t="str">
        <x:v>Diesel</x:v>
      </x:c>
      <x:c r="C7174" s="27" t="str">
        <x:v>Separated external H2</x:v>
      </x:c>
      <x:c r="D7174" s="27" t="str">
        <x:v>Molten LiCl</x:v>
      </x:c>
      <x:c r="E7174" s="27" t="str">
        <x:v>Baseline aftertreatment</x:v>
      </x:c>
      <x:c r="F7174" s="27" t="str">
        <x:v>H2-O2 RFC</x:v>
      </x:c>
      <x:c r="G7174" s="27" t="str">
        <x:v>CO2 to DME</x:v>
      </x:c>
      <x:c r="H7174" s="27" t="str">
        <x:v>Incomplete</x:v>
      </x:c>
      <x:c r="I7174" s="27" t="str">
        <x:v>Vehicle linked</x:v>
      </x:c>
      <x:c r="J7174" s="28" t="n">
        <x:v>1.5499999999999998</x:v>
      </x:c>
      <x:c r="K7174" s="27" t="str">
        <x:v>Pass with engineering controls</x:v>
      </x:c>
      <x:c r="L7174" s="27" t="str">
        <x:v>Carbon-to-fuel loop</x:v>
      </x:c>
      <x:c r="M7174" s="27" t="str">
        <x:v>CO2 product needs reactive capture and regeneration; Molten LiCl does not produce H2; H2-O2 storage lacks matching water electrolysis products</x:v>
      </x:c>
    </x:row>
    <x:row r="7175">
      <x:c r="A7175" s="27" t="str">
        <x:v>X13540</x:v>
      </x:c>
      <x:c r="B7175" s="27" t="str">
        <x:v>DME</x:v>
      </x:c>
      <x:c r="C7175" s="27" t="str">
        <x:v>Separated O2 enrichment</x:v>
      </x:c>
      <x:c r="D7175" s="27" t="str">
        <x:v>Aqueous LiCl</x:v>
      </x:c>
      <x:c r="E7175" s="27" t="str">
        <x:v>Plain-water Bubble Butt</x:v>
      </x:c>
      <x:c r="F7175" s="27" t="str">
        <x:v>H2-O2 RFC</x:v>
      </x:c>
      <x:c r="G7175" s="27" t="str">
        <x:v>Captured PM research only</x:v>
      </x:c>
      <x:c r="H7175" s="27" t="str">
        <x:v>Incomplete</x:v>
      </x:c>
      <x:c r="I7175" s="27" t="str">
        <x:v>Vehicle linked</x:v>
      </x:c>
      <x:c r="J7175" s="28" t="n">
        <x:v>1.5499999999999998</x:v>
      </x:c>
      <x:c r="K7175" s="27" t="str">
        <x:v>Pass with engineering controls</x:v>
      </x:c>
      <x:c r="L7175" s="27" t="str">
        <x:v>Pollutant characterization</x:v>
      </x:c>
      <x:c r="M7175" s="27" t="str">
        <x:v>Selected electrolysis route does not supply separated O2; H2-O2 storage lacks matching water electrolysis products</x:v>
      </x:c>
    </x:row>
    <x:row r="7176">
      <x:c r="A7176" s="27" t="str">
        <x:v>X13635</x:v>
      </x:c>
      <x:c r="B7176" s="27" t="str">
        <x:v>DME</x:v>
      </x:c>
      <x:c r="C7176" s="27" t="str">
        <x:v>Separated O2 enrichment</x:v>
      </x:c>
      <x:c r="D7176" s="27" t="str">
        <x:v>Molten LiCl</x:v>
      </x:c>
      <x:c r="E7176" s="27" t="str">
        <x:v>Plain-water Bubble Butt</x:v>
      </x:c>
      <x:c r="F7176" s="27" t="str">
        <x:v>Sodium-ion</x:v>
      </x:c>
      <x:c r="G7176" s="27" t="str">
        <x:v>Captured PM research only</x:v>
      </x:c>
      <x:c r="H7176" s="27" t="str">
        <x:v>Incomplete</x:v>
      </x:c>
      <x:c r="I7176" s="27" t="str">
        <x:v>Vehicle linked</x:v>
      </x:c>
      <x:c r="J7176" s="28" t="n">
        <x:v>1.5499999999999998</x:v>
      </x:c>
      <x:c r="K7176" s="27" t="str">
        <x:v>Pass with engineering controls</x:v>
      </x:c>
      <x:c r="L7176" s="27" t="str">
        <x:v>Pollutant characterization</x:v>
      </x:c>
      <x:c r="M7176" s="27" t="str">
        <x:v>Selected electrolysis route does not supply separated O2</x:v>
      </x:c>
    </x:row>
    <x:row r="7177">
      <x:c r="A7177" s="27" t="str">
        <x:v>X01698</x:v>
      </x:c>
      <x:c r="B7177" s="27" t="str">
        <x:v>Gasoline</x:v>
      </x:c>
      <x:c r="C7177" s="27" t="str">
        <x:v>Separated O2 enrichment</x:v>
      </x:c>
      <x:c r="D7177" s="27" t="str">
        <x:v>Molten LiCl</x:v>
      </x:c>
      <x:c r="E7177" s="27" t="str">
        <x:v>Depot or stationary capture</x:v>
      </x:c>
      <x:c r="F7177" s="27" t="str">
        <x:v>Li-Cl2</x:v>
      </x:c>
      <x:c r="G7177" s="27" t="str">
        <x:v>CO2 to methanol</x:v>
      </x:c>
      <x:c r="H7177" s="27" t="str">
        <x:v>Incomplete</x:v>
      </x:c>
      <x:c r="I7177" s="27" t="str">
        <x:v>Station or depot</x:v>
      </x:c>
      <x:c r="J7177" s="28" t="n">
        <x:v>1.5333333333333337</x:v>
      </x:c>
      <x:c r="K7177" s="27" t="str">
        <x:v>Pass with engineering controls</x:v>
      </x:c>
      <x:c r="L7177" s="27" t="str">
        <x:v>Carbon-to-fuel loop</x:v>
      </x:c>
      <x:c r="M7177" s="27" t="str">
        <x:v>Selected electrolysis route does not supply separated O2</x:v>
      </x:c>
    </x:row>
    <x:row r="7178">
      <x:c r="A7178" s="27" t="str">
        <x:v>X01699</x:v>
      </x:c>
      <x:c r="B7178" s="27" t="str">
        <x:v>Gasoline</x:v>
      </x:c>
      <x:c r="C7178" s="27" t="str">
        <x:v>Separated O2 enrichment</x:v>
      </x:c>
      <x:c r="D7178" s="27" t="str">
        <x:v>Molten LiCl</x:v>
      </x:c>
      <x:c r="E7178" s="27" t="str">
        <x:v>Depot or stationary capture</x:v>
      </x:c>
      <x:c r="F7178" s="27" t="str">
        <x:v>Li-Cl2</x:v>
      </x:c>
      <x:c r="G7178" s="27" t="str">
        <x:v>CO2 to DME</x:v>
      </x:c>
      <x:c r="H7178" s="27" t="str">
        <x:v>Incomplete</x:v>
      </x:c>
      <x:c r="I7178" s="27" t="str">
        <x:v>Station or depot</x:v>
      </x:c>
      <x:c r="J7178" s="28" t="n">
        <x:v>1.5333333333333337</x:v>
      </x:c>
      <x:c r="K7178" s="27" t="str">
        <x:v>Pass with engineering controls</x:v>
      </x:c>
      <x:c r="L7178" s="27" t="str">
        <x:v>Carbon-to-fuel loop</x:v>
      </x:c>
      <x:c r="M7178" s="27" t="str">
        <x:v>Selected electrolysis route does not supply separated O2</x:v>
      </x:c>
    </x:row>
    <x:row r="7179">
      <x:c r="A7179" s="27" t="str">
        <x:v>X04113</x:v>
      </x:c>
      <x:c r="B7179" s="27" t="str">
        <x:v>E10</x:v>
      </x:c>
      <x:c r="C7179" s="27" t="str">
        <x:v>Separated O2 enrichment</x:v>
      </x:c>
      <x:c r="D7179" s="27" t="str">
        <x:v>HCl electrolysis</x:v>
      </x:c>
      <x:c r="E7179" s="27" t="str">
        <x:v>Baseline aftertreatment</x:v>
      </x:c>
      <x:c r="F7179" s="27" t="str">
        <x:v>H2-O2 RFC</x:v>
      </x:c>
      <x:c r="G7179" s="27" t="str">
        <x:v>CO2 to methanol</x:v>
      </x:c>
      <x:c r="H7179" s="27" t="str">
        <x:v>Incomplete</x:v>
      </x:c>
      <x:c r="I7179" s="27" t="str">
        <x:v>Vehicle linked</x:v>
      </x:c>
      <x:c r="J7179" s="28" t="n">
        <x:v>1.5333333333333337</x:v>
      </x:c>
      <x:c r="K7179" s="27" t="str">
        <x:v>Pass with engineering controls</x:v>
      </x:c>
      <x:c r="L7179" s="27" t="str">
        <x:v>Carbon-to-fuel loop</x:v>
      </x:c>
      <x:c r="M7179" s="27" t="str">
        <x:v>CO2 product needs reactive capture and regeneration; Selected electrolysis route does not supply separated O2; H2-O2 storage lacks matching water electrolysis products</x:v>
      </x:c>
    </x:row>
    <x:row r="7180">
      <x:c r="A7180" s="27" t="str">
        <x:v>X04114</x:v>
      </x:c>
      <x:c r="B7180" s="27" t="str">
        <x:v>E10</x:v>
      </x:c>
      <x:c r="C7180" s="27" t="str">
        <x:v>Separated O2 enrichment</x:v>
      </x:c>
      <x:c r="D7180" s="27" t="str">
        <x:v>HCl electrolysis</x:v>
      </x:c>
      <x:c r="E7180" s="27" t="str">
        <x:v>Baseline aftertreatment</x:v>
      </x:c>
      <x:c r="F7180" s="27" t="str">
        <x:v>H2-O2 RFC</x:v>
      </x:c>
      <x:c r="G7180" s="27" t="str">
        <x:v>CO2 to DME</x:v>
      </x:c>
      <x:c r="H7180" s="27" t="str">
        <x:v>Incomplete</x:v>
      </x:c>
      <x:c r="I7180" s="27" t="str">
        <x:v>Vehicle linked</x:v>
      </x:c>
      <x:c r="J7180" s="28" t="n">
        <x:v>1.5333333333333337</x:v>
      </x:c>
      <x:c r="K7180" s="27" t="str">
        <x:v>Pass with engineering controls</x:v>
      </x:c>
      <x:c r="L7180" s="27" t="str">
        <x:v>Carbon-to-fuel loop</x:v>
      </x:c>
      <x:c r="M7180" s="27" t="str">
        <x:v>CO2 product needs reactive capture and regeneration; Selected electrolysis route does not supply separated O2; H2-O2 storage lacks matching water electrolysis products</x:v>
      </x:c>
    </x:row>
    <x:row r="7181">
      <x:c r="A7181" s="27" t="str">
        <x:v>X06498</x:v>
      </x:c>
      <x:c r="B7181" s="27" t="str">
        <x:v>Diesel</x:v>
      </x:c>
      <x:c r="C7181" s="27" t="str">
        <x:v>Separated O2 enrichment</x:v>
      </x:c>
      <x:c r="D7181" s="27" t="str">
        <x:v>Molten LiCl</x:v>
      </x:c>
      <x:c r="E7181" s="27" t="str">
        <x:v>Depot or stationary capture</x:v>
      </x:c>
      <x:c r="F7181" s="27" t="str">
        <x:v>Li-Cl2</x:v>
      </x:c>
      <x:c r="G7181" s="27" t="str">
        <x:v>CO2 to methanol</x:v>
      </x:c>
      <x:c r="H7181" s="27" t="str">
        <x:v>Incomplete</x:v>
      </x:c>
      <x:c r="I7181" s="27" t="str">
        <x:v>Station or depot</x:v>
      </x:c>
      <x:c r="J7181" s="28" t="n">
        <x:v>1.5333333333333337</x:v>
      </x:c>
      <x:c r="K7181" s="27" t="str">
        <x:v>Pass with engineering controls</x:v>
      </x:c>
      <x:c r="L7181" s="27" t="str">
        <x:v>Carbon-to-fuel loop</x:v>
      </x:c>
      <x:c r="M7181" s="27" t="str">
        <x:v>Selected electrolysis route does not supply separated O2</x:v>
      </x:c>
    </x:row>
    <x:row r="7182">
      <x:c r="A7182" s="27" t="str">
        <x:v>X06499</x:v>
      </x:c>
      <x:c r="B7182" s="27" t="str">
        <x:v>Diesel</x:v>
      </x:c>
      <x:c r="C7182" s="27" t="str">
        <x:v>Separated O2 enrichment</x:v>
      </x:c>
      <x:c r="D7182" s="27" t="str">
        <x:v>Molten LiCl</x:v>
      </x:c>
      <x:c r="E7182" s="27" t="str">
        <x:v>Depot or stationary capture</x:v>
      </x:c>
      <x:c r="F7182" s="27" t="str">
        <x:v>Li-Cl2</x:v>
      </x:c>
      <x:c r="G7182" s="27" t="str">
        <x:v>CO2 to DME</x:v>
      </x:c>
      <x:c r="H7182" s="27" t="str">
        <x:v>Incomplete</x:v>
      </x:c>
      <x:c r="I7182" s="27" t="str">
        <x:v>Station or depot</x:v>
      </x:c>
      <x:c r="J7182" s="28" t="n">
        <x:v>1.5333333333333337</x:v>
      </x:c>
      <x:c r="K7182" s="27" t="str">
        <x:v>Pass with engineering controls</x:v>
      </x:c>
      <x:c r="L7182" s="27" t="str">
        <x:v>Carbon-to-fuel loop</x:v>
      </x:c>
      <x:c r="M7182" s="27" t="str">
        <x:v>Selected electrolysis route does not supply separated O2</x:v>
      </x:c>
    </x:row>
    <x:row r="7183">
      <x:c r="A7183" s="27" t="str">
        <x:v>X01012</x:v>
      </x:c>
      <x:c r="B7183" s="27" t="str">
        <x:v>Gasoline</x:v>
      </x:c>
      <x:c r="C7183" s="27" t="str">
        <x:v>Separated external H2</x:v>
      </x:c>
      <x:c r="D7183" s="27" t="str">
        <x:v>Molten LiCl</x:v>
      </x:c>
      <x:c r="E7183" s="27" t="str">
        <x:v>Baseline aftertreatment</x:v>
      </x:c>
      <x:c r="F7183" s="27" t="str">
        <x:v>H2-O2 RFC</x:v>
      </x:c>
      <x:c r="G7183" s="27" t="str">
        <x:v>CO2 to methane</x:v>
      </x:c>
      <x:c r="H7183" s="27" t="str">
        <x:v>Incomplete</x:v>
      </x:c>
      <x:c r="I7183" s="27" t="str">
        <x:v>Vehicle linked</x:v>
      </x:c>
      <x:c r="J7183" s="28" t="n">
        <x:v>1.5333333333333332</x:v>
      </x:c>
      <x:c r="K7183" s="27" t="str">
        <x:v>Pass with engineering controls</x:v>
      </x:c>
      <x:c r="L7183" s="27" t="str">
        <x:v>Carbon-to-fuel loop</x:v>
      </x:c>
      <x:c r="M7183" s="27" t="str">
        <x:v>CO2 product needs reactive capture and regeneration; Molten LiCl does not produce H2; H2-O2 storage lacks matching water electrolysis products</x:v>
      </x:c>
    </x:row>
    <x:row r="7184">
      <x:c r="A7184" s="27" t="str">
        <x:v>X01300</x:v>
      </x:c>
      <x:c r="B7184" s="27" t="str">
        <x:v>Gasoline</x:v>
      </x:c>
      <x:c r="C7184" s="27" t="str">
        <x:v>Separated O2 enrichment</x:v>
      </x:c>
      <x:c r="D7184" s="27" t="str">
        <x:v>PEM water</x:v>
      </x:c>
      <x:c r="E7184" s="27" t="str">
        <x:v>Depot or stationary capture</x:v>
      </x:c>
      <x:c r="F7184" s="27" t="str">
        <x:v>Li-Cl2</x:v>
      </x:c>
      <x:c r="G7184" s="27" t="str">
        <x:v>Captured PM research only</x:v>
      </x:c>
      <x:c r="H7184" s="27" t="str">
        <x:v>Incomplete</x:v>
      </x:c>
      <x:c r="I7184" s="27" t="str">
        <x:v>Station or depot</x:v>
      </x:c>
      <x:c r="J7184" s="28" t="n">
        <x:v>1.5333333333333332</x:v>
      </x:c>
      <x:c r="K7184" s="27" t="str">
        <x:v>Pass with engineering controls</x:v>
      </x:c>
      <x:c r="L7184" s="27" t="str">
        <x:v>Pollutant characterization</x:v>
      </x:c>
      <x:c r="M7184" s="27" t="str">
        <x:v>Li-Cl2 storage lacks molten LiCl regeneration</x:v>
      </x:c>
    </x:row>
    <x:row r="7185">
      <x:c r="A7185" s="27" t="str">
        <x:v>X01400</x:v>
      </x:c>
      <x:c r="B7185" s="27" t="str">
        <x:v>Gasoline</x:v>
      </x:c>
      <x:c r="C7185" s="27" t="str">
        <x:v>Separated O2 enrichment</x:v>
      </x:c>
      <x:c r="D7185" s="27" t="str">
        <x:v>Liquid alkaline water</x:v>
      </x:c>
      <x:c r="E7185" s="27" t="str">
        <x:v>Depot or stationary capture</x:v>
      </x:c>
      <x:c r="F7185" s="27" t="str">
        <x:v>Li-Cl2</x:v>
      </x:c>
      <x:c r="G7185" s="27" t="str">
        <x:v>Captured PM research only</x:v>
      </x:c>
      <x:c r="H7185" s="27" t="str">
        <x:v>Incomplete</x:v>
      </x:c>
      <x:c r="I7185" s="27" t="str">
        <x:v>Station or depot</x:v>
      </x:c>
      <x:c r="J7185" s="28" t="n">
        <x:v>1.5333333333333332</x:v>
      </x:c>
      <x:c r="K7185" s="27" t="str">
        <x:v>Pass with engineering controls</x:v>
      </x:c>
      <x:c r="L7185" s="27" t="str">
        <x:v>Pollutant characterization</x:v>
      </x:c>
      <x:c r="M7185" s="27" t="str">
        <x:v>Li-Cl2 storage lacks molten LiCl regeneration</x:v>
      </x:c>
    </x:row>
    <x:row r="7186">
      <x:c r="A7186" s="27" t="str">
        <x:v>X01530</x:v>
      </x:c>
      <x:c r="B7186" s="27" t="str">
        <x:v>Gasoline</x:v>
      </x:c>
      <x:c r="C7186" s="27" t="str">
        <x:v>Separated O2 enrichment</x:v>
      </x:c>
      <x:c r="D7186" s="27" t="str">
        <x:v>Aqueous LiCl</x:v>
      </x:c>
      <x:c r="E7186" s="27" t="str">
        <x:v>Plain-water Bubble Butt</x:v>
      </x:c>
      <x:c r="F7186" s="27" t="str">
        <x:v>LFP</x:v>
      </x:c>
      <x:c r="G7186" s="27" t="str">
        <x:v>Captured PM research only</x:v>
      </x:c>
      <x:c r="H7186" s="27" t="str">
        <x:v>Incomplete</x:v>
      </x:c>
      <x:c r="I7186" s="27" t="str">
        <x:v>Vehicle linked</x:v>
      </x:c>
      <x:c r="J7186" s="28" t="n">
        <x:v>1.5333333333333332</x:v>
      </x:c>
      <x:c r="K7186" s="27" t="str">
        <x:v>Pass with engineering controls</x:v>
      </x:c>
      <x:c r="L7186" s="27" t="str">
        <x:v>Pollutant characterization</x:v>
      </x:c>
      <x:c r="M7186" s="27" t="str">
        <x:v>Selected electrolysis route does not supply separated O2</x:v>
      </x:c>
    </x:row>
    <x:row r="7187">
      <x:c r="A7187" s="27" t="str">
        <x:v>X01536</x:v>
      </x:c>
      <x:c r="B7187" s="27" t="str">
        <x:v>Gasoline</x:v>
      </x:c>
      <x:c r="C7187" s="27" t="str">
        <x:v>Separated O2 enrichment</x:v>
      </x:c>
      <x:c r="D7187" s="27" t="str">
        <x:v>Aqueous LiCl</x:v>
      </x:c>
      <x:c r="E7187" s="27" t="str">
        <x:v>Plain-water Bubble Butt</x:v>
      </x:c>
      <x:c r="F7187" s="27" t="str">
        <x:v>H2-O2 RFC</x:v>
      </x:c>
      <x:c r="G7187" s="27" t="str">
        <x:v>Recovered water and heat</x:v>
      </x:c>
      <x:c r="H7187" s="27" t="str">
        <x:v>Incomplete</x:v>
      </x:c>
      <x:c r="I7187" s="27" t="str">
        <x:v>Vehicle linked</x:v>
      </x:c>
      <x:c r="J7187" s="28" t="n">
        <x:v>1.5333333333333332</x:v>
      </x:c>
      <x:c r="K7187" s="27" t="str">
        <x:v>Pass with engineering controls</x:v>
      </x:c>
      <x:c r="L7187" s="27" t="str">
        <x:v>Water and heat recovery</x:v>
      </x:c>
      <x:c r="M7187" s="27" t="str">
        <x:v>Selected electrolysis route does not supply separated O2; H2-O2 storage lacks matching water electrolysis products</x:v>
      </x:c>
    </x:row>
    <x:row r="7188">
      <x:c r="A7188" s="27" t="str">
        <x:v>X01590</x:v>
      </x:c>
      <x:c r="B7188" s="27" t="str">
        <x:v>Gasoline</x:v>
      </x:c>
      <x:c r="C7188" s="27" t="str">
        <x:v>Separated O2 enrichment</x:v>
      </x:c>
      <x:c r="D7188" s="27" t="str">
        <x:v>Aqueous LiCl</x:v>
      </x:c>
      <x:c r="E7188" s="27" t="str">
        <x:v>Depot or stationary capture</x:v>
      </x:c>
      <x:c r="F7188" s="27" t="str">
        <x:v>H2-O2 RFC</x:v>
      </x:c>
      <x:c r="G7188" s="27" t="str">
        <x:v>Captured PM research only</x:v>
      </x:c>
      <x:c r="H7188" s="27" t="str">
        <x:v>Incomplete</x:v>
      </x:c>
      <x:c r="I7188" s="27" t="str">
        <x:v>Station or depot</x:v>
      </x:c>
      <x:c r="J7188" s="28" t="n">
        <x:v>1.5333333333333332</x:v>
      </x:c>
      <x:c r="K7188" s="27" t="str">
        <x:v>Pass with engineering controls</x:v>
      </x:c>
      <x:c r="L7188" s="27" t="str">
        <x:v>Pollutant characterization</x:v>
      </x:c>
      <x:c r="M7188" s="27" t="str">
        <x:v>Selected electrolysis route does not supply separated O2; H2-O2 storage lacks matching water electrolysis products</x:v>
      </x:c>
    </x:row>
    <x:row r="7189">
      <x:c r="A7189" s="27" t="str">
        <x:v>X01631</x:v>
      </x:c>
      <x:c r="B7189" s="27" t="str">
        <x:v>Gasoline</x:v>
      </x:c>
      <x:c r="C7189" s="27" t="str">
        <x:v>Separated O2 enrichment</x:v>
      </x:c>
      <x:c r="D7189" s="27" t="str">
        <x:v>Molten LiCl</x:v>
      </x:c>
      <x:c r="E7189" s="27" t="str">
        <x:v>Plain-water Bubble Butt</x:v>
      </x:c>
      <x:c r="F7189" s="27" t="str">
        <x:v>Sodium-ion</x:v>
      </x:c>
      <x:c r="G7189" s="27" t="str">
        <x:v>Recovered water and heat</x:v>
      </x:c>
      <x:c r="H7189" s="27" t="str">
        <x:v>Incomplete</x:v>
      </x:c>
      <x:c r="I7189" s="27" t="str">
        <x:v>Vehicle linked</x:v>
      </x:c>
      <x:c r="J7189" s="28" t="n">
        <x:v>1.5333333333333332</x:v>
      </x:c>
      <x:c r="K7189" s="27" t="str">
        <x:v>Pass with engineering controls</x:v>
      </x:c>
      <x:c r="L7189" s="27" t="str">
        <x:v>Water and heat recovery</x:v>
      </x:c>
      <x:c r="M7189" s="27" t="str">
        <x:v>Selected electrolysis route does not supply separated O2</x:v>
      </x:c>
    </x:row>
    <x:row r="7190">
      <x:c r="A7190" s="27" t="str">
        <x:v>X01685</x:v>
      </x:c>
      <x:c r="B7190" s="27" t="str">
        <x:v>Gasoline</x:v>
      </x:c>
      <x:c r="C7190" s="27" t="str">
        <x:v>Separated O2 enrichment</x:v>
      </x:c>
      <x:c r="D7190" s="27" t="str">
        <x:v>Molten LiCl</x:v>
      </x:c>
      <x:c r="E7190" s="27" t="str">
        <x:v>Depot or stationary capture</x:v>
      </x:c>
      <x:c r="F7190" s="27" t="str">
        <x:v>Sodium-ion</x:v>
      </x:c>
      <x:c r="G7190" s="27" t="str">
        <x:v>Captured PM research only</x:v>
      </x:c>
      <x:c r="H7190" s="27" t="str">
        <x:v>Incomplete</x:v>
      </x:c>
      <x:c r="I7190" s="27" t="str">
        <x:v>Station or depot</x:v>
      </x:c>
      <x:c r="J7190" s="28" t="n">
        <x:v>1.5333333333333332</x:v>
      </x:c>
      <x:c r="K7190" s="27" t="str">
        <x:v>Pass with engineering controls</x:v>
      </x:c>
      <x:c r="L7190" s="27" t="str">
        <x:v>Pollutant characterization</x:v>
      </x:c>
      <x:c r="M7190" s="27" t="str">
        <x:v>Selected electrolysis route does not supply separated O2</x:v>
      </x:c>
    </x:row>
    <x:row r="7191">
      <x:c r="A7191" s="27" t="str">
        <x:v>X02800</x:v>
      </x:c>
      <x:c r="B7191" s="27" t="str">
        <x:v>E10</x:v>
      </x:c>
      <x:c r="C7191" s="27" t="str">
        <x:v>None</x:v>
      </x:c>
      <x:c r="D7191" s="27" t="str">
        <x:v>Aqueous LiCl</x:v>
      </x:c>
      <x:c r="E7191" s="27" t="str">
        <x:v>Depot or stationary capture</x:v>
      </x:c>
      <x:c r="F7191" s="27" t="str">
        <x:v>Li-Cl2</x:v>
      </x:c>
      <x:c r="G7191" s="27" t="str">
        <x:v>Captured PM research only</x:v>
      </x:c>
      <x:c r="H7191" s="27" t="str">
        <x:v>Incomplete</x:v>
      </x:c>
      <x:c r="I7191" s="27" t="str">
        <x:v>Station or depot</x:v>
      </x:c>
      <x:c r="J7191" s="28" t="n">
        <x:v>1.5333333333333332</x:v>
      </x:c>
      <x:c r="K7191" s="27" t="str">
        <x:v>Pass with engineering controls</x:v>
      </x:c>
      <x:c r="L7191" s="27" t="str">
        <x:v>Pollutant characterization</x:v>
      </x:c>
      <x:c r="M7191" s="27" t="str">
        <x:v>Li-Cl2 storage lacks molten LiCl regeneration</x:v>
      </x:c>
    </x:row>
    <x:row r="7192">
      <x:c r="A7192" s="27" t="str">
        <x:v>X02895</x:v>
      </x:c>
      <x:c r="B7192" s="27" t="str">
        <x:v>E10</x:v>
      </x:c>
      <x:c r="C7192" s="27" t="str">
        <x:v>None</x:v>
      </x:c>
      <x:c r="D7192" s="27" t="str">
        <x:v>Molten LiCl</x:v>
      </x:c>
      <x:c r="E7192" s="27" t="str">
        <x:v>Depot or stationary capture</x:v>
      </x:c>
      <x:c r="F7192" s="27" t="str">
        <x:v>H2-Cl2 RFC</x:v>
      </x:c>
      <x:c r="G7192" s="27" t="str">
        <x:v>Captured PM research only</x:v>
      </x:c>
      <x:c r="H7192" s="27" t="str">
        <x:v>Incomplete</x:v>
      </x:c>
      <x:c r="I7192" s="27" t="str">
        <x:v>Station or depot</x:v>
      </x:c>
      <x:c r="J7192" s="28" t="n">
        <x:v>1.5333333333333332</x:v>
      </x:c>
      <x:c r="K7192" s="27" t="str">
        <x:v>Pass with engineering controls</x:v>
      </x:c>
      <x:c r="L7192" s="27" t="str">
        <x:v>Pollutant characterization</x:v>
      </x:c>
      <x:c r="M7192" s="27" t="str">
        <x:v>H2-Cl2 storage lacks a matched chlorine loop</x:v>
      </x:c>
    </x:row>
    <x:row r="7193">
      <x:c r="A7193" s="27" t="str">
        <x:v>X03912</x:v>
      </x:c>
      <x:c r="B7193" s="27" t="str">
        <x:v>E10</x:v>
      </x:c>
      <x:c r="C7193" s="27" t="str">
        <x:v>Separated O2 enrichment</x:v>
      </x:c>
      <x:c r="D7193" s="27" t="str">
        <x:v>Aqueous LiCl</x:v>
      </x:c>
      <x:c r="E7193" s="27" t="str">
        <x:v>Baseline aftertreatment</x:v>
      </x:c>
      <x:c r="F7193" s="27" t="str">
        <x:v>H2-O2 RFC</x:v>
      </x:c>
      <x:c r="G7193" s="27" t="str">
        <x:v>CO2 to methane</x:v>
      </x:c>
      <x:c r="H7193" s="27" t="str">
        <x:v>Incomplete</x:v>
      </x:c>
      <x:c r="I7193" s="27" t="str">
        <x:v>Vehicle linked</x:v>
      </x:c>
      <x:c r="J7193" s="28" t="n">
        <x:v>1.5333333333333332</x:v>
      </x:c>
      <x:c r="K7193" s="27" t="str">
        <x:v>Pass with engineering controls</x:v>
      </x:c>
      <x:c r="L7193" s="27" t="str">
        <x:v>Carbon-to-fuel loop</x:v>
      </x:c>
      <x:c r="M7193" s="27" t="str">
        <x:v>CO2 product needs reactive capture and regeneration; Selected electrolysis route does not supply separated O2; H2-O2 storage lacks matching water electrolysis products</x:v>
      </x:c>
    </x:row>
    <x:row r="7194">
      <x:c r="A7194" s="27" t="str">
        <x:v>X04007</x:v>
      </x:c>
      <x:c r="B7194" s="27" t="str">
        <x:v>E10</x:v>
      </x:c>
      <x:c r="C7194" s="27" t="str">
        <x:v>Separated O2 enrichment</x:v>
      </x:c>
      <x:c r="D7194" s="27" t="str">
        <x:v>Molten LiCl</x:v>
      </x:c>
      <x:c r="E7194" s="27" t="str">
        <x:v>Baseline aftertreatment</x:v>
      </x:c>
      <x:c r="F7194" s="27" t="str">
        <x:v>Sodium-ion</x:v>
      </x:c>
      <x:c r="G7194" s="27" t="str">
        <x:v>CO2 to methane</x:v>
      </x:c>
      <x:c r="H7194" s="27" t="str">
        <x:v>Incomplete</x:v>
      </x:c>
      <x:c r="I7194" s="27" t="str">
        <x:v>Vehicle linked</x:v>
      </x:c>
      <x:c r="J7194" s="28" t="n">
        <x:v>1.5333333333333332</x:v>
      </x:c>
      <x:c r="K7194" s="27" t="str">
        <x:v>Pass with engineering controls</x:v>
      </x:c>
      <x:c r="L7194" s="27" t="str">
        <x:v>Carbon-to-fuel loop</x:v>
      </x:c>
      <x:c r="M7194" s="27" t="str">
        <x:v>CO2 product needs reactive capture and regeneration; Selected electrolysis route does not supply separated O2</x:v>
      </x:c>
    </x:row>
    <x:row r="7195">
      <x:c r="A7195" s="27" t="str">
        <x:v>X04062</x:v>
      </x:c>
      <x:c r="B7195" s="27" t="str">
        <x:v>E10</x:v>
      </x:c>
      <x:c r="C7195" s="27" t="str">
        <x:v>Separated O2 enrichment</x:v>
      </x:c>
      <x:c r="D7195" s="27" t="str">
        <x:v>Molten LiCl</x:v>
      </x:c>
      <x:c r="E7195" s="27" t="str">
        <x:v>Reactive onboard Bubble Butt</x:v>
      </x:c>
      <x:c r="F7195" s="27" t="str">
        <x:v>H2-O2 RFC</x:v>
      </x:c>
      <x:c r="G7195" s="27" t="str">
        <x:v>CO2 to methane</x:v>
      </x:c>
      <x:c r="H7195" s="27" t="str">
        <x:v>Incomplete</x:v>
      </x:c>
      <x:c r="I7195" s="27" t="str">
        <x:v>Vehicle linked</x:v>
      </x:c>
      <x:c r="J7195" s="28" t="n">
        <x:v>1.5333333333333332</x:v>
      </x:c>
      <x:c r="K7195" s="27" t="str">
        <x:v>Pass with engineering controls</x:v>
      </x:c>
      <x:c r="L7195" s="27" t="str">
        <x:v>Carbon-to-fuel loop</x:v>
      </x:c>
      <x:c r="M7195" s="27" t="str">
        <x:v>Selected electrolysis route does not supply separated O2; H2-O2 storage lacks matching water electrolysis products</x:v>
      </x:c>
    </x:row>
    <x:row r="7196">
      <x:c r="A7196" s="27" t="str">
        <x:v>X05812</x:v>
      </x:c>
      <x:c r="B7196" s="27" t="str">
        <x:v>Diesel</x:v>
      </x:c>
      <x:c r="C7196" s="27" t="str">
        <x:v>Separated external H2</x:v>
      </x:c>
      <x:c r="D7196" s="27" t="str">
        <x:v>Molten LiCl</x:v>
      </x:c>
      <x:c r="E7196" s="27" t="str">
        <x:v>Baseline aftertreatment</x:v>
      </x:c>
      <x:c r="F7196" s="27" t="str">
        <x:v>H2-O2 RFC</x:v>
      </x:c>
      <x:c r="G7196" s="27" t="str">
        <x:v>CO2 to methane</x:v>
      </x:c>
      <x:c r="H7196" s="27" t="str">
        <x:v>Incomplete</x:v>
      </x:c>
      <x:c r="I7196" s="27" t="str">
        <x:v>Vehicle linked</x:v>
      </x:c>
      <x:c r="J7196" s="28" t="n">
        <x:v>1.5333333333333332</x:v>
      </x:c>
      <x:c r="K7196" s="27" t="str">
        <x:v>Pass with engineering controls</x:v>
      </x:c>
      <x:c r="L7196" s="27" t="str">
        <x:v>Carbon-to-fuel loop</x:v>
      </x:c>
      <x:c r="M7196" s="27" t="str">
        <x:v>CO2 product needs reactive capture and regeneration; Molten LiCl does not produce H2; H2-O2 storage lacks matching water electrolysis products</x:v>
      </x:c>
    </x:row>
    <x:row r="7197">
      <x:c r="A7197" s="27" t="str">
        <x:v>X06100</x:v>
      </x:c>
      <x:c r="B7197" s="27" t="str">
        <x:v>Diesel</x:v>
      </x:c>
      <x:c r="C7197" s="27" t="str">
        <x:v>Separated O2 enrichment</x:v>
      </x:c>
      <x:c r="D7197" s="27" t="str">
        <x:v>PEM water</x:v>
      </x:c>
      <x:c r="E7197" s="27" t="str">
        <x:v>Depot or stationary capture</x:v>
      </x:c>
      <x:c r="F7197" s="27" t="str">
        <x:v>Li-Cl2</x:v>
      </x:c>
      <x:c r="G7197" s="27" t="str">
        <x:v>Captured PM research only</x:v>
      </x:c>
      <x:c r="H7197" s="27" t="str">
        <x:v>Incomplete</x:v>
      </x:c>
      <x:c r="I7197" s="27" t="str">
        <x:v>Station or depot</x:v>
      </x:c>
      <x:c r="J7197" s="28" t="n">
        <x:v>1.5333333333333332</x:v>
      </x:c>
      <x:c r="K7197" s="27" t="str">
        <x:v>Pass with engineering controls</x:v>
      </x:c>
      <x:c r="L7197" s="27" t="str">
        <x:v>Pollutant characterization</x:v>
      </x:c>
      <x:c r="M7197" s="27" t="str">
        <x:v>Li-Cl2 storage lacks molten LiCl regeneration</x:v>
      </x:c>
    </x:row>
    <x:row r="7198">
      <x:c r="A7198" s="27" t="str">
        <x:v>X06200</x:v>
      </x:c>
      <x:c r="B7198" s="27" t="str">
        <x:v>Diesel</x:v>
      </x:c>
      <x:c r="C7198" s="27" t="str">
        <x:v>Separated O2 enrichment</x:v>
      </x:c>
      <x:c r="D7198" s="27" t="str">
        <x:v>Liquid alkaline water</x:v>
      </x:c>
      <x:c r="E7198" s="27" t="str">
        <x:v>Depot or stationary capture</x:v>
      </x:c>
      <x:c r="F7198" s="27" t="str">
        <x:v>Li-Cl2</x:v>
      </x:c>
      <x:c r="G7198" s="27" t="str">
        <x:v>Captured PM research only</x:v>
      </x:c>
      <x:c r="H7198" s="27" t="str">
        <x:v>Incomplete</x:v>
      </x:c>
      <x:c r="I7198" s="27" t="str">
        <x:v>Station or depot</x:v>
      </x:c>
      <x:c r="J7198" s="28" t="n">
        <x:v>1.5333333333333332</x:v>
      </x:c>
      <x:c r="K7198" s="27" t="str">
        <x:v>Pass with engineering controls</x:v>
      </x:c>
      <x:c r="L7198" s="27" t="str">
        <x:v>Pollutant characterization</x:v>
      </x:c>
      <x:c r="M7198" s="27" t="str">
        <x:v>Li-Cl2 storage lacks molten LiCl regeneration</x:v>
      </x:c>
    </x:row>
    <x:row r="7199">
      <x:c r="A7199" s="27" t="str">
        <x:v>X06330</x:v>
      </x:c>
      <x:c r="B7199" s="27" t="str">
        <x:v>Diesel</x:v>
      </x:c>
      <x:c r="C7199" s="27" t="str">
        <x:v>Separated O2 enrichment</x:v>
      </x:c>
      <x:c r="D7199" s="27" t="str">
        <x:v>Aqueous LiCl</x:v>
      </x:c>
      <x:c r="E7199" s="27" t="str">
        <x:v>Plain-water Bubble Butt</x:v>
      </x:c>
      <x:c r="F7199" s="27" t="str">
        <x:v>LFP</x:v>
      </x:c>
      <x:c r="G7199" s="27" t="str">
        <x:v>Captured PM research only</x:v>
      </x:c>
      <x:c r="H7199" s="27" t="str">
        <x:v>Incomplete</x:v>
      </x:c>
      <x:c r="I7199" s="27" t="str">
        <x:v>Vehicle linked</x:v>
      </x:c>
      <x:c r="J7199" s="28" t="n">
        <x:v>1.5333333333333332</x:v>
      </x:c>
      <x:c r="K7199" s="27" t="str">
        <x:v>Pass with engineering controls</x:v>
      </x:c>
      <x:c r="L7199" s="27" t="str">
        <x:v>Pollutant characterization</x:v>
      </x:c>
      <x:c r="M7199" s="27" t="str">
        <x:v>Selected electrolysis route does not supply separated O2</x:v>
      </x:c>
    </x:row>
    <x:row r="7200">
      <x:c r="A7200" s="27" t="str">
        <x:v>X06336</x:v>
      </x:c>
      <x:c r="B7200" s="27" t="str">
        <x:v>Diesel</x:v>
      </x:c>
      <x:c r="C7200" s="27" t="str">
        <x:v>Separated O2 enrichment</x:v>
      </x:c>
      <x:c r="D7200" s="27" t="str">
        <x:v>Aqueous LiCl</x:v>
      </x:c>
      <x:c r="E7200" s="27" t="str">
        <x:v>Plain-water Bubble Butt</x:v>
      </x:c>
      <x:c r="F7200" s="27" t="str">
        <x:v>H2-O2 RFC</x:v>
      </x:c>
      <x:c r="G7200" s="27" t="str">
        <x:v>Recovered water and heat</x:v>
      </x:c>
      <x:c r="H7200" s="27" t="str">
        <x:v>Incomplete</x:v>
      </x:c>
      <x:c r="I7200" s="27" t="str">
        <x:v>Vehicle linked</x:v>
      </x:c>
      <x:c r="J7200" s="28" t="n">
        <x:v>1.5333333333333332</x:v>
      </x:c>
      <x:c r="K7200" s="27" t="str">
        <x:v>Pass with engineering controls</x:v>
      </x:c>
      <x:c r="L7200" s="27" t="str">
        <x:v>Water and heat recovery</x:v>
      </x:c>
      <x:c r="M7200" s="27" t="str">
        <x:v>Selected electrolysis route does not supply separated O2; H2-O2 storage lacks matching water electrolysis products</x:v>
      </x:c>
    </x:row>
    <x:row r="7201">
      <x:c r="A7201" s="27" t="str">
        <x:v>X06390</x:v>
      </x:c>
      <x:c r="B7201" s="27" t="str">
        <x:v>Diesel</x:v>
      </x:c>
      <x:c r="C7201" s="27" t="str">
        <x:v>Separated O2 enrichment</x:v>
      </x:c>
      <x:c r="D7201" s="27" t="str">
        <x:v>Aqueous LiCl</x:v>
      </x:c>
      <x:c r="E7201" s="27" t="str">
        <x:v>Depot or stationary capture</x:v>
      </x:c>
      <x:c r="F7201" s="27" t="str">
        <x:v>H2-O2 RFC</x:v>
      </x:c>
      <x:c r="G7201" s="27" t="str">
        <x:v>Captured PM research only</x:v>
      </x:c>
      <x:c r="H7201" s="27" t="str">
        <x:v>Incomplete</x:v>
      </x:c>
      <x:c r="I7201" s="27" t="str">
        <x:v>Station or depot</x:v>
      </x:c>
      <x:c r="J7201" s="28" t="n">
        <x:v>1.5333333333333332</x:v>
      </x:c>
      <x:c r="K7201" s="27" t="str">
        <x:v>Pass with engineering controls</x:v>
      </x:c>
      <x:c r="L7201" s="27" t="str">
        <x:v>Pollutant characterization</x:v>
      </x:c>
      <x:c r="M7201" s="27" t="str">
        <x:v>Selected electrolysis route does not supply separated O2; H2-O2 storage lacks matching water electrolysis products</x:v>
      </x:c>
    </x:row>
    <x:row r="7202">
      <x:c r="A7202" s="27" t="str">
        <x:v>X06431</x:v>
      </x:c>
      <x:c r="B7202" s="27" t="str">
        <x:v>Diesel</x:v>
      </x:c>
      <x:c r="C7202" s="27" t="str">
        <x:v>Separated O2 enrichment</x:v>
      </x:c>
      <x:c r="D7202" s="27" t="str">
        <x:v>Molten LiCl</x:v>
      </x:c>
      <x:c r="E7202" s="27" t="str">
        <x:v>Plain-water Bubble Butt</x:v>
      </x:c>
      <x:c r="F7202" s="27" t="str">
        <x:v>Sodium-ion</x:v>
      </x:c>
      <x:c r="G7202" s="27" t="str">
        <x:v>Recovered water and heat</x:v>
      </x:c>
      <x:c r="H7202" s="27" t="str">
        <x:v>Incomplete</x:v>
      </x:c>
      <x:c r="I7202" s="27" t="str">
        <x:v>Vehicle linked</x:v>
      </x:c>
      <x:c r="J7202" s="28" t="n">
        <x:v>1.5333333333333332</x:v>
      </x:c>
      <x:c r="K7202" s="27" t="str">
        <x:v>Pass with engineering controls</x:v>
      </x:c>
      <x:c r="L7202" s="27" t="str">
        <x:v>Water and heat recovery</x:v>
      </x:c>
      <x:c r="M7202" s="27" t="str">
        <x:v>Selected electrolysis route does not supply separated O2</x:v>
      </x:c>
    </x:row>
    <x:row r="7203">
      <x:c r="A7203" s="27" t="str">
        <x:v>X06485</x:v>
      </x:c>
      <x:c r="B7203" s="27" t="str">
        <x:v>Diesel</x:v>
      </x:c>
      <x:c r="C7203" s="27" t="str">
        <x:v>Separated O2 enrichment</x:v>
      </x:c>
      <x:c r="D7203" s="27" t="str">
        <x:v>Molten LiCl</x:v>
      </x:c>
      <x:c r="E7203" s="27" t="str">
        <x:v>Depot or stationary capture</x:v>
      </x:c>
      <x:c r="F7203" s="27" t="str">
        <x:v>Sodium-ion</x:v>
      </x:c>
      <x:c r="G7203" s="27" t="str">
        <x:v>Captured PM research only</x:v>
      </x:c>
      <x:c r="H7203" s="27" t="str">
        <x:v>Incomplete</x:v>
      </x:c>
      <x:c r="I7203" s="27" t="str">
        <x:v>Station or depot</x:v>
      </x:c>
      <x:c r="J7203" s="28" t="n">
        <x:v>1.5333333333333332</x:v>
      </x:c>
      <x:c r="K7203" s="27" t="str">
        <x:v>Pass with engineering controls</x:v>
      </x:c>
      <x:c r="L7203" s="27" t="str">
        <x:v>Pollutant characterization</x:v>
      </x:c>
      <x:c r="M7203" s="27" t="str">
        <x:v>Selected electrolysis route does not supply separated O2</x:v>
      </x:c>
    </x:row>
    <x:row r="7204">
      <x:c r="A7204" s="27" t="str">
        <x:v>X08740</x:v>
      </x:c>
      <x:c r="B7204" s="27" t="str">
        <x:v>Methane or RNG</x:v>
      </x:c>
      <x:c r="C7204" s="27" t="str">
        <x:v>Separated O2 enrichment</x:v>
      </x:c>
      <x:c r="D7204" s="27" t="str">
        <x:v>Aqueous LiCl</x:v>
      </x:c>
      <x:c r="E7204" s="27" t="str">
        <x:v>Plain-water Bubble Butt</x:v>
      </x:c>
      <x:c r="F7204" s="27" t="str">
        <x:v>H2-O2 RFC</x:v>
      </x:c>
      <x:c r="G7204" s="27" t="str">
        <x:v>Captured PM research only</x:v>
      </x:c>
      <x:c r="H7204" s="27" t="str">
        <x:v>Incomplete</x:v>
      </x:c>
      <x:c r="I7204" s="27" t="str">
        <x:v>Vehicle linked</x:v>
      </x:c>
      <x:c r="J7204" s="28" t="n">
        <x:v>1.5333333333333332</x:v>
      </x:c>
      <x:c r="K7204" s="27" t="str">
        <x:v>Pass with engineering controls</x:v>
      </x:c>
      <x:c r="L7204" s="27" t="str">
        <x:v>Pollutant characterization</x:v>
      </x:c>
      <x:c r="M7204" s="27" t="str">
        <x:v>Selected electrolysis route does not supply separated O2; H2-O2 storage lacks matching water electrolysis products</x:v>
      </x:c>
    </x:row>
    <x:row r="7205">
      <x:c r="A7205" s="27" t="str">
        <x:v>X08835</x:v>
      </x:c>
      <x:c r="B7205" s="27" t="str">
        <x:v>Methane or RNG</x:v>
      </x:c>
      <x:c r="C7205" s="27" t="str">
        <x:v>Separated O2 enrichment</x:v>
      </x:c>
      <x:c r="D7205" s="27" t="str">
        <x:v>Molten LiCl</x:v>
      </x:c>
      <x:c r="E7205" s="27" t="str">
        <x:v>Plain-water Bubble Butt</x:v>
      </x:c>
      <x:c r="F7205" s="27" t="str">
        <x:v>Sodium-ion</x:v>
      </x:c>
      <x:c r="G7205" s="27" t="str">
        <x:v>Captured PM research only</x:v>
      </x:c>
      <x:c r="H7205" s="27" t="str">
        <x:v>Incomplete</x:v>
      </x:c>
      <x:c r="I7205" s="27" t="str">
        <x:v>Vehicle linked</x:v>
      </x:c>
      <x:c r="J7205" s="28" t="n">
        <x:v>1.5333333333333332</x:v>
      </x:c>
      <x:c r="K7205" s="27" t="str">
        <x:v>Pass with engineering controls</x:v>
      </x:c>
      <x:c r="L7205" s="27" t="str">
        <x:v>Pollutant characterization</x:v>
      </x:c>
      <x:c r="M7205" s="27" t="str">
        <x:v>Selected electrolysis route does not supply separated O2</x:v>
      </x:c>
    </x:row>
    <x:row r="7206">
      <x:c r="A7206" s="27" t="str">
        <x:v>X11140</x:v>
      </x:c>
      <x:c r="B7206" s="27" t="str">
        <x:v>Methanol</x:v>
      </x:c>
      <x:c r="C7206" s="27" t="str">
        <x:v>Separated O2 enrichment</x:v>
      </x:c>
      <x:c r="D7206" s="27" t="str">
        <x:v>Aqueous LiCl</x:v>
      </x:c>
      <x:c r="E7206" s="27" t="str">
        <x:v>Plain-water Bubble Butt</x:v>
      </x:c>
      <x:c r="F7206" s="27" t="str">
        <x:v>H2-O2 RFC</x:v>
      </x:c>
      <x:c r="G7206" s="27" t="str">
        <x:v>Captured PM research only</x:v>
      </x:c>
      <x:c r="H7206" s="27" t="str">
        <x:v>Incomplete</x:v>
      </x:c>
      <x:c r="I7206" s="27" t="str">
        <x:v>Vehicle linked</x:v>
      </x:c>
      <x:c r="J7206" s="28" t="n">
        <x:v>1.5333333333333332</x:v>
      </x:c>
      <x:c r="K7206" s="27" t="str">
        <x:v>Pass with engineering controls</x:v>
      </x:c>
      <x:c r="L7206" s="27" t="str">
        <x:v>Pollutant characterization</x:v>
      </x:c>
      <x:c r="M7206" s="27" t="str">
        <x:v>Selected electrolysis route does not supply separated O2; H2-O2 storage lacks matching water electrolysis products</x:v>
      </x:c>
    </x:row>
    <x:row r="7207">
      <x:c r="A7207" s="27" t="str">
        <x:v>X11235</x:v>
      </x:c>
      <x:c r="B7207" s="27" t="str">
        <x:v>Methanol</x:v>
      </x:c>
      <x:c r="C7207" s="27" t="str">
        <x:v>Separated O2 enrichment</x:v>
      </x:c>
      <x:c r="D7207" s="27" t="str">
        <x:v>Molten LiCl</x:v>
      </x:c>
      <x:c r="E7207" s="27" t="str">
        <x:v>Plain-water Bubble Butt</x:v>
      </x:c>
      <x:c r="F7207" s="27" t="str">
        <x:v>Sodium-ion</x:v>
      </x:c>
      <x:c r="G7207" s="27" t="str">
        <x:v>Captured PM research only</x:v>
      </x:c>
      <x:c r="H7207" s="27" t="str">
        <x:v>Incomplete</x:v>
      </x:c>
      <x:c r="I7207" s="27" t="str">
        <x:v>Vehicle linked</x:v>
      </x:c>
      <x:c r="J7207" s="28" t="n">
        <x:v>1.5333333333333332</x:v>
      </x:c>
      <x:c r="K7207" s="27" t="str">
        <x:v>Pass with engineering controls</x:v>
      </x:c>
      <x:c r="L7207" s="27" t="str">
        <x:v>Pollutant characterization</x:v>
      </x:c>
      <x:c r="M7207" s="27" t="str">
        <x:v>Selected electrolysis route does not supply separated O2</x:v>
      </x:c>
    </x:row>
    <x:row r="7208">
      <x:c r="A7208" s="27" t="str">
        <x:v>X12915</x:v>
      </x:c>
      <x:c r="B7208" s="27" t="str">
        <x:v>DME</x:v>
      </x:c>
      <x:c r="C7208" s="27" t="str">
        <x:v>Separated external H2</x:v>
      </x:c>
      <x:c r="D7208" s="27" t="str">
        <x:v>Aqueous LiCl</x:v>
      </x:c>
      <x:c r="E7208" s="27" t="str">
        <x:v>Baseline aftertreatment</x:v>
      </x:c>
      <x:c r="F7208" s="27" t="str">
        <x:v>H2-O2 RFC</x:v>
      </x:c>
      <x:c r="G7208" s="27" t="str">
        <x:v>Captured PM research only</x:v>
      </x:c>
      <x:c r="H7208" s="27" t="str">
        <x:v>Incomplete</x:v>
      </x:c>
      <x:c r="I7208" s="27" t="str">
        <x:v>Vehicle linked</x:v>
      </x:c>
      <x:c r="J7208" s="28" t="n">
        <x:v>1.5333333333333332</x:v>
      </x:c>
      <x:c r="K7208" s="27" t="str">
        <x:v>Pass with engineering controls</x:v>
      </x:c>
      <x:c r="L7208" s="27" t="str">
        <x:v>Pollutant characterization</x:v>
      </x:c>
      <x:c r="M7208" s="27" t="str">
        <x:v>H2-O2 storage lacks matching water electrolysis products</x:v>
      </x:c>
    </x:row>
    <x:row r="7209">
      <x:c r="A7209" s="27" t="str">
        <x:v>X13010</x:v>
      </x:c>
      <x:c r="B7209" s="27" t="str">
        <x:v>DME</x:v>
      </x:c>
      <x:c r="C7209" s="27" t="str">
        <x:v>Separated external H2</x:v>
      </x:c>
      <x:c r="D7209" s="27" t="str">
        <x:v>Molten LiCl</x:v>
      </x:c>
      <x:c r="E7209" s="27" t="str">
        <x:v>Baseline aftertreatment</x:v>
      </x:c>
      <x:c r="F7209" s="27" t="str">
        <x:v>Sodium-ion</x:v>
      </x:c>
      <x:c r="G7209" s="27" t="str">
        <x:v>Captured PM research only</x:v>
      </x:c>
      <x:c r="H7209" s="27" t="str">
        <x:v>Incomplete</x:v>
      </x:c>
      <x:c r="I7209" s="27" t="str">
        <x:v>Vehicle linked</x:v>
      </x:c>
      <x:c r="J7209" s="28" t="n">
        <x:v>1.5333333333333332</x:v>
      </x:c>
      <x:c r="K7209" s="27" t="str">
        <x:v>Pass with engineering controls</x:v>
      </x:c>
      <x:c r="L7209" s="27" t="str">
        <x:v>Pollutant characterization</x:v>
      </x:c>
      <x:c r="M7209" s="27" t="str">
        <x:v>Molten LiCl does not produce H2</x:v>
      </x:c>
    </x:row>
    <x:row r="7210">
      <x:c r="A7210" s="27" t="str">
        <x:v>X13065</x:v>
      </x:c>
      <x:c r="B7210" s="27" t="str">
        <x:v>DME</x:v>
      </x:c>
      <x:c r="C7210" s="27" t="str">
        <x:v>Separated external H2</x:v>
      </x:c>
      <x:c r="D7210" s="27" t="str">
        <x:v>Molten LiCl</x:v>
      </x:c>
      <x:c r="E7210" s="27" t="str">
        <x:v>Reactive onboard Bubble Butt</x:v>
      </x:c>
      <x:c r="F7210" s="27" t="str">
        <x:v>H2-O2 RFC</x:v>
      </x:c>
      <x:c r="G7210" s="27" t="str">
        <x:v>Captured PM research only</x:v>
      </x:c>
      <x:c r="H7210" s="27" t="str">
        <x:v>Incomplete</x:v>
      </x:c>
      <x:c r="I7210" s="27" t="str">
        <x:v>Vehicle linked</x:v>
      </x:c>
      <x:c r="J7210" s="28" t="n">
        <x:v>1.5333333333333332</x:v>
      </x:c>
      <x:c r="K7210" s="27" t="str">
        <x:v>Pass with engineering controls</x:v>
      </x:c>
      <x:c r="L7210" s="27" t="str">
        <x:v>Pollutant characterization</x:v>
      </x:c>
      <x:c r="M7210" s="27" t="str">
        <x:v>Molten LiCl does not produce H2; H2-O2 storage lacks matching water electrolysis products</x:v>
      </x:c>
    </x:row>
    <x:row r="7211">
      <x:c r="A7211" s="27" t="str">
        <x:v>X13740</x:v>
      </x:c>
      <x:c r="B7211" s="27" t="str">
        <x:v>DME</x:v>
      </x:c>
      <x:c r="C7211" s="27" t="str">
        <x:v>Separated O2 enrichment</x:v>
      </x:c>
      <x:c r="D7211" s="27" t="str">
        <x:v>HCl electrolysis</x:v>
      </x:c>
      <x:c r="E7211" s="27" t="str">
        <x:v>Plain-water Bubble Butt</x:v>
      </x:c>
      <x:c r="F7211" s="27" t="str">
        <x:v>H2-O2 RFC</x:v>
      </x:c>
      <x:c r="G7211" s="27" t="str">
        <x:v>Captured PM research only</x:v>
      </x:c>
      <x:c r="H7211" s="27" t="str">
        <x:v>Incomplete</x:v>
      </x:c>
      <x:c r="I7211" s="27" t="str">
        <x:v>Vehicle linked</x:v>
      </x:c>
      <x:c r="J7211" s="28" t="n">
        <x:v>1.5333333333333332</x:v>
      </x:c>
      <x:c r="K7211" s="27" t="str">
        <x:v>Pass with engineering controls</x:v>
      </x:c>
      <x:c r="L7211" s="27" t="str">
        <x:v>Pollutant characterization</x:v>
      </x:c>
      <x:c r="M7211" s="27" t="str">
        <x:v>Selected electrolysis route does not supply separated O2; H2-O2 storage lacks matching water electrolysis products</x:v>
      </x:c>
    </x:row>
    <x:row r="7212">
      <x:c r="A7212" s="27" t="str">
        <x:v>X01697</x:v>
      </x:c>
      <x:c r="B7212" s="27" t="str">
        <x:v>Gasoline</x:v>
      </x:c>
      <x:c r="C7212" s="27" t="str">
        <x:v>Separated O2 enrichment</x:v>
      </x:c>
      <x:c r="D7212" s="27" t="str">
        <x:v>Molten LiCl</x:v>
      </x:c>
      <x:c r="E7212" s="27" t="str">
        <x:v>Depot or stationary capture</x:v>
      </x:c>
      <x:c r="F7212" s="27" t="str">
        <x:v>Li-Cl2</x:v>
      </x:c>
      <x:c r="G7212" s="27" t="str">
        <x:v>CO2 to methane</x:v>
      </x:c>
      <x:c r="H7212" s="27" t="str">
        <x:v>Incomplete</x:v>
      </x:c>
      <x:c r="I7212" s="27" t="str">
        <x:v>Station or depot</x:v>
      </x:c>
      <x:c r="J7212" s="28" t="n">
        <x:v>1.516666666666667</x:v>
      </x:c>
      <x:c r="K7212" s="27" t="str">
        <x:v>Pass with engineering controls</x:v>
      </x:c>
      <x:c r="L7212" s="27" t="str">
        <x:v>Carbon-to-fuel loop</x:v>
      </x:c>
      <x:c r="M7212" s="27" t="str">
        <x:v>Selected electrolysis route does not supply separated O2</x:v>
      </x:c>
    </x:row>
    <x:row r="7213">
      <x:c r="A7213" s="27" t="str">
        <x:v>X01736</x:v>
      </x:c>
      <x:c r="B7213" s="27" t="str">
        <x:v>Gasoline</x:v>
      </x:c>
      <x:c r="C7213" s="27" t="str">
        <x:v>Separated O2 enrichment</x:v>
      </x:c>
      <x:c r="D7213" s="27" t="str">
        <x:v>HCl electrolysis</x:v>
      </x:c>
      <x:c r="E7213" s="27" t="str">
        <x:v>Plain-water Bubble Butt</x:v>
      </x:c>
      <x:c r="F7213" s="27" t="str">
        <x:v>H2-O2 RFC</x:v>
      </x:c>
      <x:c r="G7213" s="27" t="str">
        <x:v>Recovered water and heat</x:v>
      </x:c>
      <x:c r="H7213" s="27" t="str">
        <x:v>Incomplete</x:v>
      </x:c>
      <x:c r="I7213" s="27" t="str">
        <x:v>Vehicle linked</x:v>
      </x:c>
      <x:c r="J7213" s="28" t="n">
        <x:v>1.516666666666667</x:v>
      </x:c>
      <x:c r="K7213" s="27" t="str">
        <x:v>Pass with engineering controls</x:v>
      </x:c>
      <x:c r="L7213" s="27" t="str">
        <x:v>Water and heat recovery</x:v>
      </x:c>
      <x:c r="M7213" s="27" t="str">
        <x:v>Selected electrolysis route does not supply separated O2; H2-O2 storage lacks matching water electrolysis products</x:v>
      </x:c>
    </x:row>
    <x:row r="7214">
      <x:c r="A7214" s="27" t="str">
        <x:v>X03000</x:v>
      </x:c>
      <x:c r="B7214" s="27" t="str">
        <x:v>E10</x:v>
      </x:c>
      <x:c r="C7214" s="27" t="str">
        <x:v>None</x:v>
      </x:c>
      <x:c r="D7214" s="27" t="str">
        <x:v>HCl electrolysis</x:v>
      </x:c>
      <x:c r="E7214" s="27" t="str">
        <x:v>Depot or stationary capture</x:v>
      </x:c>
      <x:c r="F7214" s="27" t="str">
        <x:v>Li-Cl2</x:v>
      </x:c>
      <x:c r="G7214" s="27" t="str">
        <x:v>Captured PM research only</x:v>
      </x:c>
      <x:c r="H7214" s="27" t="str">
        <x:v>Incomplete</x:v>
      </x:c>
      <x:c r="I7214" s="27" t="str">
        <x:v>Station or depot</x:v>
      </x:c>
      <x:c r="J7214" s="28" t="n">
        <x:v>1.516666666666667</x:v>
      </x:c>
      <x:c r="K7214" s="27" t="str">
        <x:v>Pass with engineering controls</x:v>
      </x:c>
      <x:c r="L7214" s="27" t="str">
        <x:v>Pollutant characterization</x:v>
      </x:c>
      <x:c r="M7214" s="27" t="str">
        <x:v>Li-Cl2 storage lacks molten LiCl regeneration</x:v>
      </x:c>
    </x:row>
    <x:row r="7215">
      <x:c r="A7215" s="27" t="str">
        <x:v>X04112</x:v>
      </x:c>
      <x:c r="B7215" s="27" t="str">
        <x:v>E10</x:v>
      </x:c>
      <x:c r="C7215" s="27" t="str">
        <x:v>Separated O2 enrichment</x:v>
      </x:c>
      <x:c r="D7215" s="27" t="str">
        <x:v>HCl electrolysis</x:v>
      </x:c>
      <x:c r="E7215" s="27" t="str">
        <x:v>Baseline aftertreatment</x:v>
      </x:c>
      <x:c r="F7215" s="27" t="str">
        <x:v>H2-O2 RFC</x:v>
      </x:c>
      <x:c r="G7215" s="27" t="str">
        <x:v>CO2 to methane</x:v>
      </x:c>
      <x:c r="H7215" s="27" t="str">
        <x:v>Incomplete</x:v>
      </x:c>
      <x:c r="I7215" s="27" t="str">
        <x:v>Vehicle linked</x:v>
      </x:c>
      <x:c r="J7215" s="28" t="n">
        <x:v>1.516666666666667</x:v>
      </x:c>
      <x:c r="K7215" s="27" t="str">
        <x:v>Pass with engineering controls</x:v>
      </x:c>
      <x:c r="L7215" s="27" t="str">
        <x:v>Carbon-to-fuel loop</x:v>
      </x:c>
      <x:c r="M7215" s="27" t="str">
        <x:v>CO2 product needs reactive capture and regeneration; Selected electrolysis route does not supply separated O2; H2-O2 storage lacks matching water electrolysis products</x:v>
      </x:c>
    </x:row>
    <x:row r="7216">
      <x:c r="A7216" s="27" t="str">
        <x:v>X06497</x:v>
      </x:c>
      <x:c r="B7216" s="27" t="str">
        <x:v>Diesel</x:v>
      </x:c>
      <x:c r="C7216" s="27" t="str">
        <x:v>Separated O2 enrichment</x:v>
      </x:c>
      <x:c r="D7216" s="27" t="str">
        <x:v>Molten LiCl</x:v>
      </x:c>
      <x:c r="E7216" s="27" t="str">
        <x:v>Depot or stationary capture</x:v>
      </x:c>
      <x:c r="F7216" s="27" t="str">
        <x:v>Li-Cl2</x:v>
      </x:c>
      <x:c r="G7216" s="27" t="str">
        <x:v>CO2 to methane</x:v>
      </x:c>
      <x:c r="H7216" s="27" t="str">
        <x:v>Incomplete</x:v>
      </x:c>
      <x:c r="I7216" s="27" t="str">
        <x:v>Station or depot</x:v>
      </x:c>
      <x:c r="J7216" s="28" t="n">
        <x:v>1.516666666666667</x:v>
      </x:c>
      <x:c r="K7216" s="27" t="str">
        <x:v>Pass with engineering controls</x:v>
      </x:c>
      <x:c r="L7216" s="27" t="str">
        <x:v>Carbon-to-fuel loop</x:v>
      </x:c>
      <x:c r="M7216" s="27" t="str">
        <x:v>Selected electrolysis route does not supply separated O2</x:v>
      </x:c>
    </x:row>
    <x:row r="7217">
      <x:c r="A7217" s="27" t="str">
        <x:v>X06536</x:v>
      </x:c>
      <x:c r="B7217" s="27" t="str">
        <x:v>Diesel</x:v>
      </x:c>
      <x:c r="C7217" s="27" t="str">
        <x:v>Separated O2 enrichment</x:v>
      </x:c>
      <x:c r="D7217" s="27" t="str">
        <x:v>HCl electrolysis</x:v>
      </x:c>
      <x:c r="E7217" s="27" t="str">
        <x:v>Plain-water Bubble Butt</x:v>
      </x:c>
      <x:c r="F7217" s="27" t="str">
        <x:v>H2-O2 RFC</x:v>
      </x:c>
      <x:c r="G7217" s="27" t="str">
        <x:v>Recovered water and heat</x:v>
      </x:c>
      <x:c r="H7217" s="27" t="str">
        <x:v>Incomplete</x:v>
      </x:c>
      <x:c r="I7217" s="27" t="str">
        <x:v>Vehicle linked</x:v>
      </x:c>
      <x:c r="J7217" s="28" t="n">
        <x:v>1.516666666666667</x:v>
      </x:c>
      <x:c r="K7217" s="27" t="str">
        <x:v>Pass with engineering controls</x:v>
      </x:c>
      <x:c r="L7217" s="27" t="str">
        <x:v>Water and heat recovery</x:v>
      </x:c>
      <x:c r="M7217" s="27" t="str">
        <x:v>Selected electrolysis route does not supply separated O2; H2-O2 storage lacks matching water electrolysis products</x:v>
      </x:c>
    </x:row>
    <x:row r="7218">
      <x:c r="A7218" s="27" t="str">
        <x:v>X01730</x:v>
      </x:c>
      <x:c r="B7218" s="27" t="str">
        <x:v>Gasoline</x:v>
      </x:c>
      <x:c r="C7218" s="27" t="str">
        <x:v>Separated O2 enrichment</x:v>
      </x:c>
      <x:c r="D7218" s="27" t="str">
        <x:v>HCl electrolysis</x:v>
      </x:c>
      <x:c r="E7218" s="27" t="str">
        <x:v>Plain-water Bubble Butt</x:v>
      </x:c>
      <x:c r="F7218" s="27" t="str">
        <x:v>LFP</x:v>
      </x:c>
      <x:c r="G7218" s="27" t="str">
        <x:v>Captured PM research only</x:v>
      </x:c>
      <x:c r="H7218" s="27" t="str">
        <x:v>Incomplete</x:v>
      </x:c>
      <x:c r="I7218" s="27" t="str">
        <x:v>Vehicle linked</x:v>
      </x:c>
      <x:c r="J7218" s="28" t="n">
        <x:v>1.5166666666666666</x:v>
      </x:c>
      <x:c r="K7218" s="27" t="str">
        <x:v>Pass with engineering controls</x:v>
      </x:c>
      <x:c r="L7218" s="27" t="str">
        <x:v>Pollutant characterization</x:v>
      </x:c>
      <x:c r="M7218" s="27" t="str">
        <x:v>Selected electrolysis route does not supply separated O2</x:v>
      </x:c>
    </x:row>
    <x:row r="7219">
      <x:c r="A7219" s="27" t="str">
        <x:v>X01790</x:v>
      </x:c>
      <x:c r="B7219" s="27" t="str">
        <x:v>Gasoline</x:v>
      </x:c>
      <x:c r="C7219" s="27" t="str">
        <x:v>Separated O2 enrichment</x:v>
      </x:c>
      <x:c r="D7219" s="27" t="str">
        <x:v>HCl electrolysis</x:v>
      </x:c>
      <x:c r="E7219" s="27" t="str">
        <x:v>Depot or stationary capture</x:v>
      </x:c>
      <x:c r="F7219" s="27" t="str">
        <x:v>H2-O2 RFC</x:v>
      </x:c>
      <x:c r="G7219" s="27" t="str">
        <x:v>Captured PM research only</x:v>
      </x:c>
      <x:c r="H7219" s="27" t="str">
        <x:v>Incomplete</x:v>
      </x:c>
      <x:c r="I7219" s="27" t="str">
        <x:v>Station or depot</x:v>
      </x:c>
      <x:c r="J7219" s="28" t="n">
        <x:v>1.5166666666666666</x:v>
      </x:c>
      <x:c r="K7219" s="27" t="str">
        <x:v>Pass with engineering controls</x:v>
      </x:c>
      <x:c r="L7219" s="27" t="str">
        <x:v>Pollutant characterization</x:v>
      </x:c>
      <x:c r="M7219" s="27" t="str">
        <x:v>Selected electrolysis route does not supply separated O2; H2-O2 storage lacks matching water electrolysis products</x:v>
      </x:c>
    </x:row>
    <x:row r="7220">
      <x:c r="A7220" s="27" t="str">
        <x:v>X03900</x:v>
      </x:c>
      <x:c r="B7220" s="27" t="str">
        <x:v>E10</x:v>
      </x:c>
      <x:c r="C7220" s="27" t="str">
        <x:v>Separated O2 enrichment</x:v>
      </x:c>
      <x:c r="D7220" s="27" t="str">
        <x:v>Solid oxide steam</x:v>
      </x:c>
      <x:c r="E7220" s="27" t="str">
        <x:v>Depot or stationary capture</x:v>
      </x:c>
      <x:c r="F7220" s="27" t="str">
        <x:v>Li-Cl2</x:v>
      </x:c>
      <x:c r="G7220" s="27" t="str">
        <x:v>Captured PM research only</x:v>
      </x:c>
      <x:c r="H7220" s="27" t="str">
        <x:v>Incomplete</x:v>
      </x:c>
      <x:c r="I7220" s="27" t="str">
        <x:v>Station or depot</x:v>
      </x:c>
      <x:c r="J7220" s="28" t="n">
        <x:v>1.5166666666666666</x:v>
      </x:c>
      <x:c r="K7220" s="27" t="str">
        <x:v>Pass with engineering controls</x:v>
      </x:c>
      <x:c r="L7220" s="27" t="str">
        <x:v>Pollutant characterization</x:v>
      </x:c>
      <x:c r="M7220" s="27" t="str">
        <x:v>Li-Cl2 storage lacks molten LiCl regeneration</x:v>
      </x:c>
    </x:row>
    <x:row r="7221">
      <x:c r="A7221" s="27" t="str">
        <x:v>X06530</x:v>
      </x:c>
      <x:c r="B7221" s="27" t="str">
        <x:v>Diesel</x:v>
      </x:c>
      <x:c r="C7221" s="27" t="str">
        <x:v>Separated O2 enrichment</x:v>
      </x:c>
      <x:c r="D7221" s="27" t="str">
        <x:v>HCl electrolysis</x:v>
      </x:c>
      <x:c r="E7221" s="27" t="str">
        <x:v>Plain-water Bubble Butt</x:v>
      </x:c>
      <x:c r="F7221" s="27" t="str">
        <x:v>LFP</x:v>
      </x:c>
      <x:c r="G7221" s="27" t="str">
        <x:v>Captured PM research only</x:v>
      </x:c>
      <x:c r="H7221" s="27" t="str">
        <x:v>Incomplete</x:v>
      </x:c>
      <x:c r="I7221" s="27" t="str">
        <x:v>Vehicle linked</x:v>
      </x:c>
      <x:c r="J7221" s="28" t="n">
        <x:v>1.5166666666666666</x:v>
      </x:c>
      <x:c r="K7221" s="27" t="str">
        <x:v>Pass with engineering controls</x:v>
      </x:c>
      <x:c r="L7221" s="27" t="str">
        <x:v>Pollutant characterization</x:v>
      </x:c>
      <x:c r="M7221" s="27" t="str">
        <x:v>Selected electrolysis route does not supply separated O2</x:v>
      </x:c>
    </x:row>
    <x:row r="7222">
      <x:c r="A7222" s="27" t="str">
        <x:v>X06590</x:v>
      </x:c>
      <x:c r="B7222" s="27" t="str">
        <x:v>Diesel</x:v>
      </x:c>
      <x:c r="C7222" s="27" t="str">
        <x:v>Separated O2 enrichment</x:v>
      </x:c>
      <x:c r="D7222" s="27" t="str">
        <x:v>HCl electrolysis</x:v>
      </x:c>
      <x:c r="E7222" s="27" t="str">
        <x:v>Depot or stationary capture</x:v>
      </x:c>
      <x:c r="F7222" s="27" t="str">
        <x:v>H2-O2 RFC</x:v>
      </x:c>
      <x:c r="G7222" s="27" t="str">
        <x:v>Captured PM research only</x:v>
      </x:c>
      <x:c r="H7222" s="27" t="str">
        <x:v>Incomplete</x:v>
      </x:c>
      <x:c r="I7222" s="27" t="str">
        <x:v>Station or depot</x:v>
      </x:c>
      <x:c r="J7222" s="28" t="n">
        <x:v>1.5166666666666666</x:v>
      </x:c>
      <x:c r="K7222" s="27" t="str">
        <x:v>Pass with engineering controls</x:v>
      </x:c>
      <x:c r="L7222" s="27" t="str">
        <x:v>Pollutant characterization</x:v>
      </x:c>
      <x:c r="M7222" s="27" t="str">
        <x:v>Selected electrolysis route does not supply separated O2; H2-O2 storage lacks matching water electrolysis products</x:v>
      </x:c>
    </x:row>
    <x:row r="7223">
      <x:c r="A7223" s="27" t="str">
        <x:v>X08210</x:v>
      </x:c>
      <x:c r="B7223" s="27" t="str">
        <x:v>Methane or RNG</x:v>
      </x:c>
      <x:c r="C7223" s="27" t="str">
        <x:v>Separated external H2</x:v>
      </x:c>
      <x:c r="D7223" s="27" t="str">
        <x:v>Molten LiCl</x:v>
      </x:c>
      <x:c r="E7223" s="27" t="str">
        <x:v>Baseline aftertreatment</x:v>
      </x:c>
      <x:c r="F7223" s="27" t="str">
        <x:v>Sodium-ion</x:v>
      </x:c>
      <x:c r="G7223" s="27" t="str">
        <x:v>Captured PM research only</x:v>
      </x:c>
      <x:c r="H7223" s="27" t="str">
        <x:v>Incomplete</x:v>
      </x:c>
      <x:c r="I7223" s="27" t="str">
        <x:v>Vehicle linked</x:v>
      </x:c>
      <x:c r="J7223" s="28" t="n">
        <x:v>1.5166666666666666</x:v>
      </x:c>
      <x:c r="K7223" s="27" t="str">
        <x:v>Pass with engineering controls</x:v>
      </x:c>
      <x:c r="L7223" s="27" t="str">
        <x:v>Pollutant characterization</x:v>
      </x:c>
      <x:c r="M7223" s="27" t="str">
        <x:v>Molten LiCl does not produce H2</x:v>
      </x:c>
    </x:row>
    <x:row r="7224">
      <x:c r="A7224" s="27" t="str">
        <x:v>X08265</x:v>
      </x:c>
      <x:c r="B7224" s="27" t="str">
        <x:v>Methane or RNG</x:v>
      </x:c>
      <x:c r="C7224" s="27" t="str">
        <x:v>Separated external H2</x:v>
      </x:c>
      <x:c r="D7224" s="27" t="str">
        <x:v>Molten LiCl</x:v>
      </x:c>
      <x:c r="E7224" s="27" t="str">
        <x:v>Reactive onboard Bubble Butt</x:v>
      </x:c>
      <x:c r="F7224" s="27" t="str">
        <x:v>H2-O2 RFC</x:v>
      </x:c>
      <x:c r="G7224" s="27" t="str">
        <x:v>Captured PM research only</x:v>
      </x:c>
      <x:c r="H7224" s="27" t="str">
        <x:v>Incomplete</x:v>
      </x:c>
      <x:c r="I7224" s="27" t="str">
        <x:v>Vehicle linked</x:v>
      </x:c>
      <x:c r="J7224" s="28" t="n">
        <x:v>1.5166666666666666</x:v>
      </x:c>
      <x:c r="K7224" s="27" t="str">
        <x:v>Pass with engineering controls</x:v>
      </x:c>
      <x:c r="L7224" s="27" t="str">
        <x:v>Pollutant characterization</x:v>
      </x:c>
      <x:c r="M7224" s="27" t="str">
        <x:v>Molten LiCl does not produce H2; H2-O2 storage lacks matching water electrolysis products</x:v>
      </x:c>
    </x:row>
    <x:row r="7225">
      <x:c r="A7225" s="27" t="str">
        <x:v>X08940</x:v>
      </x:c>
      <x:c r="B7225" s="27" t="str">
        <x:v>Methane or RNG</x:v>
      </x:c>
      <x:c r="C7225" s="27" t="str">
        <x:v>Separated O2 enrichment</x:v>
      </x:c>
      <x:c r="D7225" s="27" t="str">
        <x:v>HCl electrolysis</x:v>
      </x:c>
      <x:c r="E7225" s="27" t="str">
        <x:v>Plain-water Bubble Butt</x:v>
      </x:c>
      <x:c r="F7225" s="27" t="str">
        <x:v>H2-O2 RFC</x:v>
      </x:c>
      <x:c r="G7225" s="27" t="str">
        <x:v>Captured PM research only</x:v>
      </x:c>
      <x:c r="H7225" s="27" t="str">
        <x:v>Incomplete</x:v>
      </x:c>
      <x:c r="I7225" s="27" t="str">
        <x:v>Vehicle linked</x:v>
      </x:c>
      <x:c r="J7225" s="28" t="n">
        <x:v>1.5166666666666666</x:v>
      </x:c>
      <x:c r="K7225" s="27" t="str">
        <x:v>Pass with engineering controls</x:v>
      </x:c>
      <x:c r="L7225" s="27" t="str">
        <x:v>Pollutant characterization</x:v>
      </x:c>
      <x:c r="M7225" s="27" t="str">
        <x:v>Selected electrolysis route does not supply separated O2; H2-O2 storage lacks matching water electrolysis products</x:v>
      </x:c>
    </x:row>
    <x:row r="7226">
      <x:c r="A7226" s="27" t="str">
        <x:v>X10610</x:v>
      </x:c>
      <x:c r="B7226" s="27" t="str">
        <x:v>Methanol</x:v>
      </x:c>
      <x:c r="C7226" s="27" t="str">
        <x:v>Separated external H2</x:v>
      </x:c>
      <x:c r="D7226" s="27" t="str">
        <x:v>Molten LiCl</x:v>
      </x:c>
      <x:c r="E7226" s="27" t="str">
        <x:v>Baseline aftertreatment</x:v>
      </x:c>
      <x:c r="F7226" s="27" t="str">
        <x:v>Sodium-ion</x:v>
      </x:c>
      <x:c r="G7226" s="27" t="str">
        <x:v>Captured PM research only</x:v>
      </x:c>
      <x:c r="H7226" s="27" t="str">
        <x:v>Incomplete</x:v>
      </x:c>
      <x:c r="I7226" s="27" t="str">
        <x:v>Vehicle linked</x:v>
      </x:c>
      <x:c r="J7226" s="28" t="n">
        <x:v>1.5166666666666666</x:v>
      </x:c>
      <x:c r="K7226" s="27" t="str">
        <x:v>Pass with engineering controls</x:v>
      </x:c>
      <x:c r="L7226" s="27" t="str">
        <x:v>Pollutant characterization</x:v>
      </x:c>
      <x:c r="M7226" s="27" t="str">
        <x:v>Molten LiCl does not produce H2</x:v>
      </x:c>
    </x:row>
    <x:row r="7227">
      <x:c r="A7227" s="27" t="str">
        <x:v>X10665</x:v>
      </x:c>
      <x:c r="B7227" s="27" t="str">
        <x:v>Methanol</x:v>
      </x:c>
      <x:c r="C7227" s="27" t="str">
        <x:v>Separated external H2</x:v>
      </x:c>
      <x:c r="D7227" s="27" t="str">
        <x:v>Molten LiCl</x:v>
      </x:c>
      <x:c r="E7227" s="27" t="str">
        <x:v>Reactive onboard Bubble Butt</x:v>
      </x:c>
      <x:c r="F7227" s="27" t="str">
        <x:v>H2-O2 RFC</x:v>
      </x:c>
      <x:c r="G7227" s="27" t="str">
        <x:v>Captured PM research only</x:v>
      </x:c>
      <x:c r="H7227" s="27" t="str">
        <x:v>Incomplete</x:v>
      </x:c>
      <x:c r="I7227" s="27" t="str">
        <x:v>Vehicle linked</x:v>
      </x:c>
      <x:c r="J7227" s="28" t="n">
        <x:v>1.5166666666666666</x:v>
      </x:c>
      <x:c r="K7227" s="27" t="str">
        <x:v>Pass with engineering controls</x:v>
      </x:c>
      <x:c r="L7227" s="27" t="str">
        <x:v>Pollutant characterization</x:v>
      </x:c>
      <x:c r="M7227" s="27" t="str">
        <x:v>Molten LiCl does not produce H2; H2-O2 storage lacks matching water electrolysis products</x:v>
      </x:c>
    </x:row>
    <x:row r="7228">
      <x:c r="A7228" s="27" t="str">
        <x:v>X11340</x:v>
      </x:c>
      <x:c r="B7228" s="27" t="str">
        <x:v>Methanol</x:v>
      </x:c>
      <x:c r="C7228" s="27" t="str">
        <x:v>Separated O2 enrichment</x:v>
      </x:c>
      <x:c r="D7228" s="27" t="str">
        <x:v>HCl electrolysis</x:v>
      </x:c>
      <x:c r="E7228" s="27" t="str">
        <x:v>Plain-water Bubble Butt</x:v>
      </x:c>
      <x:c r="F7228" s="27" t="str">
        <x:v>H2-O2 RFC</x:v>
      </x:c>
      <x:c r="G7228" s="27" t="str">
        <x:v>Captured PM research only</x:v>
      </x:c>
      <x:c r="H7228" s="27" t="str">
        <x:v>Incomplete</x:v>
      </x:c>
      <x:c r="I7228" s="27" t="str">
        <x:v>Vehicle linked</x:v>
      </x:c>
      <x:c r="J7228" s="28" t="n">
        <x:v>1.5166666666666666</x:v>
      </x:c>
      <x:c r="K7228" s="27" t="str">
        <x:v>Pass with engineering controls</x:v>
      </x:c>
      <x:c r="L7228" s="27" t="str">
        <x:v>Pollutant characterization</x:v>
      </x:c>
      <x:c r="M7228" s="27" t="str">
        <x:v>Selected electrolysis route does not supply separated O2; H2-O2 storage lacks matching water electrolysis products</x:v>
      </x:c>
    </x:row>
    <x:row r="7229">
      <x:c r="A7229" s="27" t="str">
        <x:v>X13600</x:v>
      </x:c>
      <x:c r="B7229" s="27" t="str">
        <x:v>DME</x:v>
      </x:c>
      <x:c r="C7229" s="27" t="str">
        <x:v>Separated O2 enrichment</x:v>
      </x:c>
      <x:c r="D7229" s="27" t="str">
        <x:v>Aqueous LiCl</x:v>
      </x:c>
      <x:c r="E7229" s="27" t="str">
        <x:v>Depot or stationary capture</x:v>
      </x:c>
      <x:c r="F7229" s="27" t="str">
        <x:v>Li-Cl2</x:v>
      </x:c>
      <x:c r="G7229" s="27" t="str">
        <x:v>Captured PM research only</x:v>
      </x:c>
      <x:c r="H7229" s="27" t="str">
        <x:v>Incomplete</x:v>
      </x:c>
      <x:c r="I7229" s="27" t="str">
        <x:v>Station or depot</x:v>
      </x:c>
      <x:c r="J7229" s="28" t="n">
        <x:v>1.5166666666666666</x:v>
      </x:c>
      <x:c r="K7229" s="27" t="str">
        <x:v>Pass with engineering controls</x:v>
      </x:c>
      <x:c r="L7229" s="27" t="str">
        <x:v>Pollutant characterization</x:v>
      </x:c>
      <x:c r="M7229" s="27" t="str">
        <x:v>Selected electrolysis route does not supply separated O2; Li-Cl2 storage lacks molten LiCl regeneration</x:v>
      </x:c>
    </x:row>
    <x:row r="7230">
      <x:c r="A7230" s="27" t="str">
        <x:v>X13695</x:v>
      </x:c>
      <x:c r="B7230" s="27" t="str">
        <x:v>DME</x:v>
      </x:c>
      <x:c r="C7230" s="27" t="str">
        <x:v>Separated O2 enrichment</x:v>
      </x:c>
      <x:c r="D7230" s="27" t="str">
        <x:v>Molten LiCl</x:v>
      </x:c>
      <x:c r="E7230" s="27" t="str">
        <x:v>Depot or stationary capture</x:v>
      </x:c>
      <x:c r="F7230" s="27" t="str">
        <x:v>H2-Cl2 RFC</x:v>
      </x:c>
      <x:c r="G7230" s="27" t="str">
        <x:v>Captured PM research only</x:v>
      </x:c>
      <x:c r="H7230" s="27" t="str">
        <x:v>Incomplete</x:v>
      </x:c>
      <x:c r="I7230" s="27" t="str">
        <x:v>Station or depot</x:v>
      </x:c>
      <x:c r="J7230" s="28" t="n">
        <x:v>1.5166666666666666</x:v>
      </x:c>
      <x:c r="K7230" s="27" t="str">
        <x:v>Pass with engineering controls</x:v>
      </x:c>
      <x:c r="L7230" s="27" t="str">
        <x:v>Pollutant characterization</x:v>
      </x:c>
      <x:c r="M7230" s="27" t="str">
        <x:v>Selected electrolysis route does not supply separated O2; H2-Cl2 storage lacks a matched chlorine loop</x:v>
      </x:c>
    </x:row>
    <x:row r="7231">
      <x:c r="A7231" s="27" t="str">
        <x:v>X00911</x:v>
      </x:c>
      <x:c r="B7231" s="27" t="str">
        <x:v>Gasoline</x:v>
      </x:c>
      <x:c r="C7231" s="27" t="str">
        <x:v>Separated external H2</x:v>
      </x:c>
      <x:c r="D7231" s="27" t="str">
        <x:v>Aqueous LiCl</x:v>
      </x:c>
      <x:c r="E7231" s="27" t="str">
        <x:v>Baseline aftertreatment</x:v>
      </x:c>
      <x:c r="F7231" s="27" t="str">
        <x:v>H2-O2 RFC</x:v>
      </x:c>
      <x:c r="G7231" s="27" t="str">
        <x:v>Recovered water and heat</x:v>
      </x:c>
      <x:c r="H7231" s="27" t="str">
        <x:v>Incomplete</x:v>
      </x:c>
      <x:c r="I7231" s="27" t="str">
        <x:v>Vehicle linked</x:v>
      </x:c>
      <x:c r="J7231" s="28" t="n">
        <x:v>1.5166666666666662</x:v>
      </x:c>
      <x:c r="K7231" s="27" t="str">
        <x:v>Pass with engineering controls</x:v>
      </x:c>
      <x:c r="L7231" s="27" t="str">
        <x:v>Water and heat recovery</x:v>
      </x:c>
      <x:c r="M7231" s="27" t="str">
        <x:v>H2-O2 storage lacks matching water electrolysis products</x:v>
      </x:c>
    </x:row>
    <x:row r="7232">
      <x:c r="A7232" s="27" t="str">
        <x:v>X01006</x:v>
      </x:c>
      <x:c r="B7232" s="27" t="str">
        <x:v>Gasoline</x:v>
      </x:c>
      <x:c r="C7232" s="27" t="str">
        <x:v>Separated external H2</x:v>
      </x:c>
      <x:c r="D7232" s="27" t="str">
        <x:v>Molten LiCl</x:v>
      </x:c>
      <x:c r="E7232" s="27" t="str">
        <x:v>Baseline aftertreatment</x:v>
      </x:c>
      <x:c r="F7232" s="27" t="str">
        <x:v>Sodium-ion</x:v>
      </x:c>
      <x:c r="G7232" s="27" t="str">
        <x:v>Recovered water and heat</x:v>
      </x:c>
      <x:c r="H7232" s="27" t="str">
        <x:v>Incomplete</x:v>
      </x:c>
      <x:c r="I7232" s="27" t="str">
        <x:v>Vehicle linked</x:v>
      </x:c>
      <x:c r="J7232" s="28" t="n">
        <x:v>1.5166666666666662</x:v>
      </x:c>
      <x:c r="K7232" s="27" t="str">
        <x:v>Pass with engineering controls</x:v>
      </x:c>
      <x:c r="L7232" s="27" t="str">
        <x:v>Water and heat recovery</x:v>
      </x:c>
      <x:c r="M7232" s="27" t="str">
        <x:v>Molten LiCl does not produce H2</x:v>
      </x:c>
    </x:row>
    <x:row r="7233">
      <x:c r="A7233" s="27" t="str">
        <x:v>X01055</x:v>
      </x:c>
      <x:c r="B7233" s="27" t="str">
        <x:v>Gasoline</x:v>
      </x:c>
      <x:c r="C7233" s="27" t="str">
        <x:v>Separated external H2</x:v>
      </x:c>
      <x:c r="D7233" s="27" t="str">
        <x:v>Molten LiCl</x:v>
      </x:c>
      <x:c r="E7233" s="27" t="str">
        <x:v>Reactive onboard Bubble Butt</x:v>
      </x:c>
      <x:c r="F7233" s="27" t="str">
        <x:v>LFP</x:v>
      </x:c>
      <x:c r="G7233" s="27" t="str">
        <x:v>Captured PM research only</x:v>
      </x:c>
      <x:c r="H7233" s="27" t="str">
        <x:v>Incomplete</x:v>
      </x:c>
      <x:c r="I7233" s="27" t="str">
        <x:v>Vehicle linked</x:v>
      </x:c>
      <x:c r="J7233" s="28" t="n">
        <x:v>1.5166666666666662</x:v>
      </x:c>
      <x:c r="K7233" s="27" t="str">
        <x:v>Pass with engineering controls</x:v>
      </x:c>
      <x:c r="L7233" s="27" t="str">
        <x:v>Pollutant characterization</x:v>
      </x:c>
      <x:c r="M7233" s="27" t="str">
        <x:v>Molten LiCl does not produce H2</x:v>
      </x:c>
    </x:row>
    <x:row r="7234">
      <x:c r="A7234" s="27" t="str">
        <x:v>X01061</x:v>
      </x:c>
      <x:c r="B7234" s="27" t="str">
        <x:v>Gasoline</x:v>
      </x:c>
      <x:c r="C7234" s="27" t="str">
        <x:v>Separated external H2</x:v>
      </x:c>
      <x:c r="D7234" s="27" t="str">
        <x:v>Molten LiCl</x:v>
      </x:c>
      <x:c r="E7234" s="27" t="str">
        <x:v>Reactive onboard Bubble Butt</x:v>
      </x:c>
      <x:c r="F7234" s="27" t="str">
        <x:v>H2-O2 RFC</x:v>
      </x:c>
      <x:c r="G7234" s="27" t="str">
        <x:v>Recovered water and heat</x:v>
      </x:c>
      <x:c r="H7234" s="27" t="str">
        <x:v>Incomplete</x:v>
      </x:c>
      <x:c r="I7234" s="27" t="str">
        <x:v>Vehicle linked</x:v>
      </x:c>
      <x:c r="J7234" s="28" t="n">
        <x:v>1.5166666666666662</x:v>
      </x:c>
      <x:c r="K7234" s="27" t="str">
        <x:v>Pass with engineering controls</x:v>
      </x:c>
      <x:c r="L7234" s="27" t="str">
        <x:v>Water and heat recovery</x:v>
      </x:c>
      <x:c r="M7234" s="27" t="str">
        <x:v>Molten LiCl does not produce H2; H2-O2 storage lacks matching water electrolysis products</x:v>
      </x:c>
    </x:row>
    <x:row r="7235">
      <x:c r="A7235" s="27" t="str">
        <x:v>X03906</x:v>
      </x:c>
      <x:c r="B7235" s="27" t="str">
        <x:v>E10</x:v>
      </x:c>
      <x:c r="C7235" s="27" t="str">
        <x:v>Separated O2 enrichment</x:v>
      </x:c>
      <x:c r="D7235" s="27" t="str">
        <x:v>Aqueous LiCl</x:v>
      </x:c>
      <x:c r="E7235" s="27" t="str">
        <x:v>Baseline aftertreatment</x:v>
      </x:c>
      <x:c r="F7235" s="27" t="str">
        <x:v>Sodium-ion</x:v>
      </x:c>
      <x:c r="G7235" s="27" t="str">
        <x:v>Recovered water and heat</x:v>
      </x:c>
      <x:c r="H7235" s="27" t="str">
        <x:v>Incomplete</x:v>
      </x:c>
      <x:c r="I7235" s="27" t="str">
        <x:v>Vehicle linked</x:v>
      </x:c>
      <x:c r="J7235" s="28" t="n">
        <x:v>1.5166666666666662</x:v>
      </x:c>
      <x:c r="K7235" s="27" t="str">
        <x:v>Pass with engineering controls</x:v>
      </x:c>
      <x:c r="L7235" s="27" t="str">
        <x:v>Water and heat recovery</x:v>
      </x:c>
      <x:c r="M7235" s="27" t="str">
        <x:v>Selected electrolysis route does not supply separated O2</x:v>
      </x:c>
    </x:row>
    <x:row r="7236">
      <x:c r="A7236" s="27" t="str">
        <x:v>X03955</x:v>
      </x:c>
      <x:c r="B7236" s="27" t="str">
        <x:v>E10</x:v>
      </x:c>
      <x:c r="C7236" s="27" t="str">
        <x:v>Separated O2 enrichment</x:v>
      </x:c>
      <x:c r="D7236" s="27" t="str">
        <x:v>Aqueous LiCl</x:v>
      </x:c>
      <x:c r="E7236" s="27" t="str">
        <x:v>Reactive onboard Bubble Butt</x:v>
      </x:c>
      <x:c r="F7236" s="27" t="str">
        <x:v>LFP</x:v>
      </x:c>
      <x:c r="G7236" s="27" t="str">
        <x:v>Captured PM research only</x:v>
      </x:c>
      <x:c r="H7236" s="27" t="str">
        <x:v>Incomplete</x:v>
      </x:c>
      <x:c r="I7236" s="27" t="str">
        <x:v>Vehicle linked</x:v>
      </x:c>
      <x:c r="J7236" s="28" t="n">
        <x:v>1.5166666666666662</x:v>
      </x:c>
      <x:c r="K7236" s="27" t="str">
        <x:v>Pass with engineering controls</x:v>
      </x:c>
      <x:c r="L7236" s="27" t="str">
        <x:v>Pollutant characterization</x:v>
      </x:c>
      <x:c r="M7236" s="27" t="str">
        <x:v>Selected electrolysis route does not supply separated O2</x:v>
      </x:c>
    </x:row>
    <x:row r="7237">
      <x:c r="A7237" s="27" t="str">
        <x:v>X03961</x:v>
      </x:c>
      <x:c r="B7237" s="27" t="str">
        <x:v>E10</x:v>
      </x:c>
      <x:c r="C7237" s="27" t="str">
        <x:v>Separated O2 enrichment</x:v>
      </x:c>
      <x:c r="D7237" s="27" t="str">
        <x:v>Aqueous LiCl</x:v>
      </x:c>
      <x:c r="E7237" s="27" t="str">
        <x:v>Reactive onboard Bubble Butt</x:v>
      </x:c>
      <x:c r="F7237" s="27" t="str">
        <x:v>H2-O2 RFC</x:v>
      </x:c>
      <x:c r="G7237" s="27" t="str">
        <x:v>Recovered water and heat</x:v>
      </x:c>
      <x:c r="H7237" s="27" t="str">
        <x:v>Incomplete</x:v>
      </x:c>
      <x:c r="I7237" s="27" t="str">
        <x:v>Vehicle linked</x:v>
      </x:c>
      <x:c r="J7237" s="28" t="n">
        <x:v>1.5166666666666662</x:v>
      </x:c>
      <x:c r="K7237" s="27" t="str">
        <x:v>Pass with engineering controls</x:v>
      </x:c>
      <x:c r="L7237" s="27" t="str">
        <x:v>Water and heat recovery</x:v>
      </x:c>
      <x:c r="M7237" s="27" t="str">
        <x:v>Selected electrolysis route does not supply separated O2; H2-O2 storage lacks matching water electrolysis products</x:v>
      </x:c>
    </x:row>
    <x:row r="7238">
      <x:c r="A7238" s="27" t="str">
        <x:v>X04001</x:v>
      </x:c>
      <x:c r="B7238" s="27" t="str">
        <x:v>E10</x:v>
      </x:c>
      <x:c r="C7238" s="27" t="str">
        <x:v>Separated O2 enrichment</x:v>
      </x:c>
      <x:c r="D7238" s="27" t="str">
        <x:v>Molten LiCl</x:v>
      </x:c>
      <x:c r="E7238" s="27" t="str">
        <x:v>Baseline aftertreatment</x:v>
      </x:c>
      <x:c r="F7238" s="27" t="str">
        <x:v>LFP</x:v>
      </x:c>
      <x:c r="G7238" s="27" t="str">
        <x:v>Recovered water and heat</x:v>
      </x:c>
      <x:c r="H7238" s="27" t="str">
        <x:v>Incomplete</x:v>
      </x:c>
      <x:c r="I7238" s="27" t="str">
        <x:v>Vehicle linked</x:v>
      </x:c>
      <x:c r="J7238" s="28" t="n">
        <x:v>1.5166666666666662</x:v>
      </x:c>
      <x:c r="K7238" s="27" t="str">
        <x:v>Pass with engineering controls</x:v>
      </x:c>
      <x:c r="L7238" s="27" t="str">
        <x:v>Water and heat recovery</x:v>
      </x:c>
      <x:c r="M7238" s="27" t="str">
        <x:v>Selected electrolysis route does not supply separated O2</x:v>
      </x:c>
    </x:row>
    <x:row r="7239">
      <x:c r="A7239" s="27" t="str">
        <x:v>X04056</x:v>
      </x:c>
      <x:c r="B7239" s="27" t="str">
        <x:v>E10</x:v>
      </x:c>
      <x:c r="C7239" s="27" t="str">
        <x:v>Separated O2 enrichment</x:v>
      </x:c>
      <x:c r="D7239" s="27" t="str">
        <x:v>Molten LiCl</x:v>
      </x:c>
      <x:c r="E7239" s="27" t="str">
        <x:v>Reactive onboard Bubble Butt</x:v>
      </x:c>
      <x:c r="F7239" s="27" t="str">
        <x:v>Sodium-ion</x:v>
      </x:c>
      <x:c r="G7239" s="27" t="str">
        <x:v>Recovered water and heat</x:v>
      </x:c>
      <x:c r="H7239" s="27" t="str">
        <x:v>Incomplete</x:v>
      </x:c>
      <x:c r="I7239" s="27" t="str">
        <x:v>Vehicle linked</x:v>
      </x:c>
      <x:c r="J7239" s="28" t="n">
        <x:v>1.5166666666666662</x:v>
      </x:c>
      <x:c r="K7239" s="27" t="str">
        <x:v>Pass with engineering controls</x:v>
      </x:c>
      <x:c r="L7239" s="27" t="str">
        <x:v>Water and heat recovery</x:v>
      </x:c>
      <x:c r="M7239" s="27" t="str">
        <x:v>Selected electrolysis route does not supply separated O2</x:v>
      </x:c>
    </x:row>
    <x:row r="7240">
      <x:c r="A7240" s="27" t="str">
        <x:v>X05711</x:v>
      </x:c>
      <x:c r="B7240" s="27" t="str">
        <x:v>Diesel</x:v>
      </x:c>
      <x:c r="C7240" s="27" t="str">
        <x:v>Separated external H2</x:v>
      </x:c>
      <x:c r="D7240" s="27" t="str">
        <x:v>Aqueous LiCl</x:v>
      </x:c>
      <x:c r="E7240" s="27" t="str">
        <x:v>Baseline aftertreatment</x:v>
      </x:c>
      <x:c r="F7240" s="27" t="str">
        <x:v>H2-O2 RFC</x:v>
      </x:c>
      <x:c r="G7240" s="27" t="str">
        <x:v>Recovered water and heat</x:v>
      </x:c>
      <x:c r="H7240" s="27" t="str">
        <x:v>Incomplete</x:v>
      </x:c>
      <x:c r="I7240" s="27" t="str">
        <x:v>Vehicle linked</x:v>
      </x:c>
      <x:c r="J7240" s="28" t="n">
        <x:v>1.5166666666666662</x:v>
      </x:c>
      <x:c r="K7240" s="27" t="str">
        <x:v>Pass with engineering controls</x:v>
      </x:c>
      <x:c r="L7240" s="27" t="str">
        <x:v>Water and heat recovery</x:v>
      </x:c>
      <x:c r="M7240" s="27" t="str">
        <x:v>H2-O2 storage lacks matching water electrolysis products</x:v>
      </x:c>
    </x:row>
    <x:row r="7241">
      <x:c r="A7241" s="27" t="str">
        <x:v>X05806</x:v>
      </x:c>
      <x:c r="B7241" s="27" t="str">
        <x:v>Diesel</x:v>
      </x:c>
      <x:c r="C7241" s="27" t="str">
        <x:v>Separated external H2</x:v>
      </x:c>
      <x:c r="D7241" s="27" t="str">
        <x:v>Molten LiCl</x:v>
      </x:c>
      <x:c r="E7241" s="27" t="str">
        <x:v>Baseline aftertreatment</x:v>
      </x:c>
      <x:c r="F7241" s="27" t="str">
        <x:v>Sodium-ion</x:v>
      </x:c>
      <x:c r="G7241" s="27" t="str">
        <x:v>Recovered water and heat</x:v>
      </x:c>
      <x:c r="H7241" s="27" t="str">
        <x:v>Incomplete</x:v>
      </x:c>
      <x:c r="I7241" s="27" t="str">
        <x:v>Vehicle linked</x:v>
      </x:c>
      <x:c r="J7241" s="28" t="n">
        <x:v>1.5166666666666662</x:v>
      </x:c>
      <x:c r="K7241" s="27" t="str">
        <x:v>Pass with engineering controls</x:v>
      </x:c>
      <x:c r="L7241" s="27" t="str">
        <x:v>Water and heat recovery</x:v>
      </x:c>
      <x:c r="M7241" s="27" t="str">
        <x:v>Molten LiCl does not produce H2</x:v>
      </x:c>
    </x:row>
    <x:row r="7242">
      <x:c r="A7242" s="27" t="str">
        <x:v>X05855</x:v>
      </x:c>
      <x:c r="B7242" s="27" t="str">
        <x:v>Diesel</x:v>
      </x:c>
      <x:c r="C7242" s="27" t="str">
        <x:v>Separated external H2</x:v>
      </x:c>
      <x:c r="D7242" s="27" t="str">
        <x:v>Molten LiCl</x:v>
      </x:c>
      <x:c r="E7242" s="27" t="str">
        <x:v>Reactive onboard Bubble Butt</x:v>
      </x:c>
      <x:c r="F7242" s="27" t="str">
        <x:v>LFP</x:v>
      </x:c>
      <x:c r="G7242" s="27" t="str">
        <x:v>Captured PM research only</x:v>
      </x:c>
      <x:c r="H7242" s="27" t="str">
        <x:v>Incomplete</x:v>
      </x:c>
      <x:c r="I7242" s="27" t="str">
        <x:v>Vehicle linked</x:v>
      </x:c>
      <x:c r="J7242" s="28" t="n">
        <x:v>1.5166666666666662</x:v>
      </x:c>
      <x:c r="K7242" s="27" t="str">
        <x:v>Pass with engineering controls</x:v>
      </x:c>
      <x:c r="L7242" s="27" t="str">
        <x:v>Pollutant characterization</x:v>
      </x:c>
      <x:c r="M7242" s="27" t="str">
        <x:v>Molten LiCl does not produce H2</x:v>
      </x:c>
    </x:row>
    <x:row r="7243">
      <x:c r="A7243" s="27" t="str">
        <x:v>X05861</x:v>
      </x:c>
      <x:c r="B7243" s="27" t="str">
        <x:v>Diesel</x:v>
      </x:c>
      <x:c r="C7243" s="27" t="str">
        <x:v>Separated external H2</x:v>
      </x:c>
      <x:c r="D7243" s="27" t="str">
        <x:v>Molten LiCl</x:v>
      </x:c>
      <x:c r="E7243" s="27" t="str">
        <x:v>Reactive onboard Bubble Butt</x:v>
      </x:c>
      <x:c r="F7243" s="27" t="str">
        <x:v>H2-O2 RFC</x:v>
      </x:c>
      <x:c r="G7243" s="27" t="str">
        <x:v>Recovered water and heat</x:v>
      </x:c>
      <x:c r="H7243" s="27" t="str">
        <x:v>Incomplete</x:v>
      </x:c>
      <x:c r="I7243" s="27" t="str">
        <x:v>Vehicle linked</x:v>
      </x:c>
      <x:c r="J7243" s="28" t="n">
        <x:v>1.5166666666666662</x:v>
      </x:c>
      <x:c r="K7243" s="27" t="str">
        <x:v>Pass with engineering controls</x:v>
      </x:c>
      <x:c r="L7243" s="27" t="str">
        <x:v>Water and heat recovery</x:v>
      </x:c>
      <x:c r="M7243" s="27" t="str">
        <x:v>Molten LiCl does not produce H2; H2-O2 storage lacks matching water electrolysis products</x:v>
      </x:c>
    </x:row>
    <x:row r="7244">
      <x:c r="A7244" s="27" t="str">
        <x:v>X08115</x:v>
      </x:c>
      <x:c r="B7244" s="27" t="str">
        <x:v>Methane or RNG</x:v>
      </x:c>
      <x:c r="C7244" s="27" t="str">
        <x:v>Separated external H2</x:v>
      </x:c>
      <x:c r="D7244" s="27" t="str">
        <x:v>Aqueous LiCl</x:v>
      </x:c>
      <x:c r="E7244" s="27" t="str">
        <x:v>Baseline aftertreatment</x:v>
      </x:c>
      <x:c r="F7244" s="27" t="str">
        <x:v>H2-O2 RFC</x:v>
      </x:c>
      <x:c r="G7244" s="27" t="str">
        <x:v>Captured PM research only</x:v>
      </x:c>
      <x:c r="H7244" s="27" t="str">
        <x:v>Incomplete</x:v>
      </x:c>
      <x:c r="I7244" s="27" t="str">
        <x:v>Vehicle linked</x:v>
      </x:c>
      <x:c r="J7244" s="28" t="n">
        <x:v>1.5166666666666662</x:v>
      </x:c>
      <x:c r="K7244" s="27" t="str">
        <x:v>Pass with engineering controls</x:v>
      </x:c>
      <x:c r="L7244" s="27" t="str">
        <x:v>Pollutant characterization</x:v>
      </x:c>
      <x:c r="M7244" s="27" t="str">
        <x:v>H2-O2 storage lacks matching water electrolysis products</x:v>
      </x:c>
    </x:row>
    <x:row r="7245">
      <x:c r="A7245" s="27" t="str">
        <x:v>X10515</x:v>
      </x:c>
      <x:c r="B7245" s="27" t="str">
        <x:v>Methanol</x:v>
      </x:c>
      <x:c r="C7245" s="27" t="str">
        <x:v>Separated external H2</x:v>
      </x:c>
      <x:c r="D7245" s="27" t="str">
        <x:v>Aqueous LiCl</x:v>
      </x:c>
      <x:c r="E7245" s="27" t="str">
        <x:v>Baseline aftertreatment</x:v>
      </x:c>
      <x:c r="F7245" s="27" t="str">
        <x:v>H2-O2 RFC</x:v>
      </x:c>
      <x:c r="G7245" s="27" t="str">
        <x:v>Captured PM research only</x:v>
      </x:c>
      <x:c r="H7245" s="27" t="str">
        <x:v>Incomplete</x:v>
      </x:c>
      <x:c r="I7245" s="27" t="str">
        <x:v>Vehicle linked</x:v>
      </x:c>
      <x:c r="J7245" s="28" t="n">
        <x:v>1.5166666666666662</x:v>
      </x:c>
      <x:c r="K7245" s="27" t="str">
        <x:v>Pass with engineering controls</x:v>
      </x:c>
      <x:c r="L7245" s="27" t="str">
        <x:v>Pollutant characterization</x:v>
      </x:c>
      <x:c r="M7245" s="27" t="str">
        <x:v>H2-O2 storage lacks matching water electrolysis products</x:v>
      </x:c>
    </x:row>
    <x:row r="7246">
      <x:c r="A7246" s="27" t="str">
        <x:v>X13115</x:v>
      </x:c>
      <x:c r="B7246" s="27" t="str">
        <x:v>DME</x:v>
      </x:c>
      <x:c r="C7246" s="27" t="str">
        <x:v>Separated external H2</x:v>
      </x:c>
      <x:c r="D7246" s="27" t="str">
        <x:v>HCl electrolysis</x:v>
      </x:c>
      <x:c r="E7246" s="27" t="str">
        <x:v>Baseline aftertreatment</x:v>
      </x:c>
      <x:c r="F7246" s="27" t="str">
        <x:v>H2-O2 RFC</x:v>
      </x:c>
      <x:c r="G7246" s="27" t="str">
        <x:v>Captured PM research only</x:v>
      </x:c>
      <x:c r="H7246" s="27" t="str">
        <x:v>Incomplete</x:v>
      </x:c>
      <x:c r="I7246" s="27" t="str">
        <x:v>Vehicle linked</x:v>
      </x:c>
      <x:c r="J7246" s="28" t="n">
        <x:v>1.5166666666666662</x:v>
      </x:c>
      <x:c r="K7246" s="27" t="str">
        <x:v>Pass with engineering controls</x:v>
      </x:c>
      <x:c r="L7246" s="27" t="str">
        <x:v>Pollutant characterization</x:v>
      </x:c>
      <x:c r="M7246" s="27" t="str">
        <x:v>H2-O2 storage lacks matching water electrolysis products</x:v>
      </x:c>
    </x:row>
    <x:row r="7247">
      <x:c r="A7247" s="27" t="str">
        <x:v>X00340</x:v>
      </x:c>
      <x:c r="B7247" s="27" t="str">
        <x:v>Gasoline</x:v>
      </x:c>
      <x:c r="C7247" s="27" t="str">
        <x:v>None</x:v>
      </x:c>
      <x:c r="D7247" s="27" t="str">
        <x:v>Aqueous LiCl</x:v>
      </x:c>
      <x:c r="E7247" s="27" t="str">
        <x:v>Plain-water Bubble Butt</x:v>
      </x:c>
      <x:c r="F7247" s="27" t="str">
        <x:v>H2-O2 RFC</x:v>
      </x:c>
      <x:c r="G7247" s="27" t="str">
        <x:v>Captured PM research only</x:v>
      </x:c>
      <x:c r="H7247" s="27" t="str">
        <x:v>Incomplete</x:v>
      </x:c>
      <x:c r="I7247" s="27" t="str">
        <x:v>Vehicle linked</x:v>
      </x:c>
      <x:c r="J7247" s="28" t="n">
        <x:v>1.5</x:v>
      </x:c>
      <x:c r="K7247" s="27" t="str">
        <x:v>Pass with engineering controls</x:v>
      </x:c>
      <x:c r="L7247" s="27" t="str">
        <x:v>Pollutant characterization</x:v>
      </x:c>
      <x:c r="M7247" s="27" t="str">
        <x:v>H2-O2 storage lacks matching water electrolysis products</x:v>
      </x:c>
    </x:row>
    <x:row r="7248">
      <x:c r="A7248" s="27" t="str">
        <x:v>X01111</x:v>
      </x:c>
      <x:c r="B7248" s="27" t="str">
        <x:v>Gasoline</x:v>
      </x:c>
      <x:c r="C7248" s="27" t="str">
        <x:v>Separated external H2</x:v>
      </x:c>
      <x:c r="D7248" s="27" t="str">
        <x:v>HCl electrolysis</x:v>
      </x:c>
      <x:c r="E7248" s="27" t="str">
        <x:v>Baseline aftertreatment</x:v>
      </x:c>
      <x:c r="F7248" s="27" t="str">
        <x:v>H2-O2 RFC</x:v>
      </x:c>
      <x:c r="G7248" s="27" t="str">
        <x:v>Recovered water and heat</x:v>
      </x:c>
      <x:c r="H7248" s="27" t="str">
        <x:v>Incomplete</x:v>
      </x:c>
      <x:c r="I7248" s="27" t="str">
        <x:v>Vehicle linked</x:v>
      </x:c>
      <x:c r="J7248" s="28" t="n">
        <x:v>1.5</x:v>
      </x:c>
      <x:c r="K7248" s="27" t="str">
        <x:v>Pass with engineering controls</x:v>
      </x:c>
      <x:c r="L7248" s="27" t="str">
        <x:v>Water and heat recovery</x:v>
      </x:c>
      <x:c r="M7248" s="27" t="str">
        <x:v>H2-O2 storage lacks matching water electrolysis products</x:v>
      </x:c>
    </x:row>
    <x:row r="7249">
      <x:c r="A7249" s="27" t="str">
        <x:v>X01596</x:v>
      </x:c>
      <x:c r="B7249" s="27" t="str">
        <x:v>Gasoline</x:v>
      </x:c>
      <x:c r="C7249" s="27" t="str">
        <x:v>Separated O2 enrichment</x:v>
      </x:c>
      <x:c r="D7249" s="27" t="str">
        <x:v>Aqueous LiCl</x:v>
      </x:c>
      <x:c r="E7249" s="27" t="str">
        <x:v>Depot or stationary capture</x:v>
      </x:c>
      <x:c r="F7249" s="27" t="str">
        <x:v>Li-Cl2</x:v>
      </x:c>
      <x:c r="G7249" s="27" t="str">
        <x:v>Recovered water and heat</x:v>
      </x:c>
      <x:c r="H7249" s="27" t="str">
        <x:v>Incomplete</x:v>
      </x:c>
      <x:c r="I7249" s="27" t="str">
        <x:v>Station or depot</x:v>
      </x:c>
      <x:c r="J7249" s="28" t="n">
        <x:v>1.5</x:v>
      </x:c>
      <x:c r="K7249" s="27" t="str">
        <x:v>Pass with engineering controls</x:v>
      </x:c>
      <x:c r="L7249" s="27" t="str">
        <x:v>Water and heat recovery</x:v>
      </x:c>
      <x:c r="M7249" s="27" t="str">
        <x:v>Selected electrolysis route does not supply separated O2; Li-Cl2 storage lacks molten LiCl regeneration</x:v>
      </x:c>
    </x:row>
    <x:row r="7250">
      <x:c r="A7250" s="27" t="str">
        <x:v>X01691</x:v>
      </x:c>
      <x:c r="B7250" s="27" t="str">
        <x:v>Gasoline</x:v>
      </x:c>
      <x:c r="C7250" s="27" t="str">
        <x:v>Separated O2 enrichment</x:v>
      </x:c>
      <x:c r="D7250" s="27" t="str">
        <x:v>Molten LiCl</x:v>
      </x:c>
      <x:c r="E7250" s="27" t="str">
        <x:v>Depot or stationary capture</x:v>
      </x:c>
      <x:c r="F7250" s="27" t="str">
        <x:v>H2-Cl2 RFC</x:v>
      </x:c>
      <x:c r="G7250" s="27" t="str">
        <x:v>Recovered water and heat</x:v>
      </x:c>
      <x:c r="H7250" s="27" t="str">
        <x:v>Incomplete</x:v>
      </x:c>
      <x:c r="I7250" s="27" t="str">
        <x:v>Station or depot</x:v>
      </x:c>
      <x:c r="J7250" s="28" t="n">
        <x:v>1.5</x:v>
      </x:c>
      <x:c r="K7250" s="27" t="str">
        <x:v>Pass with engineering controls</x:v>
      </x:c>
      <x:c r="L7250" s="27" t="str">
        <x:v>Water and heat recovery</x:v>
      </x:c>
      <x:c r="M7250" s="27" t="str">
        <x:v>Selected electrolysis route does not supply separated O2; H2-Cl2 storage lacks a matched chlorine loop</x:v>
      </x:c>
    </x:row>
    <x:row r="7251">
      <x:c r="A7251" s="27" t="str">
        <x:v>X03340</x:v>
      </x:c>
      <x:c r="B7251" s="27" t="str">
        <x:v>E10</x:v>
      </x:c>
      <x:c r="C7251" s="27" t="str">
        <x:v>Separated external H2</x:v>
      </x:c>
      <x:c r="D7251" s="27" t="str">
        <x:v>Aqueous LiCl</x:v>
      </x:c>
      <x:c r="E7251" s="27" t="str">
        <x:v>Plain-water Bubble Butt</x:v>
      </x:c>
      <x:c r="F7251" s="27" t="str">
        <x:v>H2-O2 RFC</x:v>
      </x:c>
      <x:c r="G7251" s="27" t="str">
        <x:v>Captured PM research only</x:v>
      </x:c>
      <x:c r="H7251" s="27" t="str">
        <x:v>Incomplete</x:v>
      </x:c>
      <x:c r="I7251" s="27" t="str">
        <x:v>Vehicle linked</x:v>
      </x:c>
      <x:c r="J7251" s="28" t="n">
        <x:v>1.5</x:v>
      </x:c>
      <x:c r="K7251" s="27" t="str">
        <x:v>Pass with engineering controls</x:v>
      </x:c>
      <x:c r="L7251" s="27" t="str">
        <x:v>Pollutant characterization</x:v>
      </x:c>
      <x:c r="M7251" s="27" t="str">
        <x:v>H2-O2 storage lacks matching water electrolysis products</x:v>
      </x:c>
    </x:row>
    <x:row r="7252">
      <x:c r="A7252" s="27" t="str">
        <x:v>X03435</x:v>
      </x:c>
      <x:c r="B7252" s="27" t="str">
        <x:v>E10</x:v>
      </x:c>
      <x:c r="C7252" s="27" t="str">
        <x:v>Separated external H2</x:v>
      </x:c>
      <x:c r="D7252" s="27" t="str">
        <x:v>Molten LiCl</x:v>
      </x:c>
      <x:c r="E7252" s="27" t="str">
        <x:v>Plain-water Bubble Butt</x:v>
      </x:c>
      <x:c r="F7252" s="27" t="str">
        <x:v>Sodium-ion</x:v>
      </x:c>
      <x:c r="G7252" s="27" t="str">
        <x:v>Captured PM research only</x:v>
      </x:c>
      <x:c r="H7252" s="27" t="str">
        <x:v>Incomplete</x:v>
      </x:c>
      <x:c r="I7252" s="27" t="str">
        <x:v>Vehicle linked</x:v>
      </x:c>
      <x:c r="J7252" s="28" t="n">
        <x:v>1.5</x:v>
      </x:c>
      <x:c r="K7252" s="27" t="str">
        <x:v>Pass with engineering controls</x:v>
      </x:c>
      <x:c r="L7252" s="27" t="str">
        <x:v>Pollutant characterization</x:v>
      </x:c>
      <x:c r="M7252" s="27" t="str">
        <x:v>Molten LiCl does not produce H2</x:v>
      </x:c>
    </x:row>
    <x:row r="7253">
      <x:c r="A7253" s="27" t="str">
        <x:v>X04106</x:v>
      </x:c>
      <x:c r="B7253" s="27" t="str">
        <x:v>E10</x:v>
      </x:c>
      <x:c r="C7253" s="27" t="str">
        <x:v>Separated O2 enrichment</x:v>
      </x:c>
      <x:c r="D7253" s="27" t="str">
        <x:v>HCl electrolysis</x:v>
      </x:c>
      <x:c r="E7253" s="27" t="str">
        <x:v>Baseline aftertreatment</x:v>
      </x:c>
      <x:c r="F7253" s="27" t="str">
        <x:v>Sodium-ion</x:v>
      </x:c>
      <x:c r="G7253" s="27" t="str">
        <x:v>Recovered water and heat</x:v>
      </x:c>
      <x:c r="H7253" s="27" t="str">
        <x:v>Incomplete</x:v>
      </x:c>
      <x:c r="I7253" s="27" t="str">
        <x:v>Vehicle linked</x:v>
      </x:c>
      <x:c r="J7253" s="28" t="n">
        <x:v>1.5</x:v>
      </x:c>
      <x:c r="K7253" s="27" t="str">
        <x:v>Pass with engineering controls</x:v>
      </x:c>
      <x:c r="L7253" s="27" t="str">
        <x:v>Water and heat recovery</x:v>
      </x:c>
      <x:c r="M7253" s="27" t="str">
        <x:v>Selected electrolysis route does not supply separated O2</x:v>
      </x:c>
    </x:row>
    <x:row r="7254">
      <x:c r="A7254" s="27" t="str">
        <x:v>X04155</x:v>
      </x:c>
      <x:c r="B7254" s="27" t="str">
        <x:v>E10</x:v>
      </x:c>
      <x:c r="C7254" s="27" t="str">
        <x:v>Separated O2 enrichment</x:v>
      </x:c>
      <x:c r="D7254" s="27" t="str">
        <x:v>HCl electrolysis</x:v>
      </x:c>
      <x:c r="E7254" s="27" t="str">
        <x:v>Reactive onboard Bubble Butt</x:v>
      </x:c>
      <x:c r="F7254" s="27" t="str">
        <x:v>LFP</x:v>
      </x:c>
      <x:c r="G7254" s="27" t="str">
        <x:v>Captured PM research only</x:v>
      </x:c>
      <x:c r="H7254" s="27" t="str">
        <x:v>Incomplete</x:v>
      </x:c>
      <x:c r="I7254" s="27" t="str">
        <x:v>Vehicle linked</x:v>
      </x:c>
      <x:c r="J7254" s="28" t="n">
        <x:v>1.5</x:v>
      </x:c>
      <x:c r="K7254" s="27" t="str">
        <x:v>Pass with engineering controls</x:v>
      </x:c>
      <x:c r="L7254" s="27" t="str">
        <x:v>Pollutant characterization</x:v>
      </x:c>
      <x:c r="M7254" s="27" t="str">
        <x:v>Selected electrolysis route does not supply separated O2</x:v>
      </x:c>
    </x:row>
    <x:row r="7255">
      <x:c r="A7255" s="27" t="str">
        <x:v>X04161</x:v>
      </x:c>
      <x:c r="B7255" s="27" t="str">
        <x:v>E10</x:v>
      </x:c>
      <x:c r="C7255" s="27" t="str">
        <x:v>Separated O2 enrichment</x:v>
      </x:c>
      <x:c r="D7255" s="27" t="str">
        <x:v>HCl electrolysis</x:v>
      </x:c>
      <x:c r="E7255" s="27" t="str">
        <x:v>Reactive onboard Bubble Butt</x:v>
      </x:c>
      <x:c r="F7255" s="27" t="str">
        <x:v>H2-O2 RFC</x:v>
      </x:c>
      <x:c r="G7255" s="27" t="str">
        <x:v>Recovered water and heat</x:v>
      </x:c>
      <x:c r="H7255" s="27" t="str">
        <x:v>Incomplete</x:v>
      </x:c>
      <x:c r="I7255" s="27" t="str">
        <x:v>Vehicle linked</x:v>
      </x:c>
      <x:c r="J7255" s="28" t="n">
        <x:v>1.5</x:v>
      </x:c>
      <x:c r="K7255" s="27" t="str">
        <x:v>Pass with engineering controls</x:v>
      </x:c>
      <x:c r="L7255" s="27" t="str">
        <x:v>Water and heat recovery</x:v>
      </x:c>
      <x:c r="M7255" s="27" t="str">
        <x:v>Selected electrolysis route does not supply separated O2; H2-O2 storage lacks matching water electrolysis products</x:v>
      </x:c>
    </x:row>
    <x:row r="7256">
      <x:c r="A7256" s="27" t="str">
        <x:v>X05140</x:v>
      </x:c>
      <x:c r="B7256" s="27" t="str">
        <x:v>Diesel</x:v>
      </x:c>
      <x:c r="C7256" s="27" t="str">
        <x:v>None</x:v>
      </x:c>
      <x:c r="D7256" s="27" t="str">
        <x:v>Aqueous LiCl</x:v>
      </x:c>
      <x:c r="E7256" s="27" t="str">
        <x:v>Plain-water Bubble Butt</x:v>
      </x:c>
      <x:c r="F7256" s="27" t="str">
        <x:v>H2-O2 RFC</x:v>
      </x:c>
      <x:c r="G7256" s="27" t="str">
        <x:v>Captured PM research only</x:v>
      </x:c>
      <x:c r="H7256" s="27" t="str">
        <x:v>Incomplete</x:v>
      </x:c>
      <x:c r="I7256" s="27" t="str">
        <x:v>Vehicle linked</x:v>
      </x:c>
      <x:c r="J7256" s="28" t="n">
        <x:v>1.5</x:v>
      </x:c>
      <x:c r="K7256" s="27" t="str">
        <x:v>Pass with engineering controls</x:v>
      </x:c>
      <x:c r="L7256" s="27" t="str">
        <x:v>Pollutant characterization</x:v>
      </x:c>
      <x:c r="M7256" s="27" t="str">
        <x:v>H2-O2 storage lacks matching water electrolysis products</x:v>
      </x:c>
    </x:row>
    <x:row r="7257">
      <x:c r="A7257" s="27" t="str">
        <x:v>X05911</x:v>
      </x:c>
      <x:c r="B7257" s="27" t="str">
        <x:v>Diesel</x:v>
      </x:c>
      <x:c r="C7257" s="27" t="str">
        <x:v>Separated external H2</x:v>
      </x:c>
      <x:c r="D7257" s="27" t="str">
        <x:v>HCl electrolysis</x:v>
      </x:c>
      <x:c r="E7257" s="27" t="str">
        <x:v>Baseline aftertreatment</x:v>
      </x:c>
      <x:c r="F7257" s="27" t="str">
        <x:v>H2-O2 RFC</x:v>
      </x:c>
      <x:c r="G7257" s="27" t="str">
        <x:v>Recovered water and heat</x:v>
      </x:c>
      <x:c r="H7257" s="27" t="str">
        <x:v>Incomplete</x:v>
      </x:c>
      <x:c r="I7257" s="27" t="str">
        <x:v>Vehicle linked</x:v>
      </x:c>
      <x:c r="J7257" s="28" t="n">
        <x:v>1.5</x:v>
      </x:c>
      <x:c r="K7257" s="27" t="str">
        <x:v>Pass with engineering controls</x:v>
      </x:c>
      <x:c r="L7257" s="27" t="str">
        <x:v>Water and heat recovery</x:v>
      </x:c>
      <x:c r="M7257" s="27" t="str">
        <x:v>H2-O2 storage lacks matching water electrolysis products</x:v>
      </x:c>
    </x:row>
    <x:row r="7258">
      <x:c r="A7258" s="27" t="str">
        <x:v>X06396</x:v>
      </x:c>
      <x:c r="B7258" s="27" t="str">
        <x:v>Diesel</x:v>
      </x:c>
      <x:c r="C7258" s="27" t="str">
        <x:v>Separated O2 enrichment</x:v>
      </x:c>
      <x:c r="D7258" s="27" t="str">
        <x:v>Aqueous LiCl</x:v>
      </x:c>
      <x:c r="E7258" s="27" t="str">
        <x:v>Depot or stationary capture</x:v>
      </x:c>
      <x:c r="F7258" s="27" t="str">
        <x:v>Li-Cl2</x:v>
      </x:c>
      <x:c r="G7258" s="27" t="str">
        <x:v>Recovered water and heat</x:v>
      </x:c>
      <x:c r="H7258" s="27" t="str">
        <x:v>Incomplete</x:v>
      </x:c>
      <x:c r="I7258" s="27" t="str">
        <x:v>Station or depot</x:v>
      </x:c>
      <x:c r="J7258" s="28" t="n">
        <x:v>1.5</x:v>
      </x:c>
      <x:c r="K7258" s="27" t="str">
        <x:v>Pass with engineering controls</x:v>
      </x:c>
      <x:c r="L7258" s="27" t="str">
        <x:v>Water and heat recovery</x:v>
      </x:c>
      <x:c r="M7258" s="27" t="str">
        <x:v>Selected electrolysis route does not supply separated O2; Li-Cl2 storage lacks molten LiCl regeneration</x:v>
      </x:c>
    </x:row>
    <x:row r="7259">
      <x:c r="A7259" s="27" t="str">
        <x:v>X06491</x:v>
      </x:c>
      <x:c r="B7259" s="27" t="str">
        <x:v>Diesel</x:v>
      </x:c>
      <x:c r="C7259" s="27" t="str">
        <x:v>Separated O2 enrichment</x:v>
      </x:c>
      <x:c r="D7259" s="27" t="str">
        <x:v>Molten LiCl</x:v>
      </x:c>
      <x:c r="E7259" s="27" t="str">
        <x:v>Depot or stationary capture</x:v>
      </x:c>
      <x:c r="F7259" s="27" t="str">
        <x:v>H2-Cl2 RFC</x:v>
      </x:c>
      <x:c r="G7259" s="27" t="str">
        <x:v>Recovered water and heat</x:v>
      </x:c>
      <x:c r="H7259" s="27" t="str">
        <x:v>Incomplete</x:v>
      </x:c>
      <x:c r="I7259" s="27" t="str">
        <x:v>Station or depot</x:v>
      </x:c>
      <x:c r="J7259" s="28" t="n">
        <x:v>1.5</x:v>
      </x:c>
      <x:c r="K7259" s="27" t="str">
        <x:v>Pass with engineering controls</x:v>
      </x:c>
      <x:c r="L7259" s="27" t="str">
        <x:v>Water and heat recovery</x:v>
      </x:c>
      <x:c r="M7259" s="27" t="str">
        <x:v>Selected electrolysis route does not supply separated O2; H2-Cl2 storage lacks a matched chlorine loop</x:v>
      </x:c>
    </x:row>
    <x:row r="7260">
      <x:c r="A7260" s="27" t="str">
        <x:v>X08315</x:v>
      </x:c>
      <x:c r="B7260" s="27" t="str">
        <x:v>Methane or RNG</x:v>
      </x:c>
      <x:c r="C7260" s="27" t="str">
        <x:v>Separated external H2</x:v>
      </x:c>
      <x:c r="D7260" s="27" t="str">
        <x:v>HCl electrolysis</x:v>
      </x:c>
      <x:c r="E7260" s="27" t="str">
        <x:v>Baseline aftertreatment</x:v>
      </x:c>
      <x:c r="F7260" s="27" t="str">
        <x:v>H2-O2 RFC</x:v>
      </x:c>
      <x:c r="G7260" s="27" t="str">
        <x:v>Captured PM research only</x:v>
      </x:c>
      <x:c r="H7260" s="27" t="str">
        <x:v>Incomplete</x:v>
      </x:c>
      <x:c r="I7260" s="27" t="str">
        <x:v>Vehicle linked</x:v>
      </x:c>
      <x:c r="J7260" s="28" t="n">
        <x:v>1.5</x:v>
      </x:c>
      <x:c r="K7260" s="27" t="str">
        <x:v>Pass with engineering controls</x:v>
      </x:c>
      <x:c r="L7260" s="27" t="str">
        <x:v>Pollutant characterization</x:v>
      </x:c>
      <x:c r="M7260" s="27" t="str">
        <x:v>H2-O2 storage lacks matching water electrolysis products</x:v>
      </x:c>
    </x:row>
    <x:row r="7261">
      <x:c r="A7261" s="27" t="str">
        <x:v>X08800</x:v>
      </x:c>
      <x:c r="B7261" s="27" t="str">
        <x:v>Methane or RNG</x:v>
      </x:c>
      <x:c r="C7261" s="27" t="str">
        <x:v>Separated O2 enrichment</x:v>
      </x:c>
      <x:c r="D7261" s="27" t="str">
        <x:v>Aqueous LiCl</x:v>
      </x:c>
      <x:c r="E7261" s="27" t="str">
        <x:v>Depot or stationary capture</x:v>
      </x:c>
      <x:c r="F7261" s="27" t="str">
        <x:v>Li-Cl2</x:v>
      </x:c>
      <x:c r="G7261" s="27" t="str">
        <x:v>Captured PM research only</x:v>
      </x:c>
      <x:c r="H7261" s="27" t="str">
        <x:v>Incomplete</x:v>
      </x:c>
      <x:c r="I7261" s="27" t="str">
        <x:v>Station or depot</x:v>
      </x:c>
      <x:c r="J7261" s="28" t="n">
        <x:v>1.5</x:v>
      </x:c>
      <x:c r="K7261" s="27" t="str">
        <x:v>Pass with engineering controls</x:v>
      </x:c>
      <x:c r="L7261" s="27" t="str">
        <x:v>Pollutant characterization</x:v>
      </x:c>
      <x:c r="M7261" s="27" t="str">
        <x:v>Selected electrolysis route does not supply separated O2; Li-Cl2 storage lacks molten LiCl regeneration</x:v>
      </x:c>
    </x:row>
    <x:row r="7262">
      <x:c r="A7262" s="27" t="str">
        <x:v>X08895</x:v>
      </x:c>
      <x:c r="B7262" s="27" t="str">
        <x:v>Methane or RNG</x:v>
      </x:c>
      <x:c r="C7262" s="27" t="str">
        <x:v>Separated O2 enrichment</x:v>
      </x:c>
      <x:c r="D7262" s="27" t="str">
        <x:v>Molten LiCl</x:v>
      </x:c>
      <x:c r="E7262" s="27" t="str">
        <x:v>Depot or stationary capture</x:v>
      </x:c>
      <x:c r="F7262" s="27" t="str">
        <x:v>H2-Cl2 RFC</x:v>
      </x:c>
      <x:c r="G7262" s="27" t="str">
        <x:v>Captured PM research only</x:v>
      </x:c>
      <x:c r="H7262" s="27" t="str">
        <x:v>Incomplete</x:v>
      </x:c>
      <x:c r="I7262" s="27" t="str">
        <x:v>Station or depot</x:v>
      </x:c>
      <x:c r="J7262" s="28" t="n">
        <x:v>1.5</x:v>
      </x:c>
      <x:c r="K7262" s="27" t="str">
        <x:v>Pass with engineering controls</x:v>
      </x:c>
      <x:c r="L7262" s="27" t="str">
        <x:v>Pollutant characterization</x:v>
      </x:c>
      <x:c r="M7262" s="27" t="str">
        <x:v>Selected electrolysis route does not supply separated O2; H2-Cl2 storage lacks a matched chlorine loop</x:v>
      </x:c>
    </x:row>
    <x:row r="7263">
      <x:c r="A7263" s="27" t="str">
        <x:v>X10715</x:v>
      </x:c>
      <x:c r="B7263" s="27" t="str">
        <x:v>Methanol</x:v>
      </x:c>
      <x:c r="C7263" s="27" t="str">
        <x:v>Separated external H2</x:v>
      </x:c>
      <x:c r="D7263" s="27" t="str">
        <x:v>HCl electrolysis</x:v>
      </x:c>
      <x:c r="E7263" s="27" t="str">
        <x:v>Baseline aftertreatment</x:v>
      </x:c>
      <x:c r="F7263" s="27" t="str">
        <x:v>H2-O2 RFC</x:v>
      </x:c>
      <x:c r="G7263" s="27" t="str">
        <x:v>Captured PM research only</x:v>
      </x:c>
      <x:c r="H7263" s="27" t="str">
        <x:v>Incomplete</x:v>
      </x:c>
      <x:c r="I7263" s="27" t="str">
        <x:v>Vehicle linked</x:v>
      </x:c>
      <x:c r="J7263" s="28" t="n">
        <x:v>1.5</x:v>
      </x:c>
      <x:c r="K7263" s="27" t="str">
        <x:v>Pass with engineering controls</x:v>
      </x:c>
      <x:c r="L7263" s="27" t="str">
        <x:v>Pollutant characterization</x:v>
      </x:c>
      <x:c r="M7263" s="27" t="str">
        <x:v>H2-O2 storage lacks matching water electrolysis products</x:v>
      </x:c>
    </x:row>
    <x:row r="7264">
      <x:c r="A7264" s="27" t="str">
        <x:v>X11200</x:v>
      </x:c>
      <x:c r="B7264" s="27" t="str">
        <x:v>Methanol</x:v>
      </x:c>
      <x:c r="C7264" s="27" t="str">
        <x:v>Separated O2 enrichment</x:v>
      </x:c>
      <x:c r="D7264" s="27" t="str">
        <x:v>Aqueous LiCl</x:v>
      </x:c>
      <x:c r="E7264" s="27" t="str">
        <x:v>Depot or stationary capture</x:v>
      </x:c>
      <x:c r="F7264" s="27" t="str">
        <x:v>Li-Cl2</x:v>
      </x:c>
      <x:c r="G7264" s="27" t="str">
        <x:v>Captured PM research only</x:v>
      </x:c>
      <x:c r="H7264" s="27" t="str">
        <x:v>Incomplete</x:v>
      </x:c>
      <x:c r="I7264" s="27" t="str">
        <x:v>Station or depot</x:v>
      </x:c>
      <x:c r="J7264" s="28" t="n">
        <x:v>1.5</x:v>
      </x:c>
      <x:c r="K7264" s="27" t="str">
        <x:v>Pass with engineering controls</x:v>
      </x:c>
      <x:c r="L7264" s="27" t="str">
        <x:v>Pollutant characterization</x:v>
      </x:c>
      <x:c r="M7264" s="27" t="str">
        <x:v>Selected electrolysis route does not supply separated O2; Li-Cl2 storage lacks molten LiCl regeneration</x:v>
      </x:c>
    </x:row>
    <x:row r="7265">
      <x:c r="A7265" s="27" t="str">
        <x:v>X11295</x:v>
      </x:c>
      <x:c r="B7265" s="27" t="str">
        <x:v>Methanol</x:v>
      </x:c>
      <x:c r="C7265" s="27" t="str">
        <x:v>Separated O2 enrichment</x:v>
      </x:c>
      <x:c r="D7265" s="27" t="str">
        <x:v>Molten LiCl</x:v>
      </x:c>
      <x:c r="E7265" s="27" t="str">
        <x:v>Depot or stationary capture</x:v>
      </x:c>
      <x:c r="F7265" s="27" t="str">
        <x:v>H2-Cl2 RFC</x:v>
      </x:c>
      <x:c r="G7265" s="27" t="str">
        <x:v>Captured PM research only</x:v>
      </x:c>
      <x:c r="H7265" s="27" t="str">
        <x:v>Incomplete</x:v>
      </x:c>
      <x:c r="I7265" s="27" t="str">
        <x:v>Station or depot</x:v>
      </x:c>
      <x:c r="J7265" s="28" t="n">
        <x:v>1.5</x:v>
      </x:c>
      <x:c r="K7265" s="27" t="str">
        <x:v>Pass with engineering controls</x:v>
      </x:c>
      <x:c r="L7265" s="27" t="str">
        <x:v>Pollutant characterization</x:v>
      </x:c>
      <x:c r="M7265" s="27" t="str">
        <x:v>Selected electrolysis route does not supply separated O2; H2-Cl2 storage lacks a matched chlorine loop</x:v>
      </x:c>
    </x:row>
    <x:row r="7266">
      <x:c r="A7266" s="27" t="str">
        <x:v>X13800</x:v>
      </x:c>
      <x:c r="B7266" s="27" t="str">
        <x:v>DME</x:v>
      </x:c>
      <x:c r="C7266" s="27" t="str">
        <x:v>Separated O2 enrichment</x:v>
      </x:c>
      <x:c r="D7266" s="27" t="str">
        <x:v>HCl electrolysis</x:v>
      </x:c>
      <x:c r="E7266" s="27" t="str">
        <x:v>Depot or stationary capture</x:v>
      </x:c>
      <x:c r="F7266" s="27" t="str">
        <x:v>Li-Cl2</x:v>
      </x:c>
      <x:c r="G7266" s="27" t="str">
        <x:v>Captured PM research only</x:v>
      </x:c>
      <x:c r="H7266" s="27" t="str">
        <x:v>Incomplete</x:v>
      </x:c>
      <x:c r="I7266" s="27" t="str">
        <x:v>Station or depot</x:v>
      </x:c>
      <x:c r="J7266" s="28" t="n">
        <x:v>1.5</x:v>
      </x:c>
      <x:c r="K7266" s="27" t="str">
        <x:v>Pass with engineering controls</x:v>
      </x:c>
      <x:c r="L7266" s="27" t="str">
        <x:v>Pollutant characterization</x:v>
      </x:c>
      <x:c r="M7266" s="27" t="str">
        <x:v>Selected electrolysis route does not supply separated O2; Li-Cl2 storage lacks molten LiCl regeneration</x:v>
      </x:c>
    </x:row>
    <x:row r="7267">
      <x:c r="A7267" s="27" t="str">
        <x:v>X01796</x:v>
      </x:c>
      <x:c r="B7267" s="27" t="str">
        <x:v>Gasoline</x:v>
      </x:c>
      <x:c r="C7267" s="27" t="str">
        <x:v>Separated O2 enrichment</x:v>
      </x:c>
      <x:c r="D7267" s="27" t="str">
        <x:v>HCl electrolysis</x:v>
      </x:c>
      <x:c r="E7267" s="27" t="str">
        <x:v>Depot or stationary capture</x:v>
      </x:c>
      <x:c r="F7267" s="27" t="str">
        <x:v>Li-Cl2</x:v>
      </x:c>
      <x:c r="G7267" s="27" t="str">
        <x:v>Recovered water and heat</x:v>
      </x:c>
      <x:c r="H7267" s="27" t="str">
        <x:v>Incomplete</x:v>
      </x:c>
      <x:c r="I7267" s="27" t="str">
        <x:v>Station or depot</x:v>
      </x:c>
      <x:c r="J7267" s="28" t="n">
        <x:v>1.4833333333333338</x:v>
      </x:c>
      <x:c r="K7267" s="27" t="str">
        <x:v>Pass with engineering controls</x:v>
      </x:c>
      <x:c r="L7267" s="27" t="str">
        <x:v>Water and heat recovery</x:v>
      </x:c>
      <x:c r="M7267" s="27" t="str">
        <x:v>Selected electrolysis route does not supply separated O2; Li-Cl2 storage lacks molten LiCl regeneration</x:v>
      </x:c>
    </x:row>
    <x:row r="7268">
      <x:c r="A7268" s="27" t="str">
        <x:v>X06596</x:v>
      </x:c>
      <x:c r="B7268" s="27" t="str">
        <x:v>Diesel</x:v>
      </x:c>
      <x:c r="C7268" s="27" t="str">
        <x:v>Separated O2 enrichment</x:v>
      </x:c>
      <x:c r="D7268" s="27" t="str">
        <x:v>HCl electrolysis</x:v>
      </x:c>
      <x:c r="E7268" s="27" t="str">
        <x:v>Depot or stationary capture</x:v>
      </x:c>
      <x:c r="F7268" s="27" t="str">
        <x:v>Li-Cl2</x:v>
      </x:c>
      <x:c r="G7268" s="27" t="str">
        <x:v>Recovered water and heat</x:v>
      </x:c>
      <x:c r="H7268" s="27" t="str">
        <x:v>Incomplete</x:v>
      </x:c>
      <x:c r="I7268" s="27" t="str">
        <x:v>Station or depot</x:v>
      </x:c>
      <x:c r="J7268" s="28" t="n">
        <x:v>1.4833333333333338</x:v>
      </x:c>
      <x:c r="K7268" s="27" t="str">
        <x:v>Pass with engineering controls</x:v>
      </x:c>
      <x:c r="L7268" s="27" t="str">
        <x:v>Water and heat recovery</x:v>
      </x:c>
      <x:c r="M7268" s="27" t="str">
        <x:v>Selected electrolysis route does not supply separated O2; Li-Cl2 storage lacks molten LiCl regeneration</x:v>
      </x:c>
    </x:row>
    <x:row r="7269">
      <x:c r="A7269" s="27" t="str">
        <x:v>X01513</x:v>
      </x:c>
      <x:c r="B7269" s="27" t="str">
        <x:v>Gasoline</x:v>
      </x:c>
      <x:c r="C7269" s="27" t="str">
        <x:v>Separated O2 enrichment</x:v>
      </x:c>
      <x:c r="D7269" s="27" t="str">
        <x:v>Aqueous LiCl</x:v>
      </x:c>
      <x:c r="E7269" s="27" t="str">
        <x:v>Baseline aftertreatment</x:v>
      </x:c>
      <x:c r="F7269" s="27" t="str">
        <x:v>H2-O2 RFC</x:v>
      </x:c>
      <x:c r="G7269" s="27" t="str">
        <x:v>CO2 to methanol</x:v>
      </x:c>
      <x:c r="H7269" s="27" t="str">
        <x:v>Incomplete</x:v>
      </x:c>
      <x:c r="I7269" s="27" t="str">
        <x:v>Vehicle linked</x:v>
      </x:c>
      <x:c r="J7269" s="28" t="n">
        <x:v>1.4833333333333334</x:v>
      </x:c>
      <x:c r="K7269" s="27" t="str">
        <x:v>Pass with engineering controls</x:v>
      </x:c>
      <x:c r="L7269" s="27" t="str">
        <x:v>Carbon-to-fuel loop</x:v>
      </x:c>
      <x:c r="M7269" s="27" t="str">
        <x:v>CO2 product needs reactive capture and regeneration; Selected electrolysis route does not supply separated O2; H2-O2 storage lacks matching water electrolysis products</x:v>
      </x:c>
    </x:row>
    <x:row r="7270">
      <x:c r="A7270" s="27" t="str">
        <x:v>X01514</x:v>
      </x:c>
      <x:c r="B7270" s="27" t="str">
        <x:v>Gasoline</x:v>
      </x:c>
      <x:c r="C7270" s="27" t="str">
        <x:v>Separated O2 enrichment</x:v>
      </x:c>
      <x:c r="D7270" s="27" t="str">
        <x:v>Aqueous LiCl</x:v>
      </x:c>
      <x:c r="E7270" s="27" t="str">
        <x:v>Baseline aftertreatment</x:v>
      </x:c>
      <x:c r="F7270" s="27" t="str">
        <x:v>H2-O2 RFC</x:v>
      </x:c>
      <x:c r="G7270" s="27" t="str">
        <x:v>CO2 to DME</x:v>
      </x:c>
      <x:c r="H7270" s="27" t="str">
        <x:v>Incomplete</x:v>
      </x:c>
      <x:c r="I7270" s="27" t="str">
        <x:v>Vehicle linked</x:v>
      </x:c>
      <x:c r="J7270" s="28" t="n">
        <x:v>1.4833333333333334</x:v>
      </x:c>
      <x:c r="K7270" s="27" t="str">
        <x:v>Pass with engineering controls</x:v>
      </x:c>
      <x:c r="L7270" s="27" t="str">
        <x:v>Carbon-to-fuel loop</x:v>
      </x:c>
      <x:c r="M7270" s="27" t="str">
        <x:v>CO2 product needs reactive capture and regeneration; Selected electrolysis route does not supply separated O2; H2-O2 storage lacks matching water electrolysis products</x:v>
      </x:c>
    </x:row>
    <x:row r="7271">
      <x:c r="A7271" s="27" t="str">
        <x:v>X01608</x:v>
      </x:c>
      <x:c r="B7271" s="27" t="str">
        <x:v>Gasoline</x:v>
      </x:c>
      <x:c r="C7271" s="27" t="str">
        <x:v>Separated O2 enrichment</x:v>
      </x:c>
      <x:c r="D7271" s="27" t="str">
        <x:v>Molten LiCl</x:v>
      </x:c>
      <x:c r="E7271" s="27" t="str">
        <x:v>Baseline aftertreatment</x:v>
      </x:c>
      <x:c r="F7271" s="27" t="str">
        <x:v>Sodium-ion</x:v>
      </x:c>
      <x:c r="G7271" s="27" t="str">
        <x:v>CO2 to methanol</x:v>
      </x:c>
      <x:c r="H7271" s="27" t="str">
        <x:v>Incomplete</x:v>
      </x:c>
      <x:c r="I7271" s="27" t="str">
        <x:v>Vehicle linked</x:v>
      </x:c>
      <x:c r="J7271" s="28" t="n">
        <x:v>1.4833333333333334</x:v>
      </x:c>
      <x:c r="K7271" s="27" t="str">
        <x:v>Pass with engineering controls</x:v>
      </x:c>
      <x:c r="L7271" s="27" t="str">
        <x:v>Carbon-to-fuel loop</x:v>
      </x:c>
      <x:c r="M7271" s="27" t="str">
        <x:v>CO2 product needs reactive capture and regeneration; Selected electrolysis route does not supply separated O2</x:v>
      </x:c>
    </x:row>
    <x:row r="7272">
      <x:c r="A7272" s="27" t="str">
        <x:v>X01609</x:v>
      </x:c>
      <x:c r="B7272" s="27" t="str">
        <x:v>Gasoline</x:v>
      </x:c>
      <x:c r="C7272" s="27" t="str">
        <x:v>Separated O2 enrichment</x:v>
      </x:c>
      <x:c r="D7272" s="27" t="str">
        <x:v>Molten LiCl</x:v>
      </x:c>
      <x:c r="E7272" s="27" t="str">
        <x:v>Baseline aftertreatment</x:v>
      </x:c>
      <x:c r="F7272" s="27" t="str">
        <x:v>Sodium-ion</x:v>
      </x:c>
      <x:c r="G7272" s="27" t="str">
        <x:v>CO2 to DME</x:v>
      </x:c>
      <x:c r="H7272" s="27" t="str">
        <x:v>Incomplete</x:v>
      </x:c>
      <x:c r="I7272" s="27" t="str">
        <x:v>Vehicle linked</x:v>
      </x:c>
      <x:c r="J7272" s="28" t="n">
        <x:v>1.4833333333333334</x:v>
      </x:c>
      <x:c r="K7272" s="27" t="str">
        <x:v>Pass with engineering controls</x:v>
      </x:c>
      <x:c r="L7272" s="27" t="str">
        <x:v>Carbon-to-fuel loop</x:v>
      </x:c>
      <x:c r="M7272" s="27" t="str">
        <x:v>CO2 product needs reactive capture and regeneration; Selected electrolysis route does not supply separated O2</x:v>
      </x:c>
    </x:row>
    <x:row r="7273">
      <x:c r="A7273" s="27" t="str">
        <x:v>X01663</x:v>
      </x:c>
      <x:c r="B7273" s="27" t="str">
        <x:v>Gasoline</x:v>
      </x:c>
      <x:c r="C7273" s="27" t="str">
        <x:v>Separated O2 enrichment</x:v>
      </x:c>
      <x:c r="D7273" s="27" t="str">
        <x:v>Molten LiCl</x:v>
      </x:c>
      <x:c r="E7273" s="27" t="str">
        <x:v>Reactive onboard Bubble Butt</x:v>
      </x:c>
      <x:c r="F7273" s="27" t="str">
        <x:v>H2-O2 RFC</x:v>
      </x:c>
      <x:c r="G7273" s="27" t="str">
        <x:v>CO2 to methanol</x:v>
      </x:c>
      <x:c r="H7273" s="27" t="str">
        <x:v>Incomplete</x:v>
      </x:c>
      <x:c r="I7273" s="27" t="str">
        <x:v>Vehicle linked</x:v>
      </x:c>
      <x:c r="J7273" s="28" t="n">
        <x:v>1.4833333333333334</x:v>
      </x:c>
      <x:c r="K7273" s="27" t="str">
        <x:v>Pass with engineering controls</x:v>
      </x:c>
      <x:c r="L7273" s="27" t="str">
        <x:v>Carbon-to-fuel loop</x:v>
      </x:c>
      <x:c r="M7273" s="27" t="str">
        <x:v>Selected electrolysis route does not supply separated O2; H2-O2 storage lacks matching water electrolysis products</x:v>
      </x:c>
    </x:row>
    <x:row r="7274">
      <x:c r="A7274" s="27" t="str">
        <x:v>X01664</x:v>
      </x:c>
      <x:c r="B7274" s="27" t="str">
        <x:v>Gasoline</x:v>
      </x:c>
      <x:c r="C7274" s="27" t="str">
        <x:v>Separated O2 enrichment</x:v>
      </x:c>
      <x:c r="D7274" s="27" t="str">
        <x:v>Molten LiCl</x:v>
      </x:c>
      <x:c r="E7274" s="27" t="str">
        <x:v>Reactive onboard Bubble Butt</x:v>
      </x:c>
      <x:c r="F7274" s="27" t="str">
        <x:v>H2-O2 RFC</x:v>
      </x:c>
      <x:c r="G7274" s="27" t="str">
        <x:v>CO2 to DME</x:v>
      </x:c>
      <x:c r="H7274" s="27" t="str">
        <x:v>Incomplete</x:v>
      </x:c>
      <x:c r="I7274" s="27" t="str">
        <x:v>Vehicle linked</x:v>
      </x:c>
      <x:c r="J7274" s="28" t="n">
        <x:v>1.4833333333333334</x:v>
      </x:c>
      <x:c r="K7274" s="27" t="str">
        <x:v>Pass with engineering controls</x:v>
      </x:c>
      <x:c r="L7274" s="27" t="str">
        <x:v>Carbon-to-fuel loop</x:v>
      </x:c>
      <x:c r="M7274" s="27" t="str">
        <x:v>Selected electrolysis route does not supply separated O2; H2-O2 storage lacks matching water electrolysis products</x:v>
      </x:c>
    </x:row>
    <x:row r="7275">
      <x:c r="A7275" s="27" t="str">
        <x:v>X06313</x:v>
      </x:c>
      <x:c r="B7275" s="27" t="str">
        <x:v>Diesel</x:v>
      </x:c>
      <x:c r="C7275" s="27" t="str">
        <x:v>Separated O2 enrichment</x:v>
      </x:c>
      <x:c r="D7275" s="27" t="str">
        <x:v>Aqueous LiCl</x:v>
      </x:c>
      <x:c r="E7275" s="27" t="str">
        <x:v>Baseline aftertreatment</x:v>
      </x:c>
      <x:c r="F7275" s="27" t="str">
        <x:v>H2-O2 RFC</x:v>
      </x:c>
      <x:c r="G7275" s="27" t="str">
        <x:v>CO2 to methanol</x:v>
      </x:c>
      <x:c r="H7275" s="27" t="str">
        <x:v>Incomplete</x:v>
      </x:c>
      <x:c r="I7275" s="27" t="str">
        <x:v>Vehicle linked</x:v>
      </x:c>
      <x:c r="J7275" s="28" t="n">
        <x:v>1.4833333333333334</x:v>
      </x:c>
      <x:c r="K7275" s="27" t="str">
        <x:v>Pass with engineering controls</x:v>
      </x:c>
      <x:c r="L7275" s="27" t="str">
        <x:v>Carbon-to-fuel loop</x:v>
      </x:c>
      <x:c r="M7275" s="27" t="str">
        <x:v>CO2 product needs reactive capture and regeneration; Selected electrolysis route does not supply separated O2; H2-O2 storage lacks matching water electrolysis products</x:v>
      </x:c>
    </x:row>
    <x:row r="7276">
      <x:c r="A7276" s="27" t="str">
        <x:v>X06314</x:v>
      </x:c>
      <x:c r="B7276" s="27" t="str">
        <x:v>Diesel</x:v>
      </x:c>
      <x:c r="C7276" s="27" t="str">
        <x:v>Separated O2 enrichment</x:v>
      </x:c>
      <x:c r="D7276" s="27" t="str">
        <x:v>Aqueous LiCl</x:v>
      </x:c>
      <x:c r="E7276" s="27" t="str">
        <x:v>Baseline aftertreatment</x:v>
      </x:c>
      <x:c r="F7276" s="27" t="str">
        <x:v>H2-O2 RFC</x:v>
      </x:c>
      <x:c r="G7276" s="27" t="str">
        <x:v>CO2 to DME</x:v>
      </x:c>
      <x:c r="H7276" s="27" t="str">
        <x:v>Incomplete</x:v>
      </x:c>
      <x:c r="I7276" s="27" t="str">
        <x:v>Vehicle linked</x:v>
      </x:c>
      <x:c r="J7276" s="28" t="n">
        <x:v>1.4833333333333334</x:v>
      </x:c>
      <x:c r="K7276" s="27" t="str">
        <x:v>Pass with engineering controls</x:v>
      </x:c>
      <x:c r="L7276" s="27" t="str">
        <x:v>Carbon-to-fuel loop</x:v>
      </x:c>
      <x:c r="M7276" s="27" t="str">
        <x:v>CO2 product needs reactive capture and regeneration; Selected electrolysis route does not supply separated O2; H2-O2 storage lacks matching water electrolysis products</x:v>
      </x:c>
    </x:row>
    <x:row r="7277">
      <x:c r="A7277" s="27" t="str">
        <x:v>X06408</x:v>
      </x:c>
      <x:c r="B7277" s="27" t="str">
        <x:v>Diesel</x:v>
      </x:c>
      <x:c r="C7277" s="27" t="str">
        <x:v>Separated O2 enrichment</x:v>
      </x:c>
      <x:c r="D7277" s="27" t="str">
        <x:v>Molten LiCl</x:v>
      </x:c>
      <x:c r="E7277" s="27" t="str">
        <x:v>Baseline aftertreatment</x:v>
      </x:c>
      <x:c r="F7277" s="27" t="str">
        <x:v>Sodium-ion</x:v>
      </x:c>
      <x:c r="G7277" s="27" t="str">
        <x:v>CO2 to methanol</x:v>
      </x:c>
      <x:c r="H7277" s="27" t="str">
        <x:v>Incomplete</x:v>
      </x:c>
      <x:c r="I7277" s="27" t="str">
        <x:v>Vehicle linked</x:v>
      </x:c>
      <x:c r="J7277" s="28" t="n">
        <x:v>1.4833333333333334</x:v>
      </x:c>
      <x:c r="K7277" s="27" t="str">
        <x:v>Pass with engineering controls</x:v>
      </x:c>
      <x:c r="L7277" s="27" t="str">
        <x:v>Carbon-to-fuel loop</x:v>
      </x:c>
      <x:c r="M7277" s="27" t="str">
        <x:v>CO2 product needs reactive capture and regeneration; Selected electrolysis route does not supply separated O2</x:v>
      </x:c>
    </x:row>
    <x:row r="7278">
      <x:c r="A7278" s="27" t="str">
        <x:v>X06409</x:v>
      </x:c>
      <x:c r="B7278" s="27" t="str">
        <x:v>Diesel</x:v>
      </x:c>
      <x:c r="C7278" s="27" t="str">
        <x:v>Separated O2 enrichment</x:v>
      </x:c>
      <x:c r="D7278" s="27" t="str">
        <x:v>Molten LiCl</x:v>
      </x:c>
      <x:c r="E7278" s="27" t="str">
        <x:v>Baseline aftertreatment</x:v>
      </x:c>
      <x:c r="F7278" s="27" t="str">
        <x:v>Sodium-ion</x:v>
      </x:c>
      <x:c r="G7278" s="27" t="str">
        <x:v>CO2 to DME</x:v>
      </x:c>
      <x:c r="H7278" s="27" t="str">
        <x:v>Incomplete</x:v>
      </x:c>
      <x:c r="I7278" s="27" t="str">
        <x:v>Vehicle linked</x:v>
      </x:c>
      <x:c r="J7278" s="28" t="n">
        <x:v>1.4833333333333334</x:v>
      </x:c>
      <x:c r="K7278" s="27" t="str">
        <x:v>Pass with engineering controls</x:v>
      </x:c>
      <x:c r="L7278" s="27" t="str">
        <x:v>Carbon-to-fuel loop</x:v>
      </x:c>
      <x:c r="M7278" s="27" t="str">
        <x:v>CO2 product needs reactive capture and regeneration; Selected electrolysis route does not supply separated O2</x:v>
      </x:c>
    </x:row>
    <x:row r="7279">
      <x:c r="A7279" s="27" t="str">
        <x:v>X06463</x:v>
      </x:c>
      <x:c r="B7279" s="27" t="str">
        <x:v>Diesel</x:v>
      </x:c>
      <x:c r="C7279" s="27" t="str">
        <x:v>Separated O2 enrichment</x:v>
      </x:c>
      <x:c r="D7279" s="27" t="str">
        <x:v>Molten LiCl</x:v>
      </x:c>
      <x:c r="E7279" s="27" t="str">
        <x:v>Reactive onboard Bubble Butt</x:v>
      </x:c>
      <x:c r="F7279" s="27" t="str">
        <x:v>H2-O2 RFC</x:v>
      </x:c>
      <x:c r="G7279" s="27" t="str">
        <x:v>CO2 to methanol</x:v>
      </x:c>
      <x:c r="H7279" s="27" t="str">
        <x:v>Incomplete</x:v>
      </x:c>
      <x:c r="I7279" s="27" t="str">
        <x:v>Vehicle linked</x:v>
      </x:c>
      <x:c r="J7279" s="28" t="n">
        <x:v>1.4833333333333334</x:v>
      </x:c>
      <x:c r="K7279" s="27" t="str">
        <x:v>Pass with engineering controls</x:v>
      </x:c>
      <x:c r="L7279" s="27" t="str">
        <x:v>Carbon-to-fuel loop</x:v>
      </x:c>
      <x:c r="M7279" s="27" t="str">
        <x:v>Selected electrolysis route does not supply separated O2; H2-O2 storage lacks matching water electrolysis products</x:v>
      </x:c>
    </x:row>
    <x:row r="7280">
      <x:c r="A7280" s="27" t="str">
        <x:v>X06464</x:v>
      </x:c>
      <x:c r="B7280" s="27" t="str">
        <x:v>Diesel</x:v>
      </x:c>
      <x:c r="C7280" s="27" t="str">
        <x:v>Separated O2 enrichment</x:v>
      </x:c>
      <x:c r="D7280" s="27" t="str">
        <x:v>Molten LiCl</x:v>
      </x:c>
      <x:c r="E7280" s="27" t="str">
        <x:v>Reactive onboard Bubble Butt</x:v>
      </x:c>
      <x:c r="F7280" s="27" t="str">
        <x:v>H2-O2 RFC</x:v>
      </x:c>
      <x:c r="G7280" s="27" t="str">
        <x:v>CO2 to DME</x:v>
      </x:c>
      <x:c r="H7280" s="27" t="str">
        <x:v>Incomplete</x:v>
      </x:c>
      <x:c r="I7280" s="27" t="str">
        <x:v>Vehicle linked</x:v>
      </x:c>
      <x:c r="J7280" s="28" t="n">
        <x:v>1.4833333333333334</x:v>
      </x:c>
      <x:c r="K7280" s="27" t="str">
        <x:v>Pass with engineering controls</x:v>
      </x:c>
      <x:c r="L7280" s="27" t="str">
        <x:v>Carbon-to-fuel loop</x:v>
      </x:c>
      <x:c r="M7280" s="27" t="str">
        <x:v>Selected electrolysis route does not supply separated O2; H2-O2 storage lacks matching water electrolysis products</x:v>
      </x:c>
    </x:row>
    <x:row r="7281">
      <x:c r="A7281" s="27" t="str">
        <x:v>X09000</x:v>
      </x:c>
      <x:c r="B7281" s="27" t="str">
        <x:v>Methane or RNG</x:v>
      </x:c>
      <x:c r="C7281" s="27" t="str">
        <x:v>Separated O2 enrichment</x:v>
      </x:c>
      <x:c r="D7281" s="27" t="str">
        <x:v>HCl electrolysis</x:v>
      </x:c>
      <x:c r="E7281" s="27" t="str">
        <x:v>Depot or stationary capture</x:v>
      </x:c>
      <x:c r="F7281" s="27" t="str">
        <x:v>Li-Cl2</x:v>
      </x:c>
      <x:c r="G7281" s="27" t="str">
        <x:v>Captured PM research only</x:v>
      </x:c>
      <x:c r="H7281" s="27" t="str">
        <x:v>Incomplete</x:v>
      </x:c>
      <x:c r="I7281" s="27" t="str">
        <x:v>Station or depot</x:v>
      </x:c>
      <x:c r="J7281" s="28" t="n">
        <x:v>1.4833333333333334</x:v>
      </x:c>
      <x:c r="K7281" s="27" t="str">
        <x:v>Pass with engineering controls</x:v>
      </x:c>
      <x:c r="L7281" s="27" t="str">
        <x:v>Pollutant characterization</x:v>
      </x:c>
      <x:c r="M7281" s="27" t="str">
        <x:v>Selected electrolysis route does not supply separated O2; Li-Cl2 storage lacks molten LiCl regeneration</x:v>
      </x:c>
    </x:row>
    <x:row r="7282">
      <x:c r="A7282" s="27" t="str">
        <x:v>X11400</x:v>
      </x:c>
      <x:c r="B7282" s="27" t="str">
        <x:v>Methanol</x:v>
      </x:c>
      <x:c r="C7282" s="27" t="str">
        <x:v>Separated O2 enrichment</x:v>
      </x:c>
      <x:c r="D7282" s="27" t="str">
        <x:v>HCl electrolysis</x:v>
      </x:c>
      <x:c r="E7282" s="27" t="str">
        <x:v>Depot or stationary capture</x:v>
      </x:c>
      <x:c r="F7282" s="27" t="str">
        <x:v>Li-Cl2</x:v>
      </x:c>
      <x:c r="G7282" s="27" t="str">
        <x:v>Captured PM research only</x:v>
      </x:c>
      <x:c r="H7282" s="27" t="str">
        <x:v>Incomplete</x:v>
      </x:c>
      <x:c r="I7282" s="27" t="str">
        <x:v>Station or depot</x:v>
      </x:c>
      <x:c r="J7282" s="28" t="n">
        <x:v>1.4833333333333334</x:v>
      </x:c>
      <x:c r="K7282" s="27" t="str">
        <x:v>Pass with engineering controls</x:v>
      </x:c>
      <x:c r="L7282" s="27" t="str">
        <x:v>Pollutant characterization</x:v>
      </x:c>
      <x:c r="M7282" s="27" t="str">
        <x:v>Selected electrolysis route does not supply separated O2; Li-Cl2 storage lacks molten LiCl regeneration</x:v>
      </x:c>
    </x:row>
    <x:row r="7283">
      <x:c r="A7283" s="27" t="str">
        <x:v>X00540</x:v>
      </x:c>
      <x:c r="B7283" s="27" t="str">
        <x:v>Gasoline</x:v>
      </x:c>
      <x:c r="C7283" s="27" t="str">
        <x:v>None</x:v>
      </x:c>
      <x:c r="D7283" s="27" t="str">
        <x:v>HCl electrolysis</x:v>
      </x:c>
      <x:c r="E7283" s="27" t="str">
        <x:v>Plain-water Bubble Butt</x:v>
      </x:c>
      <x:c r="F7283" s="27" t="str">
        <x:v>H2-O2 RFC</x:v>
      </x:c>
      <x:c r="G7283" s="27" t="str">
        <x:v>Captured PM research only</x:v>
      </x:c>
      <x:c r="H7283" s="27" t="str">
        <x:v>Incomplete</x:v>
      </x:c>
      <x:c r="I7283" s="27" t="str">
        <x:v>Vehicle linked</x:v>
      </x:c>
      <x:c r="J7283" s="28" t="n">
        <x:v>1.483333333333333</x:v>
      </x:c>
      <x:c r="K7283" s="27" t="str">
        <x:v>Pass with engineering controls</x:v>
      </x:c>
      <x:c r="L7283" s="27" t="str">
        <x:v>Pollutant characterization</x:v>
      </x:c>
      <x:c r="M7283" s="27" t="str">
        <x:v>H2-O2 storage lacks matching water electrolysis products</x:v>
      </x:c>
    </x:row>
    <x:row r="7284">
      <x:c r="A7284" s="27" t="str">
        <x:v>X02765</x:v>
      </x:c>
      <x:c r="B7284" s="27" t="str">
        <x:v>E10</x:v>
      </x:c>
      <x:c r="C7284" s="27" t="str">
        <x:v>None</x:v>
      </x:c>
      <x:c r="D7284" s="27" t="str">
        <x:v>Aqueous LiCl</x:v>
      </x:c>
      <x:c r="E7284" s="27" t="str">
        <x:v>Reactive onboard Bubble Butt</x:v>
      </x:c>
      <x:c r="F7284" s="27" t="str">
        <x:v>H2-O2 RFC</x:v>
      </x:c>
      <x:c r="G7284" s="27" t="str">
        <x:v>Captured PM research only</x:v>
      </x:c>
      <x:c r="H7284" s="27" t="str">
        <x:v>Incomplete</x:v>
      </x:c>
      <x:c r="I7284" s="27" t="str">
        <x:v>Vehicle linked</x:v>
      </x:c>
      <x:c r="J7284" s="28" t="n">
        <x:v>1.483333333333333</x:v>
      </x:c>
      <x:c r="K7284" s="27" t="str">
        <x:v>Pass with engineering controls</x:v>
      </x:c>
      <x:c r="L7284" s="27" t="str">
        <x:v>Pollutant characterization</x:v>
      </x:c>
      <x:c r="M7284" s="27" t="str">
        <x:v>H2-O2 storage lacks matching water electrolysis products</x:v>
      </x:c>
    </x:row>
    <x:row r="7285">
      <x:c r="A7285" s="27" t="str">
        <x:v>X02811</x:v>
      </x:c>
      <x:c r="B7285" s="27" t="str">
        <x:v>E10</x:v>
      </x:c>
      <x:c r="C7285" s="27" t="str">
        <x:v>None</x:v>
      </x:c>
      <x:c r="D7285" s="27" t="str">
        <x:v>Molten LiCl</x:v>
      </x:c>
      <x:c r="E7285" s="27" t="str">
        <x:v>Baseline aftertreatment</x:v>
      </x:c>
      <x:c r="F7285" s="27" t="str">
        <x:v>H2-O2 RFC</x:v>
      </x:c>
      <x:c r="G7285" s="27" t="str">
        <x:v>Recovered water and heat</x:v>
      </x:c>
      <x:c r="H7285" s="27" t="str">
        <x:v>Incomplete</x:v>
      </x:c>
      <x:c r="I7285" s="27" t="str">
        <x:v>Vehicle linked</x:v>
      </x:c>
      <x:c r="J7285" s="28" t="n">
        <x:v>1.483333333333333</x:v>
      </x:c>
      <x:c r="K7285" s="27" t="str">
        <x:v>Pass with engineering controls</x:v>
      </x:c>
      <x:c r="L7285" s="27" t="str">
        <x:v>Water and heat recovery</x:v>
      </x:c>
      <x:c r="M7285" s="27" t="str">
        <x:v>H2-O2 storage lacks matching water electrolysis products</x:v>
      </x:c>
    </x:row>
    <x:row r="7286">
      <x:c r="A7286" s="27" t="str">
        <x:v>X03540</x:v>
      </x:c>
      <x:c r="B7286" s="27" t="str">
        <x:v>E10</x:v>
      </x:c>
      <x:c r="C7286" s="27" t="str">
        <x:v>Separated external H2</x:v>
      </x:c>
      <x:c r="D7286" s="27" t="str">
        <x:v>HCl electrolysis</x:v>
      </x:c>
      <x:c r="E7286" s="27" t="str">
        <x:v>Plain-water Bubble Butt</x:v>
      </x:c>
      <x:c r="F7286" s="27" t="str">
        <x:v>H2-O2 RFC</x:v>
      </x:c>
      <x:c r="G7286" s="27" t="str">
        <x:v>Captured PM research only</x:v>
      </x:c>
      <x:c r="H7286" s="27" t="str">
        <x:v>Incomplete</x:v>
      </x:c>
      <x:c r="I7286" s="27" t="str">
        <x:v>Vehicle linked</x:v>
      </x:c>
      <x:c r="J7286" s="28" t="n">
        <x:v>1.483333333333333</x:v>
      </x:c>
      <x:c r="K7286" s="27" t="str">
        <x:v>Pass with engineering controls</x:v>
      </x:c>
      <x:c r="L7286" s="27" t="str">
        <x:v>Pollutant characterization</x:v>
      </x:c>
      <x:c r="M7286" s="27" t="str">
        <x:v>H2-O2 storage lacks matching water electrolysis products</x:v>
      </x:c>
    </x:row>
    <x:row r="7287">
      <x:c r="A7287" s="27" t="str">
        <x:v>X05340</x:v>
      </x:c>
      <x:c r="B7287" s="27" t="str">
        <x:v>Diesel</x:v>
      </x:c>
      <x:c r="C7287" s="27" t="str">
        <x:v>None</x:v>
      </x:c>
      <x:c r="D7287" s="27" t="str">
        <x:v>HCl electrolysis</x:v>
      </x:c>
      <x:c r="E7287" s="27" t="str">
        <x:v>Plain-water Bubble Butt</x:v>
      </x:c>
      <x:c r="F7287" s="27" t="str">
        <x:v>H2-O2 RFC</x:v>
      </x:c>
      <x:c r="G7287" s="27" t="str">
        <x:v>Captured PM research only</x:v>
      </x:c>
      <x:c r="H7287" s="27" t="str">
        <x:v>Incomplete</x:v>
      </x:c>
      <x:c r="I7287" s="27" t="str">
        <x:v>Vehicle linked</x:v>
      </x:c>
      <x:c r="J7287" s="28" t="n">
        <x:v>1.483333333333333</x:v>
      </x:c>
      <x:c r="K7287" s="27" t="str">
        <x:v>Pass with engineering controls</x:v>
      </x:c>
      <x:c r="L7287" s="27" t="str">
        <x:v>Pollutant characterization</x:v>
      </x:c>
      <x:c r="M7287" s="27" t="str">
        <x:v>H2-O2 storage lacks matching water electrolysis products</x:v>
      </x:c>
    </x:row>
    <x:row r="7288">
      <x:c r="A7288" s="27" t="str">
        <x:v>X00400</x:v>
      </x:c>
      <x:c r="B7288" s="27" t="str">
        <x:v>Gasoline</x:v>
      </x:c>
      <x:c r="C7288" s="27" t="str">
        <x:v>None</x:v>
      </x:c>
      <x:c r="D7288" s="27" t="str">
        <x:v>Aqueous LiCl</x:v>
      </x:c>
      <x:c r="E7288" s="27" t="str">
        <x:v>Depot or stationary capture</x:v>
      </x:c>
      <x:c r="F7288" s="27" t="str">
        <x:v>Li-Cl2</x:v>
      </x:c>
      <x:c r="G7288" s="27" t="str">
        <x:v>Captured PM research only</x:v>
      </x:c>
      <x:c r="H7288" s="27" t="str">
        <x:v>Incomplete</x:v>
      </x:c>
      <x:c r="I7288" s="27" t="str">
        <x:v>Station or depot</x:v>
      </x:c>
      <x:c r="J7288" s="28" t="n">
        <x:v>1.4666666666666668</x:v>
      </x:c>
      <x:c r="K7288" s="27" t="str">
        <x:v>Pass with engineering controls</x:v>
      </x:c>
      <x:c r="L7288" s="27" t="str">
        <x:v>Pollutant characterization</x:v>
      </x:c>
      <x:c r="M7288" s="27" t="str">
        <x:v>Li-Cl2 storage lacks molten LiCl regeneration</x:v>
      </x:c>
    </x:row>
    <x:row r="7289">
      <x:c r="A7289" s="27" t="str">
        <x:v>X00495</x:v>
      </x:c>
      <x:c r="B7289" s="27" t="str">
        <x:v>Gasoline</x:v>
      </x:c>
      <x:c r="C7289" s="27" t="str">
        <x:v>None</x:v>
      </x:c>
      <x:c r="D7289" s="27" t="str">
        <x:v>Molten LiCl</x:v>
      </x:c>
      <x:c r="E7289" s="27" t="str">
        <x:v>Depot or stationary capture</x:v>
      </x:c>
      <x:c r="F7289" s="27" t="str">
        <x:v>H2-Cl2 RFC</x:v>
      </x:c>
      <x:c r="G7289" s="27" t="str">
        <x:v>Captured PM research only</x:v>
      </x:c>
      <x:c r="H7289" s="27" t="str">
        <x:v>Incomplete</x:v>
      </x:c>
      <x:c r="I7289" s="27" t="str">
        <x:v>Station or depot</x:v>
      </x:c>
      <x:c r="J7289" s="28" t="n">
        <x:v>1.4666666666666668</x:v>
      </x:c>
      <x:c r="K7289" s="27" t="str">
        <x:v>Pass with engineering controls</x:v>
      </x:c>
      <x:c r="L7289" s="27" t="str">
        <x:v>Pollutant characterization</x:v>
      </x:c>
      <x:c r="M7289" s="27" t="str">
        <x:v>H2-Cl2 storage lacks a matched chlorine loop</x:v>
      </x:c>
    </x:row>
    <x:row r="7290">
      <x:c r="A7290" s="27" t="str">
        <x:v>X01512</x:v>
      </x:c>
      <x:c r="B7290" s="27" t="str">
        <x:v>Gasoline</x:v>
      </x:c>
      <x:c r="C7290" s="27" t="str">
        <x:v>Separated O2 enrichment</x:v>
      </x:c>
      <x:c r="D7290" s="27" t="str">
        <x:v>Aqueous LiCl</x:v>
      </x:c>
      <x:c r="E7290" s="27" t="str">
        <x:v>Baseline aftertreatment</x:v>
      </x:c>
      <x:c r="F7290" s="27" t="str">
        <x:v>H2-O2 RFC</x:v>
      </x:c>
      <x:c r="G7290" s="27" t="str">
        <x:v>CO2 to methane</x:v>
      </x:c>
      <x:c r="H7290" s="27" t="str">
        <x:v>Incomplete</x:v>
      </x:c>
      <x:c r="I7290" s="27" t="str">
        <x:v>Vehicle linked</x:v>
      </x:c>
      <x:c r="J7290" s="28" t="n">
        <x:v>1.4666666666666668</x:v>
      </x:c>
      <x:c r="K7290" s="27" t="str">
        <x:v>Pass with engineering controls</x:v>
      </x:c>
      <x:c r="L7290" s="27" t="str">
        <x:v>Carbon-to-fuel loop</x:v>
      </x:c>
      <x:c r="M7290" s="27" t="str">
        <x:v>CO2 product needs reactive capture and regeneration; Selected electrolysis route does not supply separated O2; H2-O2 storage lacks matching water electrolysis products</x:v>
      </x:c>
    </x:row>
    <x:row r="7291">
      <x:c r="A7291" s="27" t="str">
        <x:v>X01607</x:v>
      </x:c>
      <x:c r="B7291" s="27" t="str">
        <x:v>Gasoline</x:v>
      </x:c>
      <x:c r="C7291" s="27" t="str">
        <x:v>Separated O2 enrichment</x:v>
      </x:c>
      <x:c r="D7291" s="27" t="str">
        <x:v>Molten LiCl</x:v>
      </x:c>
      <x:c r="E7291" s="27" t="str">
        <x:v>Baseline aftertreatment</x:v>
      </x:c>
      <x:c r="F7291" s="27" t="str">
        <x:v>Sodium-ion</x:v>
      </x:c>
      <x:c r="G7291" s="27" t="str">
        <x:v>CO2 to methane</x:v>
      </x:c>
      <x:c r="H7291" s="27" t="str">
        <x:v>Incomplete</x:v>
      </x:c>
      <x:c r="I7291" s="27" t="str">
        <x:v>Vehicle linked</x:v>
      </x:c>
      <x:c r="J7291" s="28" t="n">
        <x:v>1.4666666666666668</x:v>
      </x:c>
      <x:c r="K7291" s="27" t="str">
        <x:v>Pass with engineering controls</x:v>
      </x:c>
      <x:c r="L7291" s="27" t="str">
        <x:v>Carbon-to-fuel loop</x:v>
      </x:c>
      <x:c r="M7291" s="27" t="str">
        <x:v>CO2 product needs reactive capture and regeneration; Selected electrolysis route does not supply separated O2</x:v>
      </x:c>
    </x:row>
    <x:row r="7292">
      <x:c r="A7292" s="27" t="str">
        <x:v>X01662</x:v>
      </x:c>
      <x:c r="B7292" s="27" t="str">
        <x:v>Gasoline</x:v>
      </x:c>
      <x:c r="C7292" s="27" t="str">
        <x:v>Separated O2 enrichment</x:v>
      </x:c>
      <x:c r="D7292" s="27" t="str">
        <x:v>Molten LiCl</x:v>
      </x:c>
      <x:c r="E7292" s="27" t="str">
        <x:v>Reactive onboard Bubble Butt</x:v>
      </x:c>
      <x:c r="F7292" s="27" t="str">
        <x:v>H2-O2 RFC</x:v>
      </x:c>
      <x:c r="G7292" s="27" t="str">
        <x:v>CO2 to methane</x:v>
      </x:c>
      <x:c r="H7292" s="27" t="str">
        <x:v>Incomplete</x:v>
      </x:c>
      <x:c r="I7292" s="27" t="str">
        <x:v>Vehicle linked</x:v>
      </x:c>
      <x:c r="J7292" s="28" t="n">
        <x:v>1.4666666666666668</x:v>
      </x:c>
      <x:c r="K7292" s="27" t="str">
        <x:v>Pass with engineering controls</x:v>
      </x:c>
      <x:c r="L7292" s="27" t="str">
        <x:v>Carbon-to-fuel loop</x:v>
      </x:c>
      <x:c r="M7292" s="27" t="str">
        <x:v>Selected electrolysis route does not supply separated O2; H2-O2 storage lacks matching water electrolysis products</x:v>
      </x:c>
    </x:row>
    <x:row r="7293">
      <x:c r="A7293" s="27" t="str">
        <x:v>X01713</x:v>
      </x:c>
      <x:c r="B7293" s="27" t="str">
        <x:v>Gasoline</x:v>
      </x:c>
      <x:c r="C7293" s="27" t="str">
        <x:v>Separated O2 enrichment</x:v>
      </x:c>
      <x:c r="D7293" s="27" t="str">
        <x:v>HCl electrolysis</x:v>
      </x:c>
      <x:c r="E7293" s="27" t="str">
        <x:v>Baseline aftertreatment</x:v>
      </x:c>
      <x:c r="F7293" s="27" t="str">
        <x:v>H2-O2 RFC</x:v>
      </x:c>
      <x:c r="G7293" s="27" t="str">
        <x:v>CO2 to methanol</x:v>
      </x:c>
      <x:c r="H7293" s="27" t="str">
        <x:v>Incomplete</x:v>
      </x:c>
      <x:c r="I7293" s="27" t="str">
        <x:v>Vehicle linked</x:v>
      </x:c>
      <x:c r="J7293" s="28" t="n">
        <x:v>1.4666666666666668</x:v>
      </x:c>
      <x:c r="K7293" s="27" t="str">
        <x:v>Pass with engineering controls</x:v>
      </x:c>
      <x:c r="L7293" s="27" t="str">
        <x:v>Carbon-to-fuel loop</x:v>
      </x:c>
      <x:c r="M7293" s="27" t="str">
        <x:v>CO2 product needs reactive capture and regeneration; Selected electrolysis route does not supply separated O2; H2-O2 storage lacks matching water electrolysis products</x:v>
      </x:c>
    </x:row>
    <x:row r="7294">
      <x:c r="A7294" s="27" t="str">
        <x:v>X01714</x:v>
      </x:c>
      <x:c r="B7294" s="27" t="str">
        <x:v>Gasoline</x:v>
      </x:c>
      <x:c r="C7294" s="27" t="str">
        <x:v>Separated O2 enrichment</x:v>
      </x:c>
      <x:c r="D7294" s="27" t="str">
        <x:v>HCl electrolysis</x:v>
      </x:c>
      <x:c r="E7294" s="27" t="str">
        <x:v>Baseline aftertreatment</x:v>
      </x:c>
      <x:c r="F7294" s="27" t="str">
        <x:v>H2-O2 RFC</x:v>
      </x:c>
      <x:c r="G7294" s="27" t="str">
        <x:v>CO2 to DME</x:v>
      </x:c>
      <x:c r="H7294" s="27" t="str">
        <x:v>Incomplete</x:v>
      </x:c>
      <x:c r="I7294" s="27" t="str">
        <x:v>Vehicle linked</x:v>
      </x:c>
      <x:c r="J7294" s="28" t="n">
        <x:v>1.4666666666666668</x:v>
      </x:c>
      <x:c r="K7294" s="27" t="str">
        <x:v>Pass with engineering controls</x:v>
      </x:c>
      <x:c r="L7294" s="27" t="str">
        <x:v>Carbon-to-fuel loop</x:v>
      </x:c>
      <x:c r="M7294" s="27" t="str">
        <x:v>CO2 product needs reactive capture and regeneration; Selected electrolysis route does not supply separated O2; H2-O2 storage lacks matching water electrolysis products</x:v>
      </x:c>
    </x:row>
    <x:row r="7295">
      <x:c r="A7295" s="27" t="str">
        <x:v>X02965</x:v>
      </x:c>
      <x:c r="B7295" s="27" t="str">
        <x:v>E10</x:v>
      </x:c>
      <x:c r="C7295" s="27" t="str">
        <x:v>None</x:v>
      </x:c>
      <x:c r="D7295" s="27" t="str">
        <x:v>HCl electrolysis</x:v>
      </x:c>
      <x:c r="E7295" s="27" t="str">
        <x:v>Reactive onboard Bubble Butt</x:v>
      </x:c>
      <x:c r="F7295" s="27" t="str">
        <x:v>H2-O2 RFC</x:v>
      </x:c>
      <x:c r="G7295" s="27" t="str">
        <x:v>Captured PM research only</x:v>
      </x:c>
      <x:c r="H7295" s="27" t="str">
        <x:v>Incomplete</x:v>
      </x:c>
      <x:c r="I7295" s="27" t="str">
        <x:v>Vehicle linked</x:v>
      </x:c>
      <x:c r="J7295" s="28" t="n">
        <x:v>1.4666666666666668</x:v>
      </x:c>
      <x:c r="K7295" s="27" t="str">
        <x:v>Pass with engineering controls</x:v>
      </x:c>
      <x:c r="L7295" s="27" t="str">
        <x:v>Pollutant characterization</x:v>
      </x:c>
      <x:c r="M7295" s="27" t="str">
        <x:v>H2-O2 storage lacks matching water electrolysis products</x:v>
      </x:c>
    </x:row>
    <x:row r="7296">
      <x:c r="A7296" s="27" t="str">
        <x:v>X03400</x:v>
      </x:c>
      <x:c r="B7296" s="27" t="str">
        <x:v>E10</x:v>
      </x:c>
      <x:c r="C7296" s="27" t="str">
        <x:v>Separated external H2</x:v>
      </x:c>
      <x:c r="D7296" s="27" t="str">
        <x:v>Aqueous LiCl</x:v>
      </x:c>
      <x:c r="E7296" s="27" t="str">
        <x:v>Depot or stationary capture</x:v>
      </x:c>
      <x:c r="F7296" s="27" t="str">
        <x:v>Li-Cl2</x:v>
      </x:c>
      <x:c r="G7296" s="27" t="str">
        <x:v>Captured PM research only</x:v>
      </x:c>
      <x:c r="H7296" s="27" t="str">
        <x:v>Incomplete</x:v>
      </x:c>
      <x:c r="I7296" s="27" t="str">
        <x:v>Station or depot</x:v>
      </x:c>
      <x:c r="J7296" s="28" t="n">
        <x:v>1.4666666666666668</x:v>
      </x:c>
      <x:c r="K7296" s="27" t="str">
        <x:v>Pass with engineering controls</x:v>
      </x:c>
      <x:c r="L7296" s="27" t="str">
        <x:v>Pollutant characterization</x:v>
      </x:c>
      <x:c r="M7296" s="27" t="str">
        <x:v>Li-Cl2 storage lacks molten LiCl regeneration</x:v>
      </x:c>
    </x:row>
    <x:row r="7297">
      <x:c r="A7297" s="27" t="str">
        <x:v>X03495</x:v>
      </x:c>
      <x:c r="B7297" s="27" t="str">
        <x:v>E10</x:v>
      </x:c>
      <x:c r="C7297" s="27" t="str">
        <x:v>Separated external H2</x:v>
      </x:c>
      <x:c r="D7297" s="27" t="str">
        <x:v>Molten LiCl</x:v>
      </x:c>
      <x:c r="E7297" s="27" t="str">
        <x:v>Depot or stationary capture</x:v>
      </x:c>
      <x:c r="F7297" s="27" t="str">
        <x:v>H2-Cl2 RFC</x:v>
      </x:c>
      <x:c r="G7297" s="27" t="str">
        <x:v>Captured PM research only</x:v>
      </x:c>
      <x:c r="H7297" s="27" t="str">
        <x:v>Incomplete</x:v>
      </x:c>
      <x:c r="I7297" s="27" t="str">
        <x:v>Station or depot</x:v>
      </x:c>
      <x:c r="J7297" s="28" t="n">
        <x:v>1.4666666666666668</x:v>
      </x:c>
      <x:c r="K7297" s="27" t="str">
        <x:v>Pass with engineering controls</x:v>
      </x:c>
      <x:c r="L7297" s="27" t="str">
        <x:v>Pollutant characterization</x:v>
      </x:c>
      <x:c r="M7297" s="27" t="str">
        <x:v>Molten LiCl does not produce H2; H2-Cl2 storage lacks a matched chlorine loop</x:v>
      </x:c>
    </x:row>
    <x:row r="7298">
      <x:c r="A7298" s="27" t="str">
        <x:v>X05200</x:v>
      </x:c>
      <x:c r="B7298" s="27" t="str">
        <x:v>Diesel</x:v>
      </x:c>
      <x:c r="C7298" s="27" t="str">
        <x:v>None</x:v>
      </x:c>
      <x:c r="D7298" s="27" t="str">
        <x:v>Aqueous LiCl</x:v>
      </x:c>
      <x:c r="E7298" s="27" t="str">
        <x:v>Depot or stationary capture</x:v>
      </x:c>
      <x:c r="F7298" s="27" t="str">
        <x:v>Li-Cl2</x:v>
      </x:c>
      <x:c r="G7298" s="27" t="str">
        <x:v>Captured PM research only</x:v>
      </x:c>
      <x:c r="H7298" s="27" t="str">
        <x:v>Incomplete</x:v>
      </x:c>
      <x:c r="I7298" s="27" t="str">
        <x:v>Station or depot</x:v>
      </x:c>
      <x:c r="J7298" s="28" t="n">
        <x:v>1.4666666666666668</x:v>
      </x:c>
      <x:c r="K7298" s="27" t="str">
        <x:v>Pass with engineering controls</x:v>
      </x:c>
      <x:c r="L7298" s="27" t="str">
        <x:v>Pollutant characterization</x:v>
      </x:c>
      <x:c r="M7298" s="27" t="str">
        <x:v>Li-Cl2 storage lacks molten LiCl regeneration</x:v>
      </x:c>
    </x:row>
    <x:row r="7299">
      <x:c r="A7299" s="27" t="str">
        <x:v>X05295</x:v>
      </x:c>
      <x:c r="B7299" s="27" t="str">
        <x:v>Diesel</x:v>
      </x:c>
      <x:c r="C7299" s="27" t="str">
        <x:v>None</x:v>
      </x:c>
      <x:c r="D7299" s="27" t="str">
        <x:v>Molten LiCl</x:v>
      </x:c>
      <x:c r="E7299" s="27" t="str">
        <x:v>Depot or stationary capture</x:v>
      </x:c>
      <x:c r="F7299" s="27" t="str">
        <x:v>H2-Cl2 RFC</x:v>
      </x:c>
      <x:c r="G7299" s="27" t="str">
        <x:v>Captured PM research only</x:v>
      </x:c>
      <x:c r="H7299" s="27" t="str">
        <x:v>Incomplete</x:v>
      </x:c>
      <x:c r="I7299" s="27" t="str">
        <x:v>Station or depot</x:v>
      </x:c>
      <x:c r="J7299" s="28" t="n">
        <x:v>1.4666666666666668</x:v>
      </x:c>
      <x:c r="K7299" s="27" t="str">
        <x:v>Pass with engineering controls</x:v>
      </x:c>
      <x:c r="L7299" s="27" t="str">
        <x:v>Pollutant characterization</x:v>
      </x:c>
      <x:c r="M7299" s="27" t="str">
        <x:v>H2-Cl2 storage lacks a matched chlorine loop</x:v>
      </x:c>
    </x:row>
    <x:row r="7300">
      <x:c r="A7300" s="27" t="str">
        <x:v>X06312</x:v>
      </x:c>
      <x:c r="B7300" s="27" t="str">
        <x:v>Diesel</x:v>
      </x:c>
      <x:c r="C7300" s="27" t="str">
        <x:v>Separated O2 enrichment</x:v>
      </x:c>
      <x:c r="D7300" s="27" t="str">
        <x:v>Aqueous LiCl</x:v>
      </x:c>
      <x:c r="E7300" s="27" t="str">
        <x:v>Baseline aftertreatment</x:v>
      </x:c>
      <x:c r="F7300" s="27" t="str">
        <x:v>H2-O2 RFC</x:v>
      </x:c>
      <x:c r="G7300" s="27" t="str">
        <x:v>CO2 to methane</x:v>
      </x:c>
      <x:c r="H7300" s="27" t="str">
        <x:v>Incomplete</x:v>
      </x:c>
      <x:c r="I7300" s="27" t="str">
        <x:v>Vehicle linked</x:v>
      </x:c>
      <x:c r="J7300" s="28" t="n">
        <x:v>1.4666666666666668</x:v>
      </x:c>
      <x:c r="K7300" s="27" t="str">
        <x:v>Pass with engineering controls</x:v>
      </x:c>
      <x:c r="L7300" s="27" t="str">
        <x:v>Carbon-to-fuel loop</x:v>
      </x:c>
      <x:c r="M7300" s="27" t="str">
        <x:v>CO2 product needs reactive capture and regeneration; Selected electrolysis route does not supply separated O2; H2-O2 storage lacks matching water electrolysis products</x:v>
      </x:c>
    </x:row>
    <x:row r="7301">
      <x:c r="A7301" s="27" t="str">
        <x:v>X06407</x:v>
      </x:c>
      <x:c r="B7301" s="27" t="str">
        <x:v>Diesel</x:v>
      </x:c>
      <x:c r="C7301" s="27" t="str">
        <x:v>Separated O2 enrichment</x:v>
      </x:c>
      <x:c r="D7301" s="27" t="str">
        <x:v>Molten LiCl</x:v>
      </x:c>
      <x:c r="E7301" s="27" t="str">
        <x:v>Baseline aftertreatment</x:v>
      </x:c>
      <x:c r="F7301" s="27" t="str">
        <x:v>Sodium-ion</x:v>
      </x:c>
      <x:c r="G7301" s="27" t="str">
        <x:v>CO2 to methane</x:v>
      </x:c>
      <x:c r="H7301" s="27" t="str">
        <x:v>Incomplete</x:v>
      </x:c>
      <x:c r="I7301" s="27" t="str">
        <x:v>Vehicle linked</x:v>
      </x:c>
      <x:c r="J7301" s="28" t="n">
        <x:v>1.4666666666666668</x:v>
      </x:c>
      <x:c r="K7301" s="27" t="str">
        <x:v>Pass with engineering controls</x:v>
      </x:c>
      <x:c r="L7301" s="27" t="str">
        <x:v>Carbon-to-fuel loop</x:v>
      </x:c>
      <x:c r="M7301" s="27" t="str">
        <x:v>CO2 product needs reactive capture and regeneration; Selected electrolysis route does not supply separated O2</x:v>
      </x:c>
    </x:row>
    <x:row r="7302">
      <x:c r="A7302" s="27" t="str">
        <x:v>X06462</x:v>
      </x:c>
      <x:c r="B7302" s="27" t="str">
        <x:v>Diesel</x:v>
      </x:c>
      <x:c r="C7302" s="27" t="str">
        <x:v>Separated O2 enrichment</x:v>
      </x:c>
      <x:c r="D7302" s="27" t="str">
        <x:v>Molten LiCl</x:v>
      </x:c>
      <x:c r="E7302" s="27" t="str">
        <x:v>Reactive onboard Bubble Butt</x:v>
      </x:c>
      <x:c r="F7302" s="27" t="str">
        <x:v>H2-O2 RFC</x:v>
      </x:c>
      <x:c r="G7302" s="27" t="str">
        <x:v>CO2 to methane</x:v>
      </x:c>
      <x:c r="H7302" s="27" t="str">
        <x:v>Incomplete</x:v>
      </x:c>
      <x:c r="I7302" s="27" t="str">
        <x:v>Vehicle linked</x:v>
      </x:c>
      <x:c r="J7302" s="28" t="n">
        <x:v>1.4666666666666668</x:v>
      </x:c>
      <x:c r="K7302" s="27" t="str">
        <x:v>Pass with engineering controls</x:v>
      </x:c>
      <x:c r="L7302" s="27" t="str">
        <x:v>Carbon-to-fuel loop</x:v>
      </x:c>
      <x:c r="M7302" s="27" t="str">
        <x:v>Selected electrolysis route does not supply separated O2; H2-O2 storage lacks matching water electrolysis products</x:v>
      </x:c>
    </x:row>
    <x:row r="7303">
      <x:c r="A7303" s="27" t="str">
        <x:v>X06513</x:v>
      </x:c>
      <x:c r="B7303" s="27" t="str">
        <x:v>Diesel</x:v>
      </x:c>
      <x:c r="C7303" s="27" t="str">
        <x:v>Separated O2 enrichment</x:v>
      </x:c>
      <x:c r="D7303" s="27" t="str">
        <x:v>HCl electrolysis</x:v>
      </x:c>
      <x:c r="E7303" s="27" t="str">
        <x:v>Baseline aftertreatment</x:v>
      </x:c>
      <x:c r="F7303" s="27" t="str">
        <x:v>H2-O2 RFC</x:v>
      </x:c>
      <x:c r="G7303" s="27" t="str">
        <x:v>CO2 to methanol</x:v>
      </x:c>
      <x:c r="H7303" s="27" t="str">
        <x:v>Incomplete</x:v>
      </x:c>
      <x:c r="I7303" s="27" t="str">
        <x:v>Vehicle linked</x:v>
      </x:c>
      <x:c r="J7303" s="28" t="n">
        <x:v>1.4666666666666668</x:v>
      </x:c>
      <x:c r="K7303" s="27" t="str">
        <x:v>Pass with engineering controls</x:v>
      </x:c>
      <x:c r="L7303" s="27" t="str">
        <x:v>Carbon-to-fuel loop</x:v>
      </x:c>
      <x:c r="M7303" s="27" t="str">
        <x:v>CO2 product needs reactive capture and regeneration; Selected electrolysis route does not supply separated O2; H2-O2 storage lacks matching water electrolysis products</x:v>
      </x:c>
    </x:row>
    <x:row r="7304">
      <x:c r="A7304" s="27" t="str">
        <x:v>X06514</x:v>
      </x:c>
      <x:c r="B7304" s="27" t="str">
        <x:v>Diesel</x:v>
      </x:c>
      <x:c r="C7304" s="27" t="str">
        <x:v>Separated O2 enrichment</x:v>
      </x:c>
      <x:c r="D7304" s="27" t="str">
        <x:v>HCl electrolysis</x:v>
      </x:c>
      <x:c r="E7304" s="27" t="str">
        <x:v>Baseline aftertreatment</x:v>
      </x:c>
      <x:c r="F7304" s="27" t="str">
        <x:v>H2-O2 RFC</x:v>
      </x:c>
      <x:c r="G7304" s="27" t="str">
        <x:v>CO2 to DME</x:v>
      </x:c>
      <x:c r="H7304" s="27" t="str">
        <x:v>Incomplete</x:v>
      </x:c>
      <x:c r="I7304" s="27" t="str">
        <x:v>Vehicle linked</x:v>
      </x:c>
      <x:c r="J7304" s="28" t="n">
        <x:v>1.4666666666666668</x:v>
      </x:c>
      <x:c r="K7304" s="27" t="str">
        <x:v>Pass with engineering controls</x:v>
      </x:c>
      <x:c r="L7304" s="27" t="str">
        <x:v>Carbon-to-fuel loop</x:v>
      </x:c>
      <x:c r="M7304" s="27" t="str">
        <x:v>CO2 product needs reactive capture and regeneration; Selected electrolysis route does not supply separated O2; H2-O2 storage lacks matching water electrolysis products</x:v>
      </x:c>
    </x:row>
    <x:row r="7305">
      <x:c r="A7305" s="27" t="str">
        <x:v>X13611</x:v>
      </x:c>
      <x:c r="B7305" s="27" t="str">
        <x:v>DME</x:v>
      </x:c>
      <x:c r="C7305" s="27" t="str">
        <x:v>Separated O2 enrichment</x:v>
      </x:c>
      <x:c r="D7305" s="27" t="str">
        <x:v>Molten LiCl</x:v>
      </x:c>
      <x:c r="E7305" s="27" t="str">
        <x:v>Baseline aftertreatment</x:v>
      </x:c>
      <x:c r="F7305" s="27" t="str">
        <x:v>H2-O2 RFC</x:v>
      </x:c>
      <x:c r="G7305" s="27" t="str">
        <x:v>Recovered water and heat</x:v>
      </x:c>
      <x:c r="H7305" s="27" t="str">
        <x:v>Incomplete</x:v>
      </x:c>
      <x:c r="I7305" s="27" t="str">
        <x:v>Vehicle linked</x:v>
      </x:c>
      <x:c r="J7305" s="28" t="n">
        <x:v>1.4666666666666668</x:v>
      </x:c>
      <x:c r="K7305" s="27" t="str">
        <x:v>Pass with engineering controls</x:v>
      </x:c>
      <x:c r="L7305" s="27" t="str">
        <x:v>Water and heat recovery</x:v>
      </x:c>
      <x:c r="M7305" s="27" t="str">
        <x:v>Selected electrolysis route does not supply separated O2; H2-O2 storage lacks matching water electrolysis products</x:v>
      </x:c>
    </x:row>
    <x:row r="7306">
      <x:c r="A7306" s="27" t="str">
        <x:v>X13510</x:v>
      </x:c>
      <x:c r="B7306" s="27" t="str">
        <x:v>DME</x:v>
      </x:c>
      <x:c r="C7306" s="27" t="str">
        <x:v>Separated O2 enrichment</x:v>
      </x:c>
      <x:c r="D7306" s="27" t="str">
        <x:v>Aqueous LiCl</x:v>
      </x:c>
      <x:c r="E7306" s="27" t="str">
        <x:v>Baseline aftertreatment</x:v>
      </x:c>
      <x:c r="F7306" s="27" t="str">
        <x:v>Sodium-ion</x:v>
      </x:c>
      <x:c r="G7306" s="27" t="str">
        <x:v>Captured PM research only</x:v>
      </x:c>
      <x:c r="H7306" s="27" t="str">
        <x:v>Incomplete</x:v>
      </x:c>
      <x:c r="I7306" s="27" t="str">
        <x:v>Vehicle linked</x:v>
      </x:c>
      <x:c r="J7306" s="28" t="n">
        <x:v>1.4666666666666663</x:v>
      </x:c>
      <x:c r="K7306" s="27" t="str">
        <x:v>Pass with engineering controls</x:v>
      </x:c>
      <x:c r="L7306" s="27" t="str">
        <x:v>Pollutant characterization</x:v>
      </x:c>
      <x:c r="M7306" s="27" t="str">
        <x:v>Selected electrolysis route does not supply separated O2</x:v>
      </x:c>
    </x:row>
    <x:row r="7307">
      <x:c r="A7307" s="27" t="str">
        <x:v>X13565</x:v>
      </x:c>
      <x:c r="B7307" s="27" t="str">
        <x:v>DME</x:v>
      </x:c>
      <x:c r="C7307" s="27" t="str">
        <x:v>Separated O2 enrichment</x:v>
      </x:c>
      <x:c r="D7307" s="27" t="str">
        <x:v>Aqueous LiCl</x:v>
      </x:c>
      <x:c r="E7307" s="27" t="str">
        <x:v>Reactive onboard Bubble Butt</x:v>
      </x:c>
      <x:c r="F7307" s="27" t="str">
        <x:v>H2-O2 RFC</x:v>
      </x:c>
      <x:c r="G7307" s="27" t="str">
        <x:v>Captured PM research only</x:v>
      </x:c>
      <x:c r="H7307" s="27" t="str">
        <x:v>Incomplete</x:v>
      </x:c>
      <x:c r="I7307" s="27" t="str">
        <x:v>Vehicle linked</x:v>
      </x:c>
      <x:c r="J7307" s="28" t="n">
        <x:v>1.4666666666666663</x:v>
      </x:c>
      <x:c r="K7307" s="27" t="str">
        <x:v>Pass with engineering controls</x:v>
      </x:c>
      <x:c r="L7307" s="27" t="str">
        <x:v>Pollutant characterization</x:v>
      </x:c>
      <x:c r="M7307" s="27" t="str">
        <x:v>Selected electrolysis route does not supply separated O2; H2-O2 storage lacks matching water electrolysis products</x:v>
      </x:c>
    </x:row>
    <x:row r="7308">
      <x:c r="A7308" s="27" t="str">
        <x:v>X13605</x:v>
      </x:c>
      <x:c r="B7308" s="27" t="str">
        <x:v>DME</x:v>
      </x:c>
      <x:c r="C7308" s="27" t="str">
        <x:v>Separated O2 enrichment</x:v>
      </x:c>
      <x:c r="D7308" s="27" t="str">
        <x:v>Molten LiCl</x:v>
      </x:c>
      <x:c r="E7308" s="27" t="str">
        <x:v>Baseline aftertreatment</x:v>
      </x:c>
      <x:c r="F7308" s="27" t="str">
        <x:v>LFP</x:v>
      </x:c>
      <x:c r="G7308" s="27" t="str">
        <x:v>Captured PM research only</x:v>
      </x:c>
      <x:c r="H7308" s="27" t="str">
        <x:v>Incomplete</x:v>
      </x:c>
      <x:c r="I7308" s="27" t="str">
        <x:v>Vehicle linked</x:v>
      </x:c>
      <x:c r="J7308" s="28" t="n">
        <x:v>1.4666666666666663</x:v>
      </x:c>
      <x:c r="K7308" s="27" t="str">
        <x:v>Pass with engineering controls</x:v>
      </x:c>
      <x:c r="L7308" s="27" t="str">
        <x:v>Pollutant characterization</x:v>
      </x:c>
      <x:c r="M7308" s="27" t="str">
        <x:v>Selected electrolysis route does not supply separated O2</x:v>
      </x:c>
    </x:row>
    <x:row r="7309">
      <x:c r="A7309" s="27" t="str">
        <x:v>X13660</x:v>
      </x:c>
      <x:c r="B7309" s="27" t="str">
        <x:v>DME</x:v>
      </x:c>
      <x:c r="C7309" s="27" t="str">
        <x:v>Separated O2 enrichment</x:v>
      </x:c>
      <x:c r="D7309" s="27" t="str">
        <x:v>Molten LiCl</x:v>
      </x:c>
      <x:c r="E7309" s="27" t="str">
        <x:v>Reactive onboard Bubble Butt</x:v>
      </x:c>
      <x:c r="F7309" s="27" t="str">
        <x:v>Sodium-ion</x:v>
      </x:c>
      <x:c r="G7309" s="27" t="str">
        <x:v>Captured PM research only</x:v>
      </x:c>
      <x:c r="H7309" s="27" t="str">
        <x:v>Incomplete</x:v>
      </x:c>
      <x:c r="I7309" s="27" t="str">
        <x:v>Vehicle linked</x:v>
      </x:c>
      <x:c r="J7309" s="28" t="n">
        <x:v>1.4666666666666663</x:v>
      </x:c>
      <x:c r="K7309" s="27" t="str">
        <x:v>Pass with engineering controls</x:v>
      </x:c>
      <x:c r="L7309" s="27" t="str">
        <x:v>Pollutant characterization</x:v>
      </x:c>
      <x:c r="M7309" s="27" t="str">
        <x:v>Selected electrolysis route does not supply separated O2</x:v>
      </x:c>
    </x:row>
    <x:row r="7310">
      <x:c r="A7310" s="27" t="str">
        <x:v>X00600</x:v>
      </x:c>
      <x:c r="B7310" s="27" t="str">
        <x:v>Gasoline</x:v>
      </x:c>
      <x:c r="C7310" s="27" t="str">
        <x:v>None</x:v>
      </x:c>
      <x:c r="D7310" s="27" t="str">
        <x:v>HCl electrolysis</x:v>
      </x:c>
      <x:c r="E7310" s="27" t="str">
        <x:v>Depot or stationary capture</x:v>
      </x:c>
      <x:c r="F7310" s="27" t="str">
        <x:v>Li-Cl2</x:v>
      </x:c>
      <x:c r="G7310" s="27" t="str">
        <x:v>Captured PM research only</x:v>
      </x:c>
      <x:c r="H7310" s="27" t="str">
        <x:v>Incomplete</x:v>
      </x:c>
      <x:c r="I7310" s="27" t="str">
        <x:v>Station or depot</x:v>
      </x:c>
      <x:c r="J7310" s="28" t="n">
        <x:v>1.4499999999999997</x:v>
      </x:c>
      <x:c r="K7310" s="27" t="str">
        <x:v>Pass with engineering controls</x:v>
      </x:c>
      <x:c r="L7310" s="27" t="str">
        <x:v>Pollutant characterization</x:v>
      </x:c>
      <x:c r="M7310" s="27" t="str">
        <x:v>Li-Cl2 storage lacks molten LiCl regeneration</x:v>
      </x:c>
    </x:row>
    <x:row r="7311">
      <x:c r="A7311" s="27" t="str">
        <x:v>X01500</x:v>
      </x:c>
      <x:c r="B7311" s="27" t="str">
        <x:v>Gasoline</x:v>
      </x:c>
      <x:c r="C7311" s="27" t="str">
        <x:v>Separated O2 enrichment</x:v>
      </x:c>
      <x:c r="D7311" s="27" t="str">
        <x:v>Solid oxide steam</x:v>
      </x:c>
      <x:c r="E7311" s="27" t="str">
        <x:v>Depot or stationary capture</x:v>
      </x:c>
      <x:c r="F7311" s="27" t="str">
        <x:v>Li-Cl2</x:v>
      </x:c>
      <x:c r="G7311" s="27" t="str">
        <x:v>Captured PM research only</x:v>
      </x:c>
      <x:c r="H7311" s="27" t="str">
        <x:v>Incomplete</x:v>
      </x:c>
      <x:c r="I7311" s="27" t="str">
        <x:v>Station or depot</x:v>
      </x:c>
      <x:c r="J7311" s="28" t="n">
        <x:v>1.4499999999999997</x:v>
      </x:c>
      <x:c r="K7311" s="27" t="str">
        <x:v>Pass with engineering controls</x:v>
      </x:c>
      <x:c r="L7311" s="27" t="str">
        <x:v>Pollutant characterization</x:v>
      </x:c>
      <x:c r="M7311" s="27" t="str">
        <x:v>Li-Cl2 storage lacks molten LiCl regeneration</x:v>
      </x:c>
    </x:row>
    <x:row r="7312">
      <x:c r="A7312" s="27" t="str">
        <x:v>X01506</x:v>
      </x:c>
      <x:c r="B7312" s="27" t="str">
        <x:v>Gasoline</x:v>
      </x:c>
      <x:c r="C7312" s="27" t="str">
        <x:v>Separated O2 enrichment</x:v>
      </x:c>
      <x:c r="D7312" s="27" t="str">
        <x:v>Aqueous LiCl</x:v>
      </x:c>
      <x:c r="E7312" s="27" t="str">
        <x:v>Baseline aftertreatment</x:v>
      </x:c>
      <x:c r="F7312" s="27" t="str">
        <x:v>Sodium-ion</x:v>
      </x:c>
      <x:c r="G7312" s="27" t="str">
        <x:v>Recovered water and heat</x:v>
      </x:c>
      <x:c r="H7312" s="27" t="str">
        <x:v>Incomplete</x:v>
      </x:c>
      <x:c r="I7312" s="27" t="str">
        <x:v>Vehicle linked</x:v>
      </x:c>
      <x:c r="J7312" s="28" t="n">
        <x:v>1.4499999999999997</x:v>
      </x:c>
      <x:c r="K7312" s="27" t="str">
        <x:v>Pass with engineering controls</x:v>
      </x:c>
      <x:c r="L7312" s="27" t="str">
        <x:v>Water and heat recovery</x:v>
      </x:c>
      <x:c r="M7312" s="27" t="str">
        <x:v>Selected electrolysis route does not supply separated O2</x:v>
      </x:c>
    </x:row>
    <x:row r="7313">
      <x:c r="A7313" s="27" t="str">
        <x:v>X01555</x:v>
      </x:c>
      <x:c r="B7313" s="27" t="str">
        <x:v>Gasoline</x:v>
      </x:c>
      <x:c r="C7313" s="27" t="str">
        <x:v>Separated O2 enrichment</x:v>
      </x:c>
      <x:c r="D7313" s="27" t="str">
        <x:v>Aqueous LiCl</x:v>
      </x:c>
      <x:c r="E7313" s="27" t="str">
        <x:v>Reactive onboard Bubble Butt</x:v>
      </x:c>
      <x:c r="F7313" s="27" t="str">
        <x:v>LFP</x:v>
      </x:c>
      <x:c r="G7313" s="27" t="str">
        <x:v>Captured PM research only</x:v>
      </x:c>
      <x:c r="H7313" s="27" t="str">
        <x:v>Incomplete</x:v>
      </x:c>
      <x:c r="I7313" s="27" t="str">
        <x:v>Vehicle linked</x:v>
      </x:c>
      <x:c r="J7313" s="28" t="n">
        <x:v>1.4499999999999997</x:v>
      </x:c>
      <x:c r="K7313" s="27" t="str">
        <x:v>Pass with engineering controls</x:v>
      </x:c>
      <x:c r="L7313" s="27" t="str">
        <x:v>Pollutant characterization</x:v>
      </x:c>
      <x:c r="M7313" s="27" t="str">
        <x:v>Selected electrolysis route does not supply separated O2</x:v>
      </x:c>
    </x:row>
    <x:row r="7314">
      <x:c r="A7314" s="27" t="str">
        <x:v>X01561</x:v>
      </x:c>
      <x:c r="B7314" s="27" t="str">
        <x:v>Gasoline</x:v>
      </x:c>
      <x:c r="C7314" s="27" t="str">
        <x:v>Separated O2 enrichment</x:v>
      </x:c>
      <x:c r="D7314" s="27" t="str">
        <x:v>Aqueous LiCl</x:v>
      </x:c>
      <x:c r="E7314" s="27" t="str">
        <x:v>Reactive onboard Bubble Butt</x:v>
      </x:c>
      <x:c r="F7314" s="27" t="str">
        <x:v>H2-O2 RFC</x:v>
      </x:c>
      <x:c r="G7314" s="27" t="str">
        <x:v>Recovered water and heat</x:v>
      </x:c>
      <x:c r="H7314" s="27" t="str">
        <x:v>Incomplete</x:v>
      </x:c>
      <x:c r="I7314" s="27" t="str">
        <x:v>Vehicle linked</x:v>
      </x:c>
      <x:c r="J7314" s="28" t="n">
        <x:v>1.4499999999999997</x:v>
      </x:c>
      <x:c r="K7314" s="27" t="str">
        <x:v>Pass with engineering controls</x:v>
      </x:c>
      <x:c r="L7314" s="27" t="str">
        <x:v>Water and heat recovery</x:v>
      </x:c>
      <x:c r="M7314" s="27" t="str">
        <x:v>Selected electrolysis route does not supply separated O2; H2-O2 storage lacks matching water electrolysis products</x:v>
      </x:c>
    </x:row>
    <x:row r="7315">
      <x:c r="A7315" s="27" t="str">
        <x:v>X01601</x:v>
      </x:c>
      <x:c r="B7315" s="27" t="str">
        <x:v>Gasoline</x:v>
      </x:c>
      <x:c r="C7315" s="27" t="str">
        <x:v>Separated O2 enrichment</x:v>
      </x:c>
      <x:c r="D7315" s="27" t="str">
        <x:v>Molten LiCl</x:v>
      </x:c>
      <x:c r="E7315" s="27" t="str">
        <x:v>Baseline aftertreatment</x:v>
      </x:c>
      <x:c r="F7315" s="27" t="str">
        <x:v>LFP</x:v>
      </x:c>
      <x:c r="G7315" s="27" t="str">
        <x:v>Recovered water and heat</x:v>
      </x:c>
      <x:c r="H7315" s="27" t="str">
        <x:v>Incomplete</x:v>
      </x:c>
      <x:c r="I7315" s="27" t="str">
        <x:v>Vehicle linked</x:v>
      </x:c>
      <x:c r="J7315" s="28" t="n">
        <x:v>1.4499999999999997</x:v>
      </x:c>
      <x:c r="K7315" s="27" t="str">
        <x:v>Pass with engineering controls</x:v>
      </x:c>
      <x:c r="L7315" s="27" t="str">
        <x:v>Water and heat recovery</x:v>
      </x:c>
      <x:c r="M7315" s="27" t="str">
        <x:v>Selected electrolysis route does not supply separated O2</x:v>
      </x:c>
    </x:row>
    <x:row r="7316">
      <x:c r="A7316" s="27" t="str">
        <x:v>X01656</x:v>
      </x:c>
      <x:c r="B7316" s="27" t="str">
        <x:v>Gasoline</x:v>
      </x:c>
      <x:c r="C7316" s="27" t="str">
        <x:v>Separated O2 enrichment</x:v>
      </x:c>
      <x:c r="D7316" s="27" t="str">
        <x:v>Molten LiCl</x:v>
      </x:c>
      <x:c r="E7316" s="27" t="str">
        <x:v>Reactive onboard Bubble Butt</x:v>
      </x:c>
      <x:c r="F7316" s="27" t="str">
        <x:v>Sodium-ion</x:v>
      </x:c>
      <x:c r="G7316" s="27" t="str">
        <x:v>Recovered water and heat</x:v>
      </x:c>
      <x:c r="H7316" s="27" t="str">
        <x:v>Incomplete</x:v>
      </x:c>
      <x:c r="I7316" s="27" t="str">
        <x:v>Vehicle linked</x:v>
      </x:c>
      <x:c r="J7316" s="28" t="n">
        <x:v>1.4499999999999997</x:v>
      </x:c>
      <x:c r="K7316" s="27" t="str">
        <x:v>Pass with engineering controls</x:v>
      </x:c>
      <x:c r="L7316" s="27" t="str">
        <x:v>Water and heat recovery</x:v>
      </x:c>
      <x:c r="M7316" s="27" t="str">
        <x:v>Selected electrolysis route does not supply separated O2</x:v>
      </x:c>
    </x:row>
    <x:row r="7317">
      <x:c r="A7317" s="27" t="str">
        <x:v>X01712</x:v>
      </x:c>
      <x:c r="B7317" s="27" t="str">
        <x:v>Gasoline</x:v>
      </x:c>
      <x:c r="C7317" s="27" t="str">
        <x:v>Separated O2 enrichment</x:v>
      </x:c>
      <x:c r="D7317" s="27" t="str">
        <x:v>HCl electrolysis</x:v>
      </x:c>
      <x:c r="E7317" s="27" t="str">
        <x:v>Baseline aftertreatment</x:v>
      </x:c>
      <x:c r="F7317" s="27" t="str">
        <x:v>H2-O2 RFC</x:v>
      </x:c>
      <x:c r="G7317" s="27" t="str">
        <x:v>CO2 to methane</x:v>
      </x:c>
      <x:c r="H7317" s="27" t="str">
        <x:v>Incomplete</x:v>
      </x:c>
      <x:c r="I7317" s="27" t="str">
        <x:v>Vehicle linked</x:v>
      </x:c>
      <x:c r="J7317" s="28" t="n">
        <x:v>1.4499999999999997</x:v>
      </x:c>
      <x:c r="K7317" s="27" t="str">
        <x:v>Pass with engineering controls</x:v>
      </x:c>
      <x:c r="L7317" s="27" t="str">
        <x:v>Carbon-to-fuel loop</x:v>
      </x:c>
      <x:c r="M7317" s="27" t="str">
        <x:v>CO2 product needs reactive capture and regeneration; Selected electrolysis route does not supply separated O2; H2-O2 storage lacks matching water electrolysis products</x:v>
      </x:c>
    </x:row>
    <x:row r="7318">
      <x:c r="A7318" s="27" t="str">
        <x:v>X03600</x:v>
      </x:c>
      <x:c r="B7318" s="27" t="str">
        <x:v>E10</x:v>
      </x:c>
      <x:c r="C7318" s="27" t="str">
        <x:v>Separated external H2</x:v>
      </x:c>
      <x:c r="D7318" s="27" t="str">
        <x:v>HCl electrolysis</x:v>
      </x:c>
      <x:c r="E7318" s="27" t="str">
        <x:v>Depot or stationary capture</x:v>
      </x:c>
      <x:c r="F7318" s="27" t="str">
        <x:v>Li-Cl2</x:v>
      </x:c>
      <x:c r="G7318" s="27" t="str">
        <x:v>Captured PM research only</x:v>
      </x:c>
      <x:c r="H7318" s="27" t="str">
        <x:v>Incomplete</x:v>
      </x:c>
      <x:c r="I7318" s="27" t="str">
        <x:v>Station or depot</x:v>
      </x:c>
      <x:c r="J7318" s="28" t="n">
        <x:v>1.4499999999999997</x:v>
      </x:c>
      <x:c r="K7318" s="27" t="str">
        <x:v>Pass with engineering controls</x:v>
      </x:c>
      <x:c r="L7318" s="27" t="str">
        <x:v>Pollutant characterization</x:v>
      </x:c>
      <x:c r="M7318" s="27" t="str">
        <x:v>Li-Cl2 storage lacks molten LiCl regeneration</x:v>
      </x:c>
    </x:row>
    <x:row r="7319">
      <x:c r="A7319" s="27" t="str">
        <x:v>X05400</x:v>
      </x:c>
      <x:c r="B7319" s="27" t="str">
        <x:v>Diesel</x:v>
      </x:c>
      <x:c r="C7319" s="27" t="str">
        <x:v>None</x:v>
      </x:c>
      <x:c r="D7319" s="27" t="str">
        <x:v>HCl electrolysis</x:v>
      </x:c>
      <x:c r="E7319" s="27" t="str">
        <x:v>Depot or stationary capture</x:v>
      </x:c>
      <x:c r="F7319" s="27" t="str">
        <x:v>Li-Cl2</x:v>
      </x:c>
      <x:c r="G7319" s="27" t="str">
        <x:v>Captured PM research only</x:v>
      </x:c>
      <x:c r="H7319" s="27" t="str">
        <x:v>Incomplete</x:v>
      </x:c>
      <x:c r="I7319" s="27" t="str">
        <x:v>Station or depot</x:v>
      </x:c>
      <x:c r="J7319" s="28" t="n">
        <x:v>1.4499999999999997</x:v>
      </x:c>
      <x:c r="K7319" s="27" t="str">
        <x:v>Pass with engineering controls</x:v>
      </x:c>
      <x:c r="L7319" s="27" t="str">
        <x:v>Pollutant characterization</x:v>
      </x:c>
      <x:c r="M7319" s="27" t="str">
        <x:v>Li-Cl2 storage lacks molten LiCl regeneration</x:v>
      </x:c>
    </x:row>
    <x:row r="7320">
      <x:c r="A7320" s="27" t="str">
        <x:v>X06300</x:v>
      </x:c>
      <x:c r="B7320" s="27" t="str">
        <x:v>Diesel</x:v>
      </x:c>
      <x:c r="C7320" s="27" t="str">
        <x:v>Separated O2 enrichment</x:v>
      </x:c>
      <x:c r="D7320" s="27" t="str">
        <x:v>Solid oxide steam</x:v>
      </x:c>
      <x:c r="E7320" s="27" t="str">
        <x:v>Depot or stationary capture</x:v>
      </x:c>
      <x:c r="F7320" s="27" t="str">
        <x:v>Li-Cl2</x:v>
      </x:c>
      <x:c r="G7320" s="27" t="str">
        <x:v>Captured PM research only</x:v>
      </x:c>
      <x:c r="H7320" s="27" t="str">
        <x:v>Incomplete</x:v>
      </x:c>
      <x:c r="I7320" s="27" t="str">
        <x:v>Station or depot</x:v>
      </x:c>
      <x:c r="J7320" s="28" t="n">
        <x:v>1.4499999999999997</x:v>
      </x:c>
      <x:c r="K7320" s="27" t="str">
        <x:v>Pass with engineering controls</x:v>
      </x:c>
      <x:c r="L7320" s="27" t="str">
        <x:v>Pollutant characterization</x:v>
      </x:c>
      <x:c r="M7320" s="27" t="str">
        <x:v>Li-Cl2 storage lacks molten LiCl regeneration</x:v>
      </x:c>
    </x:row>
    <x:row r="7321">
      <x:c r="A7321" s="27" t="str">
        <x:v>X06306</x:v>
      </x:c>
      <x:c r="B7321" s="27" t="str">
        <x:v>Diesel</x:v>
      </x:c>
      <x:c r="C7321" s="27" t="str">
        <x:v>Separated O2 enrichment</x:v>
      </x:c>
      <x:c r="D7321" s="27" t="str">
        <x:v>Aqueous LiCl</x:v>
      </x:c>
      <x:c r="E7321" s="27" t="str">
        <x:v>Baseline aftertreatment</x:v>
      </x:c>
      <x:c r="F7321" s="27" t="str">
        <x:v>Sodium-ion</x:v>
      </x:c>
      <x:c r="G7321" s="27" t="str">
        <x:v>Recovered water and heat</x:v>
      </x:c>
      <x:c r="H7321" s="27" t="str">
        <x:v>Incomplete</x:v>
      </x:c>
      <x:c r="I7321" s="27" t="str">
        <x:v>Vehicle linked</x:v>
      </x:c>
      <x:c r="J7321" s="28" t="n">
        <x:v>1.4499999999999997</x:v>
      </x:c>
      <x:c r="K7321" s="27" t="str">
        <x:v>Pass with engineering controls</x:v>
      </x:c>
      <x:c r="L7321" s="27" t="str">
        <x:v>Water and heat recovery</x:v>
      </x:c>
      <x:c r="M7321" s="27" t="str">
        <x:v>Selected electrolysis route does not supply separated O2</x:v>
      </x:c>
    </x:row>
    <x:row r="7322">
      <x:c r="A7322" s="27" t="str">
        <x:v>X06355</x:v>
      </x:c>
      <x:c r="B7322" s="27" t="str">
        <x:v>Diesel</x:v>
      </x:c>
      <x:c r="C7322" s="27" t="str">
        <x:v>Separated O2 enrichment</x:v>
      </x:c>
      <x:c r="D7322" s="27" t="str">
        <x:v>Aqueous LiCl</x:v>
      </x:c>
      <x:c r="E7322" s="27" t="str">
        <x:v>Reactive onboard Bubble Butt</x:v>
      </x:c>
      <x:c r="F7322" s="27" t="str">
        <x:v>LFP</x:v>
      </x:c>
      <x:c r="G7322" s="27" t="str">
        <x:v>Captured PM research only</x:v>
      </x:c>
      <x:c r="H7322" s="27" t="str">
        <x:v>Incomplete</x:v>
      </x:c>
      <x:c r="I7322" s="27" t="str">
        <x:v>Vehicle linked</x:v>
      </x:c>
      <x:c r="J7322" s="28" t="n">
        <x:v>1.4499999999999997</x:v>
      </x:c>
      <x:c r="K7322" s="27" t="str">
        <x:v>Pass with engineering controls</x:v>
      </x:c>
      <x:c r="L7322" s="27" t="str">
        <x:v>Pollutant characterization</x:v>
      </x:c>
      <x:c r="M7322" s="27" t="str">
        <x:v>Selected electrolysis route does not supply separated O2</x:v>
      </x:c>
    </x:row>
    <x:row r="7323">
      <x:c r="A7323" s="27" t="str">
        <x:v>X06361</x:v>
      </x:c>
      <x:c r="B7323" s="27" t="str">
        <x:v>Diesel</x:v>
      </x:c>
      <x:c r="C7323" s="27" t="str">
        <x:v>Separated O2 enrichment</x:v>
      </x:c>
      <x:c r="D7323" s="27" t="str">
        <x:v>Aqueous LiCl</x:v>
      </x:c>
      <x:c r="E7323" s="27" t="str">
        <x:v>Reactive onboard Bubble Butt</x:v>
      </x:c>
      <x:c r="F7323" s="27" t="str">
        <x:v>H2-O2 RFC</x:v>
      </x:c>
      <x:c r="G7323" s="27" t="str">
        <x:v>Recovered water and heat</x:v>
      </x:c>
      <x:c r="H7323" s="27" t="str">
        <x:v>Incomplete</x:v>
      </x:c>
      <x:c r="I7323" s="27" t="str">
        <x:v>Vehicle linked</x:v>
      </x:c>
      <x:c r="J7323" s="28" t="n">
        <x:v>1.4499999999999997</x:v>
      </x:c>
      <x:c r="K7323" s="27" t="str">
        <x:v>Pass with engineering controls</x:v>
      </x:c>
      <x:c r="L7323" s="27" t="str">
        <x:v>Water and heat recovery</x:v>
      </x:c>
      <x:c r="M7323" s="27" t="str">
        <x:v>Selected electrolysis route does not supply separated O2; H2-O2 storage lacks matching water electrolysis products</x:v>
      </x:c>
    </x:row>
    <x:row r="7324">
      <x:c r="A7324" s="27" t="str">
        <x:v>X06401</x:v>
      </x:c>
      <x:c r="B7324" s="27" t="str">
        <x:v>Diesel</x:v>
      </x:c>
      <x:c r="C7324" s="27" t="str">
        <x:v>Separated O2 enrichment</x:v>
      </x:c>
      <x:c r="D7324" s="27" t="str">
        <x:v>Molten LiCl</x:v>
      </x:c>
      <x:c r="E7324" s="27" t="str">
        <x:v>Baseline aftertreatment</x:v>
      </x:c>
      <x:c r="F7324" s="27" t="str">
        <x:v>LFP</x:v>
      </x:c>
      <x:c r="G7324" s="27" t="str">
        <x:v>Recovered water and heat</x:v>
      </x:c>
      <x:c r="H7324" s="27" t="str">
        <x:v>Incomplete</x:v>
      </x:c>
      <x:c r="I7324" s="27" t="str">
        <x:v>Vehicle linked</x:v>
      </x:c>
      <x:c r="J7324" s="28" t="n">
        <x:v>1.4499999999999997</x:v>
      </x:c>
      <x:c r="K7324" s="27" t="str">
        <x:v>Pass with engineering controls</x:v>
      </x:c>
      <x:c r="L7324" s="27" t="str">
        <x:v>Water and heat recovery</x:v>
      </x:c>
      <x:c r="M7324" s="27" t="str">
        <x:v>Selected electrolysis route does not supply separated O2</x:v>
      </x:c>
    </x:row>
    <x:row r="7325">
      <x:c r="A7325" s="27" t="str">
        <x:v>X06456</x:v>
      </x:c>
      <x:c r="B7325" s="27" t="str">
        <x:v>Diesel</x:v>
      </x:c>
      <x:c r="C7325" s="27" t="str">
        <x:v>Separated O2 enrichment</x:v>
      </x:c>
      <x:c r="D7325" s="27" t="str">
        <x:v>Molten LiCl</x:v>
      </x:c>
      <x:c r="E7325" s="27" t="str">
        <x:v>Reactive onboard Bubble Butt</x:v>
      </x:c>
      <x:c r="F7325" s="27" t="str">
        <x:v>Sodium-ion</x:v>
      </x:c>
      <x:c r="G7325" s="27" t="str">
        <x:v>Recovered water and heat</x:v>
      </x:c>
      <x:c r="H7325" s="27" t="str">
        <x:v>Incomplete</x:v>
      </x:c>
      <x:c r="I7325" s="27" t="str">
        <x:v>Vehicle linked</x:v>
      </x:c>
      <x:c r="J7325" s="28" t="n">
        <x:v>1.4499999999999997</x:v>
      </x:c>
      <x:c r="K7325" s="27" t="str">
        <x:v>Pass with engineering controls</x:v>
      </x:c>
      <x:c r="L7325" s="27" t="str">
        <x:v>Water and heat recovery</x:v>
      </x:c>
      <x:c r="M7325" s="27" t="str">
        <x:v>Selected electrolysis route does not supply separated O2</x:v>
      </x:c>
    </x:row>
    <x:row r="7326">
      <x:c r="A7326" s="27" t="str">
        <x:v>X06512</x:v>
      </x:c>
      <x:c r="B7326" s="27" t="str">
        <x:v>Diesel</x:v>
      </x:c>
      <x:c r="C7326" s="27" t="str">
        <x:v>Separated O2 enrichment</x:v>
      </x:c>
      <x:c r="D7326" s="27" t="str">
        <x:v>HCl electrolysis</x:v>
      </x:c>
      <x:c r="E7326" s="27" t="str">
        <x:v>Baseline aftertreatment</x:v>
      </x:c>
      <x:c r="F7326" s="27" t="str">
        <x:v>H2-O2 RFC</x:v>
      </x:c>
      <x:c r="G7326" s="27" t="str">
        <x:v>CO2 to methane</x:v>
      </x:c>
      <x:c r="H7326" s="27" t="str">
        <x:v>Incomplete</x:v>
      </x:c>
      <x:c r="I7326" s="27" t="str">
        <x:v>Vehicle linked</x:v>
      </x:c>
      <x:c r="J7326" s="28" t="n">
        <x:v>1.4499999999999997</x:v>
      </x:c>
      <x:c r="K7326" s="27" t="str">
        <x:v>Pass with engineering controls</x:v>
      </x:c>
      <x:c r="L7326" s="27" t="str">
        <x:v>Carbon-to-fuel loop</x:v>
      </x:c>
      <x:c r="M7326" s="27" t="str">
        <x:v>CO2 product needs reactive capture and regeneration; Selected electrolysis route does not supply separated O2; H2-O2 storage lacks matching water electrolysis products</x:v>
      </x:c>
    </x:row>
    <x:row r="7327">
      <x:c r="A7327" s="27" t="str">
        <x:v>X08710</x:v>
      </x:c>
      <x:c r="B7327" s="27" t="str">
        <x:v>Methane or RNG</x:v>
      </x:c>
      <x:c r="C7327" s="27" t="str">
        <x:v>Separated O2 enrichment</x:v>
      </x:c>
      <x:c r="D7327" s="27" t="str">
        <x:v>Aqueous LiCl</x:v>
      </x:c>
      <x:c r="E7327" s="27" t="str">
        <x:v>Baseline aftertreatment</x:v>
      </x:c>
      <x:c r="F7327" s="27" t="str">
        <x:v>Sodium-ion</x:v>
      </x:c>
      <x:c r="G7327" s="27" t="str">
        <x:v>Captured PM research only</x:v>
      </x:c>
      <x:c r="H7327" s="27" t="str">
        <x:v>Incomplete</x:v>
      </x:c>
      <x:c r="I7327" s="27" t="str">
        <x:v>Vehicle linked</x:v>
      </x:c>
      <x:c r="J7327" s="28" t="n">
        <x:v>1.4499999999999997</x:v>
      </x:c>
      <x:c r="K7327" s="27" t="str">
        <x:v>Pass with engineering controls</x:v>
      </x:c>
      <x:c r="L7327" s="27" t="str">
        <x:v>Pollutant characterization</x:v>
      </x:c>
      <x:c r="M7327" s="27" t="str">
        <x:v>Selected electrolysis route does not supply separated O2</x:v>
      </x:c>
    </x:row>
    <x:row r="7328">
      <x:c r="A7328" s="27" t="str">
        <x:v>X08765</x:v>
      </x:c>
      <x:c r="B7328" s="27" t="str">
        <x:v>Methane or RNG</x:v>
      </x:c>
      <x:c r="C7328" s="27" t="str">
        <x:v>Separated O2 enrichment</x:v>
      </x:c>
      <x:c r="D7328" s="27" t="str">
        <x:v>Aqueous LiCl</x:v>
      </x:c>
      <x:c r="E7328" s="27" t="str">
        <x:v>Reactive onboard Bubble Butt</x:v>
      </x:c>
      <x:c r="F7328" s="27" t="str">
        <x:v>H2-O2 RFC</x:v>
      </x:c>
      <x:c r="G7328" s="27" t="str">
        <x:v>Captured PM research only</x:v>
      </x:c>
      <x:c r="H7328" s="27" t="str">
        <x:v>Incomplete</x:v>
      </x:c>
      <x:c r="I7328" s="27" t="str">
        <x:v>Vehicle linked</x:v>
      </x:c>
      <x:c r="J7328" s="28" t="n">
        <x:v>1.4499999999999997</x:v>
      </x:c>
      <x:c r="K7328" s="27" t="str">
        <x:v>Pass with engineering controls</x:v>
      </x:c>
      <x:c r="L7328" s="27" t="str">
        <x:v>Pollutant characterization</x:v>
      </x:c>
      <x:c r="M7328" s="27" t="str">
        <x:v>Selected electrolysis route does not supply separated O2; H2-O2 storage lacks matching water electrolysis products</x:v>
      </x:c>
    </x:row>
    <x:row r="7329">
      <x:c r="A7329" s="27" t="str">
        <x:v>X08805</x:v>
      </x:c>
      <x:c r="B7329" s="27" t="str">
        <x:v>Methane or RNG</x:v>
      </x:c>
      <x:c r="C7329" s="27" t="str">
        <x:v>Separated O2 enrichment</x:v>
      </x:c>
      <x:c r="D7329" s="27" t="str">
        <x:v>Molten LiCl</x:v>
      </x:c>
      <x:c r="E7329" s="27" t="str">
        <x:v>Baseline aftertreatment</x:v>
      </x:c>
      <x:c r="F7329" s="27" t="str">
        <x:v>LFP</x:v>
      </x:c>
      <x:c r="G7329" s="27" t="str">
        <x:v>Captured PM research only</x:v>
      </x:c>
      <x:c r="H7329" s="27" t="str">
        <x:v>Incomplete</x:v>
      </x:c>
      <x:c r="I7329" s="27" t="str">
        <x:v>Vehicle linked</x:v>
      </x:c>
      <x:c r="J7329" s="28" t="n">
        <x:v>1.4499999999999997</x:v>
      </x:c>
      <x:c r="K7329" s="27" t="str">
        <x:v>Pass with engineering controls</x:v>
      </x:c>
      <x:c r="L7329" s="27" t="str">
        <x:v>Pollutant characterization</x:v>
      </x:c>
      <x:c r="M7329" s="27" t="str">
        <x:v>Selected electrolysis route does not supply separated O2</x:v>
      </x:c>
    </x:row>
    <x:row r="7330">
      <x:c r="A7330" s="27" t="str">
        <x:v>X08811</x:v>
      </x:c>
      <x:c r="B7330" s="27" t="str">
        <x:v>Methane or RNG</x:v>
      </x:c>
      <x:c r="C7330" s="27" t="str">
        <x:v>Separated O2 enrichment</x:v>
      </x:c>
      <x:c r="D7330" s="27" t="str">
        <x:v>Molten LiCl</x:v>
      </x:c>
      <x:c r="E7330" s="27" t="str">
        <x:v>Baseline aftertreatment</x:v>
      </x:c>
      <x:c r="F7330" s="27" t="str">
        <x:v>H2-O2 RFC</x:v>
      </x:c>
      <x:c r="G7330" s="27" t="str">
        <x:v>Recovered water and heat</x:v>
      </x:c>
      <x:c r="H7330" s="27" t="str">
        <x:v>Incomplete</x:v>
      </x:c>
      <x:c r="I7330" s="27" t="str">
        <x:v>Vehicle linked</x:v>
      </x:c>
      <x:c r="J7330" s="28" t="n">
        <x:v>1.4499999999999997</x:v>
      </x:c>
      <x:c r="K7330" s="27" t="str">
        <x:v>Pass with engineering controls</x:v>
      </x:c>
      <x:c r="L7330" s="27" t="str">
        <x:v>Water and heat recovery</x:v>
      </x:c>
      <x:c r="M7330" s="27" t="str">
        <x:v>Selected electrolysis route does not supply separated O2; H2-O2 storage lacks matching water electrolysis products</x:v>
      </x:c>
    </x:row>
    <x:row r="7331">
      <x:c r="A7331" s="27" t="str">
        <x:v>X08860</x:v>
      </x:c>
      <x:c r="B7331" s="27" t="str">
        <x:v>Methane or RNG</x:v>
      </x:c>
      <x:c r="C7331" s="27" t="str">
        <x:v>Separated O2 enrichment</x:v>
      </x:c>
      <x:c r="D7331" s="27" t="str">
        <x:v>Molten LiCl</x:v>
      </x:c>
      <x:c r="E7331" s="27" t="str">
        <x:v>Reactive onboard Bubble Butt</x:v>
      </x:c>
      <x:c r="F7331" s="27" t="str">
        <x:v>Sodium-ion</x:v>
      </x:c>
      <x:c r="G7331" s="27" t="str">
        <x:v>Captured PM research only</x:v>
      </x:c>
      <x:c r="H7331" s="27" t="str">
        <x:v>Incomplete</x:v>
      </x:c>
      <x:c r="I7331" s="27" t="str">
        <x:v>Vehicle linked</x:v>
      </x:c>
      <x:c r="J7331" s="28" t="n">
        <x:v>1.4499999999999997</x:v>
      </x:c>
      <x:c r="K7331" s="27" t="str">
        <x:v>Pass with engineering controls</x:v>
      </x:c>
      <x:c r="L7331" s="27" t="str">
        <x:v>Pollutant characterization</x:v>
      </x:c>
      <x:c r="M7331" s="27" t="str">
        <x:v>Selected electrolysis route does not supply separated O2</x:v>
      </x:c>
    </x:row>
    <x:row r="7332">
      <x:c r="A7332" s="27" t="str">
        <x:v>X11110</x:v>
      </x:c>
      <x:c r="B7332" s="27" t="str">
        <x:v>Methanol</x:v>
      </x:c>
      <x:c r="C7332" s="27" t="str">
        <x:v>Separated O2 enrichment</x:v>
      </x:c>
      <x:c r="D7332" s="27" t="str">
        <x:v>Aqueous LiCl</x:v>
      </x:c>
      <x:c r="E7332" s="27" t="str">
        <x:v>Baseline aftertreatment</x:v>
      </x:c>
      <x:c r="F7332" s="27" t="str">
        <x:v>Sodium-ion</x:v>
      </x:c>
      <x:c r="G7332" s="27" t="str">
        <x:v>Captured PM research only</x:v>
      </x:c>
      <x:c r="H7332" s="27" t="str">
        <x:v>Incomplete</x:v>
      </x:c>
      <x:c r="I7332" s="27" t="str">
        <x:v>Vehicle linked</x:v>
      </x:c>
      <x:c r="J7332" s="28" t="n">
        <x:v>1.4499999999999997</x:v>
      </x:c>
      <x:c r="K7332" s="27" t="str">
        <x:v>Pass with engineering controls</x:v>
      </x:c>
      <x:c r="L7332" s="27" t="str">
        <x:v>Pollutant characterization</x:v>
      </x:c>
      <x:c r="M7332" s="27" t="str">
        <x:v>Selected electrolysis route does not supply separated O2</x:v>
      </x:c>
    </x:row>
    <x:row r="7333">
      <x:c r="A7333" s="27" t="str">
        <x:v>X11165</x:v>
      </x:c>
      <x:c r="B7333" s="27" t="str">
        <x:v>Methanol</x:v>
      </x:c>
      <x:c r="C7333" s="27" t="str">
        <x:v>Separated O2 enrichment</x:v>
      </x:c>
      <x:c r="D7333" s="27" t="str">
        <x:v>Aqueous LiCl</x:v>
      </x:c>
      <x:c r="E7333" s="27" t="str">
        <x:v>Reactive onboard Bubble Butt</x:v>
      </x:c>
      <x:c r="F7333" s="27" t="str">
        <x:v>H2-O2 RFC</x:v>
      </x:c>
      <x:c r="G7333" s="27" t="str">
        <x:v>Captured PM research only</x:v>
      </x:c>
      <x:c r="H7333" s="27" t="str">
        <x:v>Incomplete</x:v>
      </x:c>
      <x:c r="I7333" s="27" t="str">
        <x:v>Vehicle linked</x:v>
      </x:c>
      <x:c r="J7333" s="28" t="n">
        <x:v>1.4499999999999997</x:v>
      </x:c>
      <x:c r="K7333" s="27" t="str">
        <x:v>Pass with engineering controls</x:v>
      </x:c>
      <x:c r="L7333" s="27" t="str">
        <x:v>Pollutant characterization</x:v>
      </x:c>
      <x:c r="M7333" s="27" t="str">
        <x:v>Selected electrolysis route does not supply separated O2; H2-O2 storage lacks matching water electrolysis products</x:v>
      </x:c>
    </x:row>
    <x:row r="7334">
      <x:c r="A7334" s="27" t="str">
        <x:v>X11205</x:v>
      </x:c>
      <x:c r="B7334" s="27" t="str">
        <x:v>Methanol</x:v>
      </x:c>
      <x:c r="C7334" s="27" t="str">
        <x:v>Separated O2 enrichment</x:v>
      </x:c>
      <x:c r="D7334" s="27" t="str">
        <x:v>Molten LiCl</x:v>
      </x:c>
      <x:c r="E7334" s="27" t="str">
        <x:v>Baseline aftertreatment</x:v>
      </x:c>
      <x:c r="F7334" s="27" t="str">
        <x:v>LFP</x:v>
      </x:c>
      <x:c r="G7334" s="27" t="str">
        <x:v>Captured PM research only</x:v>
      </x:c>
      <x:c r="H7334" s="27" t="str">
        <x:v>Incomplete</x:v>
      </x:c>
      <x:c r="I7334" s="27" t="str">
        <x:v>Vehicle linked</x:v>
      </x:c>
      <x:c r="J7334" s="28" t="n">
        <x:v>1.4499999999999997</x:v>
      </x:c>
      <x:c r="K7334" s="27" t="str">
        <x:v>Pass with engineering controls</x:v>
      </x:c>
      <x:c r="L7334" s="27" t="str">
        <x:v>Pollutant characterization</x:v>
      </x:c>
      <x:c r="M7334" s="27" t="str">
        <x:v>Selected electrolysis route does not supply separated O2</x:v>
      </x:c>
    </x:row>
    <x:row r="7335">
      <x:c r="A7335" s="27" t="str">
        <x:v>X11211</x:v>
      </x:c>
      <x:c r="B7335" s="27" t="str">
        <x:v>Methanol</x:v>
      </x:c>
      <x:c r="C7335" s="27" t="str">
        <x:v>Separated O2 enrichment</x:v>
      </x:c>
      <x:c r="D7335" s="27" t="str">
        <x:v>Molten LiCl</x:v>
      </x:c>
      <x:c r="E7335" s="27" t="str">
        <x:v>Baseline aftertreatment</x:v>
      </x:c>
      <x:c r="F7335" s="27" t="str">
        <x:v>H2-O2 RFC</x:v>
      </x:c>
      <x:c r="G7335" s="27" t="str">
        <x:v>Recovered water and heat</x:v>
      </x:c>
      <x:c r="H7335" s="27" t="str">
        <x:v>Incomplete</x:v>
      </x:c>
      <x:c r="I7335" s="27" t="str">
        <x:v>Vehicle linked</x:v>
      </x:c>
      <x:c r="J7335" s="28" t="n">
        <x:v>1.4499999999999997</x:v>
      </x:c>
      <x:c r="K7335" s="27" t="str">
        <x:v>Pass with engineering controls</x:v>
      </x:c>
      <x:c r="L7335" s="27" t="str">
        <x:v>Water and heat recovery</x:v>
      </x:c>
      <x:c r="M7335" s="27" t="str">
        <x:v>Selected electrolysis route does not supply separated O2; H2-O2 storage lacks matching water electrolysis products</x:v>
      </x:c>
    </x:row>
    <x:row r="7336">
      <x:c r="A7336" s="27" t="str">
        <x:v>X11260</x:v>
      </x:c>
      <x:c r="B7336" s="27" t="str">
        <x:v>Methanol</x:v>
      </x:c>
      <x:c r="C7336" s="27" t="str">
        <x:v>Separated O2 enrichment</x:v>
      </x:c>
      <x:c r="D7336" s="27" t="str">
        <x:v>Molten LiCl</x:v>
      </x:c>
      <x:c r="E7336" s="27" t="str">
        <x:v>Reactive onboard Bubble Butt</x:v>
      </x:c>
      <x:c r="F7336" s="27" t="str">
        <x:v>Sodium-ion</x:v>
      </x:c>
      <x:c r="G7336" s="27" t="str">
        <x:v>Captured PM research only</x:v>
      </x:c>
      <x:c r="H7336" s="27" t="str">
        <x:v>Incomplete</x:v>
      </x:c>
      <x:c r="I7336" s="27" t="str">
        <x:v>Vehicle linked</x:v>
      </x:c>
      <x:c r="J7336" s="28" t="n">
        <x:v>1.4499999999999997</x:v>
      </x:c>
      <x:c r="K7336" s="27" t="str">
        <x:v>Pass with engineering controls</x:v>
      </x:c>
      <x:c r="L7336" s="27" t="str">
        <x:v>Pollutant characterization</x:v>
      </x:c>
      <x:c r="M7336" s="27" t="str">
        <x:v>Selected electrolysis route does not supply separated O2</x:v>
      </x:c>
    </x:row>
    <x:row r="7337">
      <x:c r="A7337" s="27" t="str">
        <x:v>X13710</x:v>
      </x:c>
      <x:c r="B7337" s="27" t="str">
        <x:v>DME</x:v>
      </x:c>
      <x:c r="C7337" s="27" t="str">
        <x:v>Separated O2 enrichment</x:v>
      </x:c>
      <x:c r="D7337" s="27" t="str">
        <x:v>HCl electrolysis</x:v>
      </x:c>
      <x:c r="E7337" s="27" t="str">
        <x:v>Baseline aftertreatment</x:v>
      </x:c>
      <x:c r="F7337" s="27" t="str">
        <x:v>Sodium-ion</x:v>
      </x:c>
      <x:c r="G7337" s="27" t="str">
        <x:v>Captured PM research only</x:v>
      </x:c>
      <x:c r="H7337" s="27" t="str">
        <x:v>Incomplete</x:v>
      </x:c>
      <x:c r="I7337" s="27" t="str">
        <x:v>Vehicle linked</x:v>
      </x:c>
      <x:c r="J7337" s="28" t="n">
        <x:v>1.4499999999999997</x:v>
      </x:c>
      <x:c r="K7337" s="27" t="str">
        <x:v>Pass with engineering controls</x:v>
      </x:c>
      <x:c r="L7337" s="27" t="str">
        <x:v>Pollutant characterization</x:v>
      </x:c>
      <x:c r="M7337" s="27" t="str">
        <x:v>Selected electrolysis route does not supply separated O2</x:v>
      </x:c>
    </x:row>
    <x:row r="7338">
      <x:c r="A7338" s="27" t="str">
        <x:v>X13765</x:v>
      </x:c>
      <x:c r="B7338" s="27" t="str">
        <x:v>DME</x:v>
      </x:c>
      <x:c r="C7338" s="27" t="str">
        <x:v>Separated O2 enrichment</x:v>
      </x:c>
      <x:c r="D7338" s="27" t="str">
        <x:v>HCl electrolysis</x:v>
      </x:c>
      <x:c r="E7338" s="27" t="str">
        <x:v>Reactive onboard Bubble Butt</x:v>
      </x:c>
      <x:c r="F7338" s="27" t="str">
        <x:v>H2-O2 RFC</x:v>
      </x:c>
      <x:c r="G7338" s="27" t="str">
        <x:v>Captured PM research only</x:v>
      </x:c>
      <x:c r="H7338" s="27" t="str">
        <x:v>Incomplete</x:v>
      </x:c>
      <x:c r="I7338" s="27" t="str">
        <x:v>Vehicle linked</x:v>
      </x:c>
      <x:c r="J7338" s="28" t="n">
        <x:v>1.4499999999999997</x:v>
      </x:c>
      <x:c r="K7338" s="27" t="str">
        <x:v>Pass with engineering controls</x:v>
      </x:c>
      <x:c r="L7338" s="27" t="str">
        <x:v>Pollutant characterization</x:v>
      </x:c>
      <x:c r="M7338" s="27" t="str">
        <x:v>Selected electrolysis route does not supply separated O2; H2-O2 storage lacks matching water electrolysis products</x:v>
      </x:c>
    </x:row>
    <x:row r="7339">
      <x:c r="A7339" s="27" t="str">
        <x:v>X01706</x:v>
      </x:c>
      <x:c r="B7339" s="27" t="str">
        <x:v>Gasoline</x:v>
      </x:c>
      <x:c r="C7339" s="27" t="str">
        <x:v>Separated O2 enrichment</x:v>
      </x:c>
      <x:c r="D7339" s="27" t="str">
        <x:v>HCl electrolysis</x:v>
      </x:c>
      <x:c r="E7339" s="27" t="str">
        <x:v>Baseline aftertreatment</x:v>
      </x:c>
      <x:c r="F7339" s="27" t="str">
        <x:v>Sodium-ion</x:v>
      </x:c>
      <x:c r="G7339" s="27" t="str">
        <x:v>Recovered water and heat</x:v>
      </x:c>
      <x:c r="H7339" s="27" t="str">
        <x:v>Incomplete</x:v>
      </x:c>
      <x:c r="I7339" s="27" t="str">
        <x:v>Vehicle linked</x:v>
      </x:c>
      <x:c r="J7339" s="28" t="n">
        <x:v>1.4333333333333336</x:v>
      </x:c>
      <x:c r="K7339" s="27" t="str">
        <x:v>Pass with engineering controls</x:v>
      </x:c>
      <x:c r="L7339" s="27" t="str">
        <x:v>Water and heat recovery</x:v>
      </x:c>
      <x:c r="M7339" s="27" t="str">
        <x:v>Selected electrolysis route does not supply separated O2</x:v>
      </x:c>
    </x:row>
    <x:row r="7340">
      <x:c r="A7340" s="27" t="str">
        <x:v>X01761</x:v>
      </x:c>
      <x:c r="B7340" s="27" t="str">
        <x:v>Gasoline</x:v>
      </x:c>
      <x:c r="C7340" s="27" t="str">
        <x:v>Separated O2 enrichment</x:v>
      </x:c>
      <x:c r="D7340" s="27" t="str">
        <x:v>HCl electrolysis</x:v>
      </x:c>
      <x:c r="E7340" s="27" t="str">
        <x:v>Reactive onboard Bubble Butt</x:v>
      </x:c>
      <x:c r="F7340" s="27" t="str">
        <x:v>H2-O2 RFC</x:v>
      </x:c>
      <x:c r="G7340" s="27" t="str">
        <x:v>Recovered water and heat</x:v>
      </x:c>
      <x:c r="H7340" s="27" t="str">
        <x:v>Incomplete</x:v>
      </x:c>
      <x:c r="I7340" s="27" t="str">
        <x:v>Vehicle linked</x:v>
      </x:c>
      <x:c r="J7340" s="28" t="n">
        <x:v>1.4333333333333336</x:v>
      </x:c>
      <x:c r="K7340" s="27" t="str">
        <x:v>Pass with engineering controls</x:v>
      </x:c>
      <x:c r="L7340" s="27" t="str">
        <x:v>Water and heat recovery</x:v>
      </x:c>
      <x:c r="M7340" s="27" t="str">
        <x:v>Selected electrolysis route does not supply separated O2; H2-O2 storage lacks matching water electrolysis products</x:v>
      </x:c>
    </x:row>
    <x:row r="7341">
      <x:c r="A7341" s="27" t="str">
        <x:v>X06506</x:v>
      </x:c>
      <x:c r="B7341" s="27" t="str">
        <x:v>Diesel</x:v>
      </x:c>
      <x:c r="C7341" s="27" t="str">
        <x:v>Separated O2 enrichment</x:v>
      </x:c>
      <x:c r="D7341" s="27" t="str">
        <x:v>HCl electrolysis</x:v>
      </x:c>
      <x:c r="E7341" s="27" t="str">
        <x:v>Baseline aftertreatment</x:v>
      </x:c>
      <x:c r="F7341" s="27" t="str">
        <x:v>Sodium-ion</x:v>
      </x:c>
      <x:c r="G7341" s="27" t="str">
        <x:v>Recovered water and heat</x:v>
      </x:c>
      <x:c r="H7341" s="27" t="str">
        <x:v>Incomplete</x:v>
      </x:c>
      <x:c r="I7341" s="27" t="str">
        <x:v>Vehicle linked</x:v>
      </x:c>
      <x:c r="J7341" s="28" t="n">
        <x:v>1.4333333333333336</x:v>
      </x:c>
      <x:c r="K7341" s="27" t="str">
        <x:v>Pass with engineering controls</x:v>
      </x:c>
      <x:c r="L7341" s="27" t="str">
        <x:v>Water and heat recovery</x:v>
      </x:c>
      <x:c r="M7341" s="27" t="str">
        <x:v>Selected electrolysis route does not supply separated O2</x:v>
      </x:c>
    </x:row>
    <x:row r="7342">
      <x:c r="A7342" s="27" t="str">
        <x:v>X06561</x:v>
      </x:c>
      <x:c r="B7342" s="27" t="str">
        <x:v>Diesel</x:v>
      </x:c>
      <x:c r="C7342" s="27" t="str">
        <x:v>Separated O2 enrichment</x:v>
      </x:c>
      <x:c r="D7342" s="27" t="str">
        <x:v>HCl electrolysis</x:v>
      </x:c>
      <x:c r="E7342" s="27" t="str">
        <x:v>Reactive onboard Bubble Butt</x:v>
      </x:c>
      <x:c r="F7342" s="27" t="str">
        <x:v>H2-O2 RFC</x:v>
      </x:c>
      <x:c r="G7342" s="27" t="str">
        <x:v>Recovered water and heat</x:v>
      </x:c>
      <x:c r="H7342" s="27" t="str">
        <x:v>Incomplete</x:v>
      </x:c>
      <x:c r="I7342" s="27" t="str">
        <x:v>Vehicle linked</x:v>
      </x:c>
      <x:c r="J7342" s="28" t="n">
        <x:v>1.4333333333333336</x:v>
      </x:c>
      <x:c r="K7342" s="27" t="str">
        <x:v>Pass with engineering controls</x:v>
      </x:c>
      <x:c r="L7342" s="27" t="str">
        <x:v>Water and heat recovery</x:v>
      </x:c>
      <x:c r="M7342" s="27" t="str">
        <x:v>Selected electrolysis route does not supply separated O2; H2-O2 storage lacks matching water electrolysis products</x:v>
      </x:c>
    </x:row>
    <x:row r="7343">
      <x:c r="A7343" s="27" t="str">
        <x:v>X00940</x:v>
      </x:c>
      <x:c r="B7343" s="27" t="str">
        <x:v>Gasoline</x:v>
      </x:c>
      <x:c r="C7343" s="27" t="str">
        <x:v>Separated external H2</x:v>
      </x:c>
      <x:c r="D7343" s="27" t="str">
        <x:v>Aqueous LiCl</x:v>
      </x:c>
      <x:c r="E7343" s="27" t="str">
        <x:v>Plain-water Bubble Butt</x:v>
      </x:c>
      <x:c r="F7343" s="27" t="str">
        <x:v>H2-O2 RFC</x:v>
      </x:c>
      <x:c r="G7343" s="27" t="str">
        <x:v>Captured PM research only</x:v>
      </x:c>
      <x:c r="H7343" s="27" t="str">
        <x:v>Incomplete</x:v>
      </x:c>
      <x:c r="I7343" s="27" t="str">
        <x:v>Vehicle linked</x:v>
      </x:c>
      <x:c r="J7343" s="28" t="n">
        <x:v>1.4333333333333331</x:v>
      </x:c>
      <x:c r="K7343" s="27" t="str">
        <x:v>Pass with engineering controls</x:v>
      </x:c>
      <x:c r="L7343" s="27" t="str">
        <x:v>Pollutant characterization</x:v>
      </x:c>
      <x:c r="M7343" s="27" t="str">
        <x:v>H2-O2 storage lacks matching water electrolysis products</x:v>
      </x:c>
    </x:row>
    <x:row r="7344">
      <x:c r="A7344" s="27" t="str">
        <x:v>X01035</x:v>
      </x:c>
      <x:c r="B7344" s="27" t="str">
        <x:v>Gasoline</x:v>
      </x:c>
      <x:c r="C7344" s="27" t="str">
        <x:v>Separated external H2</x:v>
      </x:c>
      <x:c r="D7344" s="27" t="str">
        <x:v>Molten LiCl</x:v>
      </x:c>
      <x:c r="E7344" s="27" t="str">
        <x:v>Plain-water Bubble Butt</x:v>
      </x:c>
      <x:c r="F7344" s="27" t="str">
        <x:v>Sodium-ion</x:v>
      </x:c>
      <x:c r="G7344" s="27" t="str">
        <x:v>Captured PM research only</x:v>
      </x:c>
      <x:c r="H7344" s="27" t="str">
        <x:v>Incomplete</x:v>
      </x:c>
      <x:c r="I7344" s="27" t="str">
        <x:v>Vehicle linked</x:v>
      </x:c>
      <x:c r="J7344" s="28" t="n">
        <x:v>1.4333333333333331</x:v>
      </x:c>
      <x:c r="K7344" s="27" t="str">
        <x:v>Pass with engineering controls</x:v>
      </x:c>
      <x:c r="L7344" s="27" t="str">
        <x:v>Pollutant characterization</x:v>
      </x:c>
      <x:c r="M7344" s="27" t="str">
        <x:v>Molten LiCl does not produce H2</x:v>
      </x:c>
    </x:row>
    <x:row r="7345">
      <x:c r="A7345" s="27" t="str">
        <x:v>X01755</x:v>
      </x:c>
      <x:c r="B7345" s="27" t="str">
        <x:v>Gasoline</x:v>
      </x:c>
      <x:c r="C7345" s="27" t="str">
        <x:v>Separated O2 enrichment</x:v>
      </x:c>
      <x:c r="D7345" s="27" t="str">
        <x:v>HCl electrolysis</x:v>
      </x:c>
      <x:c r="E7345" s="27" t="str">
        <x:v>Reactive onboard Bubble Butt</x:v>
      </x:c>
      <x:c r="F7345" s="27" t="str">
        <x:v>LFP</x:v>
      </x:c>
      <x:c r="G7345" s="27" t="str">
        <x:v>Captured PM research only</x:v>
      </x:c>
      <x:c r="H7345" s="27" t="str">
        <x:v>Incomplete</x:v>
      </x:c>
      <x:c r="I7345" s="27" t="str">
        <x:v>Vehicle linked</x:v>
      </x:c>
      <x:c r="J7345" s="28" t="n">
        <x:v>1.4333333333333331</x:v>
      </x:c>
      <x:c r="K7345" s="27" t="str">
        <x:v>Pass with engineering controls</x:v>
      </x:c>
      <x:c r="L7345" s="27" t="str">
        <x:v>Pollutant characterization</x:v>
      </x:c>
      <x:c r="M7345" s="27" t="str">
        <x:v>Selected electrolysis route does not supply separated O2</x:v>
      </x:c>
    </x:row>
    <x:row r="7346">
      <x:c r="A7346" s="27" t="str">
        <x:v>X03935</x:v>
      </x:c>
      <x:c r="B7346" s="27" t="str">
        <x:v>E10</x:v>
      </x:c>
      <x:c r="C7346" s="27" t="str">
        <x:v>Separated O2 enrichment</x:v>
      </x:c>
      <x:c r="D7346" s="27" t="str">
        <x:v>Aqueous LiCl</x:v>
      </x:c>
      <x:c r="E7346" s="27" t="str">
        <x:v>Plain-water Bubble Butt</x:v>
      </x:c>
      <x:c r="F7346" s="27" t="str">
        <x:v>Sodium-ion</x:v>
      </x:c>
      <x:c r="G7346" s="27" t="str">
        <x:v>Captured PM research only</x:v>
      </x:c>
      <x:c r="H7346" s="27" t="str">
        <x:v>Incomplete</x:v>
      </x:c>
      <x:c r="I7346" s="27" t="str">
        <x:v>Vehicle linked</x:v>
      </x:c>
      <x:c r="J7346" s="28" t="n">
        <x:v>1.4333333333333331</x:v>
      </x:c>
      <x:c r="K7346" s="27" t="str">
        <x:v>Pass with engineering controls</x:v>
      </x:c>
      <x:c r="L7346" s="27" t="str">
        <x:v>Pollutant characterization</x:v>
      </x:c>
      <x:c r="M7346" s="27" t="str">
        <x:v>Selected electrolysis route does not supply separated O2</x:v>
      </x:c>
    </x:row>
    <x:row r="7347">
      <x:c r="A7347" s="27" t="str">
        <x:v>X04030</x:v>
      </x:c>
      <x:c r="B7347" s="27" t="str">
        <x:v>E10</x:v>
      </x:c>
      <x:c r="C7347" s="27" t="str">
        <x:v>Separated O2 enrichment</x:v>
      </x:c>
      <x:c r="D7347" s="27" t="str">
        <x:v>Molten LiCl</x:v>
      </x:c>
      <x:c r="E7347" s="27" t="str">
        <x:v>Plain-water Bubble Butt</x:v>
      </x:c>
      <x:c r="F7347" s="27" t="str">
        <x:v>LFP</x:v>
      </x:c>
      <x:c r="G7347" s="27" t="str">
        <x:v>Captured PM research only</x:v>
      </x:c>
      <x:c r="H7347" s="27" t="str">
        <x:v>Incomplete</x:v>
      </x:c>
      <x:c r="I7347" s="27" t="str">
        <x:v>Vehicle linked</x:v>
      </x:c>
      <x:c r="J7347" s="28" t="n">
        <x:v>1.4333333333333331</x:v>
      </x:c>
      <x:c r="K7347" s="27" t="str">
        <x:v>Pass with engineering controls</x:v>
      </x:c>
      <x:c r="L7347" s="27" t="str">
        <x:v>Pollutant characterization</x:v>
      </x:c>
      <x:c r="M7347" s="27" t="str">
        <x:v>Selected electrolysis route does not supply separated O2</x:v>
      </x:c>
    </x:row>
    <x:row r="7348">
      <x:c r="A7348" s="27" t="str">
        <x:v>X04036</x:v>
      </x:c>
      <x:c r="B7348" s="27" t="str">
        <x:v>E10</x:v>
      </x:c>
      <x:c r="C7348" s="27" t="str">
        <x:v>Separated O2 enrichment</x:v>
      </x:c>
      <x:c r="D7348" s="27" t="str">
        <x:v>Molten LiCl</x:v>
      </x:c>
      <x:c r="E7348" s="27" t="str">
        <x:v>Plain-water Bubble Butt</x:v>
      </x:c>
      <x:c r="F7348" s="27" t="str">
        <x:v>H2-O2 RFC</x:v>
      </x:c>
      <x:c r="G7348" s="27" t="str">
        <x:v>Recovered water and heat</x:v>
      </x:c>
      <x:c r="H7348" s="27" t="str">
        <x:v>Incomplete</x:v>
      </x:c>
      <x:c r="I7348" s="27" t="str">
        <x:v>Vehicle linked</x:v>
      </x:c>
      <x:c r="J7348" s="28" t="n">
        <x:v>1.4333333333333331</x:v>
      </x:c>
      <x:c r="K7348" s="27" t="str">
        <x:v>Pass with engineering controls</x:v>
      </x:c>
      <x:c r="L7348" s="27" t="str">
        <x:v>Water and heat recovery</x:v>
      </x:c>
      <x:c r="M7348" s="27" t="str">
        <x:v>Selected electrolysis route does not supply separated O2; H2-O2 storage lacks matching water electrolysis products</x:v>
      </x:c>
    </x:row>
    <x:row r="7349">
      <x:c r="A7349" s="27" t="str">
        <x:v>X04090</x:v>
      </x:c>
      <x:c r="B7349" s="27" t="str">
        <x:v>E10</x:v>
      </x:c>
      <x:c r="C7349" s="27" t="str">
        <x:v>Separated O2 enrichment</x:v>
      </x:c>
      <x:c r="D7349" s="27" t="str">
        <x:v>Molten LiCl</x:v>
      </x:c>
      <x:c r="E7349" s="27" t="str">
        <x:v>Depot or stationary capture</x:v>
      </x:c>
      <x:c r="F7349" s="27" t="str">
        <x:v>H2-O2 RFC</x:v>
      </x:c>
      <x:c r="G7349" s="27" t="str">
        <x:v>Captured PM research only</x:v>
      </x:c>
      <x:c r="H7349" s="27" t="str">
        <x:v>Incomplete</x:v>
      </x:c>
      <x:c r="I7349" s="27" t="str">
        <x:v>Station or depot</x:v>
      </x:c>
      <x:c r="J7349" s="28" t="n">
        <x:v>1.4333333333333331</x:v>
      </x:c>
      <x:c r="K7349" s="27" t="str">
        <x:v>Pass with engineering controls</x:v>
      </x:c>
      <x:c r="L7349" s="27" t="str">
        <x:v>Pollutant characterization</x:v>
      </x:c>
      <x:c r="M7349" s="27" t="str">
        <x:v>Selected electrolysis route does not supply separated O2; H2-O2 storage lacks matching water electrolysis products</x:v>
      </x:c>
    </x:row>
    <x:row r="7350">
      <x:c r="A7350" s="27" t="str">
        <x:v>X05740</x:v>
      </x:c>
      <x:c r="B7350" s="27" t="str">
        <x:v>Diesel</x:v>
      </x:c>
      <x:c r="C7350" s="27" t="str">
        <x:v>Separated external H2</x:v>
      </x:c>
      <x:c r="D7350" s="27" t="str">
        <x:v>Aqueous LiCl</x:v>
      </x:c>
      <x:c r="E7350" s="27" t="str">
        <x:v>Plain-water Bubble Butt</x:v>
      </x:c>
      <x:c r="F7350" s="27" t="str">
        <x:v>H2-O2 RFC</x:v>
      </x:c>
      <x:c r="G7350" s="27" t="str">
        <x:v>Captured PM research only</x:v>
      </x:c>
      <x:c r="H7350" s="27" t="str">
        <x:v>Incomplete</x:v>
      </x:c>
      <x:c r="I7350" s="27" t="str">
        <x:v>Vehicle linked</x:v>
      </x:c>
      <x:c r="J7350" s="28" t="n">
        <x:v>1.4333333333333331</x:v>
      </x:c>
      <x:c r="K7350" s="27" t="str">
        <x:v>Pass with engineering controls</x:v>
      </x:c>
      <x:c r="L7350" s="27" t="str">
        <x:v>Pollutant characterization</x:v>
      </x:c>
      <x:c r="M7350" s="27" t="str">
        <x:v>H2-O2 storage lacks matching water electrolysis products</x:v>
      </x:c>
    </x:row>
    <x:row r="7351">
      <x:c r="A7351" s="27" t="str">
        <x:v>X05835</x:v>
      </x:c>
      <x:c r="B7351" s="27" t="str">
        <x:v>Diesel</x:v>
      </x:c>
      <x:c r="C7351" s="27" t="str">
        <x:v>Separated external H2</x:v>
      </x:c>
      <x:c r="D7351" s="27" t="str">
        <x:v>Molten LiCl</x:v>
      </x:c>
      <x:c r="E7351" s="27" t="str">
        <x:v>Plain-water Bubble Butt</x:v>
      </x:c>
      <x:c r="F7351" s="27" t="str">
        <x:v>Sodium-ion</x:v>
      </x:c>
      <x:c r="G7351" s="27" t="str">
        <x:v>Captured PM research only</x:v>
      </x:c>
      <x:c r="H7351" s="27" t="str">
        <x:v>Incomplete</x:v>
      </x:c>
      <x:c r="I7351" s="27" t="str">
        <x:v>Vehicle linked</x:v>
      </x:c>
      <x:c r="J7351" s="28" t="n">
        <x:v>1.4333333333333331</x:v>
      </x:c>
      <x:c r="K7351" s="27" t="str">
        <x:v>Pass with engineering controls</x:v>
      </x:c>
      <x:c r="L7351" s="27" t="str">
        <x:v>Pollutant characterization</x:v>
      </x:c>
      <x:c r="M7351" s="27" t="str">
        <x:v>Molten LiCl does not produce H2</x:v>
      </x:c>
    </x:row>
    <x:row r="7352">
      <x:c r="A7352" s="27" t="str">
        <x:v>X06555</x:v>
      </x:c>
      <x:c r="B7352" s="27" t="str">
        <x:v>Diesel</x:v>
      </x:c>
      <x:c r="C7352" s="27" t="str">
        <x:v>Separated O2 enrichment</x:v>
      </x:c>
      <x:c r="D7352" s="27" t="str">
        <x:v>HCl electrolysis</x:v>
      </x:c>
      <x:c r="E7352" s="27" t="str">
        <x:v>Reactive onboard Bubble Butt</x:v>
      </x:c>
      <x:c r="F7352" s="27" t="str">
        <x:v>LFP</x:v>
      </x:c>
      <x:c r="G7352" s="27" t="str">
        <x:v>Captured PM research only</x:v>
      </x:c>
      <x:c r="H7352" s="27" t="str">
        <x:v>Incomplete</x:v>
      </x:c>
      <x:c r="I7352" s="27" t="str">
        <x:v>Vehicle linked</x:v>
      </x:c>
      <x:c r="J7352" s="28" t="n">
        <x:v>1.4333333333333331</x:v>
      </x:c>
      <x:c r="K7352" s="27" t="str">
        <x:v>Pass with engineering controls</x:v>
      </x:c>
      <x:c r="L7352" s="27" t="str">
        <x:v>Pollutant characterization</x:v>
      </x:c>
      <x:c r="M7352" s="27" t="str">
        <x:v>Selected electrolysis route does not supply separated O2</x:v>
      </x:c>
    </x:row>
    <x:row r="7353">
      <x:c r="A7353" s="27" t="str">
        <x:v>X08910</x:v>
      </x:c>
      <x:c r="B7353" s="27" t="str">
        <x:v>Methane or RNG</x:v>
      </x:c>
      <x:c r="C7353" s="27" t="str">
        <x:v>Separated O2 enrichment</x:v>
      </x:c>
      <x:c r="D7353" s="27" t="str">
        <x:v>HCl electrolysis</x:v>
      </x:c>
      <x:c r="E7353" s="27" t="str">
        <x:v>Baseline aftertreatment</x:v>
      </x:c>
      <x:c r="F7353" s="27" t="str">
        <x:v>Sodium-ion</x:v>
      </x:c>
      <x:c r="G7353" s="27" t="str">
        <x:v>Captured PM research only</x:v>
      </x:c>
      <x:c r="H7353" s="27" t="str">
        <x:v>Incomplete</x:v>
      </x:c>
      <x:c r="I7353" s="27" t="str">
        <x:v>Vehicle linked</x:v>
      </x:c>
      <x:c r="J7353" s="28" t="n">
        <x:v>1.4333333333333331</x:v>
      </x:c>
      <x:c r="K7353" s="27" t="str">
        <x:v>Pass with engineering controls</x:v>
      </x:c>
      <x:c r="L7353" s="27" t="str">
        <x:v>Pollutant characterization</x:v>
      </x:c>
      <x:c r="M7353" s="27" t="str">
        <x:v>Selected electrolysis route does not supply separated O2</x:v>
      </x:c>
    </x:row>
    <x:row r="7354">
      <x:c r="A7354" s="27" t="str">
        <x:v>X08965</x:v>
      </x:c>
      <x:c r="B7354" s="27" t="str">
        <x:v>Methane or RNG</x:v>
      </x:c>
      <x:c r="C7354" s="27" t="str">
        <x:v>Separated O2 enrichment</x:v>
      </x:c>
      <x:c r="D7354" s="27" t="str">
        <x:v>HCl electrolysis</x:v>
      </x:c>
      <x:c r="E7354" s="27" t="str">
        <x:v>Reactive onboard Bubble Butt</x:v>
      </x:c>
      <x:c r="F7354" s="27" t="str">
        <x:v>H2-O2 RFC</x:v>
      </x:c>
      <x:c r="G7354" s="27" t="str">
        <x:v>Captured PM research only</x:v>
      </x:c>
      <x:c r="H7354" s="27" t="str">
        <x:v>Incomplete</x:v>
      </x:c>
      <x:c r="I7354" s="27" t="str">
        <x:v>Vehicle linked</x:v>
      </x:c>
      <x:c r="J7354" s="28" t="n">
        <x:v>1.4333333333333331</x:v>
      </x:c>
      <x:c r="K7354" s="27" t="str">
        <x:v>Pass with engineering controls</x:v>
      </x:c>
      <x:c r="L7354" s="27" t="str">
        <x:v>Pollutant characterization</x:v>
      </x:c>
      <x:c r="M7354" s="27" t="str">
        <x:v>Selected electrolysis route does not supply separated O2; H2-O2 storage lacks matching water electrolysis products</x:v>
      </x:c>
    </x:row>
    <x:row r="7355">
      <x:c r="A7355" s="27" t="str">
        <x:v>X11310</x:v>
      </x:c>
      <x:c r="B7355" s="27" t="str">
        <x:v>Methanol</x:v>
      </x:c>
      <x:c r="C7355" s="27" t="str">
        <x:v>Separated O2 enrichment</x:v>
      </x:c>
      <x:c r="D7355" s="27" t="str">
        <x:v>HCl electrolysis</x:v>
      </x:c>
      <x:c r="E7355" s="27" t="str">
        <x:v>Baseline aftertreatment</x:v>
      </x:c>
      <x:c r="F7355" s="27" t="str">
        <x:v>Sodium-ion</x:v>
      </x:c>
      <x:c r="G7355" s="27" t="str">
        <x:v>Captured PM research only</x:v>
      </x:c>
      <x:c r="H7355" s="27" t="str">
        <x:v>Incomplete</x:v>
      </x:c>
      <x:c r="I7355" s="27" t="str">
        <x:v>Vehicle linked</x:v>
      </x:c>
      <x:c r="J7355" s="28" t="n">
        <x:v>1.4333333333333331</x:v>
      </x:c>
      <x:c r="K7355" s="27" t="str">
        <x:v>Pass with engineering controls</x:v>
      </x:c>
      <x:c r="L7355" s="27" t="str">
        <x:v>Pollutant characterization</x:v>
      </x:c>
      <x:c r="M7355" s="27" t="str">
        <x:v>Selected electrolysis route does not supply separated O2</x:v>
      </x:c>
    </x:row>
    <x:row r="7356">
      <x:c r="A7356" s="27" t="str">
        <x:v>X11365</x:v>
      </x:c>
      <x:c r="B7356" s="27" t="str">
        <x:v>Methanol</x:v>
      </x:c>
      <x:c r="C7356" s="27" t="str">
        <x:v>Separated O2 enrichment</x:v>
      </x:c>
      <x:c r="D7356" s="27" t="str">
        <x:v>HCl electrolysis</x:v>
      </x:c>
      <x:c r="E7356" s="27" t="str">
        <x:v>Reactive onboard Bubble Butt</x:v>
      </x:c>
      <x:c r="F7356" s="27" t="str">
        <x:v>H2-O2 RFC</x:v>
      </x:c>
      <x:c r="G7356" s="27" t="str">
        <x:v>Captured PM research only</x:v>
      </x:c>
      <x:c r="H7356" s="27" t="str">
        <x:v>Incomplete</x:v>
      </x:c>
      <x:c r="I7356" s="27" t="str">
        <x:v>Vehicle linked</x:v>
      </x:c>
      <x:c r="J7356" s="28" t="n">
        <x:v>1.4333333333333331</x:v>
      </x:c>
      <x:c r="K7356" s="27" t="str">
        <x:v>Pass with engineering controls</x:v>
      </x:c>
      <x:c r="L7356" s="27" t="str">
        <x:v>Pollutant characterization</x:v>
      </x:c>
      <x:c r="M7356" s="27" t="str">
        <x:v>Selected electrolysis route does not supply separated O2; H2-O2 storage lacks matching water electrolysis products</x:v>
      </x:c>
    </x:row>
    <x:row r="7357">
      <x:c r="A7357" s="27" t="str">
        <x:v>X12415</x:v>
      </x:c>
      <x:c r="B7357" s="27" t="str">
        <x:v>DME</x:v>
      </x:c>
      <x:c r="C7357" s="27" t="str">
        <x:v>None</x:v>
      </x:c>
      <x:c r="D7357" s="27" t="str">
        <x:v>Molten LiCl</x:v>
      </x:c>
      <x:c r="E7357" s="27" t="str">
        <x:v>Baseline aftertreatment</x:v>
      </x:c>
      <x:c r="F7357" s="27" t="str">
        <x:v>H2-O2 RFC</x:v>
      </x:c>
      <x:c r="G7357" s="27" t="str">
        <x:v>Captured PM research only</x:v>
      </x:c>
      <x:c r="H7357" s="27" t="str">
        <x:v>Incomplete</x:v>
      </x:c>
      <x:c r="I7357" s="27" t="str">
        <x:v>Vehicle linked</x:v>
      </x:c>
      <x:c r="J7357" s="28" t="n">
        <x:v>1.4333333333333331</x:v>
      </x:c>
      <x:c r="K7357" s="27" t="str">
        <x:v>Pass with engineering controls</x:v>
      </x:c>
      <x:c r="L7357" s="27" t="str">
        <x:v>Pollutant characterization</x:v>
      </x:c>
      <x:c r="M7357" s="27" t="str">
        <x:v>H2-O2 storage lacks matching water electrolysis products</x:v>
      </x:c>
    </x:row>
    <x:row r="7358">
      <x:c r="A7358" s="27" t="str">
        <x:v>X00365</x:v>
      </x:c>
      <x:c r="B7358" s="27" t="str">
        <x:v>Gasoline</x:v>
      </x:c>
      <x:c r="C7358" s="27" t="str">
        <x:v>None</x:v>
      </x:c>
      <x:c r="D7358" s="27" t="str">
        <x:v>Aqueous LiCl</x:v>
      </x:c>
      <x:c r="E7358" s="27" t="str">
        <x:v>Reactive onboard Bubble Butt</x:v>
      </x:c>
      <x:c r="F7358" s="27" t="str">
        <x:v>H2-O2 RFC</x:v>
      </x:c>
      <x:c r="G7358" s="27" t="str">
        <x:v>Captured PM research only</x:v>
      </x:c>
      <x:c r="H7358" s="27" t="str">
        <x:v>Incomplete</x:v>
      </x:c>
      <x:c r="I7358" s="27" t="str">
        <x:v>Vehicle linked</x:v>
      </x:c>
      <x:c r="J7358" s="28" t="n">
        <x:v>1.4166666666666665</x:v>
      </x:c>
      <x:c r="K7358" s="27" t="str">
        <x:v>Pass with engineering controls</x:v>
      </x:c>
      <x:c r="L7358" s="27" t="str">
        <x:v>Pollutant characterization</x:v>
      </x:c>
      <x:c r="M7358" s="27" t="str">
        <x:v>H2-O2 storage lacks matching water electrolysis products</x:v>
      </x:c>
    </x:row>
    <x:row r="7359">
      <x:c r="A7359" s="27" t="str">
        <x:v>X00411</x:v>
      </x:c>
      <x:c r="B7359" s="27" t="str">
        <x:v>Gasoline</x:v>
      </x:c>
      <x:c r="C7359" s="27" t="str">
        <x:v>None</x:v>
      </x:c>
      <x:c r="D7359" s="27" t="str">
        <x:v>Molten LiCl</x:v>
      </x:c>
      <x:c r="E7359" s="27" t="str">
        <x:v>Baseline aftertreatment</x:v>
      </x:c>
      <x:c r="F7359" s="27" t="str">
        <x:v>H2-O2 RFC</x:v>
      </x:c>
      <x:c r="G7359" s="27" t="str">
        <x:v>Recovered water and heat</x:v>
      </x:c>
      <x:c r="H7359" s="27" t="str">
        <x:v>Incomplete</x:v>
      </x:c>
      <x:c r="I7359" s="27" t="str">
        <x:v>Vehicle linked</x:v>
      </x:c>
      <x:c r="J7359" s="28" t="n">
        <x:v>1.4166666666666665</x:v>
      </x:c>
      <x:c r="K7359" s="27" t="str">
        <x:v>Pass with engineering controls</x:v>
      </x:c>
      <x:c r="L7359" s="27" t="str">
        <x:v>Water and heat recovery</x:v>
      </x:c>
      <x:c r="M7359" s="27" t="str">
        <x:v>H2-O2 storage lacks matching water electrolysis products</x:v>
      </x:c>
    </x:row>
    <x:row r="7360">
      <x:c r="A7360" s="27" t="str">
        <x:v>X01140</x:v>
      </x:c>
      <x:c r="B7360" s="27" t="str">
        <x:v>Gasoline</x:v>
      </x:c>
      <x:c r="C7360" s="27" t="str">
        <x:v>Separated external H2</x:v>
      </x:c>
      <x:c r="D7360" s="27" t="str">
        <x:v>HCl electrolysis</x:v>
      </x:c>
      <x:c r="E7360" s="27" t="str">
        <x:v>Plain-water Bubble Butt</x:v>
      </x:c>
      <x:c r="F7360" s="27" t="str">
        <x:v>H2-O2 RFC</x:v>
      </x:c>
      <x:c r="G7360" s="27" t="str">
        <x:v>Captured PM research only</x:v>
      </x:c>
      <x:c r="H7360" s="27" t="str">
        <x:v>Incomplete</x:v>
      </x:c>
      <x:c r="I7360" s="27" t="str">
        <x:v>Vehicle linked</x:v>
      </x:c>
      <x:c r="J7360" s="28" t="n">
        <x:v>1.4166666666666665</x:v>
      </x:c>
      <x:c r="K7360" s="27" t="str">
        <x:v>Pass with engineering controls</x:v>
      </x:c>
      <x:c r="L7360" s="27" t="str">
        <x:v>Pollutant characterization</x:v>
      </x:c>
      <x:c r="M7360" s="27" t="str">
        <x:v>H2-O2 storage lacks matching water electrolysis products</x:v>
      </x:c>
    </x:row>
    <x:row r="7361">
      <x:c r="A7361" s="27" t="str">
        <x:v>X03365</x:v>
      </x:c>
      <x:c r="B7361" s="27" t="str">
        <x:v>E10</x:v>
      </x:c>
      <x:c r="C7361" s="27" t="str">
        <x:v>Separated external H2</x:v>
      </x:c>
      <x:c r="D7361" s="27" t="str">
        <x:v>Aqueous LiCl</x:v>
      </x:c>
      <x:c r="E7361" s="27" t="str">
        <x:v>Reactive onboard Bubble Butt</x:v>
      </x:c>
      <x:c r="F7361" s="27" t="str">
        <x:v>H2-O2 RFC</x:v>
      </x:c>
      <x:c r="G7361" s="27" t="str">
        <x:v>Captured PM research only</x:v>
      </x:c>
      <x:c r="H7361" s="27" t="str">
        <x:v>Incomplete</x:v>
      </x:c>
      <x:c r="I7361" s="27" t="str">
        <x:v>Vehicle linked</x:v>
      </x:c>
      <x:c r="J7361" s="28" t="n">
        <x:v>1.4166666666666665</x:v>
      </x:c>
      <x:c r="K7361" s="27" t="str">
        <x:v>Pass with engineering controls</x:v>
      </x:c>
      <x:c r="L7361" s="27" t="str">
        <x:v>Pollutant characterization</x:v>
      </x:c>
      <x:c r="M7361" s="27" t="str">
        <x:v>H2-O2 storage lacks matching water electrolysis products</x:v>
      </x:c>
    </x:row>
    <x:row r="7362">
      <x:c r="A7362" s="27" t="str">
        <x:v>X03405</x:v>
      </x:c>
      <x:c r="B7362" s="27" t="str">
        <x:v>E10</x:v>
      </x:c>
      <x:c r="C7362" s="27" t="str">
        <x:v>Separated external H2</x:v>
      </x:c>
      <x:c r="D7362" s="27" t="str">
        <x:v>Molten LiCl</x:v>
      </x:c>
      <x:c r="E7362" s="27" t="str">
        <x:v>Baseline aftertreatment</x:v>
      </x:c>
      <x:c r="F7362" s="27" t="str">
        <x:v>LFP</x:v>
      </x:c>
      <x:c r="G7362" s="27" t="str">
        <x:v>Captured PM research only</x:v>
      </x:c>
      <x:c r="H7362" s="27" t="str">
        <x:v>Incomplete</x:v>
      </x:c>
      <x:c r="I7362" s="27" t="str">
        <x:v>Vehicle linked</x:v>
      </x:c>
      <x:c r="J7362" s="28" t="n">
        <x:v>1.4166666666666665</x:v>
      </x:c>
      <x:c r="K7362" s="27" t="str">
        <x:v>Pass with engineering controls</x:v>
      </x:c>
      <x:c r="L7362" s="27" t="str">
        <x:v>Pollutant characterization</x:v>
      </x:c>
      <x:c r="M7362" s="27" t="str">
        <x:v>Molten LiCl does not produce H2</x:v>
      </x:c>
    </x:row>
    <x:row r="7363">
      <x:c r="A7363" s="27" t="str">
        <x:v>X03411</x:v>
      </x:c>
      <x:c r="B7363" s="27" t="str">
        <x:v>E10</x:v>
      </x:c>
      <x:c r="C7363" s="27" t="str">
        <x:v>Separated external H2</x:v>
      </x:c>
      <x:c r="D7363" s="27" t="str">
        <x:v>Molten LiCl</x:v>
      </x:c>
      <x:c r="E7363" s="27" t="str">
        <x:v>Baseline aftertreatment</x:v>
      </x:c>
      <x:c r="F7363" s="27" t="str">
        <x:v>H2-O2 RFC</x:v>
      </x:c>
      <x:c r="G7363" s="27" t="str">
        <x:v>Recovered water and heat</x:v>
      </x:c>
      <x:c r="H7363" s="27" t="str">
        <x:v>Incomplete</x:v>
      </x:c>
      <x:c r="I7363" s="27" t="str">
        <x:v>Vehicle linked</x:v>
      </x:c>
      <x:c r="J7363" s="28" t="n">
        <x:v>1.4166666666666665</x:v>
      </x:c>
      <x:c r="K7363" s="27" t="str">
        <x:v>Pass with engineering controls</x:v>
      </x:c>
      <x:c r="L7363" s="27" t="str">
        <x:v>Water and heat recovery</x:v>
      </x:c>
      <x:c r="M7363" s="27" t="str">
        <x:v>Molten LiCl does not produce H2; H2-O2 storage lacks matching water electrolysis products</x:v>
      </x:c>
    </x:row>
    <x:row r="7364">
      <x:c r="A7364" s="27" t="str">
        <x:v>X03460</x:v>
      </x:c>
      <x:c r="B7364" s="27" t="str">
        <x:v>E10</x:v>
      </x:c>
      <x:c r="C7364" s="27" t="str">
        <x:v>Separated external H2</x:v>
      </x:c>
      <x:c r="D7364" s="27" t="str">
        <x:v>Molten LiCl</x:v>
      </x:c>
      <x:c r="E7364" s="27" t="str">
        <x:v>Reactive onboard Bubble Butt</x:v>
      </x:c>
      <x:c r="F7364" s="27" t="str">
        <x:v>Sodium-ion</x:v>
      </x:c>
      <x:c r="G7364" s="27" t="str">
        <x:v>Captured PM research only</x:v>
      </x:c>
      <x:c r="H7364" s="27" t="str">
        <x:v>Incomplete</x:v>
      </x:c>
      <x:c r="I7364" s="27" t="str">
        <x:v>Vehicle linked</x:v>
      </x:c>
      <x:c r="J7364" s="28" t="n">
        <x:v>1.4166666666666665</x:v>
      </x:c>
      <x:c r="K7364" s="27" t="str">
        <x:v>Pass with engineering controls</x:v>
      </x:c>
      <x:c r="L7364" s="27" t="str">
        <x:v>Pollutant characterization</x:v>
      </x:c>
      <x:c r="M7364" s="27" t="str">
        <x:v>Molten LiCl does not produce H2</x:v>
      </x:c>
    </x:row>
    <x:row r="7365">
      <x:c r="A7365" s="27" t="str">
        <x:v>X04135</x:v>
      </x:c>
      <x:c r="B7365" s="27" t="str">
        <x:v>E10</x:v>
      </x:c>
      <x:c r="C7365" s="27" t="str">
        <x:v>Separated O2 enrichment</x:v>
      </x:c>
      <x:c r="D7365" s="27" t="str">
        <x:v>HCl electrolysis</x:v>
      </x:c>
      <x:c r="E7365" s="27" t="str">
        <x:v>Plain-water Bubble Butt</x:v>
      </x:c>
      <x:c r="F7365" s="27" t="str">
        <x:v>Sodium-ion</x:v>
      </x:c>
      <x:c r="G7365" s="27" t="str">
        <x:v>Captured PM research only</x:v>
      </x:c>
      <x:c r="H7365" s="27" t="str">
        <x:v>Incomplete</x:v>
      </x:c>
      <x:c r="I7365" s="27" t="str">
        <x:v>Vehicle linked</x:v>
      </x:c>
      <x:c r="J7365" s="28" t="n">
        <x:v>1.4166666666666665</x:v>
      </x:c>
      <x:c r="K7365" s="27" t="str">
        <x:v>Pass with engineering controls</x:v>
      </x:c>
      <x:c r="L7365" s="27" t="str">
        <x:v>Pollutant characterization</x:v>
      </x:c>
      <x:c r="M7365" s="27" t="str">
        <x:v>Selected electrolysis route does not supply separated O2</x:v>
      </x:c>
    </x:row>
    <x:row r="7366">
      <x:c r="A7366" s="27" t="str">
        <x:v>X05165</x:v>
      </x:c>
      <x:c r="B7366" s="27" t="str">
        <x:v>Diesel</x:v>
      </x:c>
      <x:c r="C7366" s="27" t="str">
        <x:v>None</x:v>
      </x:c>
      <x:c r="D7366" s="27" t="str">
        <x:v>Aqueous LiCl</x:v>
      </x:c>
      <x:c r="E7366" s="27" t="str">
        <x:v>Reactive onboard Bubble Butt</x:v>
      </x:c>
      <x:c r="F7366" s="27" t="str">
        <x:v>H2-O2 RFC</x:v>
      </x:c>
      <x:c r="G7366" s="27" t="str">
        <x:v>Captured PM research only</x:v>
      </x:c>
      <x:c r="H7366" s="27" t="str">
        <x:v>Incomplete</x:v>
      </x:c>
      <x:c r="I7366" s="27" t="str">
        <x:v>Vehicle linked</x:v>
      </x:c>
      <x:c r="J7366" s="28" t="n">
        <x:v>1.4166666666666665</x:v>
      </x:c>
      <x:c r="K7366" s="27" t="str">
        <x:v>Pass with engineering controls</x:v>
      </x:c>
      <x:c r="L7366" s="27" t="str">
        <x:v>Pollutant characterization</x:v>
      </x:c>
      <x:c r="M7366" s="27" t="str">
        <x:v>H2-O2 storage lacks matching water electrolysis products</x:v>
      </x:c>
    </x:row>
    <x:row r="7367">
      <x:c r="A7367" s="27" t="str">
        <x:v>X05211</x:v>
      </x:c>
      <x:c r="B7367" s="27" t="str">
        <x:v>Diesel</x:v>
      </x:c>
      <x:c r="C7367" s="27" t="str">
        <x:v>None</x:v>
      </x:c>
      <x:c r="D7367" s="27" t="str">
        <x:v>Molten LiCl</x:v>
      </x:c>
      <x:c r="E7367" s="27" t="str">
        <x:v>Baseline aftertreatment</x:v>
      </x:c>
      <x:c r="F7367" s="27" t="str">
        <x:v>H2-O2 RFC</x:v>
      </x:c>
      <x:c r="G7367" s="27" t="str">
        <x:v>Recovered water and heat</x:v>
      </x:c>
      <x:c r="H7367" s="27" t="str">
        <x:v>Incomplete</x:v>
      </x:c>
      <x:c r="I7367" s="27" t="str">
        <x:v>Vehicle linked</x:v>
      </x:c>
      <x:c r="J7367" s="28" t="n">
        <x:v>1.4166666666666665</x:v>
      </x:c>
      <x:c r="K7367" s="27" t="str">
        <x:v>Pass with engineering controls</x:v>
      </x:c>
      <x:c r="L7367" s="27" t="str">
        <x:v>Water and heat recovery</x:v>
      </x:c>
      <x:c r="M7367" s="27" t="str">
        <x:v>H2-O2 storage lacks matching water electrolysis products</x:v>
      </x:c>
    </x:row>
    <x:row r="7368">
      <x:c r="A7368" s="27" t="str">
        <x:v>X05940</x:v>
      </x:c>
      <x:c r="B7368" s="27" t="str">
        <x:v>Diesel</x:v>
      </x:c>
      <x:c r="C7368" s="27" t="str">
        <x:v>Separated external H2</x:v>
      </x:c>
      <x:c r="D7368" s="27" t="str">
        <x:v>HCl electrolysis</x:v>
      </x:c>
      <x:c r="E7368" s="27" t="str">
        <x:v>Plain-water Bubble Butt</x:v>
      </x:c>
      <x:c r="F7368" s="27" t="str">
        <x:v>H2-O2 RFC</x:v>
      </x:c>
      <x:c r="G7368" s="27" t="str">
        <x:v>Captured PM research only</x:v>
      </x:c>
      <x:c r="H7368" s="27" t="str">
        <x:v>Incomplete</x:v>
      </x:c>
      <x:c r="I7368" s="27" t="str">
        <x:v>Vehicle linked</x:v>
      </x:c>
      <x:c r="J7368" s="28" t="n">
        <x:v>1.4166666666666665</x:v>
      </x:c>
      <x:c r="K7368" s="27" t="str">
        <x:v>Pass with engineering controls</x:v>
      </x:c>
      <x:c r="L7368" s="27" t="str">
        <x:v>Pollutant characterization</x:v>
      </x:c>
      <x:c r="M7368" s="27" t="str">
        <x:v>H2-O2 storage lacks matching water electrolysis products</x:v>
      </x:c>
    </x:row>
    <x:row r="7369">
      <x:c r="A7369" s="27" t="str">
        <x:v>X07615</x:v>
      </x:c>
      <x:c r="B7369" s="27" t="str">
        <x:v>Methane or RNG</x:v>
      </x:c>
      <x:c r="C7369" s="27" t="str">
        <x:v>None</x:v>
      </x:c>
      <x:c r="D7369" s="27" t="str">
        <x:v>Molten LiCl</x:v>
      </x:c>
      <x:c r="E7369" s="27" t="str">
        <x:v>Baseline aftertreatment</x:v>
      </x:c>
      <x:c r="F7369" s="27" t="str">
        <x:v>H2-O2 RFC</x:v>
      </x:c>
      <x:c r="G7369" s="27" t="str">
        <x:v>Captured PM research only</x:v>
      </x:c>
      <x:c r="H7369" s="27" t="str">
        <x:v>Incomplete</x:v>
      </x:c>
      <x:c r="I7369" s="27" t="str">
        <x:v>Vehicle linked</x:v>
      </x:c>
      <x:c r="J7369" s="28" t="n">
        <x:v>1.4166666666666665</x:v>
      </x:c>
      <x:c r="K7369" s="27" t="str">
        <x:v>Pass with engineering controls</x:v>
      </x:c>
      <x:c r="L7369" s="27" t="str">
        <x:v>Pollutant characterization</x:v>
      </x:c>
      <x:c r="M7369" s="27" t="str">
        <x:v>H2-O2 storage lacks matching water electrolysis products</x:v>
      </x:c>
    </x:row>
    <x:row r="7370">
      <x:c r="A7370" s="27" t="str">
        <x:v>X10015</x:v>
      </x:c>
      <x:c r="B7370" s="27" t="str">
        <x:v>Methanol</x:v>
      </x:c>
      <x:c r="C7370" s="27" t="str">
        <x:v>None</x:v>
      </x:c>
      <x:c r="D7370" s="27" t="str">
        <x:v>Molten LiCl</x:v>
      </x:c>
      <x:c r="E7370" s="27" t="str">
        <x:v>Baseline aftertreatment</x:v>
      </x:c>
      <x:c r="F7370" s="27" t="str">
        <x:v>H2-O2 RFC</x:v>
      </x:c>
      <x:c r="G7370" s="27" t="str">
        <x:v>Captured PM research only</x:v>
      </x:c>
      <x:c r="H7370" s="27" t="str">
        <x:v>Incomplete</x:v>
      </x:c>
      <x:c r="I7370" s="27" t="str">
        <x:v>Vehicle linked</x:v>
      </x:c>
      <x:c r="J7370" s="28" t="n">
        <x:v>1.4166666666666665</x:v>
      </x:c>
      <x:c r="K7370" s="27" t="str">
        <x:v>Pass with engineering controls</x:v>
      </x:c>
      <x:c r="L7370" s="27" t="str">
        <x:v>Pollutant characterization</x:v>
      </x:c>
      <x:c r="M7370" s="27" t="str">
        <x:v>H2-O2 storage lacks matching water electrolysis products</x:v>
      </x:c>
    </x:row>
    <x:row r="7371">
      <x:c r="A7371" s="27" t="str">
        <x:v>X00565</x:v>
      </x:c>
      <x:c r="B7371" s="27" t="str">
        <x:v>Gasoline</x:v>
      </x:c>
      <x:c r="C7371" s="27" t="str">
        <x:v>None</x:v>
      </x:c>
      <x:c r="D7371" s="27" t="str">
        <x:v>HCl electrolysis</x:v>
      </x:c>
      <x:c r="E7371" s="27" t="str">
        <x:v>Reactive onboard Bubble Butt</x:v>
      </x:c>
      <x:c r="F7371" s="27" t="str">
        <x:v>H2-O2 RFC</x:v>
      </x:c>
      <x:c r="G7371" s="27" t="str">
        <x:v>Captured PM research only</x:v>
      </x:c>
      <x:c r="H7371" s="27" t="str">
        <x:v>Incomplete</x:v>
      </x:c>
      <x:c r="I7371" s="27" t="str">
        <x:v>Vehicle linked</x:v>
      </x:c>
      <x:c r="J7371" s="28" t="n">
        <x:v>1.4</x:v>
      </x:c>
      <x:c r="K7371" s="27" t="str">
        <x:v>Pass with engineering controls</x:v>
      </x:c>
      <x:c r="L7371" s="27" t="str">
        <x:v>Pollutant characterization</x:v>
      </x:c>
      <x:c r="M7371" s="27" t="str">
        <x:v>H2-O2 storage lacks matching water electrolysis products</x:v>
      </x:c>
    </x:row>
    <x:row r="7372">
      <x:c r="A7372" s="27" t="str">
        <x:v>X01000</x:v>
      </x:c>
      <x:c r="B7372" s="27" t="str">
        <x:v>Gasoline</x:v>
      </x:c>
      <x:c r="C7372" s="27" t="str">
        <x:v>Separated external H2</x:v>
      </x:c>
      <x:c r="D7372" s="27" t="str">
        <x:v>Aqueous LiCl</x:v>
      </x:c>
      <x:c r="E7372" s="27" t="str">
        <x:v>Depot or stationary capture</x:v>
      </x:c>
      <x:c r="F7372" s="27" t="str">
        <x:v>Li-Cl2</x:v>
      </x:c>
      <x:c r="G7372" s="27" t="str">
        <x:v>Captured PM research only</x:v>
      </x:c>
      <x:c r="H7372" s="27" t="str">
        <x:v>Incomplete</x:v>
      </x:c>
      <x:c r="I7372" s="27" t="str">
        <x:v>Station or depot</x:v>
      </x:c>
      <x:c r="J7372" s="28" t="n">
        <x:v>1.4</x:v>
      </x:c>
      <x:c r="K7372" s="27" t="str">
        <x:v>Pass with engineering controls</x:v>
      </x:c>
      <x:c r="L7372" s="27" t="str">
        <x:v>Pollutant characterization</x:v>
      </x:c>
      <x:c r="M7372" s="27" t="str">
        <x:v>Li-Cl2 storage lacks molten LiCl regeneration</x:v>
      </x:c>
    </x:row>
    <x:row r="7373">
      <x:c r="A7373" s="27" t="str">
        <x:v>X01095</x:v>
      </x:c>
      <x:c r="B7373" s="27" t="str">
        <x:v>Gasoline</x:v>
      </x:c>
      <x:c r="C7373" s="27" t="str">
        <x:v>Separated external H2</x:v>
      </x:c>
      <x:c r="D7373" s="27" t="str">
        <x:v>Molten LiCl</x:v>
      </x:c>
      <x:c r="E7373" s="27" t="str">
        <x:v>Depot or stationary capture</x:v>
      </x:c>
      <x:c r="F7373" s="27" t="str">
        <x:v>H2-Cl2 RFC</x:v>
      </x:c>
      <x:c r="G7373" s="27" t="str">
        <x:v>Captured PM research only</x:v>
      </x:c>
      <x:c r="H7373" s="27" t="str">
        <x:v>Incomplete</x:v>
      </x:c>
      <x:c r="I7373" s="27" t="str">
        <x:v>Station or depot</x:v>
      </x:c>
      <x:c r="J7373" s="28" t="n">
        <x:v>1.4</x:v>
      </x:c>
      <x:c r="K7373" s="27" t="str">
        <x:v>Pass with engineering controls</x:v>
      </x:c>
      <x:c r="L7373" s="27" t="str">
        <x:v>Pollutant characterization</x:v>
      </x:c>
      <x:c r="M7373" s="27" t="str">
        <x:v>Molten LiCl does not produce H2; H2-Cl2 storage lacks a matched chlorine loop</x:v>
      </x:c>
    </x:row>
    <x:row r="7374">
      <x:c r="A7374" s="27" t="str">
        <x:v>X02840</x:v>
      </x:c>
      <x:c r="B7374" s="27" t="str">
        <x:v>E10</x:v>
      </x:c>
      <x:c r="C7374" s="27" t="str">
        <x:v>None</x:v>
      </x:c>
      <x:c r="D7374" s="27" t="str">
        <x:v>Molten LiCl</x:v>
      </x:c>
      <x:c r="E7374" s="27" t="str">
        <x:v>Plain-water Bubble Butt</x:v>
      </x:c>
      <x:c r="F7374" s="27" t="str">
        <x:v>H2-O2 RFC</x:v>
      </x:c>
      <x:c r="G7374" s="27" t="str">
        <x:v>Captured PM research only</x:v>
      </x:c>
      <x:c r="H7374" s="27" t="str">
        <x:v>Incomplete</x:v>
      </x:c>
      <x:c r="I7374" s="27" t="str">
        <x:v>Vehicle linked</x:v>
      </x:c>
      <x:c r="J7374" s="28" t="n">
        <x:v>1.4</x:v>
      </x:c>
      <x:c r="K7374" s="27" t="str">
        <x:v>Pass with engineering controls</x:v>
      </x:c>
      <x:c r="L7374" s="27" t="str">
        <x:v>Pollutant characterization</x:v>
      </x:c>
      <x:c r="M7374" s="27" t="str">
        <x:v>H2-O2 storage lacks matching water electrolysis products</x:v>
      </x:c>
    </x:row>
    <x:row r="7375">
      <x:c r="A7375" s="27" t="str">
        <x:v>X03565</x:v>
      </x:c>
      <x:c r="B7375" s="27" t="str">
        <x:v>E10</x:v>
      </x:c>
      <x:c r="C7375" s="27" t="str">
        <x:v>Separated external H2</x:v>
      </x:c>
      <x:c r="D7375" s="27" t="str">
        <x:v>HCl electrolysis</x:v>
      </x:c>
      <x:c r="E7375" s="27" t="str">
        <x:v>Reactive onboard Bubble Butt</x:v>
      </x:c>
      <x:c r="F7375" s="27" t="str">
        <x:v>H2-O2 RFC</x:v>
      </x:c>
      <x:c r="G7375" s="27" t="str">
        <x:v>Captured PM research only</x:v>
      </x:c>
      <x:c r="H7375" s="27" t="str">
        <x:v>Incomplete</x:v>
      </x:c>
      <x:c r="I7375" s="27" t="str">
        <x:v>Vehicle linked</x:v>
      </x:c>
      <x:c r="J7375" s="28" t="n">
        <x:v>1.4</x:v>
      </x:c>
      <x:c r="K7375" s="27" t="str">
        <x:v>Pass with engineering controls</x:v>
      </x:c>
      <x:c r="L7375" s="27" t="str">
        <x:v>Pollutant characterization</x:v>
      </x:c>
      <x:c r="M7375" s="27" t="str">
        <x:v>H2-O2 storage lacks matching water electrolysis products</x:v>
      </x:c>
    </x:row>
    <x:row r="7376">
      <x:c r="A7376" s="27" t="str">
        <x:v>X03995</x:v>
      </x:c>
      <x:c r="B7376" s="27" t="str">
        <x:v>E10</x:v>
      </x:c>
      <x:c r="C7376" s="27" t="str">
        <x:v>Separated O2 enrichment</x:v>
      </x:c>
      <x:c r="D7376" s="27" t="str">
        <x:v>Aqueous LiCl</x:v>
      </x:c>
      <x:c r="E7376" s="27" t="str">
        <x:v>Depot or stationary capture</x:v>
      </x:c>
      <x:c r="F7376" s="27" t="str">
        <x:v>H2-Cl2 RFC</x:v>
      </x:c>
      <x:c r="G7376" s="27" t="str">
        <x:v>Captured PM research only</x:v>
      </x:c>
      <x:c r="H7376" s="27" t="str">
        <x:v>Incomplete</x:v>
      </x:c>
      <x:c r="I7376" s="27" t="str">
        <x:v>Station or depot</x:v>
      </x:c>
      <x:c r="J7376" s="28" t="n">
        <x:v>1.4</x:v>
      </x:c>
      <x:c r="K7376" s="27" t="str">
        <x:v>Pass with engineering controls</x:v>
      </x:c>
      <x:c r="L7376" s="27" t="str">
        <x:v>Pollutant characterization</x:v>
      </x:c>
      <x:c r="M7376" s="27" t="str">
        <x:v>Selected electrolysis route does not supply separated O2</x:v>
      </x:c>
    </x:row>
    <x:row r="7377">
      <x:c r="A7377" s="27" t="str">
        <x:v>X04096</x:v>
      </x:c>
      <x:c r="B7377" s="27" t="str">
        <x:v>E10</x:v>
      </x:c>
      <x:c r="C7377" s="27" t="str">
        <x:v>Separated O2 enrichment</x:v>
      </x:c>
      <x:c r="D7377" s="27" t="str">
        <x:v>Molten LiCl</x:v>
      </x:c>
      <x:c r="E7377" s="27" t="str">
        <x:v>Depot or stationary capture</x:v>
      </x:c>
      <x:c r="F7377" s="27" t="str">
        <x:v>Li-Cl2</x:v>
      </x:c>
      <x:c r="G7377" s="27" t="str">
        <x:v>Recovered water and heat</x:v>
      </x:c>
      <x:c r="H7377" s="27" t="str">
        <x:v>Incomplete</x:v>
      </x:c>
      <x:c r="I7377" s="27" t="str">
        <x:v>Station or depot</x:v>
      </x:c>
      <x:c r="J7377" s="28" t="n">
        <x:v>1.4</x:v>
      </x:c>
      <x:c r="K7377" s="27" t="str">
        <x:v>Pass with engineering controls</x:v>
      </x:c>
      <x:c r="L7377" s="27" t="str">
        <x:v>Water and heat recovery</x:v>
      </x:c>
      <x:c r="M7377" s="27" t="str">
        <x:v>Selected electrolysis route does not supply separated O2</x:v>
      </x:c>
    </x:row>
    <x:row r="7378">
      <x:c r="A7378" s="27" t="str">
        <x:v>X05365</x:v>
      </x:c>
      <x:c r="B7378" s="27" t="str">
        <x:v>Diesel</x:v>
      </x:c>
      <x:c r="C7378" s="27" t="str">
        <x:v>None</x:v>
      </x:c>
      <x:c r="D7378" s="27" t="str">
        <x:v>HCl electrolysis</x:v>
      </x:c>
      <x:c r="E7378" s="27" t="str">
        <x:v>Reactive onboard Bubble Butt</x:v>
      </x:c>
      <x:c r="F7378" s="27" t="str">
        <x:v>H2-O2 RFC</x:v>
      </x:c>
      <x:c r="G7378" s="27" t="str">
        <x:v>Captured PM research only</x:v>
      </x:c>
      <x:c r="H7378" s="27" t="str">
        <x:v>Incomplete</x:v>
      </x:c>
      <x:c r="I7378" s="27" t="str">
        <x:v>Vehicle linked</x:v>
      </x:c>
      <x:c r="J7378" s="28" t="n">
        <x:v>1.4</x:v>
      </x:c>
      <x:c r="K7378" s="27" t="str">
        <x:v>Pass with engineering controls</x:v>
      </x:c>
      <x:c r="L7378" s="27" t="str">
        <x:v>Pollutant characterization</x:v>
      </x:c>
      <x:c r="M7378" s="27" t="str">
        <x:v>H2-O2 storage lacks matching water electrolysis products</x:v>
      </x:c>
    </x:row>
    <x:row r="7379">
      <x:c r="A7379" s="27" t="str">
        <x:v>X05800</x:v>
      </x:c>
      <x:c r="B7379" s="27" t="str">
        <x:v>Diesel</x:v>
      </x:c>
      <x:c r="C7379" s="27" t="str">
        <x:v>Separated external H2</x:v>
      </x:c>
      <x:c r="D7379" s="27" t="str">
        <x:v>Aqueous LiCl</x:v>
      </x:c>
      <x:c r="E7379" s="27" t="str">
        <x:v>Depot or stationary capture</x:v>
      </x:c>
      <x:c r="F7379" s="27" t="str">
        <x:v>Li-Cl2</x:v>
      </x:c>
      <x:c r="G7379" s="27" t="str">
        <x:v>Captured PM research only</x:v>
      </x:c>
      <x:c r="H7379" s="27" t="str">
        <x:v>Incomplete</x:v>
      </x:c>
      <x:c r="I7379" s="27" t="str">
        <x:v>Station or depot</x:v>
      </x:c>
      <x:c r="J7379" s="28" t="n">
        <x:v>1.4</x:v>
      </x:c>
      <x:c r="K7379" s="27" t="str">
        <x:v>Pass with engineering controls</x:v>
      </x:c>
      <x:c r="L7379" s="27" t="str">
        <x:v>Pollutant characterization</x:v>
      </x:c>
      <x:c r="M7379" s="27" t="str">
        <x:v>Li-Cl2 storage lacks molten LiCl regeneration</x:v>
      </x:c>
    </x:row>
    <x:row r="7380">
      <x:c r="A7380" s="27" t="str">
        <x:v>X05895</x:v>
      </x:c>
      <x:c r="B7380" s="27" t="str">
        <x:v>Diesel</x:v>
      </x:c>
      <x:c r="C7380" s="27" t="str">
        <x:v>Separated external H2</x:v>
      </x:c>
      <x:c r="D7380" s="27" t="str">
        <x:v>Molten LiCl</x:v>
      </x:c>
      <x:c r="E7380" s="27" t="str">
        <x:v>Depot or stationary capture</x:v>
      </x:c>
      <x:c r="F7380" s="27" t="str">
        <x:v>H2-Cl2 RFC</x:v>
      </x:c>
      <x:c r="G7380" s="27" t="str">
        <x:v>Captured PM research only</x:v>
      </x:c>
      <x:c r="H7380" s="27" t="str">
        <x:v>Incomplete</x:v>
      </x:c>
      <x:c r="I7380" s="27" t="str">
        <x:v>Station or depot</x:v>
      </x:c>
      <x:c r="J7380" s="28" t="n">
        <x:v>1.4</x:v>
      </x:c>
      <x:c r="K7380" s="27" t="str">
        <x:v>Pass with engineering controls</x:v>
      </x:c>
      <x:c r="L7380" s="27" t="str">
        <x:v>Pollutant characterization</x:v>
      </x:c>
      <x:c r="M7380" s="27" t="str">
        <x:v>Molten LiCl does not produce H2; H2-Cl2 storage lacks a matched chlorine loop</x:v>
      </x:c>
    </x:row>
    <x:row r="7381">
      <x:c r="A7381" s="27" t="str">
        <x:v>X01200</x:v>
      </x:c>
      <x:c r="B7381" s="27" t="str">
        <x:v>Gasoline</x:v>
      </x:c>
      <x:c r="C7381" s="27" t="str">
        <x:v>Separated external H2</x:v>
      </x:c>
      <x:c r="D7381" s="27" t="str">
        <x:v>HCl electrolysis</x:v>
      </x:c>
      <x:c r="E7381" s="27" t="str">
        <x:v>Depot or stationary capture</x:v>
      </x:c>
      <x:c r="F7381" s="27" t="str">
        <x:v>Li-Cl2</x:v>
      </x:c>
      <x:c r="G7381" s="27" t="str">
        <x:v>Captured PM research only</x:v>
      </x:c>
      <x:c r="H7381" s="27" t="str">
        <x:v>Incomplete</x:v>
      </x:c>
      <x:c r="I7381" s="27" t="str">
        <x:v>Station or depot</x:v>
      </x:c>
      <x:c r="J7381" s="28" t="n">
        <x:v>1.3833333333333333</x:v>
      </x:c>
      <x:c r="K7381" s="27" t="str">
        <x:v>Pass with engineering controls</x:v>
      </x:c>
      <x:c r="L7381" s="27" t="str">
        <x:v>Pollutant characterization</x:v>
      </x:c>
      <x:c r="M7381" s="27" t="str">
        <x:v>Li-Cl2 storage lacks molten LiCl regeneration</x:v>
      </x:c>
    </x:row>
    <x:row r="7382">
      <x:c r="A7382" s="27" t="str">
        <x:v>X04013</x:v>
      </x:c>
      <x:c r="B7382" s="27" t="str">
        <x:v>E10</x:v>
      </x:c>
      <x:c r="C7382" s="27" t="str">
        <x:v>Separated O2 enrichment</x:v>
      </x:c>
      <x:c r="D7382" s="27" t="str">
        <x:v>Molten LiCl</x:v>
      </x:c>
      <x:c r="E7382" s="27" t="str">
        <x:v>Baseline aftertreatment</x:v>
      </x:c>
      <x:c r="F7382" s="27" t="str">
        <x:v>H2-O2 RFC</x:v>
      </x:c>
      <x:c r="G7382" s="27" t="str">
        <x:v>CO2 to methanol</x:v>
      </x:c>
      <x:c r="H7382" s="27" t="str">
        <x:v>Incomplete</x:v>
      </x:c>
      <x:c r="I7382" s="27" t="str">
        <x:v>Vehicle linked</x:v>
      </x:c>
      <x:c r="J7382" s="28" t="n">
        <x:v>1.3833333333333333</x:v>
      </x:c>
      <x:c r="K7382" s="27" t="str">
        <x:v>Pass with engineering controls</x:v>
      </x:c>
      <x:c r="L7382" s="27" t="str">
        <x:v>Carbon-to-fuel loop</x:v>
      </x:c>
      <x:c r="M7382" s="27" t="str">
        <x:v>CO2 product needs reactive capture and regeneration; Selected electrolysis route does not supply separated O2; H2-O2 storage lacks matching water electrolysis products</x:v>
      </x:c>
    </x:row>
    <x:row r="7383">
      <x:c r="A7383" s="27" t="str">
        <x:v>X04014</x:v>
      </x:c>
      <x:c r="B7383" s="27" t="str">
        <x:v>E10</x:v>
      </x:c>
      <x:c r="C7383" s="27" t="str">
        <x:v>Separated O2 enrichment</x:v>
      </x:c>
      <x:c r="D7383" s="27" t="str">
        <x:v>Molten LiCl</x:v>
      </x:c>
      <x:c r="E7383" s="27" t="str">
        <x:v>Baseline aftertreatment</x:v>
      </x:c>
      <x:c r="F7383" s="27" t="str">
        <x:v>H2-O2 RFC</x:v>
      </x:c>
      <x:c r="G7383" s="27" t="str">
        <x:v>CO2 to DME</x:v>
      </x:c>
      <x:c r="H7383" s="27" t="str">
        <x:v>Incomplete</x:v>
      </x:c>
      <x:c r="I7383" s="27" t="str">
        <x:v>Vehicle linked</x:v>
      </x:c>
      <x:c r="J7383" s="28" t="n">
        <x:v>1.3833333333333333</x:v>
      </x:c>
      <x:c r="K7383" s="27" t="str">
        <x:v>Pass with engineering controls</x:v>
      </x:c>
      <x:c r="L7383" s="27" t="str">
        <x:v>Carbon-to-fuel loop</x:v>
      </x:c>
      <x:c r="M7383" s="27" t="str">
        <x:v>CO2 product needs reactive capture and regeneration; Selected electrolysis route does not supply separated O2; H2-O2 storage lacks matching water electrolysis products</x:v>
      </x:c>
    </x:row>
    <x:row r="7384">
      <x:c r="A7384" s="27" t="str">
        <x:v>X04195</x:v>
      </x:c>
      <x:c r="B7384" s="27" t="str">
        <x:v>E10</x:v>
      </x:c>
      <x:c r="C7384" s="27" t="str">
        <x:v>Separated O2 enrichment</x:v>
      </x:c>
      <x:c r="D7384" s="27" t="str">
        <x:v>HCl electrolysis</x:v>
      </x:c>
      <x:c r="E7384" s="27" t="str">
        <x:v>Depot or stationary capture</x:v>
      </x:c>
      <x:c r="F7384" s="27" t="str">
        <x:v>H2-Cl2 RFC</x:v>
      </x:c>
      <x:c r="G7384" s="27" t="str">
        <x:v>Captured PM research only</x:v>
      </x:c>
      <x:c r="H7384" s="27" t="str">
        <x:v>Incomplete</x:v>
      </x:c>
      <x:c r="I7384" s="27" t="str">
        <x:v>Station or depot</x:v>
      </x:c>
      <x:c r="J7384" s="28" t="n">
        <x:v>1.3833333333333333</x:v>
      </x:c>
      <x:c r="K7384" s="27" t="str">
        <x:v>Pass with engineering controls</x:v>
      </x:c>
      <x:c r="L7384" s="27" t="str">
        <x:v>Pollutant characterization</x:v>
      </x:c>
      <x:c r="M7384" s="27" t="str">
        <x:v>Selected electrolysis route does not supply separated O2</x:v>
      </x:c>
    </x:row>
    <x:row r="7385">
      <x:c r="A7385" s="27" t="str">
        <x:v>X06000</x:v>
      </x:c>
      <x:c r="B7385" s="27" t="str">
        <x:v>Diesel</x:v>
      </x:c>
      <x:c r="C7385" s="27" t="str">
        <x:v>Separated external H2</x:v>
      </x:c>
      <x:c r="D7385" s="27" t="str">
        <x:v>HCl electrolysis</x:v>
      </x:c>
      <x:c r="E7385" s="27" t="str">
        <x:v>Depot or stationary capture</x:v>
      </x:c>
      <x:c r="F7385" s="27" t="str">
        <x:v>Li-Cl2</x:v>
      </x:c>
      <x:c r="G7385" s="27" t="str">
        <x:v>Captured PM research only</x:v>
      </x:c>
      <x:c r="H7385" s="27" t="str">
        <x:v>Incomplete</x:v>
      </x:c>
      <x:c r="I7385" s="27" t="str">
        <x:v>Station or depot</x:v>
      </x:c>
      <x:c r="J7385" s="28" t="n">
        <x:v>1.3833333333333333</x:v>
      </x:c>
      <x:c r="K7385" s="27" t="str">
        <x:v>Pass with engineering controls</x:v>
      </x:c>
      <x:c r="L7385" s="27" t="str">
        <x:v>Pollutant characterization</x:v>
      </x:c>
      <x:c r="M7385" s="27" t="str">
        <x:v>Li-Cl2 storage lacks molten LiCl regeneration</x:v>
      </x:c>
    </x:row>
    <x:row r="7386">
      <x:c r="A7386" s="27" t="str">
        <x:v>X13640</x:v>
      </x:c>
      <x:c r="B7386" s="27" t="str">
        <x:v>DME</x:v>
      </x:c>
      <x:c r="C7386" s="27" t="str">
        <x:v>Separated O2 enrichment</x:v>
      </x:c>
      <x:c r="D7386" s="27" t="str">
        <x:v>Molten LiCl</x:v>
      </x:c>
      <x:c r="E7386" s="27" t="str">
        <x:v>Plain-water Bubble Butt</x:v>
      </x:c>
      <x:c r="F7386" s="27" t="str">
        <x:v>H2-O2 RFC</x:v>
      </x:c>
      <x:c r="G7386" s="27" t="str">
        <x:v>Captured PM research only</x:v>
      </x:c>
      <x:c r="H7386" s="27" t="str">
        <x:v>Incomplete</x:v>
      </x:c>
      <x:c r="I7386" s="27" t="str">
        <x:v>Vehicle linked</x:v>
      </x:c>
      <x:c r="J7386" s="28" t="n">
        <x:v>1.3833333333333333</x:v>
      </x:c>
      <x:c r="K7386" s="27" t="str">
        <x:v>Pass with engineering controls</x:v>
      </x:c>
      <x:c r="L7386" s="27" t="str">
        <x:v>Pollutant characterization</x:v>
      </x:c>
      <x:c r="M7386" s="27" t="str">
        <x:v>Selected electrolysis route does not supply separated O2; H2-O2 storage lacks matching water electrolysis products</x:v>
      </x:c>
    </x:row>
    <x:row r="7387">
      <x:c r="A7387" s="27" t="str">
        <x:v>X01535</x:v>
      </x:c>
      <x:c r="B7387" s="27" t="str">
        <x:v>Gasoline</x:v>
      </x:c>
      <x:c r="C7387" s="27" t="str">
        <x:v>Separated O2 enrichment</x:v>
      </x:c>
      <x:c r="D7387" s="27" t="str">
        <x:v>Aqueous LiCl</x:v>
      </x:c>
      <x:c r="E7387" s="27" t="str">
        <x:v>Plain-water Bubble Butt</x:v>
      </x:c>
      <x:c r="F7387" s="27" t="str">
        <x:v>Sodium-ion</x:v>
      </x:c>
      <x:c r="G7387" s="27" t="str">
        <x:v>Captured PM research only</x:v>
      </x:c>
      <x:c r="H7387" s="27" t="str">
        <x:v>Incomplete</x:v>
      </x:c>
      <x:c r="I7387" s="27" t="str">
        <x:v>Vehicle linked</x:v>
      </x:c>
      <x:c r="J7387" s="28" t="n">
        <x:v>1.3666666666666667</x:v>
      </x:c>
      <x:c r="K7387" s="27" t="str">
        <x:v>Pass with engineering controls</x:v>
      </x:c>
      <x:c r="L7387" s="27" t="str">
        <x:v>Pollutant characterization</x:v>
      </x:c>
      <x:c r="M7387" s="27" t="str">
        <x:v>Selected electrolysis route does not supply separated O2</x:v>
      </x:c>
    </x:row>
    <x:row r="7388">
      <x:c r="A7388" s="27" t="str">
        <x:v>X01630</x:v>
      </x:c>
      <x:c r="B7388" s="27" t="str">
        <x:v>Gasoline</x:v>
      </x:c>
      <x:c r="C7388" s="27" t="str">
        <x:v>Separated O2 enrichment</x:v>
      </x:c>
      <x:c r="D7388" s="27" t="str">
        <x:v>Molten LiCl</x:v>
      </x:c>
      <x:c r="E7388" s="27" t="str">
        <x:v>Plain-water Bubble Butt</x:v>
      </x:c>
      <x:c r="F7388" s="27" t="str">
        <x:v>LFP</x:v>
      </x:c>
      <x:c r="G7388" s="27" t="str">
        <x:v>Captured PM research only</x:v>
      </x:c>
      <x:c r="H7388" s="27" t="str">
        <x:v>Incomplete</x:v>
      </x:c>
      <x:c r="I7388" s="27" t="str">
        <x:v>Vehicle linked</x:v>
      </x:c>
      <x:c r="J7388" s="28" t="n">
        <x:v>1.3666666666666667</x:v>
      </x:c>
      <x:c r="K7388" s="27" t="str">
        <x:v>Pass with engineering controls</x:v>
      </x:c>
      <x:c r="L7388" s="27" t="str">
        <x:v>Pollutant characterization</x:v>
      </x:c>
      <x:c r="M7388" s="27" t="str">
        <x:v>Selected electrolysis route does not supply separated O2</x:v>
      </x:c>
    </x:row>
    <x:row r="7389">
      <x:c r="A7389" s="27" t="str">
        <x:v>X01636</x:v>
      </x:c>
      <x:c r="B7389" s="27" t="str">
        <x:v>Gasoline</x:v>
      </x:c>
      <x:c r="C7389" s="27" t="str">
        <x:v>Separated O2 enrichment</x:v>
      </x:c>
      <x:c r="D7389" s="27" t="str">
        <x:v>Molten LiCl</x:v>
      </x:c>
      <x:c r="E7389" s="27" t="str">
        <x:v>Plain-water Bubble Butt</x:v>
      </x:c>
      <x:c r="F7389" s="27" t="str">
        <x:v>H2-O2 RFC</x:v>
      </x:c>
      <x:c r="G7389" s="27" t="str">
        <x:v>Recovered water and heat</x:v>
      </x:c>
      <x:c r="H7389" s="27" t="str">
        <x:v>Incomplete</x:v>
      </x:c>
      <x:c r="I7389" s="27" t="str">
        <x:v>Vehicle linked</x:v>
      </x:c>
      <x:c r="J7389" s="28" t="n">
        <x:v>1.3666666666666667</x:v>
      </x:c>
      <x:c r="K7389" s="27" t="str">
        <x:v>Pass with engineering controls</x:v>
      </x:c>
      <x:c r="L7389" s="27" t="str">
        <x:v>Water and heat recovery</x:v>
      </x:c>
      <x:c r="M7389" s="27" t="str">
        <x:v>Selected electrolysis route does not supply separated O2; H2-O2 storage lacks matching water electrolysis products</x:v>
      </x:c>
    </x:row>
    <x:row r="7390">
      <x:c r="A7390" s="27" t="str">
        <x:v>X01690</x:v>
      </x:c>
      <x:c r="B7390" s="27" t="str">
        <x:v>Gasoline</x:v>
      </x:c>
      <x:c r="C7390" s="27" t="str">
        <x:v>Separated O2 enrichment</x:v>
      </x:c>
      <x:c r="D7390" s="27" t="str">
        <x:v>Molten LiCl</x:v>
      </x:c>
      <x:c r="E7390" s="27" t="str">
        <x:v>Depot or stationary capture</x:v>
      </x:c>
      <x:c r="F7390" s="27" t="str">
        <x:v>H2-O2 RFC</x:v>
      </x:c>
      <x:c r="G7390" s="27" t="str">
        <x:v>Captured PM research only</x:v>
      </x:c>
      <x:c r="H7390" s="27" t="str">
        <x:v>Incomplete</x:v>
      </x:c>
      <x:c r="I7390" s="27" t="str">
        <x:v>Station or depot</x:v>
      </x:c>
      <x:c r="J7390" s="28" t="n">
        <x:v>1.3666666666666667</x:v>
      </x:c>
      <x:c r="K7390" s="27" t="str">
        <x:v>Pass with engineering controls</x:v>
      </x:c>
      <x:c r="L7390" s="27" t="str">
        <x:v>Pollutant characterization</x:v>
      </x:c>
      <x:c r="M7390" s="27" t="str">
        <x:v>Selected electrolysis route does not supply separated O2; H2-O2 storage lacks matching water electrolysis products</x:v>
      </x:c>
    </x:row>
    <x:row r="7391">
      <x:c r="A7391" s="27" t="str">
        <x:v>X04012</x:v>
      </x:c>
      <x:c r="B7391" s="27" t="str">
        <x:v>E10</x:v>
      </x:c>
      <x:c r="C7391" s="27" t="str">
        <x:v>Separated O2 enrichment</x:v>
      </x:c>
      <x:c r="D7391" s="27" t="str">
        <x:v>Molten LiCl</x:v>
      </x:c>
      <x:c r="E7391" s="27" t="str">
        <x:v>Baseline aftertreatment</x:v>
      </x:c>
      <x:c r="F7391" s="27" t="str">
        <x:v>H2-O2 RFC</x:v>
      </x:c>
      <x:c r="G7391" s="27" t="str">
        <x:v>CO2 to methane</x:v>
      </x:c>
      <x:c r="H7391" s="27" t="str">
        <x:v>Incomplete</x:v>
      </x:c>
      <x:c r="I7391" s="27" t="str">
        <x:v>Vehicle linked</x:v>
      </x:c>
      <x:c r="J7391" s="28" t="n">
        <x:v>1.3666666666666667</x:v>
      </x:c>
      <x:c r="K7391" s="27" t="str">
        <x:v>Pass with engineering controls</x:v>
      </x:c>
      <x:c r="L7391" s="27" t="str">
        <x:v>Carbon-to-fuel loop</x:v>
      </x:c>
      <x:c r="M7391" s="27" t="str">
        <x:v>CO2 product needs reactive capture and regeneration; Selected electrolysis route does not supply separated O2; H2-O2 storage lacks matching water electrolysis products</x:v>
      </x:c>
    </x:row>
    <x:row r="7392">
      <x:c r="A7392" s="27" t="str">
        <x:v>X06335</x:v>
      </x:c>
      <x:c r="B7392" s="27" t="str">
        <x:v>Diesel</x:v>
      </x:c>
      <x:c r="C7392" s="27" t="str">
        <x:v>Separated O2 enrichment</x:v>
      </x:c>
      <x:c r="D7392" s="27" t="str">
        <x:v>Aqueous LiCl</x:v>
      </x:c>
      <x:c r="E7392" s="27" t="str">
        <x:v>Plain-water Bubble Butt</x:v>
      </x:c>
      <x:c r="F7392" s="27" t="str">
        <x:v>Sodium-ion</x:v>
      </x:c>
      <x:c r="G7392" s="27" t="str">
        <x:v>Captured PM research only</x:v>
      </x:c>
      <x:c r="H7392" s="27" t="str">
        <x:v>Incomplete</x:v>
      </x:c>
      <x:c r="I7392" s="27" t="str">
        <x:v>Vehicle linked</x:v>
      </x:c>
      <x:c r="J7392" s="28" t="n">
        <x:v>1.3666666666666667</x:v>
      </x:c>
      <x:c r="K7392" s="27" t="str">
        <x:v>Pass with engineering controls</x:v>
      </x:c>
      <x:c r="L7392" s="27" t="str">
        <x:v>Pollutant characterization</x:v>
      </x:c>
      <x:c r="M7392" s="27" t="str">
        <x:v>Selected electrolysis route does not supply separated O2</x:v>
      </x:c>
    </x:row>
    <x:row r="7393">
      <x:c r="A7393" s="27" t="str">
        <x:v>X06430</x:v>
      </x:c>
      <x:c r="B7393" s="27" t="str">
        <x:v>Diesel</x:v>
      </x:c>
      <x:c r="C7393" s="27" t="str">
        <x:v>Separated O2 enrichment</x:v>
      </x:c>
      <x:c r="D7393" s="27" t="str">
        <x:v>Molten LiCl</x:v>
      </x:c>
      <x:c r="E7393" s="27" t="str">
        <x:v>Plain-water Bubble Butt</x:v>
      </x:c>
      <x:c r="F7393" s="27" t="str">
        <x:v>LFP</x:v>
      </x:c>
      <x:c r="G7393" s="27" t="str">
        <x:v>Captured PM research only</x:v>
      </x:c>
      <x:c r="H7393" s="27" t="str">
        <x:v>Incomplete</x:v>
      </x:c>
      <x:c r="I7393" s="27" t="str">
        <x:v>Vehicle linked</x:v>
      </x:c>
      <x:c r="J7393" s="28" t="n">
        <x:v>1.3666666666666667</x:v>
      </x:c>
      <x:c r="K7393" s="27" t="str">
        <x:v>Pass with engineering controls</x:v>
      </x:c>
      <x:c r="L7393" s="27" t="str">
        <x:v>Pollutant characterization</x:v>
      </x:c>
      <x:c r="M7393" s="27" t="str">
        <x:v>Selected electrolysis route does not supply separated O2</x:v>
      </x:c>
    </x:row>
    <x:row r="7394">
      <x:c r="A7394" s="27" t="str">
        <x:v>X06436</x:v>
      </x:c>
      <x:c r="B7394" s="27" t="str">
        <x:v>Diesel</x:v>
      </x:c>
      <x:c r="C7394" s="27" t="str">
        <x:v>Separated O2 enrichment</x:v>
      </x:c>
      <x:c r="D7394" s="27" t="str">
        <x:v>Molten LiCl</x:v>
      </x:c>
      <x:c r="E7394" s="27" t="str">
        <x:v>Plain-water Bubble Butt</x:v>
      </x:c>
      <x:c r="F7394" s="27" t="str">
        <x:v>H2-O2 RFC</x:v>
      </x:c>
      <x:c r="G7394" s="27" t="str">
        <x:v>Recovered water and heat</x:v>
      </x:c>
      <x:c r="H7394" s="27" t="str">
        <x:v>Incomplete</x:v>
      </x:c>
      <x:c r="I7394" s="27" t="str">
        <x:v>Vehicle linked</x:v>
      </x:c>
      <x:c r="J7394" s="28" t="n">
        <x:v>1.3666666666666667</x:v>
      </x:c>
      <x:c r="K7394" s="27" t="str">
        <x:v>Pass with engineering controls</x:v>
      </x:c>
      <x:c r="L7394" s="27" t="str">
        <x:v>Water and heat recovery</x:v>
      </x:c>
      <x:c r="M7394" s="27" t="str">
        <x:v>Selected electrolysis route does not supply separated O2; H2-O2 storage lacks matching water electrolysis products</x:v>
      </x:c>
    </x:row>
    <x:row r="7395">
      <x:c r="A7395" s="27" t="str">
        <x:v>X06490</x:v>
      </x:c>
      <x:c r="B7395" s="27" t="str">
        <x:v>Diesel</x:v>
      </x:c>
      <x:c r="C7395" s="27" t="str">
        <x:v>Separated O2 enrichment</x:v>
      </x:c>
      <x:c r="D7395" s="27" t="str">
        <x:v>Molten LiCl</x:v>
      </x:c>
      <x:c r="E7395" s="27" t="str">
        <x:v>Depot or stationary capture</x:v>
      </x:c>
      <x:c r="F7395" s="27" t="str">
        <x:v>H2-O2 RFC</x:v>
      </x:c>
      <x:c r="G7395" s="27" t="str">
        <x:v>Captured PM research only</x:v>
      </x:c>
      <x:c r="H7395" s="27" t="str">
        <x:v>Incomplete</x:v>
      </x:c>
      <x:c r="I7395" s="27" t="str">
        <x:v>Station or depot</x:v>
      </x:c>
      <x:c r="J7395" s="28" t="n">
        <x:v>1.3666666666666667</x:v>
      </x:c>
      <x:c r="K7395" s="27" t="str">
        <x:v>Pass with engineering controls</x:v>
      </x:c>
      <x:c r="L7395" s="27" t="str">
        <x:v>Pollutant characterization</x:v>
      </x:c>
      <x:c r="M7395" s="27" t="str">
        <x:v>Selected electrolysis route does not supply separated O2; H2-O2 storage lacks matching water electrolysis products</x:v>
      </x:c>
    </x:row>
    <x:row r="7396">
      <x:c r="A7396" s="27" t="str">
        <x:v>X08840</x:v>
      </x:c>
      <x:c r="B7396" s="27" t="str">
        <x:v>Methane or RNG</x:v>
      </x:c>
      <x:c r="C7396" s="27" t="str">
        <x:v>Separated O2 enrichment</x:v>
      </x:c>
      <x:c r="D7396" s="27" t="str">
        <x:v>Molten LiCl</x:v>
      </x:c>
      <x:c r="E7396" s="27" t="str">
        <x:v>Plain-water Bubble Butt</x:v>
      </x:c>
      <x:c r="F7396" s="27" t="str">
        <x:v>H2-O2 RFC</x:v>
      </x:c>
      <x:c r="G7396" s="27" t="str">
        <x:v>Captured PM research only</x:v>
      </x:c>
      <x:c r="H7396" s="27" t="str">
        <x:v>Incomplete</x:v>
      </x:c>
      <x:c r="I7396" s="27" t="str">
        <x:v>Vehicle linked</x:v>
      </x:c>
      <x:c r="J7396" s="28" t="n">
        <x:v>1.3666666666666667</x:v>
      </x:c>
      <x:c r="K7396" s="27" t="str">
        <x:v>Pass with engineering controls</x:v>
      </x:c>
      <x:c r="L7396" s="27" t="str">
        <x:v>Pollutant characterization</x:v>
      </x:c>
      <x:c r="M7396" s="27" t="str">
        <x:v>Selected electrolysis route does not supply separated O2; H2-O2 storage lacks matching water electrolysis products</x:v>
      </x:c>
    </x:row>
    <x:row r="7397">
      <x:c r="A7397" s="27" t="str">
        <x:v>X11240</x:v>
      </x:c>
      <x:c r="B7397" s="27" t="str">
        <x:v>Methanol</x:v>
      </x:c>
      <x:c r="C7397" s="27" t="str">
        <x:v>Separated O2 enrichment</x:v>
      </x:c>
      <x:c r="D7397" s="27" t="str">
        <x:v>Molten LiCl</x:v>
      </x:c>
      <x:c r="E7397" s="27" t="str">
        <x:v>Plain-water Bubble Butt</x:v>
      </x:c>
      <x:c r="F7397" s="27" t="str">
        <x:v>H2-O2 RFC</x:v>
      </x:c>
      <x:c r="G7397" s="27" t="str">
        <x:v>Captured PM research only</x:v>
      </x:c>
      <x:c r="H7397" s="27" t="str">
        <x:v>Incomplete</x:v>
      </x:c>
      <x:c r="I7397" s="27" t="str">
        <x:v>Vehicle linked</x:v>
      </x:c>
      <x:c r="J7397" s="28" t="n">
        <x:v>1.3666666666666667</x:v>
      </x:c>
      <x:c r="K7397" s="27" t="str">
        <x:v>Pass with engineering controls</x:v>
      </x:c>
      <x:c r="L7397" s="27" t="str">
        <x:v>Pollutant characterization</x:v>
      </x:c>
      <x:c r="M7397" s="27" t="str">
        <x:v>Selected electrolysis route does not supply separated O2; H2-O2 storage lacks matching water electrolysis products</x:v>
      </x:c>
    </x:row>
    <x:row r="7398">
      <x:c r="A7398" s="27" t="str">
        <x:v>X13015</x:v>
      </x:c>
      <x:c r="B7398" s="27" t="str">
        <x:v>DME</x:v>
      </x:c>
      <x:c r="C7398" s="27" t="str">
        <x:v>Separated external H2</x:v>
      </x:c>
      <x:c r="D7398" s="27" t="str">
        <x:v>Molten LiCl</x:v>
      </x:c>
      <x:c r="E7398" s="27" t="str">
        <x:v>Baseline aftertreatment</x:v>
      </x:c>
      <x:c r="F7398" s="27" t="str">
        <x:v>H2-O2 RFC</x:v>
      </x:c>
      <x:c r="G7398" s="27" t="str">
        <x:v>Captured PM research only</x:v>
      </x:c>
      <x:c r="H7398" s="27" t="str">
        <x:v>Incomplete</x:v>
      </x:c>
      <x:c r="I7398" s="27" t="str">
        <x:v>Vehicle linked</x:v>
      </x:c>
      <x:c r="J7398" s="28" t="n">
        <x:v>1.3666666666666667</x:v>
      </x:c>
      <x:c r="K7398" s="27" t="str">
        <x:v>Pass with engineering controls</x:v>
      </x:c>
      <x:c r="L7398" s="27" t="str">
        <x:v>Pollutant characterization</x:v>
      </x:c>
      <x:c r="M7398" s="27" t="str">
        <x:v>Molten LiCl does not produce H2; H2-O2 storage lacks matching water electrolysis products</x:v>
      </x:c>
    </x:row>
    <x:row r="7399">
      <x:c r="A7399" s="27" t="str">
        <x:v>X01735</x:v>
      </x:c>
      <x:c r="B7399" s="27" t="str">
        <x:v>Gasoline</x:v>
      </x:c>
      <x:c r="C7399" s="27" t="str">
        <x:v>Separated O2 enrichment</x:v>
      </x:c>
      <x:c r="D7399" s="27" t="str">
        <x:v>HCl electrolysis</x:v>
      </x:c>
      <x:c r="E7399" s="27" t="str">
        <x:v>Plain-water Bubble Butt</x:v>
      </x:c>
      <x:c r="F7399" s="27" t="str">
        <x:v>Sodium-ion</x:v>
      </x:c>
      <x:c r="G7399" s="27" t="str">
        <x:v>Captured PM research only</x:v>
      </x:c>
      <x:c r="H7399" s="27" t="str">
        <x:v>Incomplete</x:v>
      </x:c>
      <x:c r="I7399" s="27" t="str">
        <x:v>Vehicle linked</x:v>
      </x:c>
      <x:c r="J7399" s="28" t="n">
        <x:v>1.35</x:v>
      </x:c>
      <x:c r="K7399" s="27" t="str">
        <x:v>Pass with engineering controls</x:v>
      </x:c>
      <x:c r="L7399" s="27" t="str">
        <x:v>Pollutant characterization</x:v>
      </x:c>
      <x:c r="M7399" s="27" t="str">
        <x:v>Selected electrolysis route does not supply separated O2</x:v>
      </x:c>
    </x:row>
    <x:row r="7400">
      <x:c r="A7400" s="27" t="str">
        <x:v>X06535</x:v>
      </x:c>
      <x:c r="B7400" s="27" t="str">
        <x:v>Diesel</x:v>
      </x:c>
      <x:c r="C7400" s="27" t="str">
        <x:v>Separated O2 enrichment</x:v>
      </x:c>
      <x:c r="D7400" s="27" t="str">
        <x:v>HCl electrolysis</x:v>
      </x:c>
      <x:c r="E7400" s="27" t="str">
        <x:v>Plain-water Bubble Butt</x:v>
      </x:c>
      <x:c r="F7400" s="27" t="str">
        <x:v>Sodium-ion</x:v>
      </x:c>
      <x:c r="G7400" s="27" t="str">
        <x:v>Captured PM research only</x:v>
      </x:c>
      <x:c r="H7400" s="27" t="str">
        <x:v>Incomplete</x:v>
      </x:c>
      <x:c r="I7400" s="27" t="str">
        <x:v>Vehicle linked</x:v>
      </x:c>
      <x:c r="J7400" s="28" t="n">
        <x:v>1.35</x:v>
      </x:c>
      <x:c r="K7400" s="27" t="str">
        <x:v>Pass with engineering controls</x:v>
      </x:c>
      <x:c r="L7400" s="27" t="str">
        <x:v>Pollutant characterization</x:v>
      </x:c>
      <x:c r="M7400" s="27" t="str">
        <x:v>Selected electrolysis route does not supply separated O2</x:v>
      </x:c>
    </x:row>
    <x:row r="7401">
      <x:c r="A7401" s="27" t="str">
        <x:v>X08215</x:v>
      </x:c>
      <x:c r="B7401" s="27" t="str">
        <x:v>Methane or RNG</x:v>
      </x:c>
      <x:c r="C7401" s="27" t="str">
        <x:v>Separated external H2</x:v>
      </x:c>
      <x:c r="D7401" s="27" t="str">
        <x:v>Molten LiCl</x:v>
      </x:c>
      <x:c r="E7401" s="27" t="str">
        <x:v>Baseline aftertreatment</x:v>
      </x:c>
      <x:c r="F7401" s="27" t="str">
        <x:v>H2-O2 RFC</x:v>
      </x:c>
      <x:c r="G7401" s="27" t="str">
        <x:v>Captured PM research only</x:v>
      </x:c>
      <x:c r="H7401" s="27" t="str">
        <x:v>Incomplete</x:v>
      </x:c>
      <x:c r="I7401" s="27" t="str">
        <x:v>Vehicle linked</x:v>
      </x:c>
      <x:c r="J7401" s="28" t="n">
        <x:v>1.35</x:v>
      </x:c>
      <x:c r="K7401" s="27" t="str">
        <x:v>Pass with engineering controls</x:v>
      </x:c>
      <x:c r="L7401" s="27" t="str">
        <x:v>Pollutant characterization</x:v>
      </x:c>
      <x:c r="M7401" s="27" t="str">
        <x:v>Molten LiCl does not produce H2; H2-O2 storage lacks matching water electrolysis products</x:v>
      </x:c>
    </x:row>
    <x:row r="7402">
      <x:c r="A7402" s="27" t="str">
        <x:v>X10615</x:v>
      </x:c>
      <x:c r="B7402" s="27" t="str">
        <x:v>Methanol</x:v>
      </x:c>
      <x:c r="C7402" s="27" t="str">
        <x:v>Separated external H2</x:v>
      </x:c>
      <x:c r="D7402" s="27" t="str">
        <x:v>Molten LiCl</x:v>
      </x:c>
      <x:c r="E7402" s="27" t="str">
        <x:v>Baseline aftertreatment</x:v>
      </x:c>
      <x:c r="F7402" s="27" t="str">
        <x:v>H2-O2 RFC</x:v>
      </x:c>
      <x:c r="G7402" s="27" t="str">
        <x:v>Captured PM research only</x:v>
      </x:c>
      <x:c r="H7402" s="27" t="str">
        <x:v>Incomplete</x:v>
      </x:c>
      <x:c r="I7402" s="27" t="str">
        <x:v>Vehicle linked</x:v>
      </x:c>
      <x:c r="J7402" s="28" t="n">
        <x:v>1.35</x:v>
      </x:c>
      <x:c r="K7402" s="27" t="str">
        <x:v>Pass with engineering controls</x:v>
      </x:c>
      <x:c r="L7402" s="27" t="str">
        <x:v>Pollutant characterization</x:v>
      </x:c>
      <x:c r="M7402" s="27" t="str">
        <x:v>Molten LiCl does not produce H2; H2-O2 storage lacks matching water electrolysis products</x:v>
      </x:c>
    </x:row>
    <x:row r="7403">
      <x:c r="A7403" s="27" t="str">
        <x:v>X13700</x:v>
      </x:c>
      <x:c r="B7403" s="27" t="str">
        <x:v>DME</x:v>
      </x:c>
      <x:c r="C7403" s="27" t="str">
        <x:v>Separated O2 enrichment</x:v>
      </x:c>
      <x:c r="D7403" s="27" t="str">
        <x:v>Molten LiCl</x:v>
      </x:c>
      <x:c r="E7403" s="27" t="str">
        <x:v>Depot or stationary capture</x:v>
      </x:c>
      <x:c r="F7403" s="27" t="str">
        <x:v>Li-Cl2</x:v>
      </x:c>
      <x:c r="G7403" s="27" t="str">
        <x:v>Captured PM research only</x:v>
      </x:c>
      <x:c r="H7403" s="27" t="str">
        <x:v>Incomplete</x:v>
      </x:c>
      <x:c r="I7403" s="27" t="str">
        <x:v>Station or depot</x:v>
      </x:c>
      <x:c r="J7403" s="28" t="n">
        <x:v>1.35</x:v>
      </x:c>
      <x:c r="K7403" s="27" t="str">
        <x:v>Pass with engineering controls</x:v>
      </x:c>
      <x:c r="L7403" s="27" t="str">
        <x:v>Pollutant characterization</x:v>
      </x:c>
      <x:c r="M7403" s="27" t="str">
        <x:v>Selected electrolysis route does not supply separated O2</x:v>
      </x:c>
    </x:row>
    <x:row r="7404">
      <x:c r="A7404" s="27" t="str">
        <x:v>X00965</x:v>
      </x:c>
      <x:c r="B7404" s="27" t="str">
        <x:v>Gasoline</x:v>
      </x:c>
      <x:c r="C7404" s="27" t="str">
        <x:v>Separated external H2</x:v>
      </x:c>
      <x:c r="D7404" s="27" t="str">
        <x:v>Aqueous LiCl</x:v>
      </x:c>
      <x:c r="E7404" s="27" t="str">
        <x:v>Reactive onboard Bubble Butt</x:v>
      </x:c>
      <x:c r="F7404" s="27" t="str">
        <x:v>H2-O2 RFC</x:v>
      </x:c>
      <x:c r="G7404" s="27" t="str">
        <x:v>Captured PM research only</x:v>
      </x:c>
      <x:c r="H7404" s="27" t="str">
        <x:v>Incomplete</x:v>
      </x:c>
      <x:c r="I7404" s="27" t="str">
        <x:v>Vehicle linked</x:v>
      </x:c>
      <x:c r="J7404" s="28" t="n">
        <x:v>1.3499999999999996</x:v>
      </x:c>
      <x:c r="K7404" s="27" t="str">
        <x:v>Pass with engineering controls</x:v>
      </x:c>
      <x:c r="L7404" s="27" t="str">
        <x:v>Pollutant characterization</x:v>
      </x:c>
      <x:c r="M7404" s="27" t="str">
        <x:v>H2-O2 storage lacks matching water electrolysis products</x:v>
      </x:c>
    </x:row>
    <x:row r="7405">
      <x:c r="A7405" s="27" t="str">
        <x:v>X01005</x:v>
      </x:c>
      <x:c r="B7405" s="27" t="str">
        <x:v>Gasoline</x:v>
      </x:c>
      <x:c r="C7405" s="27" t="str">
        <x:v>Separated external H2</x:v>
      </x:c>
      <x:c r="D7405" s="27" t="str">
        <x:v>Molten LiCl</x:v>
      </x:c>
      <x:c r="E7405" s="27" t="str">
        <x:v>Baseline aftertreatment</x:v>
      </x:c>
      <x:c r="F7405" s="27" t="str">
        <x:v>LFP</x:v>
      </x:c>
      <x:c r="G7405" s="27" t="str">
        <x:v>Captured PM research only</x:v>
      </x:c>
      <x:c r="H7405" s="27" t="str">
        <x:v>Incomplete</x:v>
      </x:c>
      <x:c r="I7405" s="27" t="str">
        <x:v>Vehicle linked</x:v>
      </x:c>
      <x:c r="J7405" s="28" t="n">
        <x:v>1.3499999999999996</x:v>
      </x:c>
      <x:c r="K7405" s="27" t="str">
        <x:v>Pass with engineering controls</x:v>
      </x:c>
      <x:c r="L7405" s="27" t="str">
        <x:v>Pollutant characterization</x:v>
      </x:c>
      <x:c r="M7405" s="27" t="str">
        <x:v>Molten LiCl does not produce H2</x:v>
      </x:c>
    </x:row>
    <x:row r="7406">
      <x:c r="A7406" s="27" t="str">
        <x:v>X01011</x:v>
      </x:c>
      <x:c r="B7406" s="27" t="str">
        <x:v>Gasoline</x:v>
      </x:c>
      <x:c r="C7406" s="27" t="str">
        <x:v>Separated external H2</x:v>
      </x:c>
      <x:c r="D7406" s="27" t="str">
        <x:v>Molten LiCl</x:v>
      </x:c>
      <x:c r="E7406" s="27" t="str">
        <x:v>Baseline aftertreatment</x:v>
      </x:c>
      <x:c r="F7406" s="27" t="str">
        <x:v>H2-O2 RFC</x:v>
      </x:c>
      <x:c r="G7406" s="27" t="str">
        <x:v>Recovered water and heat</x:v>
      </x:c>
      <x:c r="H7406" s="27" t="str">
        <x:v>Incomplete</x:v>
      </x:c>
      <x:c r="I7406" s="27" t="str">
        <x:v>Vehicle linked</x:v>
      </x:c>
      <x:c r="J7406" s="28" t="n">
        <x:v>1.3499999999999996</x:v>
      </x:c>
      <x:c r="K7406" s="27" t="str">
        <x:v>Pass with engineering controls</x:v>
      </x:c>
      <x:c r="L7406" s="27" t="str">
        <x:v>Water and heat recovery</x:v>
      </x:c>
      <x:c r="M7406" s="27" t="str">
        <x:v>Molten LiCl does not produce H2; H2-O2 storage lacks matching water electrolysis products</x:v>
      </x:c>
    </x:row>
    <x:row r="7407">
      <x:c r="A7407" s="27" t="str">
        <x:v>X01060</x:v>
      </x:c>
      <x:c r="B7407" s="27" t="str">
        <x:v>Gasoline</x:v>
      </x:c>
      <x:c r="C7407" s="27" t="str">
        <x:v>Separated external H2</x:v>
      </x:c>
      <x:c r="D7407" s="27" t="str">
        <x:v>Molten LiCl</x:v>
      </x:c>
      <x:c r="E7407" s="27" t="str">
        <x:v>Reactive onboard Bubble Butt</x:v>
      </x:c>
      <x:c r="F7407" s="27" t="str">
        <x:v>Sodium-ion</x:v>
      </x:c>
      <x:c r="G7407" s="27" t="str">
        <x:v>Captured PM research only</x:v>
      </x:c>
      <x:c r="H7407" s="27" t="str">
        <x:v>Incomplete</x:v>
      </x:c>
      <x:c r="I7407" s="27" t="str">
        <x:v>Vehicle linked</x:v>
      </x:c>
      <x:c r="J7407" s="28" t="n">
        <x:v>1.3499999999999996</x:v>
      </x:c>
      <x:c r="K7407" s="27" t="str">
        <x:v>Pass with engineering controls</x:v>
      </x:c>
      <x:c r="L7407" s="27" t="str">
        <x:v>Pollutant characterization</x:v>
      </x:c>
      <x:c r="M7407" s="27" t="str">
        <x:v>Molten LiCl does not produce H2</x:v>
      </x:c>
    </x:row>
    <x:row r="7408">
      <x:c r="A7408" s="27" t="str">
        <x:v>X03905</x:v>
      </x:c>
      <x:c r="B7408" s="27" t="str">
        <x:v>E10</x:v>
      </x:c>
      <x:c r="C7408" s="27" t="str">
        <x:v>Separated O2 enrichment</x:v>
      </x:c>
      <x:c r="D7408" s="27" t="str">
        <x:v>Aqueous LiCl</x:v>
      </x:c>
      <x:c r="E7408" s="27" t="str">
        <x:v>Baseline aftertreatment</x:v>
      </x:c>
      <x:c r="F7408" s="27" t="str">
        <x:v>LFP</x:v>
      </x:c>
      <x:c r="G7408" s="27" t="str">
        <x:v>Captured PM research only</x:v>
      </x:c>
      <x:c r="H7408" s="27" t="str">
        <x:v>Incomplete</x:v>
      </x:c>
      <x:c r="I7408" s="27" t="str">
        <x:v>Vehicle linked</x:v>
      </x:c>
      <x:c r="J7408" s="28" t="n">
        <x:v>1.3499999999999996</x:v>
      </x:c>
      <x:c r="K7408" s="27" t="str">
        <x:v>Pass with engineering controls</x:v>
      </x:c>
      <x:c r="L7408" s="27" t="str">
        <x:v>Pollutant characterization</x:v>
      </x:c>
      <x:c r="M7408" s="27" t="str">
        <x:v>Selected electrolysis route does not supply separated O2</x:v>
      </x:c>
    </x:row>
    <x:row r="7409">
      <x:c r="A7409" s="27" t="str">
        <x:v>X03911</x:v>
      </x:c>
      <x:c r="B7409" s="27" t="str">
        <x:v>E10</x:v>
      </x:c>
      <x:c r="C7409" s="27" t="str">
        <x:v>Separated O2 enrichment</x:v>
      </x:c>
      <x:c r="D7409" s="27" t="str">
        <x:v>Aqueous LiCl</x:v>
      </x:c>
      <x:c r="E7409" s="27" t="str">
        <x:v>Baseline aftertreatment</x:v>
      </x:c>
      <x:c r="F7409" s="27" t="str">
        <x:v>H2-O2 RFC</x:v>
      </x:c>
      <x:c r="G7409" s="27" t="str">
        <x:v>Recovered water and heat</x:v>
      </x:c>
      <x:c r="H7409" s="27" t="str">
        <x:v>Incomplete</x:v>
      </x:c>
      <x:c r="I7409" s="27" t="str">
        <x:v>Vehicle linked</x:v>
      </x:c>
      <x:c r="J7409" s="28" t="n">
        <x:v>1.3499999999999996</x:v>
      </x:c>
      <x:c r="K7409" s="27" t="str">
        <x:v>Pass with engineering controls</x:v>
      </x:c>
      <x:c r="L7409" s="27" t="str">
        <x:v>Water and heat recovery</x:v>
      </x:c>
      <x:c r="M7409" s="27" t="str">
        <x:v>Selected electrolysis route does not supply separated O2; H2-O2 storage lacks matching water electrolysis products</x:v>
      </x:c>
    </x:row>
    <x:row r="7410">
      <x:c r="A7410" s="27" t="str">
        <x:v>X03960</x:v>
      </x:c>
      <x:c r="B7410" s="27" t="str">
        <x:v>E10</x:v>
      </x:c>
      <x:c r="C7410" s="27" t="str">
        <x:v>Separated O2 enrichment</x:v>
      </x:c>
      <x:c r="D7410" s="27" t="str">
        <x:v>Aqueous LiCl</x:v>
      </x:c>
      <x:c r="E7410" s="27" t="str">
        <x:v>Reactive onboard Bubble Butt</x:v>
      </x:c>
      <x:c r="F7410" s="27" t="str">
        <x:v>Sodium-ion</x:v>
      </x:c>
      <x:c r="G7410" s="27" t="str">
        <x:v>Captured PM research only</x:v>
      </x:c>
      <x:c r="H7410" s="27" t="str">
        <x:v>Incomplete</x:v>
      </x:c>
      <x:c r="I7410" s="27" t="str">
        <x:v>Vehicle linked</x:v>
      </x:c>
      <x:c r="J7410" s="28" t="n">
        <x:v>1.3499999999999996</x:v>
      </x:c>
      <x:c r="K7410" s="27" t="str">
        <x:v>Pass with engineering controls</x:v>
      </x:c>
      <x:c r="L7410" s="27" t="str">
        <x:v>Pollutant characterization</x:v>
      </x:c>
      <x:c r="M7410" s="27" t="str">
        <x:v>Selected electrolysis route does not supply separated O2</x:v>
      </x:c>
    </x:row>
    <x:row r="7411">
      <x:c r="A7411" s="27" t="str">
        <x:v>X04006</x:v>
      </x:c>
      <x:c r="B7411" s="27" t="str">
        <x:v>E10</x:v>
      </x:c>
      <x:c r="C7411" s="27" t="str">
        <x:v>Separated O2 enrichment</x:v>
      </x:c>
      <x:c r="D7411" s="27" t="str">
        <x:v>Molten LiCl</x:v>
      </x:c>
      <x:c r="E7411" s="27" t="str">
        <x:v>Baseline aftertreatment</x:v>
      </x:c>
      <x:c r="F7411" s="27" t="str">
        <x:v>Sodium-ion</x:v>
      </x:c>
      <x:c r="G7411" s="27" t="str">
        <x:v>Recovered water and heat</x:v>
      </x:c>
      <x:c r="H7411" s="27" t="str">
        <x:v>Incomplete</x:v>
      </x:c>
      <x:c r="I7411" s="27" t="str">
        <x:v>Vehicle linked</x:v>
      </x:c>
      <x:c r="J7411" s="28" t="n">
        <x:v>1.3499999999999996</x:v>
      </x:c>
      <x:c r="K7411" s="27" t="str">
        <x:v>Pass with engineering controls</x:v>
      </x:c>
      <x:c r="L7411" s="27" t="str">
        <x:v>Water and heat recovery</x:v>
      </x:c>
      <x:c r="M7411" s="27" t="str">
        <x:v>Selected electrolysis route does not supply separated O2</x:v>
      </x:c>
    </x:row>
    <x:row r="7412">
      <x:c r="A7412" s="27" t="str">
        <x:v>X04055</x:v>
      </x:c>
      <x:c r="B7412" s="27" t="str">
        <x:v>E10</x:v>
      </x:c>
      <x:c r="C7412" s="27" t="str">
        <x:v>Separated O2 enrichment</x:v>
      </x:c>
      <x:c r="D7412" s="27" t="str">
        <x:v>Molten LiCl</x:v>
      </x:c>
      <x:c r="E7412" s="27" t="str">
        <x:v>Reactive onboard Bubble Butt</x:v>
      </x:c>
      <x:c r="F7412" s="27" t="str">
        <x:v>LFP</x:v>
      </x:c>
      <x:c r="G7412" s="27" t="str">
        <x:v>Captured PM research only</x:v>
      </x:c>
      <x:c r="H7412" s="27" t="str">
        <x:v>Incomplete</x:v>
      </x:c>
      <x:c r="I7412" s="27" t="str">
        <x:v>Vehicle linked</x:v>
      </x:c>
      <x:c r="J7412" s="28" t="n">
        <x:v>1.3499999999999996</x:v>
      </x:c>
      <x:c r="K7412" s="27" t="str">
        <x:v>Pass with engineering controls</x:v>
      </x:c>
      <x:c r="L7412" s="27" t="str">
        <x:v>Pollutant characterization</x:v>
      </x:c>
      <x:c r="M7412" s="27" t="str">
        <x:v>Selected electrolysis route does not supply separated O2</x:v>
      </x:c>
    </x:row>
    <x:row r="7413">
      <x:c r="A7413" s="27" t="str">
        <x:v>X04061</x:v>
      </x:c>
      <x:c r="B7413" s="27" t="str">
        <x:v>E10</x:v>
      </x:c>
      <x:c r="C7413" s="27" t="str">
        <x:v>Separated O2 enrichment</x:v>
      </x:c>
      <x:c r="D7413" s="27" t="str">
        <x:v>Molten LiCl</x:v>
      </x:c>
      <x:c r="E7413" s="27" t="str">
        <x:v>Reactive onboard Bubble Butt</x:v>
      </x:c>
      <x:c r="F7413" s="27" t="str">
        <x:v>H2-O2 RFC</x:v>
      </x:c>
      <x:c r="G7413" s="27" t="str">
        <x:v>Recovered water and heat</x:v>
      </x:c>
      <x:c r="H7413" s="27" t="str">
        <x:v>Incomplete</x:v>
      </x:c>
      <x:c r="I7413" s="27" t="str">
        <x:v>Vehicle linked</x:v>
      </x:c>
      <x:c r="J7413" s="28" t="n">
        <x:v>1.3499999999999996</x:v>
      </x:c>
      <x:c r="K7413" s="27" t="str">
        <x:v>Pass with engineering controls</x:v>
      </x:c>
      <x:c r="L7413" s="27" t="str">
        <x:v>Water and heat recovery</x:v>
      </x:c>
      <x:c r="M7413" s="27" t="str">
        <x:v>Selected electrolysis route does not supply separated O2; H2-O2 storage lacks matching water electrolysis products</x:v>
      </x:c>
    </x:row>
    <x:row r="7414">
      <x:c r="A7414" s="27" t="str">
        <x:v>X05765</x:v>
      </x:c>
      <x:c r="B7414" s="27" t="str">
        <x:v>Diesel</x:v>
      </x:c>
      <x:c r="C7414" s="27" t="str">
        <x:v>Separated external H2</x:v>
      </x:c>
      <x:c r="D7414" s="27" t="str">
        <x:v>Aqueous LiCl</x:v>
      </x:c>
      <x:c r="E7414" s="27" t="str">
        <x:v>Reactive onboard Bubble Butt</x:v>
      </x:c>
      <x:c r="F7414" s="27" t="str">
        <x:v>H2-O2 RFC</x:v>
      </x:c>
      <x:c r="G7414" s="27" t="str">
        <x:v>Captured PM research only</x:v>
      </x:c>
      <x:c r="H7414" s="27" t="str">
        <x:v>Incomplete</x:v>
      </x:c>
      <x:c r="I7414" s="27" t="str">
        <x:v>Vehicle linked</x:v>
      </x:c>
      <x:c r="J7414" s="28" t="n">
        <x:v>1.3499999999999996</x:v>
      </x:c>
      <x:c r="K7414" s="27" t="str">
        <x:v>Pass with engineering controls</x:v>
      </x:c>
      <x:c r="L7414" s="27" t="str">
        <x:v>Pollutant characterization</x:v>
      </x:c>
      <x:c r="M7414" s="27" t="str">
        <x:v>H2-O2 storage lacks matching water electrolysis products</x:v>
      </x:c>
    </x:row>
    <x:row r="7415">
      <x:c r="A7415" s="27" t="str">
        <x:v>X05805</x:v>
      </x:c>
      <x:c r="B7415" s="27" t="str">
        <x:v>Diesel</x:v>
      </x:c>
      <x:c r="C7415" s="27" t="str">
        <x:v>Separated external H2</x:v>
      </x:c>
      <x:c r="D7415" s="27" t="str">
        <x:v>Molten LiCl</x:v>
      </x:c>
      <x:c r="E7415" s="27" t="str">
        <x:v>Baseline aftertreatment</x:v>
      </x:c>
      <x:c r="F7415" s="27" t="str">
        <x:v>LFP</x:v>
      </x:c>
      <x:c r="G7415" s="27" t="str">
        <x:v>Captured PM research only</x:v>
      </x:c>
      <x:c r="H7415" s="27" t="str">
        <x:v>Incomplete</x:v>
      </x:c>
      <x:c r="I7415" s="27" t="str">
        <x:v>Vehicle linked</x:v>
      </x:c>
      <x:c r="J7415" s="28" t="n">
        <x:v>1.3499999999999996</x:v>
      </x:c>
      <x:c r="K7415" s="27" t="str">
        <x:v>Pass with engineering controls</x:v>
      </x:c>
      <x:c r="L7415" s="27" t="str">
        <x:v>Pollutant characterization</x:v>
      </x:c>
      <x:c r="M7415" s="27" t="str">
        <x:v>Molten LiCl does not produce H2</x:v>
      </x:c>
    </x:row>
    <x:row r="7416">
      <x:c r="A7416" s="27" t="str">
        <x:v>X05811</x:v>
      </x:c>
      <x:c r="B7416" s="27" t="str">
        <x:v>Diesel</x:v>
      </x:c>
      <x:c r="C7416" s="27" t="str">
        <x:v>Separated external H2</x:v>
      </x:c>
      <x:c r="D7416" s="27" t="str">
        <x:v>Molten LiCl</x:v>
      </x:c>
      <x:c r="E7416" s="27" t="str">
        <x:v>Baseline aftertreatment</x:v>
      </x:c>
      <x:c r="F7416" s="27" t="str">
        <x:v>H2-O2 RFC</x:v>
      </x:c>
      <x:c r="G7416" s="27" t="str">
        <x:v>Recovered water and heat</x:v>
      </x:c>
      <x:c r="H7416" s="27" t="str">
        <x:v>Incomplete</x:v>
      </x:c>
      <x:c r="I7416" s="27" t="str">
        <x:v>Vehicle linked</x:v>
      </x:c>
      <x:c r="J7416" s="28" t="n">
        <x:v>1.3499999999999996</x:v>
      </x:c>
      <x:c r="K7416" s="27" t="str">
        <x:v>Pass with engineering controls</x:v>
      </x:c>
      <x:c r="L7416" s="27" t="str">
        <x:v>Water and heat recovery</x:v>
      </x:c>
      <x:c r="M7416" s="27" t="str">
        <x:v>Molten LiCl does not produce H2; H2-O2 storage lacks matching water electrolysis products</x:v>
      </x:c>
    </x:row>
    <x:row r="7417">
      <x:c r="A7417" s="27" t="str">
        <x:v>X05860</x:v>
      </x:c>
      <x:c r="B7417" s="27" t="str">
        <x:v>Diesel</x:v>
      </x:c>
      <x:c r="C7417" s="27" t="str">
        <x:v>Separated external H2</x:v>
      </x:c>
      <x:c r="D7417" s="27" t="str">
        <x:v>Molten LiCl</x:v>
      </x:c>
      <x:c r="E7417" s="27" t="str">
        <x:v>Reactive onboard Bubble Butt</x:v>
      </x:c>
      <x:c r="F7417" s="27" t="str">
        <x:v>Sodium-ion</x:v>
      </x:c>
      <x:c r="G7417" s="27" t="str">
        <x:v>Captured PM research only</x:v>
      </x:c>
      <x:c r="H7417" s="27" t="str">
        <x:v>Incomplete</x:v>
      </x:c>
      <x:c r="I7417" s="27" t="str">
        <x:v>Vehicle linked</x:v>
      </x:c>
      <x:c r="J7417" s="28" t="n">
        <x:v>1.3499999999999996</x:v>
      </x:c>
      <x:c r="K7417" s="27" t="str">
        <x:v>Pass with engineering controls</x:v>
      </x:c>
      <x:c r="L7417" s="27" t="str">
        <x:v>Pollutant characterization</x:v>
      </x:c>
      <x:c r="M7417" s="27" t="str">
        <x:v>Molten LiCl does not produce H2</x:v>
      </x:c>
    </x:row>
    <x:row r="7418">
      <x:c r="A7418" s="27" t="str">
        <x:v>X00440</x:v>
      </x:c>
      <x:c r="B7418" s="27" t="str">
        <x:v>Gasoline</x:v>
      </x:c>
      <x:c r="C7418" s="27" t="str">
        <x:v>None</x:v>
      </x:c>
      <x:c r="D7418" s="27" t="str">
        <x:v>Molten LiCl</x:v>
      </x:c>
      <x:c r="E7418" s="27" t="str">
        <x:v>Plain-water Bubble Butt</x:v>
      </x:c>
      <x:c r="F7418" s="27" t="str">
        <x:v>H2-O2 RFC</x:v>
      </x:c>
      <x:c r="G7418" s="27" t="str">
        <x:v>Captured PM research only</x:v>
      </x:c>
      <x:c r="H7418" s="27" t="str">
        <x:v>Incomplete</x:v>
      </x:c>
      <x:c r="I7418" s="27" t="str">
        <x:v>Vehicle linked</x:v>
      </x:c>
      <x:c r="J7418" s="28" t="n">
        <x:v>1.3333333333333335</x:v>
      </x:c>
      <x:c r="K7418" s="27" t="str">
        <x:v>Pass with engineering controls</x:v>
      </x:c>
      <x:c r="L7418" s="27" t="str">
        <x:v>Pollutant characterization</x:v>
      </x:c>
      <x:c r="M7418" s="27" t="str">
        <x:v>H2-O2 storage lacks matching water electrolysis products</x:v>
      </x:c>
    </x:row>
    <x:row r="7419">
      <x:c r="A7419" s="27" t="str">
        <x:v>X01165</x:v>
      </x:c>
      <x:c r="B7419" s="27" t="str">
        <x:v>Gasoline</x:v>
      </x:c>
      <x:c r="C7419" s="27" t="str">
        <x:v>Separated external H2</x:v>
      </x:c>
      <x:c r="D7419" s="27" t="str">
        <x:v>HCl electrolysis</x:v>
      </x:c>
      <x:c r="E7419" s="27" t="str">
        <x:v>Reactive onboard Bubble Butt</x:v>
      </x:c>
      <x:c r="F7419" s="27" t="str">
        <x:v>H2-O2 RFC</x:v>
      </x:c>
      <x:c r="G7419" s="27" t="str">
        <x:v>Captured PM research only</x:v>
      </x:c>
      <x:c r="H7419" s="27" t="str">
        <x:v>Incomplete</x:v>
      </x:c>
      <x:c r="I7419" s="27" t="str">
        <x:v>Vehicle linked</x:v>
      </x:c>
      <x:c r="J7419" s="28" t="n">
        <x:v>1.3333333333333335</x:v>
      </x:c>
      <x:c r="K7419" s="27" t="str">
        <x:v>Pass with engineering controls</x:v>
      </x:c>
      <x:c r="L7419" s="27" t="str">
        <x:v>Pollutant characterization</x:v>
      </x:c>
      <x:c r="M7419" s="27" t="str">
        <x:v>H2-O2 storage lacks matching water electrolysis products</x:v>
      </x:c>
    </x:row>
    <x:row r="7420">
      <x:c r="A7420" s="27" t="str">
        <x:v>X01595</x:v>
      </x:c>
      <x:c r="B7420" s="27" t="str">
        <x:v>Gasoline</x:v>
      </x:c>
      <x:c r="C7420" s="27" t="str">
        <x:v>Separated O2 enrichment</x:v>
      </x:c>
      <x:c r="D7420" s="27" t="str">
        <x:v>Aqueous LiCl</x:v>
      </x:c>
      <x:c r="E7420" s="27" t="str">
        <x:v>Depot or stationary capture</x:v>
      </x:c>
      <x:c r="F7420" s="27" t="str">
        <x:v>H2-Cl2 RFC</x:v>
      </x:c>
      <x:c r="G7420" s="27" t="str">
        <x:v>Captured PM research only</x:v>
      </x:c>
      <x:c r="H7420" s="27" t="str">
        <x:v>Incomplete</x:v>
      </x:c>
      <x:c r="I7420" s="27" t="str">
        <x:v>Station or depot</x:v>
      </x:c>
      <x:c r="J7420" s="28" t="n">
        <x:v>1.3333333333333335</x:v>
      </x:c>
      <x:c r="K7420" s="27" t="str">
        <x:v>Pass with engineering controls</x:v>
      </x:c>
      <x:c r="L7420" s="27" t="str">
        <x:v>Pollutant characterization</x:v>
      </x:c>
      <x:c r="M7420" s="27" t="str">
        <x:v>Selected electrolysis route does not supply separated O2</x:v>
      </x:c>
    </x:row>
    <x:row r="7421">
      <x:c r="A7421" s="27" t="str">
        <x:v>X01696</x:v>
      </x:c>
      <x:c r="B7421" s="27" t="str">
        <x:v>Gasoline</x:v>
      </x:c>
      <x:c r="C7421" s="27" t="str">
        <x:v>Separated O2 enrichment</x:v>
      </x:c>
      <x:c r="D7421" s="27" t="str">
        <x:v>Molten LiCl</x:v>
      </x:c>
      <x:c r="E7421" s="27" t="str">
        <x:v>Depot or stationary capture</x:v>
      </x:c>
      <x:c r="F7421" s="27" t="str">
        <x:v>Li-Cl2</x:v>
      </x:c>
      <x:c r="G7421" s="27" t="str">
        <x:v>Recovered water and heat</x:v>
      </x:c>
      <x:c r="H7421" s="27" t="str">
        <x:v>Incomplete</x:v>
      </x:c>
      <x:c r="I7421" s="27" t="str">
        <x:v>Station or depot</x:v>
      </x:c>
      <x:c r="J7421" s="28" t="n">
        <x:v>1.3333333333333335</x:v>
      </x:c>
      <x:c r="K7421" s="27" t="str">
        <x:v>Pass with engineering controls</x:v>
      </x:c>
      <x:c r="L7421" s="27" t="str">
        <x:v>Water and heat recovery</x:v>
      </x:c>
      <x:c r="M7421" s="27" t="str">
        <x:v>Selected electrolysis route does not supply separated O2</x:v>
      </x:c>
    </x:row>
    <x:row r="7422">
      <x:c r="A7422" s="27" t="str">
        <x:v>X03440</x:v>
      </x:c>
      <x:c r="B7422" s="27" t="str">
        <x:v>E10</x:v>
      </x:c>
      <x:c r="C7422" s="27" t="str">
        <x:v>Separated external H2</x:v>
      </x:c>
      <x:c r="D7422" s="27" t="str">
        <x:v>Molten LiCl</x:v>
      </x:c>
      <x:c r="E7422" s="27" t="str">
        <x:v>Plain-water Bubble Butt</x:v>
      </x:c>
      <x:c r="F7422" s="27" t="str">
        <x:v>H2-O2 RFC</x:v>
      </x:c>
      <x:c r="G7422" s="27" t="str">
        <x:v>Captured PM research only</x:v>
      </x:c>
      <x:c r="H7422" s="27" t="str">
        <x:v>Incomplete</x:v>
      </x:c>
      <x:c r="I7422" s="27" t="str">
        <x:v>Vehicle linked</x:v>
      </x:c>
      <x:c r="J7422" s="28" t="n">
        <x:v>1.3333333333333335</x:v>
      </x:c>
      <x:c r="K7422" s="27" t="str">
        <x:v>Pass with engineering controls</x:v>
      </x:c>
      <x:c r="L7422" s="27" t="str">
        <x:v>Pollutant characterization</x:v>
      </x:c>
      <x:c r="M7422" s="27" t="str">
        <x:v>Molten LiCl does not produce H2; H2-O2 storage lacks matching water electrolysis products</x:v>
      </x:c>
    </x:row>
    <x:row r="7423">
      <x:c r="A7423" s="27" t="str">
        <x:v>X04105</x:v>
      </x:c>
      <x:c r="B7423" s="27" t="str">
        <x:v>E10</x:v>
      </x:c>
      <x:c r="C7423" s="27" t="str">
        <x:v>Separated O2 enrichment</x:v>
      </x:c>
      <x:c r="D7423" s="27" t="str">
        <x:v>HCl electrolysis</x:v>
      </x:c>
      <x:c r="E7423" s="27" t="str">
        <x:v>Baseline aftertreatment</x:v>
      </x:c>
      <x:c r="F7423" s="27" t="str">
        <x:v>LFP</x:v>
      </x:c>
      <x:c r="G7423" s="27" t="str">
        <x:v>Captured PM research only</x:v>
      </x:c>
      <x:c r="H7423" s="27" t="str">
        <x:v>Incomplete</x:v>
      </x:c>
      <x:c r="I7423" s="27" t="str">
        <x:v>Vehicle linked</x:v>
      </x:c>
      <x:c r="J7423" s="28" t="n">
        <x:v>1.3333333333333335</x:v>
      </x:c>
      <x:c r="K7423" s="27" t="str">
        <x:v>Pass with engineering controls</x:v>
      </x:c>
      <x:c r="L7423" s="27" t="str">
        <x:v>Pollutant characterization</x:v>
      </x:c>
      <x:c r="M7423" s="27" t="str">
        <x:v>Selected electrolysis route does not supply separated O2</x:v>
      </x:c>
    </x:row>
    <x:row r="7424">
      <x:c r="A7424" s="27" t="str">
        <x:v>X04111</x:v>
      </x:c>
      <x:c r="B7424" s="27" t="str">
        <x:v>E10</x:v>
      </x:c>
      <x:c r="C7424" s="27" t="str">
        <x:v>Separated O2 enrichment</x:v>
      </x:c>
      <x:c r="D7424" s="27" t="str">
        <x:v>HCl electrolysis</x:v>
      </x:c>
      <x:c r="E7424" s="27" t="str">
        <x:v>Baseline aftertreatment</x:v>
      </x:c>
      <x:c r="F7424" s="27" t="str">
        <x:v>H2-O2 RFC</x:v>
      </x:c>
      <x:c r="G7424" s="27" t="str">
        <x:v>Recovered water and heat</x:v>
      </x:c>
      <x:c r="H7424" s="27" t="str">
        <x:v>Incomplete</x:v>
      </x:c>
      <x:c r="I7424" s="27" t="str">
        <x:v>Vehicle linked</x:v>
      </x:c>
      <x:c r="J7424" s="28" t="n">
        <x:v>1.3333333333333335</x:v>
      </x:c>
      <x:c r="K7424" s="27" t="str">
        <x:v>Pass with engineering controls</x:v>
      </x:c>
      <x:c r="L7424" s="27" t="str">
        <x:v>Water and heat recovery</x:v>
      </x:c>
      <x:c r="M7424" s="27" t="str">
        <x:v>Selected electrolysis route does not supply separated O2; H2-O2 storage lacks matching water electrolysis products</x:v>
      </x:c>
    </x:row>
    <x:row r="7425">
      <x:c r="A7425" s="27" t="str">
        <x:v>X04160</x:v>
      </x:c>
      <x:c r="B7425" s="27" t="str">
        <x:v>E10</x:v>
      </x:c>
      <x:c r="C7425" s="27" t="str">
        <x:v>Separated O2 enrichment</x:v>
      </x:c>
      <x:c r="D7425" s="27" t="str">
        <x:v>HCl electrolysis</x:v>
      </x:c>
      <x:c r="E7425" s="27" t="str">
        <x:v>Reactive onboard Bubble Butt</x:v>
      </x:c>
      <x:c r="F7425" s="27" t="str">
        <x:v>Sodium-ion</x:v>
      </x:c>
      <x:c r="G7425" s="27" t="str">
        <x:v>Captured PM research only</x:v>
      </x:c>
      <x:c r="H7425" s="27" t="str">
        <x:v>Incomplete</x:v>
      </x:c>
      <x:c r="I7425" s="27" t="str">
        <x:v>Vehicle linked</x:v>
      </x:c>
      <x:c r="J7425" s="28" t="n">
        <x:v>1.3333333333333335</x:v>
      </x:c>
      <x:c r="K7425" s="27" t="str">
        <x:v>Pass with engineering controls</x:v>
      </x:c>
      <x:c r="L7425" s="27" t="str">
        <x:v>Pollutant characterization</x:v>
      </x:c>
      <x:c r="M7425" s="27" t="str">
        <x:v>Selected electrolysis route does not supply separated O2</x:v>
      </x:c>
    </x:row>
    <x:row r="7426">
      <x:c r="A7426" s="27" t="str">
        <x:v>X05240</x:v>
      </x:c>
      <x:c r="B7426" s="27" t="str">
        <x:v>Diesel</x:v>
      </x:c>
      <x:c r="C7426" s="27" t="str">
        <x:v>None</x:v>
      </x:c>
      <x:c r="D7426" s="27" t="str">
        <x:v>Molten LiCl</x:v>
      </x:c>
      <x:c r="E7426" s="27" t="str">
        <x:v>Plain-water Bubble Butt</x:v>
      </x:c>
      <x:c r="F7426" s="27" t="str">
        <x:v>H2-O2 RFC</x:v>
      </x:c>
      <x:c r="G7426" s="27" t="str">
        <x:v>Captured PM research only</x:v>
      </x:c>
      <x:c r="H7426" s="27" t="str">
        <x:v>Incomplete</x:v>
      </x:c>
      <x:c r="I7426" s="27" t="str">
        <x:v>Vehicle linked</x:v>
      </x:c>
      <x:c r="J7426" s="28" t="n">
        <x:v>1.3333333333333335</x:v>
      </x:c>
      <x:c r="K7426" s="27" t="str">
        <x:v>Pass with engineering controls</x:v>
      </x:c>
      <x:c r="L7426" s="27" t="str">
        <x:v>Pollutant characterization</x:v>
      </x:c>
      <x:c r="M7426" s="27" t="str">
        <x:v>H2-O2 storage lacks matching water electrolysis products</x:v>
      </x:c>
    </x:row>
    <x:row r="7427">
      <x:c r="A7427" s="27" t="str">
        <x:v>X05965</x:v>
      </x:c>
      <x:c r="B7427" s="27" t="str">
        <x:v>Diesel</x:v>
      </x:c>
      <x:c r="C7427" s="27" t="str">
        <x:v>Separated external H2</x:v>
      </x:c>
      <x:c r="D7427" s="27" t="str">
        <x:v>HCl electrolysis</x:v>
      </x:c>
      <x:c r="E7427" s="27" t="str">
        <x:v>Reactive onboard Bubble Butt</x:v>
      </x:c>
      <x:c r="F7427" s="27" t="str">
        <x:v>H2-O2 RFC</x:v>
      </x:c>
      <x:c r="G7427" s="27" t="str">
        <x:v>Captured PM research only</x:v>
      </x:c>
      <x:c r="H7427" s="27" t="str">
        <x:v>Incomplete</x:v>
      </x:c>
      <x:c r="I7427" s="27" t="str">
        <x:v>Vehicle linked</x:v>
      </x:c>
      <x:c r="J7427" s="28" t="n">
        <x:v>1.3333333333333335</x:v>
      </x:c>
      <x:c r="K7427" s="27" t="str">
        <x:v>Pass with engineering controls</x:v>
      </x:c>
      <x:c r="L7427" s="27" t="str">
        <x:v>Pollutant characterization</x:v>
      </x:c>
      <x:c r="M7427" s="27" t="str">
        <x:v>H2-O2 storage lacks matching water electrolysis products</x:v>
      </x:c>
    </x:row>
    <x:row r="7428">
      <x:c r="A7428" s="27" t="str">
        <x:v>X06395</x:v>
      </x:c>
      <x:c r="B7428" s="27" t="str">
        <x:v>Diesel</x:v>
      </x:c>
      <x:c r="C7428" s="27" t="str">
        <x:v>Separated O2 enrichment</x:v>
      </x:c>
      <x:c r="D7428" s="27" t="str">
        <x:v>Aqueous LiCl</x:v>
      </x:c>
      <x:c r="E7428" s="27" t="str">
        <x:v>Depot or stationary capture</x:v>
      </x:c>
      <x:c r="F7428" s="27" t="str">
        <x:v>H2-Cl2 RFC</x:v>
      </x:c>
      <x:c r="G7428" s="27" t="str">
        <x:v>Captured PM research only</x:v>
      </x:c>
      <x:c r="H7428" s="27" t="str">
        <x:v>Incomplete</x:v>
      </x:c>
      <x:c r="I7428" s="27" t="str">
        <x:v>Station or depot</x:v>
      </x:c>
      <x:c r="J7428" s="28" t="n">
        <x:v>1.3333333333333335</x:v>
      </x:c>
      <x:c r="K7428" s="27" t="str">
        <x:v>Pass with engineering controls</x:v>
      </x:c>
      <x:c r="L7428" s="27" t="str">
        <x:v>Pollutant characterization</x:v>
      </x:c>
      <x:c r="M7428" s="27" t="str">
        <x:v>Selected electrolysis route does not supply separated O2</x:v>
      </x:c>
    </x:row>
    <x:row r="7429">
      <x:c r="A7429" s="27" t="str">
        <x:v>X06496</x:v>
      </x:c>
      <x:c r="B7429" s="27" t="str">
        <x:v>Diesel</x:v>
      </x:c>
      <x:c r="C7429" s="27" t="str">
        <x:v>Separated O2 enrichment</x:v>
      </x:c>
      <x:c r="D7429" s="27" t="str">
        <x:v>Molten LiCl</x:v>
      </x:c>
      <x:c r="E7429" s="27" t="str">
        <x:v>Depot or stationary capture</x:v>
      </x:c>
      <x:c r="F7429" s="27" t="str">
        <x:v>Li-Cl2</x:v>
      </x:c>
      <x:c r="G7429" s="27" t="str">
        <x:v>Recovered water and heat</x:v>
      </x:c>
      <x:c r="H7429" s="27" t="str">
        <x:v>Incomplete</x:v>
      </x:c>
      <x:c r="I7429" s="27" t="str">
        <x:v>Station or depot</x:v>
      </x:c>
      <x:c r="J7429" s="28" t="n">
        <x:v>1.3333333333333335</x:v>
      </x:c>
      <x:c r="K7429" s="27" t="str">
        <x:v>Pass with engineering controls</x:v>
      </x:c>
      <x:c r="L7429" s="27" t="str">
        <x:v>Water and heat recovery</x:v>
      </x:c>
      <x:c r="M7429" s="27" t="str">
        <x:v>Selected electrolysis route does not supply separated O2</x:v>
      </x:c>
    </x:row>
    <x:row r="7430">
      <x:c r="A7430" s="27" t="str">
        <x:v>X08900</x:v>
      </x:c>
      <x:c r="B7430" s="27" t="str">
        <x:v>Methane or RNG</x:v>
      </x:c>
      <x:c r="C7430" s="27" t="str">
        <x:v>Separated O2 enrichment</x:v>
      </x:c>
      <x:c r="D7430" s="27" t="str">
        <x:v>Molten LiCl</x:v>
      </x:c>
      <x:c r="E7430" s="27" t="str">
        <x:v>Depot or stationary capture</x:v>
      </x:c>
      <x:c r="F7430" s="27" t="str">
        <x:v>Li-Cl2</x:v>
      </x:c>
      <x:c r="G7430" s="27" t="str">
        <x:v>Captured PM research only</x:v>
      </x:c>
      <x:c r="H7430" s="27" t="str">
        <x:v>Incomplete</x:v>
      </x:c>
      <x:c r="I7430" s="27" t="str">
        <x:v>Station or depot</x:v>
      </x:c>
      <x:c r="J7430" s="28" t="n">
        <x:v>1.3333333333333335</x:v>
      </x:c>
      <x:c r="K7430" s="27" t="str">
        <x:v>Pass with engineering controls</x:v>
      </x:c>
      <x:c r="L7430" s="27" t="str">
        <x:v>Pollutant characterization</x:v>
      </x:c>
      <x:c r="M7430" s="27" t="str">
        <x:v>Selected electrolysis route does not supply separated O2</x:v>
      </x:c>
    </x:row>
    <x:row r="7431">
      <x:c r="A7431" s="27" t="str">
        <x:v>X11300</x:v>
      </x:c>
      <x:c r="B7431" s="27" t="str">
        <x:v>Methanol</x:v>
      </x:c>
      <x:c r="C7431" s="27" t="str">
        <x:v>Separated O2 enrichment</x:v>
      </x:c>
      <x:c r="D7431" s="27" t="str">
        <x:v>Molten LiCl</x:v>
      </x:c>
      <x:c r="E7431" s="27" t="str">
        <x:v>Depot or stationary capture</x:v>
      </x:c>
      <x:c r="F7431" s="27" t="str">
        <x:v>Li-Cl2</x:v>
      </x:c>
      <x:c r="G7431" s="27" t="str">
        <x:v>Captured PM research only</x:v>
      </x:c>
      <x:c r="H7431" s="27" t="str">
        <x:v>Incomplete</x:v>
      </x:c>
      <x:c r="I7431" s="27" t="str">
        <x:v>Station or depot</x:v>
      </x:c>
      <x:c r="J7431" s="28" t="n">
        <x:v>1.3333333333333335</x:v>
      </x:c>
      <x:c r="K7431" s="27" t="str">
        <x:v>Pass with engineering controls</x:v>
      </x:c>
      <x:c r="L7431" s="27" t="str">
        <x:v>Pollutant characterization</x:v>
      </x:c>
      <x:c r="M7431" s="27" t="str">
        <x:v>Selected electrolysis route does not supply separated O2</x:v>
      </x:c>
    </x:row>
    <x:row r="7432">
      <x:c r="A7432" s="27" t="str">
        <x:v>X01613</x:v>
      </x:c>
      <x:c r="B7432" s="27" t="str">
        <x:v>Gasoline</x:v>
      </x:c>
      <x:c r="C7432" s="27" t="str">
        <x:v>Separated O2 enrichment</x:v>
      </x:c>
      <x:c r="D7432" s="27" t="str">
        <x:v>Molten LiCl</x:v>
      </x:c>
      <x:c r="E7432" s="27" t="str">
        <x:v>Baseline aftertreatment</x:v>
      </x:c>
      <x:c r="F7432" s="27" t="str">
        <x:v>H2-O2 RFC</x:v>
      </x:c>
      <x:c r="G7432" s="27" t="str">
        <x:v>CO2 to methanol</x:v>
      </x:c>
      <x:c r="H7432" s="27" t="str">
        <x:v>Incomplete</x:v>
      </x:c>
      <x:c r="I7432" s="27" t="str">
        <x:v>Vehicle linked</x:v>
      </x:c>
      <x:c r="J7432" s="28" t="n">
        <x:v>1.3166666666666669</x:v>
      </x:c>
      <x:c r="K7432" s="27" t="str">
        <x:v>Pass with engineering controls</x:v>
      </x:c>
      <x:c r="L7432" s="27" t="str">
        <x:v>Carbon-to-fuel loop</x:v>
      </x:c>
      <x:c r="M7432" s="27" t="str">
        <x:v>CO2 product needs reactive capture and regeneration; Selected electrolysis route does not supply separated O2; H2-O2 storage lacks matching water electrolysis products</x:v>
      </x:c>
    </x:row>
    <x:row r="7433">
      <x:c r="A7433" s="27" t="str">
        <x:v>X01614</x:v>
      </x:c>
      <x:c r="B7433" s="27" t="str">
        <x:v>Gasoline</x:v>
      </x:c>
      <x:c r="C7433" s="27" t="str">
        <x:v>Separated O2 enrichment</x:v>
      </x:c>
      <x:c r="D7433" s="27" t="str">
        <x:v>Molten LiCl</x:v>
      </x:c>
      <x:c r="E7433" s="27" t="str">
        <x:v>Baseline aftertreatment</x:v>
      </x:c>
      <x:c r="F7433" s="27" t="str">
        <x:v>H2-O2 RFC</x:v>
      </x:c>
      <x:c r="G7433" s="27" t="str">
        <x:v>CO2 to DME</x:v>
      </x:c>
      <x:c r="H7433" s="27" t="str">
        <x:v>Incomplete</x:v>
      </x:c>
      <x:c r="I7433" s="27" t="str">
        <x:v>Vehicle linked</x:v>
      </x:c>
      <x:c r="J7433" s="28" t="n">
        <x:v>1.3166666666666669</x:v>
      </x:c>
      <x:c r="K7433" s="27" t="str">
        <x:v>Pass with engineering controls</x:v>
      </x:c>
      <x:c r="L7433" s="27" t="str">
        <x:v>Carbon-to-fuel loop</x:v>
      </x:c>
      <x:c r="M7433" s="27" t="str">
        <x:v>CO2 product needs reactive capture and regeneration; Selected electrolysis route does not supply separated O2; H2-O2 storage lacks matching water electrolysis products</x:v>
      </x:c>
    </x:row>
    <x:row r="7434">
      <x:c r="A7434" s="27" t="str">
        <x:v>X01795</x:v>
      </x:c>
      <x:c r="B7434" s="27" t="str">
        <x:v>Gasoline</x:v>
      </x:c>
      <x:c r="C7434" s="27" t="str">
        <x:v>Separated O2 enrichment</x:v>
      </x:c>
      <x:c r="D7434" s="27" t="str">
        <x:v>HCl electrolysis</x:v>
      </x:c>
      <x:c r="E7434" s="27" t="str">
        <x:v>Depot or stationary capture</x:v>
      </x:c>
      <x:c r="F7434" s="27" t="str">
        <x:v>H2-Cl2 RFC</x:v>
      </x:c>
      <x:c r="G7434" s="27" t="str">
        <x:v>Captured PM research only</x:v>
      </x:c>
      <x:c r="H7434" s="27" t="str">
        <x:v>Incomplete</x:v>
      </x:c>
      <x:c r="I7434" s="27" t="str">
        <x:v>Station or depot</x:v>
      </x:c>
      <x:c r="J7434" s="28" t="n">
        <x:v>1.3166666666666669</x:v>
      </x:c>
      <x:c r="K7434" s="27" t="str">
        <x:v>Pass with engineering controls</x:v>
      </x:c>
      <x:c r="L7434" s="27" t="str">
        <x:v>Pollutant characterization</x:v>
      </x:c>
      <x:c r="M7434" s="27" t="str">
        <x:v>Selected electrolysis route does not supply separated O2</x:v>
      </x:c>
    </x:row>
    <x:row r="7435">
      <x:c r="A7435" s="27" t="str">
        <x:v>X06413</x:v>
      </x:c>
      <x:c r="B7435" s="27" t="str">
        <x:v>Diesel</x:v>
      </x:c>
      <x:c r="C7435" s="27" t="str">
        <x:v>Separated O2 enrichment</x:v>
      </x:c>
      <x:c r="D7435" s="27" t="str">
        <x:v>Molten LiCl</x:v>
      </x:c>
      <x:c r="E7435" s="27" t="str">
        <x:v>Baseline aftertreatment</x:v>
      </x:c>
      <x:c r="F7435" s="27" t="str">
        <x:v>H2-O2 RFC</x:v>
      </x:c>
      <x:c r="G7435" s="27" t="str">
        <x:v>CO2 to methanol</x:v>
      </x:c>
      <x:c r="H7435" s="27" t="str">
        <x:v>Incomplete</x:v>
      </x:c>
      <x:c r="I7435" s="27" t="str">
        <x:v>Vehicle linked</x:v>
      </x:c>
      <x:c r="J7435" s="28" t="n">
        <x:v>1.3166666666666669</x:v>
      </x:c>
      <x:c r="K7435" s="27" t="str">
        <x:v>Pass with engineering controls</x:v>
      </x:c>
      <x:c r="L7435" s="27" t="str">
        <x:v>Carbon-to-fuel loop</x:v>
      </x:c>
      <x:c r="M7435" s="27" t="str">
        <x:v>CO2 product needs reactive capture and regeneration; Selected electrolysis route does not supply separated O2; H2-O2 storage lacks matching water electrolysis products</x:v>
      </x:c>
    </x:row>
    <x:row r="7436">
      <x:c r="A7436" s="27" t="str">
        <x:v>X06414</x:v>
      </x:c>
      <x:c r="B7436" s="27" t="str">
        <x:v>Diesel</x:v>
      </x:c>
      <x:c r="C7436" s="27" t="str">
        <x:v>Separated O2 enrichment</x:v>
      </x:c>
      <x:c r="D7436" s="27" t="str">
        <x:v>Molten LiCl</x:v>
      </x:c>
      <x:c r="E7436" s="27" t="str">
        <x:v>Baseline aftertreatment</x:v>
      </x:c>
      <x:c r="F7436" s="27" t="str">
        <x:v>H2-O2 RFC</x:v>
      </x:c>
      <x:c r="G7436" s="27" t="str">
        <x:v>CO2 to DME</x:v>
      </x:c>
      <x:c r="H7436" s="27" t="str">
        <x:v>Incomplete</x:v>
      </x:c>
      <x:c r="I7436" s="27" t="str">
        <x:v>Vehicle linked</x:v>
      </x:c>
      <x:c r="J7436" s="28" t="n">
        <x:v>1.3166666666666669</x:v>
      </x:c>
      <x:c r="K7436" s="27" t="str">
        <x:v>Pass with engineering controls</x:v>
      </x:c>
      <x:c r="L7436" s="27" t="str">
        <x:v>Carbon-to-fuel loop</x:v>
      </x:c>
      <x:c r="M7436" s="27" t="str">
        <x:v>CO2 product needs reactive capture and regeneration; Selected electrolysis route does not supply separated O2; H2-O2 storage lacks matching water electrolysis products</x:v>
      </x:c>
    </x:row>
    <x:row r="7437">
      <x:c r="A7437" s="27" t="str">
        <x:v>X06595</x:v>
      </x:c>
      <x:c r="B7437" s="27" t="str">
        <x:v>Diesel</x:v>
      </x:c>
      <x:c r="C7437" s="27" t="str">
        <x:v>Separated O2 enrichment</x:v>
      </x:c>
      <x:c r="D7437" s="27" t="str">
        <x:v>HCl electrolysis</x:v>
      </x:c>
      <x:c r="E7437" s="27" t="str">
        <x:v>Depot or stationary capture</x:v>
      </x:c>
      <x:c r="F7437" s="27" t="str">
        <x:v>H2-Cl2 RFC</x:v>
      </x:c>
      <x:c r="G7437" s="27" t="str">
        <x:v>Captured PM research only</x:v>
      </x:c>
      <x:c r="H7437" s="27" t="str">
        <x:v>Incomplete</x:v>
      </x:c>
      <x:c r="I7437" s="27" t="str">
        <x:v>Station or depot</x:v>
      </x:c>
      <x:c r="J7437" s="28" t="n">
        <x:v>1.3166666666666669</x:v>
      </x:c>
      <x:c r="K7437" s="27" t="str">
        <x:v>Pass with engineering controls</x:v>
      </x:c>
      <x:c r="L7437" s="27" t="str">
        <x:v>Pollutant characterization</x:v>
      </x:c>
      <x:c r="M7437" s="27" t="str">
        <x:v>Selected electrolysis route does not supply separated O2</x:v>
      </x:c>
    </x:row>
    <x:row r="7438">
      <x:c r="A7438" s="27" t="str">
        <x:v>X02715</x:v>
      </x:c>
      <x:c r="B7438" s="27" t="str">
        <x:v>E10</x:v>
      </x:c>
      <x:c r="C7438" s="27" t="str">
        <x:v>None</x:v>
      </x:c>
      <x:c r="D7438" s="27" t="str">
        <x:v>Aqueous LiCl</x:v>
      </x:c>
      <x:c r="E7438" s="27" t="str">
        <x:v>Baseline aftertreatment</x:v>
      </x:c>
      <x:c r="F7438" s="27" t="str">
        <x:v>H2-O2 RFC</x:v>
      </x:c>
      <x:c r="G7438" s="27" t="str">
        <x:v>Captured PM research only</x:v>
      </x:c>
      <x:c r="H7438" s="27" t="str">
        <x:v>Incomplete</x:v>
      </x:c>
      <x:c r="I7438" s="27" t="str">
        <x:v>Vehicle linked</x:v>
      </x:c>
      <x:c r="J7438" s="28" t="n">
        <x:v>1.3166666666666664</x:v>
      </x:c>
      <x:c r="K7438" s="27" t="str">
        <x:v>Pass with engineering controls</x:v>
      </x:c>
      <x:c r="L7438" s="27" t="str">
        <x:v>Pollutant characterization</x:v>
      </x:c>
      <x:c r="M7438" s="27" t="str">
        <x:v>H2-O2 storage lacks matching water electrolysis products</x:v>
      </x:c>
    </x:row>
    <x:row r="7439">
      <x:c r="A7439" s="27" t="str">
        <x:v>X02865</x:v>
      </x:c>
      <x:c r="B7439" s="27" t="str">
        <x:v>E10</x:v>
      </x:c>
      <x:c r="C7439" s="27" t="str">
        <x:v>None</x:v>
      </x:c>
      <x:c r="D7439" s="27" t="str">
        <x:v>Molten LiCl</x:v>
      </x:c>
      <x:c r="E7439" s="27" t="str">
        <x:v>Reactive onboard Bubble Butt</x:v>
      </x:c>
      <x:c r="F7439" s="27" t="str">
        <x:v>H2-O2 RFC</x:v>
      </x:c>
      <x:c r="G7439" s="27" t="str">
        <x:v>Captured PM research only</x:v>
      </x:c>
      <x:c r="H7439" s="27" t="str">
        <x:v>Incomplete</x:v>
      </x:c>
      <x:c r="I7439" s="27" t="str">
        <x:v>Vehicle linked</x:v>
      </x:c>
      <x:c r="J7439" s="28" t="n">
        <x:v>1.3166666666666664</x:v>
      </x:c>
      <x:c r="K7439" s="27" t="str">
        <x:v>Pass with engineering controls</x:v>
      </x:c>
      <x:c r="L7439" s="27" t="str">
        <x:v>Pollutant characterization</x:v>
      </x:c>
      <x:c r="M7439" s="27" t="str">
        <x:v>H2-O2 storage lacks matching water electrolysis products</x:v>
      </x:c>
    </x:row>
    <x:row r="7440">
      <x:c r="A7440" s="27" t="str">
        <x:v>X01612</x:v>
      </x:c>
      <x:c r="B7440" s="27" t="str">
        <x:v>Gasoline</x:v>
      </x:c>
      <x:c r="C7440" s="27" t="str">
        <x:v>Separated O2 enrichment</x:v>
      </x:c>
      <x:c r="D7440" s="27" t="str">
        <x:v>Molten LiCl</x:v>
      </x:c>
      <x:c r="E7440" s="27" t="str">
        <x:v>Baseline aftertreatment</x:v>
      </x:c>
      <x:c r="F7440" s="27" t="str">
        <x:v>H2-O2 RFC</x:v>
      </x:c>
      <x:c r="G7440" s="27" t="str">
        <x:v>CO2 to methane</x:v>
      </x:c>
      <x:c r="H7440" s="27" t="str">
        <x:v>Incomplete</x:v>
      </x:c>
      <x:c r="I7440" s="27" t="str">
        <x:v>Vehicle linked</x:v>
      </x:c>
      <x:c r="J7440" s="28" t="n">
        <x:v>1.3000000000000003</x:v>
      </x:c>
      <x:c r="K7440" s="27" t="str">
        <x:v>Pass with engineering controls</x:v>
      </x:c>
      <x:c r="L7440" s="27" t="str">
        <x:v>Carbon-to-fuel loop</x:v>
      </x:c>
      <x:c r="M7440" s="27" t="str">
        <x:v>CO2 product needs reactive capture and regeneration; Selected electrolysis route does not supply separated O2; H2-O2 storage lacks matching water electrolysis products</x:v>
      </x:c>
    </x:row>
    <x:row r="7441">
      <x:c r="A7441" s="27" t="str">
        <x:v>X02915</x:v>
      </x:c>
      <x:c r="B7441" s="27" t="str">
        <x:v>E10</x:v>
      </x:c>
      <x:c r="C7441" s="27" t="str">
        <x:v>None</x:v>
      </x:c>
      <x:c r="D7441" s="27" t="str">
        <x:v>HCl electrolysis</x:v>
      </x:c>
      <x:c r="E7441" s="27" t="str">
        <x:v>Baseline aftertreatment</x:v>
      </x:c>
      <x:c r="F7441" s="27" t="str">
        <x:v>H2-O2 RFC</x:v>
      </x:c>
      <x:c r="G7441" s="27" t="str">
        <x:v>Captured PM research only</x:v>
      </x:c>
      <x:c r="H7441" s="27" t="str">
        <x:v>Incomplete</x:v>
      </x:c>
      <x:c r="I7441" s="27" t="str">
        <x:v>Vehicle linked</x:v>
      </x:c>
      <x:c r="J7441" s="28" t="n">
        <x:v>1.3000000000000003</x:v>
      </x:c>
      <x:c r="K7441" s="27" t="str">
        <x:v>Pass with engineering controls</x:v>
      </x:c>
      <x:c r="L7441" s="27" t="str">
        <x:v>Pollutant characterization</x:v>
      </x:c>
      <x:c r="M7441" s="27" t="str">
        <x:v>H2-O2 storage lacks matching water electrolysis products</x:v>
      </x:c>
    </x:row>
    <x:row r="7442">
      <x:c r="A7442" s="27" t="str">
        <x:v>X03500</x:v>
      </x:c>
      <x:c r="B7442" s="27" t="str">
        <x:v>E10</x:v>
      </x:c>
      <x:c r="C7442" s="27" t="str">
        <x:v>Separated external H2</x:v>
      </x:c>
      <x:c r="D7442" s="27" t="str">
        <x:v>Molten LiCl</x:v>
      </x:c>
      <x:c r="E7442" s="27" t="str">
        <x:v>Depot or stationary capture</x:v>
      </x:c>
      <x:c r="F7442" s="27" t="str">
        <x:v>Li-Cl2</x:v>
      </x:c>
      <x:c r="G7442" s="27" t="str">
        <x:v>Captured PM research only</x:v>
      </x:c>
      <x:c r="H7442" s="27" t="str">
        <x:v>Incomplete</x:v>
      </x:c>
      <x:c r="I7442" s="27" t="str">
        <x:v>Station or depot</x:v>
      </x:c>
      <x:c r="J7442" s="28" t="n">
        <x:v>1.3000000000000003</x:v>
      </x:c>
      <x:c r="K7442" s="27" t="str">
        <x:v>Pass with engineering controls</x:v>
      </x:c>
      <x:c r="L7442" s="27" t="str">
        <x:v>Pollutant characterization</x:v>
      </x:c>
      <x:c r="M7442" s="27" t="str">
        <x:v>Molten LiCl does not produce H2</x:v>
      </x:c>
    </x:row>
    <x:row r="7443">
      <x:c r="A7443" s="27" t="str">
        <x:v>X06412</x:v>
      </x:c>
      <x:c r="B7443" s="27" t="str">
        <x:v>Diesel</x:v>
      </x:c>
      <x:c r="C7443" s="27" t="str">
        <x:v>Separated O2 enrichment</x:v>
      </x:c>
      <x:c r="D7443" s="27" t="str">
        <x:v>Molten LiCl</x:v>
      </x:c>
      <x:c r="E7443" s="27" t="str">
        <x:v>Baseline aftertreatment</x:v>
      </x:c>
      <x:c r="F7443" s="27" t="str">
        <x:v>H2-O2 RFC</x:v>
      </x:c>
      <x:c r="G7443" s="27" t="str">
        <x:v>CO2 to methane</x:v>
      </x:c>
      <x:c r="H7443" s="27" t="str">
        <x:v>Incomplete</x:v>
      </x:c>
      <x:c r="I7443" s="27" t="str">
        <x:v>Vehicle linked</x:v>
      </x:c>
      <x:c r="J7443" s="28" t="n">
        <x:v>1.3000000000000003</x:v>
      </x:c>
      <x:c r="K7443" s="27" t="str">
        <x:v>Pass with engineering controls</x:v>
      </x:c>
      <x:c r="L7443" s="27" t="str">
        <x:v>Carbon-to-fuel loop</x:v>
      </x:c>
      <x:c r="M7443" s="27" t="str">
        <x:v>CO2 product needs reactive capture and regeneration; Selected electrolysis route does not supply separated O2; H2-O2 storage lacks matching water electrolysis products</x:v>
      </x:c>
    </x:row>
    <x:row r="7444">
      <x:c r="A7444" s="27" t="str">
        <x:v>X13515</x:v>
      </x:c>
      <x:c r="B7444" s="27" t="str">
        <x:v>DME</x:v>
      </x:c>
      <x:c r="C7444" s="27" t="str">
        <x:v>Separated O2 enrichment</x:v>
      </x:c>
      <x:c r="D7444" s="27" t="str">
        <x:v>Aqueous LiCl</x:v>
      </x:c>
      <x:c r="E7444" s="27" t="str">
        <x:v>Baseline aftertreatment</x:v>
      </x:c>
      <x:c r="F7444" s="27" t="str">
        <x:v>H2-O2 RFC</x:v>
      </x:c>
      <x:c r="G7444" s="27" t="str">
        <x:v>Captured PM research only</x:v>
      </x:c>
      <x:c r="H7444" s="27" t="str">
        <x:v>Incomplete</x:v>
      </x:c>
      <x:c r="I7444" s="27" t="str">
        <x:v>Vehicle linked</x:v>
      </x:c>
      <x:c r="J7444" s="28" t="n">
        <x:v>1.2999999999999998</x:v>
      </x:c>
      <x:c r="K7444" s="27" t="str">
        <x:v>Pass with engineering controls</x:v>
      </x:c>
      <x:c r="L7444" s="27" t="str">
        <x:v>Pollutant characterization</x:v>
      </x:c>
      <x:c r="M7444" s="27" t="str">
        <x:v>Selected electrolysis route does not supply separated O2; H2-O2 storage lacks matching water electrolysis products</x:v>
      </x:c>
    </x:row>
    <x:row r="7445">
      <x:c r="A7445" s="27" t="str">
        <x:v>X13610</x:v>
      </x:c>
      <x:c r="B7445" s="27" t="str">
        <x:v>DME</x:v>
      </x:c>
      <x:c r="C7445" s="27" t="str">
        <x:v>Separated O2 enrichment</x:v>
      </x:c>
      <x:c r="D7445" s="27" t="str">
        <x:v>Molten LiCl</x:v>
      </x:c>
      <x:c r="E7445" s="27" t="str">
        <x:v>Baseline aftertreatment</x:v>
      </x:c>
      <x:c r="F7445" s="27" t="str">
        <x:v>Sodium-ion</x:v>
      </x:c>
      <x:c r="G7445" s="27" t="str">
        <x:v>Captured PM research only</x:v>
      </x:c>
      <x:c r="H7445" s="27" t="str">
        <x:v>Incomplete</x:v>
      </x:c>
      <x:c r="I7445" s="27" t="str">
        <x:v>Vehicle linked</x:v>
      </x:c>
      <x:c r="J7445" s="28" t="n">
        <x:v>1.2999999999999998</x:v>
      </x:c>
      <x:c r="K7445" s="27" t="str">
        <x:v>Pass with engineering controls</x:v>
      </x:c>
      <x:c r="L7445" s="27" t="str">
        <x:v>Pollutant characterization</x:v>
      </x:c>
      <x:c r="M7445" s="27" t="str">
        <x:v>Selected electrolysis route does not supply separated O2</x:v>
      </x:c>
    </x:row>
    <x:row r="7446">
      <x:c r="A7446" s="27" t="str">
        <x:v>X13665</x:v>
      </x:c>
      <x:c r="B7446" s="27" t="str">
        <x:v>DME</x:v>
      </x:c>
      <x:c r="C7446" s="27" t="str">
        <x:v>Separated O2 enrichment</x:v>
      </x:c>
      <x:c r="D7446" s="27" t="str">
        <x:v>Molten LiCl</x:v>
      </x:c>
      <x:c r="E7446" s="27" t="str">
        <x:v>Reactive onboard Bubble Butt</x:v>
      </x:c>
      <x:c r="F7446" s="27" t="str">
        <x:v>H2-O2 RFC</x:v>
      </x:c>
      <x:c r="G7446" s="27" t="str">
        <x:v>Captured PM research only</x:v>
      </x:c>
      <x:c r="H7446" s="27" t="str">
        <x:v>Incomplete</x:v>
      </x:c>
      <x:c r="I7446" s="27" t="str">
        <x:v>Vehicle linked</x:v>
      </x:c>
      <x:c r="J7446" s="28" t="n">
        <x:v>1.2999999999999998</x:v>
      </x:c>
      <x:c r="K7446" s="27" t="str">
        <x:v>Pass with engineering controls</x:v>
      </x:c>
      <x:c r="L7446" s="27" t="str">
        <x:v>Pollutant characterization</x:v>
      </x:c>
      <x:c r="M7446" s="27" t="str">
        <x:v>Selected electrolysis route does not supply separated O2; H2-O2 storage lacks matching water electrolysis products</x:v>
      </x:c>
    </x:row>
    <x:row r="7447">
      <x:c r="A7447" s="27" t="str">
        <x:v>X01505</x:v>
      </x:c>
      <x:c r="B7447" s="27" t="str">
        <x:v>Gasoline</x:v>
      </x:c>
      <x:c r="C7447" s="27" t="str">
        <x:v>Separated O2 enrichment</x:v>
      </x:c>
      <x:c r="D7447" s="27" t="str">
        <x:v>Aqueous LiCl</x:v>
      </x:c>
      <x:c r="E7447" s="27" t="str">
        <x:v>Baseline aftertreatment</x:v>
      </x:c>
      <x:c r="F7447" s="27" t="str">
        <x:v>LFP</x:v>
      </x:c>
      <x:c r="G7447" s="27" t="str">
        <x:v>Captured PM research only</x:v>
      </x:c>
      <x:c r="H7447" s="27" t="str">
        <x:v>Incomplete</x:v>
      </x:c>
      <x:c r="I7447" s="27" t="str">
        <x:v>Vehicle linked</x:v>
      </x:c>
      <x:c r="J7447" s="28" t="n">
        <x:v>1.2833333333333332</x:v>
      </x:c>
      <x:c r="K7447" s="27" t="str">
        <x:v>Pass with engineering controls</x:v>
      </x:c>
      <x:c r="L7447" s="27" t="str">
        <x:v>Pollutant characterization</x:v>
      </x:c>
      <x:c r="M7447" s="27" t="str">
        <x:v>Selected electrolysis route does not supply separated O2</x:v>
      </x:c>
    </x:row>
    <x:row r="7448">
      <x:c r="A7448" s="27" t="str">
        <x:v>X01511</x:v>
      </x:c>
      <x:c r="B7448" s="27" t="str">
        <x:v>Gasoline</x:v>
      </x:c>
      <x:c r="C7448" s="27" t="str">
        <x:v>Separated O2 enrichment</x:v>
      </x:c>
      <x:c r="D7448" s="27" t="str">
        <x:v>Aqueous LiCl</x:v>
      </x:c>
      <x:c r="E7448" s="27" t="str">
        <x:v>Baseline aftertreatment</x:v>
      </x:c>
      <x:c r="F7448" s="27" t="str">
        <x:v>H2-O2 RFC</x:v>
      </x:c>
      <x:c r="G7448" s="27" t="str">
        <x:v>Recovered water and heat</x:v>
      </x:c>
      <x:c r="H7448" s="27" t="str">
        <x:v>Incomplete</x:v>
      </x:c>
      <x:c r="I7448" s="27" t="str">
        <x:v>Vehicle linked</x:v>
      </x:c>
      <x:c r="J7448" s="28" t="n">
        <x:v>1.2833333333333332</x:v>
      </x:c>
      <x:c r="K7448" s="27" t="str">
        <x:v>Pass with engineering controls</x:v>
      </x:c>
      <x:c r="L7448" s="27" t="str">
        <x:v>Water and heat recovery</x:v>
      </x:c>
      <x:c r="M7448" s="27" t="str">
        <x:v>Selected electrolysis route does not supply separated O2; H2-O2 storage lacks matching water electrolysis products</x:v>
      </x:c>
    </x:row>
    <x:row r="7449">
      <x:c r="A7449" s="27" t="str">
        <x:v>X01560</x:v>
      </x:c>
      <x:c r="B7449" s="27" t="str">
        <x:v>Gasoline</x:v>
      </x:c>
      <x:c r="C7449" s="27" t="str">
        <x:v>Separated O2 enrichment</x:v>
      </x:c>
      <x:c r="D7449" s="27" t="str">
        <x:v>Aqueous LiCl</x:v>
      </x:c>
      <x:c r="E7449" s="27" t="str">
        <x:v>Reactive onboard Bubble Butt</x:v>
      </x:c>
      <x:c r="F7449" s="27" t="str">
        <x:v>Sodium-ion</x:v>
      </x:c>
      <x:c r="G7449" s="27" t="str">
        <x:v>Captured PM research only</x:v>
      </x:c>
      <x:c r="H7449" s="27" t="str">
        <x:v>Incomplete</x:v>
      </x:c>
      <x:c r="I7449" s="27" t="str">
        <x:v>Vehicle linked</x:v>
      </x:c>
      <x:c r="J7449" s="28" t="n">
        <x:v>1.2833333333333332</x:v>
      </x:c>
      <x:c r="K7449" s="27" t="str">
        <x:v>Pass with engineering controls</x:v>
      </x:c>
      <x:c r="L7449" s="27" t="str">
        <x:v>Pollutant characterization</x:v>
      </x:c>
      <x:c r="M7449" s="27" t="str">
        <x:v>Selected electrolysis route does not supply separated O2</x:v>
      </x:c>
    </x:row>
    <x:row r="7450">
      <x:c r="A7450" s="27" t="str">
        <x:v>X01606</x:v>
      </x:c>
      <x:c r="B7450" s="27" t="str">
        <x:v>Gasoline</x:v>
      </x:c>
      <x:c r="C7450" s="27" t="str">
        <x:v>Separated O2 enrichment</x:v>
      </x:c>
      <x:c r="D7450" s="27" t="str">
        <x:v>Molten LiCl</x:v>
      </x:c>
      <x:c r="E7450" s="27" t="str">
        <x:v>Baseline aftertreatment</x:v>
      </x:c>
      <x:c r="F7450" s="27" t="str">
        <x:v>Sodium-ion</x:v>
      </x:c>
      <x:c r="G7450" s="27" t="str">
        <x:v>Recovered water and heat</x:v>
      </x:c>
      <x:c r="H7450" s="27" t="str">
        <x:v>Incomplete</x:v>
      </x:c>
      <x:c r="I7450" s="27" t="str">
        <x:v>Vehicle linked</x:v>
      </x:c>
      <x:c r="J7450" s="28" t="n">
        <x:v>1.2833333333333332</x:v>
      </x:c>
      <x:c r="K7450" s="27" t="str">
        <x:v>Pass with engineering controls</x:v>
      </x:c>
      <x:c r="L7450" s="27" t="str">
        <x:v>Water and heat recovery</x:v>
      </x:c>
      <x:c r="M7450" s="27" t="str">
        <x:v>Selected electrolysis route does not supply separated O2</x:v>
      </x:c>
    </x:row>
    <x:row r="7451">
      <x:c r="A7451" s="27" t="str">
        <x:v>X01655</x:v>
      </x:c>
      <x:c r="B7451" s="27" t="str">
        <x:v>Gasoline</x:v>
      </x:c>
      <x:c r="C7451" s="27" t="str">
        <x:v>Separated O2 enrichment</x:v>
      </x:c>
      <x:c r="D7451" s="27" t="str">
        <x:v>Molten LiCl</x:v>
      </x:c>
      <x:c r="E7451" s="27" t="str">
        <x:v>Reactive onboard Bubble Butt</x:v>
      </x:c>
      <x:c r="F7451" s="27" t="str">
        <x:v>LFP</x:v>
      </x:c>
      <x:c r="G7451" s="27" t="str">
        <x:v>Captured PM research only</x:v>
      </x:c>
      <x:c r="H7451" s="27" t="str">
        <x:v>Incomplete</x:v>
      </x:c>
      <x:c r="I7451" s="27" t="str">
        <x:v>Vehicle linked</x:v>
      </x:c>
      <x:c r="J7451" s="28" t="n">
        <x:v>1.2833333333333332</x:v>
      </x:c>
      <x:c r="K7451" s="27" t="str">
        <x:v>Pass with engineering controls</x:v>
      </x:c>
      <x:c r="L7451" s="27" t="str">
        <x:v>Pollutant characterization</x:v>
      </x:c>
      <x:c r="M7451" s="27" t="str">
        <x:v>Selected electrolysis route does not supply separated O2</x:v>
      </x:c>
    </x:row>
    <x:row r="7452">
      <x:c r="A7452" s="27" t="str">
        <x:v>X01661</x:v>
      </x:c>
      <x:c r="B7452" s="27" t="str">
        <x:v>Gasoline</x:v>
      </x:c>
      <x:c r="C7452" s="27" t="str">
        <x:v>Separated O2 enrichment</x:v>
      </x:c>
      <x:c r="D7452" s="27" t="str">
        <x:v>Molten LiCl</x:v>
      </x:c>
      <x:c r="E7452" s="27" t="str">
        <x:v>Reactive onboard Bubble Butt</x:v>
      </x:c>
      <x:c r="F7452" s="27" t="str">
        <x:v>H2-O2 RFC</x:v>
      </x:c>
      <x:c r="G7452" s="27" t="str">
        <x:v>Recovered water and heat</x:v>
      </x:c>
      <x:c r="H7452" s="27" t="str">
        <x:v>Incomplete</x:v>
      </x:c>
      <x:c r="I7452" s="27" t="str">
        <x:v>Vehicle linked</x:v>
      </x:c>
      <x:c r="J7452" s="28" t="n">
        <x:v>1.2833333333333332</x:v>
      </x:c>
      <x:c r="K7452" s="27" t="str">
        <x:v>Pass with engineering controls</x:v>
      </x:c>
      <x:c r="L7452" s="27" t="str">
        <x:v>Water and heat recovery</x:v>
      </x:c>
      <x:c r="M7452" s="27" t="str">
        <x:v>Selected electrolysis route does not supply separated O2; H2-O2 storage lacks matching water electrolysis products</x:v>
      </x:c>
    </x:row>
    <x:row r="7453">
      <x:c r="A7453" s="27" t="str">
        <x:v>X06305</x:v>
      </x:c>
      <x:c r="B7453" s="27" t="str">
        <x:v>Diesel</x:v>
      </x:c>
      <x:c r="C7453" s="27" t="str">
        <x:v>Separated O2 enrichment</x:v>
      </x:c>
      <x:c r="D7453" s="27" t="str">
        <x:v>Aqueous LiCl</x:v>
      </x:c>
      <x:c r="E7453" s="27" t="str">
        <x:v>Baseline aftertreatment</x:v>
      </x:c>
      <x:c r="F7453" s="27" t="str">
        <x:v>LFP</x:v>
      </x:c>
      <x:c r="G7453" s="27" t="str">
        <x:v>Captured PM research only</x:v>
      </x:c>
      <x:c r="H7453" s="27" t="str">
        <x:v>Incomplete</x:v>
      </x:c>
      <x:c r="I7453" s="27" t="str">
        <x:v>Vehicle linked</x:v>
      </x:c>
      <x:c r="J7453" s="28" t="n">
        <x:v>1.2833333333333332</x:v>
      </x:c>
      <x:c r="K7453" s="27" t="str">
        <x:v>Pass with engineering controls</x:v>
      </x:c>
      <x:c r="L7453" s="27" t="str">
        <x:v>Pollutant characterization</x:v>
      </x:c>
      <x:c r="M7453" s="27" t="str">
        <x:v>Selected electrolysis route does not supply separated O2</x:v>
      </x:c>
    </x:row>
    <x:row r="7454">
      <x:c r="A7454" s="27" t="str">
        <x:v>X06311</x:v>
      </x:c>
      <x:c r="B7454" s="27" t="str">
        <x:v>Diesel</x:v>
      </x:c>
      <x:c r="C7454" s="27" t="str">
        <x:v>Separated O2 enrichment</x:v>
      </x:c>
      <x:c r="D7454" s="27" t="str">
        <x:v>Aqueous LiCl</x:v>
      </x:c>
      <x:c r="E7454" s="27" t="str">
        <x:v>Baseline aftertreatment</x:v>
      </x:c>
      <x:c r="F7454" s="27" t="str">
        <x:v>H2-O2 RFC</x:v>
      </x:c>
      <x:c r="G7454" s="27" t="str">
        <x:v>Recovered water and heat</x:v>
      </x:c>
      <x:c r="H7454" s="27" t="str">
        <x:v>Incomplete</x:v>
      </x:c>
      <x:c r="I7454" s="27" t="str">
        <x:v>Vehicle linked</x:v>
      </x:c>
      <x:c r="J7454" s="28" t="n">
        <x:v>1.2833333333333332</x:v>
      </x:c>
      <x:c r="K7454" s="27" t="str">
        <x:v>Pass with engineering controls</x:v>
      </x:c>
      <x:c r="L7454" s="27" t="str">
        <x:v>Water and heat recovery</x:v>
      </x:c>
      <x:c r="M7454" s="27" t="str">
        <x:v>Selected electrolysis route does not supply separated O2; H2-O2 storage lacks matching water electrolysis products</x:v>
      </x:c>
    </x:row>
    <x:row r="7455">
      <x:c r="A7455" s="27" t="str">
        <x:v>X06360</x:v>
      </x:c>
      <x:c r="B7455" s="27" t="str">
        <x:v>Diesel</x:v>
      </x:c>
      <x:c r="C7455" s="27" t="str">
        <x:v>Separated O2 enrichment</x:v>
      </x:c>
      <x:c r="D7455" s="27" t="str">
        <x:v>Aqueous LiCl</x:v>
      </x:c>
      <x:c r="E7455" s="27" t="str">
        <x:v>Reactive onboard Bubble Butt</x:v>
      </x:c>
      <x:c r="F7455" s="27" t="str">
        <x:v>Sodium-ion</x:v>
      </x:c>
      <x:c r="G7455" s="27" t="str">
        <x:v>Captured PM research only</x:v>
      </x:c>
      <x:c r="H7455" s="27" t="str">
        <x:v>Incomplete</x:v>
      </x:c>
      <x:c r="I7455" s="27" t="str">
        <x:v>Vehicle linked</x:v>
      </x:c>
      <x:c r="J7455" s="28" t="n">
        <x:v>1.2833333333333332</x:v>
      </x:c>
      <x:c r="K7455" s="27" t="str">
        <x:v>Pass with engineering controls</x:v>
      </x:c>
      <x:c r="L7455" s="27" t="str">
        <x:v>Pollutant characterization</x:v>
      </x:c>
      <x:c r="M7455" s="27" t="str">
        <x:v>Selected electrolysis route does not supply separated O2</x:v>
      </x:c>
    </x:row>
    <x:row r="7456">
      <x:c r="A7456" s="27" t="str">
        <x:v>X06406</x:v>
      </x:c>
      <x:c r="B7456" s="27" t="str">
        <x:v>Diesel</x:v>
      </x:c>
      <x:c r="C7456" s="27" t="str">
        <x:v>Separated O2 enrichment</x:v>
      </x:c>
      <x:c r="D7456" s="27" t="str">
        <x:v>Molten LiCl</x:v>
      </x:c>
      <x:c r="E7456" s="27" t="str">
        <x:v>Baseline aftertreatment</x:v>
      </x:c>
      <x:c r="F7456" s="27" t="str">
        <x:v>Sodium-ion</x:v>
      </x:c>
      <x:c r="G7456" s="27" t="str">
        <x:v>Recovered water and heat</x:v>
      </x:c>
      <x:c r="H7456" s="27" t="str">
        <x:v>Incomplete</x:v>
      </x:c>
      <x:c r="I7456" s="27" t="str">
        <x:v>Vehicle linked</x:v>
      </x:c>
      <x:c r="J7456" s="28" t="n">
        <x:v>1.2833333333333332</x:v>
      </x:c>
      <x:c r="K7456" s="27" t="str">
        <x:v>Pass with engineering controls</x:v>
      </x:c>
      <x:c r="L7456" s="27" t="str">
        <x:v>Water and heat recovery</x:v>
      </x:c>
      <x:c r="M7456" s="27" t="str">
        <x:v>Selected electrolysis route does not supply separated O2</x:v>
      </x:c>
    </x:row>
    <x:row r="7457">
      <x:c r="A7457" s="27" t="str">
        <x:v>X06455</x:v>
      </x:c>
      <x:c r="B7457" s="27" t="str">
        <x:v>Diesel</x:v>
      </x:c>
      <x:c r="C7457" s="27" t="str">
        <x:v>Separated O2 enrichment</x:v>
      </x:c>
      <x:c r="D7457" s="27" t="str">
        <x:v>Molten LiCl</x:v>
      </x:c>
      <x:c r="E7457" s="27" t="str">
        <x:v>Reactive onboard Bubble Butt</x:v>
      </x:c>
      <x:c r="F7457" s="27" t="str">
        <x:v>LFP</x:v>
      </x:c>
      <x:c r="G7457" s="27" t="str">
        <x:v>Captured PM research only</x:v>
      </x:c>
      <x:c r="H7457" s="27" t="str">
        <x:v>Incomplete</x:v>
      </x:c>
      <x:c r="I7457" s="27" t="str">
        <x:v>Vehicle linked</x:v>
      </x:c>
      <x:c r="J7457" s="28" t="n">
        <x:v>1.2833333333333332</x:v>
      </x:c>
      <x:c r="K7457" s="27" t="str">
        <x:v>Pass with engineering controls</x:v>
      </x:c>
      <x:c r="L7457" s="27" t="str">
        <x:v>Pollutant characterization</x:v>
      </x:c>
      <x:c r="M7457" s="27" t="str">
        <x:v>Selected electrolysis route does not supply separated O2</x:v>
      </x:c>
    </x:row>
    <x:row r="7458">
      <x:c r="A7458" s="27" t="str">
        <x:v>X06461</x:v>
      </x:c>
      <x:c r="B7458" s="27" t="str">
        <x:v>Diesel</x:v>
      </x:c>
      <x:c r="C7458" s="27" t="str">
        <x:v>Separated O2 enrichment</x:v>
      </x:c>
      <x:c r="D7458" s="27" t="str">
        <x:v>Molten LiCl</x:v>
      </x:c>
      <x:c r="E7458" s="27" t="str">
        <x:v>Reactive onboard Bubble Butt</x:v>
      </x:c>
      <x:c r="F7458" s="27" t="str">
        <x:v>H2-O2 RFC</x:v>
      </x:c>
      <x:c r="G7458" s="27" t="str">
        <x:v>Recovered water and heat</x:v>
      </x:c>
      <x:c r="H7458" s="27" t="str">
        <x:v>Incomplete</x:v>
      </x:c>
      <x:c r="I7458" s="27" t="str">
        <x:v>Vehicle linked</x:v>
      </x:c>
      <x:c r="J7458" s="28" t="n">
        <x:v>1.2833333333333332</x:v>
      </x:c>
      <x:c r="K7458" s="27" t="str">
        <x:v>Pass with engineering controls</x:v>
      </x:c>
      <x:c r="L7458" s="27" t="str">
        <x:v>Water and heat recovery</x:v>
      </x:c>
      <x:c r="M7458" s="27" t="str">
        <x:v>Selected electrolysis route does not supply separated O2; H2-O2 storage lacks matching water electrolysis products</x:v>
      </x:c>
    </x:row>
    <x:row r="7459">
      <x:c r="A7459" s="27" t="str">
        <x:v>X08715</x:v>
      </x:c>
      <x:c r="B7459" s="27" t="str">
        <x:v>Methane or RNG</x:v>
      </x:c>
      <x:c r="C7459" s="27" t="str">
        <x:v>Separated O2 enrichment</x:v>
      </x:c>
      <x:c r="D7459" s="27" t="str">
        <x:v>Aqueous LiCl</x:v>
      </x:c>
      <x:c r="E7459" s="27" t="str">
        <x:v>Baseline aftertreatment</x:v>
      </x:c>
      <x:c r="F7459" s="27" t="str">
        <x:v>H2-O2 RFC</x:v>
      </x:c>
      <x:c r="G7459" s="27" t="str">
        <x:v>Captured PM research only</x:v>
      </x:c>
      <x:c r="H7459" s="27" t="str">
        <x:v>Incomplete</x:v>
      </x:c>
      <x:c r="I7459" s="27" t="str">
        <x:v>Vehicle linked</x:v>
      </x:c>
      <x:c r="J7459" s="28" t="n">
        <x:v>1.2833333333333332</x:v>
      </x:c>
      <x:c r="K7459" s="27" t="str">
        <x:v>Pass with engineering controls</x:v>
      </x:c>
      <x:c r="L7459" s="27" t="str">
        <x:v>Pollutant characterization</x:v>
      </x:c>
      <x:c r="M7459" s="27" t="str">
        <x:v>Selected electrolysis route does not supply separated O2; H2-O2 storage lacks matching water electrolysis products</x:v>
      </x:c>
    </x:row>
    <x:row r="7460">
      <x:c r="A7460" s="27" t="str">
        <x:v>X08810</x:v>
      </x:c>
      <x:c r="B7460" s="27" t="str">
        <x:v>Methane or RNG</x:v>
      </x:c>
      <x:c r="C7460" s="27" t="str">
        <x:v>Separated O2 enrichment</x:v>
      </x:c>
      <x:c r="D7460" s="27" t="str">
        <x:v>Molten LiCl</x:v>
      </x:c>
      <x:c r="E7460" s="27" t="str">
        <x:v>Baseline aftertreatment</x:v>
      </x:c>
      <x:c r="F7460" s="27" t="str">
        <x:v>Sodium-ion</x:v>
      </x:c>
      <x:c r="G7460" s="27" t="str">
        <x:v>Captured PM research only</x:v>
      </x:c>
      <x:c r="H7460" s="27" t="str">
        <x:v>Incomplete</x:v>
      </x:c>
      <x:c r="I7460" s="27" t="str">
        <x:v>Vehicle linked</x:v>
      </x:c>
      <x:c r="J7460" s="28" t="n">
        <x:v>1.2833333333333332</x:v>
      </x:c>
      <x:c r="K7460" s="27" t="str">
        <x:v>Pass with engineering controls</x:v>
      </x:c>
      <x:c r="L7460" s="27" t="str">
        <x:v>Pollutant characterization</x:v>
      </x:c>
      <x:c r="M7460" s="27" t="str">
        <x:v>Selected electrolysis route does not supply separated O2</x:v>
      </x:c>
    </x:row>
    <x:row r="7461">
      <x:c r="A7461" s="27" t="str">
        <x:v>X08865</x:v>
      </x:c>
      <x:c r="B7461" s="27" t="str">
        <x:v>Methane or RNG</x:v>
      </x:c>
      <x:c r="C7461" s="27" t="str">
        <x:v>Separated O2 enrichment</x:v>
      </x:c>
      <x:c r="D7461" s="27" t="str">
        <x:v>Molten LiCl</x:v>
      </x:c>
      <x:c r="E7461" s="27" t="str">
        <x:v>Reactive onboard Bubble Butt</x:v>
      </x:c>
      <x:c r="F7461" s="27" t="str">
        <x:v>H2-O2 RFC</x:v>
      </x:c>
      <x:c r="G7461" s="27" t="str">
        <x:v>Captured PM research only</x:v>
      </x:c>
      <x:c r="H7461" s="27" t="str">
        <x:v>Incomplete</x:v>
      </x:c>
      <x:c r="I7461" s="27" t="str">
        <x:v>Vehicle linked</x:v>
      </x:c>
      <x:c r="J7461" s="28" t="n">
        <x:v>1.2833333333333332</x:v>
      </x:c>
      <x:c r="K7461" s="27" t="str">
        <x:v>Pass with engineering controls</x:v>
      </x:c>
      <x:c r="L7461" s="27" t="str">
        <x:v>Pollutant characterization</x:v>
      </x:c>
      <x:c r="M7461" s="27" t="str">
        <x:v>Selected electrolysis route does not supply separated O2; H2-O2 storage lacks matching water electrolysis products</x:v>
      </x:c>
    </x:row>
    <x:row r="7462">
      <x:c r="A7462" s="27" t="str">
        <x:v>X11115</x:v>
      </x:c>
      <x:c r="B7462" s="27" t="str">
        <x:v>Methanol</x:v>
      </x:c>
      <x:c r="C7462" s="27" t="str">
        <x:v>Separated O2 enrichment</x:v>
      </x:c>
      <x:c r="D7462" s="27" t="str">
        <x:v>Aqueous LiCl</x:v>
      </x:c>
      <x:c r="E7462" s="27" t="str">
        <x:v>Baseline aftertreatment</x:v>
      </x:c>
      <x:c r="F7462" s="27" t="str">
        <x:v>H2-O2 RFC</x:v>
      </x:c>
      <x:c r="G7462" s="27" t="str">
        <x:v>Captured PM research only</x:v>
      </x:c>
      <x:c r="H7462" s="27" t="str">
        <x:v>Incomplete</x:v>
      </x:c>
      <x:c r="I7462" s="27" t="str">
        <x:v>Vehicle linked</x:v>
      </x:c>
      <x:c r="J7462" s="28" t="n">
        <x:v>1.2833333333333332</x:v>
      </x:c>
      <x:c r="K7462" s="27" t="str">
        <x:v>Pass with engineering controls</x:v>
      </x:c>
      <x:c r="L7462" s="27" t="str">
        <x:v>Pollutant characterization</x:v>
      </x:c>
      <x:c r="M7462" s="27" t="str">
        <x:v>Selected electrolysis route does not supply separated O2; H2-O2 storage lacks matching water electrolysis products</x:v>
      </x:c>
    </x:row>
    <x:row r="7463">
      <x:c r="A7463" s="27" t="str">
        <x:v>X11210</x:v>
      </x:c>
      <x:c r="B7463" s="27" t="str">
        <x:v>Methanol</x:v>
      </x:c>
      <x:c r="C7463" s="27" t="str">
        <x:v>Separated O2 enrichment</x:v>
      </x:c>
      <x:c r="D7463" s="27" t="str">
        <x:v>Molten LiCl</x:v>
      </x:c>
      <x:c r="E7463" s="27" t="str">
        <x:v>Baseline aftertreatment</x:v>
      </x:c>
      <x:c r="F7463" s="27" t="str">
        <x:v>Sodium-ion</x:v>
      </x:c>
      <x:c r="G7463" s="27" t="str">
        <x:v>Captured PM research only</x:v>
      </x:c>
      <x:c r="H7463" s="27" t="str">
        <x:v>Incomplete</x:v>
      </x:c>
      <x:c r="I7463" s="27" t="str">
        <x:v>Vehicle linked</x:v>
      </x:c>
      <x:c r="J7463" s="28" t="n">
        <x:v>1.2833333333333332</x:v>
      </x:c>
      <x:c r="K7463" s="27" t="str">
        <x:v>Pass with engineering controls</x:v>
      </x:c>
      <x:c r="L7463" s="27" t="str">
        <x:v>Pollutant characterization</x:v>
      </x:c>
      <x:c r="M7463" s="27" t="str">
        <x:v>Selected electrolysis route does not supply separated O2</x:v>
      </x:c>
    </x:row>
    <x:row r="7464">
      <x:c r="A7464" s="27" t="str">
        <x:v>X11265</x:v>
      </x:c>
      <x:c r="B7464" s="27" t="str">
        <x:v>Methanol</x:v>
      </x:c>
      <x:c r="C7464" s="27" t="str">
        <x:v>Separated O2 enrichment</x:v>
      </x:c>
      <x:c r="D7464" s="27" t="str">
        <x:v>Molten LiCl</x:v>
      </x:c>
      <x:c r="E7464" s="27" t="str">
        <x:v>Reactive onboard Bubble Butt</x:v>
      </x:c>
      <x:c r="F7464" s="27" t="str">
        <x:v>H2-O2 RFC</x:v>
      </x:c>
      <x:c r="G7464" s="27" t="str">
        <x:v>Captured PM research only</x:v>
      </x:c>
      <x:c r="H7464" s="27" t="str">
        <x:v>Incomplete</x:v>
      </x:c>
      <x:c r="I7464" s="27" t="str">
        <x:v>Vehicle linked</x:v>
      </x:c>
      <x:c r="J7464" s="28" t="n">
        <x:v>1.2833333333333332</x:v>
      </x:c>
      <x:c r="K7464" s="27" t="str">
        <x:v>Pass with engineering controls</x:v>
      </x:c>
      <x:c r="L7464" s="27" t="str">
        <x:v>Pollutant characterization</x:v>
      </x:c>
      <x:c r="M7464" s="27" t="str">
        <x:v>Selected electrolysis route does not supply separated O2; H2-O2 storage lacks matching water electrolysis products</x:v>
      </x:c>
    </x:row>
    <x:row r="7465">
      <x:c r="A7465" s="27" t="str">
        <x:v>X13715</x:v>
      </x:c>
      <x:c r="B7465" s="27" t="str">
        <x:v>DME</x:v>
      </x:c>
      <x:c r="C7465" s="27" t="str">
        <x:v>Separated O2 enrichment</x:v>
      </x:c>
      <x:c r="D7465" s="27" t="str">
        <x:v>HCl electrolysis</x:v>
      </x:c>
      <x:c r="E7465" s="27" t="str">
        <x:v>Baseline aftertreatment</x:v>
      </x:c>
      <x:c r="F7465" s="27" t="str">
        <x:v>H2-O2 RFC</x:v>
      </x:c>
      <x:c r="G7465" s="27" t="str">
        <x:v>Captured PM research only</x:v>
      </x:c>
      <x:c r="H7465" s="27" t="str">
        <x:v>Incomplete</x:v>
      </x:c>
      <x:c r="I7465" s="27" t="str">
        <x:v>Vehicle linked</x:v>
      </x:c>
      <x:c r="J7465" s="28" t="n">
        <x:v>1.2833333333333332</x:v>
      </x:c>
      <x:c r="K7465" s="27" t="str">
        <x:v>Pass with engineering controls</x:v>
      </x:c>
      <x:c r="L7465" s="27" t="str">
        <x:v>Pollutant characterization</x:v>
      </x:c>
      <x:c r="M7465" s="27" t="str">
        <x:v>Selected electrolysis route does not supply separated O2; H2-O2 storage lacks matching water electrolysis products</x:v>
      </x:c>
    </x:row>
    <x:row r="7466">
      <x:c r="A7466" s="27" t="str">
        <x:v>X01711</x:v>
      </x:c>
      <x:c r="B7466" s="27" t="str">
        <x:v>Gasoline</x:v>
      </x:c>
      <x:c r="C7466" s="27" t="str">
        <x:v>Separated O2 enrichment</x:v>
      </x:c>
      <x:c r="D7466" s="27" t="str">
        <x:v>HCl electrolysis</x:v>
      </x:c>
      <x:c r="E7466" s="27" t="str">
        <x:v>Baseline aftertreatment</x:v>
      </x:c>
      <x:c r="F7466" s="27" t="str">
        <x:v>H2-O2 RFC</x:v>
      </x:c>
      <x:c r="G7466" s="27" t="str">
        <x:v>Recovered water and heat</x:v>
      </x:c>
      <x:c r="H7466" s="27" t="str">
        <x:v>Incomplete</x:v>
      </x:c>
      <x:c r="I7466" s="27" t="str">
        <x:v>Vehicle linked</x:v>
      </x:c>
      <x:c r="J7466" s="28" t="n">
        <x:v>1.266666666666667</x:v>
      </x:c>
      <x:c r="K7466" s="27" t="str">
        <x:v>Pass with engineering controls</x:v>
      </x:c>
      <x:c r="L7466" s="27" t="str">
        <x:v>Water and heat recovery</x:v>
      </x:c>
      <x:c r="M7466" s="27" t="str">
        <x:v>Selected electrolysis route does not supply separated O2; H2-O2 storage lacks matching water electrolysis products</x:v>
      </x:c>
    </x:row>
    <x:row r="7467">
      <x:c r="A7467" s="27" t="str">
        <x:v>X06511</x:v>
      </x:c>
      <x:c r="B7467" s="27" t="str">
        <x:v>Diesel</x:v>
      </x:c>
      <x:c r="C7467" s="27" t="str">
        <x:v>Separated O2 enrichment</x:v>
      </x:c>
      <x:c r="D7467" s="27" t="str">
        <x:v>HCl electrolysis</x:v>
      </x:c>
      <x:c r="E7467" s="27" t="str">
        <x:v>Baseline aftertreatment</x:v>
      </x:c>
      <x:c r="F7467" s="27" t="str">
        <x:v>H2-O2 RFC</x:v>
      </x:c>
      <x:c r="G7467" s="27" t="str">
        <x:v>Recovered water and heat</x:v>
      </x:c>
      <x:c r="H7467" s="27" t="str">
        <x:v>Incomplete</x:v>
      </x:c>
      <x:c r="I7467" s="27" t="str">
        <x:v>Vehicle linked</x:v>
      </x:c>
      <x:c r="J7467" s="28" t="n">
        <x:v>1.266666666666667</x:v>
      </x:c>
      <x:c r="K7467" s="27" t="str">
        <x:v>Pass with engineering controls</x:v>
      </x:c>
      <x:c r="L7467" s="27" t="str">
        <x:v>Water and heat recovery</x:v>
      </x:c>
      <x:c r="M7467" s="27" t="str">
        <x:v>Selected electrolysis route does not supply separated O2; H2-O2 storage lacks matching water electrolysis products</x:v>
      </x:c>
    </x:row>
    <x:row r="7468">
      <x:c r="A7468" s="27" t="str">
        <x:v>X01705</x:v>
      </x:c>
      <x:c r="B7468" s="27" t="str">
        <x:v>Gasoline</x:v>
      </x:c>
      <x:c r="C7468" s="27" t="str">
        <x:v>Separated O2 enrichment</x:v>
      </x:c>
      <x:c r="D7468" s="27" t="str">
        <x:v>HCl electrolysis</x:v>
      </x:c>
      <x:c r="E7468" s="27" t="str">
        <x:v>Baseline aftertreatment</x:v>
      </x:c>
      <x:c r="F7468" s="27" t="str">
        <x:v>LFP</x:v>
      </x:c>
      <x:c r="G7468" s="27" t="str">
        <x:v>Captured PM research only</x:v>
      </x:c>
      <x:c r="H7468" s="27" t="str">
        <x:v>Incomplete</x:v>
      </x:c>
      <x:c r="I7468" s="27" t="str">
        <x:v>Vehicle linked</x:v>
      </x:c>
      <x:c r="J7468" s="28" t="n">
        <x:v>1.2666666666666666</x:v>
      </x:c>
      <x:c r="K7468" s="27" t="str">
        <x:v>Pass with engineering controls</x:v>
      </x:c>
      <x:c r="L7468" s="27" t="str">
        <x:v>Pollutant characterization</x:v>
      </x:c>
      <x:c r="M7468" s="27" t="str">
        <x:v>Selected electrolysis route does not supply separated O2</x:v>
      </x:c>
    </x:row>
    <x:row r="7469">
      <x:c r="A7469" s="27" t="str">
        <x:v>X01760</x:v>
      </x:c>
      <x:c r="B7469" s="27" t="str">
        <x:v>Gasoline</x:v>
      </x:c>
      <x:c r="C7469" s="27" t="str">
        <x:v>Separated O2 enrichment</x:v>
      </x:c>
      <x:c r="D7469" s="27" t="str">
        <x:v>HCl electrolysis</x:v>
      </x:c>
      <x:c r="E7469" s="27" t="str">
        <x:v>Reactive onboard Bubble Butt</x:v>
      </x:c>
      <x:c r="F7469" s="27" t="str">
        <x:v>Sodium-ion</x:v>
      </x:c>
      <x:c r="G7469" s="27" t="str">
        <x:v>Captured PM research only</x:v>
      </x:c>
      <x:c r="H7469" s="27" t="str">
        <x:v>Incomplete</x:v>
      </x:c>
      <x:c r="I7469" s="27" t="str">
        <x:v>Vehicle linked</x:v>
      </x:c>
      <x:c r="J7469" s="28" t="n">
        <x:v>1.2666666666666666</x:v>
      </x:c>
      <x:c r="K7469" s="27" t="str">
        <x:v>Pass with engineering controls</x:v>
      </x:c>
      <x:c r="L7469" s="27" t="str">
        <x:v>Pollutant characterization</x:v>
      </x:c>
      <x:c r="M7469" s="27" t="str">
        <x:v>Selected electrolysis route does not supply separated O2</x:v>
      </x:c>
    </x:row>
    <x:row r="7470">
      <x:c r="A7470" s="27" t="str">
        <x:v>X06505</x:v>
      </x:c>
      <x:c r="B7470" s="27" t="str">
        <x:v>Diesel</x:v>
      </x:c>
      <x:c r="C7470" s="27" t="str">
        <x:v>Separated O2 enrichment</x:v>
      </x:c>
      <x:c r="D7470" s="27" t="str">
        <x:v>HCl electrolysis</x:v>
      </x:c>
      <x:c r="E7470" s="27" t="str">
        <x:v>Baseline aftertreatment</x:v>
      </x:c>
      <x:c r="F7470" s="27" t="str">
        <x:v>LFP</x:v>
      </x:c>
      <x:c r="G7470" s="27" t="str">
        <x:v>Captured PM research only</x:v>
      </x:c>
      <x:c r="H7470" s="27" t="str">
        <x:v>Incomplete</x:v>
      </x:c>
      <x:c r="I7470" s="27" t="str">
        <x:v>Vehicle linked</x:v>
      </x:c>
      <x:c r="J7470" s="28" t="n">
        <x:v>1.2666666666666666</x:v>
      </x:c>
      <x:c r="K7470" s="27" t="str">
        <x:v>Pass with engineering controls</x:v>
      </x:c>
      <x:c r="L7470" s="27" t="str">
        <x:v>Pollutant characterization</x:v>
      </x:c>
      <x:c r="M7470" s="27" t="str">
        <x:v>Selected electrolysis route does not supply separated O2</x:v>
      </x:c>
    </x:row>
    <x:row r="7471">
      <x:c r="A7471" s="27" t="str">
        <x:v>X06560</x:v>
      </x:c>
      <x:c r="B7471" s="27" t="str">
        <x:v>Diesel</x:v>
      </x:c>
      <x:c r="C7471" s="27" t="str">
        <x:v>Separated O2 enrichment</x:v>
      </x:c>
      <x:c r="D7471" s="27" t="str">
        <x:v>HCl electrolysis</x:v>
      </x:c>
      <x:c r="E7471" s="27" t="str">
        <x:v>Reactive onboard Bubble Butt</x:v>
      </x:c>
      <x:c r="F7471" s="27" t="str">
        <x:v>Sodium-ion</x:v>
      </x:c>
      <x:c r="G7471" s="27" t="str">
        <x:v>Captured PM research only</x:v>
      </x:c>
      <x:c r="H7471" s="27" t="str">
        <x:v>Incomplete</x:v>
      </x:c>
      <x:c r="I7471" s="27" t="str">
        <x:v>Vehicle linked</x:v>
      </x:c>
      <x:c r="J7471" s="28" t="n">
        <x:v>1.2666666666666666</x:v>
      </x:c>
      <x:c r="K7471" s="27" t="str">
        <x:v>Pass with engineering controls</x:v>
      </x:c>
      <x:c r="L7471" s="27" t="str">
        <x:v>Pollutant characterization</x:v>
      </x:c>
      <x:c r="M7471" s="27" t="str">
        <x:v>Selected electrolysis route does not supply separated O2</x:v>
      </x:c>
    </x:row>
    <x:row r="7472">
      <x:c r="A7472" s="27" t="str">
        <x:v>X08915</x:v>
      </x:c>
      <x:c r="B7472" s="27" t="str">
        <x:v>Methane or RNG</x:v>
      </x:c>
      <x:c r="C7472" s="27" t="str">
        <x:v>Separated O2 enrichment</x:v>
      </x:c>
      <x:c r="D7472" s="27" t="str">
        <x:v>HCl electrolysis</x:v>
      </x:c>
      <x:c r="E7472" s="27" t="str">
        <x:v>Baseline aftertreatment</x:v>
      </x:c>
      <x:c r="F7472" s="27" t="str">
        <x:v>H2-O2 RFC</x:v>
      </x:c>
      <x:c r="G7472" s="27" t="str">
        <x:v>Captured PM research only</x:v>
      </x:c>
      <x:c r="H7472" s="27" t="str">
        <x:v>Incomplete</x:v>
      </x:c>
      <x:c r="I7472" s="27" t="str">
        <x:v>Vehicle linked</x:v>
      </x:c>
      <x:c r="J7472" s="28" t="n">
        <x:v>1.2666666666666666</x:v>
      </x:c>
      <x:c r="K7472" s="27" t="str">
        <x:v>Pass with engineering controls</x:v>
      </x:c>
      <x:c r="L7472" s="27" t="str">
        <x:v>Pollutant characterization</x:v>
      </x:c>
      <x:c r="M7472" s="27" t="str">
        <x:v>Selected electrolysis route does not supply separated O2; H2-O2 storage lacks matching water electrolysis products</x:v>
      </x:c>
    </x:row>
    <x:row r="7473">
      <x:c r="A7473" s="27" t="str">
        <x:v>X11315</x:v>
      </x:c>
      <x:c r="B7473" s="27" t="str">
        <x:v>Methanol</x:v>
      </x:c>
      <x:c r="C7473" s="27" t="str">
        <x:v>Separated O2 enrichment</x:v>
      </x:c>
      <x:c r="D7473" s="27" t="str">
        <x:v>HCl electrolysis</x:v>
      </x:c>
      <x:c r="E7473" s="27" t="str">
        <x:v>Baseline aftertreatment</x:v>
      </x:c>
      <x:c r="F7473" s="27" t="str">
        <x:v>H2-O2 RFC</x:v>
      </x:c>
      <x:c r="G7473" s="27" t="str">
        <x:v>Captured PM research only</x:v>
      </x:c>
      <x:c r="H7473" s="27" t="str">
        <x:v>Incomplete</x:v>
      </x:c>
      <x:c r="I7473" s="27" t="str">
        <x:v>Vehicle linked</x:v>
      </x:c>
      <x:c r="J7473" s="28" t="n">
        <x:v>1.2666666666666666</x:v>
      </x:c>
      <x:c r="K7473" s="27" t="str">
        <x:v>Pass with engineering controls</x:v>
      </x:c>
      <x:c r="L7473" s="27" t="str">
        <x:v>Pollutant characterization</x:v>
      </x:c>
      <x:c r="M7473" s="27" t="str">
        <x:v>Selected electrolysis route does not supply separated O2; H2-O2 storage lacks matching water electrolysis products</x:v>
      </x:c>
    </x:row>
    <x:row r="7474">
      <x:c r="A7474" s="27" t="str">
        <x:v>X01040</x:v>
      </x:c>
      <x:c r="B7474" s="27" t="str">
        <x:v>Gasoline</x:v>
      </x:c>
      <x:c r="C7474" s="27" t="str">
        <x:v>Separated external H2</x:v>
      </x:c>
      <x:c r="D7474" s="27" t="str">
        <x:v>Molten LiCl</x:v>
      </x:c>
      <x:c r="E7474" s="27" t="str">
        <x:v>Plain-water Bubble Butt</x:v>
      </x:c>
      <x:c r="F7474" s="27" t="str">
        <x:v>H2-O2 RFC</x:v>
      </x:c>
      <x:c r="G7474" s="27" t="str">
        <x:v>Captured PM research only</x:v>
      </x:c>
      <x:c r="H7474" s="27" t="str">
        <x:v>Incomplete</x:v>
      </x:c>
      <x:c r="I7474" s="27" t="str">
        <x:v>Vehicle linked</x:v>
      </x:c>
      <x:c r="J7474" s="28" t="n">
        <x:v>1.2666666666666662</x:v>
      </x:c>
      <x:c r="K7474" s="27" t="str">
        <x:v>Pass with engineering controls</x:v>
      </x:c>
      <x:c r="L7474" s="27" t="str">
        <x:v>Pollutant characterization</x:v>
      </x:c>
      <x:c r="M7474" s="27" t="str">
        <x:v>Molten LiCl does not produce H2; H2-O2 storage lacks matching water electrolysis products</x:v>
      </x:c>
    </x:row>
    <x:row r="7475">
      <x:c r="A7475" s="27" t="str">
        <x:v>X03940</x:v>
      </x:c>
      <x:c r="B7475" s="27" t="str">
        <x:v>E10</x:v>
      </x:c>
      <x:c r="C7475" s="27" t="str">
        <x:v>Separated O2 enrichment</x:v>
      </x:c>
      <x:c r="D7475" s="27" t="str">
        <x:v>Aqueous LiCl</x:v>
      </x:c>
      <x:c r="E7475" s="27" t="str">
        <x:v>Plain-water Bubble Butt</x:v>
      </x:c>
      <x:c r="F7475" s="27" t="str">
        <x:v>H2-O2 RFC</x:v>
      </x:c>
      <x:c r="G7475" s="27" t="str">
        <x:v>Captured PM research only</x:v>
      </x:c>
      <x:c r="H7475" s="27" t="str">
        <x:v>Incomplete</x:v>
      </x:c>
      <x:c r="I7475" s="27" t="str">
        <x:v>Vehicle linked</x:v>
      </x:c>
      <x:c r="J7475" s="28" t="n">
        <x:v>1.2666666666666662</x:v>
      </x:c>
      <x:c r="K7475" s="27" t="str">
        <x:v>Pass with engineering controls</x:v>
      </x:c>
      <x:c r="L7475" s="27" t="str">
        <x:v>Pollutant characterization</x:v>
      </x:c>
      <x:c r="M7475" s="27" t="str">
        <x:v>Selected electrolysis route does not supply separated O2; H2-O2 storage lacks matching water electrolysis products</x:v>
      </x:c>
    </x:row>
    <x:row r="7476">
      <x:c r="A7476" s="27" t="str">
        <x:v>X04035</x:v>
      </x:c>
      <x:c r="B7476" s="27" t="str">
        <x:v>E10</x:v>
      </x:c>
      <x:c r="C7476" s="27" t="str">
        <x:v>Separated O2 enrichment</x:v>
      </x:c>
      <x:c r="D7476" s="27" t="str">
        <x:v>Molten LiCl</x:v>
      </x:c>
      <x:c r="E7476" s="27" t="str">
        <x:v>Plain-water Bubble Butt</x:v>
      </x:c>
      <x:c r="F7476" s="27" t="str">
        <x:v>Sodium-ion</x:v>
      </x:c>
      <x:c r="G7476" s="27" t="str">
        <x:v>Captured PM research only</x:v>
      </x:c>
      <x:c r="H7476" s="27" t="str">
        <x:v>Incomplete</x:v>
      </x:c>
      <x:c r="I7476" s="27" t="str">
        <x:v>Vehicle linked</x:v>
      </x:c>
      <x:c r="J7476" s="28" t="n">
        <x:v>1.2666666666666662</x:v>
      </x:c>
      <x:c r="K7476" s="27" t="str">
        <x:v>Pass with engineering controls</x:v>
      </x:c>
      <x:c r="L7476" s="27" t="str">
        <x:v>Pollutant characterization</x:v>
      </x:c>
      <x:c r="M7476" s="27" t="str">
        <x:v>Selected electrolysis route does not supply separated O2</x:v>
      </x:c>
    </x:row>
    <x:row r="7477">
      <x:c r="A7477" s="27" t="str">
        <x:v>X05840</x:v>
      </x:c>
      <x:c r="B7477" s="27" t="str">
        <x:v>Diesel</x:v>
      </x:c>
      <x:c r="C7477" s="27" t="str">
        <x:v>Separated external H2</x:v>
      </x:c>
      <x:c r="D7477" s="27" t="str">
        <x:v>Molten LiCl</x:v>
      </x:c>
      <x:c r="E7477" s="27" t="str">
        <x:v>Plain-water Bubble Butt</x:v>
      </x:c>
      <x:c r="F7477" s="27" t="str">
        <x:v>H2-O2 RFC</x:v>
      </x:c>
      <x:c r="G7477" s="27" t="str">
        <x:v>Captured PM research only</x:v>
      </x:c>
      <x:c r="H7477" s="27" t="str">
        <x:v>Incomplete</x:v>
      </x:c>
      <x:c r="I7477" s="27" t="str">
        <x:v>Vehicle linked</x:v>
      </x:c>
      <x:c r="J7477" s="28" t="n">
        <x:v>1.2666666666666662</x:v>
      </x:c>
      <x:c r="K7477" s="27" t="str">
        <x:v>Pass with engineering controls</x:v>
      </x:c>
      <x:c r="L7477" s="27" t="str">
        <x:v>Pollutant characterization</x:v>
      </x:c>
      <x:c r="M7477" s="27" t="str">
        <x:v>Molten LiCl does not produce H2; H2-O2 storage lacks matching water electrolysis products</x:v>
      </x:c>
    </x:row>
    <x:row r="7478">
      <x:c r="A7478" s="27" t="str">
        <x:v>X00315</x:v>
      </x:c>
      <x:c r="B7478" s="27" t="str">
        <x:v>Gasoline</x:v>
      </x:c>
      <x:c r="C7478" s="27" t="str">
        <x:v>None</x:v>
      </x:c>
      <x:c r="D7478" s="27" t="str">
        <x:v>Aqueous LiCl</x:v>
      </x:c>
      <x:c r="E7478" s="27" t="str">
        <x:v>Baseline aftertreatment</x:v>
      </x:c>
      <x:c r="F7478" s="27" t="str">
        <x:v>H2-O2 RFC</x:v>
      </x:c>
      <x:c r="G7478" s="27" t="str">
        <x:v>Captured PM research only</x:v>
      </x:c>
      <x:c r="H7478" s="27" t="str">
        <x:v>Incomplete</x:v>
      </x:c>
      <x:c r="I7478" s="27" t="str">
        <x:v>Vehicle linked</x:v>
      </x:c>
      <x:c r="J7478" s="28" t="n">
        <x:v>1.25</x:v>
      </x:c>
      <x:c r="K7478" s="27" t="str">
        <x:v>Pass with engineering controls</x:v>
      </x:c>
      <x:c r="L7478" s="27" t="str">
        <x:v>Pollutant characterization</x:v>
      </x:c>
      <x:c r="M7478" s="27" t="str">
        <x:v>H2-O2 storage lacks matching water electrolysis products</x:v>
      </x:c>
    </x:row>
    <x:row r="7479">
      <x:c r="A7479" s="27" t="str">
        <x:v>X00465</x:v>
      </x:c>
      <x:c r="B7479" s="27" t="str">
        <x:v>Gasoline</x:v>
      </x:c>
      <x:c r="C7479" s="27" t="str">
        <x:v>None</x:v>
      </x:c>
      <x:c r="D7479" s="27" t="str">
        <x:v>Molten LiCl</x:v>
      </x:c>
      <x:c r="E7479" s="27" t="str">
        <x:v>Reactive onboard Bubble Butt</x:v>
      </x:c>
      <x:c r="F7479" s="27" t="str">
        <x:v>H2-O2 RFC</x:v>
      </x:c>
      <x:c r="G7479" s="27" t="str">
        <x:v>Captured PM research only</x:v>
      </x:c>
      <x:c r="H7479" s="27" t="str">
        <x:v>Incomplete</x:v>
      </x:c>
      <x:c r="I7479" s="27" t="str">
        <x:v>Vehicle linked</x:v>
      </x:c>
      <x:c r="J7479" s="28" t="n">
        <x:v>1.25</x:v>
      </x:c>
      <x:c r="K7479" s="27" t="str">
        <x:v>Pass with engineering controls</x:v>
      </x:c>
      <x:c r="L7479" s="27" t="str">
        <x:v>Pollutant characterization</x:v>
      </x:c>
      <x:c r="M7479" s="27" t="str">
        <x:v>H2-O2 storage lacks matching water electrolysis products</x:v>
      </x:c>
    </x:row>
    <x:row r="7480">
      <x:c r="A7480" s="27" t="str">
        <x:v>X03315</x:v>
      </x:c>
      <x:c r="B7480" s="27" t="str">
        <x:v>E10</x:v>
      </x:c>
      <x:c r="C7480" s="27" t="str">
        <x:v>Separated external H2</x:v>
      </x:c>
      <x:c r="D7480" s="27" t="str">
        <x:v>Aqueous LiCl</x:v>
      </x:c>
      <x:c r="E7480" s="27" t="str">
        <x:v>Baseline aftertreatment</x:v>
      </x:c>
      <x:c r="F7480" s="27" t="str">
        <x:v>H2-O2 RFC</x:v>
      </x:c>
      <x:c r="G7480" s="27" t="str">
        <x:v>Captured PM research only</x:v>
      </x:c>
      <x:c r="H7480" s="27" t="str">
        <x:v>Incomplete</x:v>
      </x:c>
      <x:c r="I7480" s="27" t="str">
        <x:v>Vehicle linked</x:v>
      </x:c>
      <x:c r="J7480" s="28" t="n">
        <x:v>1.25</x:v>
      </x:c>
      <x:c r="K7480" s="27" t="str">
        <x:v>Pass with engineering controls</x:v>
      </x:c>
      <x:c r="L7480" s="27" t="str">
        <x:v>Pollutant characterization</x:v>
      </x:c>
      <x:c r="M7480" s="27" t="str">
        <x:v>H2-O2 storage lacks matching water electrolysis products</x:v>
      </x:c>
    </x:row>
    <x:row r="7481">
      <x:c r="A7481" s="27" t="str">
        <x:v>X03410</x:v>
      </x:c>
      <x:c r="B7481" s="27" t="str">
        <x:v>E10</x:v>
      </x:c>
      <x:c r="C7481" s="27" t="str">
        <x:v>Separated external H2</x:v>
      </x:c>
      <x:c r="D7481" s="27" t="str">
        <x:v>Molten LiCl</x:v>
      </x:c>
      <x:c r="E7481" s="27" t="str">
        <x:v>Baseline aftertreatment</x:v>
      </x:c>
      <x:c r="F7481" s="27" t="str">
        <x:v>Sodium-ion</x:v>
      </x:c>
      <x:c r="G7481" s="27" t="str">
        <x:v>Captured PM research only</x:v>
      </x:c>
      <x:c r="H7481" s="27" t="str">
        <x:v>Incomplete</x:v>
      </x:c>
      <x:c r="I7481" s="27" t="str">
        <x:v>Vehicle linked</x:v>
      </x:c>
      <x:c r="J7481" s="28" t="n">
        <x:v>1.25</x:v>
      </x:c>
      <x:c r="K7481" s="27" t="str">
        <x:v>Pass with engineering controls</x:v>
      </x:c>
      <x:c r="L7481" s="27" t="str">
        <x:v>Pollutant characterization</x:v>
      </x:c>
      <x:c r="M7481" s="27" t="str">
        <x:v>Molten LiCl does not produce H2</x:v>
      </x:c>
    </x:row>
    <x:row r="7482">
      <x:c r="A7482" s="27" t="str">
        <x:v>X03465</x:v>
      </x:c>
      <x:c r="B7482" s="27" t="str">
        <x:v>E10</x:v>
      </x:c>
      <x:c r="C7482" s="27" t="str">
        <x:v>Separated external H2</x:v>
      </x:c>
      <x:c r="D7482" s="27" t="str">
        <x:v>Molten LiCl</x:v>
      </x:c>
      <x:c r="E7482" s="27" t="str">
        <x:v>Reactive onboard Bubble Butt</x:v>
      </x:c>
      <x:c r="F7482" s="27" t="str">
        <x:v>H2-O2 RFC</x:v>
      </x:c>
      <x:c r="G7482" s="27" t="str">
        <x:v>Captured PM research only</x:v>
      </x:c>
      <x:c r="H7482" s="27" t="str">
        <x:v>Incomplete</x:v>
      </x:c>
      <x:c r="I7482" s="27" t="str">
        <x:v>Vehicle linked</x:v>
      </x:c>
      <x:c r="J7482" s="28" t="n">
        <x:v>1.25</x:v>
      </x:c>
      <x:c r="K7482" s="27" t="str">
        <x:v>Pass with engineering controls</x:v>
      </x:c>
      <x:c r="L7482" s="27" t="str">
        <x:v>Pollutant characterization</x:v>
      </x:c>
      <x:c r="M7482" s="27" t="str">
        <x:v>Molten LiCl does not produce H2; H2-O2 storage lacks matching water electrolysis products</x:v>
      </x:c>
    </x:row>
    <x:row r="7483">
      <x:c r="A7483" s="27" t="str">
        <x:v>X04140</x:v>
      </x:c>
      <x:c r="B7483" s="27" t="str">
        <x:v>E10</x:v>
      </x:c>
      <x:c r="C7483" s="27" t="str">
        <x:v>Separated O2 enrichment</x:v>
      </x:c>
      <x:c r="D7483" s="27" t="str">
        <x:v>HCl electrolysis</x:v>
      </x:c>
      <x:c r="E7483" s="27" t="str">
        <x:v>Plain-water Bubble Butt</x:v>
      </x:c>
      <x:c r="F7483" s="27" t="str">
        <x:v>H2-O2 RFC</x:v>
      </x:c>
      <x:c r="G7483" s="27" t="str">
        <x:v>Captured PM research only</x:v>
      </x:c>
      <x:c r="H7483" s="27" t="str">
        <x:v>Incomplete</x:v>
      </x:c>
      <x:c r="I7483" s="27" t="str">
        <x:v>Vehicle linked</x:v>
      </x:c>
      <x:c r="J7483" s="28" t="n">
        <x:v>1.25</x:v>
      </x:c>
      <x:c r="K7483" s="27" t="str">
        <x:v>Pass with engineering controls</x:v>
      </x:c>
      <x:c r="L7483" s="27" t="str">
        <x:v>Pollutant characterization</x:v>
      </x:c>
      <x:c r="M7483" s="27" t="str">
        <x:v>Selected electrolysis route does not supply separated O2; H2-O2 storage lacks matching water electrolysis products</x:v>
      </x:c>
    </x:row>
    <x:row r="7484">
      <x:c r="A7484" s="27" t="str">
        <x:v>X05115</x:v>
      </x:c>
      <x:c r="B7484" s="27" t="str">
        <x:v>Diesel</x:v>
      </x:c>
      <x:c r="C7484" s="27" t="str">
        <x:v>None</x:v>
      </x:c>
      <x:c r="D7484" s="27" t="str">
        <x:v>Aqueous LiCl</x:v>
      </x:c>
      <x:c r="E7484" s="27" t="str">
        <x:v>Baseline aftertreatment</x:v>
      </x:c>
      <x:c r="F7484" s="27" t="str">
        <x:v>H2-O2 RFC</x:v>
      </x:c>
      <x:c r="G7484" s="27" t="str">
        <x:v>Captured PM research only</x:v>
      </x:c>
      <x:c r="H7484" s="27" t="str">
        <x:v>Incomplete</x:v>
      </x:c>
      <x:c r="I7484" s="27" t="str">
        <x:v>Vehicle linked</x:v>
      </x:c>
      <x:c r="J7484" s="28" t="n">
        <x:v>1.25</x:v>
      </x:c>
      <x:c r="K7484" s="27" t="str">
        <x:v>Pass with engineering controls</x:v>
      </x:c>
      <x:c r="L7484" s="27" t="str">
        <x:v>Pollutant characterization</x:v>
      </x:c>
      <x:c r="M7484" s="27" t="str">
        <x:v>H2-O2 storage lacks matching water electrolysis products</x:v>
      </x:c>
    </x:row>
    <x:row r="7485">
      <x:c r="A7485" s="27" t="str">
        <x:v>X05265</x:v>
      </x:c>
      <x:c r="B7485" s="27" t="str">
        <x:v>Diesel</x:v>
      </x:c>
      <x:c r="C7485" s="27" t="str">
        <x:v>None</x:v>
      </x:c>
      <x:c r="D7485" s="27" t="str">
        <x:v>Molten LiCl</x:v>
      </x:c>
      <x:c r="E7485" s="27" t="str">
        <x:v>Reactive onboard Bubble Butt</x:v>
      </x:c>
      <x:c r="F7485" s="27" t="str">
        <x:v>H2-O2 RFC</x:v>
      </x:c>
      <x:c r="G7485" s="27" t="str">
        <x:v>Captured PM research only</x:v>
      </x:c>
      <x:c r="H7485" s="27" t="str">
        <x:v>Incomplete</x:v>
      </x:c>
      <x:c r="I7485" s="27" t="str">
        <x:v>Vehicle linked</x:v>
      </x:c>
      <x:c r="J7485" s="28" t="n">
        <x:v>1.25</x:v>
      </x:c>
      <x:c r="K7485" s="27" t="str">
        <x:v>Pass with engineering controls</x:v>
      </x:c>
      <x:c r="L7485" s="27" t="str">
        <x:v>Pollutant characterization</x:v>
      </x:c>
      <x:c r="M7485" s="27" t="str">
        <x:v>H2-O2 storage lacks matching water electrolysis products</x:v>
      </x:c>
    </x:row>
    <x:row r="7486">
      <x:c r="A7486" s="27" t="str">
        <x:v>X00515</x:v>
      </x:c>
      <x:c r="B7486" s="27" t="str">
        <x:v>Gasoline</x:v>
      </x:c>
      <x:c r="C7486" s="27" t="str">
        <x:v>None</x:v>
      </x:c>
      <x:c r="D7486" s="27" t="str">
        <x:v>HCl electrolysis</x:v>
      </x:c>
      <x:c r="E7486" s="27" t="str">
        <x:v>Baseline aftertreatment</x:v>
      </x:c>
      <x:c r="F7486" s="27" t="str">
        <x:v>H2-O2 RFC</x:v>
      </x:c>
      <x:c r="G7486" s="27" t="str">
        <x:v>Captured PM research only</x:v>
      </x:c>
      <x:c r="H7486" s="27" t="str">
        <x:v>Incomplete</x:v>
      </x:c>
      <x:c r="I7486" s="27" t="str">
        <x:v>Vehicle linked</x:v>
      </x:c>
      <x:c r="J7486" s="28" t="n">
        <x:v>1.233333333333333</x:v>
      </x:c>
      <x:c r="K7486" s="27" t="str">
        <x:v>Pass with engineering controls</x:v>
      </x:c>
      <x:c r="L7486" s="27" t="str">
        <x:v>Pollutant characterization</x:v>
      </x:c>
      <x:c r="M7486" s="27" t="str">
        <x:v>H2-O2 storage lacks matching water electrolysis products</x:v>
      </x:c>
    </x:row>
    <x:row r="7487">
      <x:c r="A7487" s="27" t="str">
        <x:v>X01100</x:v>
      </x:c>
      <x:c r="B7487" s="27" t="str">
        <x:v>Gasoline</x:v>
      </x:c>
      <x:c r="C7487" s="27" t="str">
        <x:v>Separated external H2</x:v>
      </x:c>
      <x:c r="D7487" s="27" t="str">
        <x:v>Molten LiCl</x:v>
      </x:c>
      <x:c r="E7487" s="27" t="str">
        <x:v>Depot or stationary capture</x:v>
      </x:c>
      <x:c r="F7487" s="27" t="str">
        <x:v>Li-Cl2</x:v>
      </x:c>
      <x:c r="G7487" s="27" t="str">
        <x:v>Captured PM research only</x:v>
      </x:c>
      <x:c r="H7487" s="27" t="str">
        <x:v>Incomplete</x:v>
      </x:c>
      <x:c r="I7487" s="27" t="str">
        <x:v>Station or depot</x:v>
      </x:c>
      <x:c r="J7487" s="28" t="n">
        <x:v>1.233333333333333</x:v>
      </x:c>
      <x:c r="K7487" s="27" t="str">
        <x:v>Pass with engineering controls</x:v>
      </x:c>
      <x:c r="L7487" s="27" t="str">
        <x:v>Pollutant characterization</x:v>
      </x:c>
      <x:c r="M7487" s="27" t="str">
        <x:v>Molten LiCl does not produce H2</x:v>
      </x:c>
    </x:row>
    <x:row r="7488">
      <x:c r="A7488" s="27" t="str">
        <x:v>X03515</x:v>
      </x:c>
      <x:c r="B7488" s="27" t="str">
        <x:v>E10</x:v>
      </x:c>
      <x:c r="C7488" s="27" t="str">
        <x:v>Separated external H2</x:v>
      </x:c>
      <x:c r="D7488" s="27" t="str">
        <x:v>HCl electrolysis</x:v>
      </x:c>
      <x:c r="E7488" s="27" t="str">
        <x:v>Baseline aftertreatment</x:v>
      </x:c>
      <x:c r="F7488" s="27" t="str">
        <x:v>H2-O2 RFC</x:v>
      </x:c>
      <x:c r="G7488" s="27" t="str">
        <x:v>Captured PM research only</x:v>
      </x:c>
      <x:c r="H7488" s="27" t="str">
        <x:v>Incomplete</x:v>
      </x:c>
      <x:c r="I7488" s="27" t="str">
        <x:v>Vehicle linked</x:v>
      </x:c>
      <x:c r="J7488" s="28" t="n">
        <x:v>1.233333333333333</x:v>
      </x:c>
      <x:c r="K7488" s="27" t="str">
        <x:v>Pass with engineering controls</x:v>
      </x:c>
      <x:c r="L7488" s="27" t="str">
        <x:v>Pollutant characterization</x:v>
      </x:c>
      <x:c r="M7488" s="27" t="str">
        <x:v>H2-O2 storage lacks matching water electrolysis products</x:v>
      </x:c>
    </x:row>
    <x:row r="7489">
      <x:c r="A7489" s="27" t="str">
        <x:v>X04000</x:v>
      </x:c>
      <x:c r="B7489" s="27" t="str">
        <x:v>E10</x:v>
      </x:c>
      <x:c r="C7489" s="27" t="str">
        <x:v>Separated O2 enrichment</x:v>
      </x:c>
      <x:c r="D7489" s="27" t="str">
        <x:v>Aqueous LiCl</x:v>
      </x:c>
      <x:c r="E7489" s="27" t="str">
        <x:v>Depot or stationary capture</x:v>
      </x:c>
      <x:c r="F7489" s="27" t="str">
        <x:v>Li-Cl2</x:v>
      </x:c>
      <x:c r="G7489" s="27" t="str">
        <x:v>Captured PM research only</x:v>
      </x:c>
      <x:c r="H7489" s="27" t="str">
        <x:v>Incomplete</x:v>
      </x:c>
      <x:c r="I7489" s="27" t="str">
        <x:v>Station or depot</x:v>
      </x:c>
      <x:c r="J7489" s="28" t="n">
        <x:v>1.233333333333333</x:v>
      </x:c>
      <x:c r="K7489" s="27" t="str">
        <x:v>Pass with engineering controls</x:v>
      </x:c>
      <x:c r="L7489" s="27" t="str">
        <x:v>Pollutant characterization</x:v>
      </x:c>
      <x:c r="M7489" s="27" t="str">
        <x:v>Selected electrolysis route does not supply separated O2; Li-Cl2 storage lacks molten LiCl regeneration</x:v>
      </x:c>
    </x:row>
    <x:row r="7490">
      <x:c r="A7490" s="27" t="str">
        <x:v>X04095</x:v>
      </x:c>
      <x:c r="B7490" s="27" t="str">
        <x:v>E10</x:v>
      </x:c>
      <x:c r="C7490" s="27" t="str">
        <x:v>Separated O2 enrichment</x:v>
      </x:c>
      <x:c r="D7490" s="27" t="str">
        <x:v>Molten LiCl</x:v>
      </x:c>
      <x:c r="E7490" s="27" t="str">
        <x:v>Depot or stationary capture</x:v>
      </x:c>
      <x:c r="F7490" s="27" t="str">
        <x:v>H2-Cl2 RFC</x:v>
      </x:c>
      <x:c r="G7490" s="27" t="str">
        <x:v>Captured PM research only</x:v>
      </x:c>
      <x:c r="H7490" s="27" t="str">
        <x:v>Incomplete</x:v>
      </x:c>
      <x:c r="I7490" s="27" t="str">
        <x:v>Station or depot</x:v>
      </x:c>
      <x:c r="J7490" s="28" t="n">
        <x:v>1.233333333333333</x:v>
      </x:c>
      <x:c r="K7490" s="27" t="str">
        <x:v>Pass with engineering controls</x:v>
      </x:c>
      <x:c r="L7490" s="27" t="str">
        <x:v>Pollutant characterization</x:v>
      </x:c>
      <x:c r="M7490" s="27" t="str">
        <x:v>Selected electrolysis route does not supply separated O2; H2-Cl2 storage lacks a matched chlorine loop</x:v>
      </x:c>
    </x:row>
    <x:row r="7491">
      <x:c r="A7491" s="27" t="str">
        <x:v>X05315</x:v>
      </x:c>
      <x:c r="B7491" s="27" t="str">
        <x:v>Diesel</x:v>
      </x:c>
      <x:c r="C7491" s="27" t="str">
        <x:v>None</x:v>
      </x:c>
      <x:c r="D7491" s="27" t="str">
        <x:v>HCl electrolysis</x:v>
      </x:c>
      <x:c r="E7491" s="27" t="str">
        <x:v>Baseline aftertreatment</x:v>
      </x:c>
      <x:c r="F7491" s="27" t="str">
        <x:v>H2-O2 RFC</x:v>
      </x:c>
      <x:c r="G7491" s="27" t="str">
        <x:v>Captured PM research only</x:v>
      </x:c>
      <x:c r="H7491" s="27" t="str">
        <x:v>Incomplete</x:v>
      </x:c>
      <x:c r="I7491" s="27" t="str">
        <x:v>Vehicle linked</x:v>
      </x:c>
      <x:c r="J7491" s="28" t="n">
        <x:v>1.233333333333333</x:v>
      </x:c>
      <x:c r="K7491" s="27" t="str">
        <x:v>Pass with engineering controls</x:v>
      </x:c>
      <x:c r="L7491" s="27" t="str">
        <x:v>Pollutant characterization</x:v>
      </x:c>
      <x:c r="M7491" s="27" t="str">
        <x:v>H2-O2 storage lacks matching water electrolysis products</x:v>
      </x:c>
    </x:row>
    <x:row r="7492">
      <x:c r="A7492" s="27" t="str">
        <x:v>X05900</x:v>
      </x:c>
      <x:c r="B7492" s="27" t="str">
        <x:v>Diesel</x:v>
      </x:c>
      <x:c r="C7492" s="27" t="str">
        <x:v>Separated external H2</x:v>
      </x:c>
      <x:c r="D7492" s="27" t="str">
        <x:v>Molten LiCl</x:v>
      </x:c>
      <x:c r="E7492" s="27" t="str">
        <x:v>Depot or stationary capture</x:v>
      </x:c>
      <x:c r="F7492" s="27" t="str">
        <x:v>Li-Cl2</x:v>
      </x:c>
      <x:c r="G7492" s="27" t="str">
        <x:v>Captured PM research only</x:v>
      </x:c>
      <x:c r="H7492" s="27" t="str">
        <x:v>Incomplete</x:v>
      </x:c>
      <x:c r="I7492" s="27" t="str">
        <x:v>Station or depot</x:v>
      </x:c>
      <x:c r="J7492" s="28" t="n">
        <x:v>1.233333333333333</x:v>
      </x:c>
      <x:c r="K7492" s="27" t="str">
        <x:v>Pass with engineering controls</x:v>
      </x:c>
      <x:c r="L7492" s="27" t="str">
        <x:v>Pollutant characterization</x:v>
      </x:c>
      <x:c r="M7492" s="27" t="str">
        <x:v>Molten LiCl does not produce H2</x:v>
      </x:c>
    </x:row>
    <x:row r="7493">
      <x:c r="A7493" s="27" t="str">
        <x:v>X04200</x:v>
      </x:c>
      <x:c r="B7493" s="27" t="str">
        <x:v>E10</x:v>
      </x:c>
      <x:c r="C7493" s="27" t="str">
        <x:v>Separated O2 enrichment</x:v>
      </x:c>
      <x:c r="D7493" s="27" t="str">
        <x:v>HCl electrolysis</x:v>
      </x:c>
      <x:c r="E7493" s="27" t="str">
        <x:v>Depot or stationary capture</x:v>
      </x:c>
      <x:c r="F7493" s="27" t="str">
        <x:v>Li-Cl2</x:v>
      </x:c>
      <x:c r="G7493" s="27" t="str">
        <x:v>Captured PM research only</x:v>
      </x:c>
      <x:c r="H7493" s="27" t="str">
        <x:v>Incomplete</x:v>
      </x:c>
      <x:c r="I7493" s="27" t="str">
        <x:v>Station or depot</x:v>
      </x:c>
      <x:c r="J7493" s="28" t="n">
        <x:v>1.2166666666666668</x:v>
      </x:c>
      <x:c r="K7493" s="27" t="str">
        <x:v>Pass with engineering controls</x:v>
      </x:c>
      <x:c r="L7493" s="27" t="str">
        <x:v>Pollutant characterization</x:v>
      </x:c>
      <x:c r="M7493" s="27" t="str">
        <x:v>Selected electrolysis route does not supply separated O2; Li-Cl2 storage lacks molten LiCl regeneration</x:v>
      </x:c>
    </x:row>
    <x:row r="7494">
      <x:c r="A7494" s="27" t="str">
        <x:v>X01540</x:v>
      </x:c>
      <x:c r="B7494" s="27" t="str">
        <x:v>Gasoline</x:v>
      </x:c>
      <x:c r="C7494" s="27" t="str">
        <x:v>Separated O2 enrichment</x:v>
      </x:c>
      <x:c r="D7494" s="27" t="str">
        <x:v>Aqueous LiCl</x:v>
      </x:c>
      <x:c r="E7494" s="27" t="str">
        <x:v>Plain-water Bubble Butt</x:v>
      </x:c>
      <x:c r="F7494" s="27" t="str">
        <x:v>H2-O2 RFC</x:v>
      </x:c>
      <x:c r="G7494" s="27" t="str">
        <x:v>Captured PM research only</x:v>
      </x:c>
      <x:c r="H7494" s="27" t="str">
        <x:v>Incomplete</x:v>
      </x:c>
      <x:c r="I7494" s="27" t="str">
        <x:v>Vehicle linked</x:v>
      </x:c>
      <x:c r="J7494" s="28" t="n">
        <x:v>1.1999999999999997</x:v>
      </x:c>
      <x:c r="K7494" s="27" t="str">
        <x:v>Pass with engineering controls</x:v>
      </x:c>
      <x:c r="L7494" s="27" t="str">
        <x:v>Pollutant characterization</x:v>
      </x:c>
      <x:c r="M7494" s="27" t="str">
        <x:v>Selected electrolysis route does not supply separated O2; H2-O2 storage lacks matching water electrolysis products</x:v>
      </x:c>
    </x:row>
    <x:row r="7495">
      <x:c r="A7495" s="27" t="str">
        <x:v>X01635</x:v>
      </x:c>
      <x:c r="B7495" s="27" t="str">
        <x:v>Gasoline</x:v>
      </x:c>
      <x:c r="C7495" s="27" t="str">
        <x:v>Separated O2 enrichment</x:v>
      </x:c>
      <x:c r="D7495" s="27" t="str">
        <x:v>Molten LiCl</x:v>
      </x:c>
      <x:c r="E7495" s="27" t="str">
        <x:v>Plain-water Bubble Butt</x:v>
      </x:c>
      <x:c r="F7495" s="27" t="str">
        <x:v>Sodium-ion</x:v>
      </x:c>
      <x:c r="G7495" s="27" t="str">
        <x:v>Captured PM research only</x:v>
      </x:c>
      <x:c r="H7495" s="27" t="str">
        <x:v>Incomplete</x:v>
      </x:c>
      <x:c r="I7495" s="27" t="str">
        <x:v>Vehicle linked</x:v>
      </x:c>
      <x:c r="J7495" s="28" t="n">
        <x:v>1.1999999999999997</x:v>
      </x:c>
      <x:c r="K7495" s="27" t="str">
        <x:v>Pass with engineering controls</x:v>
      </x:c>
      <x:c r="L7495" s="27" t="str">
        <x:v>Pollutant characterization</x:v>
      </x:c>
      <x:c r="M7495" s="27" t="str">
        <x:v>Selected electrolysis route does not supply separated O2</x:v>
      </x:c>
    </x:row>
    <x:row r="7496">
      <x:c r="A7496" s="27" t="str">
        <x:v>X06340</x:v>
      </x:c>
      <x:c r="B7496" s="27" t="str">
        <x:v>Diesel</x:v>
      </x:c>
      <x:c r="C7496" s="27" t="str">
        <x:v>Separated O2 enrichment</x:v>
      </x:c>
      <x:c r="D7496" s="27" t="str">
        <x:v>Aqueous LiCl</x:v>
      </x:c>
      <x:c r="E7496" s="27" t="str">
        <x:v>Plain-water Bubble Butt</x:v>
      </x:c>
      <x:c r="F7496" s="27" t="str">
        <x:v>H2-O2 RFC</x:v>
      </x:c>
      <x:c r="G7496" s="27" t="str">
        <x:v>Captured PM research only</x:v>
      </x:c>
      <x:c r="H7496" s="27" t="str">
        <x:v>Incomplete</x:v>
      </x:c>
      <x:c r="I7496" s="27" t="str">
        <x:v>Vehicle linked</x:v>
      </x:c>
      <x:c r="J7496" s="28" t="n">
        <x:v>1.1999999999999997</x:v>
      </x:c>
      <x:c r="K7496" s="27" t="str">
        <x:v>Pass with engineering controls</x:v>
      </x:c>
      <x:c r="L7496" s="27" t="str">
        <x:v>Pollutant characterization</x:v>
      </x:c>
      <x:c r="M7496" s="27" t="str">
        <x:v>Selected electrolysis route does not supply separated O2; H2-O2 storage lacks matching water electrolysis products</x:v>
      </x:c>
    </x:row>
    <x:row r="7497">
      <x:c r="A7497" s="27" t="str">
        <x:v>X06435</x:v>
      </x:c>
      <x:c r="B7497" s="27" t="str">
        <x:v>Diesel</x:v>
      </x:c>
      <x:c r="C7497" s="27" t="str">
        <x:v>Separated O2 enrichment</x:v>
      </x:c>
      <x:c r="D7497" s="27" t="str">
        <x:v>Molten LiCl</x:v>
      </x:c>
      <x:c r="E7497" s="27" t="str">
        <x:v>Plain-water Bubble Butt</x:v>
      </x:c>
      <x:c r="F7497" s="27" t="str">
        <x:v>Sodium-ion</x:v>
      </x:c>
      <x:c r="G7497" s="27" t="str">
        <x:v>Captured PM research only</x:v>
      </x:c>
      <x:c r="H7497" s="27" t="str">
        <x:v>Incomplete</x:v>
      </x:c>
      <x:c r="I7497" s="27" t="str">
        <x:v>Vehicle linked</x:v>
      </x:c>
      <x:c r="J7497" s="28" t="n">
        <x:v>1.1999999999999997</x:v>
      </x:c>
      <x:c r="K7497" s="27" t="str">
        <x:v>Pass with engineering controls</x:v>
      </x:c>
      <x:c r="L7497" s="27" t="str">
        <x:v>Pollutant characterization</x:v>
      </x:c>
      <x:c r="M7497" s="27" t="str">
        <x:v>Selected electrolysis route does not supply separated O2</x:v>
      </x:c>
    </x:row>
    <x:row r="7498">
      <x:c r="A7498" s="27" t="str">
        <x:v>X00915</x:v>
      </x:c>
      <x:c r="B7498" s="27" t="str">
        <x:v>Gasoline</x:v>
      </x:c>
      <x:c r="C7498" s="27" t="str">
        <x:v>Separated external H2</x:v>
      </x:c>
      <x:c r="D7498" s="27" t="str">
        <x:v>Aqueous LiCl</x:v>
      </x:c>
      <x:c r="E7498" s="27" t="str">
        <x:v>Baseline aftertreatment</x:v>
      </x:c>
      <x:c r="F7498" s="27" t="str">
        <x:v>H2-O2 RFC</x:v>
      </x:c>
      <x:c r="G7498" s="27" t="str">
        <x:v>Captured PM research only</x:v>
      </x:c>
      <x:c r="H7498" s="27" t="str">
        <x:v>Incomplete</x:v>
      </x:c>
      <x:c r="I7498" s="27" t="str">
        <x:v>Vehicle linked</x:v>
      </x:c>
      <x:c r="J7498" s="28" t="n">
        <x:v>1.1833333333333331</x:v>
      </x:c>
      <x:c r="K7498" s="27" t="str">
        <x:v>Pass with engineering controls</x:v>
      </x:c>
      <x:c r="L7498" s="27" t="str">
        <x:v>Pollutant characterization</x:v>
      </x:c>
      <x:c r="M7498" s="27" t="str">
        <x:v>H2-O2 storage lacks matching water electrolysis products</x:v>
      </x:c>
    </x:row>
    <x:row r="7499">
      <x:c r="A7499" s="27" t="str">
        <x:v>X01010</x:v>
      </x:c>
      <x:c r="B7499" s="27" t="str">
        <x:v>Gasoline</x:v>
      </x:c>
      <x:c r="C7499" s="27" t="str">
        <x:v>Separated external H2</x:v>
      </x:c>
      <x:c r="D7499" s="27" t="str">
        <x:v>Molten LiCl</x:v>
      </x:c>
      <x:c r="E7499" s="27" t="str">
        <x:v>Baseline aftertreatment</x:v>
      </x:c>
      <x:c r="F7499" s="27" t="str">
        <x:v>Sodium-ion</x:v>
      </x:c>
      <x:c r="G7499" s="27" t="str">
        <x:v>Captured PM research only</x:v>
      </x:c>
      <x:c r="H7499" s="27" t="str">
        <x:v>Incomplete</x:v>
      </x:c>
      <x:c r="I7499" s="27" t="str">
        <x:v>Vehicle linked</x:v>
      </x:c>
      <x:c r="J7499" s="28" t="n">
        <x:v>1.1833333333333331</x:v>
      </x:c>
      <x:c r="K7499" s="27" t="str">
        <x:v>Pass with engineering controls</x:v>
      </x:c>
      <x:c r="L7499" s="27" t="str">
        <x:v>Pollutant characterization</x:v>
      </x:c>
      <x:c r="M7499" s="27" t="str">
        <x:v>Molten LiCl does not produce H2</x:v>
      </x:c>
    </x:row>
    <x:row r="7500">
      <x:c r="A7500" s="27" t="str">
        <x:v>X01065</x:v>
      </x:c>
      <x:c r="B7500" s="27" t="str">
        <x:v>Gasoline</x:v>
      </x:c>
      <x:c r="C7500" s="27" t="str">
        <x:v>Separated external H2</x:v>
      </x:c>
      <x:c r="D7500" s="27" t="str">
        <x:v>Molten LiCl</x:v>
      </x:c>
      <x:c r="E7500" s="27" t="str">
        <x:v>Reactive onboard Bubble Butt</x:v>
      </x:c>
      <x:c r="F7500" s="27" t="str">
        <x:v>H2-O2 RFC</x:v>
      </x:c>
      <x:c r="G7500" s="27" t="str">
        <x:v>Captured PM research only</x:v>
      </x:c>
      <x:c r="H7500" s="27" t="str">
        <x:v>Incomplete</x:v>
      </x:c>
      <x:c r="I7500" s="27" t="str">
        <x:v>Vehicle linked</x:v>
      </x:c>
      <x:c r="J7500" s="28" t="n">
        <x:v>1.1833333333333331</x:v>
      </x:c>
      <x:c r="K7500" s="27" t="str">
        <x:v>Pass with engineering controls</x:v>
      </x:c>
      <x:c r="L7500" s="27" t="str">
        <x:v>Pollutant characterization</x:v>
      </x:c>
      <x:c r="M7500" s="27" t="str">
        <x:v>Molten LiCl does not produce H2; H2-O2 storage lacks matching water electrolysis products</x:v>
      </x:c>
    </x:row>
    <x:row r="7501">
      <x:c r="A7501" s="27" t="str">
        <x:v>X01740</x:v>
      </x:c>
      <x:c r="B7501" s="27" t="str">
        <x:v>Gasoline</x:v>
      </x:c>
      <x:c r="C7501" s="27" t="str">
        <x:v>Separated O2 enrichment</x:v>
      </x:c>
      <x:c r="D7501" s="27" t="str">
        <x:v>HCl electrolysis</x:v>
      </x:c>
      <x:c r="E7501" s="27" t="str">
        <x:v>Plain-water Bubble Butt</x:v>
      </x:c>
      <x:c r="F7501" s="27" t="str">
        <x:v>H2-O2 RFC</x:v>
      </x:c>
      <x:c r="G7501" s="27" t="str">
        <x:v>Captured PM research only</x:v>
      </x:c>
      <x:c r="H7501" s="27" t="str">
        <x:v>Incomplete</x:v>
      </x:c>
      <x:c r="I7501" s="27" t="str">
        <x:v>Vehicle linked</x:v>
      </x:c>
      <x:c r="J7501" s="28" t="n">
        <x:v>1.1833333333333331</x:v>
      </x:c>
      <x:c r="K7501" s="27" t="str">
        <x:v>Pass with engineering controls</x:v>
      </x:c>
      <x:c r="L7501" s="27" t="str">
        <x:v>Pollutant characterization</x:v>
      </x:c>
      <x:c r="M7501" s="27" t="str">
        <x:v>Selected electrolysis route does not supply separated O2; H2-O2 storage lacks matching water electrolysis products</x:v>
      </x:c>
    </x:row>
    <x:row r="7502">
      <x:c r="A7502" s="27" t="str">
        <x:v>X03910</x:v>
      </x:c>
      <x:c r="B7502" s="27" t="str">
        <x:v>E10</x:v>
      </x:c>
      <x:c r="C7502" s="27" t="str">
        <x:v>Separated O2 enrichment</x:v>
      </x:c>
      <x:c r="D7502" s="27" t="str">
        <x:v>Aqueous LiCl</x:v>
      </x:c>
      <x:c r="E7502" s="27" t="str">
        <x:v>Baseline aftertreatment</x:v>
      </x:c>
      <x:c r="F7502" s="27" t="str">
        <x:v>Sodium-ion</x:v>
      </x:c>
      <x:c r="G7502" s="27" t="str">
        <x:v>Captured PM research only</x:v>
      </x:c>
      <x:c r="H7502" s="27" t="str">
        <x:v>Incomplete</x:v>
      </x:c>
      <x:c r="I7502" s="27" t="str">
        <x:v>Vehicle linked</x:v>
      </x:c>
      <x:c r="J7502" s="28" t="n">
        <x:v>1.1833333333333331</x:v>
      </x:c>
      <x:c r="K7502" s="27" t="str">
        <x:v>Pass with engineering controls</x:v>
      </x:c>
      <x:c r="L7502" s="27" t="str">
        <x:v>Pollutant characterization</x:v>
      </x:c>
      <x:c r="M7502" s="27" t="str">
        <x:v>Selected electrolysis route does not supply separated O2</x:v>
      </x:c>
    </x:row>
    <x:row r="7503">
      <x:c r="A7503" s="27" t="str">
        <x:v>X03965</x:v>
      </x:c>
      <x:c r="B7503" s="27" t="str">
        <x:v>E10</x:v>
      </x:c>
      <x:c r="C7503" s="27" t="str">
        <x:v>Separated O2 enrichment</x:v>
      </x:c>
      <x:c r="D7503" s="27" t="str">
        <x:v>Aqueous LiCl</x:v>
      </x:c>
      <x:c r="E7503" s="27" t="str">
        <x:v>Reactive onboard Bubble Butt</x:v>
      </x:c>
      <x:c r="F7503" s="27" t="str">
        <x:v>H2-O2 RFC</x:v>
      </x:c>
      <x:c r="G7503" s="27" t="str">
        <x:v>Captured PM research only</x:v>
      </x:c>
      <x:c r="H7503" s="27" t="str">
        <x:v>Incomplete</x:v>
      </x:c>
      <x:c r="I7503" s="27" t="str">
        <x:v>Vehicle linked</x:v>
      </x:c>
      <x:c r="J7503" s="28" t="n">
        <x:v>1.1833333333333331</x:v>
      </x:c>
      <x:c r="K7503" s="27" t="str">
        <x:v>Pass with engineering controls</x:v>
      </x:c>
      <x:c r="L7503" s="27" t="str">
        <x:v>Pollutant characterization</x:v>
      </x:c>
      <x:c r="M7503" s="27" t="str">
        <x:v>Selected electrolysis route does not supply separated O2; H2-O2 storage lacks matching water electrolysis products</x:v>
      </x:c>
    </x:row>
    <x:row r="7504">
      <x:c r="A7504" s="27" t="str">
        <x:v>X04005</x:v>
      </x:c>
      <x:c r="B7504" s="27" t="str">
        <x:v>E10</x:v>
      </x:c>
      <x:c r="C7504" s="27" t="str">
        <x:v>Separated O2 enrichment</x:v>
      </x:c>
      <x:c r="D7504" s="27" t="str">
        <x:v>Molten LiCl</x:v>
      </x:c>
      <x:c r="E7504" s="27" t="str">
        <x:v>Baseline aftertreatment</x:v>
      </x:c>
      <x:c r="F7504" s="27" t="str">
        <x:v>LFP</x:v>
      </x:c>
      <x:c r="G7504" s="27" t="str">
        <x:v>Captured PM research only</x:v>
      </x:c>
      <x:c r="H7504" s="27" t="str">
        <x:v>Incomplete</x:v>
      </x:c>
      <x:c r="I7504" s="27" t="str">
        <x:v>Vehicle linked</x:v>
      </x:c>
      <x:c r="J7504" s="28" t="n">
        <x:v>1.1833333333333331</x:v>
      </x:c>
      <x:c r="K7504" s="27" t="str">
        <x:v>Pass with engineering controls</x:v>
      </x:c>
      <x:c r="L7504" s="27" t="str">
        <x:v>Pollutant characterization</x:v>
      </x:c>
      <x:c r="M7504" s="27" t="str">
        <x:v>Selected electrolysis route does not supply separated O2</x:v>
      </x:c>
    </x:row>
    <x:row r="7505">
      <x:c r="A7505" s="27" t="str">
        <x:v>X04011</x:v>
      </x:c>
      <x:c r="B7505" s="27" t="str">
        <x:v>E10</x:v>
      </x:c>
      <x:c r="C7505" s="27" t="str">
        <x:v>Separated O2 enrichment</x:v>
      </x:c>
      <x:c r="D7505" s="27" t="str">
        <x:v>Molten LiCl</x:v>
      </x:c>
      <x:c r="E7505" s="27" t="str">
        <x:v>Baseline aftertreatment</x:v>
      </x:c>
      <x:c r="F7505" s="27" t="str">
        <x:v>H2-O2 RFC</x:v>
      </x:c>
      <x:c r="G7505" s="27" t="str">
        <x:v>Recovered water and heat</x:v>
      </x:c>
      <x:c r="H7505" s="27" t="str">
        <x:v>Incomplete</x:v>
      </x:c>
      <x:c r="I7505" s="27" t="str">
        <x:v>Vehicle linked</x:v>
      </x:c>
      <x:c r="J7505" s="28" t="n">
        <x:v>1.1833333333333331</x:v>
      </x:c>
      <x:c r="K7505" s="27" t="str">
        <x:v>Pass with engineering controls</x:v>
      </x:c>
      <x:c r="L7505" s="27" t="str">
        <x:v>Water and heat recovery</x:v>
      </x:c>
      <x:c r="M7505" s="27" t="str">
        <x:v>Selected electrolysis route does not supply separated O2; H2-O2 storage lacks matching water electrolysis products</x:v>
      </x:c>
    </x:row>
    <x:row r="7506">
      <x:c r="A7506" s="27" t="str">
        <x:v>X04060</x:v>
      </x:c>
      <x:c r="B7506" s="27" t="str">
        <x:v>E10</x:v>
      </x:c>
      <x:c r="C7506" s="27" t="str">
        <x:v>Separated O2 enrichment</x:v>
      </x:c>
      <x:c r="D7506" s="27" t="str">
        <x:v>Molten LiCl</x:v>
      </x:c>
      <x:c r="E7506" s="27" t="str">
        <x:v>Reactive onboard Bubble Butt</x:v>
      </x:c>
      <x:c r="F7506" s="27" t="str">
        <x:v>Sodium-ion</x:v>
      </x:c>
      <x:c r="G7506" s="27" t="str">
        <x:v>Captured PM research only</x:v>
      </x:c>
      <x:c r="H7506" s="27" t="str">
        <x:v>Incomplete</x:v>
      </x:c>
      <x:c r="I7506" s="27" t="str">
        <x:v>Vehicle linked</x:v>
      </x:c>
      <x:c r="J7506" s="28" t="n">
        <x:v>1.1833333333333331</x:v>
      </x:c>
      <x:c r="K7506" s="27" t="str">
        <x:v>Pass with engineering controls</x:v>
      </x:c>
      <x:c r="L7506" s="27" t="str">
        <x:v>Pollutant characterization</x:v>
      </x:c>
      <x:c r="M7506" s="27" t="str">
        <x:v>Selected electrolysis route does not supply separated O2</x:v>
      </x:c>
    </x:row>
    <x:row r="7507">
      <x:c r="A7507" s="27" t="str">
        <x:v>X05715</x:v>
      </x:c>
      <x:c r="B7507" s="27" t="str">
        <x:v>Diesel</x:v>
      </x:c>
      <x:c r="C7507" s="27" t="str">
        <x:v>Separated external H2</x:v>
      </x:c>
      <x:c r="D7507" s="27" t="str">
        <x:v>Aqueous LiCl</x:v>
      </x:c>
      <x:c r="E7507" s="27" t="str">
        <x:v>Baseline aftertreatment</x:v>
      </x:c>
      <x:c r="F7507" s="27" t="str">
        <x:v>H2-O2 RFC</x:v>
      </x:c>
      <x:c r="G7507" s="27" t="str">
        <x:v>Captured PM research only</x:v>
      </x:c>
      <x:c r="H7507" s="27" t="str">
        <x:v>Incomplete</x:v>
      </x:c>
      <x:c r="I7507" s="27" t="str">
        <x:v>Vehicle linked</x:v>
      </x:c>
      <x:c r="J7507" s="28" t="n">
        <x:v>1.1833333333333331</x:v>
      </x:c>
      <x:c r="K7507" s="27" t="str">
        <x:v>Pass with engineering controls</x:v>
      </x:c>
      <x:c r="L7507" s="27" t="str">
        <x:v>Pollutant characterization</x:v>
      </x:c>
      <x:c r="M7507" s="27" t="str">
        <x:v>H2-O2 storage lacks matching water electrolysis products</x:v>
      </x:c>
    </x:row>
    <x:row r="7508">
      <x:c r="A7508" s="27" t="str">
        <x:v>X05810</x:v>
      </x:c>
      <x:c r="B7508" s="27" t="str">
        <x:v>Diesel</x:v>
      </x:c>
      <x:c r="C7508" s="27" t="str">
        <x:v>Separated external H2</x:v>
      </x:c>
      <x:c r="D7508" s="27" t="str">
        <x:v>Molten LiCl</x:v>
      </x:c>
      <x:c r="E7508" s="27" t="str">
        <x:v>Baseline aftertreatment</x:v>
      </x:c>
      <x:c r="F7508" s="27" t="str">
        <x:v>Sodium-ion</x:v>
      </x:c>
      <x:c r="G7508" s="27" t="str">
        <x:v>Captured PM research only</x:v>
      </x:c>
      <x:c r="H7508" s="27" t="str">
        <x:v>Incomplete</x:v>
      </x:c>
      <x:c r="I7508" s="27" t="str">
        <x:v>Vehicle linked</x:v>
      </x:c>
      <x:c r="J7508" s="28" t="n">
        <x:v>1.1833333333333331</x:v>
      </x:c>
      <x:c r="K7508" s="27" t="str">
        <x:v>Pass with engineering controls</x:v>
      </x:c>
      <x:c r="L7508" s="27" t="str">
        <x:v>Pollutant characterization</x:v>
      </x:c>
      <x:c r="M7508" s="27" t="str">
        <x:v>Molten LiCl does not produce H2</x:v>
      </x:c>
    </x:row>
    <x:row r="7509">
      <x:c r="A7509" s="27" t="str">
        <x:v>X05865</x:v>
      </x:c>
      <x:c r="B7509" s="27" t="str">
        <x:v>Diesel</x:v>
      </x:c>
      <x:c r="C7509" s="27" t="str">
        <x:v>Separated external H2</x:v>
      </x:c>
      <x:c r="D7509" s="27" t="str">
        <x:v>Molten LiCl</x:v>
      </x:c>
      <x:c r="E7509" s="27" t="str">
        <x:v>Reactive onboard Bubble Butt</x:v>
      </x:c>
      <x:c r="F7509" s="27" t="str">
        <x:v>H2-O2 RFC</x:v>
      </x:c>
      <x:c r="G7509" s="27" t="str">
        <x:v>Captured PM research only</x:v>
      </x:c>
      <x:c r="H7509" s="27" t="str">
        <x:v>Incomplete</x:v>
      </x:c>
      <x:c r="I7509" s="27" t="str">
        <x:v>Vehicle linked</x:v>
      </x:c>
      <x:c r="J7509" s="28" t="n">
        <x:v>1.1833333333333331</x:v>
      </x:c>
      <x:c r="K7509" s="27" t="str">
        <x:v>Pass with engineering controls</x:v>
      </x:c>
      <x:c r="L7509" s="27" t="str">
        <x:v>Pollutant characterization</x:v>
      </x:c>
      <x:c r="M7509" s="27" t="str">
        <x:v>Molten LiCl does not produce H2; H2-O2 storage lacks matching water electrolysis products</x:v>
      </x:c>
    </x:row>
    <x:row r="7510">
      <x:c r="A7510" s="27" t="str">
        <x:v>X06540</x:v>
      </x:c>
      <x:c r="B7510" s="27" t="str">
        <x:v>Diesel</x:v>
      </x:c>
      <x:c r="C7510" s="27" t="str">
        <x:v>Separated O2 enrichment</x:v>
      </x:c>
      <x:c r="D7510" s="27" t="str">
        <x:v>HCl electrolysis</x:v>
      </x:c>
      <x:c r="E7510" s="27" t="str">
        <x:v>Plain-water Bubble Butt</x:v>
      </x:c>
      <x:c r="F7510" s="27" t="str">
        <x:v>H2-O2 RFC</x:v>
      </x:c>
      <x:c r="G7510" s="27" t="str">
        <x:v>Captured PM research only</x:v>
      </x:c>
      <x:c r="H7510" s="27" t="str">
        <x:v>Incomplete</x:v>
      </x:c>
      <x:c r="I7510" s="27" t="str">
        <x:v>Vehicle linked</x:v>
      </x:c>
      <x:c r="J7510" s="28" t="n">
        <x:v>1.1833333333333331</x:v>
      </x:c>
      <x:c r="K7510" s="27" t="str">
        <x:v>Pass with engineering controls</x:v>
      </x:c>
      <x:c r="L7510" s="27" t="str">
        <x:v>Pollutant characterization</x:v>
      </x:c>
      <x:c r="M7510" s="27" t="str">
        <x:v>Selected electrolysis route does not supply separated O2; H2-O2 storage lacks matching water electrolysis products</x:v>
      </x:c>
    </x:row>
    <x:row r="7511">
      <x:c r="A7511" s="27" t="str">
        <x:v>X01115</x:v>
      </x:c>
      <x:c r="B7511" s="27" t="str">
        <x:v>Gasoline</x:v>
      </x:c>
      <x:c r="C7511" s="27" t="str">
        <x:v>Separated external H2</x:v>
      </x:c>
      <x:c r="D7511" s="27" t="str">
        <x:v>HCl electrolysis</x:v>
      </x:c>
      <x:c r="E7511" s="27" t="str">
        <x:v>Baseline aftertreatment</x:v>
      </x:c>
      <x:c r="F7511" s="27" t="str">
        <x:v>H2-O2 RFC</x:v>
      </x:c>
      <x:c r="G7511" s="27" t="str">
        <x:v>Captured PM research only</x:v>
      </x:c>
      <x:c r="H7511" s="27" t="str">
        <x:v>Incomplete</x:v>
      </x:c>
      <x:c r="I7511" s="27" t="str">
        <x:v>Vehicle linked</x:v>
      </x:c>
      <x:c r="J7511" s="28" t="n">
        <x:v>1.1666666666666665</x:v>
      </x:c>
      <x:c r="K7511" s="27" t="str">
        <x:v>Pass with engineering controls</x:v>
      </x:c>
      <x:c r="L7511" s="27" t="str">
        <x:v>Pollutant characterization</x:v>
      </x:c>
      <x:c r="M7511" s="27" t="str">
        <x:v>H2-O2 storage lacks matching water electrolysis products</x:v>
      </x:c>
    </x:row>
    <x:row r="7512">
      <x:c r="A7512" s="27" t="str">
        <x:v>X01600</x:v>
      </x:c>
      <x:c r="B7512" s="27" t="str">
        <x:v>Gasoline</x:v>
      </x:c>
      <x:c r="C7512" s="27" t="str">
        <x:v>Separated O2 enrichment</x:v>
      </x:c>
      <x:c r="D7512" s="27" t="str">
        <x:v>Aqueous LiCl</x:v>
      </x:c>
      <x:c r="E7512" s="27" t="str">
        <x:v>Depot or stationary capture</x:v>
      </x:c>
      <x:c r="F7512" s="27" t="str">
        <x:v>Li-Cl2</x:v>
      </x:c>
      <x:c r="G7512" s="27" t="str">
        <x:v>Captured PM research only</x:v>
      </x:c>
      <x:c r="H7512" s="27" t="str">
        <x:v>Incomplete</x:v>
      </x:c>
      <x:c r="I7512" s="27" t="str">
        <x:v>Station or depot</x:v>
      </x:c>
      <x:c r="J7512" s="28" t="n">
        <x:v>1.1666666666666665</x:v>
      </x:c>
      <x:c r="K7512" s="27" t="str">
        <x:v>Pass with engineering controls</x:v>
      </x:c>
      <x:c r="L7512" s="27" t="str">
        <x:v>Pollutant characterization</x:v>
      </x:c>
      <x:c r="M7512" s="27" t="str">
        <x:v>Selected electrolysis route does not supply separated O2; Li-Cl2 storage lacks molten LiCl regeneration</x:v>
      </x:c>
    </x:row>
    <x:row r="7513">
      <x:c r="A7513" s="27" t="str">
        <x:v>X01695</x:v>
      </x:c>
      <x:c r="B7513" s="27" t="str">
        <x:v>Gasoline</x:v>
      </x:c>
      <x:c r="C7513" s="27" t="str">
        <x:v>Separated O2 enrichment</x:v>
      </x:c>
      <x:c r="D7513" s="27" t="str">
        <x:v>Molten LiCl</x:v>
      </x:c>
      <x:c r="E7513" s="27" t="str">
        <x:v>Depot or stationary capture</x:v>
      </x:c>
      <x:c r="F7513" s="27" t="str">
        <x:v>H2-Cl2 RFC</x:v>
      </x:c>
      <x:c r="G7513" s="27" t="str">
        <x:v>Captured PM research only</x:v>
      </x:c>
      <x:c r="H7513" s="27" t="str">
        <x:v>Incomplete</x:v>
      </x:c>
      <x:c r="I7513" s="27" t="str">
        <x:v>Station or depot</x:v>
      </x:c>
      <x:c r="J7513" s="28" t="n">
        <x:v>1.1666666666666665</x:v>
      </x:c>
      <x:c r="K7513" s="27" t="str">
        <x:v>Pass with engineering controls</x:v>
      </x:c>
      <x:c r="L7513" s="27" t="str">
        <x:v>Pollutant characterization</x:v>
      </x:c>
      <x:c r="M7513" s="27" t="str">
        <x:v>Selected electrolysis route does not supply separated O2; H2-Cl2 storage lacks a matched chlorine loop</x:v>
      </x:c>
    </x:row>
    <x:row r="7514">
      <x:c r="A7514" s="27" t="str">
        <x:v>X04110</x:v>
      </x:c>
      <x:c r="B7514" s="27" t="str">
        <x:v>E10</x:v>
      </x:c>
      <x:c r="C7514" s="27" t="str">
        <x:v>Separated O2 enrichment</x:v>
      </x:c>
      <x:c r="D7514" s="27" t="str">
        <x:v>HCl electrolysis</x:v>
      </x:c>
      <x:c r="E7514" s="27" t="str">
        <x:v>Baseline aftertreatment</x:v>
      </x:c>
      <x:c r="F7514" s="27" t="str">
        <x:v>Sodium-ion</x:v>
      </x:c>
      <x:c r="G7514" s="27" t="str">
        <x:v>Captured PM research only</x:v>
      </x:c>
      <x:c r="H7514" s="27" t="str">
        <x:v>Incomplete</x:v>
      </x:c>
      <x:c r="I7514" s="27" t="str">
        <x:v>Vehicle linked</x:v>
      </x:c>
      <x:c r="J7514" s="28" t="n">
        <x:v>1.1666666666666665</x:v>
      </x:c>
      <x:c r="K7514" s="27" t="str">
        <x:v>Pass with engineering controls</x:v>
      </x:c>
      <x:c r="L7514" s="27" t="str">
        <x:v>Pollutant characterization</x:v>
      </x:c>
      <x:c r="M7514" s="27" t="str">
        <x:v>Selected electrolysis route does not supply separated O2</x:v>
      </x:c>
    </x:row>
    <x:row r="7515">
      <x:c r="A7515" s="27" t="str">
        <x:v>X04165</x:v>
      </x:c>
      <x:c r="B7515" s="27" t="str">
        <x:v>E10</x:v>
      </x:c>
      <x:c r="C7515" s="27" t="str">
        <x:v>Separated O2 enrichment</x:v>
      </x:c>
      <x:c r="D7515" s="27" t="str">
        <x:v>HCl electrolysis</x:v>
      </x:c>
      <x:c r="E7515" s="27" t="str">
        <x:v>Reactive onboard Bubble Butt</x:v>
      </x:c>
      <x:c r="F7515" s="27" t="str">
        <x:v>H2-O2 RFC</x:v>
      </x:c>
      <x:c r="G7515" s="27" t="str">
        <x:v>Captured PM research only</x:v>
      </x:c>
      <x:c r="H7515" s="27" t="str">
        <x:v>Incomplete</x:v>
      </x:c>
      <x:c r="I7515" s="27" t="str">
        <x:v>Vehicle linked</x:v>
      </x:c>
      <x:c r="J7515" s="28" t="n">
        <x:v>1.1666666666666665</x:v>
      </x:c>
      <x:c r="K7515" s="27" t="str">
        <x:v>Pass with engineering controls</x:v>
      </x:c>
      <x:c r="L7515" s="27" t="str">
        <x:v>Pollutant characterization</x:v>
      </x:c>
      <x:c r="M7515" s="27" t="str">
        <x:v>Selected electrolysis route does not supply separated O2; H2-O2 storage lacks matching water electrolysis products</x:v>
      </x:c>
    </x:row>
    <x:row r="7516">
      <x:c r="A7516" s="27" t="str">
        <x:v>X05915</x:v>
      </x:c>
      <x:c r="B7516" s="27" t="str">
        <x:v>Diesel</x:v>
      </x:c>
      <x:c r="C7516" s="27" t="str">
        <x:v>Separated external H2</x:v>
      </x:c>
      <x:c r="D7516" s="27" t="str">
        <x:v>HCl electrolysis</x:v>
      </x:c>
      <x:c r="E7516" s="27" t="str">
        <x:v>Baseline aftertreatment</x:v>
      </x:c>
      <x:c r="F7516" s="27" t="str">
        <x:v>H2-O2 RFC</x:v>
      </x:c>
      <x:c r="G7516" s="27" t="str">
        <x:v>Captured PM research only</x:v>
      </x:c>
      <x:c r="H7516" s="27" t="str">
        <x:v>Incomplete</x:v>
      </x:c>
      <x:c r="I7516" s="27" t="str">
        <x:v>Vehicle linked</x:v>
      </x:c>
      <x:c r="J7516" s="28" t="n">
        <x:v>1.1666666666666665</x:v>
      </x:c>
      <x:c r="K7516" s="27" t="str">
        <x:v>Pass with engineering controls</x:v>
      </x:c>
      <x:c r="L7516" s="27" t="str">
        <x:v>Pollutant characterization</x:v>
      </x:c>
      <x:c r="M7516" s="27" t="str">
        <x:v>H2-O2 storage lacks matching water electrolysis products</x:v>
      </x:c>
    </x:row>
    <x:row r="7517">
      <x:c r="A7517" s="27" t="str">
        <x:v>X06400</x:v>
      </x:c>
      <x:c r="B7517" s="27" t="str">
        <x:v>Diesel</x:v>
      </x:c>
      <x:c r="C7517" s="27" t="str">
        <x:v>Separated O2 enrichment</x:v>
      </x:c>
      <x:c r="D7517" s="27" t="str">
        <x:v>Aqueous LiCl</x:v>
      </x:c>
      <x:c r="E7517" s="27" t="str">
        <x:v>Depot or stationary capture</x:v>
      </x:c>
      <x:c r="F7517" s="27" t="str">
        <x:v>Li-Cl2</x:v>
      </x:c>
      <x:c r="G7517" s="27" t="str">
        <x:v>Captured PM research only</x:v>
      </x:c>
      <x:c r="H7517" s="27" t="str">
        <x:v>Incomplete</x:v>
      </x:c>
      <x:c r="I7517" s="27" t="str">
        <x:v>Station or depot</x:v>
      </x:c>
      <x:c r="J7517" s="28" t="n">
        <x:v>1.1666666666666665</x:v>
      </x:c>
      <x:c r="K7517" s="27" t="str">
        <x:v>Pass with engineering controls</x:v>
      </x:c>
      <x:c r="L7517" s="27" t="str">
        <x:v>Pollutant characterization</x:v>
      </x:c>
      <x:c r="M7517" s="27" t="str">
        <x:v>Selected electrolysis route does not supply separated O2; Li-Cl2 storage lacks molten LiCl regeneration</x:v>
      </x:c>
    </x:row>
    <x:row r="7518">
      <x:c r="A7518" s="27" t="str">
        <x:v>X06495</x:v>
      </x:c>
      <x:c r="B7518" s="27" t="str">
        <x:v>Diesel</x:v>
      </x:c>
      <x:c r="C7518" s="27" t="str">
        <x:v>Separated O2 enrichment</x:v>
      </x:c>
      <x:c r="D7518" s="27" t="str">
        <x:v>Molten LiCl</x:v>
      </x:c>
      <x:c r="E7518" s="27" t="str">
        <x:v>Depot or stationary capture</x:v>
      </x:c>
      <x:c r="F7518" s="27" t="str">
        <x:v>H2-Cl2 RFC</x:v>
      </x:c>
      <x:c r="G7518" s="27" t="str">
        <x:v>Captured PM research only</x:v>
      </x:c>
      <x:c r="H7518" s="27" t="str">
        <x:v>Incomplete</x:v>
      </x:c>
      <x:c r="I7518" s="27" t="str">
        <x:v>Station or depot</x:v>
      </x:c>
      <x:c r="J7518" s="28" t="n">
        <x:v>1.1666666666666665</x:v>
      </x:c>
      <x:c r="K7518" s="27" t="str">
        <x:v>Pass with engineering controls</x:v>
      </x:c>
      <x:c r="L7518" s="27" t="str">
        <x:v>Pollutant characterization</x:v>
      </x:c>
      <x:c r="M7518" s="27" t="str">
        <x:v>Selected electrolysis route does not supply separated O2; H2-Cl2 storage lacks a matched chlorine loop</x:v>
      </x:c>
    </x:row>
    <x:row r="7519">
      <x:c r="A7519" s="27" t="str">
        <x:v>X01800</x:v>
      </x:c>
      <x:c r="B7519" s="27" t="str">
        <x:v>Gasoline</x:v>
      </x:c>
      <x:c r="C7519" s="27" t="str">
        <x:v>Separated O2 enrichment</x:v>
      </x:c>
      <x:c r="D7519" s="27" t="str">
        <x:v>HCl electrolysis</x:v>
      </x:c>
      <x:c r="E7519" s="27" t="str">
        <x:v>Depot or stationary capture</x:v>
      </x:c>
      <x:c r="F7519" s="27" t="str">
        <x:v>Li-Cl2</x:v>
      </x:c>
      <x:c r="G7519" s="27" t="str">
        <x:v>Captured PM research only</x:v>
      </x:c>
      <x:c r="H7519" s="27" t="str">
        <x:v>Incomplete</x:v>
      </x:c>
      <x:c r="I7519" s="27" t="str">
        <x:v>Station or depot</x:v>
      </x:c>
      <x:c r="J7519" s="28" t="n">
        <x:v>1.15</x:v>
      </x:c>
      <x:c r="K7519" s="27" t="str">
        <x:v>Pass with engineering controls</x:v>
      </x:c>
      <x:c r="L7519" s="27" t="str">
        <x:v>Pollutant characterization</x:v>
      </x:c>
      <x:c r="M7519" s="27" t="str">
        <x:v>Selected electrolysis route does not supply separated O2; Li-Cl2 storage lacks molten LiCl regeneration</x:v>
      </x:c>
    </x:row>
    <x:row r="7520">
      <x:c r="A7520" s="27" t="str">
        <x:v>X02815</x:v>
      </x:c>
      <x:c r="B7520" s="27" t="str">
        <x:v>E10</x:v>
      </x:c>
      <x:c r="C7520" s="27" t="str">
        <x:v>None</x:v>
      </x:c>
      <x:c r="D7520" s="27" t="str">
        <x:v>Molten LiCl</x:v>
      </x:c>
      <x:c r="E7520" s="27" t="str">
        <x:v>Baseline aftertreatment</x:v>
      </x:c>
      <x:c r="F7520" s="27" t="str">
        <x:v>H2-O2 RFC</x:v>
      </x:c>
      <x:c r="G7520" s="27" t="str">
        <x:v>Captured PM research only</x:v>
      </x:c>
      <x:c r="H7520" s="27" t="str">
        <x:v>Incomplete</x:v>
      </x:c>
      <x:c r="I7520" s="27" t="str">
        <x:v>Vehicle linked</x:v>
      </x:c>
      <x:c r="J7520" s="28" t="n">
        <x:v>1.15</x:v>
      </x:c>
      <x:c r="K7520" s="27" t="str">
        <x:v>Pass with engineering controls</x:v>
      </x:c>
      <x:c r="L7520" s="27" t="str">
        <x:v>Pollutant characterization</x:v>
      </x:c>
      <x:c r="M7520" s="27" t="str">
        <x:v>H2-O2 storage lacks matching water electrolysis products</x:v>
      </x:c>
    </x:row>
    <x:row r="7521">
      <x:c r="A7521" s="27" t="str">
        <x:v>X06600</x:v>
      </x:c>
      <x:c r="B7521" s="27" t="str">
        <x:v>Diesel</x:v>
      </x:c>
      <x:c r="C7521" s="27" t="str">
        <x:v>Separated O2 enrichment</x:v>
      </x:c>
      <x:c r="D7521" s="27" t="str">
        <x:v>HCl electrolysis</x:v>
      </x:c>
      <x:c r="E7521" s="27" t="str">
        <x:v>Depot or stationary capture</x:v>
      </x:c>
      <x:c r="F7521" s="27" t="str">
        <x:v>Li-Cl2</x:v>
      </x:c>
      <x:c r="G7521" s="27" t="str">
        <x:v>Captured PM research only</x:v>
      </x:c>
      <x:c r="H7521" s="27" t="str">
        <x:v>Incomplete</x:v>
      </x:c>
      <x:c r="I7521" s="27" t="str">
        <x:v>Station or depot</x:v>
      </x:c>
      <x:c r="J7521" s="28" t="n">
        <x:v>1.15</x:v>
      </x:c>
      <x:c r="K7521" s="27" t="str">
        <x:v>Pass with engineering controls</x:v>
      </x:c>
      <x:c r="L7521" s="27" t="str">
        <x:v>Pollutant characterization</x:v>
      </x:c>
      <x:c r="M7521" s="27" t="str">
        <x:v>Selected electrolysis route does not supply separated O2; Li-Cl2 storage lacks molten LiCl regeneration</x:v>
      </x:c>
    </x:row>
    <x:row r="7522">
      <x:c r="A7522" s="27" t="str">
        <x:v>X13615</x:v>
      </x:c>
      <x:c r="B7522" s="27" t="str">
        <x:v>DME</x:v>
      </x:c>
      <x:c r="C7522" s="27" t="str">
        <x:v>Separated O2 enrichment</x:v>
      </x:c>
      <x:c r="D7522" s="27" t="str">
        <x:v>Molten LiCl</x:v>
      </x:c>
      <x:c r="E7522" s="27" t="str">
        <x:v>Baseline aftertreatment</x:v>
      </x:c>
      <x:c r="F7522" s="27" t="str">
        <x:v>H2-O2 RFC</x:v>
      </x:c>
      <x:c r="G7522" s="27" t="str">
        <x:v>Captured PM research only</x:v>
      </x:c>
      <x:c r="H7522" s="27" t="str">
        <x:v>Incomplete</x:v>
      </x:c>
      <x:c r="I7522" s="27" t="str">
        <x:v>Vehicle linked</x:v>
      </x:c>
      <x:c r="J7522" s="28" t="n">
        <x:v>1.1333333333333333</x:v>
      </x:c>
      <x:c r="K7522" s="27" t="str">
        <x:v>Pass with engineering controls</x:v>
      </x:c>
      <x:c r="L7522" s="27" t="str">
        <x:v>Pollutant characterization</x:v>
      </x:c>
      <x:c r="M7522" s="27" t="str">
        <x:v>Selected electrolysis route does not supply separated O2; H2-O2 storage lacks matching water electrolysis products</x:v>
      </x:c>
    </x:row>
    <x:row r="7523">
      <x:c r="A7523" s="27" t="str">
        <x:v>X01510</x:v>
      </x:c>
      <x:c r="B7523" s="27" t="str">
        <x:v>Gasoline</x:v>
      </x:c>
      <x:c r="C7523" s="27" t="str">
        <x:v>Separated O2 enrichment</x:v>
      </x:c>
      <x:c r="D7523" s="27" t="str">
        <x:v>Aqueous LiCl</x:v>
      </x:c>
      <x:c r="E7523" s="27" t="str">
        <x:v>Baseline aftertreatment</x:v>
      </x:c>
      <x:c r="F7523" s="27" t="str">
        <x:v>Sodium-ion</x:v>
      </x:c>
      <x:c r="G7523" s="27" t="str">
        <x:v>Captured PM research only</x:v>
      </x:c>
      <x:c r="H7523" s="27" t="str">
        <x:v>Incomplete</x:v>
      </x:c>
      <x:c r="I7523" s="27" t="str">
        <x:v>Vehicle linked</x:v>
      </x:c>
      <x:c r="J7523" s="28" t="n">
        <x:v>1.1166666666666667</x:v>
      </x:c>
      <x:c r="K7523" s="27" t="str">
        <x:v>Pass with engineering controls</x:v>
      </x:c>
      <x:c r="L7523" s="27" t="str">
        <x:v>Pollutant characterization</x:v>
      </x:c>
      <x:c r="M7523" s="27" t="str">
        <x:v>Selected electrolysis route does not supply separated O2</x:v>
      </x:c>
    </x:row>
    <x:row r="7524">
      <x:c r="A7524" s="27" t="str">
        <x:v>X01565</x:v>
      </x:c>
      <x:c r="B7524" s="27" t="str">
        <x:v>Gasoline</x:v>
      </x:c>
      <x:c r="C7524" s="27" t="str">
        <x:v>Separated O2 enrichment</x:v>
      </x:c>
      <x:c r="D7524" s="27" t="str">
        <x:v>Aqueous LiCl</x:v>
      </x:c>
      <x:c r="E7524" s="27" t="str">
        <x:v>Reactive onboard Bubble Butt</x:v>
      </x:c>
      <x:c r="F7524" s="27" t="str">
        <x:v>H2-O2 RFC</x:v>
      </x:c>
      <x:c r="G7524" s="27" t="str">
        <x:v>Captured PM research only</x:v>
      </x:c>
      <x:c r="H7524" s="27" t="str">
        <x:v>Incomplete</x:v>
      </x:c>
      <x:c r="I7524" s="27" t="str">
        <x:v>Vehicle linked</x:v>
      </x:c>
      <x:c r="J7524" s="28" t="n">
        <x:v>1.1166666666666667</x:v>
      </x:c>
      <x:c r="K7524" s="27" t="str">
        <x:v>Pass with engineering controls</x:v>
      </x:c>
      <x:c r="L7524" s="27" t="str">
        <x:v>Pollutant characterization</x:v>
      </x:c>
      <x:c r="M7524" s="27" t="str">
        <x:v>Selected electrolysis route does not supply separated O2; H2-O2 storage lacks matching water electrolysis products</x:v>
      </x:c>
    </x:row>
    <x:row r="7525">
      <x:c r="A7525" s="27" t="str">
        <x:v>X01605</x:v>
      </x:c>
      <x:c r="B7525" s="27" t="str">
        <x:v>Gasoline</x:v>
      </x:c>
      <x:c r="C7525" s="27" t="str">
        <x:v>Separated O2 enrichment</x:v>
      </x:c>
      <x:c r="D7525" s="27" t="str">
        <x:v>Molten LiCl</x:v>
      </x:c>
      <x:c r="E7525" s="27" t="str">
        <x:v>Baseline aftertreatment</x:v>
      </x:c>
      <x:c r="F7525" s="27" t="str">
        <x:v>LFP</x:v>
      </x:c>
      <x:c r="G7525" s="27" t="str">
        <x:v>Captured PM research only</x:v>
      </x:c>
      <x:c r="H7525" s="27" t="str">
        <x:v>Incomplete</x:v>
      </x:c>
      <x:c r="I7525" s="27" t="str">
        <x:v>Vehicle linked</x:v>
      </x:c>
      <x:c r="J7525" s="28" t="n">
        <x:v>1.1166666666666667</x:v>
      </x:c>
      <x:c r="K7525" s="27" t="str">
        <x:v>Pass with engineering controls</x:v>
      </x:c>
      <x:c r="L7525" s="27" t="str">
        <x:v>Pollutant characterization</x:v>
      </x:c>
      <x:c r="M7525" s="27" t="str">
        <x:v>Selected electrolysis route does not supply separated O2</x:v>
      </x:c>
    </x:row>
    <x:row r="7526">
      <x:c r="A7526" s="27" t="str">
        <x:v>X01611</x:v>
      </x:c>
      <x:c r="B7526" s="27" t="str">
        <x:v>Gasoline</x:v>
      </x:c>
      <x:c r="C7526" s="27" t="str">
        <x:v>Separated O2 enrichment</x:v>
      </x:c>
      <x:c r="D7526" s="27" t="str">
        <x:v>Molten LiCl</x:v>
      </x:c>
      <x:c r="E7526" s="27" t="str">
        <x:v>Baseline aftertreatment</x:v>
      </x:c>
      <x:c r="F7526" s="27" t="str">
        <x:v>H2-O2 RFC</x:v>
      </x:c>
      <x:c r="G7526" s="27" t="str">
        <x:v>Recovered water and heat</x:v>
      </x:c>
      <x:c r="H7526" s="27" t="str">
        <x:v>Incomplete</x:v>
      </x:c>
      <x:c r="I7526" s="27" t="str">
        <x:v>Vehicle linked</x:v>
      </x:c>
      <x:c r="J7526" s="28" t="n">
        <x:v>1.1166666666666667</x:v>
      </x:c>
      <x:c r="K7526" s="27" t="str">
        <x:v>Pass with engineering controls</x:v>
      </x:c>
      <x:c r="L7526" s="27" t="str">
        <x:v>Water and heat recovery</x:v>
      </x:c>
      <x:c r="M7526" s="27" t="str">
        <x:v>Selected electrolysis route does not supply separated O2; H2-O2 storage lacks matching water electrolysis products</x:v>
      </x:c>
    </x:row>
    <x:row r="7527">
      <x:c r="A7527" s="27" t="str">
        <x:v>X01660</x:v>
      </x:c>
      <x:c r="B7527" s="27" t="str">
        <x:v>Gasoline</x:v>
      </x:c>
      <x:c r="C7527" s="27" t="str">
        <x:v>Separated O2 enrichment</x:v>
      </x:c>
      <x:c r="D7527" s="27" t="str">
        <x:v>Molten LiCl</x:v>
      </x:c>
      <x:c r="E7527" s="27" t="str">
        <x:v>Reactive onboard Bubble Butt</x:v>
      </x:c>
      <x:c r="F7527" s="27" t="str">
        <x:v>Sodium-ion</x:v>
      </x:c>
      <x:c r="G7527" s="27" t="str">
        <x:v>Captured PM research only</x:v>
      </x:c>
      <x:c r="H7527" s="27" t="str">
        <x:v>Incomplete</x:v>
      </x:c>
      <x:c r="I7527" s="27" t="str">
        <x:v>Vehicle linked</x:v>
      </x:c>
      <x:c r="J7527" s="28" t="n">
        <x:v>1.1166666666666667</x:v>
      </x:c>
      <x:c r="K7527" s="27" t="str">
        <x:v>Pass with engineering controls</x:v>
      </x:c>
      <x:c r="L7527" s="27" t="str">
        <x:v>Pollutant characterization</x:v>
      </x:c>
      <x:c r="M7527" s="27" t="str">
        <x:v>Selected electrolysis route does not supply separated O2</x:v>
      </x:c>
    </x:row>
    <x:row r="7528">
      <x:c r="A7528" s="27" t="str">
        <x:v>X06310</x:v>
      </x:c>
      <x:c r="B7528" s="27" t="str">
        <x:v>Diesel</x:v>
      </x:c>
      <x:c r="C7528" s="27" t="str">
        <x:v>Separated O2 enrichment</x:v>
      </x:c>
      <x:c r="D7528" s="27" t="str">
        <x:v>Aqueous LiCl</x:v>
      </x:c>
      <x:c r="E7528" s="27" t="str">
        <x:v>Baseline aftertreatment</x:v>
      </x:c>
      <x:c r="F7528" s="27" t="str">
        <x:v>Sodium-ion</x:v>
      </x:c>
      <x:c r="G7528" s="27" t="str">
        <x:v>Captured PM research only</x:v>
      </x:c>
      <x:c r="H7528" s="27" t="str">
        <x:v>Incomplete</x:v>
      </x:c>
      <x:c r="I7528" s="27" t="str">
        <x:v>Vehicle linked</x:v>
      </x:c>
      <x:c r="J7528" s="28" t="n">
        <x:v>1.1166666666666667</x:v>
      </x:c>
      <x:c r="K7528" s="27" t="str">
        <x:v>Pass with engineering controls</x:v>
      </x:c>
      <x:c r="L7528" s="27" t="str">
        <x:v>Pollutant characterization</x:v>
      </x:c>
      <x:c r="M7528" s="27" t="str">
        <x:v>Selected electrolysis route does not supply separated O2</x:v>
      </x:c>
    </x:row>
    <x:row r="7529">
      <x:c r="A7529" s="27" t="str">
        <x:v>X06365</x:v>
      </x:c>
      <x:c r="B7529" s="27" t="str">
        <x:v>Diesel</x:v>
      </x:c>
      <x:c r="C7529" s="27" t="str">
        <x:v>Separated O2 enrichment</x:v>
      </x:c>
      <x:c r="D7529" s="27" t="str">
        <x:v>Aqueous LiCl</x:v>
      </x:c>
      <x:c r="E7529" s="27" t="str">
        <x:v>Reactive onboard Bubble Butt</x:v>
      </x:c>
      <x:c r="F7529" s="27" t="str">
        <x:v>H2-O2 RFC</x:v>
      </x:c>
      <x:c r="G7529" s="27" t="str">
        <x:v>Captured PM research only</x:v>
      </x:c>
      <x:c r="H7529" s="27" t="str">
        <x:v>Incomplete</x:v>
      </x:c>
      <x:c r="I7529" s="27" t="str">
        <x:v>Vehicle linked</x:v>
      </x:c>
      <x:c r="J7529" s="28" t="n">
        <x:v>1.1166666666666667</x:v>
      </x:c>
      <x:c r="K7529" s="27" t="str">
        <x:v>Pass with engineering controls</x:v>
      </x:c>
      <x:c r="L7529" s="27" t="str">
        <x:v>Pollutant characterization</x:v>
      </x:c>
      <x:c r="M7529" s="27" t="str">
        <x:v>Selected electrolysis route does not supply separated O2; H2-O2 storage lacks matching water electrolysis products</x:v>
      </x:c>
    </x:row>
    <x:row r="7530">
      <x:c r="A7530" s="27" t="str">
        <x:v>X06405</x:v>
      </x:c>
      <x:c r="B7530" s="27" t="str">
        <x:v>Diesel</x:v>
      </x:c>
      <x:c r="C7530" s="27" t="str">
        <x:v>Separated O2 enrichment</x:v>
      </x:c>
      <x:c r="D7530" s="27" t="str">
        <x:v>Molten LiCl</x:v>
      </x:c>
      <x:c r="E7530" s="27" t="str">
        <x:v>Baseline aftertreatment</x:v>
      </x:c>
      <x:c r="F7530" s="27" t="str">
        <x:v>LFP</x:v>
      </x:c>
      <x:c r="G7530" s="27" t="str">
        <x:v>Captured PM research only</x:v>
      </x:c>
      <x:c r="H7530" s="27" t="str">
        <x:v>Incomplete</x:v>
      </x:c>
      <x:c r="I7530" s="27" t="str">
        <x:v>Vehicle linked</x:v>
      </x:c>
      <x:c r="J7530" s="28" t="n">
        <x:v>1.1166666666666667</x:v>
      </x:c>
      <x:c r="K7530" s="27" t="str">
        <x:v>Pass with engineering controls</x:v>
      </x:c>
      <x:c r="L7530" s="27" t="str">
        <x:v>Pollutant characterization</x:v>
      </x:c>
      <x:c r="M7530" s="27" t="str">
        <x:v>Selected electrolysis route does not supply separated O2</x:v>
      </x:c>
    </x:row>
    <x:row r="7531">
      <x:c r="A7531" s="27" t="str">
        <x:v>X06411</x:v>
      </x:c>
      <x:c r="B7531" s="27" t="str">
        <x:v>Diesel</x:v>
      </x:c>
      <x:c r="C7531" s="27" t="str">
        <x:v>Separated O2 enrichment</x:v>
      </x:c>
      <x:c r="D7531" s="27" t="str">
        <x:v>Molten LiCl</x:v>
      </x:c>
      <x:c r="E7531" s="27" t="str">
        <x:v>Baseline aftertreatment</x:v>
      </x:c>
      <x:c r="F7531" s="27" t="str">
        <x:v>H2-O2 RFC</x:v>
      </x:c>
      <x:c r="G7531" s="27" t="str">
        <x:v>Recovered water and heat</x:v>
      </x:c>
      <x:c r="H7531" s="27" t="str">
        <x:v>Incomplete</x:v>
      </x:c>
      <x:c r="I7531" s="27" t="str">
        <x:v>Vehicle linked</x:v>
      </x:c>
      <x:c r="J7531" s="28" t="n">
        <x:v>1.1166666666666667</x:v>
      </x:c>
      <x:c r="K7531" s="27" t="str">
        <x:v>Pass with engineering controls</x:v>
      </x:c>
      <x:c r="L7531" s="27" t="str">
        <x:v>Water and heat recovery</x:v>
      </x:c>
      <x:c r="M7531" s="27" t="str">
        <x:v>Selected electrolysis route does not supply separated O2; H2-O2 storage lacks matching water electrolysis products</x:v>
      </x:c>
    </x:row>
    <x:row r="7532">
      <x:c r="A7532" s="27" t="str">
        <x:v>X06460</x:v>
      </x:c>
      <x:c r="B7532" s="27" t="str">
        <x:v>Diesel</x:v>
      </x:c>
      <x:c r="C7532" s="27" t="str">
        <x:v>Separated O2 enrichment</x:v>
      </x:c>
      <x:c r="D7532" s="27" t="str">
        <x:v>Molten LiCl</x:v>
      </x:c>
      <x:c r="E7532" s="27" t="str">
        <x:v>Reactive onboard Bubble Butt</x:v>
      </x:c>
      <x:c r="F7532" s="27" t="str">
        <x:v>Sodium-ion</x:v>
      </x:c>
      <x:c r="G7532" s="27" t="str">
        <x:v>Captured PM research only</x:v>
      </x:c>
      <x:c r="H7532" s="27" t="str">
        <x:v>Incomplete</x:v>
      </x:c>
      <x:c r="I7532" s="27" t="str">
        <x:v>Vehicle linked</x:v>
      </x:c>
      <x:c r="J7532" s="28" t="n">
        <x:v>1.1166666666666667</x:v>
      </x:c>
      <x:c r="K7532" s="27" t="str">
        <x:v>Pass with engineering controls</x:v>
      </x:c>
      <x:c r="L7532" s="27" t="str">
        <x:v>Pollutant characterization</x:v>
      </x:c>
      <x:c r="M7532" s="27" t="str">
        <x:v>Selected electrolysis route does not supply separated O2</x:v>
      </x:c>
    </x:row>
    <x:row r="7533">
      <x:c r="A7533" s="27" t="str">
        <x:v>X08815</x:v>
      </x:c>
      <x:c r="B7533" s="27" t="str">
        <x:v>Methane or RNG</x:v>
      </x:c>
      <x:c r="C7533" s="27" t="str">
        <x:v>Separated O2 enrichment</x:v>
      </x:c>
      <x:c r="D7533" s="27" t="str">
        <x:v>Molten LiCl</x:v>
      </x:c>
      <x:c r="E7533" s="27" t="str">
        <x:v>Baseline aftertreatment</x:v>
      </x:c>
      <x:c r="F7533" s="27" t="str">
        <x:v>H2-O2 RFC</x:v>
      </x:c>
      <x:c r="G7533" s="27" t="str">
        <x:v>Captured PM research only</x:v>
      </x:c>
      <x:c r="H7533" s="27" t="str">
        <x:v>Incomplete</x:v>
      </x:c>
      <x:c r="I7533" s="27" t="str">
        <x:v>Vehicle linked</x:v>
      </x:c>
      <x:c r="J7533" s="28" t="n">
        <x:v>1.1166666666666667</x:v>
      </x:c>
      <x:c r="K7533" s="27" t="str">
        <x:v>Pass with engineering controls</x:v>
      </x:c>
      <x:c r="L7533" s="27" t="str">
        <x:v>Pollutant characterization</x:v>
      </x:c>
      <x:c r="M7533" s="27" t="str">
        <x:v>Selected electrolysis route does not supply separated O2; H2-O2 storage lacks matching water electrolysis products</x:v>
      </x:c>
    </x:row>
    <x:row r="7534">
      <x:c r="A7534" s="27" t="str">
        <x:v>X11215</x:v>
      </x:c>
      <x:c r="B7534" s="27" t="str">
        <x:v>Methanol</x:v>
      </x:c>
      <x:c r="C7534" s="27" t="str">
        <x:v>Separated O2 enrichment</x:v>
      </x:c>
      <x:c r="D7534" s="27" t="str">
        <x:v>Molten LiCl</x:v>
      </x:c>
      <x:c r="E7534" s="27" t="str">
        <x:v>Baseline aftertreatment</x:v>
      </x:c>
      <x:c r="F7534" s="27" t="str">
        <x:v>H2-O2 RFC</x:v>
      </x:c>
      <x:c r="G7534" s="27" t="str">
        <x:v>Captured PM research only</x:v>
      </x:c>
      <x:c r="H7534" s="27" t="str">
        <x:v>Incomplete</x:v>
      </x:c>
      <x:c r="I7534" s="27" t="str">
        <x:v>Vehicle linked</x:v>
      </x:c>
      <x:c r="J7534" s="28" t="n">
        <x:v>1.1166666666666667</x:v>
      </x:c>
      <x:c r="K7534" s="27" t="str">
        <x:v>Pass with engineering controls</x:v>
      </x:c>
      <x:c r="L7534" s="27" t="str">
        <x:v>Pollutant characterization</x:v>
      </x:c>
      <x:c r="M7534" s="27" t="str">
        <x:v>Selected electrolysis route does not supply separated O2; H2-O2 storage lacks matching water electrolysis products</x:v>
      </x:c>
    </x:row>
    <x:row r="7535">
      <x:c r="A7535" s="27" t="str">
        <x:v>X01710</x:v>
      </x:c>
      <x:c r="B7535" s="27" t="str">
        <x:v>Gasoline</x:v>
      </x:c>
      <x:c r="C7535" s="27" t="str">
        <x:v>Separated O2 enrichment</x:v>
      </x:c>
      <x:c r="D7535" s="27" t="str">
        <x:v>HCl electrolysis</x:v>
      </x:c>
      <x:c r="E7535" s="27" t="str">
        <x:v>Baseline aftertreatment</x:v>
      </x:c>
      <x:c r="F7535" s="27" t="str">
        <x:v>Sodium-ion</x:v>
      </x:c>
      <x:c r="G7535" s="27" t="str">
        <x:v>Captured PM research only</x:v>
      </x:c>
      <x:c r="H7535" s="27" t="str">
        <x:v>Incomplete</x:v>
      </x:c>
      <x:c r="I7535" s="27" t="str">
        <x:v>Vehicle linked</x:v>
      </x:c>
      <x:c r="J7535" s="28" t="n">
        <x:v>1.1</x:v>
      </x:c>
      <x:c r="K7535" s="27" t="str">
        <x:v>Pass with engineering controls</x:v>
      </x:c>
      <x:c r="L7535" s="27" t="str">
        <x:v>Pollutant characterization</x:v>
      </x:c>
      <x:c r="M7535" s="27" t="str">
        <x:v>Selected electrolysis route does not supply separated O2</x:v>
      </x:c>
    </x:row>
    <x:row r="7536">
      <x:c r="A7536" s="27" t="str">
        <x:v>X01765</x:v>
      </x:c>
      <x:c r="B7536" s="27" t="str">
        <x:v>Gasoline</x:v>
      </x:c>
      <x:c r="C7536" s="27" t="str">
        <x:v>Separated O2 enrichment</x:v>
      </x:c>
      <x:c r="D7536" s="27" t="str">
        <x:v>HCl electrolysis</x:v>
      </x:c>
      <x:c r="E7536" s="27" t="str">
        <x:v>Reactive onboard Bubble Butt</x:v>
      </x:c>
      <x:c r="F7536" s="27" t="str">
        <x:v>H2-O2 RFC</x:v>
      </x:c>
      <x:c r="G7536" s="27" t="str">
        <x:v>Captured PM research only</x:v>
      </x:c>
      <x:c r="H7536" s="27" t="str">
        <x:v>Incomplete</x:v>
      </x:c>
      <x:c r="I7536" s="27" t="str">
        <x:v>Vehicle linked</x:v>
      </x:c>
      <x:c r="J7536" s="28" t="n">
        <x:v>1.1</x:v>
      </x:c>
      <x:c r="K7536" s="27" t="str">
        <x:v>Pass with engineering controls</x:v>
      </x:c>
      <x:c r="L7536" s="27" t="str">
        <x:v>Pollutant characterization</x:v>
      </x:c>
      <x:c r="M7536" s="27" t="str">
        <x:v>Selected electrolysis route does not supply separated O2; H2-O2 storage lacks matching water electrolysis products</x:v>
      </x:c>
    </x:row>
    <x:row r="7537">
      <x:c r="A7537" s="27" t="str">
        <x:v>X06510</x:v>
      </x:c>
      <x:c r="B7537" s="27" t="str">
        <x:v>Diesel</x:v>
      </x:c>
      <x:c r="C7537" s="27" t="str">
        <x:v>Separated O2 enrichment</x:v>
      </x:c>
      <x:c r="D7537" s="27" t="str">
        <x:v>HCl electrolysis</x:v>
      </x:c>
      <x:c r="E7537" s="27" t="str">
        <x:v>Baseline aftertreatment</x:v>
      </x:c>
      <x:c r="F7537" s="27" t="str">
        <x:v>Sodium-ion</x:v>
      </x:c>
      <x:c r="G7537" s="27" t="str">
        <x:v>Captured PM research only</x:v>
      </x:c>
      <x:c r="H7537" s="27" t="str">
        <x:v>Incomplete</x:v>
      </x:c>
      <x:c r="I7537" s="27" t="str">
        <x:v>Vehicle linked</x:v>
      </x:c>
      <x:c r="J7537" s="28" t="n">
        <x:v>1.1</x:v>
      </x:c>
      <x:c r="K7537" s="27" t="str">
        <x:v>Pass with engineering controls</x:v>
      </x:c>
      <x:c r="L7537" s="27" t="str">
        <x:v>Pollutant characterization</x:v>
      </x:c>
      <x:c r="M7537" s="27" t="str">
        <x:v>Selected electrolysis route does not supply separated O2</x:v>
      </x:c>
    </x:row>
    <x:row r="7538">
      <x:c r="A7538" s="27" t="str">
        <x:v>X06565</x:v>
      </x:c>
      <x:c r="B7538" s="27" t="str">
        <x:v>Diesel</x:v>
      </x:c>
      <x:c r="C7538" s="27" t="str">
        <x:v>Separated O2 enrichment</x:v>
      </x:c>
      <x:c r="D7538" s="27" t="str">
        <x:v>HCl electrolysis</x:v>
      </x:c>
      <x:c r="E7538" s="27" t="str">
        <x:v>Reactive onboard Bubble Butt</x:v>
      </x:c>
      <x:c r="F7538" s="27" t="str">
        <x:v>H2-O2 RFC</x:v>
      </x:c>
      <x:c r="G7538" s="27" t="str">
        <x:v>Captured PM research only</x:v>
      </x:c>
      <x:c r="H7538" s="27" t="str">
        <x:v>Incomplete</x:v>
      </x:c>
      <x:c r="I7538" s="27" t="str">
        <x:v>Vehicle linked</x:v>
      </x:c>
      <x:c r="J7538" s="28" t="n">
        <x:v>1.1</x:v>
      </x:c>
      <x:c r="K7538" s="27" t="str">
        <x:v>Pass with engineering controls</x:v>
      </x:c>
      <x:c r="L7538" s="27" t="str">
        <x:v>Pollutant characterization</x:v>
      </x:c>
      <x:c r="M7538" s="27" t="str">
        <x:v>Selected electrolysis route does not supply separated O2; H2-O2 storage lacks matching water electrolysis products</x:v>
      </x:c>
    </x:row>
    <x:row r="7539">
      <x:c r="A7539" s="27" t="str">
        <x:v>X04040</x:v>
      </x:c>
      <x:c r="B7539" s="27" t="str">
        <x:v>E10</x:v>
      </x:c>
      <x:c r="C7539" s="27" t="str">
        <x:v>Separated O2 enrichment</x:v>
      </x:c>
      <x:c r="D7539" s="27" t="str">
        <x:v>Molten LiCl</x:v>
      </x:c>
      <x:c r="E7539" s="27" t="str">
        <x:v>Plain-water Bubble Butt</x:v>
      </x:c>
      <x:c r="F7539" s="27" t="str">
        <x:v>H2-O2 RFC</x:v>
      </x:c>
      <x:c r="G7539" s="27" t="str">
        <x:v>Captured PM research only</x:v>
      </x:c>
      <x:c r="H7539" s="27" t="str">
        <x:v>Incomplete</x:v>
      </x:c>
      <x:c r="I7539" s="27" t="str">
        <x:v>Vehicle linked</x:v>
      </x:c>
      <x:c r="J7539" s="28" t="n">
        <x:v>1.0999999999999996</x:v>
      </x:c>
      <x:c r="K7539" s="27" t="str">
        <x:v>Pass with engineering controls</x:v>
      </x:c>
      <x:c r="L7539" s="27" t="str">
        <x:v>Pollutant characterization</x:v>
      </x:c>
      <x:c r="M7539" s="27" t="str">
        <x:v>Selected electrolysis route does not supply separated O2; H2-O2 storage lacks matching water electrolysis products</x:v>
      </x:c>
    </x:row>
    <x:row r="7540">
      <x:c r="A7540" s="27" t="str">
        <x:v>X00415</x:v>
      </x:c>
      <x:c r="B7540" s="27" t="str">
        <x:v>Gasoline</x:v>
      </x:c>
      <x:c r="C7540" s="27" t="str">
        <x:v>None</x:v>
      </x:c>
      <x:c r="D7540" s="27" t="str">
        <x:v>Molten LiCl</x:v>
      </x:c>
      <x:c r="E7540" s="27" t="str">
        <x:v>Baseline aftertreatment</x:v>
      </x:c>
      <x:c r="F7540" s="27" t="str">
        <x:v>H2-O2 RFC</x:v>
      </x:c>
      <x:c r="G7540" s="27" t="str">
        <x:v>Captured PM research only</x:v>
      </x:c>
      <x:c r="H7540" s="27" t="str">
        <x:v>Incomplete</x:v>
      </x:c>
      <x:c r="I7540" s="27" t="str">
        <x:v>Vehicle linked</x:v>
      </x:c>
      <x:c r="J7540" s="28" t="n">
        <x:v>1.0833333333333335</x:v>
      </x:c>
      <x:c r="K7540" s="27" t="str">
        <x:v>Pass with engineering controls</x:v>
      </x:c>
      <x:c r="L7540" s="27" t="str">
        <x:v>Pollutant characterization</x:v>
      </x:c>
      <x:c r="M7540" s="27" t="str">
        <x:v>H2-O2 storage lacks matching water electrolysis products</x:v>
      </x:c>
    </x:row>
    <x:row r="7541">
      <x:c r="A7541" s="27" t="str">
        <x:v>X03415</x:v>
      </x:c>
      <x:c r="B7541" s="27" t="str">
        <x:v>E10</x:v>
      </x:c>
      <x:c r="C7541" s="27" t="str">
        <x:v>Separated external H2</x:v>
      </x:c>
      <x:c r="D7541" s="27" t="str">
        <x:v>Molten LiCl</x:v>
      </x:c>
      <x:c r="E7541" s="27" t="str">
        <x:v>Baseline aftertreatment</x:v>
      </x:c>
      <x:c r="F7541" s="27" t="str">
        <x:v>H2-O2 RFC</x:v>
      </x:c>
      <x:c r="G7541" s="27" t="str">
        <x:v>Captured PM research only</x:v>
      </x:c>
      <x:c r="H7541" s="27" t="str">
        <x:v>Incomplete</x:v>
      </x:c>
      <x:c r="I7541" s="27" t="str">
        <x:v>Vehicle linked</x:v>
      </x:c>
      <x:c r="J7541" s="28" t="n">
        <x:v>1.0833333333333335</x:v>
      </x:c>
      <x:c r="K7541" s="27" t="str">
        <x:v>Pass with engineering controls</x:v>
      </x:c>
      <x:c r="L7541" s="27" t="str">
        <x:v>Pollutant characterization</x:v>
      </x:c>
      <x:c r="M7541" s="27" t="str">
        <x:v>Molten LiCl does not produce H2; H2-O2 storage lacks matching water electrolysis products</x:v>
      </x:c>
    </x:row>
    <x:row r="7542">
      <x:c r="A7542" s="27" t="str">
        <x:v>X05215</x:v>
      </x:c>
      <x:c r="B7542" s="27" t="str">
        <x:v>Diesel</x:v>
      </x:c>
      <x:c r="C7542" s="27" t="str">
        <x:v>None</x:v>
      </x:c>
      <x:c r="D7542" s="27" t="str">
        <x:v>Molten LiCl</x:v>
      </x:c>
      <x:c r="E7542" s="27" t="str">
        <x:v>Baseline aftertreatment</x:v>
      </x:c>
      <x:c r="F7542" s="27" t="str">
        <x:v>H2-O2 RFC</x:v>
      </x:c>
      <x:c r="G7542" s="27" t="str">
        <x:v>Captured PM research only</x:v>
      </x:c>
      <x:c r="H7542" s="27" t="str">
        <x:v>Incomplete</x:v>
      </x:c>
      <x:c r="I7542" s="27" t="str">
        <x:v>Vehicle linked</x:v>
      </x:c>
      <x:c r="J7542" s="28" t="n">
        <x:v>1.0833333333333335</x:v>
      </x:c>
      <x:c r="K7542" s="27" t="str">
        <x:v>Pass with engineering controls</x:v>
      </x:c>
      <x:c r="L7542" s="27" t="str">
        <x:v>Pollutant characterization</x:v>
      </x:c>
      <x:c r="M7542" s="27" t="str">
        <x:v>H2-O2 storage lacks matching water electrolysis products</x:v>
      </x:c>
    </x:row>
    <x:row r="7543">
      <x:c r="A7543" s="27" t="str">
        <x:v>X04100</x:v>
      </x:c>
      <x:c r="B7543" s="27" t="str">
        <x:v>E10</x:v>
      </x:c>
      <x:c r="C7543" s="27" t="str">
        <x:v>Separated O2 enrichment</x:v>
      </x:c>
      <x:c r="D7543" s="27" t="str">
        <x:v>Molten LiCl</x:v>
      </x:c>
      <x:c r="E7543" s="27" t="str">
        <x:v>Depot or stationary capture</x:v>
      </x:c>
      <x:c r="F7543" s="27" t="str">
        <x:v>Li-Cl2</x:v>
      </x:c>
      <x:c r="G7543" s="27" t="str">
        <x:v>Captured PM research only</x:v>
      </x:c>
      <x:c r="H7543" s="27" t="str">
        <x:v>Incomplete</x:v>
      </x:c>
      <x:c r="I7543" s="27" t="str">
        <x:v>Station or depot</x:v>
      </x:c>
      <x:c r="J7543" s="28" t="n">
        <x:v>1.0666666666666664</x:v>
      </x:c>
      <x:c r="K7543" s="27" t="str">
        <x:v>Pass with engineering controls</x:v>
      </x:c>
      <x:c r="L7543" s="27" t="str">
        <x:v>Pollutant characterization</x:v>
      </x:c>
      <x:c r="M7543" s="27" t="str">
        <x:v>Selected electrolysis route does not supply separated O2</x:v>
      </x:c>
    </x:row>
    <x:row r="7544">
      <x:c r="A7544" s="27" t="str">
        <x:v>X01640</x:v>
      </x:c>
      <x:c r="B7544" s="27" t="str">
        <x:v>Gasoline</x:v>
      </x:c>
      <x:c r="C7544" s="27" t="str">
        <x:v>Separated O2 enrichment</x:v>
      </x:c>
      <x:c r="D7544" s="27" t="str">
        <x:v>Molten LiCl</x:v>
      </x:c>
      <x:c r="E7544" s="27" t="str">
        <x:v>Plain-water Bubble Butt</x:v>
      </x:c>
      <x:c r="F7544" s="27" t="str">
        <x:v>H2-O2 RFC</x:v>
      </x:c>
      <x:c r="G7544" s="27" t="str">
        <x:v>Captured PM research only</x:v>
      </x:c>
      <x:c r="H7544" s="27" t="str">
        <x:v>Incomplete</x:v>
      </x:c>
      <x:c r="I7544" s="27" t="str">
        <x:v>Vehicle linked</x:v>
      </x:c>
      <x:c r="J7544" s="28" t="n">
        <x:v>1.0333333333333332</x:v>
      </x:c>
      <x:c r="K7544" s="27" t="str">
        <x:v>Pass with engineering controls</x:v>
      </x:c>
      <x:c r="L7544" s="27" t="str">
        <x:v>Pollutant characterization</x:v>
      </x:c>
      <x:c r="M7544" s="27" t="str">
        <x:v>Selected electrolysis route does not supply separated O2; H2-O2 storage lacks matching water electrolysis products</x:v>
      </x:c>
    </x:row>
    <x:row r="7545">
      <x:c r="A7545" s="27" t="str">
        <x:v>X06440</x:v>
      </x:c>
      <x:c r="B7545" s="27" t="str">
        <x:v>Diesel</x:v>
      </x:c>
      <x:c r="C7545" s="27" t="str">
        <x:v>Separated O2 enrichment</x:v>
      </x:c>
      <x:c r="D7545" s="27" t="str">
        <x:v>Molten LiCl</x:v>
      </x:c>
      <x:c r="E7545" s="27" t="str">
        <x:v>Plain-water Bubble Butt</x:v>
      </x:c>
      <x:c r="F7545" s="27" t="str">
        <x:v>H2-O2 RFC</x:v>
      </x:c>
      <x:c r="G7545" s="27" t="str">
        <x:v>Captured PM research only</x:v>
      </x:c>
      <x:c r="H7545" s="27" t="str">
        <x:v>Incomplete</x:v>
      </x:c>
      <x:c r="I7545" s="27" t="str">
        <x:v>Vehicle linked</x:v>
      </x:c>
      <x:c r="J7545" s="28" t="n">
        <x:v>1.0333333333333332</x:v>
      </x:c>
      <x:c r="K7545" s="27" t="str">
        <x:v>Pass with engineering controls</x:v>
      </x:c>
      <x:c r="L7545" s="27" t="str">
        <x:v>Pollutant characterization</x:v>
      </x:c>
      <x:c r="M7545" s="27" t="str">
        <x:v>Selected electrolysis route does not supply separated O2; H2-O2 storage lacks matching water electrolysis products</x:v>
      </x:c>
    </x:row>
    <x:row r="7546">
      <x:c r="A7546" s="27" t="str">
        <x:v>X01015</x:v>
      </x:c>
      <x:c r="B7546" s="27" t="str">
        <x:v>Gasoline</x:v>
      </x:c>
      <x:c r="C7546" s="27" t="str">
        <x:v>Separated external H2</x:v>
      </x:c>
      <x:c r="D7546" s="27" t="str">
        <x:v>Molten LiCl</x:v>
      </x:c>
      <x:c r="E7546" s="27" t="str">
        <x:v>Baseline aftertreatment</x:v>
      </x:c>
      <x:c r="F7546" s="27" t="str">
        <x:v>H2-O2 RFC</x:v>
      </x:c>
      <x:c r="G7546" s="27" t="str">
        <x:v>Captured PM research only</x:v>
      </x:c>
      <x:c r="H7546" s="27" t="str">
        <x:v>Incomplete</x:v>
      </x:c>
      <x:c r="I7546" s="27" t="str">
        <x:v>Vehicle linked</x:v>
      </x:c>
      <x:c r="J7546" s="28" t="n">
        <x:v>1.0166666666666662</x:v>
      </x:c>
      <x:c r="K7546" s="27" t="str">
        <x:v>Pass with engineering controls</x:v>
      </x:c>
      <x:c r="L7546" s="27" t="str">
        <x:v>Pollutant characterization</x:v>
      </x:c>
      <x:c r="M7546" s="27" t="str">
        <x:v>Molten LiCl does not produce H2; H2-O2 storage lacks matching water electrolysis products</x:v>
      </x:c>
    </x:row>
    <x:row r="7547">
      <x:c r="A7547" s="27" t="str">
        <x:v>X03915</x:v>
      </x:c>
      <x:c r="B7547" s="27" t="str">
        <x:v>E10</x:v>
      </x:c>
      <x:c r="C7547" s="27" t="str">
        <x:v>Separated O2 enrichment</x:v>
      </x:c>
      <x:c r="D7547" s="27" t="str">
        <x:v>Aqueous LiCl</x:v>
      </x:c>
      <x:c r="E7547" s="27" t="str">
        <x:v>Baseline aftertreatment</x:v>
      </x:c>
      <x:c r="F7547" s="27" t="str">
        <x:v>H2-O2 RFC</x:v>
      </x:c>
      <x:c r="G7547" s="27" t="str">
        <x:v>Captured PM research only</x:v>
      </x:c>
      <x:c r="H7547" s="27" t="str">
        <x:v>Incomplete</x:v>
      </x:c>
      <x:c r="I7547" s="27" t="str">
        <x:v>Vehicle linked</x:v>
      </x:c>
      <x:c r="J7547" s="28" t="n">
        <x:v>1.0166666666666662</x:v>
      </x:c>
      <x:c r="K7547" s="27" t="str">
        <x:v>Pass with engineering controls</x:v>
      </x:c>
      <x:c r="L7547" s="27" t="str">
        <x:v>Pollutant characterization</x:v>
      </x:c>
      <x:c r="M7547" s="27" t="str">
        <x:v>Selected electrolysis route does not supply separated O2; H2-O2 storage lacks matching water electrolysis products</x:v>
      </x:c>
    </x:row>
    <x:row r="7548">
      <x:c r="A7548" s="27" t="str">
        <x:v>X04010</x:v>
      </x:c>
      <x:c r="B7548" s="27" t="str">
        <x:v>E10</x:v>
      </x:c>
      <x:c r="C7548" s="27" t="str">
        <x:v>Separated O2 enrichment</x:v>
      </x:c>
      <x:c r="D7548" s="27" t="str">
        <x:v>Molten LiCl</x:v>
      </x:c>
      <x:c r="E7548" s="27" t="str">
        <x:v>Baseline aftertreatment</x:v>
      </x:c>
      <x:c r="F7548" s="27" t="str">
        <x:v>Sodium-ion</x:v>
      </x:c>
      <x:c r="G7548" s="27" t="str">
        <x:v>Captured PM research only</x:v>
      </x:c>
      <x:c r="H7548" s="27" t="str">
        <x:v>Incomplete</x:v>
      </x:c>
      <x:c r="I7548" s="27" t="str">
        <x:v>Vehicle linked</x:v>
      </x:c>
      <x:c r="J7548" s="28" t="n">
        <x:v>1.0166666666666662</x:v>
      </x:c>
      <x:c r="K7548" s="27" t="str">
        <x:v>Pass with engineering controls</x:v>
      </x:c>
      <x:c r="L7548" s="27" t="str">
        <x:v>Pollutant characterization</x:v>
      </x:c>
      <x:c r="M7548" s="27" t="str">
        <x:v>Selected electrolysis route does not supply separated O2</x:v>
      </x:c>
    </x:row>
    <x:row r="7549">
      <x:c r="A7549" s="27" t="str">
        <x:v>X04065</x:v>
      </x:c>
      <x:c r="B7549" s="27" t="str">
        <x:v>E10</x:v>
      </x:c>
      <x:c r="C7549" s="27" t="str">
        <x:v>Separated O2 enrichment</x:v>
      </x:c>
      <x:c r="D7549" s="27" t="str">
        <x:v>Molten LiCl</x:v>
      </x:c>
      <x:c r="E7549" s="27" t="str">
        <x:v>Reactive onboard Bubble Butt</x:v>
      </x:c>
      <x:c r="F7549" s="27" t="str">
        <x:v>H2-O2 RFC</x:v>
      </x:c>
      <x:c r="G7549" s="27" t="str">
        <x:v>Captured PM research only</x:v>
      </x:c>
      <x:c r="H7549" s="27" t="str">
        <x:v>Incomplete</x:v>
      </x:c>
      <x:c r="I7549" s="27" t="str">
        <x:v>Vehicle linked</x:v>
      </x:c>
      <x:c r="J7549" s="28" t="n">
        <x:v>1.0166666666666662</x:v>
      </x:c>
      <x:c r="K7549" s="27" t="str">
        <x:v>Pass with engineering controls</x:v>
      </x:c>
      <x:c r="L7549" s="27" t="str">
        <x:v>Pollutant characterization</x:v>
      </x:c>
      <x:c r="M7549" s="27" t="str">
        <x:v>Selected electrolysis route does not supply separated O2; H2-O2 storage lacks matching water electrolysis products</x:v>
      </x:c>
    </x:row>
    <x:row r="7550">
      <x:c r="A7550" s="27" t="str">
        <x:v>X05815</x:v>
      </x:c>
      <x:c r="B7550" s="27" t="str">
        <x:v>Diesel</x:v>
      </x:c>
      <x:c r="C7550" s="27" t="str">
        <x:v>Separated external H2</x:v>
      </x:c>
      <x:c r="D7550" s="27" t="str">
        <x:v>Molten LiCl</x:v>
      </x:c>
      <x:c r="E7550" s="27" t="str">
        <x:v>Baseline aftertreatment</x:v>
      </x:c>
      <x:c r="F7550" s="27" t="str">
        <x:v>H2-O2 RFC</x:v>
      </x:c>
      <x:c r="G7550" s="27" t="str">
        <x:v>Captured PM research only</x:v>
      </x:c>
      <x:c r="H7550" s="27" t="str">
        <x:v>Incomplete</x:v>
      </x:c>
      <x:c r="I7550" s="27" t="str">
        <x:v>Vehicle linked</x:v>
      </x:c>
      <x:c r="J7550" s="28" t="n">
        <x:v>1.0166666666666662</x:v>
      </x:c>
      <x:c r="K7550" s="27" t="str">
        <x:v>Pass with engineering controls</x:v>
      </x:c>
      <x:c r="L7550" s="27" t="str">
        <x:v>Pollutant characterization</x:v>
      </x:c>
      <x:c r="M7550" s="27" t="str">
        <x:v>Molten LiCl does not produce H2; H2-O2 storage lacks matching water electrolysis products</x:v>
      </x:c>
    </x:row>
    <x:row r="7551">
      <x:c r="A7551" s="27" t="str">
        <x:v>X01700</x:v>
      </x:c>
      <x:c r="B7551" s="27" t="str">
        <x:v>Gasoline</x:v>
      </x:c>
      <x:c r="C7551" s="27" t="str">
        <x:v>Separated O2 enrichment</x:v>
      </x:c>
      <x:c r="D7551" s="27" t="str">
        <x:v>Molten LiCl</x:v>
      </x:c>
      <x:c r="E7551" s="27" t="str">
        <x:v>Depot or stationary capture</x:v>
      </x:c>
      <x:c r="F7551" s="27" t="str">
        <x:v>Li-Cl2</x:v>
      </x:c>
      <x:c r="G7551" s="27" t="str">
        <x:v>Captured PM research only</x:v>
      </x:c>
      <x:c r="H7551" s="27" t="str">
        <x:v>Incomplete</x:v>
      </x:c>
      <x:c r="I7551" s="27" t="str">
        <x:v>Station or depot</x:v>
      </x:c>
      <x:c r="J7551" s="28" t="n">
        <x:v>1</x:v>
      </x:c>
      <x:c r="K7551" s="27" t="str">
        <x:v>Pass with engineering controls</x:v>
      </x:c>
      <x:c r="L7551" s="27" t="str">
        <x:v>Pollutant characterization</x:v>
      </x:c>
      <x:c r="M7551" s="27" t="str">
        <x:v>Selected electrolysis route does not supply separated O2</x:v>
      </x:c>
    </x:row>
    <x:row r="7552">
      <x:c r="A7552" s="27" t="str">
        <x:v>X04115</x:v>
      </x:c>
      <x:c r="B7552" s="27" t="str">
        <x:v>E10</x:v>
      </x:c>
      <x:c r="C7552" s="27" t="str">
        <x:v>Separated O2 enrichment</x:v>
      </x:c>
      <x:c r="D7552" s="27" t="str">
        <x:v>HCl electrolysis</x:v>
      </x:c>
      <x:c r="E7552" s="27" t="str">
        <x:v>Baseline aftertreatment</x:v>
      </x:c>
      <x:c r="F7552" s="27" t="str">
        <x:v>H2-O2 RFC</x:v>
      </x:c>
      <x:c r="G7552" s="27" t="str">
        <x:v>Captured PM research only</x:v>
      </x:c>
      <x:c r="H7552" s="27" t="str">
        <x:v>Incomplete</x:v>
      </x:c>
      <x:c r="I7552" s="27" t="str">
        <x:v>Vehicle linked</x:v>
      </x:c>
      <x:c r="J7552" s="28" t="n">
        <x:v>1</x:v>
      </x:c>
      <x:c r="K7552" s="27" t="str">
        <x:v>Pass with engineering controls</x:v>
      </x:c>
      <x:c r="L7552" s="27" t="str">
        <x:v>Pollutant characterization</x:v>
      </x:c>
      <x:c r="M7552" s="27" t="str">
        <x:v>Selected electrolysis route does not supply separated O2; H2-O2 storage lacks matching water electrolysis products</x:v>
      </x:c>
    </x:row>
    <x:row r="7553">
      <x:c r="A7553" s="27" t="str">
        <x:v>X06500</x:v>
      </x:c>
      <x:c r="B7553" s="27" t="str">
        <x:v>Diesel</x:v>
      </x:c>
      <x:c r="C7553" s="27" t="str">
        <x:v>Separated O2 enrichment</x:v>
      </x:c>
      <x:c r="D7553" s="27" t="str">
        <x:v>Molten LiCl</x:v>
      </x:c>
      <x:c r="E7553" s="27" t="str">
        <x:v>Depot or stationary capture</x:v>
      </x:c>
      <x:c r="F7553" s="27" t="str">
        <x:v>Li-Cl2</x:v>
      </x:c>
      <x:c r="G7553" s="27" t="str">
        <x:v>Captured PM research only</x:v>
      </x:c>
      <x:c r="H7553" s="27" t="str">
        <x:v>Incomplete</x:v>
      </x:c>
      <x:c r="I7553" s="27" t="str">
        <x:v>Station or depot</x:v>
      </x:c>
      <x:c r="J7553" s="28" t="n">
        <x:v>1</x:v>
      </x:c>
      <x:c r="K7553" s="27" t="str">
        <x:v>Pass with engineering controls</x:v>
      </x:c>
      <x:c r="L7553" s="27" t="str">
        <x:v>Pollutant characterization</x:v>
      </x:c>
      <x:c r="M7553" s="27" t="str">
        <x:v>Selected electrolysis route does not supply separated O2</x:v>
      </x:c>
    </x:row>
    <x:row r="7554">
      <x:c r="A7554" s="27" t="str">
        <x:v>X01515</x:v>
      </x:c>
      <x:c r="B7554" s="27" t="str">
        <x:v>Gasoline</x:v>
      </x:c>
      <x:c r="C7554" s="27" t="str">
        <x:v>Separated O2 enrichment</x:v>
      </x:c>
      <x:c r="D7554" s="27" t="str">
        <x:v>Aqueous LiCl</x:v>
      </x:c>
      <x:c r="E7554" s="27" t="str">
        <x:v>Baseline aftertreatment</x:v>
      </x:c>
      <x:c r="F7554" s="27" t="str">
        <x:v>H2-O2 RFC</x:v>
      </x:c>
      <x:c r="G7554" s="27" t="str">
        <x:v>Captured PM research only</x:v>
      </x:c>
      <x:c r="H7554" s="27" t="str">
        <x:v>Incomplete</x:v>
      </x:c>
      <x:c r="I7554" s="27" t="str">
        <x:v>Vehicle linked</x:v>
      </x:c>
      <x:c r="J7554" s="28" t="n">
        <x:v>0.95</x:v>
      </x:c>
      <x:c r="K7554" s="27" t="str">
        <x:v>Pass with engineering controls</x:v>
      </x:c>
      <x:c r="L7554" s="27" t="str">
        <x:v>Pollutant characterization</x:v>
      </x:c>
      <x:c r="M7554" s="27" t="str">
        <x:v>Selected electrolysis route does not supply separated O2; H2-O2 storage lacks matching water electrolysis products</x:v>
      </x:c>
    </x:row>
    <x:row r="7555">
      <x:c r="A7555" s="27" t="str">
        <x:v>X01610</x:v>
      </x:c>
      <x:c r="B7555" s="27" t="str">
        <x:v>Gasoline</x:v>
      </x:c>
      <x:c r="C7555" s="27" t="str">
        <x:v>Separated O2 enrichment</x:v>
      </x:c>
      <x:c r="D7555" s="27" t="str">
        <x:v>Molten LiCl</x:v>
      </x:c>
      <x:c r="E7555" s="27" t="str">
        <x:v>Baseline aftertreatment</x:v>
      </x:c>
      <x:c r="F7555" s="27" t="str">
        <x:v>Sodium-ion</x:v>
      </x:c>
      <x:c r="G7555" s="27" t="str">
        <x:v>Captured PM research only</x:v>
      </x:c>
      <x:c r="H7555" s="27" t="str">
        <x:v>Incomplete</x:v>
      </x:c>
      <x:c r="I7555" s="27" t="str">
        <x:v>Vehicle linked</x:v>
      </x:c>
      <x:c r="J7555" s="28" t="n">
        <x:v>0.95</x:v>
      </x:c>
      <x:c r="K7555" s="27" t="str">
        <x:v>Pass with engineering controls</x:v>
      </x:c>
      <x:c r="L7555" s="27" t="str">
        <x:v>Pollutant characterization</x:v>
      </x:c>
      <x:c r="M7555" s="27" t="str">
        <x:v>Selected electrolysis route does not supply separated O2</x:v>
      </x:c>
    </x:row>
    <x:row r="7556">
      <x:c r="A7556" s="27" t="str">
        <x:v>X01665</x:v>
      </x:c>
      <x:c r="B7556" s="27" t="str">
        <x:v>Gasoline</x:v>
      </x:c>
      <x:c r="C7556" s="27" t="str">
        <x:v>Separated O2 enrichment</x:v>
      </x:c>
      <x:c r="D7556" s="27" t="str">
        <x:v>Molten LiCl</x:v>
      </x:c>
      <x:c r="E7556" s="27" t="str">
        <x:v>Reactive onboard Bubble Butt</x:v>
      </x:c>
      <x:c r="F7556" s="27" t="str">
        <x:v>H2-O2 RFC</x:v>
      </x:c>
      <x:c r="G7556" s="27" t="str">
        <x:v>Captured PM research only</x:v>
      </x:c>
      <x:c r="H7556" s="27" t="str">
        <x:v>Incomplete</x:v>
      </x:c>
      <x:c r="I7556" s="27" t="str">
        <x:v>Vehicle linked</x:v>
      </x:c>
      <x:c r="J7556" s="28" t="n">
        <x:v>0.95</x:v>
      </x:c>
      <x:c r="K7556" s="27" t="str">
        <x:v>Pass with engineering controls</x:v>
      </x:c>
      <x:c r="L7556" s="27" t="str">
        <x:v>Pollutant characterization</x:v>
      </x:c>
      <x:c r="M7556" s="27" t="str">
        <x:v>Selected electrolysis route does not supply separated O2; H2-O2 storage lacks matching water electrolysis products</x:v>
      </x:c>
    </x:row>
    <x:row r="7557">
      <x:c r="A7557" s="27" t="str">
        <x:v>X06315</x:v>
      </x:c>
      <x:c r="B7557" s="27" t="str">
        <x:v>Diesel</x:v>
      </x:c>
      <x:c r="C7557" s="27" t="str">
        <x:v>Separated O2 enrichment</x:v>
      </x:c>
      <x:c r="D7557" s="27" t="str">
        <x:v>Aqueous LiCl</x:v>
      </x:c>
      <x:c r="E7557" s="27" t="str">
        <x:v>Baseline aftertreatment</x:v>
      </x:c>
      <x:c r="F7557" s="27" t="str">
        <x:v>H2-O2 RFC</x:v>
      </x:c>
      <x:c r="G7557" s="27" t="str">
        <x:v>Captured PM research only</x:v>
      </x:c>
      <x:c r="H7557" s="27" t="str">
        <x:v>Incomplete</x:v>
      </x:c>
      <x:c r="I7557" s="27" t="str">
        <x:v>Vehicle linked</x:v>
      </x:c>
      <x:c r="J7557" s="28" t="n">
        <x:v>0.95</x:v>
      </x:c>
      <x:c r="K7557" s="27" t="str">
        <x:v>Pass with engineering controls</x:v>
      </x:c>
      <x:c r="L7557" s="27" t="str">
        <x:v>Pollutant characterization</x:v>
      </x:c>
      <x:c r="M7557" s="27" t="str">
        <x:v>Selected electrolysis route does not supply separated O2; H2-O2 storage lacks matching water electrolysis products</x:v>
      </x:c>
    </x:row>
    <x:row r="7558">
      <x:c r="A7558" s="27" t="str">
        <x:v>X06410</x:v>
      </x:c>
      <x:c r="B7558" s="27" t="str">
        <x:v>Diesel</x:v>
      </x:c>
      <x:c r="C7558" s="27" t="str">
        <x:v>Separated O2 enrichment</x:v>
      </x:c>
      <x:c r="D7558" s="27" t="str">
        <x:v>Molten LiCl</x:v>
      </x:c>
      <x:c r="E7558" s="27" t="str">
        <x:v>Baseline aftertreatment</x:v>
      </x:c>
      <x:c r="F7558" s="27" t="str">
        <x:v>Sodium-ion</x:v>
      </x:c>
      <x:c r="G7558" s="27" t="str">
        <x:v>Captured PM research only</x:v>
      </x:c>
      <x:c r="H7558" s="27" t="str">
        <x:v>Incomplete</x:v>
      </x:c>
      <x:c r="I7558" s="27" t="str">
        <x:v>Vehicle linked</x:v>
      </x:c>
      <x:c r="J7558" s="28" t="n">
        <x:v>0.95</x:v>
      </x:c>
      <x:c r="K7558" s="27" t="str">
        <x:v>Pass with engineering controls</x:v>
      </x:c>
      <x:c r="L7558" s="27" t="str">
        <x:v>Pollutant characterization</x:v>
      </x:c>
      <x:c r="M7558" s="27" t="str">
        <x:v>Selected electrolysis route does not supply separated O2</x:v>
      </x:c>
    </x:row>
    <x:row r="7559">
      <x:c r="A7559" s="27" t="str">
        <x:v>X06465</x:v>
      </x:c>
      <x:c r="B7559" s="27" t="str">
        <x:v>Diesel</x:v>
      </x:c>
      <x:c r="C7559" s="27" t="str">
        <x:v>Separated O2 enrichment</x:v>
      </x:c>
      <x:c r="D7559" s="27" t="str">
        <x:v>Molten LiCl</x:v>
      </x:c>
      <x:c r="E7559" s="27" t="str">
        <x:v>Reactive onboard Bubble Butt</x:v>
      </x:c>
      <x:c r="F7559" s="27" t="str">
        <x:v>H2-O2 RFC</x:v>
      </x:c>
      <x:c r="G7559" s="27" t="str">
        <x:v>Captured PM research only</x:v>
      </x:c>
      <x:c r="H7559" s="27" t="str">
        <x:v>Incomplete</x:v>
      </x:c>
      <x:c r="I7559" s="27" t="str">
        <x:v>Vehicle linked</x:v>
      </x:c>
      <x:c r="J7559" s="28" t="n">
        <x:v>0.95</x:v>
      </x:c>
      <x:c r="K7559" s="27" t="str">
        <x:v>Pass with engineering controls</x:v>
      </x:c>
      <x:c r="L7559" s="27" t="str">
        <x:v>Pollutant characterization</x:v>
      </x:c>
      <x:c r="M7559" s="27" t="str">
        <x:v>Selected electrolysis route does not supply separated O2; H2-O2 storage lacks matching water electrolysis products</x:v>
      </x:c>
    </x:row>
    <x:row r="7560">
      <x:c r="A7560" s="27" t="str">
        <x:v>X01715</x:v>
      </x:c>
      <x:c r="B7560" s="27" t="str">
        <x:v>Gasoline</x:v>
      </x:c>
      <x:c r="C7560" s="27" t="str">
        <x:v>Separated O2 enrichment</x:v>
      </x:c>
      <x:c r="D7560" s="27" t="str">
        <x:v>HCl electrolysis</x:v>
      </x:c>
      <x:c r="E7560" s="27" t="str">
        <x:v>Baseline aftertreatment</x:v>
      </x:c>
      <x:c r="F7560" s="27" t="str">
        <x:v>H2-O2 RFC</x:v>
      </x:c>
      <x:c r="G7560" s="27" t="str">
        <x:v>Captured PM research only</x:v>
      </x:c>
      <x:c r="H7560" s="27" t="str">
        <x:v>Incomplete</x:v>
      </x:c>
      <x:c r="I7560" s="27" t="str">
        <x:v>Vehicle linked</x:v>
      </x:c>
      <x:c r="J7560" s="28" t="n">
        <x:v>0.9333333333333333</x:v>
      </x:c>
      <x:c r="K7560" s="27" t="str">
        <x:v>Pass with engineering controls</x:v>
      </x:c>
      <x:c r="L7560" s="27" t="str">
        <x:v>Pollutant characterization</x:v>
      </x:c>
      <x:c r="M7560" s="27" t="str">
        <x:v>Selected electrolysis route does not supply separated O2; H2-O2 storage lacks matching water electrolysis products</x:v>
      </x:c>
    </x:row>
    <x:row r="7561">
      <x:c r="A7561" s="27" t="str">
        <x:v>X06515</x:v>
      </x:c>
      <x:c r="B7561" s="27" t="str">
        <x:v>Diesel</x:v>
      </x:c>
      <x:c r="C7561" s="27" t="str">
        <x:v>Separated O2 enrichment</x:v>
      </x:c>
      <x:c r="D7561" s="27" t="str">
        <x:v>HCl electrolysis</x:v>
      </x:c>
      <x:c r="E7561" s="27" t="str">
        <x:v>Baseline aftertreatment</x:v>
      </x:c>
      <x:c r="F7561" s="27" t="str">
        <x:v>H2-O2 RFC</x:v>
      </x:c>
      <x:c r="G7561" s="27" t="str">
        <x:v>Captured PM research only</x:v>
      </x:c>
      <x:c r="H7561" s="27" t="str">
        <x:v>Incomplete</x:v>
      </x:c>
      <x:c r="I7561" s="27" t="str">
        <x:v>Vehicle linked</x:v>
      </x:c>
      <x:c r="J7561" s="28" t="n">
        <x:v>0.9333333333333333</x:v>
      </x:c>
      <x:c r="K7561" s="27" t="str">
        <x:v>Pass with engineering controls</x:v>
      </x:c>
      <x:c r="L7561" s="27" t="str">
        <x:v>Pollutant characterization</x:v>
      </x:c>
      <x:c r="M7561" s="27" t="str">
        <x:v>Selected electrolysis route does not supply separated O2; H2-O2 storage lacks matching water electrolysis products</x:v>
      </x:c>
    </x:row>
    <x:row r="7562">
      <x:c r="A7562" s="27" t="str">
        <x:v>X04015</x:v>
      </x:c>
      <x:c r="B7562" s="27" t="str">
        <x:v>E10</x:v>
      </x:c>
      <x:c r="C7562" s="27" t="str">
        <x:v>Separated O2 enrichment</x:v>
      </x:c>
      <x:c r="D7562" s="27" t="str">
        <x:v>Molten LiCl</x:v>
      </x:c>
      <x:c r="E7562" s="27" t="str">
        <x:v>Baseline aftertreatment</x:v>
      </x:c>
      <x:c r="F7562" s="27" t="str">
        <x:v>H2-O2 RFC</x:v>
      </x:c>
      <x:c r="G7562" s="27" t="str">
        <x:v>Captured PM research only</x:v>
      </x:c>
      <x:c r="H7562" s="27" t="str">
        <x:v>Incomplete</x:v>
      </x:c>
      <x:c r="I7562" s="27" t="str">
        <x:v>Vehicle linked</x:v>
      </x:c>
      <x:c r="J7562" s="28" t="n">
        <x:v>0.8499999999999996</x:v>
      </x:c>
      <x:c r="K7562" s="27" t="str">
        <x:v>Pass with engineering controls</x:v>
      </x:c>
      <x:c r="L7562" s="27" t="str">
        <x:v>Pollutant characterization</x:v>
      </x:c>
      <x:c r="M7562" s="27" t="str">
        <x:v>Selected electrolysis route does not supply separated O2; H2-O2 storage lacks matching water electrolysis products</x:v>
      </x:c>
    </x:row>
    <x:row r="7563">
      <x:c r="A7563" s="27" t="str">
        <x:v>X01615</x:v>
      </x:c>
      <x:c r="B7563" s="27" t="str">
        <x:v>Gasoline</x:v>
      </x:c>
      <x:c r="C7563" s="27" t="str">
        <x:v>Separated O2 enrichment</x:v>
      </x:c>
      <x:c r="D7563" s="27" t="str">
        <x:v>Molten LiCl</x:v>
      </x:c>
      <x:c r="E7563" s="27" t="str">
        <x:v>Baseline aftertreatment</x:v>
      </x:c>
      <x:c r="F7563" s="27" t="str">
        <x:v>H2-O2 RFC</x:v>
      </x:c>
      <x:c r="G7563" s="27" t="str">
        <x:v>Captured PM research only</x:v>
      </x:c>
      <x:c r="H7563" s="27" t="str">
        <x:v>Incomplete</x:v>
      </x:c>
      <x:c r="I7563" s="27" t="str">
        <x:v>Vehicle linked</x:v>
      </x:c>
      <x:c r="J7563" s="28" t="n">
        <x:v>0.7833333333333332</x:v>
      </x:c>
      <x:c r="K7563" s="27" t="str">
        <x:v>Pass with engineering controls</x:v>
      </x:c>
      <x:c r="L7563" s="27" t="str">
        <x:v>Pollutant characterization</x:v>
      </x:c>
      <x:c r="M7563" s="27" t="str">
        <x:v>Selected electrolysis route does not supply separated O2; H2-O2 storage lacks matching water electrolysis products</x:v>
      </x:c>
    </x:row>
    <x:row r="7564">
      <x:c r="A7564" s="27" t="str">
        <x:v>X06415</x:v>
      </x:c>
      <x:c r="B7564" s="27" t="str">
        <x:v>Diesel</x:v>
      </x:c>
      <x:c r="C7564" s="27" t="str">
        <x:v>Separated O2 enrichment</x:v>
      </x:c>
      <x:c r="D7564" s="27" t="str">
        <x:v>Molten LiCl</x:v>
      </x:c>
      <x:c r="E7564" s="27" t="str">
        <x:v>Baseline aftertreatment</x:v>
      </x:c>
      <x:c r="F7564" s="27" t="str">
        <x:v>H2-O2 RFC</x:v>
      </x:c>
      <x:c r="G7564" s="27" t="str">
        <x:v>Captured PM research only</x:v>
      </x:c>
      <x:c r="H7564" s="27" t="str">
        <x:v>Incomplete</x:v>
      </x:c>
      <x:c r="I7564" s="27" t="str">
        <x:v>Vehicle linked</x:v>
      </x:c>
      <x:c r="J7564" s="28" t="n">
        <x:v>0.7833333333333332</x:v>
      </x:c>
      <x:c r="K7564" s="27" t="str">
        <x:v>Pass with engineering controls</x:v>
      </x:c>
      <x:c r="L7564" s="27" t="str">
        <x:v>Pollutant characterization</x:v>
      </x:c>
      <x:c r="M7564" s="27" t="str">
        <x:v>Selected electrolysis route does not supply separated O2; H2-O2 storage lacks matching water electrolysis products</x:v>
      </x:c>
    </x:row>
    <x:row r="7565">
      <x:c r="A7565" s="27" t="str">
        <x:v>X00016</x:v>
      </x:c>
      <x:c r="B7565" s="27" t="str">
        <x:v>Gasoline</x:v>
      </x:c>
      <x:c r="C7565" s="27" t="str">
        <x:v>None</x:v>
      </x:c>
      <x:c r="D7565" s="27" t="str">
        <x:v>PEM water</x:v>
      </x:c>
      <x:c r="E7565" s="27" t="str">
        <x:v>Baseline aftertreatment</x:v>
      </x:c>
      <x:c r="F7565" s="27" t="str">
        <x:v>H2-Cl2 RFC</x:v>
      </x:c>
      <x:c r="G7565" s="27" t="str">
        <x:v>Recovered water and heat</x:v>
      </x:c>
      <x:c r="H7565" s="27" t="str">
        <x:v>Reject</x:v>
      </x:c>
      <x:c r="I7565" s="27" t="str">
        <x:v>Vehicle linked</x:v>
      </x:c>
      <x:c r="J7565" s="28" t="n">
        <x:v>1</x:v>
      </x:c>
      <x:c r="K7565" s="27" t="str">
        <x:v>Chlorine or lithium onboard gate fail</x:v>
      </x:c>
      <x:c r="L7565" s="27" t="str">
        <x:v>Water and heat recovery</x:v>
      </x:c>
      <x:c r="M7565" s="27" t="str">
        <x:v>H2-Cl2 storage lacks a matched chlorine loop; Chlorine or lithium inventory is not accepted in the vehicle module</x:v>
      </x:c>
    </x:row>
    <x:row r="7566">
      <x:c r="A7566" s="27" t="str">
        <x:v>X00017</x:v>
      </x:c>
      <x:c r="B7566" s="27" t="str">
        <x:v>Gasoline</x:v>
      </x:c>
      <x:c r="C7566" s="27" t="str">
        <x:v>None</x:v>
      </x:c>
      <x:c r="D7566" s="27" t="str">
        <x:v>PEM water</x:v>
      </x:c>
      <x:c r="E7566" s="27" t="str">
        <x:v>Baseline aftertreatment</x:v>
      </x:c>
      <x:c r="F7566" s="27" t="str">
        <x:v>H2-Cl2 RFC</x:v>
      </x:c>
      <x:c r="G7566" s="27" t="str">
        <x:v>CO2 to methane</x:v>
      </x:c>
      <x:c r="H7566" s="27" t="str">
        <x:v>Reject</x:v>
      </x:c>
      <x:c r="I7566" s="27" t="str">
        <x:v>Vehicle linked</x:v>
      </x:c>
      <x:c r="J7566" s="28" t="n">
        <x:v>1</x:v>
      </x:c>
      <x:c r="K7566" s="27" t="str">
        <x:v>Chlorine or lithium onboard gate fail</x:v>
      </x:c>
      <x:c r="L7566" s="27" t="str">
        <x:v>Carbon-to-fuel loop</x:v>
      </x:c>
      <x:c r="M7566" s="27" t="str">
        <x:v>CO2 product needs reactive capture and regeneration; H2-Cl2 storage lacks a matched chlorine loop; Chlorine or lithium inventory is not accepted in the vehicle module</x:v>
      </x:c>
    </x:row>
    <x:row r="7567">
      <x:c r="A7567" s="27" t="str">
        <x:v>X00018</x:v>
      </x:c>
      <x:c r="B7567" s="27" t="str">
        <x:v>Gasoline</x:v>
      </x:c>
      <x:c r="C7567" s="27" t="str">
        <x:v>None</x:v>
      </x:c>
      <x:c r="D7567" s="27" t="str">
        <x:v>PEM water</x:v>
      </x:c>
      <x:c r="E7567" s="27" t="str">
        <x:v>Baseline aftertreatment</x:v>
      </x:c>
      <x:c r="F7567" s="27" t="str">
        <x:v>H2-Cl2 RFC</x:v>
      </x:c>
      <x:c r="G7567" s="27" t="str">
        <x:v>CO2 to methanol</x:v>
      </x:c>
      <x:c r="H7567" s="27" t="str">
        <x:v>Reject</x:v>
      </x:c>
      <x:c r="I7567" s="27" t="str">
        <x:v>Vehicle linked</x:v>
      </x:c>
      <x:c r="J7567" s="28" t="n">
        <x:v>1</x:v>
      </x:c>
      <x:c r="K7567" s="27" t="str">
        <x:v>Chlorine or lithium onboard gate fail</x:v>
      </x:c>
      <x:c r="L7567" s="27" t="str">
        <x:v>Carbon-to-fuel loop</x:v>
      </x:c>
      <x:c r="M7567" s="27" t="str">
        <x:v>CO2 product needs reactive capture and regeneration; H2-Cl2 storage lacks a matched chlorine loop; Chlorine or lithium inventory is not accepted in the vehicle module</x:v>
      </x:c>
    </x:row>
    <x:row r="7568">
      <x:c r="A7568" s="27" t="str">
        <x:v>X00019</x:v>
      </x:c>
      <x:c r="B7568" s="27" t="str">
        <x:v>Gasoline</x:v>
      </x:c>
      <x:c r="C7568" s="27" t="str">
        <x:v>None</x:v>
      </x:c>
      <x:c r="D7568" s="27" t="str">
        <x:v>PEM water</x:v>
      </x:c>
      <x:c r="E7568" s="27" t="str">
        <x:v>Baseline aftertreatment</x:v>
      </x:c>
      <x:c r="F7568" s="27" t="str">
        <x:v>H2-Cl2 RFC</x:v>
      </x:c>
      <x:c r="G7568" s="27" t="str">
        <x:v>CO2 to DME</x:v>
      </x:c>
      <x:c r="H7568" s="27" t="str">
        <x:v>Reject</x:v>
      </x:c>
      <x:c r="I7568" s="27" t="str">
        <x:v>Vehicle linked</x:v>
      </x:c>
      <x:c r="J7568" s="28" t="n">
        <x:v>1</x:v>
      </x:c>
      <x:c r="K7568" s="27" t="str">
        <x:v>Chlorine or lithium onboard gate fail</x:v>
      </x:c>
      <x:c r="L7568" s="27" t="str">
        <x:v>Carbon-to-fuel loop</x:v>
      </x:c>
      <x:c r="M7568" s="27" t="str">
        <x:v>CO2 product needs reactive capture and regeneration; H2-Cl2 storage lacks a matched chlorine loop; Chlorine or lithium inventory is not accepted in the vehicle module</x:v>
      </x:c>
    </x:row>
    <x:row r="7569">
      <x:c r="A7569" s="27" t="str">
        <x:v>X00020</x:v>
      </x:c>
      <x:c r="B7569" s="27" t="str">
        <x:v>Gasoline</x:v>
      </x:c>
      <x:c r="C7569" s="27" t="str">
        <x:v>None</x:v>
      </x:c>
      <x:c r="D7569" s="27" t="str">
        <x:v>PEM water</x:v>
      </x:c>
      <x:c r="E7569" s="27" t="str">
        <x:v>Baseline aftertreatment</x:v>
      </x:c>
      <x:c r="F7569" s="27" t="str">
        <x:v>H2-Cl2 RFC</x:v>
      </x:c>
      <x:c r="G7569" s="27" t="str">
        <x:v>Captured PM research only</x:v>
      </x:c>
      <x:c r="H7569" s="27" t="str">
        <x:v>Reject</x:v>
      </x:c>
      <x:c r="I7569" s="27" t="str">
        <x:v>Vehicle linked</x:v>
      </x:c>
      <x:c r="J7569" s="28" t="n">
        <x:v>1</x:v>
      </x:c>
      <x:c r="K7569" s="27" t="str">
        <x:v>Chlorine or lithium onboard gate fail</x:v>
      </x:c>
      <x:c r="L7569" s="27" t="str">
        <x:v>Pollutant characterization</x:v>
      </x:c>
      <x:c r="M7569" s="27" t="str">
        <x:v>H2-Cl2 storage lacks a matched chlorine loop; Chlorine or lithium inventory is not accepted in the vehicle module</x:v>
      </x:c>
    </x:row>
    <x:row r="7570">
      <x:c r="A7570" s="27" t="str">
        <x:v>X00021</x:v>
      </x:c>
      <x:c r="B7570" s="27" t="str">
        <x:v>Gasoline</x:v>
      </x:c>
      <x:c r="C7570" s="27" t="str">
        <x:v>None</x:v>
      </x:c>
      <x:c r="D7570" s="27" t="str">
        <x:v>PEM water</x:v>
      </x:c>
      <x:c r="E7570" s="27" t="str">
        <x:v>Baseline aftertreatment</x:v>
      </x:c>
      <x:c r="F7570" s="27" t="str">
        <x:v>Li-Cl2</x:v>
      </x:c>
      <x:c r="G7570" s="27" t="str">
        <x:v>Recovered water and heat</x:v>
      </x:c>
      <x:c r="H7570" s="27" t="str">
        <x:v>Reject</x:v>
      </x:c>
      <x:c r="I7570" s="27" t="str">
        <x:v>Vehicle linked</x:v>
      </x:c>
      <x:c r="J7570" s="28" t="n">
        <x:v>1</x:v>
      </x:c>
      <x:c r="K7570" s="27" t="str">
        <x:v>Chlorine or lithium onboard gate fail</x:v>
      </x:c>
      <x:c r="L7570" s="27" t="str">
        <x:v>Water and heat recovery</x:v>
      </x:c>
      <x:c r="M7570" s="27" t="str">
        <x:v>Li-Cl2 storage lacks molten LiCl regeneration; Chlorine or lithium inventory is not accepted in the vehicle module</x:v>
      </x:c>
    </x:row>
    <x:row r="7571">
      <x:c r="A7571" s="27" t="str">
        <x:v>X00022</x:v>
      </x:c>
      <x:c r="B7571" s="27" t="str">
        <x:v>Gasoline</x:v>
      </x:c>
      <x:c r="C7571" s="27" t="str">
        <x:v>None</x:v>
      </x:c>
      <x:c r="D7571" s="27" t="str">
        <x:v>PEM water</x:v>
      </x:c>
      <x:c r="E7571" s="27" t="str">
        <x:v>Baseline aftertreatment</x:v>
      </x:c>
      <x:c r="F7571" s="27" t="str">
        <x:v>Li-Cl2</x:v>
      </x:c>
      <x:c r="G7571" s="27" t="str">
        <x:v>CO2 to methane</x:v>
      </x:c>
      <x:c r="H7571" s="27" t="str">
        <x:v>Reject</x:v>
      </x:c>
      <x:c r="I7571" s="27" t="str">
        <x:v>Vehicle linked</x:v>
      </x:c>
      <x:c r="J7571" s="28" t="n">
        <x:v>1</x:v>
      </x:c>
      <x:c r="K7571" s="27" t="str">
        <x:v>Chlorine or lithium onboard gate fail</x:v>
      </x:c>
      <x:c r="L7571" s="27" t="str">
        <x:v>Carbon-to-fuel loop</x:v>
      </x:c>
      <x:c r="M7571" s="27" t="str">
        <x:v>CO2 product needs reactive capture and regeneration; Li-Cl2 storage lacks molten LiCl regeneration; Chlorine or lithium inventory is not accepted in the vehicle module</x:v>
      </x:c>
    </x:row>
    <x:row r="7572">
      <x:c r="A7572" s="27" t="str">
        <x:v>X00023</x:v>
      </x:c>
      <x:c r="B7572" s="27" t="str">
        <x:v>Gasoline</x:v>
      </x:c>
      <x:c r="C7572" s="27" t="str">
        <x:v>None</x:v>
      </x:c>
      <x:c r="D7572" s="27" t="str">
        <x:v>PEM water</x:v>
      </x:c>
      <x:c r="E7572" s="27" t="str">
        <x:v>Baseline aftertreatment</x:v>
      </x:c>
      <x:c r="F7572" s="27" t="str">
        <x:v>Li-Cl2</x:v>
      </x:c>
      <x:c r="G7572" s="27" t="str">
        <x:v>CO2 to methanol</x:v>
      </x:c>
      <x:c r="H7572" s="27" t="str">
        <x:v>Reject</x:v>
      </x:c>
      <x:c r="I7572" s="27" t="str">
        <x:v>Vehicle linked</x:v>
      </x:c>
      <x:c r="J7572" s="28" t="n">
        <x:v>1</x:v>
      </x:c>
      <x:c r="K7572" s="27" t="str">
        <x:v>Chlorine or lithium onboard gate fail</x:v>
      </x:c>
      <x:c r="L7572" s="27" t="str">
        <x:v>Carbon-to-fuel loop</x:v>
      </x:c>
      <x:c r="M7572" s="27" t="str">
        <x:v>CO2 product needs reactive capture and regeneration; Li-Cl2 storage lacks molten LiCl regeneration; Chlorine or lithium inventory is not accepted in the vehicle module</x:v>
      </x:c>
    </x:row>
    <x:row r="7573">
      <x:c r="A7573" s="27" t="str">
        <x:v>X00024</x:v>
      </x:c>
      <x:c r="B7573" s="27" t="str">
        <x:v>Gasoline</x:v>
      </x:c>
      <x:c r="C7573" s="27" t="str">
        <x:v>None</x:v>
      </x:c>
      <x:c r="D7573" s="27" t="str">
        <x:v>PEM water</x:v>
      </x:c>
      <x:c r="E7573" s="27" t="str">
        <x:v>Baseline aftertreatment</x:v>
      </x:c>
      <x:c r="F7573" s="27" t="str">
        <x:v>Li-Cl2</x:v>
      </x:c>
      <x:c r="G7573" s="27" t="str">
        <x:v>CO2 to DME</x:v>
      </x:c>
      <x:c r="H7573" s="27" t="str">
        <x:v>Reject</x:v>
      </x:c>
      <x:c r="I7573" s="27" t="str">
        <x:v>Vehicle linked</x:v>
      </x:c>
      <x:c r="J7573" s="28" t="n">
        <x:v>1</x:v>
      </x:c>
      <x:c r="K7573" s="27" t="str">
        <x:v>Chlorine or lithium onboard gate fail</x:v>
      </x:c>
      <x:c r="L7573" s="27" t="str">
        <x:v>Carbon-to-fuel loop</x:v>
      </x:c>
      <x:c r="M7573" s="27" t="str">
        <x:v>CO2 product needs reactive capture and regeneration; Li-Cl2 storage lacks molten LiCl regeneration; Chlorine or lithium inventory is not accepted in the vehicle module</x:v>
      </x:c>
    </x:row>
    <x:row r="7574">
      <x:c r="A7574" s="27" t="str">
        <x:v>X00025</x:v>
      </x:c>
      <x:c r="B7574" s="27" t="str">
        <x:v>Gasoline</x:v>
      </x:c>
      <x:c r="C7574" s="27" t="str">
        <x:v>None</x:v>
      </x:c>
      <x:c r="D7574" s="27" t="str">
        <x:v>PEM water</x:v>
      </x:c>
      <x:c r="E7574" s="27" t="str">
        <x:v>Baseline aftertreatment</x:v>
      </x:c>
      <x:c r="F7574" s="27" t="str">
        <x:v>Li-Cl2</x:v>
      </x:c>
      <x:c r="G7574" s="27" t="str">
        <x:v>Captured PM research only</x:v>
      </x:c>
      <x:c r="H7574" s="27" t="str">
        <x:v>Reject</x:v>
      </x:c>
      <x:c r="I7574" s="27" t="str">
        <x:v>Vehicle linked</x:v>
      </x:c>
      <x:c r="J7574" s="28" t="n">
        <x:v>1</x:v>
      </x:c>
      <x:c r="K7574" s="27" t="str">
        <x:v>Chlorine or lithium onboard gate fail</x:v>
      </x:c>
      <x:c r="L7574" s="27" t="str">
        <x:v>Pollutant characterization</x:v>
      </x:c>
      <x:c r="M7574" s="27" t="str">
        <x:v>Li-Cl2 storage lacks molten LiCl regeneration; Chlorine or lithium inventory is not accepted in the vehicle module</x:v>
      </x:c>
    </x:row>
    <x:row r="7575">
      <x:c r="A7575" s="27" t="str">
        <x:v>X00041</x:v>
      </x:c>
      <x:c r="B7575" s="27" t="str">
        <x:v>Gasoline</x:v>
      </x:c>
      <x:c r="C7575" s="27" t="str">
        <x:v>None</x:v>
      </x:c>
      <x:c r="D7575" s="27" t="str">
        <x:v>PEM water</x:v>
      </x:c>
      <x:c r="E7575" s="27" t="str">
        <x:v>Plain-water Bubble Butt</x:v>
      </x:c>
      <x:c r="F7575" s="27" t="str">
        <x:v>H2-Cl2 RFC</x:v>
      </x:c>
      <x:c r="G7575" s="27" t="str">
        <x:v>Recovered water and heat</x:v>
      </x:c>
      <x:c r="H7575" s="27" t="str">
        <x:v>Reject</x:v>
      </x:c>
      <x:c r="I7575" s="27" t="str">
        <x:v>Vehicle linked</x:v>
      </x:c>
      <x:c r="J7575" s="28" t="n">
        <x:v>1</x:v>
      </x:c>
      <x:c r="K7575" s="27" t="str">
        <x:v>Chlorine or lithium onboard gate fail</x:v>
      </x:c>
      <x:c r="L7575" s="27" t="str">
        <x:v>Water and heat recovery</x:v>
      </x:c>
      <x:c r="M7575" s="27" t="str">
        <x:v>H2-Cl2 storage lacks a matched chlorine loop; Chlorine or lithium inventory is not accepted in the vehicle module</x:v>
      </x:c>
    </x:row>
    <x:row r="7576">
      <x:c r="A7576" s="27" t="str">
        <x:v>X00042</x:v>
      </x:c>
      <x:c r="B7576" s="27" t="str">
        <x:v>Gasoline</x:v>
      </x:c>
      <x:c r="C7576" s="27" t="str">
        <x:v>None</x:v>
      </x:c>
      <x:c r="D7576" s="27" t="str">
        <x:v>PEM water</x:v>
      </x:c>
      <x:c r="E7576" s="27" t="str">
        <x:v>Plain-water Bubble Butt</x:v>
      </x:c>
      <x:c r="F7576" s="27" t="str">
        <x:v>H2-Cl2 RFC</x:v>
      </x:c>
      <x:c r="G7576" s="27" t="str">
        <x:v>CO2 to methane</x:v>
      </x:c>
      <x:c r="H7576" s="27" t="str">
        <x:v>Reject</x:v>
      </x:c>
      <x:c r="I7576" s="27" t="str">
        <x:v>Vehicle linked</x:v>
      </x:c>
      <x:c r="J7576" s="28" t="n">
        <x:v>1</x:v>
      </x:c>
      <x:c r="K7576" s="27" t="str">
        <x:v>Chlorine or lithium onboard gate fail</x:v>
      </x:c>
      <x:c r="L7576" s="27" t="str">
        <x:v>Carbon-to-fuel loop</x:v>
      </x:c>
      <x:c r="M7576" s="27" t="str">
        <x:v>CO2 product needs reactive capture and regeneration; H2-Cl2 storage lacks a matched chlorine loop; Chlorine or lithium inventory is not accepted in the vehicle module</x:v>
      </x:c>
    </x:row>
    <x:row r="7577">
      <x:c r="A7577" s="27" t="str">
        <x:v>X00043</x:v>
      </x:c>
      <x:c r="B7577" s="27" t="str">
        <x:v>Gasoline</x:v>
      </x:c>
      <x:c r="C7577" s="27" t="str">
        <x:v>None</x:v>
      </x:c>
      <x:c r="D7577" s="27" t="str">
        <x:v>PEM water</x:v>
      </x:c>
      <x:c r="E7577" s="27" t="str">
        <x:v>Plain-water Bubble Butt</x:v>
      </x:c>
      <x:c r="F7577" s="27" t="str">
        <x:v>H2-Cl2 RFC</x:v>
      </x:c>
      <x:c r="G7577" s="27" t="str">
        <x:v>CO2 to methanol</x:v>
      </x:c>
      <x:c r="H7577" s="27" t="str">
        <x:v>Reject</x:v>
      </x:c>
      <x:c r="I7577" s="27" t="str">
        <x:v>Vehicle linked</x:v>
      </x:c>
      <x:c r="J7577" s="28" t="n">
        <x:v>1</x:v>
      </x:c>
      <x:c r="K7577" s="27" t="str">
        <x:v>Chlorine or lithium onboard gate fail</x:v>
      </x:c>
      <x:c r="L7577" s="27" t="str">
        <x:v>Carbon-to-fuel loop</x:v>
      </x:c>
      <x:c r="M7577" s="27" t="str">
        <x:v>CO2 product needs reactive capture and regeneration; H2-Cl2 storage lacks a matched chlorine loop; Chlorine or lithium inventory is not accepted in the vehicle module</x:v>
      </x:c>
    </x:row>
    <x:row r="7578">
      <x:c r="A7578" s="27" t="str">
        <x:v>X00044</x:v>
      </x:c>
      <x:c r="B7578" s="27" t="str">
        <x:v>Gasoline</x:v>
      </x:c>
      <x:c r="C7578" s="27" t="str">
        <x:v>None</x:v>
      </x:c>
      <x:c r="D7578" s="27" t="str">
        <x:v>PEM water</x:v>
      </x:c>
      <x:c r="E7578" s="27" t="str">
        <x:v>Plain-water Bubble Butt</x:v>
      </x:c>
      <x:c r="F7578" s="27" t="str">
        <x:v>H2-Cl2 RFC</x:v>
      </x:c>
      <x:c r="G7578" s="27" t="str">
        <x:v>CO2 to DME</x:v>
      </x:c>
      <x:c r="H7578" s="27" t="str">
        <x:v>Reject</x:v>
      </x:c>
      <x:c r="I7578" s="27" t="str">
        <x:v>Vehicle linked</x:v>
      </x:c>
      <x:c r="J7578" s="28" t="n">
        <x:v>1</x:v>
      </x:c>
      <x:c r="K7578" s="27" t="str">
        <x:v>Chlorine or lithium onboard gate fail</x:v>
      </x:c>
      <x:c r="L7578" s="27" t="str">
        <x:v>Carbon-to-fuel loop</x:v>
      </x:c>
      <x:c r="M7578" s="27" t="str">
        <x:v>CO2 product needs reactive capture and regeneration; H2-Cl2 storage lacks a matched chlorine loop; Chlorine or lithium inventory is not accepted in the vehicle module</x:v>
      </x:c>
    </x:row>
    <x:row r="7579">
      <x:c r="A7579" s="27" t="str">
        <x:v>X00045</x:v>
      </x:c>
      <x:c r="B7579" s="27" t="str">
        <x:v>Gasoline</x:v>
      </x:c>
      <x:c r="C7579" s="27" t="str">
        <x:v>None</x:v>
      </x:c>
      <x:c r="D7579" s="27" t="str">
        <x:v>PEM water</x:v>
      </x:c>
      <x:c r="E7579" s="27" t="str">
        <x:v>Plain-water Bubble Butt</x:v>
      </x:c>
      <x:c r="F7579" s="27" t="str">
        <x:v>H2-Cl2 RFC</x:v>
      </x:c>
      <x:c r="G7579" s="27" t="str">
        <x:v>Captured PM research only</x:v>
      </x:c>
      <x:c r="H7579" s="27" t="str">
        <x:v>Reject</x:v>
      </x:c>
      <x:c r="I7579" s="27" t="str">
        <x:v>Vehicle linked</x:v>
      </x:c>
      <x:c r="J7579" s="28" t="n">
        <x:v>1</x:v>
      </x:c>
      <x:c r="K7579" s="27" t="str">
        <x:v>Chlorine or lithium onboard gate fail</x:v>
      </x:c>
      <x:c r="L7579" s="27" t="str">
        <x:v>Pollutant characterization</x:v>
      </x:c>
      <x:c r="M7579" s="27" t="str">
        <x:v>H2-Cl2 storage lacks a matched chlorine loop; Chlorine or lithium inventory is not accepted in the vehicle module</x:v>
      </x:c>
    </x:row>
    <x:row r="7580">
      <x:c r="A7580" s="27" t="str">
        <x:v>X00046</x:v>
      </x:c>
      <x:c r="B7580" s="27" t="str">
        <x:v>Gasoline</x:v>
      </x:c>
      <x:c r="C7580" s="27" t="str">
        <x:v>None</x:v>
      </x:c>
      <x:c r="D7580" s="27" t="str">
        <x:v>PEM water</x:v>
      </x:c>
      <x:c r="E7580" s="27" t="str">
        <x:v>Plain-water Bubble Butt</x:v>
      </x:c>
      <x:c r="F7580" s="27" t="str">
        <x:v>Li-Cl2</x:v>
      </x:c>
      <x:c r="G7580" s="27" t="str">
        <x:v>Recovered water and heat</x:v>
      </x:c>
      <x:c r="H7580" s="27" t="str">
        <x:v>Reject</x:v>
      </x:c>
      <x:c r="I7580" s="27" t="str">
        <x:v>Vehicle linked</x:v>
      </x:c>
      <x:c r="J7580" s="28" t="n">
        <x:v>1</x:v>
      </x:c>
      <x:c r="K7580" s="27" t="str">
        <x:v>Chlorine or lithium onboard gate fail</x:v>
      </x:c>
      <x:c r="L7580" s="27" t="str">
        <x:v>Water and heat recovery</x:v>
      </x:c>
      <x:c r="M7580" s="27" t="str">
        <x:v>Li-Cl2 storage lacks molten LiCl regeneration; Chlorine or lithium inventory is not accepted in the vehicle module</x:v>
      </x:c>
    </x:row>
    <x:row r="7581">
      <x:c r="A7581" s="27" t="str">
        <x:v>X00047</x:v>
      </x:c>
      <x:c r="B7581" s="27" t="str">
        <x:v>Gasoline</x:v>
      </x:c>
      <x:c r="C7581" s="27" t="str">
        <x:v>None</x:v>
      </x:c>
      <x:c r="D7581" s="27" t="str">
        <x:v>PEM water</x:v>
      </x:c>
      <x:c r="E7581" s="27" t="str">
        <x:v>Plain-water Bubble Butt</x:v>
      </x:c>
      <x:c r="F7581" s="27" t="str">
        <x:v>Li-Cl2</x:v>
      </x:c>
      <x:c r="G7581" s="27" t="str">
        <x:v>CO2 to methane</x:v>
      </x:c>
      <x:c r="H7581" s="27" t="str">
        <x:v>Reject</x:v>
      </x:c>
      <x:c r="I7581" s="27" t="str">
        <x:v>Vehicle linked</x:v>
      </x:c>
      <x:c r="J7581" s="28" t="n">
        <x:v>1</x:v>
      </x:c>
      <x:c r="K7581" s="27" t="str">
        <x:v>Chlorine or lithium onboard gate fail</x:v>
      </x:c>
      <x:c r="L7581" s="27" t="str">
        <x:v>Carbon-to-fuel loop</x:v>
      </x:c>
      <x:c r="M7581" s="27" t="str">
        <x:v>CO2 product needs reactive capture and regeneration; Li-Cl2 storage lacks molten LiCl regeneration; Chlorine or lithium inventory is not accepted in the vehicle module</x:v>
      </x:c>
    </x:row>
    <x:row r="7582">
      <x:c r="A7582" s="27" t="str">
        <x:v>X00048</x:v>
      </x:c>
      <x:c r="B7582" s="27" t="str">
        <x:v>Gasoline</x:v>
      </x:c>
      <x:c r="C7582" s="27" t="str">
        <x:v>None</x:v>
      </x:c>
      <x:c r="D7582" s="27" t="str">
        <x:v>PEM water</x:v>
      </x:c>
      <x:c r="E7582" s="27" t="str">
        <x:v>Plain-water Bubble Butt</x:v>
      </x:c>
      <x:c r="F7582" s="27" t="str">
        <x:v>Li-Cl2</x:v>
      </x:c>
      <x:c r="G7582" s="27" t="str">
        <x:v>CO2 to methanol</x:v>
      </x:c>
      <x:c r="H7582" s="27" t="str">
        <x:v>Reject</x:v>
      </x:c>
      <x:c r="I7582" s="27" t="str">
        <x:v>Vehicle linked</x:v>
      </x:c>
      <x:c r="J7582" s="28" t="n">
        <x:v>1</x:v>
      </x:c>
      <x:c r="K7582" s="27" t="str">
        <x:v>Chlorine or lithium onboard gate fail</x:v>
      </x:c>
      <x:c r="L7582" s="27" t="str">
        <x:v>Carbon-to-fuel loop</x:v>
      </x:c>
      <x:c r="M7582" s="27" t="str">
        <x:v>CO2 product needs reactive capture and regeneration; Li-Cl2 storage lacks molten LiCl regeneration; Chlorine or lithium inventory is not accepted in the vehicle module</x:v>
      </x:c>
    </x:row>
    <x:row r="7583">
      <x:c r="A7583" s="27" t="str">
        <x:v>X00049</x:v>
      </x:c>
      <x:c r="B7583" s="27" t="str">
        <x:v>Gasoline</x:v>
      </x:c>
      <x:c r="C7583" s="27" t="str">
        <x:v>None</x:v>
      </x:c>
      <x:c r="D7583" s="27" t="str">
        <x:v>PEM water</x:v>
      </x:c>
      <x:c r="E7583" s="27" t="str">
        <x:v>Plain-water Bubble Butt</x:v>
      </x:c>
      <x:c r="F7583" s="27" t="str">
        <x:v>Li-Cl2</x:v>
      </x:c>
      <x:c r="G7583" s="27" t="str">
        <x:v>CO2 to DME</x:v>
      </x:c>
      <x:c r="H7583" s="27" t="str">
        <x:v>Reject</x:v>
      </x:c>
      <x:c r="I7583" s="27" t="str">
        <x:v>Vehicle linked</x:v>
      </x:c>
      <x:c r="J7583" s="28" t="n">
        <x:v>1</x:v>
      </x:c>
      <x:c r="K7583" s="27" t="str">
        <x:v>Chlorine or lithium onboard gate fail</x:v>
      </x:c>
      <x:c r="L7583" s="27" t="str">
        <x:v>Carbon-to-fuel loop</x:v>
      </x:c>
      <x:c r="M7583" s="27" t="str">
        <x:v>CO2 product needs reactive capture and regeneration; Li-Cl2 storage lacks molten LiCl regeneration; Chlorine or lithium inventory is not accepted in the vehicle module</x:v>
      </x:c>
    </x:row>
    <x:row r="7584">
      <x:c r="A7584" s="27" t="str">
        <x:v>X00050</x:v>
      </x:c>
      <x:c r="B7584" s="27" t="str">
        <x:v>Gasoline</x:v>
      </x:c>
      <x:c r="C7584" s="27" t="str">
        <x:v>None</x:v>
      </x:c>
      <x:c r="D7584" s="27" t="str">
        <x:v>PEM water</x:v>
      </x:c>
      <x:c r="E7584" s="27" t="str">
        <x:v>Plain-water Bubble Butt</x:v>
      </x:c>
      <x:c r="F7584" s="27" t="str">
        <x:v>Li-Cl2</x:v>
      </x:c>
      <x:c r="G7584" s="27" t="str">
        <x:v>Captured PM research only</x:v>
      </x:c>
      <x:c r="H7584" s="27" t="str">
        <x:v>Reject</x:v>
      </x:c>
      <x:c r="I7584" s="27" t="str">
        <x:v>Vehicle linked</x:v>
      </x:c>
      <x:c r="J7584" s="28" t="n">
        <x:v>1</x:v>
      </x:c>
      <x:c r="K7584" s="27" t="str">
        <x:v>Chlorine or lithium onboard gate fail</x:v>
      </x:c>
      <x:c r="L7584" s="27" t="str">
        <x:v>Pollutant characterization</x:v>
      </x:c>
      <x:c r="M7584" s="27" t="str">
        <x:v>Li-Cl2 storage lacks molten LiCl regeneration; Chlorine or lithium inventory is not accepted in the vehicle module</x:v>
      </x:c>
    </x:row>
    <x:row r="7585">
      <x:c r="A7585" s="27" t="str">
        <x:v>X00066</x:v>
      </x:c>
      <x:c r="B7585" s="27" t="str">
        <x:v>Gasoline</x:v>
      </x:c>
      <x:c r="C7585" s="27" t="str">
        <x:v>None</x:v>
      </x:c>
      <x:c r="D7585" s="27" t="str">
        <x:v>PEM water</x:v>
      </x:c>
      <x:c r="E7585" s="27" t="str">
        <x:v>Reactive onboard Bubble Butt</x:v>
      </x:c>
      <x:c r="F7585" s="27" t="str">
        <x:v>H2-Cl2 RFC</x:v>
      </x:c>
      <x:c r="G7585" s="27" t="str">
        <x:v>Recovered water and heat</x:v>
      </x:c>
      <x:c r="H7585" s="27" t="str">
        <x:v>Reject</x:v>
      </x:c>
      <x:c r="I7585" s="27" t="str">
        <x:v>Vehicle linked</x:v>
      </x:c>
      <x:c r="J7585" s="28" t="n">
        <x:v>1</x:v>
      </x:c>
      <x:c r="K7585" s="27" t="str">
        <x:v>Chlorine or lithium onboard gate fail</x:v>
      </x:c>
      <x:c r="L7585" s="27" t="str">
        <x:v>Water and heat recovery</x:v>
      </x:c>
      <x:c r="M7585" s="27" t="str">
        <x:v>H2-Cl2 storage lacks a matched chlorine loop; Chlorine or lithium inventory is not accepted in the vehicle module</x:v>
      </x:c>
    </x:row>
    <x:row r="7586">
      <x:c r="A7586" s="27" t="str">
        <x:v>X00067</x:v>
      </x:c>
      <x:c r="B7586" s="27" t="str">
        <x:v>Gasoline</x:v>
      </x:c>
      <x:c r="C7586" s="27" t="str">
        <x:v>None</x:v>
      </x:c>
      <x:c r="D7586" s="27" t="str">
        <x:v>PEM water</x:v>
      </x:c>
      <x:c r="E7586" s="27" t="str">
        <x:v>Reactive onboard Bubble Butt</x:v>
      </x:c>
      <x:c r="F7586" s="27" t="str">
        <x:v>H2-Cl2 RFC</x:v>
      </x:c>
      <x:c r="G7586" s="27" t="str">
        <x:v>CO2 to methane</x:v>
      </x:c>
      <x:c r="H7586" s="27" t="str">
        <x:v>Reject</x:v>
      </x:c>
      <x:c r="I7586" s="27" t="str">
        <x:v>Vehicle linked</x:v>
      </x:c>
      <x:c r="J7586" s="28" t="n">
        <x:v>1</x:v>
      </x:c>
      <x:c r="K7586" s="27" t="str">
        <x:v>Chlorine or lithium onboard gate fail</x:v>
      </x:c>
      <x:c r="L7586" s="27" t="str">
        <x:v>Carbon-to-fuel loop</x:v>
      </x:c>
      <x:c r="M7586" s="27" t="str">
        <x:v>H2-Cl2 storage lacks a matched chlorine loop; Chlorine or lithium inventory is not accepted in the vehicle module</x:v>
      </x:c>
    </x:row>
    <x:row r="7587">
      <x:c r="A7587" s="27" t="str">
        <x:v>X00068</x:v>
      </x:c>
      <x:c r="B7587" s="27" t="str">
        <x:v>Gasoline</x:v>
      </x:c>
      <x:c r="C7587" s="27" t="str">
        <x:v>None</x:v>
      </x:c>
      <x:c r="D7587" s="27" t="str">
        <x:v>PEM water</x:v>
      </x:c>
      <x:c r="E7587" s="27" t="str">
        <x:v>Reactive onboard Bubble Butt</x:v>
      </x:c>
      <x:c r="F7587" s="27" t="str">
        <x:v>H2-Cl2 RFC</x:v>
      </x:c>
      <x:c r="G7587" s="27" t="str">
        <x:v>CO2 to methanol</x:v>
      </x:c>
      <x:c r="H7587" s="27" t="str">
        <x:v>Reject</x:v>
      </x:c>
      <x:c r="I7587" s="27" t="str">
        <x:v>Vehicle linked</x:v>
      </x:c>
      <x:c r="J7587" s="28" t="n">
        <x:v>1</x:v>
      </x:c>
      <x:c r="K7587" s="27" t="str">
        <x:v>Chlorine or lithium onboard gate fail</x:v>
      </x:c>
      <x:c r="L7587" s="27" t="str">
        <x:v>Carbon-to-fuel loop</x:v>
      </x:c>
      <x:c r="M7587" s="27" t="str">
        <x:v>H2-Cl2 storage lacks a matched chlorine loop; Chlorine or lithium inventory is not accepted in the vehicle module</x:v>
      </x:c>
    </x:row>
    <x:row r="7588">
      <x:c r="A7588" s="27" t="str">
        <x:v>X00069</x:v>
      </x:c>
      <x:c r="B7588" s="27" t="str">
        <x:v>Gasoline</x:v>
      </x:c>
      <x:c r="C7588" s="27" t="str">
        <x:v>None</x:v>
      </x:c>
      <x:c r="D7588" s="27" t="str">
        <x:v>PEM water</x:v>
      </x:c>
      <x:c r="E7588" s="27" t="str">
        <x:v>Reactive onboard Bubble Butt</x:v>
      </x:c>
      <x:c r="F7588" s="27" t="str">
        <x:v>H2-Cl2 RFC</x:v>
      </x:c>
      <x:c r="G7588" s="27" t="str">
        <x:v>CO2 to DME</x:v>
      </x:c>
      <x:c r="H7588" s="27" t="str">
        <x:v>Reject</x:v>
      </x:c>
      <x:c r="I7588" s="27" t="str">
        <x:v>Vehicle linked</x:v>
      </x:c>
      <x:c r="J7588" s="28" t="n">
        <x:v>1</x:v>
      </x:c>
      <x:c r="K7588" s="27" t="str">
        <x:v>Chlorine or lithium onboard gate fail</x:v>
      </x:c>
      <x:c r="L7588" s="27" t="str">
        <x:v>Carbon-to-fuel loop</x:v>
      </x:c>
      <x:c r="M7588" s="27" t="str">
        <x:v>H2-Cl2 storage lacks a matched chlorine loop; Chlorine or lithium inventory is not accepted in the vehicle module</x:v>
      </x:c>
    </x:row>
    <x:row r="7589">
      <x:c r="A7589" s="27" t="str">
        <x:v>X00070</x:v>
      </x:c>
      <x:c r="B7589" s="27" t="str">
        <x:v>Gasoline</x:v>
      </x:c>
      <x:c r="C7589" s="27" t="str">
        <x:v>None</x:v>
      </x:c>
      <x:c r="D7589" s="27" t="str">
        <x:v>PEM water</x:v>
      </x:c>
      <x:c r="E7589" s="27" t="str">
        <x:v>Reactive onboard Bubble Butt</x:v>
      </x:c>
      <x:c r="F7589" s="27" t="str">
        <x:v>H2-Cl2 RFC</x:v>
      </x:c>
      <x:c r="G7589" s="27" t="str">
        <x:v>Captured PM research only</x:v>
      </x:c>
      <x:c r="H7589" s="27" t="str">
        <x:v>Reject</x:v>
      </x:c>
      <x:c r="I7589" s="27" t="str">
        <x:v>Vehicle linked</x:v>
      </x:c>
      <x:c r="J7589" s="28" t="n">
        <x:v>1</x:v>
      </x:c>
      <x:c r="K7589" s="27" t="str">
        <x:v>Chlorine or lithium onboard gate fail</x:v>
      </x:c>
      <x:c r="L7589" s="27" t="str">
        <x:v>Pollutant characterization</x:v>
      </x:c>
      <x:c r="M7589" s="27" t="str">
        <x:v>H2-Cl2 storage lacks a matched chlorine loop; Chlorine or lithium inventory is not accepted in the vehicle module</x:v>
      </x:c>
    </x:row>
    <x:row r="7590">
      <x:c r="A7590" s="27" t="str">
        <x:v>X00071</x:v>
      </x:c>
      <x:c r="B7590" s="27" t="str">
        <x:v>Gasoline</x:v>
      </x:c>
      <x:c r="C7590" s="27" t="str">
        <x:v>None</x:v>
      </x:c>
      <x:c r="D7590" s="27" t="str">
        <x:v>PEM water</x:v>
      </x:c>
      <x:c r="E7590" s="27" t="str">
        <x:v>Reactive onboard Bubble Butt</x:v>
      </x:c>
      <x:c r="F7590" s="27" t="str">
        <x:v>Li-Cl2</x:v>
      </x:c>
      <x:c r="G7590" s="27" t="str">
        <x:v>Recovered water and heat</x:v>
      </x:c>
      <x:c r="H7590" s="27" t="str">
        <x:v>Reject</x:v>
      </x:c>
      <x:c r="I7590" s="27" t="str">
        <x:v>Vehicle linked</x:v>
      </x:c>
      <x:c r="J7590" s="28" t="n">
        <x:v>1</x:v>
      </x:c>
      <x:c r="K7590" s="27" t="str">
        <x:v>Chlorine or lithium onboard gate fail</x:v>
      </x:c>
      <x:c r="L7590" s="27" t="str">
        <x:v>Water and heat recovery</x:v>
      </x:c>
      <x:c r="M7590" s="27" t="str">
        <x:v>Li-Cl2 storage lacks molten LiCl regeneration; Chlorine or lithium inventory is not accepted in the vehicle module</x:v>
      </x:c>
    </x:row>
    <x:row r="7591">
      <x:c r="A7591" s="27" t="str">
        <x:v>X00072</x:v>
      </x:c>
      <x:c r="B7591" s="27" t="str">
        <x:v>Gasoline</x:v>
      </x:c>
      <x:c r="C7591" s="27" t="str">
        <x:v>None</x:v>
      </x:c>
      <x:c r="D7591" s="27" t="str">
        <x:v>PEM water</x:v>
      </x:c>
      <x:c r="E7591" s="27" t="str">
        <x:v>Reactive onboard Bubble Butt</x:v>
      </x:c>
      <x:c r="F7591" s="27" t="str">
        <x:v>Li-Cl2</x:v>
      </x:c>
      <x:c r="G7591" s="27" t="str">
        <x:v>CO2 to methane</x:v>
      </x:c>
      <x:c r="H7591" s="27" t="str">
        <x:v>Reject</x:v>
      </x:c>
      <x:c r="I7591" s="27" t="str">
        <x:v>Vehicle linked</x:v>
      </x:c>
      <x:c r="J7591" s="28" t="n">
        <x:v>1</x:v>
      </x:c>
      <x:c r="K7591" s="27" t="str">
        <x:v>Chlorine or lithium onboard gate fail</x:v>
      </x:c>
      <x:c r="L7591" s="27" t="str">
        <x:v>Carbon-to-fuel loop</x:v>
      </x:c>
      <x:c r="M7591" s="27" t="str">
        <x:v>Li-Cl2 storage lacks molten LiCl regeneration; Chlorine or lithium inventory is not accepted in the vehicle module</x:v>
      </x:c>
    </x:row>
    <x:row r="7592">
      <x:c r="A7592" s="27" t="str">
        <x:v>X00073</x:v>
      </x:c>
      <x:c r="B7592" s="27" t="str">
        <x:v>Gasoline</x:v>
      </x:c>
      <x:c r="C7592" s="27" t="str">
        <x:v>None</x:v>
      </x:c>
      <x:c r="D7592" s="27" t="str">
        <x:v>PEM water</x:v>
      </x:c>
      <x:c r="E7592" s="27" t="str">
        <x:v>Reactive onboard Bubble Butt</x:v>
      </x:c>
      <x:c r="F7592" s="27" t="str">
        <x:v>Li-Cl2</x:v>
      </x:c>
      <x:c r="G7592" s="27" t="str">
        <x:v>CO2 to methanol</x:v>
      </x:c>
      <x:c r="H7592" s="27" t="str">
        <x:v>Reject</x:v>
      </x:c>
      <x:c r="I7592" s="27" t="str">
        <x:v>Vehicle linked</x:v>
      </x:c>
      <x:c r="J7592" s="28" t="n">
        <x:v>1</x:v>
      </x:c>
      <x:c r="K7592" s="27" t="str">
        <x:v>Chlorine or lithium onboard gate fail</x:v>
      </x:c>
      <x:c r="L7592" s="27" t="str">
        <x:v>Carbon-to-fuel loop</x:v>
      </x:c>
      <x:c r="M7592" s="27" t="str">
        <x:v>Li-Cl2 storage lacks molten LiCl regeneration; Chlorine or lithium inventory is not accepted in the vehicle module</x:v>
      </x:c>
    </x:row>
    <x:row r="7593">
      <x:c r="A7593" s="27" t="str">
        <x:v>X00074</x:v>
      </x:c>
      <x:c r="B7593" s="27" t="str">
        <x:v>Gasoline</x:v>
      </x:c>
      <x:c r="C7593" s="27" t="str">
        <x:v>None</x:v>
      </x:c>
      <x:c r="D7593" s="27" t="str">
        <x:v>PEM water</x:v>
      </x:c>
      <x:c r="E7593" s="27" t="str">
        <x:v>Reactive onboard Bubble Butt</x:v>
      </x:c>
      <x:c r="F7593" s="27" t="str">
        <x:v>Li-Cl2</x:v>
      </x:c>
      <x:c r="G7593" s="27" t="str">
        <x:v>CO2 to DME</x:v>
      </x:c>
      <x:c r="H7593" s="27" t="str">
        <x:v>Reject</x:v>
      </x:c>
      <x:c r="I7593" s="27" t="str">
        <x:v>Vehicle linked</x:v>
      </x:c>
      <x:c r="J7593" s="28" t="n">
        <x:v>1</x:v>
      </x:c>
      <x:c r="K7593" s="27" t="str">
        <x:v>Chlorine or lithium onboard gate fail</x:v>
      </x:c>
      <x:c r="L7593" s="27" t="str">
        <x:v>Carbon-to-fuel loop</x:v>
      </x:c>
      <x:c r="M7593" s="27" t="str">
        <x:v>Li-Cl2 storage lacks molten LiCl regeneration; Chlorine or lithium inventory is not accepted in the vehicle module</x:v>
      </x:c>
    </x:row>
    <x:row r="7594">
      <x:c r="A7594" s="27" t="str">
        <x:v>X00075</x:v>
      </x:c>
      <x:c r="B7594" s="27" t="str">
        <x:v>Gasoline</x:v>
      </x:c>
      <x:c r="C7594" s="27" t="str">
        <x:v>None</x:v>
      </x:c>
      <x:c r="D7594" s="27" t="str">
        <x:v>PEM water</x:v>
      </x:c>
      <x:c r="E7594" s="27" t="str">
        <x:v>Reactive onboard Bubble Butt</x:v>
      </x:c>
      <x:c r="F7594" s="27" t="str">
        <x:v>Li-Cl2</x:v>
      </x:c>
      <x:c r="G7594" s="27" t="str">
        <x:v>Captured PM research only</x:v>
      </x:c>
      <x:c r="H7594" s="27" t="str">
        <x:v>Reject</x:v>
      </x:c>
      <x:c r="I7594" s="27" t="str">
        <x:v>Vehicle linked</x:v>
      </x:c>
      <x:c r="J7594" s="28" t="n">
        <x:v>1</x:v>
      </x:c>
      <x:c r="K7594" s="27" t="str">
        <x:v>Chlorine or lithium onboard gate fail</x:v>
      </x:c>
      <x:c r="L7594" s="27" t="str">
        <x:v>Pollutant characterization</x:v>
      </x:c>
      <x:c r="M7594" s="27" t="str">
        <x:v>Li-Cl2 storage lacks molten LiCl regeneration; Chlorine or lithium inventory is not accepted in the vehicle module</x:v>
      </x:c>
    </x:row>
    <x:row r="7595">
      <x:c r="A7595" s="27" t="str">
        <x:v>X00116</x:v>
      </x:c>
      <x:c r="B7595" s="27" t="str">
        <x:v>Gasoline</x:v>
      </x:c>
      <x:c r="C7595" s="27" t="str">
        <x:v>None</x:v>
      </x:c>
      <x:c r="D7595" s="27" t="str">
        <x:v>Liquid alkaline water</x:v>
      </x:c>
      <x:c r="E7595" s="27" t="str">
        <x:v>Baseline aftertreatment</x:v>
      </x:c>
      <x:c r="F7595" s="27" t="str">
        <x:v>H2-Cl2 RFC</x:v>
      </x:c>
      <x:c r="G7595" s="27" t="str">
        <x:v>Recovered water and heat</x:v>
      </x:c>
      <x:c r="H7595" s="27" t="str">
        <x:v>Reject</x:v>
      </x:c>
      <x:c r="I7595" s="27" t="str">
        <x:v>Vehicle linked</x:v>
      </x:c>
      <x:c r="J7595" s="28" t="n">
        <x:v>1</x:v>
      </x:c>
      <x:c r="K7595" s="27" t="str">
        <x:v>Chlorine or lithium onboard gate fail</x:v>
      </x:c>
      <x:c r="L7595" s="27" t="str">
        <x:v>Water and heat recovery</x:v>
      </x:c>
      <x:c r="M7595" s="27" t="str">
        <x:v>H2-Cl2 storage lacks a matched chlorine loop; Chlorine or lithium inventory is not accepted in the vehicle module</x:v>
      </x:c>
    </x:row>
    <x:row r="7596">
      <x:c r="A7596" s="27" t="str">
        <x:v>X00117</x:v>
      </x:c>
      <x:c r="B7596" s="27" t="str">
        <x:v>Gasoline</x:v>
      </x:c>
      <x:c r="C7596" s="27" t="str">
        <x:v>None</x:v>
      </x:c>
      <x:c r="D7596" s="27" t="str">
        <x:v>Liquid alkaline water</x:v>
      </x:c>
      <x:c r="E7596" s="27" t="str">
        <x:v>Baseline aftertreatment</x:v>
      </x:c>
      <x:c r="F7596" s="27" t="str">
        <x:v>H2-Cl2 RFC</x:v>
      </x:c>
      <x:c r="G7596" s="27" t="str">
        <x:v>CO2 to methane</x:v>
      </x:c>
      <x:c r="H7596" s="27" t="str">
        <x:v>Reject</x:v>
      </x:c>
      <x:c r="I7596" s="27" t="str">
        <x:v>Vehicle linked</x:v>
      </x:c>
      <x:c r="J7596" s="28" t="n">
        <x:v>1</x:v>
      </x:c>
      <x:c r="K7596" s="27" t="str">
        <x:v>Chlorine or lithium onboard gate fail</x:v>
      </x:c>
      <x:c r="L7596" s="27" t="str">
        <x:v>Carbon-to-fuel loop</x:v>
      </x:c>
      <x:c r="M7596" s="27" t="str">
        <x:v>CO2 product needs reactive capture and regeneration; H2-Cl2 storage lacks a matched chlorine loop; Chlorine or lithium inventory is not accepted in the vehicle module</x:v>
      </x:c>
    </x:row>
    <x:row r="7597">
      <x:c r="A7597" s="27" t="str">
        <x:v>X00118</x:v>
      </x:c>
      <x:c r="B7597" s="27" t="str">
        <x:v>Gasoline</x:v>
      </x:c>
      <x:c r="C7597" s="27" t="str">
        <x:v>None</x:v>
      </x:c>
      <x:c r="D7597" s="27" t="str">
        <x:v>Liquid alkaline water</x:v>
      </x:c>
      <x:c r="E7597" s="27" t="str">
        <x:v>Baseline aftertreatment</x:v>
      </x:c>
      <x:c r="F7597" s="27" t="str">
        <x:v>H2-Cl2 RFC</x:v>
      </x:c>
      <x:c r="G7597" s="27" t="str">
        <x:v>CO2 to methanol</x:v>
      </x:c>
      <x:c r="H7597" s="27" t="str">
        <x:v>Reject</x:v>
      </x:c>
      <x:c r="I7597" s="27" t="str">
        <x:v>Vehicle linked</x:v>
      </x:c>
      <x:c r="J7597" s="28" t="n">
        <x:v>1</x:v>
      </x:c>
      <x:c r="K7597" s="27" t="str">
        <x:v>Chlorine or lithium onboard gate fail</x:v>
      </x:c>
      <x:c r="L7597" s="27" t="str">
        <x:v>Carbon-to-fuel loop</x:v>
      </x:c>
      <x:c r="M7597" s="27" t="str">
        <x:v>CO2 product needs reactive capture and regeneration; H2-Cl2 storage lacks a matched chlorine loop; Chlorine or lithium inventory is not accepted in the vehicle module</x:v>
      </x:c>
    </x:row>
    <x:row r="7598">
      <x:c r="A7598" s="27" t="str">
        <x:v>X00119</x:v>
      </x:c>
      <x:c r="B7598" s="27" t="str">
        <x:v>Gasoline</x:v>
      </x:c>
      <x:c r="C7598" s="27" t="str">
        <x:v>None</x:v>
      </x:c>
      <x:c r="D7598" s="27" t="str">
        <x:v>Liquid alkaline water</x:v>
      </x:c>
      <x:c r="E7598" s="27" t="str">
        <x:v>Baseline aftertreatment</x:v>
      </x:c>
      <x:c r="F7598" s="27" t="str">
        <x:v>H2-Cl2 RFC</x:v>
      </x:c>
      <x:c r="G7598" s="27" t="str">
        <x:v>CO2 to DME</x:v>
      </x:c>
      <x:c r="H7598" s="27" t="str">
        <x:v>Reject</x:v>
      </x:c>
      <x:c r="I7598" s="27" t="str">
        <x:v>Vehicle linked</x:v>
      </x:c>
      <x:c r="J7598" s="28" t="n">
        <x:v>1</x:v>
      </x:c>
      <x:c r="K7598" s="27" t="str">
        <x:v>Chlorine or lithium onboard gate fail</x:v>
      </x:c>
      <x:c r="L7598" s="27" t="str">
        <x:v>Carbon-to-fuel loop</x:v>
      </x:c>
      <x:c r="M7598" s="27" t="str">
        <x:v>CO2 product needs reactive capture and regeneration; H2-Cl2 storage lacks a matched chlorine loop; Chlorine or lithium inventory is not accepted in the vehicle module</x:v>
      </x:c>
    </x:row>
    <x:row r="7599">
      <x:c r="A7599" s="27" t="str">
        <x:v>X00120</x:v>
      </x:c>
      <x:c r="B7599" s="27" t="str">
        <x:v>Gasoline</x:v>
      </x:c>
      <x:c r="C7599" s="27" t="str">
        <x:v>None</x:v>
      </x:c>
      <x:c r="D7599" s="27" t="str">
        <x:v>Liquid alkaline water</x:v>
      </x:c>
      <x:c r="E7599" s="27" t="str">
        <x:v>Baseline aftertreatment</x:v>
      </x:c>
      <x:c r="F7599" s="27" t="str">
        <x:v>H2-Cl2 RFC</x:v>
      </x:c>
      <x:c r="G7599" s="27" t="str">
        <x:v>Captured PM research only</x:v>
      </x:c>
      <x:c r="H7599" s="27" t="str">
        <x:v>Reject</x:v>
      </x:c>
      <x:c r="I7599" s="27" t="str">
        <x:v>Vehicle linked</x:v>
      </x:c>
      <x:c r="J7599" s="28" t="n">
        <x:v>1</x:v>
      </x:c>
      <x:c r="K7599" s="27" t="str">
        <x:v>Chlorine or lithium onboard gate fail</x:v>
      </x:c>
      <x:c r="L7599" s="27" t="str">
        <x:v>Pollutant characterization</x:v>
      </x:c>
      <x:c r="M7599" s="27" t="str">
        <x:v>H2-Cl2 storage lacks a matched chlorine loop; Chlorine or lithium inventory is not accepted in the vehicle module</x:v>
      </x:c>
    </x:row>
    <x:row r="7600">
      <x:c r="A7600" s="27" t="str">
        <x:v>X00121</x:v>
      </x:c>
      <x:c r="B7600" s="27" t="str">
        <x:v>Gasoline</x:v>
      </x:c>
      <x:c r="C7600" s="27" t="str">
        <x:v>None</x:v>
      </x:c>
      <x:c r="D7600" s="27" t="str">
        <x:v>Liquid alkaline water</x:v>
      </x:c>
      <x:c r="E7600" s="27" t="str">
        <x:v>Baseline aftertreatment</x:v>
      </x:c>
      <x:c r="F7600" s="27" t="str">
        <x:v>Li-Cl2</x:v>
      </x:c>
      <x:c r="G7600" s="27" t="str">
        <x:v>Recovered water and heat</x:v>
      </x:c>
      <x:c r="H7600" s="27" t="str">
        <x:v>Reject</x:v>
      </x:c>
      <x:c r="I7600" s="27" t="str">
        <x:v>Vehicle linked</x:v>
      </x:c>
      <x:c r="J7600" s="28" t="n">
        <x:v>1</x:v>
      </x:c>
      <x:c r="K7600" s="27" t="str">
        <x:v>Chlorine or lithium onboard gate fail</x:v>
      </x:c>
      <x:c r="L7600" s="27" t="str">
        <x:v>Water and heat recovery</x:v>
      </x:c>
      <x:c r="M7600" s="27" t="str">
        <x:v>Li-Cl2 storage lacks molten LiCl regeneration; Chlorine or lithium inventory is not accepted in the vehicle module</x:v>
      </x:c>
    </x:row>
    <x:row r="7601">
      <x:c r="A7601" s="27" t="str">
        <x:v>X00122</x:v>
      </x:c>
      <x:c r="B7601" s="27" t="str">
        <x:v>Gasoline</x:v>
      </x:c>
      <x:c r="C7601" s="27" t="str">
        <x:v>None</x:v>
      </x:c>
      <x:c r="D7601" s="27" t="str">
        <x:v>Liquid alkaline water</x:v>
      </x:c>
      <x:c r="E7601" s="27" t="str">
        <x:v>Baseline aftertreatment</x:v>
      </x:c>
      <x:c r="F7601" s="27" t="str">
        <x:v>Li-Cl2</x:v>
      </x:c>
      <x:c r="G7601" s="27" t="str">
        <x:v>CO2 to methane</x:v>
      </x:c>
      <x:c r="H7601" s="27" t="str">
        <x:v>Reject</x:v>
      </x:c>
      <x:c r="I7601" s="27" t="str">
        <x:v>Vehicle linked</x:v>
      </x:c>
      <x:c r="J7601" s="28" t="n">
        <x:v>1</x:v>
      </x:c>
      <x:c r="K7601" s="27" t="str">
        <x:v>Chlorine or lithium onboard gate fail</x:v>
      </x:c>
      <x:c r="L7601" s="27" t="str">
        <x:v>Carbon-to-fuel loop</x:v>
      </x:c>
      <x:c r="M7601" s="27" t="str">
        <x:v>CO2 product needs reactive capture and regeneration; Li-Cl2 storage lacks molten LiCl regeneration; Chlorine or lithium inventory is not accepted in the vehicle module</x:v>
      </x:c>
    </x:row>
    <x:row r="7602">
      <x:c r="A7602" s="27" t="str">
        <x:v>X00123</x:v>
      </x:c>
      <x:c r="B7602" s="27" t="str">
        <x:v>Gasoline</x:v>
      </x:c>
      <x:c r="C7602" s="27" t="str">
        <x:v>None</x:v>
      </x:c>
      <x:c r="D7602" s="27" t="str">
        <x:v>Liquid alkaline water</x:v>
      </x:c>
      <x:c r="E7602" s="27" t="str">
        <x:v>Baseline aftertreatment</x:v>
      </x:c>
      <x:c r="F7602" s="27" t="str">
        <x:v>Li-Cl2</x:v>
      </x:c>
      <x:c r="G7602" s="27" t="str">
        <x:v>CO2 to methanol</x:v>
      </x:c>
      <x:c r="H7602" s="27" t="str">
        <x:v>Reject</x:v>
      </x:c>
      <x:c r="I7602" s="27" t="str">
        <x:v>Vehicle linked</x:v>
      </x:c>
      <x:c r="J7602" s="28" t="n">
        <x:v>1</x:v>
      </x:c>
      <x:c r="K7602" s="27" t="str">
        <x:v>Chlorine or lithium onboard gate fail</x:v>
      </x:c>
      <x:c r="L7602" s="27" t="str">
        <x:v>Carbon-to-fuel loop</x:v>
      </x:c>
      <x:c r="M7602" s="27" t="str">
        <x:v>CO2 product needs reactive capture and regeneration; Li-Cl2 storage lacks molten LiCl regeneration; Chlorine or lithium inventory is not accepted in the vehicle module</x:v>
      </x:c>
    </x:row>
    <x:row r="7603">
      <x:c r="A7603" s="27" t="str">
        <x:v>X00124</x:v>
      </x:c>
      <x:c r="B7603" s="27" t="str">
        <x:v>Gasoline</x:v>
      </x:c>
      <x:c r="C7603" s="27" t="str">
        <x:v>None</x:v>
      </x:c>
      <x:c r="D7603" s="27" t="str">
        <x:v>Liquid alkaline water</x:v>
      </x:c>
      <x:c r="E7603" s="27" t="str">
        <x:v>Baseline aftertreatment</x:v>
      </x:c>
      <x:c r="F7603" s="27" t="str">
        <x:v>Li-Cl2</x:v>
      </x:c>
      <x:c r="G7603" s="27" t="str">
        <x:v>CO2 to DME</x:v>
      </x:c>
      <x:c r="H7603" s="27" t="str">
        <x:v>Reject</x:v>
      </x:c>
      <x:c r="I7603" s="27" t="str">
        <x:v>Vehicle linked</x:v>
      </x:c>
      <x:c r="J7603" s="28" t="n">
        <x:v>1</x:v>
      </x:c>
      <x:c r="K7603" s="27" t="str">
        <x:v>Chlorine or lithium onboard gate fail</x:v>
      </x:c>
      <x:c r="L7603" s="27" t="str">
        <x:v>Carbon-to-fuel loop</x:v>
      </x:c>
      <x:c r="M7603" s="27" t="str">
        <x:v>CO2 product needs reactive capture and regeneration; Li-Cl2 storage lacks molten LiCl regeneration; Chlorine or lithium inventory is not accepted in the vehicle module</x:v>
      </x:c>
    </x:row>
    <x:row r="7604">
      <x:c r="A7604" s="27" t="str">
        <x:v>X00125</x:v>
      </x:c>
      <x:c r="B7604" s="27" t="str">
        <x:v>Gasoline</x:v>
      </x:c>
      <x:c r="C7604" s="27" t="str">
        <x:v>None</x:v>
      </x:c>
      <x:c r="D7604" s="27" t="str">
        <x:v>Liquid alkaline water</x:v>
      </x:c>
      <x:c r="E7604" s="27" t="str">
        <x:v>Baseline aftertreatment</x:v>
      </x:c>
      <x:c r="F7604" s="27" t="str">
        <x:v>Li-Cl2</x:v>
      </x:c>
      <x:c r="G7604" s="27" t="str">
        <x:v>Captured PM research only</x:v>
      </x:c>
      <x:c r="H7604" s="27" t="str">
        <x:v>Reject</x:v>
      </x:c>
      <x:c r="I7604" s="27" t="str">
        <x:v>Vehicle linked</x:v>
      </x:c>
      <x:c r="J7604" s="28" t="n">
        <x:v>1</x:v>
      </x:c>
      <x:c r="K7604" s="27" t="str">
        <x:v>Chlorine or lithium onboard gate fail</x:v>
      </x:c>
      <x:c r="L7604" s="27" t="str">
        <x:v>Pollutant characterization</x:v>
      </x:c>
      <x:c r="M7604" s="27" t="str">
        <x:v>Li-Cl2 storage lacks molten LiCl regeneration; Chlorine or lithium inventory is not accepted in the vehicle module</x:v>
      </x:c>
    </x:row>
    <x:row r="7605">
      <x:c r="A7605" s="27" t="str">
        <x:v>X00141</x:v>
      </x:c>
      <x:c r="B7605" s="27" t="str">
        <x:v>Gasoline</x:v>
      </x:c>
      <x:c r="C7605" s="27" t="str">
        <x:v>None</x:v>
      </x:c>
      <x:c r="D7605" s="27" t="str">
        <x:v>Liquid alkaline water</x:v>
      </x:c>
      <x:c r="E7605" s="27" t="str">
        <x:v>Plain-water Bubble Butt</x:v>
      </x:c>
      <x:c r="F7605" s="27" t="str">
        <x:v>H2-Cl2 RFC</x:v>
      </x:c>
      <x:c r="G7605" s="27" t="str">
        <x:v>Recovered water and heat</x:v>
      </x:c>
      <x:c r="H7605" s="27" t="str">
        <x:v>Reject</x:v>
      </x:c>
      <x:c r="I7605" s="27" t="str">
        <x:v>Vehicle linked</x:v>
      </x:c>
      <x:c r="J7605" s="28" t="n">
        <x:v>1</x:v>
      </x:c>
      <x:c r="K7605" s="27" t="str">
        <x:v>Chlorine or lithium onboard gate fail</x:v>
      </x:c>
      <x:c r="L7605" s="27" t="str">
        <x:v>Water and heat recovery</x:v>
      </x:c>
      <x:c r="M7605" s="27" t="str">
        <x:v>H2-Cl2 storage lacks a matched chlorine loop; Chlorine or lithium inventory is not accepted in the vehicle module</x:v>
      </x:c>
    </x:row>
    <x:row r="7606">
      <x:c r="A7606" s="27" t="str">
        <x:v>X00142</x:v>
      </x:c>
      <x:c r="B7606" s="27" t="str">
        <x:v>Gasoline</x:v>
      </x:c>
      <x:c r="C7606" s="27" t="str">
        <x:v>None</x:v>
      </x:c>
      <x:c r="D7606" s="27" t="str">
        <x:v>Liquid alkaline water</x:v>
      </x:c>
      <x:c r="E7606" s="27" t="str">
        <x:v>Plain-water Bubble Butt</x:v>
      </x:c>
      <x:c r="F7606" s="27" t="str">
        <x:v>H2-Cl2 RFC</x:v>
      </x:c>
      <x:c r="G7606" s="27" t="str">
        <x:v>CO2 to methane</x:v>
      </x:c>
      <x:c r="H7606" s="27" t="str">
        <x:v>Reject</x:v>
      </x:c>
      <x:c r="I7606" s="27" t="str">
        <x:v>Vehicle linked</x:v>
      </x:c>
      <x:c r="J7606" s="28" t="n">
        <x:v>1</x:v>
      </x:c>
      <x:c r="K7606" s="27" t="str">
        <x:v>Chlorine or lithium onboard gate fail</x:v>
      </x:c>
      <x:c r="L7606" s="27" t="str">
        <x:v>Carbon-to-fuel loop</x:v>
      </x:c>
      <x:c r="M7606" s="27" t="str">
        <x:v>CO2 product needs reactive capture and regeneration; H2-Cl2 storage lacks a matched chlorine loop; Chlorine or lithium inventory is not accepted in the vehicle module</x:v>
      </x:c>
    </x:row>
    <x:row r="7607">
      <x:c r="A7607" s="27" t="str">
        <x:v>X00143</x:v>
      </x:c>
      <x:c r="B7607" s="27" t="str">
        <x:v>Gasoline</x:v>
      </x:c>
      <x:c r="C7607" s="27" t="str">
        <x:v>None</x:v>
      </x:c>
      <x:c r="D7607" s="27" t="str">
        <x:v>Liquid alkaline water</x:v>
      </x:c>
      <x:c r="E7607" s="27" t="str">
        <x:v>Plain-water Bubble Butt</x:v>
      </x:c>
      <x:c r="F7607" s="27" t="str">
        <x:v>H2-Cl2 RFC</x:v>
      </x:c>
      <x:c r="G7607" s="27" t="str">
        <x:v>CO2 to methanol</x:v>
      </x:c>
      <x:c r="H7607" s="27" t="str">
        <x:v>Reject</x:v>
      </x:c>
      <x:c r="I7607" s="27" t="str">
        <x:v>Vehicle linked</x:v>
      </x:c>
      <x:c r="J7607" s="28" t="n">
        <x:v>1</x:v>
      </x:c>
      <x:c r="K7607" s="27" t="str">
        <x:v>Chlorine or lithium onboard gate fail</x:v>
      </x:c>
      <x:c r="L7607" s="27" t="str">
        <x:v>Carbon-to-fuel loop</x:v>
      </x:c>
      <x:c r="M7607" s="27" t="str">
        <x:v>CO2 product needs reactive capture and regeneration; H2-Cl2 storage lacks a matched chlorine loop; Chlorine or lithium inventory is not accepted in the vehicle module</x:v>
      </x:c>
    </x:row>
    <x:row r="7608">
      <x:c r="A7608" s="27" t="str">
        <x:v>X00144</x:v>
      </x:c>
      <x:c r="B7608" s="27" t="str">
        <x:v>Gasoline</x:v>
      </x:c>
      <x:c r="C7608" s="27" t="str">
        <x:v>None</x:v>
      </x:c>
      <x:c r="D7608" s="27" t="str">
        <x:v>Liquid alkaline water</x:v>
      </x:c>
      <x:c r="E7608" s="27" t="str">
        <x:v>Plain-water Bubble Butt</x:v>
      </x:c>
      <x:c r="F7608" s="27" t="str">
        <x:v>H2-Cl2 RFC</x:v>
      </x:c>
      <x:c r="G7608" s="27" t="str">
        <x:v>CO2 to DME</x:v>
      </x:c>
      <x:c r="H7608" s="27" t="str">
        <x:v>Reject</x:v>
      </x:c>
      <x:c r="I7608" s="27" t="str">
        <x:v>Vehicle linked</x:v>
      </x:c>
      <x:c r="J7608" s="28" t="n">
        <x:v>1</x:v>
      </x:c>
      <x:c r="K7608" s="27" t="str">
        <x:v>Chlorine or lithium onboard gate fail</x:v>
      </x:c>
      <x:c r="L7608" s="27" t="str">
        <x:v>Carbon-to-fuel loop</x:v>
      </x:c>
      <x:c r="M7608" s="27" t="str">
        <x:v>CO2 product needs reactive capture and regeneration; H2-Cl2 storage lacks a matched chlorine loop; Chlorine or lithium inventory is not accepted in the vehicle module</x:v>
      </x:c>
    </x:row>
    <x:row r="7609">
      <x:c r="A7609" s="27" t="str">
        <x:v>X00145</x:v>
      </x:c>
      <x:c r="B7609" s="27" t="str">
        <x:v>Gasoline</x:v>
      </x:c>
      <x:c r="C7609" s="27" t="str">
        <x:v>None</x:v>
      </x:c>
      <x:c r="D7609" s="27" t="str">
        <x:v>Liquid alkaline water</x:v>
      </x:c>
      <x:c r="E7609" s="27" t="str">
        <x:v>Plain-water Bubble Butt</x:v>
      </x:c>
      <x:c r="F7609" s="27" t="str">
        <x:v>H2-Cl2 RFC</x:v>
      </x:c>
      <x:c r="G7609" s="27" t="str">
        <x:v>Captured PM research only</x:v>
      </x:c>
      <x:c r="H7609" s="27" t="str">
        <x:v>Reject</x:v>
      </x:c>
      <x:c r="I7609" s="27" t="str">
        <x:v>Vehicle linked</x:v>
      </x:c>
      <x:c r="J7609" s="28" t="n">
        <x:v>1</x:v>
      </x:c>
      <x:c r="K7609" s="27" t="str">
        <x:v>Chlorine or lithium onboard gate fail</x:v>
      </x:c>
      <x:c r="L7609" s="27" t="str">
        <x:v>Pollutant characterization</x:v>
      </x:c>
      <x:c r="M7609" s="27" t="str">
        <x:v>H2-Cl2 storage lacks a matched chlorine loop; Chlorine or lithium inventory is not accepted in the vehicle module</x:v>
      </x:c>
    </x:row>
    <x:row r="7610">
      <x:c r="A7610" s="27" t="str">
        <x:v>X00146</x:v>
      </x:c>
      <x:c r="B7610" s="27" t="str">
        <x:v>Gasoline</x:v>
      </x:c>
      <x:c r="C7610" s="27" t="str">
        <x:v>None</x:v>
      </x:c>
      <x:c r="D7610" s="27" t="str">
        <x:v>Liquid alkaline water</x:v>
      </x:c>
      <x:c r="E7610" s="27" t="str">
        <x:v>Plain-water Bubble Butt</x:v>
      </x:c>
      <x:c r="F7610" s="27" t="str">
        <x:v>Li-Cl2</x:v>
      </x:c>
      <x:c r="G7610" s="27" t="str">
        <x:v>Recovered water and heat</x:v>
      </x:c>
      <x:c r="H7610" s="27" t="str">
        <x:v>Reject</x:v>
      </x:c>
      <x:c r="I7610" s="27" t="str">
        <x:v>Vehicle linked</x:v>
      </x:c>
      <x:c r="J7610" s="28" t="n">
        <x:v>1</x:v>
      </x:c>
      <x:c r="K7610" s="27" t="str">
        <x:v>Chlorine or lithium onboard gate fail</x:v>
      </x:c>
      <x:c r="L7610" s="27" t="str">
        <x:v>Water and heat recovery</x:v>
      </x:c>
      <x:c r="M7610" s="27" t="str">
        <x:v>Li-Cl2 storage lacks molten LiCl regeneration; Chlorine or lithium inventory is not accepted in the vehicle module</x:v>
      </x:c>
    </x:row>
    <x:row r="7611">
      <x:c r="A7611" s="27" t="str">
        <x:v>X00147</x:v>
      </x:c>
      <x:c r="B7611" s="27" t="str">
        <x:v>Gasoline</x:v>
      </x:c>
      <x:c r="C7611" s="27" t="str">
        <x:v>None</x:v>
      </x:c>
      <x:c r="D7611" s="27" t="str">
        <x:v>Liquid alkaline water</x:v>
      </x:c>
      <x:c r="E7611" s="27" t="str">
        <x:v>Plain-water Bubble Butt</x:v>
      </x:c>
      <x:c r="F7611" s="27" t="str">
        <x:v>Li-Cl2</x:v>
      </x:c>
      <x:c r="G7611" s="27" t="str">
        <x:v>CO2 to methane</x:v>
      </x:c>
      <x:c r="H7611" s="27" t="str">
        <x:v>Reject</x:v>
      </x:c>
      <x:c r="I7611" s="27" t="str">
        <x:v>Vehicle linked</x:v>
      </x:c>
      <x:c r="J7611" s="28" t="n">
        <x:v>1</x:v>
      </x:c>
      <x:c r="K7611" s="27" t="str">
        <x:v>Chlorine or lithium onboard gate fail</x:v>
      </x:c>
      <x:c r="L7611" s="27" t="str">
        <x:v>Carbon-to-fuel loop</x:v>
      </x:c>
      <x:c r="M7611" s="27" t="str">
        <x:v>CO2 product needs reactive capture and regeneration; Li-Cl2 storage lacks molten LiCl regeneration; Chlorine or lithium inventory is not accepted in the vehicle module</x:v>
      </x:c>
    </x:row>
    <x:row r="7612">
      <x:c r="A7612" s="27" t="str">
        <x:v>X00148</x:v>
      </x:c>
      <x:c r="B7612" s="27" t="str">
        <x:v>Gasoline</x:v>
      </x:c>
      <x:c r="C7612" s="27" t="str">
        <x:v>None</x:v>
      </x:c>
      <x:c r="D7612" s="27" t="str">
        <x:v>Liquid alkaline water</x:v>
      </x:c>
      <x:c r="E7612" s="27" t="str">
        <x:v>Plain-water Bubble Butt</x:v>
      </x:c>
      <x:c r="F7612" s="27" t="str">
        <x:v>Li-Cl2</x:v>
      </x:c>
      <x:c r="G7612" s="27" t="str">
        <x:v>CO2 to methanol</x:v>
      </x:c>
      <x:c r="H7612" s="27" t="str">
        <x:v>Reject</x:v>
      </x:c>
      <x:c r="I7612" s="27" t="str">
        <x:v>Vehicle linked</x:v>
      </x:c>
      <x:c r="J7612" s="28" t="n">
        <x:v>1</x:v>
      </x:c>
      <x:c r="K7612" s="27" t="str">
        <x:v>Chlorine or lithium onboard gate fail</x:v>
      </x:c>
      <x:c r="L7612" s="27" t="str">
        <x:v>Carbon-to-fuel loop</x:v>
      </x:c>
      <x:c r="M7612" s="27" t="str">
        <x:v>CO2 product needs reactive capture and regeneration; Li-Cl2 storage lacks molten LiCl regeneration; Chlorine or lithium inventory is not accepted in the vehicle module</x:v>
      </x:c>
    </x:row>
    <x:row r="7613">
      <x:c r="A7613" s="27" t="str">
        <x:v>X00149</x:v>
      </x:c>
      <x:c r="B7613" s="27" t="str">
        <x:v>Gasoline</x:v>
      </x:c>
      <x:c r="C7613" s="27" t="str">
        <x:v>None</x:v>
      </x:c>
      <x:c r="D7613" s="27" t="str">
        <x:v>Liquid alkaline water</x:v>
      </x:c>
      <x:c r="E7613" s="27" t="str">
        <x:v>Plain-water Bubble Butt</x:v>
      </x:c>
      <x:c r="F7613" s="27" t="str">
        <x:v>Li-Cl2</x:v>
      </x:c>
      <x:c r="G7613" s="27" t="str">
        <x:v>CO2 to DME</x:v>
      </x:c>
      <x:c r="H7613" s="27" t="str">
        <x:v>Reject</x:v>
      </x:c>
      <x:c r="I7613" s="27" t="str">
        <x:v>Vehicle linked</x:v>
      </x:c>
      <x:c r="J7613" s="28" t="n">
        <x:v>1</x:v>
      </x:c>
      <x:c r="K7613" s="27" t="str">
        <x:v>Chlorine or lithium onboard gate fail</x:v>
      </x:c>
      <x:c r="L7613" s="27" t="str">
        <x:v>Carbon-to-fuel loop</x:v>
      </x:c>
      <x:c r="M7613" s="27" t="str">
        <x:v>CO2 product needs reactive capture and regeneration; Li-Cl2 storage lacks molten LiCl regeneration; Chlorine or lithium inventory is not accepted in the vehicle module</x:v>
      </x:c>
    </x:row>
    <x:row r="7614">
      <x:c r="A7614" s="27" t="str">
        <x:v>X00150</x:v>
      </x:c>
      <x:c r="B7614" s="27" t="str">
        <x:v>Gasoline</x:v>
      </x:c>
      <x:c r="C7614" s="27" t="str">
        <x:v>None</x:v>
      </x:c>
      <x:c r="D7614" s="27" t="str">
        <x:v>Liquid alkaline water</x:v>
      </x:c>
      <x:c r="E7614" s="27" t="str">
        <x:v>Plain-water Bubble Butt</x:v>
      </x:c>
      <x:c r="F7614" s="27" t="str">
        <x:v>Li-Cl2</x:v>
      </x:c>
      <x:c r="G7614" s="27" t="str">
        <x:v>Captured PM research only</x:v>
      </x:c>
      <x:c r="H7614" s="27" t="str">
        <x:v>Reject</x:v>
      </x:c>
      <x:c r="I7614" s="27" t="str">
        <x:v>Vehicle linked</x:v>
      </x:c>
      <x:c r="J7614" s="28" t="n">
        <x:v>1</x:v>
      </x:c>
      <x:c r="K7614" s="27" t="str">
        <x:v>Chlorine or lithium onboard gate fail</x:v>
      </x:c>
      <x:c r="L7614" s="27" t="str">
        <x:v>Pollutant characterization</x:v>
      </x:c>
      <x:c r="M7614" s="27" t="str">
        <x:v>Li-Cl2 storage lacks molten LiCl regeneration; Chlorine or lithium inventory is not accepted in the vehicle module</x:v>
      </x:c>
    </x:row>
    <x:row r="7615">
      <x:c r="A7615" s="27" t="str">
        <x:v>X00166</x:v>
      </x:c>
      <x:c r="B7615" s="27" t="str">
        <x:v>Gasoline</x:v>
      </x:c>
      <x:c r="C7615" s="27" t="str">
        <x:v>None</x:v>
      </x:c>
      <x:c r="D7615" s="27" t="str">
        <x:v>Liquid alkaline water</x:v>
      </x:c>
      <x:c r="E7615" s="27" t="str">
        <x:v>Reactive onboard Bubble Butt</x:v>
      </x:c>
      <x:c r="F7615" s="27" t="str">
        <x:v>H2-Cl2 RFC</x:v>
      </x:c>
      <x:c r="G7615" s="27" t="str">
        <x:v>Recovered water and heat</x:v>
      </x:c>
      <x:c r="H7615" s="27" t="str">
        <x:v>Reject</x:v>
      </x:c>
      <x:c r="I7615" s="27" t="str">
        <x:v>Vehicle linked</x:v>
      </x:c>
      <x:c r="J7615" s="28" t="n">
        <x:v>1</x:v>
      </x:c>
      <x:c r="K7615" s="27" t="str">
        <x:v>Chlorine or lithium onboard gate fail</x:v>
      </x:c>
      <x:c r="L7615" s="27" t="str">
        <x:v>Water and heat recovery</x:v>
      </x:c>
      <x:c r="M7615" s="27" t="str">
        <x:v>H2-Cl2 storage lacks a matched chlorine loop; Chlorine or lithium inventory is not accepted in the vehicle module</x:v>
      </x:c>
    </x:row>
    <x:row r="7616">
      <x:c r="A7616" s="27" t="str">
        <x:v>X00167</x:v>
      </x:c>
      <x:c r="B7616" s="27" t="str">
        <x:v>Gasoline</x:v>
      </x:c>
      <x:c r="C7616" s="27" t="str">
        <x:v>None</x:v>
      </x:c>
      <x:c r="D7616" s="27" t="str">
        <x:v>Liquid alkaline water</x:v>
      </x:c>
      <x:c r="E7616" s="27" t="str">
        <x:v>Reactive onboard Bubble Butt</x:v>
      </x:c>
      <x:c r="F7616" s="27" t="str">
        <x:v>H2-Cl2 RFC</x:v>
      </x:c>
      <x:c r="G7616" s="27" t="str">
        <x:v>CO2 to methane</x:v>
      </x:c>
      <x:c r="H7616" s="27" t="str">
        <x:v>Reject</x:v>
      </x:c>
      <x:c r="I7616" s="27" t="str">
        <x:v>Vehicle linked</x:v>
      </x:c>
      <x:c r="J7616" s="28" t="n">
        <x:v>1</x:v>
      </x:c>
      <x:c r="K7616" s="27" t="str">
        <x:v>Chlorine or lithium onboard gate fail</x:v>
      </x:c>
      <x:c r="L7616" s="27" t="str">
        <x:v>Carbon-to-fuel loop</x:v>
      </x:c>
      <x:c r="M7616" s="27" t="str">
        <x:v>H2-Cl2 storage lacks a matched chlorine loop; Chlorine or lithium inventory is not accepted in the vehicle module</x:v>
      </x:c>
    </x:row>
    <x:row r="7617">
      <x:c r="A7617" s="27" t="str">
        <x:v>X00168</x:v>
      </x:c>
      <x:c r="B7617" s="27" t="str">
        <x:v>Gasoline</x:v>
      </x:c>
      <x:c r="C7617" s="27" t="str">
        <x:v>None</x:v>
      </x:c>
      <x:c r="D7617" s="27" t="str">
        <x:v>Liquid alkaline water</x:v>
      </x:c>
      <x:c r="E7617" s="27" t="str">
        <x:v>Reactive onboard Bubble Butt</x:v>
      </x:c>
      <x:c r="F7617" s="27" t="str">
        <x:v>H2-Cl2 RFC</x:v>
      </x:c>
      <x:c r="G7617" s="27" t="str">
        <x:v>CO2 to methanol</x:v>
      </x:c>
      <x:c r="H7617" s="27" t="str">
        <x:v>Reject</x:v>
      </x:c>
      <x:c r="I7617" s="27" t="str">
        <x:v>Vehicle linked</x:v>
      </x:c>
      <x:c r="J7617" s="28" t="n">
        <x:v>1</x:v>
      </x:c>
      <x:c r="K7617" s="27" t="str">
        <x:v>Chlorine or lithium onboard gate fail</x:v>
      </x:c>
      <x:c r="L7617" s="27" t="str">
        <x:v>Carbon-to-fuel loop</x:v>
      </x:c>
      <x:c r="M7617" s="27" t="str">
        <x:v>H2-Cl2 storage lacks a matched chlorine loop; Chlorine or lithium inventory is not accepted in the vehicle module</x:v>
      </x:c>
    </x:row>
    <x:row r="7618">
      <x:c r="A7618" s="27" t="str">
        <x:v>X00169</x:v>
      </x:c>
      <x:c r="B7618" s="27" t="str">
        <x:v>Gasoline</x:v>
      </x:c>
      <x:c r="C7618" s="27" t="str">
        <x:v>None</x:v>
      </x:c>
      <x:c r="D7618" s="27" t="str">
        <x:v>Liquid alkaline water</x:v>
      </x:c>
      <x:c r="E7618" s="27" t="str">
        <x:v>Reactive onboard Bubble Butt</x:v>
      </x:c>
      <x:c r="F7618" s="27" t="str">
        <x:v>H2-Cl2 RFC</x:v>
      </x:c>
      <x:c r="G7618" s="27" t="str">
        <x:v>CO2 to DME</x:v>
      </x:c>
      <x:c r="H7618" s="27" t="str">
        <x:v>Reject</x:v>
      </x:c>
      <x:c r="I7618" s="27" t="str">
        <x:v>Vehicle linked</x:v>
      </x:c>
      <x:c r="J7618" s="28" t="n">
        <x:v>1</x:v>
      </x:c>
      <x:c r="K7618" s="27" t="str">
        <x:v>Chlorine or lithium onboard gate fail</x:v>
      </x:c>
      <x:c r="L7618" s="27" t="str">
        <x:v>Carbon-to-fuel loop</x:v>
      </x:c>
      <x:c r="M7618" s="27" t="str">
        <x:v>H2-Cl2 storage lacks a matched chlorine loop; Chlorine or lithium inventory is not accepted in the vehicle module</x:v>
      </x:c>
    </x:row>
    <x:row r="7619">
      <x:c r="A7619" s="27" t="str">
        <x:v>X00170</x:v>
      </x:c>
      <x:c r="B7619" s="27" t="str">
        <x:v>Gasoline</x:v>
      </x:c>
      <x:c r="C7619" s="27" t="str">
        <x:v>None</x:v>
      </x:c>
      <x:c r="D7619" s="27" t="str">
        <x:v>Liquid alkaline water</x:v>
      </x:c>
      <x:c r="E7619" s="27" t="str">
        <x:v>Reactive onboard Bubble Butt</x:v>
      </x:c>
      <x:c r="F7619" s="27" t="str">
        <x:v>H2-Cl2 RFC</x:v>
      </x:c>
      <x:c r="G7619" s="27" t="str">
        <x:v>Captured PM research only</x:v>
      </x:c>
      <x:c r="H7619" s="27" t="str">
        <x:v>Reject</x:v>
      </x:c>
      <x:c r="I7619" s="27" t="str">
        <x:v>Vehicle linked</x:v>
      </x:c>
      <x:c r="J7619" s="28" t="n">
        <x:v>1</x:v>
      </x:c>
      <x:c r="K7619" s="27" t="str">
        <x:v>Chlorine or lithium onboard gate fail</x:v>
      </x:c>
      <x:c r="L7619" s="27" t="str">
        <x:v>Pollutant characterization</x:v>
      </x:c>
      <x:c r="M7619" s="27" t="str">
        <x:v>H2-Cl2 storage lacks a matched chlorine loop; Chlorine or lithium inventory is not accepted in the vehicle module</x:v>
      </x:c>
    </x:row>
    <x:row r="7620">
      <x:c r="A7620" s="27" t="str">
        <x:v>X00171</x:v>
      </x:c>
      <x:c r="B7620" s="27" t="str">
        <x:v>Gasoline</x:v>
      </x:c>
      <x:c r="C7620" s="27" t="str">
        <x:v>None</x:v>
      </x:c>
      <x:c r="D7620" s="27" t="str">
        <x:v>Liquid alkaline water</x:v>
      </x:c>
      <x:c r="E7620" s="27" t="str">
        <x:v>Reactive onboard Bubble Butt</x:v>
      </x:c>
      <x:c r="F7620" s="27" t="str">
        <x:v>Li-Cl2</x:v>
      </x:c>
      <x:c r="G7620" s="27" t="str">
        <x:v>Recovered water and heat</x:v>
      </x:c>
      <x:c r="H7620" s="27" t="str">
        <x:v>Reject</x:v>
      </x:c>
      <x:c r="I7620" s="27" t="str">
        <x:v>Vehicle linked</x:v>
      </x:c>
      <x:c r="J7620" s="28" t="n">
        <x:v>1</x:v>
      </x:c>
      <x:c r="K7620" s="27" t="str">
        <x:v>Chlorine or lithium onboard gate fail</x:v>
      </x:c>
      <x:c r="L7620" s="27" t="str">
        <x:v>Water and heat recovery</x:v>
      </x:c>
      <x:c r="M7620" s="27" t="str">
        <x:v>Li-Cl2 storage lacks molten LiCl regeneration; Chlorine or lithium inventory is not accepted in the vehicle module</x:v>
      </x:c>
    </x:row>
    <x:row r="7621">
      <x:c r="A7621" s="27" t="str">
        <x:v>X00172</x:v>
      </x:c>
      <x:c r="B7621" s="27" t="str">
        <x:v>Gasoline</x:v>
      </x:c>
      <x:c r="C7621" s="27" t="str">
        <x:v>None</x:v>
      </x:c>
      <x:c r="D7621" s="27" t="str">
        <x:v>Liquid alkaline water</x:v>
      </x:c>
      <x:c r="E7621" s="27" t="str">
        <x:v>Reactive onboard Bubble Butt</x:v>
      </x:c>
      <x:c r="F7621" s="27" t="str">
        <x:v>Li-Cl2</x:v>
      </x:c>
      <x:c r="G7621" s="27" t="str">
        <x:v>CO2 to methane</x:v>
      </x:c>
      <x:c r="H7621" s="27" t="str">
        <x:v>Reject</x:v>
      </x:c>
      <x:c r="I7621" s="27" t="str">
        <x:v>Vehicle linked</x:v>
      </x:c>
      <x:c r="J7621" s="28" t="n">
        <x:v>1</x:v>
      </x:c>
      <x:c r="K7621" s="27" t="str">
        <x:v>Chlorine or lithium onboard gate fail</x:v>
      </x:c>
      <x:c r="L7621" s="27" t="str">
        <x:v>Carbon-to-fuel loop</x:v>
      </x:c>
      <x:c r="M7621" s="27" t="str">
        <x:v>Li-Cl2 storage lacks molten LiCl regeneration; Chlorine or lithium inventory is not accepted in the vehicle module</x:v>
      </x:c>
    </x:row>
    <x:row r="7622">
      <x:c r="A7622" s="27" t="str">
        <x:v>X00173</x:v>
      </x:c>
      <x:c r="B7622" s="27" t="str">
        <x:v>Gasoline</x:v>
      </x:c>
      <x:c r="C7622" s="27" t="str">
        <x:v>None</x:v>
      </x:c>
      <x:c r="D7622" s="27" t="str">
        <x:v>Liquid alkaline water</x:v>
      </x:c>
      <x:c r="E7622" s="27" t="str">
        <x:v>Reactive onboard Bubble Butt</x:v>
      </x:c>
      <x:c r="F7622" s="27" t="str">
        <x:v>Li-Cl2</x:v>
      </x:c>
      <x:c r="G7622" s="27" t="str">
        <x:v>CO2 to methanol</x:v>
      </x:c>
      <x:c r="H7622" s="27" t="str">
        <x:v>Reject</x:v>
      </x:c>
      <x:c r="I7622" s="27" t="str">
        <x:v>Vehicle linked</x:v>
      </x:c>
      <x:c r="J7622" s="28" t="n">
        <x:v>1</x:v>
      </x:c>
      <x:c r="K7622" s="27" t="str">
        <x:v>Chlorine or lithium onboard gate fail</x:v>
      </x:c>
      <x:c r="L7622" s="27" t="str">
        <x:v>Carbon-to-fuel loop</x:v>
      </x:c>
      <x:c r="M7622" s="27" t="str">
        <x:v>Li-Cl2 storage lacks molten LiCl regeneration; Chlorine or lithium inventory is not accepted in the vehicle module</x:v>
      </x:c>
    </x:row>
    <x:row r="7623">
      <x:c r="A7623" s="27" t="str">
        <x:v>X00174</x:v>
      </x:c>
      <x:c r="B7623" s="27" t="str">
        <x:v>Gasoline</x:v>
      </x:c>
      <x:c r="C7623" s="27" t="str">
        <x:v>None</x:v>
      </x:c>
      <x:c r="D7623" s="27" t="str">
        <x:v>Liquid alkaline water</x:v>
      </x:c>
      <x:c r="E7623" s="27" t="str">
        <x:v>Reactive onboard Bubble Butt</x:v>
      </x:c>
      <x:c r="F7623" s="27" t="str">
        <x:v>Li-Cl2</x:v>
      </x:c>
      <x:c r="G7623" s="27" t="str">
        <x:v>CO2 to DME</x:v>
      </x:c>
      <x:c r="H7623" s="27" t="str">
        <x:v>Reject</x:v>
      </x:c>
      <x:c r="I7623" s="27" t="str">
        <x:v>Vehicle linked</x:v>
      </x:c>
      <x:c r="J7623" s="28" t="n">
        <x:v>1</x:v>
      </x:c>
      <x:c r="K7623" s="27" t="str">
        <x:v>Chlorine or lithium onboard gate fail</x:v>
      </x:c>
      <x:c r="L7623" s="27" t="str">
        <x:v>Carbon-to-fuel loop</x:v>
      </x:c>
      <x:c r="M7623" s="27" t="str">
        <x:v>Li-Cl2 storage lacks molten LiCl regeneration; Chlorine or lithium inventory is not accepted in the vehicle module</x:v>
      </x:c>
    </x:row>
    <x:row r="7624">
      <x:c r="A7624" s="27" t="str">
        <x:v>X00175</x:v>
      </x:c>
      <x:c r="B7624" s="27" t="str">
        <x:v>Gasoline</x:v>
      </x:c>
      <x:c r="C7624" s="27" t="str">
        <x:v>None</x:v>
      </x:c>
      <x:c r="D7624" s="27" t="str">
        <x:v>Liquid alkaline water</x:v>
      </x:c>
      <x:c r="E7624" s="27" t="str">
        <x:v>Reactive onboard Bubble Butt</x:v>
      </x:c>
      <x:c r="F7624" s="27" t="str">
        <x:v>Li-Cl2</x:v>
      </x:c>
      <x:c r="G7624" s="27" t="str">
        <x:v>Captured PM research only</x:v>
      </x:c>
      <x:c r="H7624" s="27" t="str">
        <x:v>Reject</x:v>
      </x:c>
      <x:c r="I7624" s="27" t="str">
        <x:v>Vehicle linked</x:v>
      </x:c>
      <x:c r="J7624" s="28" t="n">
        <x:v>1</x:v>
      </x:c>
      <x:c r="K7624" s="27" t="str">
        <x:v>Chlorine or lithium onboard gate fail</x:v>
      </x:c>
      <x:c r="L7624" s="27" t="str">
        <x:v>Pollutant characterization</x:v>
      </x:c>
      <x:c r="M7624" s="27" t="str">
        <x:v>Li-Cl2 storage lacks molten LiCl regeneration; Chlorine or lithium inventory is not accepted in the vehicle module</x:v>
      </x:c>
    </x:row>
    <x:row r="7625">
      <x:c r="A7625" s="27" t="str">
        <x:v>X00216</x:v>
      </x:c>
      <x:c r="B7625" s="27" t="str">
        <x:v>Gasoline</x:v>
      </x:c>
      <x:c r="C7625" s="27" t="str">
        <x:v>None</x:v>
      </x:c>
      <x:c r="D7625" s="27" t="str">
        <x:v>Solid oxide steam</x:v>
      </x:c>
      <x:c r="E7625" s="27" t="str">
        <x:v>Baseline aftertreatment</x:v>
      </x:c>
      <x:c r="F7625" s="27" t="str">
        <x:v>H2-Cl2 RFC</x:v>
      </x:c>
      <x:c r="G7625" s="27" t="str">
        <x:v>Recovered water and heat</x:v>
      </x:c>
      <x:c r="H7625" s="27" t="str">
        <x:v>Reject</x:v>
      </x:c>
      <x:c r="I7625" s="27" t="str">
        <x:v>Vehicle linked</x:v>
      </x:c>
      <x:c r="J7625" s="28" t="n">
        <x:v>1</x:v>
      </x:c>
      <x:c r="K7625" s="27" t="str">
        <x:v>Chlorine or lithium onboard gate fail</x:v>
      </x:c>
      <x:c r="L7625" s="27" t="str">
        <x:v>Water and heat recovery</x:v>
      </x:c>
      <x:c r="M7625" s="27" t="str">
        <x:v>H2-Cl2 storage lacks a matched chlorine loop; Chlorine or lithium inventory is not accepted in the vehicle module</x:v>
      </x:c>
    </x:row>
    <x:row r="7626">
      <x:c r="A7626" s="27" t="str">
        <x:v>X00217</x:v>
      </x:c>
      <x:c r="B7626" s="27" t="str">
        <x:v>Gasoline</x:v>
      </x:c>
      <x:c r="C7626" s="27" t="str">
        <x:v>None</x:v>
      </x:c>
      <x:c r="D7626" s="27" t="str">
        <x:v>Solid oxide steam</x:v>
      </x:c>
      <x:c r="E7626" s="27" t="str">
        <x:v>Baseline aftertreatment</x:v>
      </x:c>
      <x:c r="F7626" s="27" t="str">
        <x:v>H2-Cl2 RFC</x:v>
      </x:c>
      <x:c r="G7626" s="27" t="str">
        <x:v>CO2 to methane</x:v>
      </x:c>
      <x:c r="H7626" s="27" t="str">
        <x:v>Reject</x:v>
      </x:c>
      <x:c r="I7626" s="27" t="str">
        <x:v>Vehicle linked</x:v>
      </x:c>
      <x:c r="J7626" s="28" t="n">
        <x:v>1</x:v>
      </x:c>
      <x:c r="K7626" s="27" t="str">
        <x:v>Chlorine or lithium onboard gate fail</x:v>
      </x:c>
      <x:c r="L7626" s="27" t="str">
        <x:v>Carbon-to-fuel loop</x:v>
      </x:c>
      <x:c r="M7626" s="27" t="str">
        <x:v>CO2 product needs reactive capture and regeneration; H2-Cl2 storage lacks a matched chlorine loop; Chlorine or lithium inventory is not accepted in the vehicle module</x:v>
      </x:c>
    </x:row>
    <x:row r="7627">
      <x:c r="A7627" s="27" t="str">
        <x:v>X00218</x:v>
      </x:c>
      <x:c r="B7627" s="27" t="str">
        <x:v>Gasoline</x:v>
      </x:c>
      <x:c r="C7627" s="27" t="str">
        <x:v>None</x:v>
      </x:c>
      <x:c r="D7627" s="27" t="str">
        <x:v>Solid oxide steam</x:v>
      </x:c>
      <x:c r="E7627" s="27" t="str">
        <x:v>Baseline aftertreatment</x:v>
      </x:c>
      <x:c r="F7627" s="27" t="str">
        <x:v>H2-Cl2 RFC</x:v>
      </x:c>
      <x:c r="G7627" s="27" t="str">
        <x:v>CO2 to methanol</x:v>
      </x:c>
      <x:c r="H7627" s="27" t="str">
        <x:v>Reject</x:v>
      </x:c>
      <x:c r="I7627" s="27" t="str">
        <x:v>Vehicle linked</x:v>
      </x:c>
      <x:c r="J7627" s="28" t="n">
        <x:v>1</x:v>
      </x:c>
      <x:c r="K7627" s="27" t="str">
        <x:v>Chlorine or lithium onboard gate fail</x:v>
      </x:c>
      <x:c r="L7627" s="27" t="str">
        <x:v>Carbon-to-fuel loop</x:v>
      </x:c>
      <x:c r="M7627" s="27" t="str">
        <x:v>CO2 product needs reactive capture and regeneration; H2-Cl2 storage lacks a matched chlorine loop; Chlorine or lithium inventory is not accepted in the vehicle module</x:v>
      </x:c>
    </x:row>
    <x:row r="7628">
      <x:c r="A7628" s="27" t="str">
        <x:v>X00219</x:v>
      </x:c>
      <x:c r="B7628" s="27" t="str">
        <x:v>Gasoline</x:v>
      </x:c>
      <x:c r="C7628" s="27" t="str">
        <x:v>None</x:v>
      </x:c>
      <x:c r="D7628" s="27" t="str">
        <x:v>Solid oxide steam</x:v>
      </x:c>
      <x:c r="E7628" s="27" t="str">
        <x:v>Baseline aftertreatment</x:v>
      </x:c>
      <x:c r="F7628" s="27" t="str">
        <x:v>H2-Cl2 RFC</x:v>
      </x:c>
      <x:c r="G7628" s="27" t="str">
        <x:v>CO2 to DME</x:v>
      </x:c>
      <x:c r="H7628" s="27" t="str">
        <x:v>Reject</x:v>
      </x:c>
      <x:c r="I7628" s="27" t="str">
        <x:v>Vehicle linked</x:v>
      </x:c>
      <x:c r="J7628" s="28" t="n">
        <x:v>1</x:v>
      </x:c>
      <x:c r="K7628" s="27" t="str">
        <x:v>Chlorine or lithium onboard gate fail</x:v>
      </x:c>
      <x:c r="L7628" s="27" t="str">
        <x:v>Carbon-to-fuel loop</x:v>
      </x:c>
      <x:c r="M7628" s="27" t="str">
        <x:v>CO2 product needs reactive capture and regeneration; H2-Cl2 storage lacks a matched chlorine loop; Chlorine or lithium inventory is not accepted in the vehicle module</x:v>
      </x:c>
    </x:row>
    <x:row r="7629">
      <x:c r="A7629" s="27" t="str">
        <x:v>X00220</x:v>
      </x:c>
      <x:c r="B7629" s="27" t="str">
        <x:v>Gasoline</x:v>
      </x:c>
      <x:c r="C7629" s="27" t="str">
        <x:v>None</x:v>
      </x:c>
      <x:c r="D7629" s="27" t="str">
        <x:v>Solid oxide steam</x:v>
      </x:c>
      <x:c r="E7629" s="27" t="str">
        <x:v>Baseline aftertreatment</x:v>
      </x:c>
      <x:c r="F7629" s="27" t="str">
        <x:v>H2-Cl2 RFC</x:v>
      </x:c>
      <x:c r="G7629" s="27" t="str">
        <x:v>Captured PM research only</x:v>
      </x:c>
      <x:c r="H7629" s="27" t="str">
        <x:v>Reject</x:v>
      </x:c>
      <x:c r="I7629" s="27" t="str">
        <x:v>Vehicle linked</x:v>
      </x:c>
      <x:c r="J7629" s="28" t="n">
        <x:v>1</x:v>
      </x:c>
      <x:c r="K7629" s="27" t="str">
        <x:v>Chlorine or lithium onboard gate fail</x:v>
      </x:c>
      <x:c r="L7629" s="27" t="str">
        <x:v>Pollutant characterization</x:v>
      </x:c>
      <x:c r="M7629" s="27" t="str">
        <x:v>H2-Cl2 storage lacks a matched chlorine loop; Chlorine or lithium inventory is not accepted in the vehicle module</x:v>
      </x:c>
    </x:row>
    <x:row r="7630">
      <x:c r="A7630" s="27" t="str">
        <x:v>X00221</x:v>
      </x:c>
      <x:c r="B7630" s="27" t="str">
        <x:v>Gasoline</x:v>
      </x:c>
      <x:c r="C7630" s="27" t="str">
        <x:v>None</x:v>
      </x:c>
      <x:c r="D7630" s="27" t="str">
        <x:v>Solid oxide steam</x:v>
      </x:c>
      <x:c r="E7630" s="27" t="str">
        <x:v>Baseline aftertreatment</x:v>
      </x:c>
      <x:c r="F7630" s="27" t="str">
        <x:v>Li-Cl2</x:v>
      </x:c>
      <x:c r="G7630" s="27" t="str">
        <x:v>Recovered water and heat</x:v>
      </x:c>
      <x:c r="H7630" s="27" t="str">
        <x:v>Reject</x:v>
      </x:c>
      <x:c r="I7630" s="27" t="str">
        <x:v>Vehicle linked</x:v>
      </x:c>
      <x:c r="J7630" s="28" t="n">
        <x:v>1</x:v>
      </x:c>
      <x:c r="K7630" s="27" t="str">
        <x:v>Chlorine or lithium onboard gate fail</x:v>
      </x:c>
      <x:c r="L7630" s="27" t="str">
        <x:v>Water and heat recovery</x:v>
      </x:c>
      <x:c r="M7630" s="27" t="str">
        <x:v>Li-Cl2 storage lacks molten LiCl regeneration; Chlorine or lithium inventory is not accepted in the vehicle module</x:v>
      </x:c>
    </x:row>
    <x:row r="7631">
      <x:c r="A7631" s="27" t="str">
        <x:v>X00222</x:v>
      </x:c>
      <x:c r="B7631" s="27" t="str">
        <x:v>Gasoline</x:v>
      </x:c>
      <x:c r="C7631" s="27" t="str">
        <x:v>None</x:v>
      </x:c>
      <x:c r="D7631" s="27" t="str">
        <x:v>Solid oxide steam</x:v>
      </x:c>
      <x:c r="E7631" s="27" t="str">
        <x:v>Baseline aftertreatment</x:v>
      </x:c>
      <x:c r="F7631" s="27" t="str">
        <x:v>Li-Cl2</x:v>
      </x:c>
      <x:c r="G7631" s="27" t="str">
        <x:v>CO2 to methane</x:v>
      </x:c>
      <x:c r="H7631" s="27" t="str">
        <x:v>Reject</x:v>
      </x:c>
      <x:c r="I7631" s="27" t="str">
        <x:v>Vehicle linked</x:v>
      </x:c>
      <x:c r="J7631" s="28" t="n">
        <x:v>1</x:v>
      </x:c>
      <x:c r="K7631" s="27" t="str">
        <x:v>Chlorine or lithium onboard gate fail</x:v>
      </x:c>
      <x:c r="L7631" s="27" t="str">
        <x:v>Carbon-to-fuel loop</x:v>
      </x:c>
      <x:c r="M7631" s="27" t="str">
        <x:v>CO2 product needs reactive capture and regeneration; Li-Cl2 storage lacks molten LiCl regeneration; Chlorine or lithium inventory is not accepted in the vehicle module</x:v>
      </x:c>
    </x:row>
    <x:row r="7632">
      <x:c r="A7632" s="27" t="str">
        <x:v>X00223</x:v>
      </x:c>
      <x:c r="B7632" s="27" t="str">
        <x:v>Gasoline</x:v>
      </x:c>
      <x:c r="C7632" s="27" t="str">
        <x:v>None</x:v>
      </x:c>
      <x:c r="D7632" s="27" t="str">
        <x:v>Solid oxide steam</x:v>
      </x:c>
      <x:c r="E7632" s="27" t="str">
        <x:v>Baseline aftertreatment</x:v>
      </x:c>
      <x:c r="F7632" s="27" t="str">
        <x:v>Li-Cl2</x:v>
      </x:c>
      <x:c r="G7632" s="27" t="str">
        <x:v>CO2 to methanol</x:v>
      </x:c>
      <x:c r="H7632" s="27" t="str">
        <x:v>Reject</x:v>
      </x:c>
      <x:c r="I7632" s="27" t="str">
        <x:v>Vehicle linked</x:v>
      </x:c>
      <x:c r="J7632" s="28" t="n">
        <x:v>1</x:v>
      </x:c>
      <x:c r="K7632" s="27" t="str">
        <x:v>Chlorine or lithium onboard gate fail</x:v>
      </x:c>
      <x:c r="L7632" s="27" t="str">
        <x:v>Carbon-to-fuel loop</x:v>
      </x:c>
      <x:c r="M7632" s="27" t="str">
        <x:v>CO2 product needs reactive capture and regeneration; Li-Cl2 storage lacks molten LiCl regeneration; Chlorine or lithium inventory is not accepted in the vehicle module</x:v>
      </x:c>
    </x:row>
    <x:row r="7633">
      <x:c r="A7633" s="27" t="str">
        <x:v>X00224</x:v>
      </x:c>
      <x:c r="B7633" s="27" t="str">
        <x:v>Gasoline</x:v>
      </x:c>
      <x:c r="C7633" s="27" t="str">
        <x:v>None</x:v>
      </x:c>
      <x:c r="D7633" s="27" t="str">
        <x:v>Solid oxide steam</x:v>
      </x:c>
      <x:c r="E7633" s="27" t="str">
        <x:v>Baseline aftertreatment</x:v>
      </x:c>
      <x:c r="F7633" s="27" t="str">
        <x:v>Li-Cl2</x:v>
      </x:c>
      <x:c r="G7633" s="27" t="str">
        <x:v>CO2 to DME</x:v>
      </x:c>
      <x:c r="H7633" s="27" t="str">
        <x:v>Reject</x:v>
      </x:c>
      <x:c r="I7633" s="27" t="str">
        <x:v>Vehicle linked</x:v>
      </x:c>
      <x:c r="J7633" s="28" t="n">
        <x:v>1</x:v>
      </x:c>
      <x:c r="K7633" s="27" t="str">
        <x:v>Chlorine or lithium onboard gate fail</x:v>
      </x:c>
      <x:c r="L7633" s="27" t="str">
        <x:v>Carbon-to-fuel loop</x:v>
      </x:c>
      <x:c r="M7633" s="27" t="str">
        <x:v>CO2 product needs reactive capture and regeneration; Li-Cl2 storage lacks molten LiCl regeneration; Chlorine or lithium inventory is not accepted in the vehicle module</x:v>
      </x:c>
    </x:row>
    <x:row r="7634">
      <x:c r="A7634" s="27" t="str">
        <x:v>X00225</x:v>
      </x:c>
      <x:c r="B7634" s="27" t="str">
        <x:v>Gasoline</x:v>
      </x:c>
      <x:c r="C7634" s="27" t="str">
        <x:v>None</x:v>
      </x:c>
      <x:c r="D7634" s="27" t="str">
        <x:v>Solid oxide steam</x:v>
      </x:c>
      <x:c r="E7634" s="27" t="str">
        <x:v>Baseline aftertreatment</x:v>
      </x:c>
      <x:c r="F7634" s="27" t="str">
        <x:v>Li-Cl2</x:v>
      </x:c>
      <x:c r="G7634" s="27" t="str">
        <x:v>Captured PM research only</x:v>
      </x:c>
      <x:c r="H7634" s="27" t="str">
        <x:v>Reject</x:v>
      </x:c>
      <x:c r="I7634" s="27" t="str">
        <x:v>Vehicle linked</x:v>
      </x:c>
      <x:c r="J7634" s="28" t="n">
        <x:v>1</x:v>
      </x:c>
      <x:c r="K7634" s="27" t="str">
        <x:v>Chlorine or lithium onboard gate fail</x:v>
      </x:c>
      <x:c r="L7634" s="27" t="str">
        <x:v>Pollutant characterization</x:v>
      </x:c>
      <x:c r="M7634" s="27" t="str">
        <x:v>Li-Cl2 storage lacks molten LiCl regeneration; Chlorine or lithium inventory is not accepted in the vehicle module</x:v>
      </x:c>
    </x:row>
    <x:row r="7635">
      <x:c r="A7635" s="27" t="str">
        <x:v>X00241</x:v>
      </x:c>
      <x:c r="B7635" s="27" t="str">
        <x:v>Gasoline</x:v>
      </x:c>
      <x:c r="C7635" s="27" t="str">
        <x:v>None</x:v>
      </x:c>
      <x:c r="D7635" s="27" t="str">
        <x:v>Solid oxide steam</x:v>
      </x:c>
      <x:c r="E7635" s="27" t="str">
        <x:v>Plain-water Bubble Butt</x:v>
      </x:c>
      <x:c r="F7635" s="27" t="str">
        <x:v>H2-Cl2 RFC</x:v>
      </x:c>
      <x:c r="G7635" s="27" t="str">
        <x:v>Recovered water and heat</x:v>
      </x:c>
      <x:c r="H7635" s="27" t="str">
        <x:v>Reject</x:v>
      </x:c>
      <x:c r="I7635" s="27" t="str">
        <x:v>Vehicle linked</x:v>
      </x:c>
      <x:c r="J7635" s="28" t="n">
        <x:v>1</x:v>
      </x:c>
      <x:c r="K7635" s="27" t="str">
        <x:v>Chlorine or lithium onboard gate fail</x:v>
      </x:c>
      <x:c r="L7635" s="27" t="str">
        <x:v>Water and heat recovery</x:v>
      </x:c>
      <x:c r="M7635" s="27" t="str">
        <x:v>H2-Cl2 storage lacks a matched chlorine loop; Chlorine or lithium inventory is not accepted in the vehicle module</x:v>
      </x:c>
    </x:row>
    <x:row r="7636">
      <x:c r="A7636" s="27" t="str">
        <x:v>X00242</x:v>
      </x:c>
      <x:c r="B7636" s="27" t="str">
        <x:v>Gasoline</x:v>
      </x:c>
      <x:c r="C7636" s="27" t="str">
        <x:v>None</x:v>
      </x:c>
      <x:c r="D7636" s="27" t="str">
        <x:v>Solid oxide steam</x:v>
      </x:c>
      <x:c r="E7636" s="27" t="str">
        <x:v>Plain-water Bubble Butt</x:v>
      </x:c>
      <x:c r="F7636" s="27" t="str">
        <x:v>H2-Cl2 RFC</x:v>
      </x:c>
      <x:c r="G7636" s="27" t="str">
        <x:v>CO2 to methane</x:v>
      </x:c>
      <x:c r="H7636" s="27" t="str">
        <x:v>Reject</x:v>
      </x:c>
      <x:c r="I7636" s="27" t="str">
        <x:v>Vehicle linked</x:v>
      </x:c>
      <x:c r="J7636" s="28" t="n">
        <x:v>1</x:v>
      </x:c>
      <x:c r="K7636" s="27" t="str">
        <x:v>Chlorine or lithium onboard gate fail</x:v>
      </x:c>
      <x:c r="L7636" s="27" t="str">
        <x:v>Carbon-to-fuel loop</x:v>
      </x:c>
      <x:c r="M7636" s="27" t="str">
        <x:v>CO2 product needs reactive capture and regeneration; H2-Cl2 storage lacks a matched chlorine loop; Chlorine or lithium inventory is not accepted in the vehicle module</x:v>
      </x:c>
    </x:row>
    <x:row r="7637">
      <x:c r="A7637" s="27" t="str">
        <x:v>X00243</x:v>
      </x:c>
      <x:c r="B7637" s="27" t="str">
        <x:v>Gasoline</x:v>
      </x:c>
      <x:c r="C7637" s="27" t="str">
        <x:v>None</x:v>
      </x:c>
      <x:c r="D7637" s="27" t="str">
        <x:v>Solid oxide steam</x:v>
      </x:c>
      <x:c r="E7637" s="27" t="str">
        <x:v>Plain-water Bubble Butt</x:v>
      </x:c>
      <x:c r="F7637" s="27" t="str">
        <x:v>H2-Cl2 RFC</x:v>
      </x:c>
      <x:c r="G7637" s="27" t="str">
        <x:v>CO2 to methanol</x:v>
      </x:c>
      <x:c r="H7637" s="27" t="str">
        <x:v>Reject</x:v>
      </x:c>
      <x:c r="I7637" s="27" t="str">
        <x:v>Vehicle linked</x:v>
      </x:c>
      <x:c r="J7637" s="28" t="n">
        <x:v>1</x:v>
      </x:c>
      <x:c r="K7637" s="27" t="str">
        <x:v>Chlorine or lithium onboard gate fail</x:v>
      </x:c>
      <x:c r="L7637" s="27" t="str">
        <x:v>Carbon-to-fuel loop</x:v>
      </x:c>
      <x:c r="M7637" s="27" t="str">
        <x:v>CO2 product needs reactive capture and regeneration; H2-Cl2 storage lacks a matched chlorine loop; Chlorine or lithium inventory is not accepted in the vehicle module</x:v>
      </x:c>
    </x:row>
    <x:row r="7638">
      <x:c r="A7638" s="27" t="str">
        <x:v>X00244</x:v>
      </x:c>
      <x:c r="B7638" s="27" t="str">
        <x:v>Gasoline</x:v>
      </x:c>
      <x:c r="C7638" s="27" t="str">
        <x:v>None</x:v>
      </x:c>
      <x:c r="D7638" s="27" t="str">
        <x:v>Solid oxide steam</x:v>
      </x:c>
      <x:c r="E7638" s="27" t="str">
        <x:v>Plain-water Bubble Butt</x:v>
      </x:c>
      <x:c r="F7638" s="27" t="str">
        <x:v>H2-Cl2 RFC</x:v>
      </x:c>
      <x:c r="G7638" s="27" t="str">
        <x:v>CO2 to DME</x:v>
      </x:c>
      <x:c r="H7638" s="27" t="str">
        <x:v>Reject</x:v>
      </x:c>
      <x:c r="I7638" s="27" t="str">
        <x:v>Vehicle linked</x:v>
      </x:c>
      <x:c r="J7638" s="28" t="n">
        <x:v>1</x:v>
      </x:c>
      <x:c r="K7638" s="27" t="str">
        <x:v>Chlorine or lithium onboard gate fail</x:v>
      </x:c>
      <x:c r="L7638" s="27" t="str">
        <x:v>Carbon-to-fuel loop</x:v>
      </x:c>
      <x:c r="M7638" s="27" t="str">
        <x:v>CO2 product needs reactive capture and regeneration; H2-Cl2 storage lacks a matched chlorine loop; Chlorine or lithium inventory is not accepted in the vehicle module</x:v>
      </x:c>
    </x:row>
    <x:row r="7639">
      <x:c r="A7639" s="27" t="str">
        <x:v>X00245</x:v>
      </x:c>
      <x:c r="B7639" s="27" t="str">
        <x:v>Gasoline</x:v>
      </x:c>
      <x:c r="C7639" s="27" t="str">
        <x:v>None</x:v>
      </x:c>
      <x:c r="D7639" s="27" t="str">
        <x:v>Solid oxide steam</x:v>
      </x:c>
      <x:c r="E7639" s="27" t="str">
        <x:v>Plain-water Bubble Butt</x:v>
      </x:c>
      <x:c r="F7639" s="27" t="str">
        <x:v>H2-Cl2 RFC</x:v>
      </x:c>
      <x:c r="G7639" s="27" t="str">
        <x:v>Captured PM research only</x:v>
      </x:c>
      <x:c r="H7639" s="27" t="str">
        <x:v>Reject</x:v>
      </x:c>
      <x:c r="I7639" s="27" t="str">
        <x:v>Vehicle linked</x:v>
      </x:c>
      <x:c r="J7639" s="28" t="n">
        <x:v>1</x:v>
      </x:c>
      <x:c r="K7639" s="27" t="str">
        <x:v>Chlorine or lithium onboard gate fail</x:v>
      </x:c>
      <x:c r="L7639" s="27" t="str">
        <x:v>Pollutant characterization</x:v>
      </x:c>
      <x:c r="M7639" s="27" t="str">
        <x:v>H2-Cl2 storage lacks a matched chlorine loop; Chlorine or lithium inventory is not accepted in the vehicle module</x:v>
      </x:c>
    </x:row>
    <x:row r="7640">
      <x:c r="A7640" s="27" t="str">
        <x:v>X00246</x:v>
      </x:c>
      <x:c r="B7640" s="27" t="str">
        <x:v>Gasoline</x:v>
      </x:c>
      <x:c r="C7640" s="27" t="str">
        <x:v>None</x:v>
      </x:c>
      <x:c r="D7640" s="27" t="str">
        <x:v>Solid oxide steam</x:v>
      </x:c>
      <x:c r="E7640" s="27" t="str">
        <x:v>Plain-water Bubble Butt</x:v>
      </x:c>
      <x:c r="F7640" s="27" t="str">
        <x:v>Li-Cl2</x:v>
      </x:c>
      <x:c r="G7640" s="27" t="str">
        <x:v>Recovered water and heat</x:v>
      </x:c>
      <x:c r="H7640" s="27" t="str">
        <x:v>Reject</x:v>
      </x:c>
      <x:c r="I7640" s="27" t="str">
        <x:v>Vehicle linked</x:v>
      </x:c>
      <x:c r="J7640" s="28" t="n">
        <x:v>1</x:v>
      </x:c>
      <x:c r="K7640" s="27" t="str">
        <x:v>Chlorine or lithium onboard gate fail</x:v>
      </x:c>
      <x:c r="L7640" s="27" t="str">
        <x:v>Water and heat recovery</x:v>
      </x:c>
      <x:c r="M7640" s="27" t="str">
        <x:v>Li-Cl2 storage lacks molten LiCl regeneration; Chlorine or lithium inventory is not accepted in the vehicle module</x:v>
      </x:c>
    </x:row>
    <x:row r="7641">
      <x:c r="A7641" s="27" t="str">
        <x:v>X00247</x:v>
      </x:c>
      <x:c r="B7641" s="27" t="str">
        <x:v>Gasoline</x:v>
      </x:c>
      <x:c r="C7641" s="27" t="str">
        <x:v>None</x:v>
      </x:c>
      <x:c r="D7641" s="27" t="str">
        <x:v>Solid oxide steam</x:v>
      </x:c>
      <x:c r="E7641" s="27" t="str">
        <x:v>Plain-water Bubble Butt</x:v>
      </x:c>
      <x:c r="F7641" s="27" t="str">
        <x:v>Li-Cl2</x:v>
      </x:c>
      <x:c r="G7641" s="27" t="str">
        <x:v>CO2 to methane</x:v>
      </x:c>
      <x:c r="H7641" s="27" t="str">
        <x:v>Reject</x:v>
      </x:c>
      <x:c r="I7641" s="27" t="str">
        <x:v>Vehicle linked</x:v>
      </x:c>
      <x:c r="J7641" s="28" t="n">
        <x:v>1</x:v>
      </x:c>
      <x:c r="K7641" s="27" t="str">
        <x:v>Chlorine or lithium onboard gate fail</x:v>
      </x:c>
      <x:c r="L7641" s="27" t="str">
        <x:v>Carbon-to-fuel loop</x:v>
      </x:c>
      <x:c r="M7641" s="27" t="str">
        <x:v>CO2 product needs reactive capture and regeneration; Li-Cl2 storage lacks molten LiCl regeneration; Chlorine or lithium inventory is not accepted in the vehicle module</x:v>
      </x:c>
    </x:row>
    <x:row r="7642">
      <x:c r="A7642" s="27" t="str">
        <x:v>X00248</x:v>
      </x:c>
      <x:c r="B7642" s="27" t="str">
        <x:v>Gasoline</x:v>
      </x:c>
      <x:c r="C7642" s="27" t="str">
        <x:v>None</x:v>
      </x:c>
      <x:c r="D7642" s="27" t="str">
        <x:v>Solid oxide steam</x:v>
      </x:c>
      <x:c r="E7642" s="27" t="str">
        <x:v>Plain-water Bubble Butt</x:v>
      </x:c>
      <x:c r="F7642" s="27" t="str">
        <x:v>Li-Cl2</x:v>
      </x:c>
      <x:c r="G7642" s="27" t="str">
        <x:v>CO2 to methanol</x:v>
      </x:c>
      <x:c r="H7642" s="27" t="str">
        <x:v>Reject</x:v>
      </x:c>
      <x:c r="I7642" s="27" t="str">
        <x:v>Vehicle linked</x:v>
      </x:c>
      <x:c r="J7642" s="28" t="n">
        <x:v>1</x:v>
      </x:c>
      <x:c r="K7642" s="27" t="str">
        <x:v>Chlorine or lithium onboard gate fail</x:v>
      </x:c>
      <x:c r="L7642" s="27" t="str">
        <x:v>Carbon-to-fuel loop</x:v>
      </x:c>
      <x:c r="M7642" s="27" t="str">
        <x:v>CO2 product needs reactive capture and regeneration; Li-Cl2 storage lacks molten LiCl regeneration; Chlorine or lithium inventory is not accepted in the vehicle module</x:v>
      </x:c>
    </x:row>
    <x:row r="7643">
      <x:c r="A7643" s="27" t="str">
        <x:v>X00249</x:v>
      </x:c>
      <x:c r="B7643" s="27" t="str">
        <x:v>Gasoline</x:v>
      </x:c>
      <x:c r="C7643" s="27" t="str">
        <x:v>None</x:v>
      </x:c>
      <x:c r="D7643" s="27" t="str">
        <x:v>Solid oxide steam</x:v>
      </x:c>
      <x:c r="E7643" s="27" t="str">
        <x:v>Plain-water Bubble Butt</x:v>
      </x:c>
      <x:c r="F7643" s="27" t="str">
        <x:v>Li-Cl2</x:v>
      </x:c>
      <x:c r="G7643" s="27" t="str">
        <x:v>CO2 to DME</x:v>
      </x:c>
      <x:c r="H7643" s="27" t="str">
        <x:v>Reject</x:v>
      </x:c>
      <x:c r="I7643" s="27" t="str">
        <x:v>Vehicle linked</x:v>
      </x:c>
      <x:c r="J7643" s="28" t="n">
        <x:v>1</x:v>
      </x:c>
      <x:c r="K7643" s="27" t="str">
        <x:v>Chlorine or lithium onboard gate fail</x:v>
      </x:c>
      <x:c r="L7643" s="27" t="str">
        <x:v>Carbon-to-fuel loop</x:v>
      </x:c>
      <x:c r="M7643" s="27" t="str">
        <x:v>CO2 product needs reactive capture and regeneration; Li-Cl2 storage lacks molten LiCl regeneration; Chlorine or lithium inventory is not accepted in the vehicle module</x:v>
      </x:c>
    </x:row>
    <x:row r="7644">
      <x:c r="A7644" s="27" t="str">
        <x:v>X00250</x:v>
      </x:c>
      <x:c r="B7644" s="27" t="str">
        <x:v>Gasoline</x:v>
      </x:c>
      <x:c r="C7644" s="27" t="str">
        <x:v>None</x:v>
      </x:c>
      <x:c r="D7644" s="27" t="str">
        <x:v>Solid oxide steam</x:v>
      </x:c>
      <x:c r="E7644" s="27" t="str">
        <x:v>Plain-water Bubble Butt</x:v>
      </x:c>
      <x:c r="F7644" s="27" t="str">
        <x:v>Li-Cl2</x:v>
      </x:c>
      <x:c r="G7644" s="27" t="str">
        <x:v>Captured PM research only</x:v>
      </x:c>
      <x:c r="H7644" s="27" t="str">
        <x:v>Reject</x:v>
      </x:c>
      <x:c r="I7644" s="27" t="str">
        <x:v>Vehicle linked</x:v>
      </x:c>
      <x:c r="J7644" s="28" t="n">
        <x:v>1</x:v>
      </x:c>
      <x:c r="K7644" s="27" t="str">
        <x:v>Chlorine or lithium onboard gate fail</x:v>
      </x:c>
      <x:c r="L7644" s="27" t="str">
        <x:v>Pollutant characterization</x:v>
      </x:c>
      <x:c r="M7644" s="27" t="str">
        <x:v>Li-Cl2 storage lacks molten LiCl regeneration; Chlorine or lithium inventory is not accepted in the vehicle module</x:v>
      </x:c>
    </x:row>
    <x:row r="7645">
      <x:c r="A7645" s="27" t="str">
        <x:v>X00266</x:v>
      </x:c>
      <x:c r="B7645" s="27" t="str">
        <x:v>Gasoline</x:v>
      </x:c>
      <x:c r="C7645" s="27" t="str">
        <x:v>None</x:v>
      </x:c>
      <x:c r="D7645" s="27" t="str">
        <x:v>Solid oxide steam</x:v>
      </x:c>
      <x:c r="E7645" s="27" t="str">
        <x:v>Reactive onboard Bubble Butt</x:v>
      </x:c>
      <x:c r="F7645" s="27" t="str">
        <x:v>H2-Cl2 RFC</x:v>
      </x:c>
      <x:c r="G7645" s="27" t="str">
        <x:v>Recovered water and heat</x:v>
      </x:c>
      <x:c r="H7645" s="27" t="str">
        <x:v>Reject</x:v>
      </x:c>
      <x:c r="I7645" s="27" t="str">
        <x:v>Vehicle linked</x:v>
      </x:c>
      <x:c r="J7645" s="28" t="n">
        <x:v>1</x:v>
      </x:c>
      <x:c r="K7645" s="27" t="str">
        <x:v>Chlorine or lithium onboard gate fail</x:v>
      </x:c>
      <x:c r="L7645" s="27" t="str">
        <x:v>Water and heat recovery</x:v>
      </x:c>
      <x:c r="M7645" s="27" t="str">
        <x:v>H2-Cl2 storage lacks a matched chlorine loop; Chlorine or lithium inventory is not accepted in the vehicle module</x:v>
      </x:c>
    </x:row>
    <x:row r="7646">
      <x:c r="A7646" s="27" t="str">
        <x:v>X00267</x:v>
      </x:c>
      <x:c r="B7646" s="27" t="str">
        <x:v>Gasoline</x:v>
      </x:c>
      <x:c r="C7646" s="27" t="str">
        <x:v>None</x:v>
      </x:c>
      <x:c r="D7646" s="27" t="str">
        <x:v>Solid oxide steam</x:v>
      </x:c>
      <x:c r="E7646" s="27" t="str">
        <x:v>Reactive onboard Bubble Butt</x:v>
      </x:c>
      <x:c r="F7646" s="27" t="str">
        <x:v>H2-Cl2 RFC</x:v>
      </x:c>
      <x:c r="G7646" s="27" t="str">
        <x:v>CO2 to methane</x:v>
      </x:c>
      <x:c r="H7646" s="27" t="str">
        <x:v>Reject</x:v>
      </x:c>
      <x:c r="I7646" s="27" t="str">
        <x:v>Vehicle linked</x:v>
      </x:c>
      <x:c r="J7646" s="28" t="n">
        <x:v>1</x:v>
      </x:c>
      <x:c r="K7646" s="27" t="str">
        <x:v>Chlorine or lithium onboard gate fail</x:v>
      </x:c>
      <x:c r="L7646" s="27" t="str">
        <x:v>Carbon-to-fuel loop</x:v>
      </x:c>
      <x:c r="M7646" s="27" t="str">
        <x:v>H2-Cl2 storage lacks a matched chlorine loop; Chlorine or lithium inventory is not accepted in the vehicle module</x:v>
      </x:c>
    </x:row>
    <x:row r="7647">
      <x:c r="A7647" s="27" t="str">
        <x:v>X00268</x:v>
      </x:c>
      <x:c r="B7647" s="27" t="str">
        <x:v>Gasoline</x:v>
      </x:c>
      <x:c r="C7647" s="27" t="str">
        <x:v>None</x:v>
      </x:c>
      <x:c r="D7647" s="27" t="str">
        <x:v>Solid oxide steam</x:v>
      </x:c>
      <x:c r="E7647" s="27" t="str">
        <x:v>Reactive onboard Bubble Butt</x:v>
      </x:c>
      <x:c r="F7647" s="27" t="str">
        <x:v>H2-Cl2 RFC</x:v>
      </x:c>
      <x:c r="G7647" s="27" t="str">
        <x:v>CO2 to methanol</x:v>
      </x:c>
      <x:c r="H7647" s="27" t="str">
        <x:v>Reject</x:v>
      </x:c>
      <x:c r="I7647" s="27" t="str">
        <x:v>Vehicle linked</x:v>
      </x:c>
      <x:c r="J7647" s="28" t="n">
        <x:v>1</x:v>
      </x:c>
      <x:c r="K7647" s="27" t="str">
        <x:v>Chlorine or lithium onboard gate fail</x:v>
      </x:c>
      <x:c r="L7647" s="27" t="str">
        <x:v>Carbon-to-fuel loop</x:v>
      </x:c>
      <x:c r="M7647" s="27" t="str">
        <x:v>H2-Cl2 storage lacks a matched chlorine loop; Chlorine or lithium inventory is not accepted in the vehicle module</x:v>
      </x:c>
    </x:row>
    <x:row r="7648">
      <x:c r="A7648" s="27" t="str">
        <x:v>X00269</x:v>
      </x:c>
      <x:c r="B7648" s="27" t="str">
        <x:v>Gasoline</x:v>
      </x:c>
      <x:c r="C7648" s="27" t="str">
        <x:v>None</x:v>
      </x:c>
      <x:c r="D7648" s="27" t="str">
        <x:v>Solid oxide steam</x:v>
      </x:c>
      <x:c r="E7648" s="27" t="str">
        <x:v>Reactive onboard Bubble Butt</x:v>
      </x:c>
      <x:c r="F7648" s="27" t="str">
        <x:v>H2-Cl2 RFC</x:v>
      </x:c>
      <x:c r="G7648" s="27" t="str">
        <x:v>CO2 to DME</x:v>
      </x:c>
      <x:c r="H7648" s="27" t="str">
        <x:v>Reject</x:v>
      </x:c>
      <x:c r="I7648" s="27" t="str">
        <x:v>Vehicle linked</x:v>
      </x:c>
      <x:c r="J7648" s="28" t="n">
        <x:v>1</x:v>
      </x:c>
      <x:c r="K7648" s="27" t="str">
        <x:v>Chlorine or lithium onboard gate fail</x:v>
      </x:c>
      <x:c r="L7648" s="27" t="str">
        <x:v>Carbon-to-fuel loop</x:v>
      </x:c>
      <x:c r="M7648" s="27" t="str">
        <x:v>H2-Cl2 storage lacks a matched chlorine loop; Chlorine or lithium inventory is not accepted in the vehicle module</x:v>
      </x:c>
    </x:row>
    <x:row r="7649">
      <x:c r="A7649" s="27" t="str">
        <x:v>X00270</x:v>
      </x:c>
      <x:c r="B7649" s="27" t="str">
        <x:v>Gasoline</x:v>
      </x:c>
      <x:c r="C7649" s="27" t="str">
        <x:v>None</x:v>
      </x:c>
      <x:c r="D7649" s="27" t="str">
        <x:v>Solid oxide steam</x:v>
      </x:c>
      <x:c r="E7649" s="27" t="str">
        <x:v>Reactive onboard Bubble Butt</x:v>
      </x:c>
      <x:c r="F7649" s="27" t="str">
        <x:v>H2-Cl2 RFC</x:v>
      </x:c>
      <x:c r="G7649" s="27" t="str">
        <x:v>Captured PM research only</x:v>
      </x:c>
      <x:c r="H7649" s="27" t="str">
        <x:v>Reject</x:v>
      </x:c>
      <x:c r="I7649" s="27" t="str">
        <x:v>Vehicle linked</x:v>
      </x:c>
      <x:c r="J7649" s="28" t="n">
        <x:v>1</x:v>
      </x:c>
      <x:c r="K7649" s="27" t="str">
        <x:v>Chlorine or lithium onboard gate fail</x:v>
      </x:c>
      <x:c r="L7649" s="27" t="str">
        <x:v>Pollutant characterization</x:v>
      </x:c>
      <x:c r="M7649" s="27" t="str">
        <x:v>H2-Cl2 storage lacks a matched chlorine loop; Chlorine or lithium inventory is not accepted in the vehicle module</x:v>
      </x:c>
    </x:row>
    <x:row r="7650">
      <x:c r="A7650" s="27" t="str">
        <x:v>X00271</x:v>
      </x:c>
      <x:c r="B7650" s="27" t="str">
        <x:v>Gasoline</x:v>
      </x:c>
      <x:c r="C7650" s="27" t="str">
        <x:v>None</x:v>
      </x:c>
      <x:c r="D7650" s="27" t="str">
        <x:v>Solid oxide steam</x:v>
      </x:c>
      <x:c r="E7650" s="27" t="str">
        <x:v>Reactive onboard Bubble Butt</x:v>
      </x:c>
      <x:c r="F7650" s="27" t="str">
        <x:v>Li-Cl2</x:v>
      </x:c>
      <x:c r="G7650" s="27" t="str">
        <x:v>Recovered water and heat</x:v>
      </x:c>
      <x:c r="H7650" s="27" t="str">
        <x:v>Reject</x:v>
      </x:c>
      <x:c r="I7650" s="27" t="str">
        <x:v>Vehicle linked</x:v>
      </x:c>
      <x:c r="J7650" s="28" t="n">
        <x:v>1</x:v>
      </x:c>
      <x:c r="K7650" s="27" t="str">
        <x:v>Chlorine or lithium onboard gate fail</x:v>
      </x:c>
      <x:c r="L7650" s="27" t="str">
        <x:v>Water and heat recovery</x:v>
      </x:c>
      <x:c r="M7650" s="27" t="str">
        <x:v>Li-Cl2 storage lacks molten LiCl regeneration; Chlorine or lithium inventory is not accepted in the vehicle module</x:v>
      </x:c>
    </x:row>
    <x:row r="7651">
      <x:c r="A7651" s="27" t="str">
        <x:v>X00272</x:v>
      </x:c>
      <x:c r="B7651" s="27" t="str">
        <x:v>Gasoline</x:v>
      </x:c>
      <x:c r="C7651" s="27" t="str">
        <x:v>None</x:v>
      </x:c>
      <x:c r="D7651" s="27" t="str">
        <x:v>Solid oxide steam</x:v>
      </x:c>
      <x:c r="E7651" s="27" t="str">
        <x:v>Reactive onboard Bubble Butt</x:v>
      </x:c>
      <x:c r="F7651" s="27" t="str">
        <x:v>Li-Cl2</x:v>
      </x:c>
      <x:c r="G7651" s="27" t="str">
        <x:v>CO2 to methane</x:v>
      </x:c>
      <x:c r="H7651" s="27" t="str">
        <x:v>Reject</x:v>
      </x:c>
      <x:c r="I7651" s="27" t="str">
        <x:v>Vehicle linked</x:v>
      </x:c>
      <x:c r="J7651" s="28" t="n">
        <x:v>1</x:v>
      </x:c>
      <x:c r="K7651" s="27" t="str">
        <x:v>Chlorine or lithium onboard gate fail</x:v>
      </x:c>
      <x:c r="L7651" s="27" t="str">
        <x:v>Carbon-to-fuel loop</x:v>
      </x:c>
      <x:c r="M7651" s="27" t="str">
        <x:v>Li-Cl2 storage lacks molten LiCl regeneration; Chlorine or lithium inventory is not accepted in the vehicle module</x:v>
      </x:c>
    </x:row>
    <x:row r="7652">
      <x:c r="A7652" s="27" t="str">
        <x:v>X00273</x:v>
      </x:c>
      <x:c r="B7652" s="27" t="str">
        <x:v>Gasoline</x:v>
      </x:c>
      <x:c r="C7652" s="27" t="str">
        <x:v>None</x:v>
      </x:c>
      <x:c r="D7652" s="27" t="str">
        <x:v>Solid oxide steam</x:v>
      </x:c>
      <x:c r="E7652" s="27" t="str">
        <x:v>Reactive onboard Bubble Butt</x:v>
      </x:c>
      <x:c r="F7652" s="27" t="str">
        <x:v>Li-Cl2</x:v>
      </x:c>
      <x:c r="G7652" s="27" t="str">
        <x:v>CO2 to methanol</x:v>
      </x:c>
      <x:c r="H7652" s="27" t="str">
        <x:v>Reject</x:v>
      </x:c>
      <x:c r="I7652" s="27" t="str">
        <x:v>Vehicle linked</x:v>
      </x:c>
      <x:c r="J7652" s="28" t="n">
        <x:v>1</x:v>
      </x:c>
      <x:c r="K7652" s="27" t="str">
        <x:v>Chlorine or lithium onboard gate fail</x:v>
      </x:c>
      <x:c r="L7652" s="27" t="str">
        <x:v>Carbon-to-fuel loop</x:v>
      </x:c>
      <x:c r="M7652" s="27" t="str">
        <x:v>Li-Cl2 storage lacks molten LiCl regeneration; Chlorine or lithium inventory is not accepted in the vehicle module</x:v>
      </x:c>
    </x:row>
    <x:row r="7653">
      <x:c r="A7653" s="27" t="str">
        <x:v>X00274</x:v>
      </x:c>
      <x:c r="B7653" s="27" t="str">
        <x:v>Gasoline</x:v>
      </x:c>
      <x:c r="C7653" s="27" t="str">
        <x:v>None</x:v>
      </x:c>
      <x:c r="D7653" s="27" t="str">
        <x:v>Solid oxide steam</x:v>
      </x:c>
      <x:c r="E7653" s="27" t="str">
        <x:v>Reactive onboard Bubble Butt</x:v>
      </x:c>
      <x:c r="F7653" s="27" t="str">
        <x:v>Li-Cl2</x:v>
      </x:c>
      <x:c r="G7653" s="27" t="str">
        <x:v>CO2 to DME</x:v>
      </x:c>
      <x:c r="H7653" s="27" t="str">
        <x:v>Reject</x:v>
      </x:c>
      <x:c r="I7653" s="27" t="str">
        <x:v>Vehicle linked</x:v>
      </x:c>
      <x:c r="J7653" s="28" t="n">
        <x:v>1</x:v>
      </x:c>
      <x:c r="K7653" s="27" t="str">
        <x:v>Chlorine or lithium onboard gate fail</x:v>
      </x:c>
      <x:c r="L7653" s="27" t="str">
        <x:v>Carbon-to-fuel loop</x:v>
      </x:c>
      <x:c r="M7653" s="27" t="str">
        <x:v>Li-Cl2 storage lacks molten LiCl regeneration; Chlorine or lithium inventory is not accepted in the vehicle module</x:v>
      </x:c>
    </x:row>
    <x:row r="7654">
      <x:c r="A7654" s="27" t="str">
        <x:v>X00275</x:v>
      </x:c>
      <x:c r="B7654" s="27" t="str">
        <x:v>Gasoline</x:v>
      </x:c>
      <x:c r="C7654" s="27" t="str">
        <x:v>None</x:v>
      </x:c>
      <x:c r="D7654" s="27" t="str">
        <x:v>Solid oxide steam</x:v>
      </x:c>
      <x:c r="E7654" s="27" t="str">
        <x:v>Reactive onboard Bubble Butt</x:v>
      </x:c>
      <x:c r="F7654" s="27" t="str">
        <x:v>Li-Cl2</x:v>
      </x:c>
      <x:c r="G7654" s="27" t="str">
        <x:v>Captured PM research only</x:v>
      </x:c>
      <x:c r="H7654" s="27" t="str">
        <x:v>Reject</x:v>
      </x:c>
      <x:c r="I7654" s="27" t="str">
        <x:v>Vehicle linked</x:v>
      </x:c>
      <x:c r="J7654" s="28" t="n">
        <x:v>1</x:v>
      </x:c>
      <x:c r="K7654" s="27" t="str">
        <x:v>Chlorine or lithium onboard gate fail</x:v>
      </x:c>
      <x:c r="L7654" s="27" t="str">
        <x:v>Pollutant characterization</x:v>
      </x:c>
      <x:c r="M7654" s="27" t="str">
        <x:v>Li-Cl2 storage lacks molten LiCl regeneration; Chlorine or lithium inventory is not accepted in the vehicle module</x:v>
      </x:c>
    </x:row>
    <x:row r="7655">
      <x:c r="A7655" s="27" t="str">
        <x:v>X00316</x:v>
      </x:c>
      <x:c r="B7655" s="27" t="str">
        <x:v>Gasoline</x:v>
      </x:c>
      <x:c r="C7655" s="27" t="str">
        <x:v>None</x:v>
      </x:c>
      <x:c r="D7655" s="27" t="str">
        <x:v>Aqueous LiCl</x:v>
      </x:c>
      <x:c r="E7655" s="27" t="str">
        <x:v>Baseline aftertreatment</x:v>
      </x:c>
      <x:c r="F7655" s="27" t="str">
        <x:v>H2-Cl2 RFC</x:v>
      </x:c>
      <x:c r="G7655" s="27" t="str">
        <x:v>Recovered water and heat</x:v>
      </x:c>
      <x:c r="H7655" s="27" t="str">
        <x:v>Reject</x:v>
      </x:c>
      <x:c r="I7655" s="27" t="str">
        <x:v>Vehicle linked</x:v>
      </x:c>
      <x:c r="J7655" s="28" t="n">
        <x:v>1</x:v>
      </x:c>
      <x:c r="K7655" s="27" t="str">
        <x:v>Chlorine or lithium onboard gate fail</x:v>
      </x:c>
      <x:c r="L7655" s="27" t="str">
        <x:v>Water and heat recovery</x:v>
      </x:c>
      <x:c r="M7655" s="27" t="str">
        <x:v>Chlorine or lithium inventory is not accepted in the vehicle module</x:v>
      </x:c>
    </x:row>
    <x:row r="7656">
      <x:c r="A7656" s="27" t="str">
        <x:v>X00317</x:v>
      </x:c>
      <x:c r="B7656" s="27" t="str">
        <x:v>Gasoline</x:v>
      </x:c>
      <x:c r="C7656" s="27" t="str">
        <x:v>None</x:v>
      </x:c>
      <x:c r="D7656" s="27" t="str">
        <x:v>Aqueous LiCl</x:v>
      </x:c>
      <x:c r="E7656" s="27" t="str">
        <x:v>Baseline aftertreatment</x:v>
      </x:c>
      <x:c r="F7656" s="27" t="str">
        <x:v>H2-Cl2 RFC</x:v>
      </x:c>
      <x:c r="G7656" s="27" t="str">
        <x:v>CO2 to methane</x:v>
      </x:c>
      <x:c r="H7656" s="27" t="str">
        <x:v>Reject</x:v>
      </x:c>
      <x:c r="I7656" s="27" t="str">
        <x:v>Vehicle linked</x:v>
      </x:c>
      <x:c r="J7656" s="28" t="n">
        <x:v>1</x:v>
      </x:c>
      <x:c r="K7656" s="27" t="str">
        <x:v>Chlorine or lithium onboard gate fail</x:v>
      </x:c>
      <x:c r="L7656" s="27" t="str">
        <x:v>Carbon-to-fuel loop</x:v>
      </x:c>
      <x:c r="M7656" s="27" t="str">
        <x:v>CO2 product needs reactive capture and regeneration; Chlorine or lithium inventory is not accepted in the vehicle module</x:v>
      </x:c>
    </x:row>
    <x:row r="7657">
      <x:c r="A7657" s="27" t="str">
        <x:v>X00318</x:v>
      </x:c>
      <x:c r="B7657" s="27" t="str">
        <x:v>Gasoline</x:v>
      </x:c>
      <x:c r="C7657" s="27" t="str">
        <x:v>None</x:v>
      </x:c>
      <x:c r="D7657" s="27" t="str">
        <x:v>Aqueous LiCl</x:v>
      </x:c>
      <x:c r="E7657" s="27" t="str">
        <x:v>Baseline aftertreatment</x:v>
      </x:c>
      <x:c r="F7657" s="27" t="str">
        <x:v>H2-Cl2 RFC</x:v>
      </x:c>
      <x:c r="G7657" s="27" t="str">
        <x:v>CO2 to methanol</x:v>
      </x:c>
      <x:c r="H7657" s="27" t="str">
        <x:v>Reject</x:v>
      </x:c>
      <x:c r="I7657" s="27" t="str">
        <x:v>Vehicle linked</x:v>
      </x:c>
      <x:c r="J7657" s="28" t="n">
        <x:v>1</x:v>
      </x:c>
      <x:c r="K7657" s="27" t="str">
        <x:v>Chlorine or lithium onboard gate fail</x:v>
      </x:c>
      <x:c r="L7657" s="27" t="str">
        <x:v>Carbon-to-fuel loop</x:v>
      </x:c>
      <x:c r="M7657" s="27" t="str">
        <x:v>CO2 product needs reactive capture and regeneration; Chlorine or lithium inventory is not accepted in the vehicle module</x:v>
      </x:c>
    </x:row>
    <x:row r="7658">
      <x:c r="A7658" s="27" t="str">
        <x:v>X00319</x:v>
      </x:c>
      <x:c r="B7658" s="27" t="str">
        <x:v>Gasoline</x:v>
      </x:c>
      <x:c r="C7658" s="27" t="str">
        <x:v>None</x:v>
      </x:c>
      <x:c r="D7658" s="27" t="str">
        <x:v>Aqueous LiCl</x:v>
      </x:c>
      <x:c r="E7658" s="27" t="str">
        <x:v>Baseline aftertreatment</x:v>
      </x:c>
      <x:c r="F7658" s="27" t="str">
        <x:v>H2-Cl2 RFC</x:v>
      </x:c>
      <x:c r="G7658" s="27" t="str">
        <x:v>CO2 to DME</x:v>
      </x:c>
      <x:c r="H7658" s="27" t="str">
        <x:v>Reject</x:v>
      </x:c>
      <x:c r="I7658" s="27" t="str">
        <x:v>Vehicle linked</x:v>
      </x:c>
      <x:c r="J7658" s="28" t="n">
        <x:v>1</x:v>
      </x:c>
      <x:c r="K7658" s="27" t="str">
        <x:v>Chlorine or lithium onboard gate fail</x:v>
      </x:c>
      <x:c r="L7658" s="27" t="str">
        <x:v>Carbon-to-fuel loop</x:v>
      </x:c>
      <x:c r="M7658" s="27" t="str">
        <x:v>CO2 product needs reactive capture and regeneration; Chlorine or lithium inventory is not accepted in the vehicle module</x:v>
      </x:c>
    </x:row>
    <x:row r="7659">
      <x:c r="A7659" s="27" t="str">
        <x:v>X00320</x:v>
      </x:c>
      <x:c r="B7659" s="27" t="str">
        <x:v>Gasoline</x:v>
      </x:c>
      <x:c r="C7659" s="27" t="str">
        <x:v>None</x:v>
      </x:c>
      <x:c r="D7659" s="27" t="str">
        <x:v>Aqueous LiCl</x:v>
      </x:c>
      <x:c r="E7659" s="27" t="str">
        <x:v>Baseline aftertreatment</x:v>
      </x:c>
      <x:c r="F7659" s="27" t="str">
        <x:v>H2-Cl2 RFC</x:v>
      </x:c>
      <x:c r="G7659" s="27" t="str">
        <x:v>Captured PM research only</x:v>
      </x:c>
      <x:c r="H7659" s="27" t="str">
        <x:v>Reject</x:v>
      </x:c>
      <x:c r="I7659" s="27" t="str">
        <x:v>Vehicle linked</x:v>
      </x:c>
      <x:c r="J7659" s="28" t="n">
        <x:v>1</x:v>
      </x:c>
      <x:c r="K7659" s="27" t="str">
        <x:v>Chlorine or lithium onboard gate fail</x:v>
      </x:c>
      <x:c r="L7659" s="27" t="str">
        <x:v>Pollutant characterization</x:v>
      </x:c>
      <x:c r="M7659" s="27" t="str">
        <x:v>Chlorine or lithium inventory is not accepted in the vehicle module</x:v>
      </x:c>
    </x:row>
    <x:row r="7660">
      <x:c r="A7660" s="27" t="str">
        <x:v>X00321</x:v>
      </x:c>
      <x:c r="B7660" s="27" t="str">
        <x:v>Gasoline</x:v>
      </x:c>
      <x:c r="C7660" s="27" t="str">
        <x:v>None</x:v>
      </x:c>
      <x:c r="D7660" s="27" t="str">
        <x:v>Aqueous LiCl</x:v>
      </x:c>
      <x:c r="E7660" s="27" t="str">
        <x:v>Baseline aftertreatment</x:v>
      </x:c>
      <x:c r="F7660" s="27" t="str">
        <x:v>Li-Cl2</x:v>
      </x:c>
      <x:c r="G7660" s="27" t="str">
        <x:v>Recovered water and heat</x:v>
      </x:c>
      <x:c r="H7660" s="27" t="str">
        <x:v>Reject</x:v>
      </x:c>
      <x:c r="I7660" s="27" t="str">
        <x:v>Vehicle linked</x:v>
      </x:c>
      <x:c r="J7660" s="28" t="n">
        <x:v>1</x:v>
      </x:c>
      <x:c r="K7660" s="27" t="str">
        <x:v>Chlorine or lithium onboard gate fail</x:v>
      </x:c>
      <x:c r="L7660" s="27" t="str">
        <x:v>Water and heat recovery</x:v>
      </x:c>
      <x:c r="M7660" s="27" t="str">
        <x:v>Li-Cl2 storage lacks molten LiCl regeneration; Chlorine or lithium inventory is not accepted in the vehicle module</x:v>
      </x:c>
    </x:row>
    <x:row r="7661">
      <x:c r="A7661" s="27" t="str">
        <x:v>X00322</x:v>
      </x:c>
      <x:c r="B7661" s="27" t="str">
        <x:v>Gasoline</x:v>
      </x:c>
      <x:c r="C7661" s="27" t="str">
        <x:v>None</x:v>
      </x:c>
      <x:c r="D7661" s="27" t="str">
        <x:v>Aqueous LiCl</x:v>
      </x:c>
      <x:c r="E7661" s="27" t="str">
        <x:v>Baseline aftertreatment</x:v>
      </x:c>
      <x:c r="F7661" s="27" t="str">
        <x:v>Li-Cl2</x:v>
      </x:c>
      <x:c r="G7661" s="27" t="str">
        <x:v>CO2 to methane</x:v>
      </x:c>
      <x:c r="H7661" s="27" t="str">
        <x:v>Reject</x:v>
      </x:c>
      <x:c r="I7661" s="27" t="str">
        <x:v>Vehicle linked</x:v>
      </x:c>
      <x:c r="J7661" s="28" t="n">
        <x:v>1</x:v>
      </x:c>
      <x:c r="K7661" s="27" t="str">
        <x:v>Chlorine or lithium onboard gate fail</x:v>
      </x:c>
      <x:c r="L7661" s="27" t="str">
        <x:v>Carbon-to-fuel loop</x:v>
      </x:c>
      <x:c r="M7661" s="27" t="str">
        <x:v>CO2 product needs reactive capture and regeneration; Li-Cl2 storage lacks molten LiCl regeneration; Chlorine or lithium inventory is not accepted in the vehicle module</x:v>
      </x:c>
    </x:row>
    <x:row r="7662">
      <x:c r="A7662" s="27" t="str">
        <x:v>X00323</x:v>
      </x:c>
      <x:c r="B7662" s="27" t="str">
        <x:v>Gasoline</x:v>
      </x:c>
      <x:c r="C7662" s="27" t="str">
        <x:v>None</x:v>
      </x:c>
      <x:c r="D7662" s="27" t="str">
        <x:v>Aqueous LiCl</x:v>
      </x:c>
      <x:c r="E7662" s="27" t="str">
        <x:v>Baseline aftertreatment</x:v>
      </x:c>
      <x:c r="F7662" s="27" t="str">
        <x:v>Li-Cl2</x:v>
      </x:c>
      <x:c r="G7662" s="27" t="str">
        <x:v>CO2 to methanol</x:v>
      </x:c>
      <x:c r="H7662" s="27" t="str">
        <x:v>Reject</x:v>
      </x:c>
      <x:c r="I7662" s="27" t="str">
        <x:v>Vehicle linked</x:v>
      </x:c>
      <x:c r="J7662" s="28" t="n">
        <x:v>1</x:v>
      </x:c>
      <x:c r="K7662" s="27" t="str">
        <x:v>Chlorine or lithium onboard gate fail</x:v>
      </x:c>
      <x:c r="L7662" s="27" t="str">
        <x:v>Carbon-to-fuel loop</x:v>
      </x:c>
      <x:c r="M7662" s="27" t="str">
        <x:v>CO2 product needs reactive capture and regeneration; Li-Cl2 storage lacks molten LiCl regeneration; Chlorine or lithium inventory is not accepted in the vehicle module</x:v>
      </x:c>
    </x:row>
    <x:row r="7663">
      <x:c r="A7663" s="27" t="str">
        <x:v>X00324</x:v>
      </x:c>
      <x:c r="B7663" s="27" t="str">
        <x:v>Gasoline</x:v>
      </x:c>
      <x:c r="C7663" s="27" t="str">
        <x:v>None</x:v>
      </x:c>
      <x:c r="D7663" s="27" t="str">
        <x:v>Aqueous LiCl</x:v>
      </x:c>
      <x:c r="E7663" s="27" t="str">
        <x:v>Baseline aftertreatment</x:v>
      </x:c>
      <x:c r="F7663" s="27" t="str">
        <x:v>Li-Cl2</x:v>
      </x:c>
      <x:c r="G7663" s="27" t="str">
        <x:v>CO2 to DME</x:v>
      </x:c>
      <x:c r="H7663" s="27" t="str">
        <x:v>Reject</x:v>
      </x:c>
      <x:c r="I7663" s="27" t="str">
        <x:v>Vehicle linked</x:v>
      </x:c>
      <x:c r="J7663" s="28" t="n">
        <x:v>1</x:v>
      </x:c>
      <x:c r="K7663" s="27" t="str">
        <x:v>Chlorine or lithium onboard gate fail</x:v>
      </x:c>
      <x:c r="L7663" s="27" t="str">
        <x:v>Carbon-to-fuel loop</x:v>
      </x:c>
      <x:c r="M7663" s="27" t="str">
        <x:v>CO2 product needs reactive capture and regeneration; Li-Cl2 storage lacks molten LiCl regeneration; Chlorine or lithium inventory is not accepted in the vehicle module</x:v>
      </x:c>
    </x:row>
    <x:row r="7664">
      <x:c r="A7664" s="27" t="str">
        <x:v>X00325</x:v>
      </x:c>
      <x:c r="B7664" s="27" t="str">
        <x:v>Gasoline</x:v>
      </x:c>
      <x:c r="C7664" s="27" t="str">
        <x:v>None</x:v>
      </x:c>
      <x:c r="D7664" s="27" t="str">
        <x:v>Aqueous LiCl</x:v>
      </x:c>
      <x:c r="E7664" s="27" t="str">
        <x:v>Baseline aftertreatment</x:v>
      </x:c>
      <x:c r="F7664" s="27" t="str">
        <x:v>Li-Cl2</x:v>
      </x:c>
      <x:c r="G7664" s="27" t="str">
        <x:v>Captured PM research only</x:v>
      </x:c>
      <x:c r="H7664" s="27" t="str">
        <x:v>Reject</x:v>
      </x:c>
      <x:c r="I7664" s="27" t="str">
        <x:v>Vehicle linked</x:v>
      </x:c>
      <x:c r="J7664" s="28" t="n">
        <x:v>1</x:v>
      </x:c>
      <x:c r="K7664" s="27" t="str">
        <x:v>Chlorine or lithium onboard gate fail</x:v>
      </x:c>
      <x:c r="L7664" s="27" t="str">
        <x:v>Pollutant characterization</x:v>
      </x:c>
      <x:c r="M7664" s="27" t="str">
        <x:v>Li-Cl2 storage lacks molten LiCl regeneration; Chlorine or lithium inventory is not accepted in the vehicle module</x:v>
      </x:c>
    </x:row>
    <x:row r="7665">
      <x:c r="A7665" s="27" t="str">
        <x:v>X00341</x:v>
      </x:c>
      <x:c r="B7665" s="27" t="str">
        <x:v>Gasoline</x:v>
      </x:c>
      <x:c r="C7665" s="27" t="str">
        <x:v>None</x:v>
      </x:c>
      <x:c r="D7665" s="27" t="str">
        <x:v>Aqueous LiCl</x:v>
      </x:c>
      <x:c r="E7665" s="27" t="str">
        <x:v>Plain-water Bubble Butt</x:v>
      </x:c>
      <x:c r="F7665" s="27" t="str">
        <x:v>H2-Cl2 RFC</x:v>
      </x:c>
      <x:c r="G7665" s="27" t="str">
        <x:v>Recovered water and heat</x:v>
      </x:c>
      <x:c r="H7665" s="27" t="str">
        <x:v>Reject</x:v>
      </x:c>
      <x:c r="I7665" s="27" t="str">
        <x:v>Vehicle linked</x:v>
      </x:c>
      <x:c r="J7665" s="28" t="n">
        <x:v>1</x:v>
      </x:c>
      <x:c r="K7665" s="27" t="str">
        <x:v>Chlorine or lithium onboard gate fail</x:v>
      </x:c>
      <x:c r="L7665" s="27" t="str">
        <x:v>Water and heat recovery</x:v>
      </x:c>
      <x:c r="M7665" s="27" t="str">
        <x:v>Chlorine or lithium inventory is not accepted in the vehicle module</x:v>
      </x:c>
    </x:row>
    <x:row r="7666">
      <x:c r="A7666" s="27" t="str">
        <x:v>X00342</x:v>
      </x:c>
      <x:c r="B7666" s="27" t="str">
        <x:v>Gasoline</x:v>
      </x:c>
      <x:c r="C7666" s="27" t="str">
        <x:v>None</x:v>
      </x:c>
      <x:c r="D7666" s="27" t="str">
        <x:v>Aqueous LiCl</x:v>
      </x:c>
      <x:c r="E7666" s="27" t="str">
        <x:v>Plain-water Bubble Butt</x:v>
      </x:c>
      <x:c r="F7666" s="27" t="str">
        <x:v>H2-Cl2 RFC</x:v>
      </x:c>
      <x:c r="G7666" s="27" t="str">
        <x:v>CO2 to methane</x:v>
      </x:c>
      <x:c r="H7666" s="27" t="str">
        <x:v>Reject</x:v>
      </x:c>
      <x:c r="I7666" s="27" t="str">
        <x:v>Vehicle linked</x:v>
      </x:c>
      <x:c r="J7666" s="28" t="n">
        <x:v>1</x:v>
      </x:c>
      <x:c r="K7666" s="27" t="str">
        <x:v>Chlorine or lithium onboard gate fail</x:v>
      </x:c>
      <x:c r="L7666" s="27" t="str">
        <x:v>Carbon-to-fuel loop</x:v>
      </x:c>
      <x:c r="M7666" s="27" t="str">
        <x:v>CO2 product needs reactive capture and regeneration; Chlorine or lithium inventory is not accepted in the vehicle module</x:v>
      </x:c>
    </x:row>
    <x:row r="7667">
      <x:c r="A7667" s="27" t="str">
        <x:v>X00343</x:v>
      </x:c>
      <x:c r="B7667" s="27" t="str">
        <x:v>Gasoline</x:v>
      </x:c>
      <x:c r="C7667" s="27" t="str">
        <x:v>None</x:v>
      </x:c>
      <x:c r="D7667" s="27" t="str">
        <x:v>Aqueous LiCl</x:v>
      </x:c>
      <x:c r="E7667" s="27" t="str">
        <x:v>Plain-water Bubble Butt</x:v>
      </x:c>
      <x:c r="F7667" s="27" t="str">
        <x:v>H2-Cl2 RFC</x:v>
      </x:c>
      <x:c r="G7667" s="27" t="str">
        <x:v>CO2 to methanol</x:v>
      </x:c>
      <x:c r="H7667" s="27" t="str">
        <x:v>Reject</x:v>
      </x:c>
      <x:c r="I7667" s="27" t="str">
        <x:v>Vehicle linked</x:v>
      </x:c>
      <x:c r="J7667" s="28" t="n">
        <x:v>1</x:v>
      </x:c>
      <x:c r="K7667" s="27" t="str">
        <x:v>Chlorine or lithium onboard gate fail</x:v>
      </x:c>
      <x:c r="L7667" s="27" t="str">
        <x:v>Carbon-to-fuel loop</x:v>
      </x:c>
      <x:c r="M7667" s="27" t="str">
        <x:v>CO2 product needs reactive capture and regeneration; Chlorine or lithium inventory is not accepted in the vehicle module</x:v>
      </x:c>
    </x:row>
    <x:row r="7668">
      <x:c r="A7668" s="27" t="str">
        <x:v>X00344</x:v>
      </x:c>
      <x:c r="B7668" s="27" t="str">
        <x:v>Gasoline</x:v>
      </x:c>
      <x:c r="C7668" s="27" t="str">
        <x:v>None</x:v>
      </x:c>
      <x:c r="D7668" s="27" t="str">
        <x:v>Aqueous LiCl</x:v>
      </x:c>
      <x:c r="E7668" s="27" t="str">
        <x:v>Plain-water Bubble Butt</x:v>
      </x:c>
      <x:c r="F7668" s="27" t="str">
        <x:v>H2-Cl2 RFC</x:v>
      </x:c>
      <x:c r="G7668" s="27" t="str">
        <x:v>CO2 to DME</x:v>
      </x:c>
      <x:c r="H7668" s="27" t="str">
        <x:v>Reject</x:v>
      </x:c>
      <x:c r="I7668" s="27" t="str">
        <x:v>Vehicle linked</x:v>
      </x:c>
      <x:c r="J7668" s="28" t="n">
        <x:v>1</x:v>
      </x:c>
      <x:c r="K7668" s="27" t="str">
        <x:v>Chlorine or lithium onboard gate fail</x:v>
      </x:c>
      <x:c r="L7668" s="27" t="str">
        <x:v>Carbon-to-fuel loop</x:v>
      </x:c>
      <x:c r="M7668" s="27" t="str">
        <x:v>CO2 product needs reactive capture and regeneration; Chlorine or lithium inventory is not accepted in the vehicle module</x:v>
      </x:c>
    </x:row>
    <x:row r="7669">
      <x:c r="A7669" s="27" t="str">
        <x:v>X00345</x:v>
      </x:c>
      <x:c r="B7669" s="27" t="str">
        <x:v>Gasoline</x:v>
      </x:c>
      <x:c r="C7669" s="27" t="str">
        <x:v>None</x:v>
      </x:c>
      <x:c r="D7669" s="27" t="str">
        <x:v>Aqueous LiCl</x:v>
      </x:c>
      <x:c r="E7669" s="27" t="str">
        <x:v>Plain-water Bubble Butt</x:v>
      </x:c>
      <x:c r="F7669" s="27" t="str">
        <x:v>H2-Cl2 RFC</x:v>
      </x:c>
      <x:c r="G7669" s="27" t="str">
        <x:v>Captured PM research only</x:v>
      </x:c>
      <x:c r="H7669" s="27" t="str">
        <x:v>Reject</x:v>
      </x:c>
      <x:c r="I7669" s="27" t="str">
        <x:v>Vehicle linked</x:v>
      </x:c>
      <x:c r="J7669" s="28" t="n">
        <x:v>1</x:v>
      </x:c>
      <x:c r="K7669" s="27" t="str">
        <x:v>Chlorine or lithium onboard gate fail</x:v>
      </x:c>
      <x:c r="L7669" s="27" t="str">
        <x:v>Pollutant characterization</x:v>
      </x:c>
      <x:c r="M7669" s="27" t="str">
        <x:v>Chlorine or lithium inventory is not accepted in the vehicle module</x:v>
      </x:c>
    </x:row>
    <x:row r="7670">
      <x:c r="A7670" s="27" t="str">
        <x:v>X00346</x:v>
      </x:c>
      <x:c r="B7670" s="27" t="str">
        <x:v>Gasoline</x:v>
      </x:c>
      <x:c r="C7670" s="27" t="str">
        <x:v>None</x:v>
      </x:c>
      <x:c r="D7670" s="27" t="str">
        <x:v>Aqueous LiCl</x:v>
      </x:c>
      <x:c r="E7670" s="27" t="str">
        <x:v>Plain-water Bubble Butt</x:v>
      </x:c>
      <x:c r="F7670" s="27" t="str">
        <x:v>Li-Cl2</x:v>
      </x:c>
      <x:c r="G7670" s="27" t="str">
        <x:v>Recovered water and heat</x:v>
      </x:c>
      <x:c r="H7670" s="27" t="str">
        <x:v>Reject</x:v>
      </x:c>
      <x:c r="I7670" s="27" t="str">
        <x:v>Vehicle linked</x:v>
      </x:c>
      <x:c r="J7670" s="28" t="n">
        <x:v>1</x:v>
      </x:c>
      <x:c r="K7670" s="27" t="str">
        <x:v>Chlorine or lithium onboard gate fail</x:v>
      </x:c>
      <x:c r="L7670" s="27" t="str">
        <x:v>Water and heat recovery</x:v>
      </x:c>
      <x:c r="M7670" s="27" t="str">
        <x:v>Li-Cl2 storage lacks molten LiCl regeneration; Chlorine or lithium inventory is not accepted in the vehicle module</x:v>
      </x:c>
    </x:row>
    <x:row r="7671">
      <x:c r="A7671" s="27" t="str">
        <x:v>X00347</x:v>
      </x:c>
      <x:c r="B7671" s="27" t="str">
        <x:v>Gasoline</x:v>
      </x:c>
      <x:c r="C7671" s="27" t="str">
        <x:v>None</x:v>
      </x:c>
      <x:c r="D7671" s="27" t="str">
        <x:v>Aqueous LiCl</x:v>
      </x:c>
      <x:c r="E7671" s="27" t="str">
        <x:v>Plain-water Bubble Butt</x:v>
      </x:c>
      <x:c r="F7671" s="27" t="str">
        <x:v>Li-Cl2</x:v>
      </x:c>
      <x:c r="G7671" s="27" t="str">
        <x:v>CO2 to methane</x:v>
      </x:c>
      <x:c r="H7671" s="27" t="str">
        <x:v>Reject</x:v>
      </x:c>
      <x:c r="I7671" s="27" t="str">
        <x:v>Vehicle linked</x:v>
      </x:c>
      <x:c r="J7671" s="28" t="n">
        <x:v>1</x:v>
      </x:c>
      <x:c r="K7671" s="27" t="str">
        <x:v>Chlorine or lithium onboard gate fail</x:v>
      </x:c>
      <x:c r="L7671" s="27" t="str">
        <x:v>Carbon-to-fuel loop</x:v>
      </x:c>
      <x:c r="M7671" s="27" t="str">
        <x:v>CO2 product needs reactive capture and regeneration; Li-Cl2 storage lacks molten LiCl regeneration; Chlorine or lithium inventory is not accepted in the vehicle module</x:v>
      </x:c>
    </x:row>
    <x:row r="7672">
      <x:c r="A7672" s="27" t="str">
        <x:v>X00348</x:v>
      </x:c>
      <x:c r="B7672" s="27" t="str">
        <x:v>Gasoline</x:v>
      </x:c>
      <x:c r="C7672" s="27" t="str">
        <x:v>None</x:v>
      </x:c>
      <x:c r="D7672" s="27" t="str">
        <x:v>Aqueous LiCl</x:v>
      </x:c>
      <x:c r="E7672" s="27" t="str">
        <x:v>Plain-water Bubble Butt</x:v>
      </x:c>
      <x:c r="F7672" s="27" t="str">
        <x:v>Li-Cl2</x:v>
      </x:c>
      <x:c r="G7672" s="27" t="str">
        <x:v>CO2 to methanol</x:v>
      </x:c>
      <x:c r="H7672" s="27" t="str">
        <x:v>Reject</x:v>
      </x:c>
      <x:c r="I7672" s="27" t="str">
        <x:v>Vehicle linked</x:v>
      </x:c>
      <x:c r="J7672" s="28" t="n">
        <x:v>1</x:v>
      </x:c>
      <x:c r="K7672" s="27" t="str">
        <x:v>Chlorine or lithium onboard gate fail</x:v>
      </x:c>
      <x:c r="L7672" s="27" t="str">
        <x:v>Carbon-to-fuel loop</x:v>
      </x:c>
      <x:c r="M7672" s="27" t="str">
        <x:v>CO2 product needs reactive capture and regeneration; Li-Cl2 storage lacks molten LiCl regeneration; Chlorine or lithium inventory is not accepted in the vehicle module</x:v>
      </x:c>
    </x:row>
    <x:row r="7673">
      <x:c r="A7673" s="27" t="str">
        <x:v>X00349</x:v>
      </x:c>
      <x:c r="B7673" s="27" t="str">
        <x:v>Gasoline</x:v>
      </x:c>
      <x:c r="C7673" s="27" t="str">
        <x:v>None</x:v>
      </x:c>
      <x:c r="D7673" s="27" t="str">
        <x:v>Aqueous LiCl</x:v>
      </x:c>
      <x:c r="E7673" s="27" t="str">
        <x:v>Plain-water Bubble Butt</x:v>
      </x:c>
      <x:c r="F7673" s="27" t="str">
        <x:v>Li-Cl2</x:v>
      </x:c>
      <x:c r="G7673" s="27" t="str">
        <x:v>CO2 to DME</x:v>
      </x:c>
      <x:c r="H7673" s="27" t="str">
        <x:v>Reject</x:v>
      </x:c>
      <x:c r="I7673" s="27" t="str">
        <x:v>Vehicle linked</x:v>
      </x:c>
      <x:c r="J7673" s="28" t="n">
        <x:v>1</x:v>
      </x:c>
      <x:c r="K7673" s="27" t="str">
        <x:v>Chlorine or lithium onboard gate fail</x:v>
      </x:c>
      <x:c r="L7673" s="27" t="str">
        <x:v>Carbon-to-fuel loop</x:v>
      </x:c>
      <x:c r="M7673" s="27" t="str">
        <x:v>CO2 product needs reactive capture and regeneration; Li-Cl2 storage lacks molten LiCl regeneration; Chlorine or lithium inventory is not accepted in the vehicle module</x:v>
      </x:c>
    </x:row>
    <x:row r="7674">
      <x:c r="A7674" s="27" t="str">
        <x:v>X00350</x:v>
      </x:c>
      <x:c r="B7674" s="27" t="str">
        <x:v>Gasoline</x:v>
      </x:c>
      <x:c r="C7674" s="27" t="str">
        <x:v>None</x:v>
      </x:c>
      <x:c r="D7674" s="27" t="str">
        <x:v>Aqueous LiCl</x:v>
      </x:c>
      <x:c r="E7674" s="27" t="str">
        <x:v>Plain-water Bubble Butt</x:v>
      </x:c>
      <x:c r="F7674" s="27" t="str">
        <x:v>Li-Cl2</x:v>
      </x:c>
      <x:c r="G7674" s="27" t="str">
        <x:v>Captured PM research only</x:v>
      </x:c>
      <x:c r="H7674" s="27" t="str">
        <x:v>Reject</x:v>
      </x:c>
      <x:c r="I7674" s="27" t="str">
        <x:v>Vehicle linked</x:v>
      </x:c>
      <x:c r="J7674" s="28" t="n">
        <x:v>1</x:v>
      </x:c>
      <x:c r="K7674" s="27" t="str">
        <x:v>Chlorine or lithium onboard gate fail</x:v>
      </x:c>
      <x:c r="L7674" s="27" t="str">
        <x:v>Pollutant characterization</x:v>
      </x:c>
      <x:c r="M7674" s="27" t="str">
        <x:v>Li-Cl2 storage lacks molten LiCl regeneration; Chlorine or lithium inventory is not accepted in the vehicle module</x:v>
      </x:c>
    </x:row>
    <x:row r="7675">
      <x:c r="A7675" s="27" t="str">
        <x:v>X00366</x:v>
      </x:c>
      <x:c r="B7675" s="27" t="str">
        <x:v>Gasoline</x:v>
      </x:c>
      <x:c r="C7675" s="27" t="str">
        <x:v>None</x:v>
      </x:c>
      <x:c r="D7675" s="27" t="str">
        <x:v>Aqueous LiCl</x:v>
      </x:c>
      <x:c r="E7675" s="27" t="str">
        <x:v>Reactive onboard Bubble Butt</x:v>
      </x:c>
      <x:c r="F7675" s="27" t="str">
        <x:v>H2-Cl2 RFC</x:v>
      </x:c>
      <x:c r="G7675" s="27" t="str">
        <x:v>Recovered water and heat</x:v>
      </x:c>
      <x:c r="H7675" s="27" t="str">
        <x:v>Reject</x:v>
      </x:c>
      <x:c r="I7675" s="27" t="str">
        <x:v>Vehicle linked</x:v>
      </x:c>
      <x:c r="J7675" s="28" t="n">
        <x:v>1</x:v>
      </x:c>
      <x:c r="K7675" s="27" t="str">
        <x:v>Chlorine or lithium onboard gate fail</x:v>
      </x:c>
      <x:c r="L7675" s="27" t="str">
        <x:v>Water and heat recovery</x:v>
      </x:c>
      <x:c r="M7675" s="27" t="str">
        <x:v>Chlorine or lithium inventory is not accepted in the vehicle module</x:v>
      </x:c>
    </x:row>
    <x:row r="7676">
      <x:c r="A7676" s="27" t="str">
        <x:v>X00367</x:v>
      </x:c>
      <x:c r="B7676" s="27" t="str">
        <x:v>Gasoline</x:v>
      </x:c>
      <x:c r="C7676" s="27" t="str">
        <x:v>None</x:v>
      </x:c>
      <x:c r="D7676" s="27" t="str">
        <x:v>Aqueous LiCl</x:v>
      </x:c>
      <x:c r="E7676" s="27" t="str">
        <x:v>Reactive onboard Bubble Butt</x:v>
      </x:c>
      <x:c r="F7676" s="27" t="str">
        <x:v>H2-Cl2 RFC</x:v>
      </x:c>
      <x:c r="G7676" s="27" t="str">
        <x:v>CO2 to methane</x:v>
      </x:c>
      <x:c r="H7676" s="27" t="str">
        <x:v>Reject</x:v>
      </x:c>
      <x:c r="I7676" s="27" t="str">
        <x:v>Vehicle linked</x:v>
      </x:c>
      <x:c r="J7676" s="28" t="n">
        <x:v>1</x:v>
      </x:c>
      <x:c r="K7676" s="27" t="str">
        <x:v>Chlorine or lithium onboard gate fail</x:v>
      </x:c>
      <x:c r="L7676" s="27" t="str">
        <x:v>Carbon-to-fuel loop</x:v>
      </x:c>
      <x:c r="M7676" s="27" t="str">
        <x:v>Chlorine or lithium inventory is not accepted in the vehicle module</x:v>
      </x:c>
    </x:row>
    <x:row r="7677">
      <x:c r="A7677" s="27" t="str">
        <x:v>X00368</x:v>
      </x:c>
      <x:c r="B7677" s="27" t="str">
        <x:v>Gasoline</x:v>
      </x:c>
      <x:c r="C7677" s="27" t="str">
        <x:v>None</x:v>
      </x:c>
      <x:c r="D7677" s="27" t="str">
        <x:v>Aqueous LiCl</x:v>
      </x:c>
      <x:c r="E7677" s="27" t="str">
        <x:v>Reactive onboard Bubble Butt</x:v>
      </x:c>
      <x:c r="F7677" s="27" t="str">
        <x:v>H2-Cl2 RFC</x:v>
      </x:c>
      <x:c r="G7677" s="27" t="str">
        <x:v>CO2 to methanol</x:v>
      </x:c>
      <x:c r="H7677" s="27" t="str">
        <x:v>Reject</x:v>
      </x:c>
      <x:c r="I7677" s="27" t="str">
        <x:v>Vehicle linked</x:v>
      </x:c>
      <x:c r="J7677" s="28" t="n">
        <x:v>1</x:v>
      </x:c>
      <x:c r="K7677" s="27" t="str">
        <x:v>Chlorine or lithium onboard gate fail</x:v>
      </x:c>
      <x:c r="L7677" s="27" t="str">
        <x:v>Carbon-to-fuel loop</x:v>
      </x:c>
      <x:c r="M7677" s="27" t="str">
        <x:v>Chlorine or lithium inventory is not accepted in the vehicle module</x:v>
      </x:c>
    </x:row>
    <x:row r="7678">
      <x:c r="A7678" s="27" t="str">
        <x:v>X00369</x:v>
      </x:c>
      <x:c r="B7678" s="27" t="str">
        <x:v>Gasoline</x:v>
      </x:c>
      <x:c r="C7678" s="27" t="str">
        <x:v>None</x:v>
      </x:c>
      <x:c r="D7678" s="27" t="str">
        <x:v>Aqueous LiCl</x:v>
      </x:c>
      <x:c r="E7678" s="27" t="str">
        <x:v>Reactive onboard Bubble Butt</x:v>
      </x:c>
      <x:c r="F7678" s="27" t="str">
        <x:v>H2-Cl2 RFC</x:v>
      </x:c>
      <x:c r="G7678" s="27" t="str">
        <x:v>CO2 to DME</x:v>
      </x:c>
      <x:c r="H7678" s="27" t="str">
        <x:v>Reject</x:v>
      </x:c>
      <x:c r="I7678" s="27" t="str">
        <x:v>Vehicle linked</x:v>
      </x:c>
      <x:c r="J7678" s="28" t="n">
        <x:v>1</x:v>
      </x:c>
      <x:c r="K7678" s="27" t="str">
        <x:v>Chlorine or lithium onboard gate fail</x:v>
      </x:c>
      <x:c r="L7678" s="27" t="str">
        <x:v>Carbon-to-fuel loop</x:v>
      </x:c>
      <x:c r="M7678" s="27" t="str">
        <x:v>Chlorine or lithium inventory is not accepted in the vehicle module</x:v>
      </x:c>
    </x:row>
    <x:row r="7679">
      <x:c r="A7679" s="27" t="str">
        <x:v>X00370</x:v>
      </x:c>
      <x:c r="B7679" s="27" t="str">
        <x:v>Gasoline</x:v>
      </x:c>
      <x:c r="C7679" s="27" t="str">
        <x:v>None</x:v>
      </x:c>
      <x:c r="D7679" s="27" t="str">
        <x:v>Aqueous LiCl</x:v>
      </x:c>
      <x:c r="E7679" s="27" t="str">
        <x:v>Reactive onboard Bubble Butt</x:v>
      </x:c>
      <x:c r="F7679" s="27" t="str">
        <x:v>H2-Cl2 RFC</x:v>
      </x:c>
      <x:c r="G7679" s="27" t="str">
        <x:v>Captured PM research only</x:v>
      </x:c>
      <x:c r="H7679" s="27" t="str">
        <x:v>Reject</x:v>
      </x:c>
      <x:c r="I7679" s="27" t="str">
        <x:v>Vehicle linked</x:v>
      </x:c>
      <x:c r="J7679" s="28" t="n">
        <x:v>1</x:v>
      </x:c>
      <x:c r="K7679" s="27" t="str">
        <x:v>Chlorine or lithium onboard gate fail</x:v>
      </x:c>
      <x:c r="L7679" s="27" t="str">
        <x:v>Pollutant characterization</x:v>
      </x:c>
      <x:c r="M7679" s="27" t="str">
        <x:v>Chlorine or lithium inventory is not accepted in the vehicle module</x:v>
      </x:c>
    </x:row>
    <x:row r="7680">
      <x:c r="A7680" s="27" t="str">
        <x:v>X00371</x:v>
      </x:c>
      <x:c r="B7680" s="27" t="str">
        <x:v>Gasoline</x:v>
      </x:c>
      <x:c r="C7680" s="27" t="str">
        <x:v>None</x:v>
      </x:c>
      <x:c r="D7680" s="27" t="str">
        <x:v>Aqueous LiCl</x:v>
      </x:c>
      <x:c r="E7680" s="27" t="str">
        <x:v>Reactive onboard Bubble Butt</x:v>
      </x:c>
      <x:c r="F7680" s="27" t="str">
        <x:v>Li-Cl2</x:v>
      </x:c>
      <x:c r="G7680" s="27" t="str">
        <x:v>Recovered water and heat</x:v>
      </x:c>
      <x:c r="H7680" s="27" t="str">
        <x:v>Reject</x:v>
      </x:c>
      <x:c r="I7680" s="27" t="str">
        <x:v>Vehicle linked</x:v>
      </x:c>
      <x:c r="J7680" s="28" t="n">
        <x:v>1</x:v>
      </x:c>
      <x:c r="K7680" s="27" t="str">
        <x:v>Chlorine or lithium onboard gate fail</x:v>
      </x:c>
      <x:c r="L7680" s="27" t="str">
        <x:v>Water and heat recovery</x:v>
      </x:c>
      <x:c r="M7680" s="27" t="str">
        <x:v>Li-Cl2 storage lacks molten LiCl regeneration; Chlorine or lithium inventory is not accepted in the vehicle module</x:v>
      </x:c>
    </x:row>
    <x:row r="7681">
      <x:c r="A7681" s="27" t="str">
        <x:v>X00372</x:v>
      </x:c>
      <x:c r="B7681" s="27" t="str">
        <x:v>Gasoline</x:v>
      </x:c>
      <x:c r="C7681" s="27" t="str">
        <x:v>None</x:v>
      </x:c>
      <x:c r="D7681" s="27" t="str">
        <x:v>Aqueous LiCl</x:v>
      </x:c>
      <x:c r="E7681" s="27" t="str">
        <x:v>Reactive onboard Bubble Butt</x:v>
      </x:c>
      <x:c r="F7681" s="27" t="str">
        <x:v>Li-Cl2</x:v>
      </x:c>
      <x:c r="G7681" s="27" t="str">
        <x:v>CO2 to methane</x:v>
      </x:c>
      <x:c r="H7681" s="27" t="str">
        <x:v>Reject</x:v>
      </x:c>
      <x:c r="I7681" s="27" t="str">
        <x:v>Vehicle linked</x:v>
      </x:c>
      <x:c r="J7681" s="28" t="n">
        <x:v>1</x:v>
      </x:c>
      <x:c r="K7681" s="27" t="str">
        <x:v>Chlorine or lithium onboard gate fail</x:v>
      </x:c>
      <x:c r="L7681" s="27" t="str">
        <x:v>Carbon-to-fuel loop</x:v>
      </x:c>
      <x:c r="M7681" s="27" t="str">
        <x:v>Li-Cl2 storage lacks molten LiCl regeneration; Chlorine or lithium inventory is not accepted in the vehicle module</x:v>
      </x:c>
    </x:row>
    <x:row r="7682">
      <x:c r="A7682" s="27" t="str">
        <x:v>X00373</x:v>
      </x:c>
      <x:c r="B7682" s="27" t="str">
        <x:v>Gasoline</x:v>
      </x:c>
      <x:c r="C7682" s="27" t="str">
        <x:v>None</x:v>
      </x:c>
      <x:c r="D7682" s="27" t="str">
        <x:v>Aqueous LiCl</x:v>
      </x:c>
      <x:c r="E7682" s="27" t="str">
        <x:v>Reactive onboard Bubble Butt</x:v>
      </x:c>
      <x:c r="F7682" s="27" t="str">
        <x:v>Li-Cl2</x:v>
      </x:c>
      <x:c r="G7682" s="27" t="str">
        <x:v>CO2 to methanol</x:v>
      </x:c>
      <x:c r="H7682" s="27" t="str">
        <x:v>Reject</x:v>
      </x:c>
      <x:c r="I7682" s="27" t="str">
        <x:v>Vehicle linked</x:v>
      </x:c>
      <x:c r="J7682" s="28" t="n">
        <x:v>1</x:v>
      </x:c>
      <x:c r="K7682" s="27" t="str">
        <x:v>Chlorine or lithium onboard gate fail</x:v>
      </x:c>
      <x:c r="L7682" s="27" t="str">
        <x:v>Carbon-to-fuel loop</x:v>
      </x:c>
      <x:c r="M7682" s="27" t="str">
        <x:v>Li-Cl2 storage lacks molten LiCl regeneration; Chlorine or lithium inventory is not accepted in the vehicle module</x:v>
      </x:c>
    </x:row>
    <x:row r="7683">
      <x:c r="A7683" s="27" t="str">
        <x:v>X00374</x:v>
      </x:c>
      <x:c r="B7683" s="27" t="str">
        <x:v>Gasoline</x:v>
      </x:c>
      <x:c r="C7683" s="27" t="str">
        <x:v>None</x:v>
      </x:c>
      <x:c r="D7683" s="27" t="str">
        <x:v>Aqueous LiCl</x:v>
      </x:c>
      <x:c r="E7683" s="27" t="str">
        <x:v>Reactive onboard Bubble Butt</x:v>
      </x:c>
      <x:c r="F7683" s="27" t="str">
        <x:v>Li-Cl2</x:v>
      </x:c>
      <x:c r="G7683" s="27" t="str">
        <x:v>CO2 to DME</x:v>
      </x:c>
      <x:c r="H7683" s="27" t="str">
        <x:v>Reject</x:v>
      </x:c>
      <x:c r="I7683" s="27" t="str">
        <x:v>Vehicle linked</x:v>
      </x:c>
      <x:c r="J7683" s="28" t="n">
        <x:v>1</x:v>
      </x:c>
      <x:c r="K7683" s="27" t="str">
        <x:v>Chlorine or lithium onboard gate fail</x:v>
      </x:c>
      <x:c r="L7683" s="27" t="str">
        <x:v>Carbon-to-fuel loop</x:v>
      </x:c>
      <x:c r="M7683" s="27" t="str">
        <x:v>Li-Cl2 storage lacks molten LiCl regeneration; Chlorine or lithium inventory is not accepted in the vehicle module</x:v>
      </x:c>
    </x:row>
    <x:row r="7684">
      <x:c r="A7684" s="27" t="str">
        <x:v>X00375</x:v>
      </x:c>
      <x:c r="B7684" s="27" t="str">
        <x:v>Gasoline</x:v>
      </x:c>
      <x:c r="C7684" s="27" t="str">
        <x:v>None</x:v>
      </x:c>
      <x:c r="D7684" s="27" t="str">
        <x:v>Aqueous LiCl</x:v>
      </x:c>
      <x:c r="E7684" s="27" t="str">
        <x:v>Reactive onboard Bubble Butt</x:v>
      </x:c>
      <x:c r="F7684" s="27" t="str">
        <x:v>Li-Cl2</x:v>
      </x:c>
      <x:c r="G7684" s="27" t="str">
        <x:v>Captured PM research only</x:v>
      </x:c>
      <x:c r="H7684" s="27" t="str">
        <x:v>Reject</x:v>
      </x:c>
      <x:c r="I7684" s="27" t="str">
        <x:v>Vehicle linked</x:v>
      </x:c>
      <x:c r="J7684" s="28" t="n">
        <x:v>1</x:v>
      </x:c>
      <x:c r="K7684" s="27" t="str">
        <x:v>Chlorine or lithium onboard gate fail</x:v>
      </x:c>
      <x:c r="L7684" s="27" t="str">
        <x:v>Pollutant characterization</x:v>
      </x:c>
      <x:c r="M7684" s="27" t="str">
        <x:v>Li-Cl2 storage lacks molten LiCl regeneration; Chlorine or lithium inventory is not accepted in the vehicle module</x:v>
      </x:c>
    </x:row>
    <x:row r="7685">
      <x:c r="A7685" s="27" t="str">
        <x:v>X00416</x:v>
      </x:c>
      <x:c r="B7685" s="27" t="str">
        <x:v>Gasoline</x:v>
      </x:c>
      <x:c r="C7685" s="27" t="str">
        <x:v>None</x:v>
      </x:c>
      <x:c r="D7685" s="27" t="str">
        <x:v>Molten LiCl</x:v>
      </x:c>
      <x:c r="E7685" s="27" t="str">
        <x:v>Baseline aftertreatment</x:v>
      </x:c>
      <x:c r="F7685" s="27" t="str">
        <x:v>H2-Cl2 RFC</x:v>
      </x:c>
      <x:c r="G7685" s="27" t="str">
        <x:v>Recovered water and heat</x:v>
      </x:c>
      <x:c r="H7685" s="27" t="str">
        <x:v>Reject</x:v>
      </x:c>
      <x:c r="I7685" s="27" t="str">
        <x:v>Vehicle linked</x:v>
      </x:c>
      <x:c r="J7685" s="28" t="n">
        <x:v>1</x:v>
      </x:c>
      <x:c r="K7685" s="27" t="str">
        <x:v>Chlorine or lithium onboard gate fail</x:v>
      </x:c>
      <x:c r="L7685" s="27" t="str">
        <x:v>Water and heat recovery</x:v>
      </x:c>
      <x:c r="M7685" s="27" t="str">
        <x:v>H2-Cl2 storage lacks a matched chlorine loop; Chlorine or lithium inventory is not accepted in the vehicle module</x:v>
      </x:c>
    </x:row>
    <x:row r="7686">
      <x:c r="A7686" s="27" t="str">
        <x:v>X00417</x:v>
      </x:c>
      <x:c r="B7686" s="27" t="str">
        <x:v>Gasoline</x:v>
      </x:c>
      <x:c r="C7686" s="27" t="str">
        <x:v>None</x:v>
      </x:c>
      <x:c r="D7686" s="27" t="str">
        <x:v>Molten LiCl</x:v>
      </x:c>
      <x:c r="E7686" s="27" t="str">
        <x:v>Baseline aftertreatment</x:v>
      </x:c>
      <x:c r="F7686" s="27" t="str">
        <x:v>H2-Cl2 RFC</x:v>
      </x:c>
      <x:c r="G7686" s="27" t="str">
        <x:v>CO2 to methane</x:v>
      </x:c>
      <x:c r="H7686" s="27" t="str">
        <x:v>Reject</x:v>
      </x:c>
      <x:c r="I7686" s="27" t="str">
        <x:v>Vehicle linked</x:v>
      </x:c>
      <x:c r="J7686" s="28" t="n">
        <x:v>1</x:v>
      </x:c>
      <x:c r="K7686" s="27" t="str">
        <x:v>Chlorine or lithium onboard gate fail</x:v>
      </x:c>
      <x:c r="L7686" s="27" t="str">
        <x:v>Carbon-to-fuel loop</x:v>
      </x:c>
      <x:c r="M7686" s="27" t="str">
        <x:v>CO2 product needs reactive capture and regeneration; H2-Cl2 storage lacks a matched chlorine loop; Chlorine or lithium inventory is not accepted in the vehicle module</x:v>
      </x:c>
    </x:row>
    <x:row r="7687">
      <x:c r="A7687" s="27" t="str">
        <x:v>X00418</x:v>
      </x:c>
      <x:c r="B7687" s="27" t="str">
        <x:v>Gasoline</x:v>
      </x:c>
      <x:c r="C7687" s="27" t="str">
        <x:v>None</x:v>
      </x:c>
      <x:c r="D7687" s="27" t="str">
        <x:v>Molten LiCl</x:v>
      </x:c>
      <x:c r="E7687" s="27" t="str">
        <x:v>Baseline aftertreatment</x:v>
      </x:c>
      <x:c r="F7687" s="27" t="str">
        <x:v>H2-Cl2 RFC</x:v>
      </x:c>
      <x:c r="G7687" s="27" t="str">
        <x:v>CO2 to methanol</x:v>
      </x:c>
      <x:c r="H7687" s="27" t="str">
        <x:v>Reject</x:v>
      </x:c>
      <x:c r="I7687" s="27" t="str">
        <x:v>Vehicle linked</x:v>
      </x:c>
      <x:c r="J7687" s="28" t="n">
        <x:v>1</x:v>
      </x:c>
      <x:c r="K7687" s="27" t="str">
        <x:v>Chlorine or lithium onboard gate fail</x:v>
      </x:c>
      <x:c r="L7687" s="27" t="str">
        <x:v>Carbon-to-fuel loop</x:v>
      </x:c>
      <x:c r="M7687" s="27" t="str">
        <x:v>CO2 product needs reactive capture and regeneration; H2-Cl2 storage lacks a matched chlorine loop; Chlorine or lithium inventory is not accepted in the vehicle module</x:v>
      </x:c>
    </x:row>
    <x:row r="7688">
      <x:c r="A7688" s="27" t="str">
        <x:v>X00419</x:v>
      </x:c>
      <x:c r="B7688" s="27" t="str">
        <x:v>Gasoline</x:v>
      </x:c>
      <x:c r="C7688" s="27" t="str">
        <x:v>None</x:v>
      </x:c>
      <x:c r="D7688" s="27" t="str">
        <x:v>Molten LiCl</x:v>
      </x:c>
      <x:c r="E7688" s="27" t="str">
        <x:v>Baseline aftertreatment</x:v>
      </x:c>
      <x:c r="F7688" s="27" t="str">
        <x:v>H2-Cl2 RFC</x:v>
      </x:c>
      <x:c r="G7688" s="27" t="str">
        <x:v>CO2 to DME</x:v>
      </x:c>
      <x:c r="H7688" s="27" t="str">
        <x:v>Reject</x:v>
      </x:c>
      <x:c r="I7688" s="27" t="str">
        <x:v>Vehicle linked</x:v>
      </x:c>
      <x:c r="J7688" s="28" t="n">
        <x:v>1</x:v>
      </x:c>
      <x:c r="K7688" s="27" t="str">
        <x:v>Chlorine or lithium onboard gate fail</x:v>
      </x:c>
      <x:c r="L7688" s="27" t="str">
        <x:v>Carbon-to-fuel loop</x:v>
      </x:c>
      <x:c r="M7688" s="27" t="str">
        <x:v>CO2 product needs reactive capture and regeneration; H2-Cl2 storage lacks a matched chlorine loop; Chlorine or lithium inventory is not accepted in the vehicle module</x:v>
      </x:c>
    </x:row>
    <x:row r="7689">
      <x:c r="A7689" s="27" t="str">
        <x:v>X00420</x:v>
      </x:c>
      <x:c r="B7689" s="27" t="str">
        <x:v>Gasoline</x:v>
      </x:c>
      <x:c r="C7689" s="27" t="str">
        <x:v>None</x:v>
      </x:c>
      <x:c r="D7689" s="27" t="str">
        <x:v>Molten LiCl</x:v>
      </x:c>
      <x:c r="E7689" s="27" t="str">
        <x:v>Baseline aftertreatment</x:v>
      </x:c>
      <x:c r="F7689" s="27" t="str">
        <x:v>H2-Cl2 RFC</x:v>
      </x:c>
      <x:c r="G7689" s="27" t="str">
        <x:v>Captured PM research only</x:v>
      </x:c>
      <x:c r="H7689" s="27" t="str">
        <x:v>Reject</x:v>
      </x:c>
      <x:c r="I7689" s="27" t="str">
        <x:v>Vehicle linked</x:v>
      </x:c>
      <x:c r="J7689" s="28" t="n">
        <x:v>1</x:v>
      </x:c>
      <x:c r="K7689" s="27" t="str">
        <x:v>Chlorine or lithium onboard gate fail</x:v>
      </x:c>
      <x:c r="L7689" s="27" t="str">
        <x:v>Pollutant characterization</x:v>
      </x:c>
      <x:c r="M7689" s="27" t="str">
        <x:v>H2-Cl2 storage lacks a matched chlorine loop; Chlorine or lithium inventory is not accepted in the vehicle module</x:v>
      </x:c>
    </x:row>
    <x:row r="7690">
      <x:c r="A7690" s="27" t="str">
        <x:v>X00421</x:v>
      </x:c>
      <x:c r="B7690" s="27" t="str">
        <x:v>Gasoline</x:v>
      </x:c>
      <x:c r="C7690" s="27" t="str">
        <x:v>None</x:v>
      </x:c>
      <x:c r="D7690" s="27" t="str">
        <x:v>Molten LiCl</x:v>
      </x:c>
      <x:c r="E7690" s="27" t="str">
        <x:v>Baseline aftertreatment</x:v>
      </x:c>
      <x:c r="F7690" s="27" t="str">
        <x:v>Li-Cl2</x:v>
      </x:c>
      <x:c r="G7690" s="27" t="str">
        <x:v>Recovered water and heat</x:v>
      </x:c>
      <x:c r="H7690" s="27" t="str">
        <x:v>Reject</x:v>
      </x:c>
      <x:c r="I7690" s="27" t="str">
        <x:v>Vehicle linked</x:v>
      </x:c>
      <x:c r="J7690" s="28" t="n">
        <x:v>1</x:v>
      </x:c>
      <x:c r="K7690" s="27" t="str">
        <x:v>Chlorine or lithium onboard gate fail</x:v>
      </x:c>
      <x:c r="L7690" s="27" t="str">
        <x:v>Water and heat recovery</x:v>
      </x:c>
      <x:c r="M7690" s="27" t="str">
        <x:v>Chlorine or lithium inventory is not accepted in the vehicle module</x:v>
      </x:c>
    </x:row>
    <x:row r="7691">
      <x:c r="A7691" s="27" t="str">
        <x:v>X00422</x:v>
      </x:c>
      <x:c r="B7691" s="27" t="str">
        <x:v>Gasoline</x:v>
      </x:c>
      <x:c r="C7691" s="27" t="str">
        <x:v>None</x:v>
      </x:c>
      <x:c r="D7691" s="27" t="str">
        <x:v>Molten LiCl</x:v>
      </x:c>
      <x:c r="E7691" s="27" t="str">
        <x:v>Baseline aftertreatment</x:v>
      </x:c>
      <x:c r="F7691" s="27" t="str">
        <x:v>Li-Cl2</x:v>
      </x:c>
      <x:c r="G7691" s="27" t="str">
        <x:v>CO2 to methane</x:v>
      </x:c>
      <x:c r="H7691" s="27" t="str">
        <x:v>Reject</x:v>
      </x:c>
      <x:c r="I7691" s="27" t="str">
        <x:v>Vehicle linked</x:v>
      </x:c>
      <x:c r="J7691" s="28" t="n">
        <x:v>1</x:v>
      </x:c>
      <x:c r="K7691" s="27" t="str">
        <x:v>Chlorine or lithium onboard gate fail</x:v>
      </x:c>
      <x:c r="L7691" s="27" t="str">
        <x:v>Carbon-to-fuel loop</x:v>
      </x:c>
      <x:c r="M7691" s="27" t="str">
        <x:v>CO2 product needs reactive capture and regeneration; Chlorine or lithium inventory is not accepted in the vehicle module</x:v>
      </x:c>
    </x:row>
    <x:row r="7692">
      <x:c r="A7692" s="27" t="str">
        <x:v>X00423</x:v>
      </x:c>
      <x:c r="B7692" s="27" t="str">
        <x:v>Gasoline</x:v>
      </x:c>
      <x:c r="C7692" s="27" t="str">
        <x:v>None</x:v>
      </x:c>
      <x:c r="D7692" s="27" t="str">
        <x:v>Molten LiCl</x:v>
      </x:c>
      <x:c r="E7692" s="27" t="str">
        <x:v>Baseline aftertreatment</x:v>
      </x:c>
      <x:c r="F7692" s="27" t="str">
        <x:v>Li-Cl2</x:v>
      </x:c>
      <x:c r="G7692" s="27" t="str">
        <x:v>CO2 to methanol</x:v>
      </x:c>
      <x:c r="H7692" s="27" t="str">
        <x:v>Reject</x:v>
      </x:c>
      <x:c r="I7692" s="27" t="str">
        <x:v>Vehicle linked</x:v>
      </x:c>
      <x:c r="J7692" s="28" t="n">
        <x:v>1</x:v>
      </x:c>
      <x:c r="K7692" s="27" t="str">
        <x:v>Chlorine or lithium onboard gate fail</x:v>
      </x:c>
      <x:c r="L7692" s="27" t="str">
        <x:v>Carbon-to-fuel loop</x:v>
      </x:c>
      <x:c r="M7692" s="27" t="str">
        <x:v>CO2 product needs reactive capture and regeneration; Chlorine or lithium inventory is not accepted in the vehicle module</x:v>
      </x:c>
    </x:row>
    <x:row r="7693">
      <x:c r="A7693" s="27" t="str">
        <x:v>X00424</x:v>
      </x:c>
      <x:c r="B7693" s="27" t="str">
        <x:v>Gasoline</x:v>
      </x:c>
      <x:c r="C7693" s="27" t="str">
        <x:v>None</x:v>
      </x:c>
      <x:c r="D7693" s="27" t="str">
        <x:v>Molten LiCl</x:v>
      </x:c>
      <x:c r="E7693" s="27" t="str">
        <x:v>Baseline aftertreatment</x:v>
      </x:c>
      <x:c r="F7693" s="27" t="str">
        <x:v>Li-Cl2</x:v>
      </x:c>
      <x:c r="G7693" s="27" t="str">
        <x:v>CO2 to DME</x:v>
      </x:c>
      <x:c r="H7693" s="27" t="str">
        <x:v>Reject</x:v>
      </x:c>
      <x:c r="I7693" s="27" t="str">
        <x:v>Vehicle linked</x:v>
      </x:c>
      <x:c r="J7693" s="28" t="n">
        <x:v>1</x:v>
      </x:c>
      <x:c r="K7693" s="27" t="str">
        <x:v>Chlorine or lithium onboard gate fail</x:v>
      </x:c>
      <x:c r="L7693" s="27" t="str">
        <x:v>Carbon-to-fuel loop</x:v>
      </x:c>
      <x:c r="M7693" s="27" t="str">
        <x:v>CO2 product needs reactive capture and regeneration; Chlorine or lithium inventory is not accepted in the vehicle module</x:v>
      </x:c>
    </x:row>
    <x:row r="7694">
      <x:c r="A7694" s="27" t="str">
        <x:v>X00425</x:v>
      </x:c>
      <x:c r="B7694" s="27" t="str">
        <x:v>Gasoline</x:v>
      </x:c>
      <x:c r="C7694" s="27" t="str">
        <x:v>None</x:v>
      </x:c>
      <x:c r="D7694" s="27" t="str">
        <x:v>Molten LiCl</x:v>
      </x:c>
      <x:c r="E7694" s="27" t="str">
        <x:v>Baseline aftertreatment</x:v>
      </x:c>
      <x:c r="F7694" s="27" t="str">
        <x:v>Li-Cl2</x:v>
      </x:c>
      <x:c r="G7694" s="27" t="str">
        <x:v>Captured PM research only</x:v>
      </x:c>
      <x:c r="H7694" s="27" t="str">
        <x:v>Reject</x:v>
      </x:c>
      <x:c r="I7694" s="27" t="str">
        <x:v>Vehicle linked</x:v>
      </x:c>
      <x:c r="J7694" s="28" t="n">
        <x:v>1</x:v>
      </x:c>
      <x:c r="K7694" s="27" t="str">
        <x:v>Chlorine or lithium onboard gate fail</x:v>
      </x:c>
      <x:c r="L7694" s="27" t="str">
        <x:v>Pollutant characterization</x:v>
      </x:c>
      <x:c r="M7694" s="27" t="str">
        <x:v>Chlorine or lithium inventory is not accepted in the vehicle module</x:v>
      </x:c>
    </x:row>
    <x:row r="7695">
      <x:c r="A7695" s="27" t="str">
        <x:v>X00441</x:v>
      </x:c>
      <x:c r="B7695" s="27" t="str">
        <x:v>Gasoline</x:v>
      </x:c>
      <x:c r="C7695" s="27" t="str">
        <x:v>None</x:v>
      </x:c>
      <x:c r="D7695" s="27" t="str">
        <x:v>Molten LiCl</x:v>
      </x:c>
      <x:c r="E7695" s="27" t="str">
        <x:v>Plain-water Bubble Butt</x:v>
      </x:c>
      <x:c r="F7695" s="27" t="str">
        <x:v>H2-Cl2 RFC</x:v>
      </x:c>
      <x:c r="G7695" s="27" t="str">
        <x:v>Recovered water and heat</x:v>
      </x:c>
      <x:c r="H7695" s="27" t="str">
        <x:v>Reject</x:v>
      </x:c>
      <x:c r="I7695" s="27" t="str">
        <x:v>Vehicle linked</x:v>
      </x:c>
      <x:c r="J7695" s="28" t="n">
        <x:v>1</x:v>
      </x:c>
      <x:c r="K7695" s="27" t="str">
        <x:v>Chlorine or lithium onboard gate fail</x:v>
      </x:c>
      <x:c r="L7695" s="27" t="str">
        <x:v>Water and heat recovery</x:v>
      </x:c>
      <x:c r="M7695" s="27" t="str">
        <x:v>H2-Cl2 storage lacks a matched chlorine loop; Chlorine or lithium inventory is not accepted in the vehicle module</x:v>
      </x:c>
    </x:row>
    <x:row r="7696">
      <x:c r="A7696" s="27" t="str">
        <x:v>X00442</x:v>
      </x:c>
      <x:c r="B7696" s="27" t="str">
        <x:v>Gasoline</x:v>
      </x:c>
      <x:c r="C7696" s="27" t="str">
        <x:v>None</x:v>
      </x:c>
      <x:c r="D7696" s="27" t="str">
        <x:v>Molten LiCl</x:v>
      </x:c>
      <x:c r="E7696" s="27" t="str">
        <x:v>Plain-water Bubble Butt</x:v>
      </x:c>
      <x:c r="F7696" s="27" t="str">
        <x:v>H2-Cl2 RFC</x:v>
      </x:c>
      <x:c r="G7696" s="27" t="str">
        <x:v>CO2 to methane</x:v>
      </x:c>
      <x:c r="H7696" s="27" t="str">
        <x:v>Reject</x:v>
      </x:c>
      <x:c r="I7696" s="27" t="str">
        <x:v>Vehicle linked</x:v>
      </x:c>
      <x:c r="J7696" s="28" t="n">
        <x:v>1</x:v>
      </x:c>
      <x:c r="K7696" s="27" t="str">
        <x:v>Chlorine or lithium onboard gate fail</x:v>
      </x:c>
      <x:c r="L7696" s="27" t="str">
        <x:v>Carbon-to-fuel loop</x:v>
      </x:c>
      <x:c r="M7696" s="27" t="str">
        <x:v>CO2 product needs reactive capture and regeneration; H2-Cl2 storage lacks a matched chlorine loop; Chlorine or lithium inventory is not accepted in the vehicle module</x:v>
      </x:c>
    </x:row>
    <x:row r="7697">
      <x:c r="A7697" s="27" t="str">
        <x:v>X00443</x:v>
      </x:c>
      <x:c r="B7697" s="27" t="str">
        <x:v>Gasoline</x:v>
      </x:c>
      <x:c r="C7697" s="27" t="str">
        <x:v>None</x:v>
      </x:c>
      <x:c r="D7697" s="27" t="str">
        <x:v>Molten LiCl</x:v>
      </x:c>
      <x:c r="E7697" s="27" t="str">
        <x:v>Plain-water Bubble Butt</x:v>
      </x:c>
      <x:c r="F7697" s="27" t="str">
        <x:v>H2-Cl2 RFC</x:v>
      </x:c>
      <x:c r="G7697" s="27" t="str">
        <x:v>CO2 to methanol</x:v>
      </x:c>
      <x:c r="H7697" s="27" t="str">
        <x:v>Reject</x:v>
      </x:c>
      <x:c r="I7697" s="27" t="str">
        <x:v>Vehicle linked</x:v>
      </x:c>
      <x:c r="J7697" s="28" t="n">
        <x:v>1</x:v>
      </x:c>
      <x:c r="K7697" s="27" t="str">
        <x:v>Chlorine or lithium onboard gate fail</x:v>
      </x:c>
      <x:c r="L7697" s="27" t="str">
        <x:v>Carbon-to-fuel loop</x:v>
      </x:c>
      <x:c r="M7697" s="27" t="str">
        <x:v>CO2 product needs reactive capture and regeneration; H2-Cl2 storage lacks a matched chlorine loop; Chlorine or lithium inventory is not accepted in the vehicle module</x:v>
      </x:c>
    </x:row>
    <x:row r="7698">
      <x:c r="A7698" s="27" t="str">
        <x:v>X00444</x:v>
      </x:c>
      <x:c r="B7698" s="27" t="str">
        <x:v>Gasoline</x:v>
      </x:c>
      <x:c r="C7698" s="27" t="str">
        <x:v>None</x:v>
      </x:c>
      <x:c r="D7698" s="27" t="str">
        <x:v>Molten LiCl</x:v>
      </x:c>
      <x:c r="E7698" s="27" t="str">
        <x:v>Plain-water Bubble Butt</x:v>
      </x:c>
      <x:c r="F7698" s="27" t="str">
        <x:v>H2-Cl2 RFC</x:v>
      </x:c>
      <x:c r="G7698" s="27" t="str">
        <x:v>CO2 to DME</x:v>
      </x:c>
      <x:c r="H7698" s="27" t="str">
        <x:v>Reject</x:v>
      </x:c>
      <x:c r="I7698" s="27" t="str">
        <x:v>Vehicle linked</x:v>
      </x:c>
      <x:c r="J7698" s="28" t="n">
        <x:v>1</x:v>
      </x:c>
      <x:c r="K7698" s="27" t="str">
        <x:v>Chlorine or lithium onboard gate fail</x:v>
      </x:c>
      <x:c r="L7698" s="27" t="str">
        <x:v>Carbon-to-fuel loop</x:v>
      </x:c>
      <x:c r="M7698" s="27" t="str">
        <x:v>CO2 product needs reactive capture and regeneration; H2-Cl2 storage lacks a matched chlorine loop; Chlorine or lithium inventory is not accepted in the vehicle module</x:v>
      </x:c>
    </x:row>
    <x:row r="7699">
      <x:c r="A7699" s="27" t="str">
        <x:v>X00445</x:v>
      </x:c>
      <x:c r="B7699" s="27" t="str">
        <x:v>Gasoline</x:v>
      </x:c>
      <x:c r="C7699" s="27" t="str">
        <x:v>None</x:v>
      </x:c>
      <x:c r="D7699" s="27" t="str">
        <x:v>Molten LiCl</x:v>
      </x:c>
      <x:c r="E7699" s="27" t="str">
        <x:v>Plain-water Bubble Butt</x:v>
      </x:c>
      <x:c r="F7699" s="27" t="str">
        <x:v>H2-Cl2 RFC</x:v>
      </x:c>
      <x:c r="G7699" s="27" t="str">
        <x:v>Captured PM research only</x:v>
      </x:c>
      <x:c r="H7699" s="27" t="str">
        <x:v>Reject</x:v>
      </x:c>
      <x:c r="I7699" s="27" t="str">
        <x:v>Vehicle linked</x:v>
      </x:c>
      <x:c r="J7699" s="28" t="n">
        <x:v>1</x:v>
      </x:c>
      <x:c r="K7699" s="27" t="str">
        <x:v>Chlorine or lithium onboard gate fail</x:v>
      </x:c>
      <x:c r="L7699" s="27" t="str">
        <x:v>Pollutant characterization</x:v>
      </x:c>
      <x:c r="M7699" s="27" t="str">
        <x:v>H2-Cl2 storage lacks a matched chlorine loop; Chlorine or lithium inventory is not accepted in the vehicle module</x:v>
      </x:c>
    </x:row>
    <x:row r="7700">
      <x:c r="A7700" s="27" t="str">
        <x:v>X00446</x:v>
      </x:c>
      <x:c r="B7700" s="27" t="str">
        <x:v>Gasoline</x:v>
      </x:c>
      <x:c r="C7700" s="27" t="str">
        <x:v>None</x:v>
      </x:c>
      <x:c r="D7700" s="27" t="str">
        <x:v>Molten LiCl</x:v>
      </x:c>
      <x:c r="E7700" s="27" t="str">
        <x:v>Plain-water Bubble Butt</x:v>
      </x:c>
      <x:c r="F7700" s="27" t="str">
        <x:v>Li-Cl2</x:v>
      </x:c>
      <x:c r="G7700" s="27" t="str">
        <x:v>Recovered water and heat</x:v>
      </x:c>
      <x:c r="H7700" s="27" t="str">
        <x:v>Reject</x:v>
      </x:c>
      <x:c r="I7700" s="27" t="str">
        <x:v>Vehicle linked</x:v>
      </x:c>
      <x:c r="J7700" s="28" t="n">
        <x:v>1</x:v>
      </x:c>
      <x:c r="K7700" s="27" t="str">
        <x:v>Chlorine or lithium onboard gate fail</x:v>
      </x:c>
      <x:c r="L7700" s="27" t="str">
        <x:v>Water and heat recovery</x:v>
      </x:c>
      <x:c r="M7700" s="27" t="str">
        <x:v>Chlorine or lithium inventory is not accepted in the vehicle module</x:v>
      </x:c>
    </x:row>
    <x:row r="7701">
      <x:c r="A7701" s="27" t="str">
        <x:v>X00447</x:v>
      </x:c>
      <x:c r="B7701" s="27" t="str">
        <x:v>Gasoline</x:v>
      </x:c>
      <x:c r="C7701" s="27" t="str">
        <x:v>None</x:v>
      </x:c>
      <x:c r="D7701" s="27" t="str">
        <x:v>Molten LiCl</x:v>
      </x:c>
      <x:c r="E7701" s="27" t="str">
        <x:v>Plain-water Bubble Butt</x:v>
      </x:c>
      <x:c r="F7701" s="27" t="str">
        <x:v>Li-Cl2</x:v>
      </x:c>
      <x:c r="G7701" s="27" t="str">
        <x:v>CO2 to methane</x:v>
      </x:c>
      <x:c r="H7701" s="27" t="str">
        <x:v>Reject</x:v>
      </x:c>
      <x:c r="I7701" s="27" t="str">
        <x:v>Vehicle linked</x:v>
      </x:c>
      <x:c r="J7701" s="28" t="n">
        <x:v>1</x:v>
      </x:c>
      <x:c r="K7701" s="27" t="str">
        <x:v>Chlorine or lithium onboard gate fail</x:v>
      </x:c>
      <x:c r="L7701" s="27" t="str">
        <x:v>Carbon-to-fuel loop</x:v>
      </x:c>
      <x:c r="M7701" s="27" t="str">
        <x:v>CO2 product needs reactive capture and regeneration; Chlorine or lithium inventory is not accepted in the vehicle module</x:v>
      </x:c>
    </x:row>
    <x:row r="7702">
      <x:c r="A7702" s="27" t="str">
        <x:v>X00448</x:v>
      </x:c>
      <x:c r="B7702" s="27" t="str">
        <x:v>Gasoline</x:v>
      </x:c>
      <x:c r="C7702" s="27" t="str">
        <x:v>None</x:v>
      </x:c>
      <x:c r="D7702" s="27" t="str">
        <x:v>Molten LiCl</x:v>
      </x:c>
      <x:c r="E7702" s="27" t="str">
        <x:v>Plain-water Bubble Butt</x:v>
      </x:c>
      <x:c r="F7702" s="27" t="str">
        <x:v>Li-Cl2</x:v>
      </x:c>
      <x:c r="G7702" s="27" t="str">
        <x:v>CO2 to methanol</x:v>
      </x:c>
      <x:c r="H7702" s="27" t="str">
        <x:v>Reject</x:v>
      </x:c>
      <x:c r="I7702" s="27" t="str">
        <x:v>Vehicle linked</x:v>
      </x:c>
      <x:c r="J7702" s="28" t="n">
        <x:v>1</x:v>
      </x:c>
      <x:c r="K7702" s="27" t="str">
        <x:v>Chlorine or lithium onboard gate fail</x:v>
      </x:c>
      <x:c r="L7702" s="27" t="str">
        <x:v>Carbon-to-fuel loop</x:v>
      </x:c>
      <x:c r="M7702" s="27" t="str">
        <x:v>CO2 product needs reactive capture and regeneration; Chlorine or lithium inventory is not accepted in the vehicle module</x:v>
      </x:c>
    </x:row>
    <x:row r="7703">
      <x:c r="A7703" s="27" t="str">
        <x:v>X00449</x:v>
      </x:c>
      <x:c r="B7703" s="27" t="str">
        <x:v>Gasoline</x:v>
      </x:c>
      <x:c r="C7703" s="27" t="str">
        <x:v>None</x:v>
      </x:c>
      <x:c r="D7703" s="27" t="str">
        <x:v>Molten LiCl</x:v>
      </x:c>
      <x:c r="E7703" s="27" t="str">
        <x:v>Plain-water Bubble Butt</x:v>
      </x:c>
      <x:c r="F7703" s="27" t="str">
        <x:v>Li-Cl2</x:v>
      </x:c>
      <x:c r="G7703" s="27" t="str">
        <x:v>CO2 to DME</x:v>
      </x:c>
      <x:c r="H7703" s="27" t="str">
        <x:v>Reject</x:v>
      </x:c>
      <x:c r="I7703" s="27" t="str">
        <x:v>Vehicle linked</x:v>
      </x:c>
      <x:c r="J7703" s="28" t="n">
        <x:v>1</x:v>
      </x:c>
      <x:c r="K7703" s="27" t="str">
        <x:v>Chlorine or lithium onboard gate fail</x:v>
      </x:c>
      <x:c r="L7703" s="27" t="str">
        <x:v>Carbon-to-fuel loop</x:v>
      </x:c>
      <x:c r="M7703" s="27" t="str">
        <x:v>CO2 product needs reactive capture and regeneration; Chlorine or lithium inventory is not accepted in the vehicle module</x:v>
      </x:c>
    </x:row>
    <x:row r="7704">
      <x:c r="A7704" s="27" t="str">
        <x:v>X00450</x:v>
      </x:c>
      <x:c r="B7704" s="27" t="str">
        <x:v>Gasoline</x:v>
      </x:c>
      <x:c r="C7704" s="27" t="str">
        <x:v>None</x:v>
      </x:c>
      <x:c r="D7704" s="27" t="str">
        <x:v>Molten LiCl</x:v>
      </x:c>
      <x:c r="E7704" s="27" t="str">
        <x:v>Plain-water Bubble Butt</x:v>
      </x:c>
      <x:c r="F7704" s="27" t="str">
        <x:v>Li-Cl2</x:v>
      </x:c>
      <x:c r="G7704" s="27" t="str">
        <x:v>Captured PM research only</x:v>
      </x:c>
      <x:c r="H7704" s="27" t="str">
        <x:v>Reject</x:v>
      </x:c>
      <x:c r="I7704" s="27" t="str">
        <x:v>Vehicle linked</x:v>
      </x:c>
      <x:c r="J7704" s="28" t="n">
        <x:v>1</x:v>
      </x:c>
      <x:c r="K7704" s="27" t="str">
        <x:v>Chlorine or lithium onboard gate fail</x:v>
      </x:c>
      <x:c r="L7704" s="27" t="str">
        <x:v>Pollutant characterization</x:v>
      </x:c>
      <x:c r="M7704" s="27" t="str">
        <x:v>Chlorine or lithium inventory is not accepted in the vehicle module</x:v>
      </x:c>
    </x:row>
    <x:row r="7705">
      <x:c r="A7705" s="27" t="str">
        <x:v>X00466</x:v>
      </x:c>
      <x:c r="B7705" s="27" t="str">
        <x:v>Gasoline</x:v>
      </x:c>
      <x:c r="C7705" s="27" t="str">
        <x:v>None</x:v>
      </x:c>
      <x:c r="D7705" s="27" t="str">
        <x:v>Molten LiCl</x:v>
      </x:c>
      <x:c r="E7705" s="27" t="str">
        <x:v>Reactive onboard Bubble Butt</x:v>
      </x:c>
      <x:c r="F7705" s="27" t="str">
        <x:v>H2-Cl2 RFC</x:v>
      </x:c>
      <x:c r="G7705" s="27" t="str">
        <x:v>Recovered water and heat</x:v>
      </x:c>
      <x:c r="H7705" s="27" t="str">
        <x:v>Reject</x:v>
      </x:c>
      <x:c r="I7705" s="27" t="str">
        <x:v>Vehicle linked</x:v>
      </x:c>
      <x:c r="J7705" s="28" t="n">
        <x:v>1</x:v>
      </x:c>
      <x:c r="K7705" s="27" t="str">
        <x:v>Chlorine or lithium onboard gate fail</x:v>
      </x:c>
      <x:c r="L7705" s="27" t="str">
        <x:v>Water and heat recovery</x:v>
      </x:c>
      <x:c r="M7705" s="27" t="str">
        <x:v>H2-Cl2 storage lacks a matched chlorine loop; Chlorine or lithium inventory is not accepted in the vehicle module</x:v>
      </x:c>
    </x:row>
    <x:row r="7706">
      <x:c r="A7706" s="27" t="str">
        <x:v>X00467</x:v>
      </x:c>
      <x:c r="B7706" s="27" t="str">
        <x:v>Gasoline</x:v>
      </x:c>
      <x:c r="C7706" s="27" t="str">
        <x:v>None</x:v>
      </x:c>
      <x:c r="D7706" s="27" t="str">
        <x:v>Molten LiCl</x:v>
      </x:c>
      <x:c r="E7706" s="27" t="str">
        <x:v>Reactive onboard Bubble Butt</x:v>
      </x:c>
      <x:c r="F7706" s="27" t="str">
        <x:v>H2-Cl2 RFC</x:v>
      </x:c>
      <x:c r="G7706" s="27" t="str">
        <x:v>CO2 to methane</x:v>
      </x:c>
      <x:c r="H7706" s="27" t="str">
        <x:v>Reject</x:v>
      </x:c>
      <x:c r="I7706" s="27" t="str">
        <x:v>Vehicle linked</x:v>
      </x:c>
      <x:c r="J7706" s="28" t="n">
        <x:v>1</x:v>
      </x:c>
      <x:c r="K7706" s="27" t="str">
        <x:v>Chlorine or lithium onboard gate fail</x:v>
      </x:c>
      <x:c r="L7706" s="27" t="str">
        <x:v>Carbon-to-fuel loop</x:v>
      </x:c>
      <x:c r="M7706" s="27" t="str">
        <x:v>H2-Cl2 storage lacks a matched chlorine loop; Chlorine or lithium inventory is not accepted in the vehicle module</x:v>
      </x:c>
    </x:row>
    <x:row r="7707">
      <x:c r="A7707" s="27" t="str">
        <x:v>X00468</x:v>
      </x:c>
      <x:c r="B7707" s="27" t="str">
        <x:v>Gasoline</x:v>
      </x:c>
      <x:c r="C7707" s="27" t="str">
        <x:v>None</x:v>
      </x:c>
      <x:c r="D7707" s="27" t="str">
        <x:v>Molten LiCl</x:v>
      </x:c>
      <x:c r="E7707" s="27" t="str">
        <x:v>Reactive onboard Bubble Butt</x:v>
      </x:c>
      <x:c r="F7707" s="27" t="str">
        <x:v>H2-Cl2 RFC</x:v>
      </x:c>
      <x:c r="G7707" s="27" t="str">
        <x:v>CO2 to methanol</x:v>
      </x:c>
      <x:c r="H7707" s="27" t="str">
        <x:v>Reject</x:v>
      </x:c>
      <x:c r="I7707" s="27" t="str">
        <x:v>Vehicle linked</x:v>
      </x:c>
      <x:c r="J7707" s="28" t="n">
        <x:v>1</x:v>
      </x:c>
      <x:c r="K7707" s="27" t="str">
        <x:v>Chlorine or lithium onboard gate fail</x:v>
      </x:c>
      <x:c r="L7707" s="27" t="str">
        <x:v>Carbon-to-fuel loop</x:v>
      </x:c>
      <x:c r="M7707" s="27" t="str">
        <x:v>H2-Cl2 storage lacks a matched chlorine loop; Chlorine or lithium inventory is not accepted in the vehicle module</x:v>
      </x:c>
    </x:row>
    <x:row r="7708">
      <x:c r="A7708" s="27" t="str">
        <x:v>X00469</x:v>
      </x:c>
      <x:c r="B7708" s="27" t="str">
        <x:v>Gasoline</x:v>
      </x:c>
      <x:c r="C7708" s="27" t="str">
        <x:v>None</x:v>
      </x:c>
      <x:c r="D7708" s="27" t="str">
        <x:v>Molten LiCl</x:v>
      </x:c>
      <x:c r="E7708" s="27" t="str">
        <x:v>Reactive onboard Bubble Butt</x:v>
      </x:c>
      <x:c r="F7708" s="27" t="str">
        <x:v>H2-Cl2 RFC</x:v>
      </x:c>
      <x:c r="G7708" s="27" t="str">
        <x:v>CO2 to DME</x:v>
      </x:c>
      <x:c r="H7708" s="27" t="str">
        <x:v>Reject</x:v>
      </x:c>
      <x:c r="I7708" s="27" t="str">
        <x:v>Vehicle linked</x:v>
      </x:c>
      <x:c r="J7708" s="28" t="n">
        <x:v>1</x:v>
      </x:c>
      <x:c r="K7708" s="27" t="str">
        <x:v>Chlorine or lithium onboard gate fail</x:v>
      </x:c>
      <x:c r="L7708" s="27" t="str">
        <x:v>Carbon-to-fuel loop</x:v>
      </x:c>
      <x:c r="M7708" s="27" t="str">
        <x:v>H2-Cl2 storage lacks a matched chlorine loop; Chlorine or lithium inventory is not accepted in the vehicle module</x:v>
      </x:c>
    </x:row>
    <x:row r="7709">
      <x:c r="A7709" s="27" t="str">
        <x:v>X00470</x:v>
      </x:c>
      <x:c r="B7709" s="27" t="str">
        <x:v>Gasoline</x:v>
      </x:c>
      <x:c r="C7709" s="27" t="str">
        <x:v>None</x:v>
      </x:c>
      <x:c r="D7709" s="27" t="str">
        <x:v>Molten LiCl</x:v>
      </x:c>
      <x:c r="E7709" s="27" t="str">
        <x:v>Reactive onboard Bubble Butt</x:v>
      </x:c>
      <x:c r="F7709" s="27" t="str">
        <x:v>H2-Cl2 RFC</x:v>
      </x:c>
      <x:c r="G7709" s="27" t="str">
        <x:v>Captured PM research only</x:v>
      </x:c>
      <x:c r="H7709" s="27" t="str">
        <x:v>Reject</x:v>
      </x:c>
      <x:c r="I7709" s="27" t="str">
        <x:v>Vehicle linked</x:v>
      </x:c>
      <x:c r="J7709" s="28" t="n">
        <x:v>1</x:v>
      </x:c>
      <x:c r="K7709" s="27" t="str">
        <x:v>Chlorine or lithium onboard gate fail</x:v>
      </x:c>
      <x:c r="L7709" s="27" t="str">
        <x:v>Pollutant characterization</x:v>
      </x:c>
      <x:c r="M7709" s="27" t="str">
        <x:v>H2-Cl2 storage lacks a matched chlorine loop; Chlorine or lithium inventory is not accepted in the vehicle module</x:v>
      </x:c>
    </x:row>
    <x:row r="7710">
      <x:c r="A7710" s="27" t="str">
        <x:v>X00471</x:v>
      </x:c>
      <x:c r="B7710" s="27" t="str">
        <x:v>Gasoline</x:v>
      </x:c>
      <x:c r="C7710" s="27" t="str">
        <x:v>None</x:v>
      </x:c>
      <x:c r="D7710" s="27" t="str">
        <x:v>Molten LiCl</x:v>
      </x:c>
      <x:c r="E7710" s="27" t="str">
        <x:v>Reactive onboard Bubble Butt</x:v>
      </x:c>
      <x:c r="F7710" s="27" t="str">
        <x:v>Li-Cl2</x:v>
      </x:c>
      <x:c r="G7710" s="27" t="str">
        <x:v>Recovered water and heat</x:v>
      </x:c>
      <x:c r="H7710" s="27" t="str">
        <x:v>Reject</x:v>
      </x:c>
      <x:c r="I7710" s="27" t="str">
        <x:v>Vehicle linked</x:v>
      </x:c>
      <x:c r="J7710" s="28" t="n">
        <x:v>1</x:v>
      </x:c>
      <x:c r="K7710" s="27" t="str">
        <x:v>Chlorine or lithium onboard gate fail</x:v>
      </x:c>
      <x:c r="L7710" s="27" t="str">
        <x:v>Water and heat recovery</x:v>
      </x:c>
      <x:c r="M7710" s="27" t="str">
        <x:v>Chlorine or lithium inventory is not accepted in the vehicle module</x:v>
      </x:c>
    </x:row>
    <x:row r="7711">
      <x:c r="A7711" s="27" t="str">
        <x:v>X00472</x:v>
      </x:c>
      <x:c r="B7711" s="27" t="str">
        <x:v>Gasoline</x:v>
      </x:c>
      <x:c r="C7711" s="27" t="str">
        <x:v>None</x:v>
      </x:c>
      <x:c r="D7711" s="27" t="str">
        <x:v>Molten LiCl</x:v>
      </x:c>
      <x:c r="E7711" s="27" t="str">
        <x:v>Reactive onboard Bubble Butt</x:v>
      </x:c>
      <x:c r="F7711" s="27" t="str">
        <x:v>Li-Cl2</x:v>
      </x:c>
      <x:c r="G7711" s="27" t="str">
        <x:v>CO2 to methane</x:v>
      </x:c>
      <x:c r="H7711" s="27" t="str">
        <x:v>Reject</x:v>
      </x:c>
      <x:c r="I7711" s="27" t="str">
        <x:v>Vehicle linked</x:v>
      </x:c>
      <x:c r="J7711" s="28" t="n">
        <x:v>1</x:v>
      </x:c>
      <x:c r="K7711" s="27" t="str">
        <x:v>Chlorine or lithium onboard gate fail</x:v>
      </x:c>
      <x:c r="L7711" s="27" t="str">
        <x:v>Carbon-to-fuel loop</x:v>
      </x:c>
      <x:c r="M7711" s="27" t="str">
        <x:v>Chlorine or lithium inventory is not accepted in the vehicle module</x:v>
      </x:c>
    </x:row>
    <x:row r="7712">
      <x:c r="A7712" s="27" t="str">
        <x:v>X00473</x:v>
      </x:c>
      <x:c r="B7712" s="27" t="str">
        <x:v>Gasoline</x:v>
      </x:c>
      <x:c r="C7712" s="27" t="str">
        <x:v>None</x:v>
      </x:c>
      <x:c r="D7712" s="27" t="str">
        <x:v>Molten LiCl</x:v>
      </x:c>
      <x:c r="E7712" s="27" t="str">
        <x:v>Reactive onboard Bubble Butt</x:v>
      </x:c>
      <x:c r="F7712" s="27" t="str">
        <x:v>Li-Cl2</x:v>
      </x:c>
      <x:c r="G7712" s="27" t="str">
        <x:v>CO2 to methanol</x:v>
      </x:c>
      <x:c r="H7712" s="27" t="str">
        <x:v>Reject</x:v>
      </x:c>
      <x:c r="I7712" s="27" t="str">
        <x:v>Vehicle linked</x:v>
      </x:c>
      <x:c r="J7712" s="28" t="n">
        <x:v>1</x:v>
      </x:c>
      <x:c r="K7712" s="27" t="str">
        <x:v>Chlorine or lithium onboard gate fail</x:v>
      </x:c>
      <x:c r="L7712" s="27" t="str">
        <x:v>Carbon-to-fuel loop</x:v>
      </x:c>
      <x:c r="M7712" s="27" t="str">
        <x:v>Chlorine or lithium inventory is not accepted in the vehicle module</x:v>
      </x:c>
    </x:row>
    <x:row r="7713">
      <x:c r="A7713" s="27" t="str">
        <x:v>X00474</x:v>
      </x:c>
      <x:c r="B7713" s="27" t="str">
        <x:v>Gasoline</x:v>
      </x:c>
      <x:c r="C7713" s="27" t="str">
        <x:v>None</x:v>
      </x:c>
      <x:c r="D7713" s="27" t="str">
        <x:v>Molten LiCl</x:v>
      </x:c>
      <x:c r="E7713" s="27" t="str">
        <x:v>Reactive onboard Bubble Butt</x:v>
      </x:c>
      <x:c r="F7713" s="27" t="str">
        <x:v>Li-Cl2</x:v>
      </x:c>
      <x:c r="G7713" s="27" t="str">
        <x:v>CO2 to DME</x:v>
      </x:c>
      <x:c r="H7713" s="27" t="str">
        <x:v>Reject</x:v>
      </x:c>
      <x:c r="I7713" s="27" t="str">
        <x:v>Vehicle linked</x:v>
      </x:c>
      <x:c r="J7713" s="28" t="n">
        <x:v>1</x:v>
      </x:c>
      <x:c r="K7713" s="27" t="str">
        <x:v>Chlorine or lithium onboard gate fail</x:v>
      </x:c>
      <x:c r="L7713" s="27" t="str">
        <x:v>Carbon-to-fuel loop</x:v>
      </x:c>
      <x:c r="M7713" s="27" t="str">
        <x:v>Chlorine or lithium inventory is not accepted in the vehicle module</x:v>
      </x:c>
    </x:row>
    <x:row r="7714">
      <x:c r="A7714" s="27" t="str">
        <x:v>X00475</x:v>
      </x:c>
      <x:c r="B7714" s="27" t="str">
        <x:v>Gasoline</x:v>
      </x:c>
      <x:c r="C7714" s="27" t="str">
        <x:v>None</x:v>
      </x:c>
      <x:c r="D7714" s="27" t="str">
        <x:v>Molten LiCl</x:v>
      </x:c>
      <x:c r="E7714" s="27" t="str">
        <x:v>Reactive onboard Bubble Butt</x:v>
      </x:c>
      <x:c r="F7714" s="27" t="str">
        <x:v>Li-Cl2</x:v>
      </x:c>
      <x:c r="G7714" s="27" t="str">
        <x:v>Captured PM research only</x:v>
      </x:c>
      <x:c r="H7714" s="27" t="str">
        <x:v>Reject</x:v>
      </x:c>
      <x:c r="I7714" s="27" t="str">
        <x:v>Vehicle linked</x:v>
      </x:c>
      <x:c r="J7714" s="28" t="n">
        <x:v>1</x:v>
      </x:c>
      <x:c r="K7714" s="27" t="str">
        <x:v>Chlorine or lithium onboard gate fail</x:v>
      </x:c>
      <x:c r="L7714" s="27" t="str">
        <x:v>Pollutant characterization</x:v>
      </x:c>
      <x:c r="M7714" s="27" t="str">
        <x:v>Chlorine or lithium inventory is not accepted in the vehicle module</x:v>
      </x:c>
    </x:row>
    <x:row r="7715">
      <x:c r="A7715" s="27" t="str">
        <x:v>X00516</x:v>
      </x:c>
      <x:c r="B7715" s="27" t="str">
        <x:v>Gasoline</x:v>
      </x:c>
      <x:c r="C7715" s="27" t="str">
        <x:v>None</x:v>
      </x:c>
      <x:c r="D7715" s="27" t="str">
        <x:v>HCl electrolysis</x:v>
      </x:c>
      <x:c r="E7715" s="27" t="str">
        <x:v>Baseline aftertreatment</x:v>
      </x:c>
      <x:c r="F7715" s="27" t="str">
        <x:v>H2-Cl2 RFC</x:v>
      </x:c>
      <x:c r="G7715" s="27" t="str">
        <x:v>Recovered water and heat</x:v>
      </x:c>
      <x:c r="H7715" s="27" t="str">
        <x:v>Reject</x:v>
      </x:c>
      <x:c r="I7715" s="27" t="str">
        <x:v>Vehicle linked</x:v>
      </x:c>
      <x:c r="J7715" s="28" t="n">
        <x:v>1</x:v>
      </x:c>
      <x:c r="K7715" s="27" t="str">
        <x:v>Chlorine or lithium onboard gate fail</x:v>
      </x:c>
      <x:c r="L7715" s="27" t="str">
        <x:v>Water and heat recovery</x:v>
      </x:c>
      <x:c r="M7715" s="27" t="str">
        <x:v>Chlorine or lithium inventory is not accepted in the vehicle module</x:v>
      </x:c>
    </x:row>
    <x:row r="7716">
      <x:c r="A7716" s="27" t="str">
        <x:v>X00517</x:v>
      </x:c>
      <x:c r="B7716" s="27" t="str">
        <x:v>Gasoline</x:v>
      </x:c>
      <x:c r="C7716" s="27" t="str">
        <x:v>None</x:v>
      </x:c>
      <x:c r="D7716" s="27" t="str">
        <x:v>HCl electrolysis</x:v>
      </x:c>
      <x:c r="E7716" s="27" t="str">
        <x:v>Baseline aftertreatment</x:v>
      </x:c>
      <x:c r="F7716" s="27" t="str">
        <x:v>H2-Cl2 RFC</x:v>
      </x:c>
      <x:c r="G7716" s="27" t="str">
        <x:v>CO2 to methane</x:v>
      </x:c>
      <x:c r="H7716" s="27" t="str">
        <x:v>Reject</x:v>
      </x:c>
      <x:c r="I7716" s="27" t="str">
        <x:v>Vehicle linked</x:v>
      </x:c>
      <x:c r="J7716" s="28" t="n">
        <x:v>1</x:v>
      </x:c>
      <x:c r="K7716" s="27" t="str">
        <x:v>Chlorine or lithium onboard gate fail</x:v>
      </x:c>
      <x:c r="L7716" s="27" t="str">
        <x:v>Carbon-to-fuel loop</x:v>
      </x:c>
      <x:c r="M7716" s="27" t="str">
        <x:v>CO2 product needs reactive capture and regeneration; Chlorine or lithium inventory is not accepted in the vehicle module</x:v>
      </x:c>
    </x:row>
    <x:row r="7717">
      <x:c r="A7717" s="27" t="str">
        <x:v>X00518</x:v>
      </x:c>
      <x:c r="B7717" s="27" t="str">
        <x:v>Gasoline</x:v>
      </x:c>
      <x:c r="C7717" s="27" t="str">
        <x:v>None</x:v>
      </x:c>
      <x:c r="D7717" s="27" t="str">
        <x:v>HCl electrolysis</x:v>
      </x:c>
      <x:c r="E7717" s="27" t="str">
        <x:v>Baseline aftertreatment</x:v>
      </x:c>
      <x:c r="F7717" s="27" t="str">
        <x:v>H2-Cl2 RFC</x:v>
      </x:c>
      <x:c r="G7717" s="27" t="str">
        <x:v>CO2 to methanol</x:v>
      </x:c>
      <x:c r="H7717" s="27" t="str">
        <x:v>Reject</x:v>
      </x:c>
      <x:c r="I7717" s="27" t="str">
        <x:v>Vehicle linked</x:v>
      </x:c>
      <x:c r="J7717" s="28" t="n">
        <x:v>1</x:v>
      </x:c>
      <x:c r="K7717" s="27" t="str">
        <x:v>Chlorine or lithium onboard gate fail</x:v>
      </x:c>
      <x:c r="L7717" s="27" t="str">
        <x:v>Carbon-to-fuel loop</x:v>
      </x:c>
      <x:c r="M7717" s="27" t="str">
        <x:v>CO2 product needs reactive capture and regeneration; Chlorine or lithium inventory is not accepted in the vehicle module</x:v>
      </x:c>
    </x:row>
    <x:row r="7718">
      <x:c r="A7718" s="27" t="str">
        <x:v>X00519</x:v>
      </x:c>
      <x:c r="B7718" s="27" t="str">
        <x:v>Gasoline</x:v>
      </x:c>
      <x:c r="C7718" s="27" t="str">
        <x:v>None</x:v>
      </x:c>
      <x:c r="D7718" s="27" t="str">
        <x:v>HCl electrolysis</x:v>
      </x:c>
      <x:c r="E7718" s="27" t="str">
        <x:v>Baseline aftertreatment</x:v>
      </x:c>
      <x:c r="F7718" s="27" t="str">
        <x:v>H2-Cl2 RFC</x:v>
      </x:c>
      <x:c r="G7718" s="27" t="str">
        <x:v>CO2 to DME</x:v>
      </x:c>
      <x:c r="H7718" s="27" t="str">
        <x:v>Reject</x:v>
      </x:c>
      <x:c r="I7718" s="27" t="str">
        <x:v>Vehicle linked</x:v>
      </x:c>
      <x:c r="J7718" s="28" t="n">
        <x:v>1</x:v>
      </x:c>
      <x:c r="K7718" s="27" t="str">
        <x:v>Chlorine or lithium onboard gate fail</x:v>
      </x:c>
      <x:c r="L7718" s="27" t="str">
        <x:v>Carbon-to-fuel loop</x:v>
      </x:c>
      <x:c r="M7718" s="27" t="str">
        <x:v>CO2 product needs reactive capture and regeneration; Chlorine or lithium inventory is not accepted in the vehicle module</x:v>
      </x:c>
    </x:row>
    <x:row r="7719">
      <x:c r="A7719" s="27" t="str">
        <x:v>X00520</x:v>
      </x:c>
      <x:c r="B7719" s="27" t="str">
        <x:v>Gasoline</x:v>
      </x:c>
      <x:c r="C7719" s="27" t="str">
        <x:v>None</x:v>
      </x:c>
      <x:c r="D7719" s="27" t="str">
        <x:v>HCl electrolysis</x:v>
      </x:c>
      <x:c r="E7719" s="27" t="str">
        <x:v>Baseline aftertreatment</x:v>
      </x:c>
      <x:c r="F7719" s="27" t="str">
        <x:v>H2-Cl2 RFC</x:v>
      </x:c>
      <x:c r="G7719" s="27" t="str">
        <x:v>Captured PM research only</x:v>
      </x:c>
      <x:c r="H7719" s="27" t="str">
        <x:v>Reject</x:v>
      </x:c>
      <x:c r="I7719" s="27" t="str">
        <x:v>Vehicle linked</x:v>
      </x:c>
      <x:c r="J7719" s="28" t="n">
        <x:v>1</x:v>
      </x:c>
      <x:c r="K7719" s="27" t="str">
        <x:v>Chlorine or lithium onboard gate fail</x:v>
      </x:c>
      <x:c r="L7719" s="27" t="str">
        <x:v>Pollutant characterization</x:v>
      </x:c>
      <x:c r="M7719" s="27" t="str">
        <x:v>Chlorine or lithium inventory is not accepted in the vehicle module</x:v>
      </x:c>
    </x:row>
    <x:row r="7720">
      <x:c r="A7720" s="27" t="str">
        <x:v>X00521</x:v>
      </x:c>
      <x:c r="B7720" s="27" t="str">
        <x:v>Gasoline</x:v>
      </x:c>
      <x:c r="C7720" s="27" t="str">
        <x:v>None</x:v>
      </x:c>
      <x:c r="D7720" s="27" t="str">
        <x:v>HCl electrolysis</x:v>
      </x:c>
      <x:c r="E7720" s="27" t="str">
        <x:v>Baseline aftertreatment</x:v>
      </x:c>
      <x:c r="F7720" s="27" t="str">
        <x:v>Li-Cl2</x:v>
      </x:c>
      <x:c r="G7720" s="27" t="str">
        <x:v>Recovered water and heat</x:v>
      </x:c>
      <x:c r="H7720" s="27" t="str">
        <x:v>Reject</x:v>
      </x:c>
      <x:c r="I7720" s="27" t="str">
        <x:v>Vehicle linked</x:v>
      </x:c>
      <x:c r="J7720" s="28" t="n">
        <x:v>1</x:v>
      </x:c>
      <x:c r="K7720" s="27" t="str">
        <x:v>Chlorine or lithium onboard gate fail</x:v>
      </x:c>
      <x:c r="L7720" s="27" t="str">
        <x:v>Water and heat recovery</x:v>
      </x:c>
      <x:c r="M7720" s="27" t="str">
        <x:v>Li-Cl2 storage lacks molten LiCl regeneration; Chlorine or lithium inventory is not accepted in the vehicle module</x:v>
      </x:c>
    </x:row>
    <x:row r="7721">
      <x:c r="A7721" s="27" t="str">
        <x:v>X00522</x:v>
      </x:c>
      <x:c r="B7721" s="27" t="str">
        <x:v>Gasoline</x:v>
      </x:c>
      <x:c r="C7721" s="27" t="str">
        <x:v>None</x:v>
      </x:c>
      <x:c r="D7721" s="27" t="str">
        <x:v>HCl electrolysis</x:v>
      </x:c>
      <x:c r="E7721" s="27" t="str">
        <x:v>Baseline aftertreatment</x:v>
      </x:c>
      <x:c r="F7721" s="27" t="str">
        <x:v>Li-Cl2</x:v>
      </x:c>
      <x:c r="G7721" s="27" t="str">
        <x:v>CO2 to methane</x:v>
      </x:c>
      <x:c r="H7721" s="27" t="str">
        <x:v>Reject</x:v>
      </x:c>
      <x:c r="I7721" s="27" t="str">
        <x:v>Vehicle linked</x:v>
      </x:c>
      <x:c r="J7721" s="28" t="n">
        <x:v>1</x:v>
      </x:c>
      <x:c r="K7721" s="27" t="str">
        <x:v>Chlorine or lithium onboard gate fail</x:v>
      </x:c>
      <x:c r="L7721" s="27" t="str">
        <x:v>Carbon-to-fuel loop</x:v>
      </x:c>
      <x:c r="M7721" s="27" t="str">
        <x:v>CO2 product needs reactive capture and regeneration; Li-Cl2 storage lacks molten LiCl regeneration; Chlorine or lithium inventory is not accepted in the vehicle module</x:v>
      </x:c>
    </x:row>
    <x:row r="7722">
      <x:c r="A7722" s="27" t="str">
        <x:v>X00523</x:v>
      </x:c>
      <x:c r="B7722" s="27" t="str">
        <x:v>Gasoline</x:v>
      </x:c>
      <x:c r="C7722" s="27" t="str">
        <x:v>None</x:v>
      </x:c>
      <x:c r="D7722" s="27" t="str">
        <x:v>HCl electrolysis</x:v>
      </x:c>
      <x:c r="E7722" s="27" t="str">
        <x:v>Baseline aftertreatment</x:v>
      </x:c>
      <x:c r="F7722" s="27" t="str">
        <x:v>Li-Cl2</x:v>
      </x:c>
      <x:c r="G7722" s="27" t="str">
        <x:v>CO2 to methanol</x:v>
      </x:c>
      <x:c r="H7722" s="27" t="str">
        <x:v>Reject</x:v>
      </x:c>
      <x:c r="I7722" s="27" t="str">
        <x:v>Vehicle linked</x:v>
      </x:c>
      <x:c r="J7722" s="28" t="n">
        <x:v>1</x:v>
      </x:c>
      <x:c r="K7722" s="27" t="str">
        <x:v>Chlorine or lithium onboard gate fail</x:v>
      </x:c>
      <x:c r="L7722" s="27" t="str">
        <x:v>Carbon-to-fuel loop</x:v>
      </x:c>
      <x:c r="M7722" s="27" t="str">
        <x:v>CO2 product needs reactive capture and regeneration; Li-Cl2 storage lacks molten LiCl regeneration; Chlorine or lithium inventory is not accepted in the vehicle module</x:v>
      </x:c>
    </x:row>
    <x:row r="7723">
      <x:c r="A7723" s="27" t="str">
        <x:v>X00524</x:v>
      </x:c>
      <x:c r="B7723" s="27" t="str">
        <x:v>Gasoline</x:v>
      </x:c>
      <x:c r="C7723" s="27" t="str">
        <x:v>None</x:v>
      </x:c>
      <x:c r="D7723" s="27" t="str">
        <x:v>HCl electrolysis</x:v>
      </x:c>
      <x:c r="E7723" s="27" t="str">
        <x:v>Baseline aftertreatment</x:v>
      </x:c>
      <x:c r="F7723" s="27" t="str">
        <x:v>Li-Cl2</x:v>
      </x:c>
      <x:c r="G7723" s="27" t="str">
        <x:v>CO2 to DME</x:v>
      </x:c>
      <x:c r="H7723" s="27" t="str">
        <x:v>Reject</x:v>
      </x:c>
      <x:c r="I7723" s="27" t="str">
        <x:v>Vehicle linked</x:v>
      </x:c>
      <x:c r="J7723" s="28" t="n">
        <x:v>1</x:v>
      </x:c>
      <x:c r="K7723" s="27" t="str">
        <x:v>Chlorine or lithium onboard gate fail</x:v>
      </x:c>
      <x:c r="L7723" s="27" t="str">
        <x:v>Carbon-to-fuel loop</x:v>
      </x:c>
      <x:c r="M7723" s="27" t="str">
        <x:v>CO2 product needs reactive capture and regeneration; Li-Cl2 storage lacks molten LiCl regeneration; Chlorine or lithium inventory is not accepted in the vehicle module</x:v>
      </x:c>
    </x:row>
    <x:row r="7724">
      <x:c r="A7724" s="27" t="str">
        <x:v>X00525</x:v>
      </x:c>
      <x:c r="B7724" s="27" t="str">
        <x:v>Gasoline</x:v>
      </x:c>
      <x:c r="C7724" s="27" t="str">
        <x:v>None</x:v>
      </x:c>
      <x:c r="D7724" s="27" t="str">
        <x:v>HCl electrolysis</x:v>
      </x:c>
      <x:c r="E7724" s="27" t="str">
        <x:v>Baseline aftertreatment</x:v>
      </x:c>
      <x:c r="F7724" s="27" t="str">
        <x:v>Li-Cl2</x:v>
      </x:c>
      <x:c r="G7724" s="27" t="str">
        <x:v>Captured PM research only</x:v>
      </x:c>
      <x:c r="H7724" s="27" t="str">
        <x:v>Reject</x:v>
      </x:c>
      <x:c r="I7724" s="27" t="str">
        <x:v>Vehicle linked</x:v>
      </x:c>
      <x:c r="J7724" s="28" t="n">
        <x:v>1</x:v>
      </x:c>
      <x:c r="K7724" s="27" t="str">
        <x:v>Chlorine or lithium onboard gate fail</x:v>
      </x:c>
      <x:c r="L7724" s="27" t="str">
        <x:v>Pollutant characterization</x:v>
      </x:c>
      <x:c r="M7724" s="27" t="str">
        <x:v>Li-Cl2 storage lacks molten LiCl regeneration; Chlorine or lithium inventory is not accepted in the vehicle module</x:v>
      </x:c>
    </x:row>
    <x:row r="7725">
      <x:c r="A7725" s="27" t="str">
        <x:v>X00541</x:v>
      </x:c>
      <x:c r="B7725" s="27" t="str">
        <x:v>Gasoline</x:v>
      </x:c>
      <x:c r="C7725" s="27" t="str">
        <x:v>None</x:v>
      </x:c>
      <x:c r="D7725" s="27" t="str">
        <x:v>HCl electrolysis</x:v>
      </x:c>
      <x:c r="E7725" s="27" t="str">
        <x:v>Plain-water Bubble Butt</x:v>
      </x:c>
      <x:c r="F7725" s="27" t="str">
        <x:v>H2-Cl2 RFC</x:v>
      </x:c>
      <x:c r="G7725" s="27" t="str">
        <x:v>Recovered water and heat</x:v>
      </x:c>
      <x:c r="H7725" s="27" t="str">
        <x:v>Reject</x:v>
      </x:c>
      <x:c r="I7725" s="27" t="str">
        <x:v>Vehicle linked</x:v>
      </x:c>
      <x:c r="J7725" s="28" t="n">
        <x:v>1</x:v>
      </x:c>
      <x:c r="K7725" s="27" t="str">
        <x:v>Chlorine or lithium onboard gate fail</x:v>
      </x:c>
      <x:c r="L7725" s="27" t="str">
        <x:v>Water and heat recovery</x:v>
      </x:c>
      <x:c r="M7725" s="27" t="str">
        <x:v>Chlorine or lithium inventory is not accepted in the vehicle module</x:v>
      </x:c>
    </x:row>
    <x:row r="7726">
      <x:c r="A7726" s="27" t="str">
        <x:v>X00542</x:v>
      </x:c>
      <x:c r="B7726" s="27" t="str">
        <x:v>Gasoline</x:v>
      </x:c>
      <x:c r="C7726" s="27" t="str">
        <x:v>None</x:v>
      </x:c>
      <x:c r="D7726" s="27" t="str">
        <x:v>HCl electrolysis</x:v>
      </x:c>
      <x:c r="E7726" s="27" t="str">
        <x:v>Plain-water Bubble Butt</x:v>
      </x:c>
      <x:c r="F7726" s="27" t="str">
        <x:v>H2-Cl2 RFC</x:v>
      </x:c>
      <x:c r="G7726" s="27" t="str">
        <x:v>CO2 to methane</x:v>
      </x:c>
      <x:c r="H7726" s="27" t="str">
        <x:v>Reject</x:v>
      </x:c>
      <x:c r="I7726" s="27" t="str">
        <x:v>Vehicle linked</x:v>
      </x:c>
      <x:c r="J7726" s="28" t="n">
        <x:v>1</x:v>
      </x:c>
      <x:c r="K7726" s="27" t="str">
        <x:v>Chlorine or lithium onboard gate fail</x:v>
      </x:c>
      <x:c r="L7726" s="27" t="str">
        <x:v>Carbon-to-fuel loop</x:v>
      </x:c>
      <x:c r="M7726" s="27" t="str">
        <x:v>CO2 product needs reactive capture and regeneration; Chlorine or lithium inventory is not accepted in the vehicle module</x:v>
      </x:c>
    </x:row>
    <x:row r="7727">
      <x:c r="A7727" s="27" t="str">
        <x:v>X00543</x:v>
      </x:c>
      <x:c r="B7727" s="27" t="str">
        <x:v>Gasoline</x:v>
      </x:c>
      <x:c r="C7727" s="27" t="str">
        <x:v>None</x:v>
      </x:c>
      <x:c r="D7727" s="27" t="str">
        <x:v>HCl electrolysis</x:v>
      </x:c>
      <x:c r="E7727" s="27" t="str">
        <x:v>Plain-water Bubble Butt</x:v>
      </x:c>
      <x:c r="F7727" s="27" t="str">
        <x:v>H2-Cl2 RFC</x:v>
      </x:c>
      <x:c r="G7727" s="27" t="str">
        <x:v>CO2 to methanol</x:v>
      </x:c>
      <x:c r="H7727" s="27" t="str">
        <x:v>Reject</x:v>
      </x:c>
      <x:c r="I7727" s="27" t="str">
        <x:v>Vehicle linked</x:v>
      </x:c>
      <x:c r="J7727" s="28" t="n">
        <x:v>1</x:v>
      </x:c>
      <x:c r="K7727" s="27" t="str">
        <x:v>Chlorine or lithium onboard gate fail</x:v>
      </x:c>
      <x:c r="L7727" s="27" t="str">
        <x:v>Carbon-to-fuel loop</x:v>
      </x:c>
      <x:c r="M7727" s="27" t="str">
        <x:v>CO2 product needs reactive capture and regeneration; Chlorine or lithium inventory is not accepted in the vehicle module</x:v>
      </x:c>
    </x:row>
    <x:row r="7728">
      <x:c r="A7728" s="27" t="str">
        <x:v>X00544</x:v>
      </x:c>
      <x:c r="B7728" s="27" t="str">
        <x:v>Gasoline</x:v>
      </x:c>
      <x:c r="C7728" s="27" t="str">
        <x:v>None</x:v>
      </x:c>
      <x:c r="D7728" s="27" t="str">
        <x:v>HCl electrolysis</x:v>
      </x:c>
      <x:c r="E7728" s="27" t="str">
        <x:v>Plain-water Bubble Butt</x:v>
      </x:c>
      <x:c r="F7728" s="27" t="str">
        <x:v>H2-Cl2 RFC</x:v>
      </x:c>
      <x:c r="G7728" s="27" t="str">
        <x:v>CO2 to DME</x:v>
      </x:c>
      <x:c r="H7728" s="27" t="str">
        <x:v>Reject</x:v>
      </x:c>
      <x:c r="I7728" s="27" t="str">
        <x:v>Vehicle linked</x:v>
      </x:c>
      <x:c r="J7728" s="28" t="n">
        <x:v>1</x:v>
      </x:c>
      <x:c r="K7728" s="27" t="str">
        <x:v>Chlorine or lithium onboard gate fail</x:v>
      </x:c>
      <x:c r="L7728" s="27" t="str">
        <x:v>Carbon-to-fuel loop</x:v>
      </x:c>
      <x:c r="M7728" s="27" t="str">
        <x:v>CO2 product needs reactive capture and regeneration; Chlorine or lithium inventory is not accepted in the vehicle module</x:v>
      </x:c>
    </x:row>
    <x:row r="7729">
      <x:c r="A7729" s="27" t="str">
        <x:v>X00545</x:v>
      </x:c>
      <x:c r="B7729" s="27" t="str">
        <x:v>Gasoline</x:v>
      </x:c>
      <x:c r="C7729" s="27" t="str">
        <x:v>None</x:v>
      </x:c>
      <x:c r="D7729" s="27" t="str">
        <x:v>HCl electrolysis</x:v>
      </x:c>
      <x:c r="E7729" s="27" t="str">
        <x:v>Plain-water Bubble Butt</x:v>
      </x:c>
      <x:c r="F7729" s="27" t="str">
        <x:v>H2-Cl2 RFC</x:v>
      </x:c>
      <x:c r="G7729" s="27" t="str">
        <x:v>Captured PM research only</x:v>
      </x:c>
      <x:c r="H7729" s="27" t="str">
        <x:v>Reject</x:v>
      </x:c>
      <x:c r="I7729" s="27" t="str">
        <x:v>Vehicle linked</x:v>
      </x:c>
      <x:c r="J7729" s="28" t="n">
        <x:v>1</x:v>
      </x:c>
      <x:c r="K7729" s="27" t="str">
        <x:v>Chlorine or lithium onboard gate fail</x:v>
      </x:c>
      <x:c r="L7729" s="27" t="str">
        <x:v>Pollutant characterization</x:v>
      </x:c>
      <x:c r="M7729" s="27" t="str">
        <x:v>Chlorine or lithium inventory is not accepted in the vehicle module</x:v>
      </x:c>
    </x:row>
    <x:row r="7730">
      <x:c r="A7730" s="27" t="str">
        <x:v>X00546</x:v>
      </x:c>
      <x:c r="B7730" s="27" t="str">
        <x:v>Gasoline</x:v>
      </x:c>
      <x:c r="C7730" s="27" t="str">
        <x:v>None</x:v>
      </x:c>
      <x:c r="D7730" s="27" t="str">
        <x:v>HCl electrolysis</x:v>
      </x:c>
      <x:c r="E7730" s="27" t="str">
        <x:v>Plain-water Bubble Butt</x:v>
      </x:c>
      <x:c r="F7730" s="27" t="str">
        <x:v>Li-Cl2</x:v>
      </x:c>
      <x:c r="G7730" s="27" t="str">
        <x:v>Recovered water and heat</x:v>
      </x:c>
      <x:c r="H7730" s="27" t="str">
        <x:v>Reject</x:v>
      </x:c>
      <x:c r="I7730" s="27" t="str">
        <x:v>Vehicle linked</x:v>
      </x:c>
      <x:c r="J7730" s="28" t="n">
        <x:v>1</x:v>
      </x:c>
      <x:c r="K7730" s="27" t="str">
        <x:v>Chlorine or lithium onboard gate fail</x:v>
      </x:c>
      <x:c r="L7730" s="27" t="str">
        <x:v>Water and heat recovery</x:v>
      </x:c>
      <x:c r="M7730" s="27" t="str">
        <x:v>Li-Cl2 storage lacks molten LiCl regeneration; Chlorine or lithium inventory is not accepted in the vehicle module</x:v>
      </x:c>
    </x:row>
    <x:row r="7731">
      <x:c r="A7731" s="27" t="str">
        <x:v>X00547</x:v>
      </x:c>
      <x:c r="B7731" s="27" t="str">
        <x:v>Gasoline</x:v>
      </x:c>
      <x:c r="C7731" s="27" t="str">
        <x:v>None</x:v>
      </x:c>
      <x:c r="D7731" s="27" t="str">
        <x:v>HCl electrolysis</x:v>
      </x:c>
      <x:c r="E7731" s="27" t="str">
        <x:v>Plain-water Bubble Butt</x:v>
      </x:c>
      <x:c r="F7731" s="27" t="str">
        <x:v>Li-Cl2</x:v>
      </x:c>
      <x:c r="G7731" s="27" t="str">
        <x:v>CO2 to methane</x:v>
      </x:c>
      <x:c r="H7731" s="27" t="str">
        <x:v>Reject</x:v>
      </x:c>
      <x:c r="I7731" s="27" t="str">
        <x:v>Vehicle linked</x:v>
      </x:c>
      <x:c r="J7731" s="28" t="n">
        <x:v>1</x:v>
      </x:c>
      <x:c r="K7731" s="27" t="str">
        <x:v>Chlorine or lithium onboard gate fail</x:v>
      </x:c>
      <x:c r="L7731" s="27" t="str">
        <x:v>Carbon-to-fuel loop</x:v>
      </x:c>
      <x:c r="M7731" s="27" t="str">
        <x:v>CO2 product needs reactive capture and regeneration; Li-Cl2 storage lacks molten LiCl regeneration; Chlorine or lithium inventory is not accepted in the vehicle module</x:v>
      </x:c>
    </x:row>
    <x:row r="7732">
      <x:c r="A7732" s="27" t="str">
        <x:v>X00548</x:v>
      </x:c>
      <x:c r="B7732" s="27" t="str">
        <x:v>Gasoline</x:v>
      </x:c>
      <x:c r="C7732" s="27" t="str">
        <x:v>None</x:v>
      </x:c>
      <x:c r="D7732" s="27" t="str">
        <x:v>HCl electrolysis</x:v>
      </x:c>
      <x:c r="E7732" s="27" t="str">
        <x:v>Plain-water Bubble Butt</x:v>
      </x:c>
      <x:c r="F7732" s="27" t="str">
        <x:v>Li-Cl2</x:v>
      </x:c>
      <x:c r="G7732" s="27" t="str">
        <x:v>CO2 to methanol</x:v>
      </x:c>
      <x:c r="H7732" s="27" t="str">
        <x:v>Reject</x:v>
      </x:c>
      <x:c r="I7732" s="27" t="str">
        <x:v>Vehicle linked</x:v>
      </x:c>
      <x:c r="J7732" s="28" t="n">
        <x:v>1</x:v>
      </x:c>
      <x:c r="K7732" s="27" t="str">
        <x:v>Chlorine or lithium onboard gate fail</x:v>
      </x:c>
      <x:c r="L7732" s="27" t="str">
        <x:v>Carbon-to-fuel loop</x:v>
      </x:c>
      <x:c r="M7732" s="27" t="str">
        <x:v>CO2 product needs reactive capture and regeneration; Li-Cl2 storage lacks molten LiCl regeneration; Chlorine or lithium inventory is not accepted in the vehicle module</x:v>
      </x:c>
    </x:row>
    <x:row r="7733">
      <x:c r="A7733" s="27" t="str">
        <x:v>X00549</x:v>
      </x:c>
      <x:c r="B7733" s="27" t="str">
        <x:v>Gasoline</x:v>
      </x:c>
      <x:c r="C7733" s="27" t="str">
        <x:v>None</x:v>
      </x:c>
      <x:c r="D7733" s="27" t="str">
        <x:v>HCl electrolysis</x:v>
      </x:c>
      <x:c r="E7733" s="27" t="str">
        <x:v>Plain-water Bubble Butt</x:v>
      </x:c>
      <x:c r="F7733" s="27" t="str">
        <x:v>Li-Cl2</x:v>
      </x:c>
      <x:c r="G7733" s="27" t="str">
        <x:v>CO2 to DME</x:v>
      </x:c>
      <x:c r="H7733" s="27" t="str">
        <x:v>Reject</x:v>
      </x:c>
      <x:c r="I7733" s="27" t="str">
        <x:v>Vehicle linked</x:v>
      </x:c>
      <x:c r="J7733" s="28" t="n">
        <x:v>1</x:v>
      </x:c>
      <x:c r="K7733" s="27" t="str">
        <x:v>Chlorine or lithium onboard gate fail</x:v>
      </x:c>
      <x:c r="L7733" s="27" t="str">
        <x:v>Carbon-to-fuel loop</x:v>
      </x:c>
      <x:c r="M7733" s="27" t="str">
        <x:v>CO2 product needs reactive capture and regeneration; Li-Cl2 storage lacks molten LiCl regeneration; Chlorine or lithium inventory is not accepted in the vehicle module</x:v>
      </x:c>
    </x:row>
    <x:row r="7734">
      <x:c r="A7734" s="27" t="str">
        <x:v>X00550</x:v>
      </x:c>
      <x:c r="B7734" s="27" t="str">
        <x:v>Gasoline</x:v>
      </x:c>
      <x:c r="C7734" s="27" t="str">
        <x:v>None</x:v>
      </x:c>
      <x:c r="D7734" s="27" t="str">
        <x:v>HCl electrolysis</x:v>
      </x:c>
      <x:c r="E7734" s="27" t="str">
        <x:v>Plain-water Bubble Butt</x:v>
      </x:c>
      <x:c r="F7734" s="27" t="str">
        <x:v>Li-Cl2</x:v>
      </x:c>
      <x:c r="G7734" s="27" t="str">
        <x:v>Captured PM research only</x:v>
      </x:c>
      <x:c r="H7734" s="27" t="str">
        <x:v>Reject</x:v>
      </x:c>
      <x:c r="I7734" s="27" t="str">
        <x:v>Vehicle linked</x:v>
      </x:c>
      <x:c r="J7734" s="28" t="n">
        <x:v>1</x:v>
      </x:c>
      <x:c r="K7734" s="27" t="str">
        <x:v>Chlorine or lithium onboard gate fail</x:v>
      </x:c>
      <x:c r="L7734" s="27" t="str">
        <x:v>Pollutant characterization</x:v>
      </x:c>
      <x:c r="M7734" s="27" t="str">
        <x:v>Li-Cl2 storage lacks molten LiCl regeneration; Chlorine or lithium inventory is not accepted in the vehicle module</x:v>
      </x:c>
    </x:row>
    <x:row r="7735">
      <x:c r="A7735" s="27" t="str">
        <x:v>X00566</x:v>
      </x:c>
      <x:c r="B7735" s="27" t="str">
        <x:v>Gasoline</x:v>
      </x:c>
      <x:c r="C7735" s="27" t="str">
        <x:v>None</x:v>
      </x:c>
      <x:c r="D7735" s="27" t="str">
        <x:v>HCl electrolysis</x:v>
      </x:c>
      <x:c r="E7735" s="27" t="str">
        <x:v>Reactive onboard Bubble Butt</x:v>
      </x:c>
      <x:c r="F7735" s="27" t="str">
        <x:v>H2-Cl2 RFC</x:v>
      </x:c>
      <x:c r="G7735" s="27" t="str">
        <x:v>Recovered water and heat</x:v>
      </x:c>
      <x:c r="H7735" s="27" t="str">
        <x:v>Reject</x:v>
      </x:c>
      <x:c r="I7735" s="27" t="str">
        <x:v>Vehicle linked</x:v>
      </x:c>
      <x:c r="J7735" s="28" t="n">
        <x:v>1</x:v>
      </x:c>
      <x:c r="K7735" s="27" t="str">
        <x:v>Chlorine or lithium onboard gate fail</x:v>
      </x:c>
      <x:c r="L7735" s="27" t="str">
        <x:v>Water and heat recovery</x:v>
      </x:c>
      <x:c r="M7735" s="27" t="str">
        <x:v>Chlorine or lithium inventory is not accepted in the vehicle module</x:v>
      </x:c>
    </x:row>
    <x:row r="7736">
      <x:c r="A7736" s="27" t="str">
        <x:v>X00567</x:v>
      </x:c>
      <x:c r="B7736" s="27" t="str">
        <x:v>Gasoline</x:v>
      </x:c>
      <x:c r="C7736" s="27" t="str">
        <x:v>None</x:v>
      </x:c>
      <x:c r="D7736" s="27" t="str">
        <x:v>HCl electrolysis</x:v>
      </x:c>
      <x:c r="E7736" s="27" t="str">
        <x:v>Reactive onboard Bubble Butt</x:v>
      </x:c>
      <x:c r="F7736" s="27" t="str">
        <x:v>H2-Cl2 RFC</x:v>
      </x:c>
      <x:c r="G7736" s="27" t="str">
        <x:v>CO2 to methane</x:v>
      </x:c>
      <x:c r="H7736" s="27" t="str">
        <x:v>Reject</x:v>
      </x:c>
      <x:c r="I7736" s="27" t="str">
        <x:v>Vehicle linked</x:v>
      </x:c>
      <x:c r="J7736" s="28" t="n">
        <x:v>1</x:v>
      </x:c>
      <x:c r="K7736" s="27" t="str">
        <x:v>Chlorine or lithium onboard gate fail</x:v>
      </x:c>
      <x:c r="L7736" s="27" t="str">
        <x:v>Carbon-to-fuel loop</x:v>
      </x:c>
      <x:c r="M7736" s="27" t="str">
        <x:v>Chlorine or lithium inventory is not accepted in the vehicle module</x:v>
      </x:c>
    </x:row>
    <x:row r="7737">
      <x:c r="A7737" s="27" t="str">
        <x:v>X00568</x:v>
      </x:c>
      <x:c r="B7737" s="27" t="str">
        <x:v>Gasoline</x:v>
      </x:c>
      <x:c r="C7737" s="27" t="str">
        <x:v>None</x:v>
      </x:c>
      <x:c r="D7737" s="27" t="str">
        <x:v>HCl electrolysis</x:v>
      </x:c>
      <x:c r="E7737" s="27" t="str">
        <x:v>Reactive onboard Bubble Butt</x:v>
      </x:c>
      <x:c r="F7737" s="27" t="str">
        <x:v>H2-Cl2 RFC</x:v>
      </x:c>
      <x:c r="G7737" s="27" t="str">
        <x:v>CO2 to methanol</x:v>
      </x:c>
      <x:c r="H7737" s="27" t="str">
        <x:v>Reject</x:v>
      </x:c>
      <x:c r="I7737" s="27" t="str">
        <x:v>Vehicle linked</x:v>
      </x:c>
      <x:c r="J7737" s="28" t="n">
        <x:v>1</x:v>
      </x:c>
      <x:c r="K7737" s="27" t="str">
        <x:v>Chlorine or lithium onboard gate fail</x:v>
      </x:c>
      <x:c r="L7737" s="27" t="str">
        <x:v>Carbon-to-fuel loop</x:v>
      </x:c>
      <x:c r="M7737" s="27" t="str">
        <x:v>Chlorine or lithium inventory is not accepted in the vehicle module</x:v>
      </x:c>
    </x:row>
    <x:row r="7738">
      <x:c r="A7738" s="27" t="str">
        <x:v>X00569</x:v>
      </x:c>
      <x:c r="B7738" s="27" t="str">
        <x:v>Gasoline</x:v>
      </x:c>
      <x:c r="C7738" s="27" t="str">
        <x:v>None</x:v>
      </x:c>
      <x:c r="D7738" s="27" t="str">
        <x:v>HCl electrolysis</x:v>
      </x:c>
      <x:c r="E7738" s="27" t="str">
        <x:v>Reactive onboard Bubble Butt</x:v>
      </x:c>
      <x:c r="F7738" s="27" t="str">
        <x:v>H2-Cl2 RFC</x:v>
      </x:c>
      <x:c r="G7738" s="27" t="str">
        <x:v>CO2 to DME</x:v>
      </x:c>
      <x:c r="H7738" s="27" t="str">
        <x:v>Reject</x:v>
      </x:c>
      <x:c r="I7738" s="27" t="str">
        <x:v>Vehicle linked</x:v>
      </x:c>
      <x:c r="J7738" s="28" t="n">
        <x:v>1</x:v>
      </x:c>
      <x:c r="K7738" s="27" t="str">
        <x:v>Chlorine or lithium onboard gate fail</x:v>
      </x:c>
      <x:c r="L7738" s="27" t="str">
        <x:v>Carbon-to-fuel loop</x:v>
      </x:c>
      <x:c r="M7738" s="27" t="str">
        <x:v>Chlorine or lithium inventory is not accepted in the vehicle module</x:v>
      </x:c>
    </x:row>
    <x:row r="7739">
      <x:c r="A7739" s="27" t="str">
        <x:v>X00570</x:v>
      </x:c>
      <x:c r="B7739" s="27" t="str">
        <x:v>Gasoline</x:v>
      </x:c>
      <x:c r="C7739" s="27" t="str">
        <x:v>None</x:v>
      </x:c>
      <x:c r="D7739" s="27" t="str">
        <x:v>HCl electrolysis</x:v>
      </x:c>
      <x:c r="E7739" s="27" t="str">
        <x:v>Reactive onboard Bubble Butt</x:v>
      </x:c>
      <x:c r="F7739" s="27" t="str">
        <x:v>H2-Cl2 RFC</x:v>
      </x:c>
      <x:c r="G7739" s="27" t="str">
        <x:v>Captured PM research only</x:v>
      </x:c>
      <x:c r="H7739" s="27" t="str">
        <x:v>Reject</x:v>
      </x:c>
      <x:c r="I7739" s="27" t="str">
        <x:v>Vehicle linked</x:v>
      </x:c>
      <x:c r="J7739" s="28" t="n">
        <x:v>1</x:v>
      </x:c>
      <x:c r="K7739" s="27" t="str">
        <x:v>Chlorine or lithium onboard gate fail</x:v>
      </x:c>
      <x:c r="L7739" s="27" t="str">
        <x:v>Pollutant characterization</x:v>
      </x:c>
      <x:c r="M7739" s="27" t="str">
        <x:v>Chlorine or lithium inventory is not accepted in the vehicle module</x:v>
      </x:c>
    </x:row>
    <x:row r="7740">
      <x:c r="A7740" s="27" t="str">
        <x:v>X00571</x:v>
      </x:c>
      <x:c r="B7740" s="27" t="str">
        <x:v>Gasoline</x:v>
      </x:c>
      <x:c r="C7740" s="27" t="str">
        <x:v>None</x:v>
      </x:c>
      <x:c r="D7740" s="27" t="str">
        <x:v>HCl electrolysis</x:v>
      </x:c>
      <x:c r="E7740" s="27" t="str">
        <x:v>Reactive onboard Bubble Butt</x:v>
      </x:c>
      <x:c r="F7740" s="27" t="str">
        <x:v>Li-Cl2</x:v>
      </x:c>
      <x:c r="G7740" s="27" t="str">
        <x:v>Recovered water and heat</x:v>
      </x:c>
      <x:c r="H7740" s="27" t="str">
        <x:v>Reject</x:v>
      </x:c>
      <x:c r="I7740" s="27" t="str">
        <x:v>Vehicle linked</x:v>
      </x:c>
      <x:c r="J7740" s="28" t="n">
        <x:v>1</x:v>
      </x:c>
      <x:c r="K7740" s="27" t="str">
        <x:v>Chlorine or lithium onboard gate fail</x:v>
      </x:c>
      <x:c r="L7740" s="27" t="str">
        <x:v>Water and heat recovery</x:v>
      </x:c>
      <x:c r="M7740" s="27" t="str">
        <x:v>Li-Cl2 storage lacks molten LiCl regeneration; Chlorine or lithium inventory is not accepted in the vehicle module</x:v>
      </x:c>
    </x:row>
    <x:row r="7741">
      <x:c r="A7741" s="27" t="str">
        <x:v>X00572</x:v>
      </x:c>
      <x:c r="B7741" s="27" t="str">
        <x:v>Gasoline</x:v>
      </x:c>
      <x:c r="C7741" s="27" t="str">
        <x:v>None</x:v>
      </x:c>
      <x:c r="D7741" s="27" t="str">
        <x:v>HCl electrolysis</x:v>
      </x:c>
      <x:c r="E7741" s="27" t="str">
        <x:v>Reactive onboard Bubble Butt</x:v>
      </x:c>
      <x:c r="F7741" s="27" t="str">
        <x:v>Li-Cl2</x:v>
      </x:c>
      <x:c r="G7741" s="27" t="str">
        <x:v>CO2 to methane</x:v>
      </x:c>
      <x:c r="H7741" s="27" t="str">
        <x:v>Reject</x:v>
      </x:c>
      <x:c r="I7741" s="27" t="str">
        <x:v>Vehicle linked</x:v>
      </x:c>
      <x:c r="J7741" s="28" t="n">
        <x:v>1</x:v>
      </x:c>
      <x:c r="K7741" s="27" t="str">
        <x:v>Chlorine or lithium onboard gate fail</x:v>
      </x:c>
      <x:c r="L7741" s="27" t="str">
        <x:v>Carbon-to-fuel loop</x:v>
      </x:c>
      <x:c r="M7741" s="27" t="str">
        <x:v>Li-Cl2 storage lacks molten LiCl regeneration; Chlorine or lithium inventory is not accepted in the vehicle module</x:v>
      </x:c>
    </x:row>
    <x:row r="7742">
      <x:c r="A7742" s="27" t="str">
        <x:v>X00573</x:v>
      </x:c>
      <x:c r="B7742" s="27" t="str">
        <x:v>Gasoline</x:v>
      </x:c>
      <x:c r="C7742" s="27" t="str">
        <x:v>None</x:v>
      </x:c>
      <x:c r="D7742" s="27" t="str">
        <x:v>HCl electrolysis</x:v>
      </x:c>
      <x:c r="E7742" s="27" t="str">
        <x:v>Reactive onboard Bubble Butt</x:v>
      </x:c>
      <x:c r="F7742" s="27" t="str">
        <x:v>Li-Cl2</x:v>
      </x:c>
      <x:c r="G7742" s="27" t="str">
        <x:v>CO2 to methanol</x:v>
      </x:c>
      <x:c r="H7742" s="27" t="str">
        <x:v>Reject</x:v>
      </x:c>
      <x:c r="I7742" s="27" t="str">
        <x:v>Vehicle linked</x:v>
      </x:c>
      <x:c r="J7742" s="28" t="n">
        <x:v>1</x:v>
      </x:c>
      <x:c r="K7742" s="27" t="str">
        <x:v>Chlorine or lithium onboard gate fail</x:v>
      </x:c>
      <x:c r="L7742" s="27" t="str">
        <x:v>Carbon-to-fuel loop</x:v>
      </x:c>
      <x:c r="M7742" s="27" t="str">
        <x:v>Li-Cl2 storage lacks molten LiCl regeneration; Chlorine or lithium inventory is not accepted in the vehicle module</x:v>
      </x:c>
    </x:row>
    <x:row r="7743">
      <x:c r="A7743" s="27" t="str">
        <x:v>X00574</x:v>
      </x:c>
      <x:c r="B7743" s="27" t="str">
        <x:v>Gasoline</x:v>
      </x:c>
      <x:c r="C7743" s="27" t="str">
        <x:v>None</x:v>
      </x:c>
      <x:c r="D7743" s="27" t="str">
        <x:v>HCl electrolysis</x:v>
      </x:c>
      <x:c r="E7743" s="27" t="str">
        <x:v>Reactive onboard Bubble Butt</x:v>
      </x:c>
      <x:c r="F7743" s="27" t="str">
        <x:v>Li-Cl2</x:v>
      </x:c>
      <x:c r="G7743" s="27" t="str">
        <x:v>CO2 to DME</x:v>
      </x:c>
      <x:c r="H7743" s="27" t="str">
        <x:v>Reject</x:v>
      </x:c>
      <x:c r="I7743" s="27" t="str">
        <x:v>Vehicle linked</x:v>
      </x:c>
      <x:c r="J7743" s="28" t="n">
        <x:v>1</x:v>
      </x:c>
      <x:c r="K7743" s="27" t="str">
        <x:v>Chlorine or lithium onboard gate fail</x:v>
      </x:c>
      <x:c r="L7743" s="27" t="str">
        <x:v>Carbon-to-fuel loop</x:v>
      </x:c>
      <x:c r="M7743" s="27" t="str">
        <x:v>Li-Cl2 storage lacks molten LiCl regeneration; Chlorine or lithium inventory is not accepted in the vehicle module</x:v>
      </x:c>
    </x:row>
    <x:row r="7744">
      <x:c r="A7744" s="27" t="str">
        <x:v>X00575</x:v>
      </x:c>
      <x:c r="B7744" s="27" t="str">
        <x:v>Gasoline</x:v>
      </x:c>
      <x:c r="C7744" s="27" t="str">
        <x:v>None</x:v>
      </x:c>
      <x:c r="D7744" s="27" t="str">
        <x:v>HCl electrolysis</x:v>
      </x:c>
      <x:c r="E7744" s="27" t="str">
        <x:v>Reactive onboard Bubble Butt</x:v>
      </x:c>
      <x:c r="F7744" s="27" t="str">
        <x:v>Li-Cl2</x:v>
      </x:c>
      <x:c r="G7744" s="27" t="str">
        <x:v>Captured PM research only</x:v>
      </x:c>
      <x:c r="H7744" s="27" t="str">
        <x:v>Reject</x:v>
      </x:c>
      <x:c r="I7744" s="27" t="str">
        <x:v>Vehicle linked</x:v>
      </x:c>
      <x:c r="J7744" s="28" t="n">
        <x:v>1</x:v>
      </x:c>
      <x:c r="K7744" s="27" t="str">
        <x:v>Chlorine or lithium onboard gate fail</x:v>
      </x:c>
      <x:c r="L7744" s="27" t="str">
        <x:v>Pollutant characterization</x:v>
      </x:c>
      <x:c r="M7744" s="27" t="str">
        <x:v>Li-Cl2 storage lacks molten LiCl regeneration; Chlorine or lithium inventory is not accepted in the vehicle module</x:v>
      </x:c>
    </x:row>
    <x:row r="7745">
      <x:c r="A7745" s="27" t="str">
        <x:v>X00616</x:v>
      </x:c>
      <x:c r="B7745" s="27" t="str">
        <x:v>Gasoline</x:v>
      </x:c>
      <x:c r="C7745" s="27" t="str">
        <x:v>Separated external H2</x:v>
      </x:c>
      <x:c r="D7745" s="27" t="str">
        <x:v>PEM water</x:v>
      </x:c>
      <x:c r="E7745" s="27" t="str">
        <x:v>Baseline aftertreatment</x:v>
      </x:c>
      <x:c r="F7745" s="27" t="str">
        <x:v>H2-Cl2 RFC</x:v>
      </x:c>
      <x:c r="G7745" s="27" t="str">
        <x:v>Recovered water and heat</x:v>
      </x:c>
      <x:c r="H7745" s="27" t="str">
        <x:v>Reject</x:v>
      </x:c>
      <x:c r="I7745" s="27" t="str">
        <x:v>Vehicle linked</x:v>
      </x:c>
      <x:c r="J7745" s="28" t="n">
        <x:v>1</x:v>
      </x:c>
      <x:c r="K7745" s="27" t="str">
        <x:v>Chlorine or lithium onboard gate fail</x:v>
      </x:c>
      <x:c r="L7745" s="27" t="str">
        <x:v>Water and heat recovery</x:v>
      </x:c>
      <x:c r="M7745" s="27" t="str">
        <x:v>H2-Cl2 storage lacks a matched chlorine loop; Chlorine or lithium inventory is not accepted in the vehicle module</x:v>
      </x:c>
    </x:row>
    <x:row r="7746">
      <x:c r="A7746" s="27" t="str">
        <x:v>X00617</x:v>
      </x:c>
      <x:c r="B7746" s="27" t="str">
        <x:v>Gasoline</x:v>
      </x:c>
      <x:c r="C7746" s="27" t="str">
        <x:v>Separated external H2</x:v>
      </x:c>
      <x:c r="D7746" s="27" t="str">
        <x:v>PEM water</x:v>
      </x:c>
      <x:c r="E7746" s="27" t="str">
        <x:v>Baseline aftertreatment</x:v>
      </x:c>
      <x:c r="F7746" s="27" t="str">
        <x:v>H2-Cl2 RFC</x:v>
      </x:c>
      <x:c r="G7746" s="27" t="str">
        <x:v>CO2 to methane</x:v>
      </x:c>
      <x:c r="H7746" s="27" t="str">
        <x:v>Reject</x:v>
      </x:c>
      <x:c r="I7746" s="27" t="str">
        <x:v>Vehicle linked</x:v>
      </x:c>
      <x:c r="J7746" s="28" t="n">
        <x:v>1</x:v>
      </x:c>
      <x:c r="K7746" s="27" t="str">
        <x:v>Chlorine or lithium onboard gate fail</x:v>
      </x:c>
      <x:c r="L7746" s="27" t="str">
        <x:v>Carbon-to-fuel loop</x:v>
      </x:c>
      <x:c r="M7746" s="27" t="str">
        <x:v>CO2 product needs reactive capture and regeneration; H2-Cl2 storage lacks a matched chlorine loop; Chlorine or lithium inventory is not accepted in the vehicle module</x:v>
      </x:c>
    </x:row>
    <x:row r="7747">
      <x:c r="A7747" s="27" t="str">
        <x:v>X00618</x:v>
      </x:c>
      <x:c r="B7747" s="27" t="str">
        <x:v>Gasoline</x:v>
      </x:c>
      <x:c r="C7747" s="27" t="str">
        <x:v>Separated external H2</x:v>
      </x:c>
      <x:c r="D7747" s="27" t="str">
        <x:v>PEM water</x:v>
      </x:c>
      <x:c r="E7747" s="27" t="str">
        <x:v>Baseline aftertreatment</x:v>
      </x:c>
      <x:c r="F7747" s="27" t="str">
        <x:v>H2-Cl2 RFC</x:v>
      </x:c>
      <x:c r="G7747" s="27" t="str">
        <x:v>CO2 to methanol</x:v>
      </x:c>
      <x:c r="H7747" s="27" t="str">
        <x:v>Reject</x:v>
      </x:c>
      <x:c r="I7747" s="27" t="str">
        <x:v>Vehicle linked</x:v>
      </x:c>
      <x:c r="J7747" s="28" t="n">
        <x:v>1</x:v>
      </x:c>
      <x:c r="K7747" s="27" t="str">
        <x:v>Chlorine or lithium onboard gate fail</x:v>
      </x:c>
      <x:c r="L7747" s="27" t="str">
        <x:v>Carbon-to-fuel loop</x:v>
      </x:c>
      <x:c r="M7747" s="27" t="str">
        <x:v>CO2 product needs reactive capture and regeneration; H2-Cl2 storage lacks a matched chlorine loop; Chlorine or lithium inventory is not accepted in the vehicle module</x:v>
      </x:c>
    </x:row>
    <x:row r="7748">
      <x:c r="A7748" s="27" t="str">
        <x:v>X00619</x:v>
      </x:c>
      <x:c r="B7748" s="27" t="str">
        <x:v>Gasoline</x:v>
      </x:c>
      <x:c r="C7748" s="27" t="str">
        <x:v>Separated external H2</x:v>
      </x:c>
      <x:c r="D7748" s="27" t="str">
        <x:v>PEM water</x:v>
      </x:c>
      <x:c r="E7748" s="27" t="str">
        <x:v>Baseline aftertreatment</x:v>
      </x:c>
      <x:c r="F7748" s="27" t="str">
        <x:v>H2-Cl2 RFC</x:v>
      </x:c>
      <x:c r="G7748" s="27" t="str">
        <x:v>CO2 to DME</x:v>
      </x:c>
      <x:c r="H7748" s="27" t="str">
        <x:v>Reject</x:v>
      </x:c>
      <x:c r="I7748" s="27" t="str">
        <x:v>Vehicle linked</x:v>
      </x:c>
      <x:c r="J7748" s="28" t="n">
        <x:v>1</x:v>
      </x:c>
      <x:c r="K7748" s="27" t="str">
        <x:v>Chlorine or lithium onboard gate fail</x:v>
      </x:c>
      <x:c r="L7748" s="27" t="str">
        <x:v>Carbon-to-fuel loop</x:v>
      </x:c>
      <x:c r="M7748" s="27" t="str">
        <x:v>CO2 product needs reactive capture and regeneration; H2-Cl2 storage lacks a matched chlorine loop; Chlorine or lithium inventory is not accepted in the vehicle module</x:v>
      </x:c>
    </x:row>
    <x:row r="7749">
      <x:c r="A7749" s="27" t="str">
        <x:v>X00620</x:v>
      </x:c>
      <x:c r="B7749" s="27" t="str">
        <x:v>Gasoline</x:v>
      </x:c>
      <x:c r="C7749" s="27" t="str">
        <x:v>Separated external H2</x:v>
      </x:c>
      <x:c r="D7749" s="27" t="str">
        <x:v>PEM water</x:v>
      </x:c>
      <x:c r="E7749" s="27" t="str">
        <x:v>Baseline aftertreatment</x:v>
      </x:c>
      <x:c r="F7749" s="27" t="str">
        <x:v>H2-Cl2 RFC</x:v>
      </x:c>
      <x:c r="G7749" s="27" t="str">
        <x:v>Captured PM research only</x:v>
      </x:c>
      <x:c r="H7749" s="27" t="str">
        <x:v>Reject</x:v>
      </x:c>
      <x:c r="I7749" s="27" t="str">
        <x:v>Vehicle linked</x:v>
      </x:c>
      <x:c r="J7749" s="28" t="n">
        <x:v>1</x:v>
      </x:c>
      <x:c r="K7749" s="27" t="str">
        <x:v>Chlorine or lithium onboard gate fail</x:v>
      </x:c>
      <x:c r="L7749" s="27" t="str">
        <x:v>Pollutant characterization</x:v>
      </x:c>
      <x:c r="M7749" s="27" t="str">
        <x:v>H2-Cl2 storage lacks a matched chlorine loop; Chlorine or lithium inventory is not accepted in the vehicle module</x:v>
      </x:c>
    </x:row>
    <x:row r="7750">
      <x:c r="A7750" s="27" t="str">
        <x:v>X00621</x:v>
      </x:c>
      <x:c r="B7750" s="27" t="str">
        <x:v>Gasoline</x:v>
      </x:c>
      <x:c r="C7750" s="27" t="str">
        <x:v>Separated external H2</x:v>
      </x:c>
      <x:c r="D7750" s="27" t="str">
        <x:v>PEM water</x:v>
      </x:c>
      <x:c r="E7750" s="27" t="str">
        <x:v>Baseline aftertreatment</x:v>
      </x:c>
      <x:c r="F7750" s="27" t="str">
        <x:v>Li-Cl2</x:v>
      </x:c>
      <x:c r="G7750" s="27" t="str">
        <x:v>Recovered water and heat</x:v>
      </x:c>
      <x:c r="H7750" s="27" t="str">
        <x:v>Reject</x:v>
      </x:c>
      <x:c r="I7750" s="27" t="str">
        <x:v>Vehicle linked</x:v>
      </x:c>
      <x:c r="J7750" s="28" t="n">
        <x:v>1</x:v>
      </x:c>
      <x:c r="K7750" s="27" t="str">
        <x:v>Chlorine or lithium onboard gate fail</x:v>
      </x:c>
      <x:c r="L7750" s="27" t="str">
        <x:v>Water and heat recovery</x:v>
      </x:c>
      <x:c r="M7750" s="27" t="str">
        <x:v>Li-Cl2 storage lacks molten LiCl regeneration; Chlorine or lithium inventory is not accepted in the vehicle module</x:v>
      </x:c>
    </x:row>
    <x:row r="7751">
      <x:c r="A7751" s="27" t="str">
        <x:v>X00622</x:v>
      </x:c>
      <x:c r="B7751" s="27" t="str">
        <x:v>Gasoline</x:v>
      </x:c>
      <x:c r="C7751" s="27" t="str">
        <x:v>Separated external H2</x:v>
      </x:c>
      <x:c r="D7751" s="27" t="str">
        <x:v>PEM water</x:v>
      </x:c>
      <x:c r="E7751" s="27" t="str">
        <x:v>Baseline aftertreatment</x:v>
      </x:c>
      <x:c r="F7751" s="27" t="str">
        <x:v>Li-Cl2</x:v>
      </x:c>
      <x:c r="G7751" s="27" t="str">
        <x:v>CO2 to methane</x:v>
      </x:c>
      <x:c r="H7751" s="27" t="str">
        <x:v>Reject</x:v>
      </x:c>
      <x:c r="I7751" s="27" t="str">
        <x:v>Vehicle linked</x:v>
      </x:c>
      <x:c r="J7751" s="28" t="n">
        <x:v>1</x:v>
      </x:c>
      <x:c r="K7751" s="27" t="str">
        <x:v>Chlorine or lithium onboard gate fail</x:v>
      </x:c>
      <x:c r="L7751" s="27" t="str">
        <x:v>Carbon-to-fuel loop</x:v>
      </x:c>
      <x:c r="M7751" s="27" t="str">
        <x:v>CO2 product needs reactive capture and regeneration; Li-Cl2 storage lacks molten LiCl regeneration; Chlorine or lithium inventory is not accepted in the vehicle module</x:v>
      </x:c>
    </x:row>
    <x:row r="7752">
      <x:c r="A7752" s="27" t="str">
        <x:v>X00623</x:v>
      </x:c>
      <x:c r="B7752" s="27" t="str">
        <x:v>Gasoline</x:v>
      </x:c>
      <x:c r="C7752" s="27" t="str">
        <x:v>Separated external H2</x:v>
      </x:c>
      <x:c r="D7752" s="27" t="str">
        <x:v>PEM water</x:v>
      </x:c>
      <x:c r="E7752" s="27" t="str">
        <x:v>Baseline aftertreatment</x:v>
      </x:c>
      <x:c r="F7752" s="27" t="str">
        <x:v>Li-Cl2</x:v>
      </x:c>
      <x:c r="G7752" s="27" t="str">
        <x:v>CO2 to methanol</x:v>
      </x:c>
      <x:c r="H7752" s="27" t="str">
        <x:v>Reject</x:v>
      </x:c>
      <x:c r="I7752" s="27" t="str">
        <x:v>Vehicle linked</x:v>
      </x:c>
      <x:c r="J7752" s="28" t="n">
        <x:v>1</x:v>
      </x:c>
      <x:c r="K7752" s="27" t="str">
        <x:v>Chlorine or lithium onboard gate fail</x:v>
      </x:c>
      <x:c r="L7752" s="27" t="str">
        <x:v>Carbon-to-fuel loop</x:v>
      </x:c>
      <x:c r="M7752" s="27" t="str">
        <x:v>CO2 product needs reactive capture and regeneration; Li-Cl2 storage lacks molten LiCl regeneration; Chlorine or lithium inventory is not accepted in the vehicle module</x:v>
      </x:c>
    </x:row>
    <x:row r="7753">
      <x:c r="A7753" s="27" t="str">
        <x:v>X00624</x:v>
      </x:c>
      <x:c r="B7753" s="27" t="str">
        <x:v>Gasoline</x:v>
      </x:c>
      <x:c r="C7753" s="27" t="str">
        <x:v>Separated external H2</x:v>
      </x:c>
      <x:c r="D7753" s="27" t="str">
        <x:v>PEM water</x:v>
      </x:c>
      <x:c r="E7753" s="27" t="str">
        <x:v>Baseline aftertreatment</x:v>
      </x:c>
      <x:c r="F7753" s="27" t="str">
        <x:v>Li-Cl2</x:v>
      </x:c>
      <x:c r="G7753" s="27" t="str">
        <x:v>CO2 to DME</x:v>
      </x:c>
      <x:c r="H7753" s="27" t="str">
        <x:v>Reject</x:v>
      </x:c>
      <x:c r="I7753" s="27" t="str">
        <x:v>Vehicle linked</x:v>
      </x:c>
      <x:c r="J7753" s="28" t="n">
        <x:v>1</x:v>
      </x:c>
      <x:c r="K7753" s="27" t="str">
        <x:v>Chlorine or lithium onboard gate fail</x:v>
      </x:c>
      <x:c r="L7753" s="27" t="str">
        <x:v>Carbon-to-fuel loop</x:v>
      </x:c>
      <x:c r="M7753" s="27" t="str">
        <x:v>CO2 product needs reactive capture and regeneration; Li-Cl2 storage lacks molten LiCl regeneration; Chlorine or lithium inventory is not accepted in the vehicle module</x:v>
      </x:c>
    </x:row>
    <x:row r="7754">
      <x:c r="A7754" s="27" t="str">
        <x:v>X00625</x:v>
      </x:c>
      <x:c r="B7754" s="27" t="str">
        <x:v>Gasoline</x:v>
      </x:c>
      <x:c r="C7754" s="27" t="str">
        <x:v>Separated external H2</x:v>
      </x:c>
      <x:c r="D7754" s="27" t="str">
        <x:v>PEM water</x:v>
      </x:c>
      <x:c r="E7754" s="27" t="str">
        <x:v>Baseline aftertreatment</x:v>
      </x:c>
      <x:c r="F7754" s="27" t="str">
        <x:v>Li-Cl2</x:v>
      </x:c>
      <x:c r="G7754" s="27" t="str">
        <x:v>Captured PM research only</x:v>
      </x:c>
      <x:c r="H7754" s="27" t="str">
        <x:v>Reject</x:v>
      </x:c>
      <x:c r="I7754" s="27" t="str">
        <x:v>Vehicle linked</x:v>
      </x:c>
      <x:c r="J7754" s="28" t="n">
        <x:v>1</x:v>
      </x:c>
      <x:c r="K7754" s="27" t="str">
        <x:v>Chlorine or lithium onboard gate fail</x:v>
      </x:c>
      <x:c r="L7754" s="27" t="str">
        <x:v>Pollutant characterization</x:v>
      </x:c>
      <x:c r="M7754" s="27" t="str">
        <x:v>Li-Cl2 storage lacks molten LiCl regeneration; Chlorine or lithium inventory is not accepted in the vehicle module</x:v>
      </x:c>
    </x:row>
    <x:row r="7755">
      <x:c r="A7755" s="27" t="str">
        <x:v>X00641</x:v>
      </x:c>
      <x:c r="B7755" s="27" t="str">
        <x:v>Gasoline</x:v>
      </x:c>
      <x:c r="C7755" s="27" t="str">
        <x:v>Separated external H2</x:v>
      </x:c>
      <x:c r="D7755" s="27" t="str">
        <x:v>PEM water</x:v>
      </x:c>
      <x:c r="E7755" s="27" t="str">
        <x:v>Plain-water Bubble Butt</x:v>
      </x:c>
      <x:c r="F7755" s="27" t="str">
        <x:v>H2-Cl2 RFC</x:v>
      </x:c>
      <x:c r="G7755" s="27" t="str">
        <x:v>Recovered water and heat</x:v>
      </x:c>
      <x:c r="H7755" s="27" t="str">
        <x:v>Reject</x:v>
      </x:c>
      <x:c r="I7755" s="27" t="str">
        <x:v>Vehicle linked</x:v>
      </x:c>
      <x:c r="J7755" s="28" t="n">
        <x:v>1</x:v>
      </x:c>
      <x:c r="K7755" s="27" t="str">
        <x:v>Chlorine or lithium onboard gate fail</x:v>
      </x:c>
      <x:c r="L7755" s="27" t="str">
        <x:v>Water and heat recovery</x:v>
      </x:c>
      <x:c r="M7755" s="27" t="str">
        <x:v>H2-Cl2 storage lacks a matched chlorine loop; Chlorine or lithium inventory is not accepted in the vehicle module</x:v>
      </x:c>
    </x:row>
    <x:row r="7756">
      <x:c r="A7756" s="27" t="str">
        <x:v>X00642</x:v>
      </x:c>
      <x:c r="B7756" s="27" t="str">
        <x:v>Gasoline</x:v>
      </x:c>
      <x:c r="C7756" s="27" t="str">
        <x:v>Separated external H2</x:v>
      </x:c>
      <x:c r="D7756" s="27" t="str">
        <x:v>PEM water</x:v>
      </x:c>
      <x:c r="E7756" s="27" t="str">
        <x:v>Plain-water Bubble Butt</x:v>
      </x:c>
      <x:c r="F7756" s="27" t="str">
        <x:v>H2-Cl2 RFC</x:v>
      </x:c>
      <x:c r="G7756" s="27" t="str">
        <x:v>CO2 to methane</x:v>
      </x:c>
      <x:c r="H7756" s="27" t="str">
        <x:v>Reject</x:v>
      </x:c>
      <x:c r="I7756" s="27" t="str">
        <x:v>Vehicle linked</x:v>
      </x:c>
      <x:c r="J7756" s="28" t="n">
        <x:v>1</x:v>
      </x:c>
      <x:c r="K7756" s="27" t="str">
        <x:v>Chlorine or lithium onboard gate fail</x:v>
      </x:c>
      <x:c r="L7756" s="27" t="str">
        <x:v>Carbon-to-fuel loop</x:v>
      </x:c>
      <x:c r="M7756" s="27" t="str">
        <x:v>CO2 product needs reactive capture and regeneration; H2-Cl2 storage lacks a matched chlorine loop; Chlorine or lithium inventory is not accepted in the vehicle module</x:v>
      </x:c>
    </x:row>
    <x:row r="7757">
      <x:c r="A7757" s="27" t="str">
        <x:v>X00643</x:v>
      </x:c>
      <x:c r="B7757" s="27" t="str">
        <x:v>Gasoline</x:v>
      </x:c>
      <x:c r="C7757" s="27" t="str">
        <x:v>Separated external H2</x:v>
      </x:c>
      <x:c r="D7757" s="27" t="str">
        <x:v>PEM water</x:v>
      </x:c>
      <x:c r="E7757" s="27" t="str">
        <x:v>Plain-water Bubble Butt</x:v>
      </x:c>
      <x:c r="F7757" s="27" t="str">
        <x:v>H2-Cl2 RFC</x:v>
      </x:c>
      <x:c r="G7757" s="27" t="str">
        <x:v>CO2 to methanol</x:v>
      </x:c>
      <x:c r="H7757" s="27" t="str">
        <x:v>Reject</x:v>
      </x:c>
      <x:c r="I7757" s="27" t="str">
        <x:v>Vehicle linked</x:v>
      </x:c>
      <x:c r="J7757" s="28" t="n">
        <x:v>1</x:v>
      </x:c>
      <x:c r="K7757" s="27" t="str">
        <x:v>Chlorine or lithium onboard gate fail</x:v>
      </x:c>
      <x:c r="L7757" s="27" t="str">
        <x:v>Carbon-to-fuel loop</x:v>
      </x:c>
      <x:c r="M7757" s="27" t="str">
        <x:v>CO2 product needs reactive capture and regeneration; H2-Cl2 storage lacks a matched chlorine loop; Chlorine or lithium inventory is not accepted in the vehicle module</x:v>
      </x:c>
    </x:row>
    <x:row r="7758">
      <x:c r="A7758" s="27" t="str">
        <x:v>X00644</x:v>
      </x:c>
      <x:c r="B7758" s="27" t="str">
        <x:v>Gasoline</x:v>
      </x:c>
      <x:c r="C7758" s="27" t="str">
        <x:v>Separated external H2</x:v>
      </x:c>
      <x:c r="D7758" s="27" t="str">
        <x:v>PEM water</x:v>
      </x:c>
      <x:c r="E7758" s="27" t="str">
        <x:v>Plain-water Bubble Butt</x:v>
      </x:c>
      <x:c r="F7758" s="27" t="str">
        <x:v>H2-Cl2 RFC</x:v>
      </x:c>
      <x:c r="G7758" s="27" t="str">
        <x:v>CO2 to DME</x:v>
      </x:c>
      <x:c r="H7758" s="27" t="str">
        <x:v>Reject</x:v>
      </x:c>
      <x:c r="I7758" s="27" t="str">
        <x:v>Vehicle linked</x:v>
      </x:c>
      <x:c r="J7758" s="28" t="n">
        <x:v>1</x:v>
      </x:c>
      <x:c r="K7758" s="27" t="str">
        <x:v>Chlorine or lithium onboard gate fail</x:v>
      </x:c>
      <x:c r="L7758" s="27" t="str">
        <x:v>Carbon-to-fuel loop</x:v>
      </x:c>
      <x:c r="M7758" s="27" t="str">
        <x:v>CO2 product needs reactive capture and regeneration; H2-Cl2 storage lacks a matched chlorine loop; Chlorine or lithium inventory is not accepted in the vehicle module</x:v>
      </x:c>
    </x:row>
    <x:row r="7759">
      <x:c r="A7759" s="27" t="str">
        <x:v>X00645</x:v>
      </x:c>
      <x:c r="B7759" s="27" t="str">
        <x:v>Gasoline</x:v>
      </x:c>
      <x:c r="C7759" s="27" t="str">
        <x:v>Separated external H2</x:v>
      </x:c>
      <x:c r="D7759" s="27" t="str">
        <x:v>PEM water</x:v>
      </x:c>
      <x:c r="E7759" s="27" t="str">
        <x:v>Plain-water Bubble Butt</x:v>
      </x:c>
      <x:c r="F7759" s="27" t="str">
        <x:v>H2-Cl2 RFC</x:v>
      </x:c>
      <x:c r="G7759" s="27" t="str">
        <x:v>Captured PM research only</x:v>
      </x:c>
      <x:c r="H7759" s="27" t="str">
        <x:v>Reject</x:v>
      </x:c>
      <x:c r="I7759" s="27" t="str">
        <x:v>Vehicle linked</x:v>
      </x:c>
      <x:c r="J7759" s="28" t="n">
        <x:v>1</x:v>
      </x:c>
      <x:c r="K7759" s="27" t="str">
        <x:v>Chlorine or lithium onboard gate fail</x:v>
      </x:c>
      <x:c r="L7759" s="27" t="str">
        <x:v>Pollutant characterization</x:v>
      </x:c>
      <x:c r="M7759" s="27" t="str">
        <x:v>H2-Cl2 storage lacks a matched chlorine loop; Chlorine or lithium inventory is not accepted in the vehicle module</x:v>
      </x:c>
    </x:row>
    <x:row r="7760">
      <x:c r="A7760" s="27" t="str">
        <x:v>X00646</x:v>
      </x:c>
      <x:c r="B7760" s="27" t="str">
        <x:v>Gasoline</x:v>
      </x:c>
      <x:c r="C7760" s="27" t="str">
        <x:v>Separated external H2</x:v>
      </x:c>
      <x:c r="D7760" s="27" t="str">
        <x:v>PEM water</x:v>
      </x:c>
      <x:c r="E7760" s="27" t="str">
        <x:v>Plain-water Bubble Butt</x:v>
      </x:c>
      <x:c r="F7760" s="27" t="str">
        <x:v>Li-Cl2</x:v>
      </x:c>
      <x:c r="G7760" s="27" t="str">
        <x:v>Recovered water and heat</x:v>
      </x:c>
      <x:c r="H7760" s="27" t="str">
        <x:v>Reject</x:v>
      </x:c>
      <x:c r="I7760" s="27" t="str">
        <x:v>Vehicle linked</x:v>
      </x:c>
      <x:c r="J7760" s="28" t="n">
        <x:v>1</x:v>
      </x:c>
      <x:c r="K7760" s="27" t="str">
        <x:v>Chlorine or lithium onboard gate fail</x:v>
      </x:c>
      <x:c r="L7760" s="27" t="str">
        <x:v>Water and heat recovery</x:v>
      </x:c>
      <x:c r="M7760" s="27" t="str">
        <x:v>Li-Cl2 storage lacks molten LiCl regeneration; Chlorine or lithium inventory is not accepted in the vehicle module</x:v>
      </x:c>
    </x:row>
    <x:row r="7761">
      <x:c r="A7761" s="27" t="str">
        <x:v>X00647</x:v>
      </x:c>
      <x:c r="B7761" s="27" t="str">
        <x:v>Gasoline</x:v>
      </x:c>
      <x:c r="C7761" s="27" t="str">
        <x:v>Separated external H2</x:v>
      </x:c>
      <x:c r="D7761" s="27" t="str">
        <x:v>PEM water</x:v>
      </x:c>
      <x:c r="E7761" s="27" t="str">
        <x:v>Plain-water Bubble Butt</x:v>
      </x:c>
      <x:c r="F7761" s="27" t="str">
        <x:v>Li-Cl2</x:v>
      </x:c>
      <x:c r="G7761" s="27" t="str">
        <x:v>CO2 to methane</x:v>
      </x:c>
      <x:c r="H7761" s="27" t="str">
        <x:v>Reject</x:v>
      </x:c>
      <x:c r="I7761" s="27" t="str">
        <x:v>Vehicle linked</x:v>
      </x:c>
      <x:c r="J7761" s="28" t="n">
        <x:v>1</x:v>
      </x:c>
      <x:c r="K7761" s="27" t="str">
        <x:v>Chlorine or lithium onboard gate fail</x:v>
      </x:c>
      <x:c r="L7761" s="27" t="str">
        <x:v>Carbon-to-fuel loop</x:v>
      </x:c>
      <x:c r="M7761" s="27" t="str">
        <x:v>CO2 product needs reactive capture and regeneration; Li-Cl2 storage lacks molten LiCl regeneration; Chlorine or lithium inventory is not accepted in the vehicle module</x:v>
      </x:c>
    </x:row>
    <x:row r="7762">
      <x:c r="A7762" s="27" t="str">
        <x:v>X00648</x:v>
      </x:c>
      <x:c r="B7762" s="27" t="str">
        <x:v>Gasoline</x:v>
      </x:c>
      <x:c r="C7762" s="27" t="str">
        <x:v>Separated external H2</x:v>
      </x:c>
      <x:c r="D7762" s="27" t="str">
        <x:v>PEM water</x:v>
      </x:c>
      <x:c r="E7762" s="27" t="str">
        <x:v>Plain-water Bubble Butt</x:v>
      </x:c>
      <x:c r="F7762" s="27" t="str">
        <x:v>Li-Cl2</x:v>
      </x:c>
      <x:c r="G7762" s="27" t="str">
        <x:v>CO2 to methanol</x:v>
      </x:c>
      <x:c r="H7762" s="27" t="str">
        <x:v>Reject</x:v>
      </x:c>
      <x:c r="I7762" s="27" t="str">
        <x:v>Vehicle linked</x:v>
      </x:c>
      <x:c r="J7762" s="28" t="n">
        <x:v>1</x:v>
      </x:c>
      <x:c r="K7762" s="27" t="str">
        <x:v>Chlorine or lithium onboard gate fail</x:v>
      </x:c>
      <x:c r="L7762" s="27" t="str">
        <x:v>Carbon-to-fuel loop</x:v>
      </x:c>
      <x:c r="M7762" s="27" t="str">
        <x:v>CO2 product needs reactive capture and regeneration; Li-Cl2 storage lacks molten LiCl regeneration; Chlorine or lithium inventory is not accepted in the vehicle module</x:v>
      </x:c>
    </x:row>
    <x:row r="7763">
      <x:c r="A7763" s="27" t="str">
        <x:v>X00649</x:v>
      </x:c>
      <x:c r="B7763" s="27" t="str">
        <x:v>Gasoline</x:v>
      </x:c>
      <x:c r="C7763" s="27" t="str">
        <x:v>Separated external H2</x:v>
      </x:c>
      <x:c r="D7763" s="27" t="str">
        <x:v>PEM water</x:v>
      </x:c>
      <x:c r="E7763" s="27" t="str">
        <x:v>Plain-water Bubble Butt</x:v>
      </x:c>
      <x:c r="F7763" s="27" t="str">
        <x:v>Li-Cl2</x:v>
      </x:c>
      <x:c r="G7763" s="27" t="str">
        <x:v>CO2 to DME</x:v>
      </x:c>
      <x:c r="H7763" s="27" t="str">
        <x:v>Reject</x:v>
      </x:c>
      <x:c r="I7763" s="27" t="str">
        <x:v>Vehicle linked</x:v>
      </x:c>
      <x:c r="J7763" s="28" t="n">
        <x:v>1</x:v>
      </x:c>
      <x:c r="K7763" s="27" t="str">
        <x:v>Chlorine or lithium onboard gate fail</x:v>
      </x:c>
      <x:c r="L7763" s="27" t="str">
        <x:v>Carbon-to-fuel loop</x:v>
      </x:c>
      <x:c r="M7763" s="27" t="str">
        <x:v>CO2 product needs reactive capture and regeneration; Li-Cl2 storage lacks molten LiCl regeneration; Chlorine or lithium inventory is not accepted in the vehicle module</x:v>
      </x:c>
    </x:row>
    <x:row r="7764">
      <x:c r="A7764" s="27" t="str">
        <x:v>X00650</x:v>
      </x:c>
      <x:c r="B7764" s="27" t="str">
        <x:v>Gasoline</x:v>
      </x:c>
      <x:c r="C7764" s="27" t="str">
        <x:v>Separated external H2</x:v>
      </x:c>
      <x:c r="D7764" s="27" t="str">
        <x:v>PEM water</x:v>
      </x:c>
      <x:c r="E7764" s="27" t="str">
        <x:v>Plain-water Bubble Butt</x:v>
      </x:c>
      <x:c r="F7764" s="27" t="str">
        <x:v>Li-Cl2</x:v>
      </x:c>
      <x:c r="G7764" s="27" t="str">
        <x:v>Captured PM research only</x:v>
      </x:c>
      <x:c r="H7764" s="27" t="str">
        <x:v>Reject</x:v>
      </x:c>
      <x:c r="I7764" s="27" t="str">
        <x:v>Vehicle linked</x:v>
      </x:c>
      <x:c r="J7764" s="28" t="n">
        <x:v>1</x:v>
      </x:c>
      <x:c r="K7764" s="27" t="str">
        <x:v>Chlorine or lithium onboard gate fail</x:v>
      </x:c>
      <x:c r="L7764" s="27" t="str">
        <x:v>Pollutant characterization</x:v>
      </x:c>
      <x:c r="M7764" s="27" t="str">
        <x:v>Li-Cl2 storage lacks molten LiCl regeneration; Chlorine or lithium inventory is not accepted in the vehicle module</x:v>
      </x:c>
    </x:row>
    <x:row r="7765">
      <x:c r="A7765" s="27" t="str">
        <x:v>X00666</x:v>
      </x:c>
      <x:c r="B7765" s="27" t="str">
        <x:v>Gasoline</x:v>
      </x:c>
      <x:c r="C7765" s="27" t="str">
        <x:v>Separated external H2</x:v>
      </x:c>
      <x:c r="D7765" s="27" t="str">
        <x:v>PEM water</x:v>
      </x:c>
      <x:c r="E7765" s="27" t="str">
        <x:v>Reactive onboard Bubble Butt</x:v>
      </x:c>
      <x:c r="F7765" s="27" t="str">
        <x:v>H2-Cl2 RFC</x:v>
      </x:c>
      <x:c r="G7765" s="27" t="str">
        <x:v>Recovered water and heat</x:v>
      </x:c>
      <x:c r="H7765" s="27" t="str">
        <x:v>Reject</x:v>
      </x:c>
      <x:c r="I7765" s="27" t="str">
        <x:v>Vehicle linked</x:v>
      </x:c>
      <x:c r="J7765" s="28" t="n">
        <x:v>1</x:v>
      </x:c>
      <x:c r="K7765" s="27" t="str">
        <x:v>Chlorine or lithium onboard gate fail</x:v>
      </x:c>
      <x:c r="L7765" s="27" t="str">
        <x:v>Water and heat recovery</x:v>
      </x:c>
      <x:c r="M7765" s="27" t="str">
        <x:v>H2-Cl2 storage lacks a matched chlorine loop; Chlorine or lithium inventory is not accepted in the vehicle module</x:v>
      </x:c>
    </x:row>
    <x:row r="7766">
      <x:c r="A7766" s="27" t="str">
        <x:v>X00667</x:v>
      </x:c>
      <x:c r="B7766" s="27" t="str">
        <x:v>Gasoline</x:v>
      </x:c>
      <x:c r="C7766" s="27" t="str">
        <x:v>Separated external H2</x:v>
      </x:c>
      <x:c r="D7766" s="27" t="str">
        <x:v>PEM water</x:v>
      </x:c>
      <x:c r="E7766" s="27" t="str">
        <x:v>Reactive onboard Bubble Butt</x:v>
      </x:c>
      <x:c r="F7766" s="27" t="str">
        <x:v>H2-Cl2 RFC</x:v>
      </x:c>
      <x:c r="G7766" s="27" t="str">
        <x:v>CO2 to methane</x:v>
      </x:c>
      <x:c r="H7766" s="27" t="str">
        <x:v>Reject</x:v>
      </x:c>
      <x:c r="I7766" s="27" t="str">
        <x:v>Vehicle linked</x:v>
      </x:c>
      <x:c r="J7766" s="28" t="n">
        <x:v>1</x:v>
      </x:c>
      <x:c r="K7766" s="27" t="str">
        <x:v>Chlorine or lithium onboard gate fail</x:v>
      </x:c>
      <x:c r="L7766" s="27" t="str">
        <x:v>Carbon-to-fuel loop</x:v>
      </x:c>
      <x:c r="M7766" s="27" t="str">
        <x:v>H2-Cl2 storage lacks a matched chlorine loop; Chlorine or lithium inventory is not accepted in the vehicle module</x:v>
      </x:c>
    </x:row>
    <x:row r="7767">
      <x:c r="A7767" s="27" t="str">
        <x:v>X00668</x:v>
      </x:c>
      <x:c r="B7767" s="27" t="str">
        <x:v>Gasoline</x:v>
      </x:c>
      <x:c r="C7767" s="27" t="str">
        <x:v>Separated external H2</x:v>
      </x:c>
      <x:c r="D7767" s="27" t="str">
        <x:v>PEM water</x:v>
      </x:c>
      <x:c r="E7767" s="27" t="str">
        <x:v>Reactive onboard Bubble Butt</x:v>
      </x:c>
      <x:c r="F7767" s="27" t="str">
        <x:v>H2-Cl2 RFC</x:v>
      </x:c>
      <x:c r="G7767" s="27" t="str">
        <x:v>CO2 to methanol</x:v>
      </x:c>
      <x:c r="H7767" s="27" t="str">
        <x:v>Reject</x:v>
      </x:c>
      <x:c r="I7767" s="27" t="str">
        <x:v>Vehicle linked</x:v>
      </x:c>
      <x:c r="J7767" s="28" t="n">
        <x:v>1</x:v>
      </x:c>
      <x:c r="K7767" s="27" t="str">
        <x:v>Chlorine or lithium onboard gate fail</x:v>
      </x:c>
      <x:c r="L7767" s="27" t="str">
        <x:v>Carbon-to-fuel loop</x:v>
      </x:c>
      <x:c r="M7767" s="27" t="str">
        <x:v>H2-Cl2 storage lacks a matched chlorine loop; Chlorine or lithium inventory is not accepted in the vehicle module</x:v>
      </x:c>
    </x:row>
    <x:row r="7768">
      <x:c r="A7768" s="27" t="str">
        <x:v>X00669</x:v>
      </x:c>
      <x:c r="B7768" s="27" t="str">
        <x:v>Gasoline</x:v>
      </x:c>
      <x:c r="C7768" s="27" t="str">
        <x:v>Separated external H2</x:v>
      </x:c>
      <x:c r="D7768" s="27" t="str">
        <x:v>PEM water</x:v>
      </x:c>
      <x:c r="E7768" s="27" t="str">
        <x:v>Reactive onboard Bubble Butt</x:v>
      </x:c>
      <x:c r="F7768" s="27" t="str">
        <x:v>H2-Cl2 RFC</x:v>
      </x:c>
      <x:c r="G7768" s="27" t="str">
        <x:v>CO2 to DME</x:v>
      </x:c>
      <x:c r="H7768" s="27" t="str">
        <x:v>Reject</x:v>
      </x:c>
      <x:c r="I7768" s="27" t="str">
        <x:v>Vehicle linked</x:v>
      </x:c>
      <x:c r="J7768" s="28" t="n">
        <x:v>1</x:v>
      </x:c>
      <x:c r="K7768" s="27" t="str">
        <x:v>Chlorine or lithium onboard gate fail</x:v>
      </x:c>
      <x:c r="L7768" s="27" t="str">
        <x:v>Carbon-to-fuel loop</x:v>
      </x:c>
      <x:c r="M7768" s="27" t="str">
        <x:v>H2-Cl2 storage lacks a matched chlorine loop; Chlorine or lithium inventory is not accepted in the vehicle module</x:v>
      </x:c>
    </x:row>
    <x:row r="7769">
      <x:c r="A7769" s="27" t="str">
        <x:v>X00670</x:v>
      </x:c>
      <x:c r="B7769" s="27" t="str">
        <x:v>Gasoline</x:v>
      </x:c>
      <x:c r="C7769" s="27" t="str">
        <x:v>Separated external H2</x:v>
      </x:c>
      <x:c r="D7769" s="27" t="str">
        <x:v>PEM water</x:v>
      </x:c>
      <x:c r="E7769" s="27" t="str">
        <x:v>Reactive onboard Bubble Butt</x:v>
      </x:c>
      <x:c r="F7769" s="27" t="str">
        <x:v>H2-Cl2 RFC</x:v>
      </x:c>
      <x:c r="G7769" s="27" t="str">
        <x:v>Captured PM research only</x:v>
      </x:c>
      <x:c r="H7769" s="27" t="str">
        <x:v>Reject</x:v>
      </x:c>
      <x:c r="I7769" s="27" t="str">
        <x:v>Vehicle linked</x:v>
      </x:c>
      <x:c r="J7769" s="28" t="n">
        <x:v>1</x:v>
      </x:c>
      <x:c r="K7769" s="27" t="str">
        <x:v>Chlorine or lithium onboard gate fail</x:v>
      </x:c>
      <x:c r="L7769" s="27" t="str">
        <x:v>Pollutant characterization</x:v>
      </x:c>
      <x:c r="M7769" s="27" t="str">
        <x:v>H2-Cl2 storage lacks a matched chlorine loop; Chlorine or lithium inventory is not accepted in the vehicle module</x:v>
      </x:c>
    </x:row>
    <x:row r="7770">
      <x:c r="A7770" s="27" t="str">
        <x:v>X00671</x:v>
      </x:c>
      <x:c r="B7770" s="27" t="str">
        <x:v>Gasoline</x:v>
      </x:c>
      <x:c r="C7770" s="27" t="str">
        <x:v>Separated external H2</x:v>
      </x:c>
      <x:c r="D7770" s="27" t="str">
        <x:v>PEM water</x:v>
      </x:c>
      <x:c r="E7770" s="27" t="str">
        <x:v>Reactive onboard Bubble Butt</x:v>
      </x:c>
      <x:c r="F7770" s="27" t="str">
        <x:v>Li-Cl2</x:v>
      </x:c>
      <x:c r="G7770" s="27" t="str">
        <x:v>Recovered water and heat</x:v>
      </x:c>
      <x:c r="H7770" s="27" t="str">
        <x:v>Reject</x:v>
      </x:c>
      <x:c r="I7770" s="27" t="str">
        <x:v>Vehicle linked</x:v>
      </x:c>
      <x:c r="J7770" s="28" t="n">
        <x:v>1</x:v>
      </x:c>
      <x:c r="K7770" s="27" t="str">
        <x:v>Chlorine or lithium onboard gate fail</x:v>
      </x:c>
      <x:c r="L7770" s="27" t="str">
        <x:v>Water and heat recovery</x:v>
      </x:c>
      <x:c r="M7770" s="27" t="str">
        <x:v>Li-Cl2 storage lacks molten LiCl regeneration; Chlorine or lithium inventory is not accepted in the vehicle module</x:v>
      </x:c>
    </x:row>
    <x:row r="7771">
      <x:c r="A7771" s="27" t="str">
        <x:v>X00672</x:v>
      </x:c>
      <x:c r="B7771" s="27" t="str">
        <x:v>Gasoline</x:v>
      </x:c>
      <x:c r="C7771" s="27" t="str">
        <x:v>Separated external H2</x:v>
      </x:c>
      <x:c r="D7771" s="27" t="str">
        <x:v>PEM water</x:v>
      </x:c>
      <x:c r="E7771" s="27" t="str">
        <x:v>Reactive onboard Bubble Butt</x:v>
      </x:c>
      <x:c r="F7771" s="27" t="str">
        <x:v>Li-Cl2</x:v>
      </x:c>
      <x:c r="G7771" s="27" t="str">
        <x:v>CO2 to methane</x:v>
      </x:c>
      <x:c r="H7771" s="27" t="str">
        <x:v>Reject</x:v>
      </x:c>
      <x:c r="I7771" s="27" t="str">
        <x:v>Vehicle linked</x:v>
      </x:c>
      <x:c r="J7771" s="28" t="n">
        <x:v>1</x:v>
      </x:c>
      <x:c r="K7771" s="27" t="str">
        <x:v>Chlorine or lithium onboard gate fail</x:v>
      </x:c>
      <x:c r="L7771" s="27" t="str">
        <x:v>Carbon-to-fuel loop</x:v>
      </x:c>
      <x:c r="M7771" s="27" t="str">
        <x:v>Li-Cl2 storage lacks molten LiCl regeneration; Chlorine or lithium inventory is not accepted in the vehicle module</x:v>
      </x:c>
    </x:row>
    <x:row r="7772">
      <x:c r="A7772" s="27" t="str">
        <x:v>X00673</x:v>
      </x:c>
      <x:c r="B7772" s="27" t="str">
        <x:v>Gasoline</x:v>
      </x:c>
      <x:c r="C7772" s="27" t="str">
        <x:v>Separated external H2</x:v>
      </x:c>
      <x:c r="D7772" s="27" t="str">
        <x:v>PEM water</x:v>
      </x:c>
      <x:c r="E7772" s="27" t="str">
        <x:v>Reactive onboard Bubble Butt</x:v>
      </x:c>
      <x:c r="F7772" s="27" t="str">
        <x:v>Li-Cl2</x:v>
      </x:c>
      <x:c r="G7772" s="27" t="str">
        <x:v>CO2 to methanol</x:v>
      </x:c>
      <x:c r="H7772" s="27" t="str">
        <x:v>Reject</x:v>
      </x:c>
      <x:c r="I7772" s="27" t="str">
        <x:v>Vehicle linked</x:v>
      </x:c>
      <x:c r="J7772" s="28" t="n">
        <x:v>1</x:v>
      </x:c>
      <x:c r="K7772" s="27" t="str">
        <x:v>Chlorine or lithium onboard gate fail</x:v>
      </x:c>
      <x:c r="L7772" s="27" t="str">
        <x:v>Carbon-to-fuel loop</x:v>
      </x:c>
      <x:c r="M7772" s="27" t="str">
        <x:v>Li-Cl2 storage lacks molten LiCl regeneration; Chlorine or lithium inventory is not accepted in the vehicle module</x:v>
      </x:c>
    </x:row>
    <x:row r="7773">
      <x:c r="A7773" s="27" t="str">
        <x:v>X00674</x:v>
      </x:c>
      <x:c r="B7773" s="27" t="str">
        <x:v>Gasoline</x:v>
      </x:c>
      <x:c r="C7773" s="27" t="str">
        <x:v>Separated external H2</x:v>
      </x:c>
      <x:c r="D7773" s="27" t="str">
        <x:v>PEM water</x:v>
      </x:c>
      <x:c r="E7773" s="27" t="str">
        <x:v>Reactive onboard Bubble Butt</x:v>
      </x:c>
      <x:c r="F7773" s="27" t="str">
        <x:v>Li-Cl2</x:v>
      </x:c>
      <x:c r="G7773" s="27" t="str">
        <x:v>CO2 to DME</x:v>
      </x:c>
      <x:c r="H7773" s="27" t="str">
        <x:v>Reject</x:v>
      </x:c>
      <x:c r="I7773" s="27" t="str">
        <x:v>Vehicle linked</x:v>
      </x:c>
      <x:c r="J7773" s="28" t="n">
        <x:v>1</x:v>
      </x:c>
      <x:c r="K7773" s="27" t="str">
        <x:v>Chlorine or lithium onboard gate fail</x:v>
      </x:c>
      <x:c r="L7773" s="27" t="str">
        <x:v>Carbon-to-fuel loop</x:v>
      </x:c>
      <x:c r="M7773" s="27" t="str">
        <x:v>Li-Cl2 storage lacks molten LiCl regeneration; Chlorine or lithium inventory is not accepted in the vehicle module</x:v>
      </x:c>
    </x:row>
    <x:row r="7774">
      <x:c r="A7774" s="27" t="str">
        <x:v>X00675</x:v>
      </x:c>
      <x:c r="B7774" s="27" t="str">
        <x:v>Gasoline</x:v>
      </x:c>
      <x:c r="C7774" s="27" t="str">
        <x:v>Separated external H2</x:v>
      </x:c>
      <x:c r="D7774" s="27" t="str">
        <x:v>PEM water</x:v>
      </x:c>
      <x:c r="E7774" s="27" t="str">
        <x:v>Reactive onboard Bubble Butt</x:v>
      </x:c>
      <x:c r="F7774" s="27" t="str">
        <x:v>Li-Cl2</x:v>
      </x:c>
      <x:c r="G7774" s="27" t="str">
        <x:v>Captured PM research only</x:v>
      </x:c>
      <x:c r="H7774" s="27" t="str">
        <x:v>Reject</x:v>
      </x:c>
      <x:c r="I7774" s="27" t="str">
        <x:v>Vehicle linked</x:v>
      </x:c>
      <x:c r="J7774" s="28" t="n">
        <x:v>1</x:v>
      </x:c>
      <x:c r="K7774" s="27" t="str">
        <x:v>Chlorine or lithium onboard gate fail</x:v>
      </x:c>
      <x:c r="L7774" s="27" t="str">
        <x:v>Pollutant characterization</x:v>
      </x:c>
      <x:c r="M7774" s="27" t="str">
        <x:v>Li-Cl2 storage lacks molten LiCl regeneration; Chlorine or lithium inventory is not accepted in the vehicle module</x:v>
      </x:c>
    </x:row>
    <x:row r="7775">
      <x:c r="A7775" s="27" t="str">
        <x:v>X00716</x:v>
      </x:c>
      <x:c r="B7775" s="27" t="str">
        <x:v>Gasoline</x:v>
      </x:c>
      <x:c r="C7775" s="27" t="str">
        <x:v>Separated external H2</x:v>
      </x:c>
      <x:c r="D7775" s="27" t="str">
        <x:v>Liquid alkaline water</x:v>
      </x:c>
      <x:c r="E7775" s="27" t="str">
        <x:v>Baseline aftertreatment</x:v>
      </x:c>
      <x:c r="F7775" s="27" t="str">
        <x:v>H2-Cl2 RFC</x:v>
      </x:c>
      <x:c r="G7775" s="27" t="str">
        <x:v>Recovered water and heat</x:v>
      </x:c>
      <x:c r="H7775" s="27" t="str">
        <x:v>Reject</x:v>
      </x:c>
      <x:c r="I7775" s="27" t="str">
        <x:v>Vehicle linked</x:v>
      </x:c>
      <x:c r="J7775" s="28" t="n">
        <x:v>1</x:v>
      </x:c>
      <x:c r="K7775" s="27" t="str">
        <x:v>Chlorine or lithium onboard gate fail</x:v>
      </x:c>
      <x:c r="L7775" s="27" t="str">
        <x:v>Water and heat recovery</x:v>
      </x:c>
      <x:c r="M7775" s="27" t="str">
        <x:v>H2-Cl2 storage lacks a matched chlorine loop; Chlorine or lithium inventory is not accepted in the vehicle module</x:v>
      </x:c>
    </x:row>
    <x:row r="7776">
      <x:c r="A7776" s="27" t="str">
        <x:v>X00717</x:v>
      </x:c>
      <x:c r="B7776" s="27" t="str">
        <x:v>Gasoline</x:v>
      </x:c>
      <x:c r="C7776" s="27" t="str">
        <x:v>Separated external H2</x:v>
      </x:c>
      <x:c r="D7776" s="27" t="str">
        <x:v>Liquid alkaline water</x:v>
      </x:c>
      <x:c r="E7776" s="27" t="str">
        <x:v>Baseline aftertreatment</x:v>
      </x:c>
      <x:c r="F7776" s="27" t="str">
        <x:v>H2-Cl2 RFC</x:v>
      </x:c>
      <x:c r="G7776" s="27" t="str">
        <x:v>CO2 to methane</x:v>
      </x:c>
      <x:c r="H7776" s="27" t="str">
        <x:v>Reject</x:v>
      </x:c>
      <x:c r="I7776" s="27" t="str">
        <x:v>Vehicle linked</x:v>
      </x:c>
      <x:c r="J7776" s="28" t="n">
        <x:v>1</x:v>
      </x:c>
      <x:c r="K7776" s="27" t="str">
        <x:v>Chlorine or lithium onboard gate fail</x:v>
      </x:c>
      <x:c r="L7776" s="27" t="str">
        <x:v>Carbon-to-fuel loop</x:v>
      </x:c>
      <x:c r="M7776" s="27" t="str">
        <x:v>CO2 product needs reactive capture and regeneration; H2-Cl2 storage lacks a matched chlorine loop; Chlorine or lithium inventory is not accepted in the vehicle module</x:v>
      </x:c>
    </x:row>
    <x:row r="7777">
      <x:c r="A7777" s="27" t="str">
        <x:v>X00718</x:v>
      </x:c>
      <x:c r="B7777" s="27" t="str">
        <x:v>Gasoline</x:v>
      </x:c>
      <x:c r="C7777" s="27" t="str">
        <x:v>Separated external H2</x:v>
      </x:c>
      <x:c r="D7777" s="27" t="str">
        <x:v>Liquid alkaline water</x:v>
      </x:c>
      <x:c r="E7777" s="27" t="str">
        <x:v>Baseline aftertreatment</x:v>
      </x:c>
      <x:c r="F7777" s="27" t="str">
        <x:v>H2-Cl2 RFC</x:v>
      </x:c>
      <x:c r="G7777" s="27" t="str">
        <x:v>CO2 to methanol</x:v>
      </x:c>
      <x:c r="H7777" s="27" t="str">
        <x:v>Reject</x:v>
      </x:c>
      <x:c r="I7777" s="27" t="str">
        <x:v>Vehicle linked</x:v>
      </x:c>
      <x:c r="J7777" s="28" t="n">
        <x:v>1</x:v>
      </x:c>
      <x:c r="K7777" s="27" t="str">
        <x:v>Chlorine or lithium onboard gate fail</x:v>
      </x:c>
      <x:c r="L7777" s="27" t="str">
        <x:v>Carbon-to-fuel loop</x:v>
      </x:c>
      <x:c r="M7777" s="27" t="str">
        <x:v>CO2 product needs reactive capture and regeneration; H2-Cl2 storage lacks a matched chlorine loop; Chlorine or lithium inventory is not accepted in the vehicle module</x:v>
      </x:c>
    </x:row>
    <x:row r="7778">
      <x:c r="A7778" s="27" t="str">
        <x:v>X00719</x:v>
      </x:c>
      <x:c r="B7778" s="27" t="str">
        <x:v>Gasoline</x:v>
      </x:c>
      <x:c r="C7778" s="27" t="str">
        <x:v>Separated external H2</x:v>
      </x:c>
      <x:c r="D7778" s="27" t="str">
        <x:v>Liquid alkaline water</x:v>
      </x:c>
      <x:c r="E7778" s="27" t="str">
        <x:v>Baseline aftertreatment</x:v>
      </x:c>
      <x:c r="F7778" s="27" t="str">
        <x:v>H2-Cl2 RFC</x:v>
      </x:c>
      <x:c r="G7778" s="27" t="str">
        <x:v>CO2 to DME</x:v>
      </x:c>
      <x:c r="H7778" s="27" t="str">
        <x:v>Reject</x:v>
      </x:c>
      <x:c r="I7778" s="27" t="str">
        <x:v>Vehicle linked</x:v>
      </x:c>
      <x:c r="J7778" s="28" t="n">
        <x:v>1</x:v>
      </x:c>
      <x:c r="K7778" s="27" t="str">
        <x:v>Chlorine or lithium onboard gate fail</x:v>
      </x:c>
      <x:c r="L7778" s="27" t="str">
        <x:v>Carbon-to-fuel loop</x:v>
      </x:c>
      <x:c r="M7778" s="27" t="str">
        <x:v>CO2 product needs reactive capture and regeneration; H2-Cl2 storage lacks a matched chlorine loop; Chlorine or lithium inventory is not accepted in the vehicle module</x:v>
      </x:c>
    </x:row>
    <x:row r="7779">
      <x:c r="A7779" s="27" t="str">
        <x:v>X00720</x:v>
      </x:c>
      <x:c r="B7779" s="27" t="str">
        <x:v>Gasoline</x:v>
      </x:c>
      <x:c r="C7779" s="27" t="str">
        <x:v>Separated external H2</x:v>
      </x:c>
      <x:c r="D7779" s="27" t="str">
        <x:v>Liquid alkaline water</x:v>
      </x:c>
      <x:c r="E7779" s="27" t="str">
        <x:v>Baseline aftertreatment</x:v>
      </x:c>
      <x:c r="F7779" s="27" t="str">
        <x:v>H2-Cl2 RFC</x:v>
      </x:c>
      <x:c r="G7779" s="27" t="str">
        <x:v>Captured PM research only</x:v>
      </x:c>
      <x:c r="H7779" s="27" t="str">
        <x:v>Reject</x:v>
      </x:c>
      <x:c r="I7779" s="27" t="str">
        <x:v>Vehicle linked</x:v>
      </x:c>
      <x:c r="J7779" s="28" t="n">
        <x:v>1</x:v>
      </x:c>
      <x:c r="K7779" s="27" t="str">
        <x:v>Chlorine or lithium onboard gate fail</x:v>
      </x:c>
      <x:c r="L7779" s="27" t="str">
        <x:v>Pollutant characterization</x:v>
      </x:c>
      <x:c r="M7779" s="27" t="str">
        <x:v>H2-Cl2 storage lacks a matched chlorine loop; Chlorine or lithium inventory is not accepted in the vehicle module</x:v>
      </x:c>
    </x:row>
    <x:row r="7780">
      <x:c r="A7780" s="27" t="str">
        <x:v>X00721</x:v>
      </x:c>
      <x:c r="B7780" s="27" t="str">
        <x:v>Gasoline</x:v>
      </x:c>
      <x:c r="C7780" s="27" t="str">
        <x:v>Separated external H2</x:v>
      </x:c>
      <x:c r="D7780" s="27" t="str">
        <x:v>Liquid alkaline water</x:v>
      </x:c>
      <x:c r="E7780" s="27" t="str">
        <x:v>Baseline aftertreatment</x:v>
      </x:c>
      <x:c r="F7780" s="27" t="str">
        <x:v>Li-Cl2</x:v>
      </x:c>
      <x:c r="G7780" s="27" t="str">
        <x:v>Recovered water and heat</x:v>
      </x:c>
      <x:c r="H7780" s="27" t="str">
        <x:v>Reject</x:v>
      </x:c>
      <x:c r="I7780" s="27" t="str">
        <x:v>Vehicle linked</x:v>
      </x:c>
      <x:c r="J7780" s="28" t="n">
        <x:v>1</x:v>
      </x:c>
      <x:c r="K7780" s="27" t="str">
        <x:v>Chlorine or lithium onboard gate fail</x:v>
      </x:c>
      <x:c r="L7780" s="27" t="str">
        <x:v>Water and heat recovery</x:v>
      </x:c>
      <x:c r="M7780" s="27" t="str">
        <x:v>Li-Cl2 storage lacks molten LiCl regeneration; Chlorine or lithium inventory is not accepted in the vehicle module</x:v>
      </x:c>
    </x:row>
    <x:row r="7781">
      <x:c r="A7781" s="27" t="str">
        <x:v>X00722</x:v>
      </x:c>
      <x:c r="B7781" s="27" t="str">
        <x:v>Gasoline</x:v>
      </x:c>
      <x:c r="C7781" s="27" t="str">
        <x:v>Separated external H2</x:v>
      </x:c>
      <x:c r="D7781" s="27" t="str">
        <x:v>Liquid alkaline water</x:v>
      </x:c>
      <x:c r="E7781" s="27" t="str">
        <x:v>Baseline aftertreatment</x:v>
      </x:c>
      <x:c r="F7781" s="27" t="str">
        <x:v>Li-Cl2</x:v>
      </x:c>
      <x:c r="G7781" s="27" t="str">
        <x:v>CO2 to methane</x:v>
      </x:c>
      <x:c r="H7781" s="27" t="str">
        <x:v>Reject</x:v>
      </x:c>
      <x:c r="I7781" s="27" t="str">
        <x:v>Vehicle linked</x:v>
      </x:c>
      <x:c r="J7781" s="28" t="n">
        <x:v>1</x:v>
      </x:c>
      <x:c r="K7781" s="27" t="str">
        <x:v>Chlorine or lithium onboard gate fail</x:v>
      </x:c>
      <x:c r="L7781" s="27" t="str">
        <x:v>Carbon-to-fuel loop</x:v>
      </x:c>
      <x:c r="M7781" s="27" t="str">
        <x:v>CO2 product needs reactive capture and regeneration; Li-Cl2 storage lacks molten LiCl regeneration; Chlorine or lithium inventory is not accepted in the vehicle module</x:v>
      </x:c>
    </x:row>
    <x:row r="7782">
      <x:c r="A7782" s="27" t="str">
        <x:v>X00723</x:v>
      </x:c>
      <x:c r="B7782" s="27" t="str">
        <x:v>Gasoline</x:v>
      </x:c>
      <x:c r="C7782" s="27" t="str">
        <x:v>Separated external H2</x:v>
      </x:c>
      <x:c r="D7782" s="27" t="str">
        <x:v>Liquid alkaline water</x:v>
      </x:c>
      <x:c r="E7782" s="27" t="str">
        <x:v>Baseline aftertreatment</x:v>
      </x:c>
      <x:c r="F7782" s="27" t="str">
        <x:v>Li-Cl2</x:v>
      </x:c>
      <x:c r="G7782" s="27" t="str">
        <x:v>CO2 to methanol</x:v>
      </x:c>
      <x:c r="H7782" s="27" t="str">
        <x:v>Reject</x:v>
      </x:c>
      <x:c r="I7782" s="27" t="str">
        <x:v>Vehicle linked</x:v>
      </x:c>
      <x:c r="J7782" s="28" t="n">
        <x:v>1</x:v>
      </x:c>
      <x:c r="K7782" s="27" t="str">
        <x:v>Chlorine or lithium onboard gate fail</x:v>
      </x:c>
      <x:c r="L7782" s="27" t="str">
        <x:v>Carbon-to-fuel loop</x:v>
      </x:c>
      <x:c r="M7782" s="27" t="str">
        <x:v>CO2 product needs reactive capture and regeneration; Li-Cl2 storage lacks molten LiCl regeneration; Chlorine or lithium inventory is not accepted in the vehicle module</x:v>
      </x:c>
    </x:row>
    <x:row r="7783">
      <x:c r="A7783" s="27" t="str">
        <x:v>X00724</x:v>
      </x:c>
      <x:c r="B7783" s="27" t="str">
        <x:v>Gasoline</x:v>
      </x:c>
      <x:c r="C7783" s="27" t="str">
        <x:v>Separated external H2</x:v>
      </x:c>
      <x:c r="D7783" s="27" t="str">
        <x:v>Liquid alkaline water</x:v>
      </x:c>
      <x:c r="E7783" s="27" t="str">
        <x:v>Baseline aftertreatment</x:v>
      </x:c>
      <x:c r="F7783" s="27" t="str">
        <x:v>Li-Cl2</x:v>
      </x:c>
      <x:c r="G7783" s="27" t="str">
        <x:v>CO2 to DME</x:v>
      </x:c>
      <x:c r="H7783" s="27" t="str">
        <x:v>Reject</x:v>
      </x:c>
      <x:c r="I7783" s="27" t="str">
        <x:v>Vehicle linked</x:v>
      </x:c>
      <x:c r="J7783" s="28" t="n">
        <x:v>1</x:v>
      </x:c>
      <x:c r="K7783" s="27" t="str">
        <x:v>Chlorine or lithium onboard gate fail</x:v>
      </x:c>
      <x:c r="L7783" s="27" t="str">
        <x:v>Carbon-to-fuel loop</x:v>
      </x:c>
      <x:c r="M7783" s="27" t="str">
        <x:v>CO2 product needs reactive capture and regeneration; Li-Cl2 storage lacks molten LiCl regeneration; Chlorine or lithium inventory is not accepted in the vehicle module</x:v>
      </x:c>
    </x:row>
    <x:row r="7784">
      <x:c r="A7784" s="27" t="str">
        <x:v>X00725</x:v>
      </x:c>
      <x:c r="B7784" s="27" t="str">
        <x:v>Gasoline</x:v>
      </x:c>
      <x:c r="C7784" s="27" t="str">
        <x:v>Separated external H2</x:v>
      </x:c>
      <x:c r="D7784" s="27" t="str">
        <x:v>Liquid alkaline water</x:v>
      </x:c>
      <x:c r="E7784" s="27" t="str">
        <x:v>Baseline aftertreatment</x:v>
      </x:c>
      <x:c r="F7784" s="27" t="str">
        <x:v>Li-Cl2</x:v>
      </x:c>
      <x:c r="G7784" s="27" t="str">
        <x:v>Captured PM research only</x:v>
      </x:c>
      <x:c r="H7784" s="27" t="str">
        <x:v>Reject</x:v>
      </x:c>
      <x:c r="I7784" s="27" t="str">
        <x:v>Vehicle linked</x:v>
      </x:c>
      <x:c r="J7784" s="28" t="n">
        <x:v>1</x:v>
      </x:c>
      <x:c r="K7784" s="27" t="str">
        <x:v>Chlorine or lithium onboard gate fail</x:v>
      </x:c>
      <x:c r="L7784" s="27" t="str">
        <x:v>Pollutant characterization</x:v>
      </x:c>
      <x:c r="M7784" s="27" t="str">
        <x:v>Li-Cl2 storage lacks molten LiCl regeneration; Chlorine or lithium inventory is not accepted in the vehicle module</x:v>
      </x:c>
    </x:row>
    <x:row r="7785">
      <x:c r="A7785" s="27" t="str">
        <x:v>X00741</x:v>
      </x:c>
      <x:c r="B7785" s="27" t="str">
        <x:v>Gasoline</x:v>
      </x:c>
      <x:c r="C7785" s="27" t="str">
        <x:v>Separated external H2</x:v>
      </x:c>
      <x:c r="D7785" s="27" t="str">
        <x:v>Liquid alkaline water</x:v>
      </x:c>
      <x:c r="E7785" s="27" t="str">
        <x:v>Plain-water Bubble Butt</x:v>
      </x:c>
      <x:c r="F7785" s="27" t="str">
        <x:v>H2-Cl2 RFC</x:v>
      </x:c>
      <x:c r="G7785" s="27" t="str">
        <x:v>Recovered water and heat</x:v>
      </x:c>
      <x:c r="H7785" s="27" t="str">
        <x:v>Reject</x:v>
      </x:c>
      <x:c r="I7785" s="27" t="str">
        <x:v>Vehicle linked</x:v>
      </x:c>
      <x:c r="J7785" s="28" t="n">
        <x:v>1</x:v>
      </x:c>
      <x:c r="K7785" s="27" t="str">
        <x:v>Chlorine or lithium onboard gate fail</x:v>
      </x:c>
      <x:c r="L7785" s="27" t="str">
        <x:v>Water and heat recovery</x:v>
      </x:c>
      <x:c r="M7785" s="27" t="str">
        <x:v>H2-Cl2 storage lacks a matched chlorine loop; Chlorine or lithium inventory is not accepted in the vehicle module</x:v>
      </x:c>
    </x:row>
    <x:row r="7786">
      <x:c r="A7786" s="27" t="str">
        <x:v>X00742</x:v>
      </x:c>
      <x:c r="B7786" s="27" t="str">
        <x:v>Gasoline</x:v>
      </x:c>
      <x:c r="C7786" s="27" t="str">
        <x:v>Separated external H2</x:v>
      </x:c>
      <x:c r="D7786" s="27" t="str">
        <x:v>Liquid alkaline water</x:v>
      </x:c>
      <x:c r="E7786" s="27" t="str">
        <x:v>Plain-water Bubble Butt</x:v>
      </x:c>
      <x:c r="F7786" s="27" t="str">
        <x:v>H2-Cl2 RFC</x:v>
      </x:c>
      <x:c r="G7786" s="27" t="str">
        <x:v>CO2 to methane</x:v>
      </x:c>
      <x:c r="H7786" s="27" t="str">
        <x:v>Reject</x:v>
      </x:c>
      <x:c r="I7786" s="27" t="str">
        <x:v>Vehicle linked</x:v>
      </x:c>
      <x:c r="J7786" s="28" t="n">
        <x:v>1</x:v>
      </x:c>
      <x:c r="K7786" s="27" t="str">
        <x:v>Chlorine or lithium onboard gate fail</x:v>
      </x:c>
      <x:c r="L7786" s="27" t="str">
        <x:v>Carbon-to-fuel loop</x:v>
      </x:c>
      <x:c r="M7786" s="27" t="str">
        <x:v>CO2 product needs reactive capture and regeneration; H2-Cl2 storage lacks a matched chlorine loop; Chlorine or lithium inventory is not accepted in the vehicle module</x:v>
      </x:c>
    </x:row>
    <x:row r="7787">
      <x:c r="A7787" s="27" t="str">
        <x:v>X00743</x:v>
      </x:c>
      <x:c r="B7787" s="27" t="str">
        <x:v>Gasoline</x:v>
      </x:c>
      <x:c r="C7787" s="27" t="str">
        <x:v>Separated external H2</x:v>
      </x:c>
      <x:c r="D7787" s="27" t="str">
        <x:v>Liquid alkaline water</x:v>
      </x:c>
      <x:c r="E7787" s="27" t="str">
        <x:v>Plain-water Bubble Butt</x:v>
      </x:c>
      <x:c r="F7787" s="27" t="str">
        <x:v>H2-Cl2 RFC</x:v>
      </x:c>
      <x:c r="G7787" s="27" t="str">
        <x:v>CO2 to methanol</x:v>
      </x:c>
      <x:c r="H7787" s="27" t="str">
        <x:v>Reject</x:v>
      </x:c>
      <x:c r="I7787" s="27" t="str">
        <x:v>Vehicle linked</x:v>
      </x:c>
      <x:c r="J7787" s="28" t="n">
        <x:v>1</x:v>
      </x:c>
      <x:c r="K7787" s="27" t="str">
        <x:v>Chlorine or lithium onboard gate fail</x:v>
      </x:c>
      <x:c r="L7787" s="27" t="str">
        <x:v>Carbon-to-fuel loop</x:v>
      </x:c>
      <x:c r="M7787" s="27" t="str">
        <x:v>CO2 product needs reactive capture and regeneration; H2-Cl2 storage lacks a matched chlorine loop; Chlorine or lithium inventory is not accepted in the vehicle module</x:v>
      </x:c>
    </x:row>
    <x:row r="7788">
      <x:c r="A7788" s="27" t="str">
        <x:v>X00744</x:v>
      </x:c>
      <x:c r="B7788" s="27" t="str">
        <x:v>Gasoline</x:v>
      </x:c>
      <x:c r="C7788" s="27" t="str">
        <x:v>Separated external H2</x:v>
      </x:c>
      <x:c r="D7788" s="27" t="str">
        <x:v>Liquid alkaline water</x:v>
      </x:c>
      <x:c r="E7788" s="27" t="str">
        <x:v>Plain-water Bubble Butt</x:v>
      </x:c>
      <x:c r="F7788" s="27" t="str">
        <x:v>H2-Cl2 RFC</x:v>
      </x:c>
      <x:c r="G7788" s="27" t="str">
        <x:v>CO2 to DME</x:v>
      </x:c>
      <x:c r="H7788" s="27" t="str">
        <x:v>Reject</x:v>
      </x:c>
      <x:c r="I7788" s="27" t="str">
        <x:v>Vehicle linked</x:v>
      </x:c>
      <x:c r="J7788" s="28" t="n">
        <x:v>1</x:v>
      </x:c>
      <x:c r="K7788" s="27" t="str">
        <x:v>Chlorine or lithium onboard gate fail</x:v>
      </x:c>
      <x:c r="L7788" s="27" t="str">
        <x:v>Carbon-to-fuel loop</x:v>
      </x:c>
      <x:c r="M7788" s="27" t="str">
        <x:v>CO2 product needs reactive capture and regeneration; H2-Cl2 storage lacks a matched chlorine loop; Chlorine or lithium inventory is not accepted in the vehicle module</x:v>
      </x:c>
    </x:row>
    <x:row r="7789">
      <x:c r="A7789" s="27" t="str">
        <x:v>X00745</x:v>
      </x:c>
      <x:c r="B7789" s="27" t="str">
        <x:v>Gasoline</x:v>
      </x:c>
      <x:c r="C7789" s="27" t="str">
        <x:v>Separated external H2</x:v>
      </x:c>
      <x:c r="D7789" s="27" t="str">
        <x:v>Liquid alkaline water</x:v>
      </x:c>
      <x:c r="E7789" s="27" t="str">
        <x:v>Plain-water Bubble Butt</x:v>
      </x:c>
      <x:c r="F7789" s="27" t="str">
        <x:v>H2-Cl2 RFC</x:v>
      </x:c>
      <x:c r="G7789" s="27" t="str">
        <x:v>Captured PM research only</x:v>
      </x:c>
      <x:c r="H7789" s="27" t="str">
        <x:v>Reject</x:v>
      </x:c>
      <x:c r="I7789" s="27" t="str">
        <x:v>Vehicle linked</x:v>
      </x:c>
      <x:c r="J7789" s="28" t="n">
        <x:v>1</x:v>
      </x:c>
      <x:c r="K7789" s="27" t="str">
        <x:v>Chlorine or lithium onboard gate fail</x:v>
      </x:c>
      <x:c r="L7789" s="27" t="str">
        <x:v>Pollutant characterization</x:v>
      </x:c>
      <x:c r="M7789" s="27" t="str">
        <x:v>H2-Cl2 storage lacks a matched chlorine loop; Chlorine or lithium inventory is not accepted in the vehicle module</x:v>
      </x:c>
    </x:row>
    <x:row r="7790">
      <x:c r="A7790" s="27" t="str">
        <x:v>X00746</x:v>
      </x:c>
      <x:c r="B7790" s="27" t="str">
        <x:v>Gasoline</x:v>
      </x:c>
      <x:c r="C7790" s="27" t="str">
        <x:v>Separated external H2</x:v>
      </x:c>
      <x:c r="D7790" s="27" t="str">
        <x:v>Liquid alkaline water</x:v>
      </x:c>
      <x:c r="E7790" s="27" t="str">
        <x:v>Plain-water Bubble Butt</x:v>
      </x:c>
      <x:c r="F7790" s="27" t="str">
        <x:v>Li-Cl2</x:v>
      </x:c>
      <x:c r="G7790" s="27" t="str">
        <x:v>Recovered water and heat</x:v>
      </x:c>
      <x:c r="H7790" s="27" t="str">
        <x:v>Reject</x:v>
      </x:c>
      <x:c r="I7790" s="27" t="str">
        <x:v>Vehicle linked</x:v>
      </x:c>
      <x:c r="J7790" s="28" t="n">
        <x:v>1</x:v>
      </x:c>
      <x:c r="K7790" s="27" t="str">
        <x:v>Chlorine or lithium onboard gate fail</x:v>
      </x:c>
      <x:c r="L7790" s="27" t="str">
        <x:v>Water and heat recovery</x:v>
      </x:c>
      <x:c r="M7790" s="27" t="str">
        <x:v>Li-Cl2 storage lacks molten LiCl regeneration; Chlorine or lithium inventory is not accepted in the vehicle module</x:v>
      </x:c>
    </x:row>
    <x:row r="7791">
      <x:c r="A7791" s="27" t="str">
        <x:v>X00747</x:v>
      </x:c>
      <x:c r="B7791" s="27" t="str">
        <x:v>Gasoline</x:v>
      </x:c>
      <x:c r="C7791" s="27" t="str">
        <x:v>Separated external H2</x:v>
      </x:c>
      <x:c r="D7791" s="27" t="str">
        <x:v>Liquid alkaline water</x:v>
      </x:c>
      <x:c r="E7791" s="27" t="str">
        <x:v>Plain-water Bubble Butt</x:v>
      </x:c>
      <x:c r="F7791" s="27" t="str">
        <x:v>Li-Cl2</x:v>
      </x:c>
      <x:c r="G7791" s="27" t="str">
        <x:v>CO2 to methane</x:v>
      </x:c>
      <x:c r="H7791" s="27" t="str">
        <x:v>Reject</x:v>
      </x:c>
      <x:c r="I7791" s="27" t="str">
        <x:v>Vehicle linked</x:v>
      </x:c>
      <x:c r="J7791" s="28" t="n">
        <x:v>1</x:v>
      </x:c>
      <x:c r="K7791" s="27" t="str">
        <x:v>Chlorine or lithium onboard gate fail</x:v>
      </x:c>
      <x:c r="L7791" s="27" t="str">
        <x:v>Carbon-to-fuel loop</x:v>
      </x:c>
      <x:c r="M7791" s="27" t="str">
        <x:v>CO2 product needs reactive capture and regeneration; Li-Cl2 storage lacks molten LiCl regeneration; Chlorine or lithium inventory is not accepted in the vehicle module</x:v>
      </x:c>
    </x:row>
    <x:row r="7792">
      <x:c r="A7792" s="27" t="str">
        <x:v>X00748</x:v>
      </x:c>
      <x:c r="B7792" s="27" t="str">
        <x:v>Gasoline</x:v>
      </x:c>
      <x:c r="C7792" s="27" t="str">
        <x:v>Separated external H2</x:v>
      </x:c>
      <x:c r="D7792" s="27" t="str">
        <x:v>Liquid alkaline water</x:v>
      </x:c>
      <x:c r="E7792" s="27" t="str">
        <x:v>Plain-water Bubble Butt</x:v>
      </x:c>
      <x:c r="F7792" s="27" t="str">
        <x:v>Li-Cl2</x:v>
      </x:c>
      <x:c r="G7792" s="27" t="str">
        <x:v>CO2 to methanol</x:v>
      </x:c>
      <x:c r="H7792" s="27" t="str">
        <x:v>Reject</x:v>
      </x:c>
      <x:c r="I7792" s="27" t="str">
        <x:v>Vehicle linked</x:v>
      </x:c>
      <x:c r="J7792" s="28" t="n">
        <x:v>1</x:v>
      </x:c>
      <x:c r="K7792" s="27" t="str">
        <x:v>Chlorine or lithium onboard gate fail</x:v>
      </x:c>
      <x:c r="L7792" s="27" t="str">
        <x:v>Carbon-to-fuel loop</x:v>
      </x:c>
      <x:c r="M7792" s="27" t="str">
        <x:v>CO2 product needs reactive capture and regeneration; Li-Cl2 storage lacks molten LiCl regeneration; Chlorine or lithium inventory is not accepted in the vehicle module</x:v>
      </x:c>
    </x:row>
    <x:row r="7793">
      <x:c r="A7793" s="27" t="str">
        <x:v>X00749</x:v>
      </x:c>
      <x:c r="B7793" s="27" t="str">
        <x:v>Gasoline</x:v>
      </x:c>
      <x:c r="C7793" s="27" t="str">
        <x:v>Separated external H2</x:v>
      </x:c>
      <x:c r="D7793" s="27" t="str">
        <x:v>Liquid alkaline water</x:v>
      </x:c>
      <x:c r="E7793" s="27" t="str">
        <x:v>Plain-water Bubble Butt</x:v>
      </x:c>
      <x:c r="F7793" s="27" t="str">
        <x:v>Li-Cl2</x:v>
      </x:c>
      <x:c r="G7793" s="27" t="str">
        <x:v>CO2 to DME</x:v>
      </x:c>
      <x:c r="H7793" s="27" t="str">
        <x:v>Reject</x:v>
      </x:c>
      <x:c r="I7793" s="27" t="str">
        <x:v>Vehicle linked</x:v>
      </x:c>
      <x:c r="J7793" s="28" t="n">
        <x:v>1</x:v>
      </x:c>
      <x:c r="K7793" s="27" t="str">
        <x:v>Chlorine or lithium onboard gate fail</x:v>
      </x:c>
      <x:c r="L7793" s="27" t="str">
        <x:v>Carbon-to-fuel loop</x:v>
      </x:c>
      <x:c r="M7793" s="27" t="str">
        <x:v>CO2 product needs reactive capture and regeneration; Li-Cl2 storage lacks molten LiCl regeneration; Chlorine or lithium inventory is not accepted in the vehicle module</x:v>
      </x:c>
    </x:row>
    <x:row r="7794">
      <x:c r="A7794" s="27" t="str">
        <x:v>X00750</x:v>
      </x:c>
      <x:c r="B7794" s="27" t="str">
        <x:v>Gasoline</x:v>
      </x:c>
      <x:c r="C7794" s="27" t="str">
        <x:v>Separated external H2</x:v>
      </x:c>
      <x:c r="D7794" s="27" t="str">
        <x:v>Liquid alkaline water</x:v>
      </x:c>
      <x:c r="E7794" s="27" t="str">
        <x:v>Plain-water Bubble Butt</x:v>
      </x:c>
      <x:c r="F7794" s="27" t="str">
        <x:v>Li-Cl2</x:v>
      </x:c>
      <x:c r="G7794" s="27" t="str">
        <x:v>Captured PM research only</x:v>
      </x:c>
      <x:c r="H7794" s="27" t="str">
        <x:v>Reject</x:v>
      </x:c>
      <x:c r="I7794" s="27" t="str">
        <x:v>Vehicle linked</x:v>
      </x:c>
      <x:c r="J7794" s="28" t="n">
        <x:v>1</x:v>
      </x:c>
      <x:c r="K7794" s="27" t="str">
        <x:v>Chlorine or lithium onboard gate fail</x:v>
      </x:c>
      <x:c r="L7794" s="27" t="str">
        <x:v>Pollutant characterization</x:v>
      </x:c>
      <x:c r="M7794" s="27" t="str">
        <x:v>Li-Cl2 storage lacks molten LiCl regeneration; Chlorine or lithium inventory is not accepted in the vehicle module</x:v>
      </x:c>
    </x:row>
    <x:row r="7795">
      <x:c r="A7795" s="27" t="str">
        <x:v>X00766</x:v>
      </x:c>
      <x:c r="B7795" s="27" t="str">
        <x:v>Gasoline</x:v>
      </x:c>
      <x:c r="C7795" s="27" t="str">
        <x:v>Separated external H2</x:v>
      </x:c>
      <x:c r="D7795" s="27" t="str">
        <x:v>Liquid alkaline water</x:v>
      </x:c>
      <x:c r="E7795" s="27" t="str">
        <x:v>Reactive onboard Bubble Butt</x:v>
      </x:c>
      <x:c r="F7795" s="27" t="str">
        <x:v>H2-Cl2 RFC</x:v>
      </x:c>
      <x:c r="G7795" s="27" t="str">
        <x:v>Recovered water and heat</x:v>
      </x:c>
      <x:c r="H7795" s="27" t="str">
        <x:v>Reject</x:v>
      </x:c>
      <x:c r="I7795" s="27" t="str">
        <x:v>Vehicle linked</x:v>
      </x:c>
      <x:c r="J7795" s="28" t="n">
        <x:v>1</x:v>
      </x:c>
      <x:c r="K7795" s="27" t="str">
        <x:v>Chlorine or lithium onboard gate fail</x:v>
      </x:c>
      <x:c r="L7795" s="27" t="str">
        <x:v>Water and heat recovery</x:v>
      </x:c>
      <x:c r="M7795" s="27" t="str">
        <x:v>H2-Cl2 storage lacks a matched chlorine loop; Chlorine or lithium inventory is not accepted in the vehicle module</x:v>
      </x:c>
    </x:row>
    <x:row r="7796">
      <x:c r="A7796" s="27" t="str">
        <x:v>X00767</x:v>
      </x:c>
      <x:c r="B7796" s="27" t="str">
        <x:v>Gasoline</x:v>
      </x:c>
      <x:c r="C7796" s="27" t="str">
        <x:v>Separated external H2</x:v>
      </x:c>
      <x:c r="D7796" s="27" t="str">
        <x:v>Liquid alkaline water</x:v>
      </x:c>
      <x:c r="E7796" s="27" t="str">
        <x:v>Reactive onboard Bubble Butt</x:v>
      </x:c>
      <x:c r="F7796" s="27" t="str">
        <x:v>H2-Cl2 RFC</x:v>
      </x:c>
      <x:c r="G7796" s="27" t="str">
        <x:v>CO2 to methane</x:v>
      </x:c>
      <x:c r="H7796" s="27" t="str">
        <x:v>Reject</x:v>
      </x:c>
      <x:c r="I7796" s="27" t="str">
        <x:v>Vehicle linked</x:v>
      </x:c>
      <x:c r="J7796" s="28" t="n">
        <x:v>1</x:v>
      </x:c>
      <x:c r="K7796" s="27" t="str">
        <x:v>Chlorine or lithium onboard gate fail</x:v>
      </x:c>
      <x:c r="L7796" s="27" t="str">
        <x:v>Carbon-to-fuel loop</x:v>
      </x:c>
      <x:c r="M7796" s="27" t="str">
        <x:v>H2-Cl2 storage lacks a matched chlorine loop; Chlorine or lithium inventory is not accepted in the vehicle module</x:v>
      </x:c>
    </x:row>
    <x:row r="7797">
      <x:c r="A7797" s="27" t="str">
        <x:v>X00768</x:v>
      </x:c>
      <x:c r="B7797" s="27" t="str">
        <x:v>Gasoline</x:v>
      </x:c>
      <x:c r="C7797" s="27" t="str">
        <x:v>Separated external H2</x:v>
      </x:c>
      <x:c r="D7797" s="27" t="str">
        <x:v>Liquid alkaline water</x:v>
      </x:c>
      <x:c r="E7797" s="27" t="str">
        <x:v>Reactive onboard Bubble Butt</x:v>
      </x:c>
      <x:c r="F7797" s="27" t="str">
        <x:v>H2-Cl2 RFC</x:v>
      </x:c>
      <x:c r="G7797" s="27" t="str">
        <x:v>CO2 to methanol</x:v>
      </x:c>
      <x:c r="H7797" s="27" t="str">
        <x:v>Reject</x:v>
      </x:c>
      <x:c r="I7797" s="27" t="str">
        <x:v>Vehicle linked</x:v>
      </x:c>
      <x:c r="J7797" s="28" t="n">
        <x:v>1</x:v>
      </x:c>
      <x:c r="K7797" s="27" t="str">
        <x:v>Chlorine or lithium onboard gate fail</x:v>
      </x:c>
      <x:c r="L7797" s="27" t="str">
        <x:v>Carbon-to-fuel loop</x:v>
      </x:c>
      <x:c r="M7797" s="27" t="str">
        <x:v>H2-Cl2 storage lacks a matched chlorine loop; Chlorine or lithium inventory is not accepted in the vehicle module</x:v>
      </x:c>
    </x:row>
    <x:row r="7798">
      <x:c r="A7798" s="27" t="str">
        <x:v>X00769</x:v>
      </x:c>
      <x:c r="B7798" s="27" t="str">
        <x:v>Gasoline</x:v>
      </x:c>
      <x:c r="C7798" s="27" t="str">
        <x:v>Separated external H2</x:v>
      </x:c>
      <x:c r="D7798" s="27" t="str">
        <x:v>Liquid alkaline water</x:v>
      </x:c>
      <x:c r="E7798" s="27" t="str">
        <x:v>Reactive onboard Bubble Butt</x:v>
      </x:c>
      <x:c r="F7798" s="27" t="str">
        <x:v>H2-Cl2 RFC</x:v>
      </x:c>
      <x:c r="G7798" s="27" t="str">
        <x:v>CO2 to DME</x:v>
      </x:c>
      <x:c r="H7798" s="27" t="str">
        <x:v>Reject</x:v>
      </x:c>
      <x:c r="I7798" s="27" t="str">
        <x:v>Vehicle linked</x:v>
      </x:c>
      <x:c r="J7798" s="28" t="n">
        <x:v>1</x:v>
      </x:c>
      <x:c r="K7798" s="27" t="str">
        <x:v>Chlorine or lithium onboard gate fail</x:v>
      </x:c>
      <x:c r="L7798" s="27" t="str">
        <x:v>Carbon-to-fuel loop</x:v>
      </x:c>
      <x:c r="M7798" s="27" t="str">
        <x:v>H2-Cl2 storage lacks a matched chlorine loop; Chlorine or lithium inventory is not accepted in the vehicle module</x:v>
      </x:c>
    </x:row>
    <x:row r="7799">
      <x:c r="A7799" s="27" t="str">
        <x:v>X00770</x:v>
      </x:c>
      <x:c r="B7799" s="27" t="str">
        <x:v>Gasoline</x:v>
      </x:c>
      <x:c r="C7799" s="27" t="str">
        <x:v>Separated external H2</x:v>
      </x:c>
      <x:c r="D7799" s="27" t="str">
        <x:v>Liquid alkaline water</x:v>
      </x:c>
      <x:c r="E7799" s="27" t="str">
        <x:v>Reactive onboard Bubble Butt</x:v>
      </x:c>
      <x:c r="F7799" s="27" t="str">
        <x:v>H2-Cl2 RFC</x:v>
      </x:c>
      <x:c r="G7799" s="27" t="str">
        <x:v>Captured PM research only</x:v>
      </x:c>
      <x:c r="H7799" s="27" t="str">
        <x:v>Reject</x:v>
      </x:c>
      <x:c r="I7799" s="27" t="str">
        <x:v>Vehicle linked</x:v>
      </x:c>
      <x:c r="J7799" s="28" t="n">
        <x:v>1</x:v>
      </x:c>
      <x:c r="K7799" s="27" t="str">
        <x:v>Chlorine or lithium onboard gate fail</x:v>
      </x:c>
      <x:c r="L7799" s="27" t="str">
        <x:v>Pollutant characterization</x:v>
      </x:c>
      <x:c r="M7799" s="27" t="str">
        <x:v>H2-Cl2 storage lacks a matched chlorine loop; Chlorine or lithium inventory is not accepted in the vehicle module</x:v>
      </x:c>
    </x:row>
    <x:row r="7800">
      <x:c r="A7800" s="27" t="str">
        <x:v>X00771</x:v>
      </x:c>
      <x:c r="B7800" s="27" t="str">
        <x:v>Gasoline</x:v>
      </x:c>
      <x:c r="C7800" s="27" t="str">
        <x:v>Separated external H2</x:v>
      </x:c>
      <x:c r="D7800" s="27" t="str">
        <x:v>Liquid alkaline water</x:v>
      </x:c>
      <x:c r="E7800" s="27" t="str">
        <x:v>Reactive onboard Bubble Butt</x:v>
      </x:c>
      <x:c r="F7800" s="27" t="str">
        <x:v>Li-Cl2</x:v>
      </x:c>
      <x:c r="G7800" s="27" t="str">
        <x:v>Recovered water and heat</x:v>
      </x:c>
      <x:c r="H7800" s="27" t="str">
        <x:v>Reject</x:v>
      </x:c>
      <x:c r="I7800" s="27" t="str">
        <x:v>Vehicle linked</x:v>
      </x:c>
      <x:c r="J7800" s="28" t="n">
        <x:v>1</x:v>
      </x:c>
      <x:c r="K7800" s="27" t="str">
        <x:v>Chlorine or lithium onboard gate fail</x:v>
      </x:c>
      <x:c r="L7800" s="27" t="str">
        <x:v>Water and heat recovery</x:v>
      </x:c>
      <x:c r="M7800" s="27" t="str">
        <x:v>Li-Cl2 storage lacks molten LiCl regeneration; Chlorine or lithium inventory is not accepted in the vehicle module</x:v>
      </x:c>
    </x:row>
    <x:row r="7801">
      <x:c r="A7801" s="27" t="str">
        <x:v>X00772</x:v>
      </x:c>
      <x:c r="B7801" s="27" t="str">
        <x:v>Gasoline</x:v>
      </x:c>
      <x:c r="C7801" s="27" t="str">
        <x:v>Separated external H2</x:v>
      </x:c>
      <x:c r="D7801" s="27" t="str">
        <x:v>Liquid alkaline water</x:v>
      </x:c>
      <x:c r="E7801" s="27" t="str">
        <x:v>Reactive onboard Bubble Butt</x:v>
      </x:c>
      <x:c r="F7801" s="27" t="str">
        <x:v>Li-Cl2</x:v>
      </x:c>
      <x:c r="G7801" s="27" t="str">
        <x:v>CO2 to methane</x:v>
      </x:c>
      <x:c r="H7801" s="27" t="str">
        <x:v>Reject</x:v>
      </x:c>
      <x:c r="I7801" s="27" t="str">
        <x:v>Vehicle linked</x:v>
      </x:c>
      <x:c r="J7801" s="28" t="n">
        <x:v>1</x:v>
      </x:c>
      <x:c r="K7801" s="27" t="str">
        <x:v>Chlorine or lithium onboard gate fail</x:v>
      </x:c>
      <x:c r="L7801" s="27" t="str">
        <x:v>Carbon-to-fuel loop</x:v>
      </x:c>
      <x:c r="M7801" s="27" t="str">
        <x:v>Li-Cl2 storage lacks molten LiCl regeneration; Chlorine or lithium inventory is not accepted in the vehicle module</x:v>
      </x:c>
    </x:row>
    <x:row r="7802">
      <x:c r="A7802" s="27" t="str">
        <x:v>X00773</x:v>
      </x:c>
      <x:c r="B7802" s="27" t="str">
        <x:v>Gasoline</x:v>
      </x:c>
      <x:c r="C7802" s="27" t="str">
        <x:v>Separated external H2</x:v>
      </x:c>
      <x:c r="D7802" s="27" t="str">
        <x:v>Liquid alkaline water</x:v>
      </x:c>
      <x:c r="E7802" s="27" t="str">
        <x:v>Reactive onboard Bubble Butt</x:v>
      </x:c>
      <x:c r="F7802" s="27" t="str">
        <x:v>Li-Cl2</x:v>
      </x:c>
      <x:c r="G7802" s="27" t="str">
        <x:v>CO2 to methanol</x:v>
      </x:c>
      <x:c r="H7802" s="27" t="str">
        <x:v>Reject</x:v>
      </x:c>
      <x:c r="I7802" s="27" t="str">
        <x:v>Vehicle linked</x:v>
      </x:c>
      <x:c r="J7802" s="28" t="n">
        <x:v>1</x:v>
      </x:c>
      <x:c r="K7802" s="27" t="str">
        <x:v>Chlorine or lithium onboard gate fail</x:v>
      </x:c>
      <x:c r="L7802" s="27" t="str">
        <x:v>Carbon-to-fuel loop</x:v>
      </x:c>
      <x:c r="M7802" s="27" t="str">
        <x:v>Li-Cl2 storage lacks molten LiCl regeneration; Chlorine or lithium inventory is not accepted in the vehicle module</x:v>
      </x:c>
    </x:row>
    <x:row r="7803">
      <x:c r="A7803" s="27" t="str">
        <x:v>X00774</x:v>
      </x:c>
      <x:c r="B7803" s="27" t="str">
        <x:v>Gasoline</x:v>
      </x:c>
      <x:c r="C7803" s="27" t="str">
        <x:v>Separated external H2</x:v>
      </x:c>
      <x:c r="D7803" s="27" t="str">
        <x:v>Liquid alkaline water</x:v>
      </x:c>
      <x:c r="E7803" s="27" t="str">
        <x:v>Reactive onboard Bubble Butt</x:v>
      </x:c>
      <x:c r="F7803" s="27" t="str">
        <x:v>Li-Cl2</x:v>
      </x:c>
      <x:c r="G7803" s="27" t="str">
        <x:v>CO2 to DME</x:v>
      </x:c>
      <x:c r="H7803" s="27" t="str">
        <x:v>Reject</x:v>
      </x:c>
      <x:c r="I7803" s="27" t="str">
        <x:v>Vehicle linked</x:v>
      </x:c>
      <x:c r="J7803" s="28" t="n">
        <x:v>1</x:v>
      </x:c>
      <x:c r="K7803" s="27" t="str">
        <x:v>Chlorine or lithium onboard gate fail</x:v>
      </x:c>
      <x:c r="L7803" s="27" t="str">
        <x:v>Carbon-to-fuel loop</x:v>
      </x:c>
      <x:c r="M7803" s="27" t="str">
        <x:v>Li-Cl2 storage lacks molten LiCl regeneration; Chlorine or lithium inventory is not accepted in the vehicle module</x:v>
      </x:c>
    </x:row>
    <x:row r="7804">
      <x:c r="A7804" s="27" t="str">
        <x:v>X00775</x:v>
      </x:c>
      <x:c r="B7804" s="27" t="str">
        <x:v>Gasoline</x:v>
      </x:c>
      <x:c r="C7804" s="27" t="str">
        <x:v>Separated external H2</x:v>
      </x:c>
      <x:c r="D7804" s="27" t="str">
        <x:v>Liquid alkaline water</x:v>
      </x:c>
      <x:c r="E7804" s="27" t="str">
        <x:v>Reactive onboard Bubble Butt</x:v>
      </x:c>
      <x:c r="F7804" s="27" t="str">
        <x:v>Li-Cl2</x:v>
      </x:c>
      <x:c r="G7804" s="27" t="str">
        <x:v>Captured PM research only</x:v>
      </x:c>
      <x:c r="H7804" s="27" t="str">
        <x:v>Reject</x:v>
      </x:c>
      <x:c r="I7804" s="27" t="str">
        <x:v>Vehicle linked</x:v>
      </x:c>
      <x:c r="J7804" s="28" t="n">
        <x:v>1</x:v>
      </x:c>
      <x:c r="K7804" s="27" t="str">
        <x:v>Chlorine or lithium onboard gate fail</x:v>
      </x:c>
      <x:c r="L7804" s="27" t="str">
        <x:v>Pollutant characterization</x:v>
      </x:c>
      <x:c r="M7804" s="27" t="str">
        <x:v>Li-Cl2 storage lacks molten LiCl regeneration; Chlorine or lithium inventory is not accepted in the vehicle module</x:v>
      </x:c>
    </x:row>
    <x:row r="7805">
      <x:c r="A7805" s="27" t="str">
        <x:v>X00816</x:v>
      </x:c>
      <x:c r="B7805" s="27" t="str">
        <x:v>Gasoline</x:v>
      </x:c>
      <x:c r="C7805" s="27" t="str">
        <x:v>Separated external H2</x:v>
      </x:c>
      <x:c r="D7805" s="27" t="str">
        <x:v>Solid oxide steam</x:v>
      </x:c>
      <x:c r="E7805" s="27" t="str">
        <x:v>Baseline aftertreatment</x:v>
      </x:c>
      <x:c r="F7805" s="27" t="str">
        <x:v>H2-Cl2 RFC</x:v>
      </x:c>
      <x:c r="G7805" s="27" t="str">
        <x:v>Recovered water and heat</x:v>
      </x:c>
      <x:c r="H7805" s="27" t="str">
        <x:v>Reject</x:v>
      </x:c>
      <x:c r="I7805" s="27" t="str">
        <x:v>Vehicle linked</x:v>
      </x:c>
      <x:c r="J7805" s="28" t="n">
        <x:v>1</x:v>
      </x:c>
      <x:c r="K7805" s="27" t="str">
        <x:v>Chlorine or lithium onboard gate fail</x:v>
      </x:c>
      <x:c r="L7805" s="27" t="str">
        <x:v>Water and heat recovery</x:v>
      </x:c>
      <x:c r="M7805" s="27" t="str">
        <x:v>H2-Cl2 storage lacks a matched chlorine loop; Chlorine or lithium inventory is not accepted in the vehicle module</x:v>
      </x:c>
    </x:row>
    <x:row r="7806">
      <x:c r="A7806" s="27" t="str">
        <x:v>X00817</x:v>
      </x:c>
      <x:c r="B7806" s="27" t="str">
        <x:v>Gasoline</x:v>
      </x:c>
      <x:c r="C7806" s="27" t="str">
        <x:v>Separated external H2</x:v>
      </x:c>
      <x:c r="D7806" s="27" t="str">
        <x:v>Solid oxide steam</x:v>
      </x:c>
      <x:c r="E7806" s="27" t="str">
        <x:v>Baseline aftertreatment</x:v>
      </x:c>
      <x:c r="F7806" s="27" t="str">
        <x:v>H2-Cl2 RFC</x:v>
      </x:c>
      <x:c r="G7806" s="27" t="str">
        <x:v>CO2 to methane</x:v>
      </x:c>
      <x:c r="H7806" s="27" t="str">
        <x:v>Reject</x:v>
      </x:c>
      <x:c r="I7806" s="27" t="str">
        <x:v>Vehicle linked</x:v>
      </x:c>
      <x:c r="J7806" s="28" t="n">
        <x:v>1</x:v>
      </x:c>
      <x:c r="K7806" s="27" t="str">
        <x:v>Chlorine or lithium onboard gate fail</x:v>
      </x:c>
      <x:c r="L7806" s="27" t="str">
        <x:v>Carbon-to-fuel loop</x:v>
      </x:c>
      <x:c r="M7806" s="27" t="str">
        <x:v>CO2 product needs reactive capture and regeneration; H2-Cl2 storage lacks a matched chlorine loop; Chlorine or lithium inventory is not accepted in the vehicle module</x:v>
      </x:c>
    </x:row>
    <x:row r="7807">
      <x:c r="A7807" s="27" t="str">
        <x:v>X00818</x:v>
      </x:c>
      <x:c r="B7807" s="27" t="str">
        <x:v>Gasoline</x:v>
      </x:c>
      <x:c r="C7807" s="27" t="str">
        <x:v>Separated external H2</x:v>
      </x:c>
      <x:c r="D7807" s="27" t="str">
        <x:v>Solid oxide steam</x:v>
      </x:c>
      <x:c r="E7807" s="27" t="str">
        <x:v>Baseline aftertreatment</x:v>
      </x:c>
      <x:c r="F7807" s="27" t="str">
        <x:v>H2-Cl2 RFC</x:v>
      </x:c>
      <x:c r="G7807" s="27" t="str">
        <x:v>CO2 to methanol</x:v>
      </x:c>
      <x:c r="H7807" s="27" t="str">
        <x:v>Reject</x:v>
      </x:c>
      <x:c r="I7807" s="27" t="str">
        <x:v>Vehicle linked</x:v>
      </x:c>
      <x:c r="J7807" s="28" t="n">
        <x:v>1</x:v>
      </x:c>
      <x:c r="K7807" s="27" t="str">
        <x:v>Chlorine or lithium onboard gate fail</x:v>
      </x:c>
      <x:c r="L7807" s="27" t="str">
        <x:v>Carbon-to-fuel loop</x:v>
      </x:c>
      <x:c r="M7807" s="27" t="str">
        <x:v>CO2 product needs reactive capture and regeneration; H2-Cl2 storage lacks a matched chlorine loop; Chlorine or lithium inventory is not accepted in the vehicle module</x:v>
      </x:c>
    </x:row>
    <x:row r="7808">
      <x:c r="A7808" s="27" t="str">
        <x:v>X00819</x:v>
      </x:c>
      <x:c r="B7808" s="27" t="str">
        <x:v>Gasoline</x:v>
      </x:c>
      <x:c r="C7808" s="27" t="str">
        <x:v>Separated external H2</x:v>
      </x:c>
      <x:c r="D7808" s="27" t="str">
        <x:v>Solid oxide steam</x:v>
      </x:c>
      <x:c r="E7808" s="27" t="str">
        <x:v>Baseline aftertreatment</x:v>
      </x:c>
      <x:c r="F7808" s="27" t="str">
        <x:v>H2-Cl2 RFC</x:v>
      </x:c>
      <x:c r="G7808" s="27" t="str">
        <x:v>CO2 to DME</x:v>
      </x:c>
      <x:c r="H7808" s="27" t="str">
        <x:v>Reject</x:v>
      </x:c>
      <x:c r="I7808" s="27" t="str">
        <x:v>Vehicle linked</x:v>
      </x:c>
      <x:c r="J7808" s="28" t="n">
        <x:v>1</x:v>
      </x:c>
      <x:c r="K7808" s="27" t="str">
        <x:v>Chlorine or lithium onboard gate fail</x:v>
      </x:c>
      <x:c r="L7808" s="27" t="str">
        <x:v>Carbon-to-fuel loop</x:v>
      </x:c>
      <x:c r="M7808" s="27" t="str">
        <x:v>CO2 product needs reactive capture and regeneration; H2-Cl2 storage lacks a matched chlorine loop; Chlorine or lithium inventory is not accepted in the vehicle module</x:v>
      </x:c>
    </x:row>
    <x:row r="7809">
      <x:c r="A7809" s="27" t="str">
        <x:v>X00820</x:v>
      </x:c>
      <x:c r="B7809" s="27" t="str">
        <x:v>Gasoline</x:v>
      </x:c>
      <x:c r="C7809" s="27" t="str">
        <x:v>Separated external H2</x:v>
      </x:c>
      <x:c r="D7809" s="27" t="str">
        <x:v>Solid oxide steam</x:v>
      </x:c>
      <x:c r="E7809" s="27" t="str">
        <x:v>Baseline aftertreatment</x:v>
      </x:c>
      <x:c r="F7809" s="27" t="str">
        <x:v>H2-Cl2 RFC</x:v>
      </x:c>
      <x:c r="G7809" s="27" t="str">
        <x:v>Captured PM research only</x:v>
      </x:c>
      <x:c r="H7809" s="27" t="str">
        <x:v>Reject</x:v>
      </x:c>
      <x:c r="I7809" s="27" t="str">
        <x:v>Vehicle linked</x:v>
      </x:c>
      <x:c r="J7809" s="28" t="n">
        <x:v>1</x:v>
      </x:c>
      <x:c r="K7809" s="27" t="str">
        <x:v>Chlorine or lithium onboard gate fail</x:v>
      </x:c>
      <x:c r="L7809" s="27" t="str">
        <x:v>Pollutant characterization</x:v>
      </x:c>
      <x:c r="M7809" s="27" t="str">
        <x:v>H2-Cl2 storage lacks a matched chlorine loop; Chlorine or lithium inventory is not accepted in the vehicle module</x:v>
      </x:c>
    </x:row>
    <x:row r="7810">
      <x:c r="A7810" s="27" t="str">
        <x:v>X00821</x:v>
      </x:c>
      <x:c r="B7810" s="27" t="str">
        <x:v>Gasoline</x:v>
      </x:c>
      <x:c r="C7810" s="27" t="str">
        <x:v>Separated external H2</x:v>
      </x:c>
      <x:c r="D7810" s="27" t="str">
        <x:v>Solid oxide steam</x:v>
      </x:c>
      <x:c r="E7810" s="27" t="str">
        <x:v>Baseline aftertreatment</x:v>
      </x:c>
      <x:c r="F7810" s="27" t="str">
        <x:v>Li-Cl2</x:v>
      </x:c>
      <x:c r="G7810" s="27" t="str">
        <x:v>Recovered water and heat</x:v>
      </x:c>
      <x:c r="H7810" s="27" t="str">
        <x:v>Reject</x:v>
      </x:c>
      <x:c r="I7810" s="27" t="str">
        <x:v>Vehicle linked</x:v>
      </x:c>
      <x:c r="J7810" s="28" t="n">
        <x:v>1</x:v>
      </x:c>
      <x:c r="K7810" s="27" t="str">
        <x:v>Chlorine or lithium onboard gate fail</x:v>
      </x:c>
      <x:c r="L7810" s="27" t="str">
        <x:v>Water and heat recovery</x:v>
      </x:c>
      <x:c r="M7810" s="27" t="str">
        <x:v>Li-Cl2 storage lacks molten LiCl regeneration; Chlorine or lithium inventory is not accepted in the vehicle module</x:v>
      </x:c>
    </x:row>
    <x:row r="7811">
      <x:c r="A7811" s="27" t="str">
        <x:v>X00822</x:v>
      </x:c>
      <x:c r="B7811" s="27" t="str">
        <x:v>Gasoline</x:v>
      </x:c>
      <x:c r="C7811" s="27" t="str">
        <x:v>Separated external H2</x:v>
      </x:c>
      <x:c r="D7811" s="27" t="str">
        <x:v>Solid oxide steam</x:v>
      </x:c>
      <x:c r="E7811" s="27" t="str">
        <x:v>Baseline aftertreatment</x:v>
      </x:c>
      <x:c r="F7811" s="27" t="str">
        <x:v>Li-Cl2</x:v>
      </x:c>
      <x:c r="G7811" s="27" t="str">
        <x:v>CO2 to methane</x:v>
      </x:c>
      <x:c r="H7811" s="27" t="str">
        <x:v>Reject</x:v>
      </x:c>
      <x:c r="I7811" s="27" t="str">
        <x:v>Vehicle linked</x:v>
      </x:c>
      <x:c r="J7811" s="28" t="n">
        <x:v>1</x:v>
      </x:c>
      <x:c r="K7811" s="27" t="str">
        <x:v>Chlorine or lithium onboard gate fail</x:v>
      </x:c>
      <x:c r="L7811" s="27" t="str">
        <x:v>Carbon-to-fuel loop</x:v>
      </x:c>
      <x:c r="M7811" s="27" t="str">
        <x:v>CO2 product needs reactive capture and regeneration; Li-Cl2 storage lacks molten LiCl regeneration; Chlorine or lithium inventory is not accepted in the vehicle module</x:v>
      </x:c>
    </x:row>
    <x:row r="7812">
      <x:c r="A7812" s="27" t="str">
        <x:v>X00823</x:v>
      </x:c>
      <x:c r="B7812" s="27" t="str">
        <x:v>Gasoline</x:v>
      </x:c>
      <x:c r="C7812" s="27" t="str">
        <x:v>Separated external H2</x:v>
      </x:c>
      <x:c r="D7812" s="27" t="str">
        <x:v>Solid oxide steam</x:v>
      </x:c>
      <x:c r="E7812" s="27" t="str">
        <x:v>Baseline aftertreatment</x:v>
      </x:c>
      <x:c r="F7812" s="27" t="str">
        <x:v>Li-Cl2</x:v>
      </x:c>
      <x:c r="G7812" s="27" t="str">
        <x:v>CO2 to methanol</x:v>
      </x:c>
      <x:c r="H7812" s="27" t="str">
        <x:v>Reject</x:v>
      </x:c>
      <x:c r="I7812" s="27" t="str">
        <x:v>Vehicle linked</x:v>
      </x:c>
      <x:c r="J7812" s="28" t="n">
        <x:v>1</x:v>
      </x:c>
      <x:c r="K7812" s="27" t="str">
        <x:v>Chlorine or lithium onboard gate fail</x:v>
      </x:c>
      <x:c r="L7812" s="27" t="str">
        <x:v>Carbon-to-fuel loop</x:v>
      </x:c>
      <x:c r="M7812" s="27" t="str">
        <x:v>CO2 product needs reactive capture and regeneration; Li-Cl2 storage lacks molten LiCl regeneration; Chlorine or lithium inventory is not accepted in the vehicle module</x:v>
      </x:c>
    </x:row>
    <x:row r="7813">
      <x:c r="A7813" s="27" t="str">
        <x:v>X00824</x:v>
      </x:c>
      <x:c r="B7813" s="27" t="str">
        <x:v>Gasoline</x:v>
      </x:c>
      <x:c r="C7813" s="27" t="str">
        <x:v>Separated external H2</x:v>
      </x:c>
      <x:c r="D7813" s="27" t="str">
        <x:v>Solid oxide steam</x:v>
      </x:c>
      <x:c r="E7813" s="27" t="str">
        <x:v>Baseline aftertreatment</x:v>
      </x:c>
      <x:c r="F7813" s="27" t="str">
        <x:v>Li-Cl2</x:v>
      </x:c>
      <x:c r="G7813" s="27" t="str">
        <x:v>CO2 to DME</x:v>
      </x:c>
      <x:c r="H7813" s="27" t="str">
        <x:v>Reject</x:v>
      </x:c>
      <x:c r="I7813" s="27" t="str">
        <x:v>Vehicle linked</x:v>
      </x:c>
      <x:c r="J7813" s="28" t="n">
        <x:v>1</x:v>
      </x:c>
      <x:c r="K7813" s="27" t="str">
        <x:v>Chlorine or lithium onboard gate fail</x:v>
      </x:c>
      <x:c r="L7813" s="27" t="str">
        <x:v>Carbon-to-fuel loop</x:v>
      </x:c>
      <x:c r="M7813" s="27" t="str">
        <x:v>CO2 product needs reactive capture and regeneration; Li-Cl2 storage lacks molten LiCl regeneration; Chlorine or lithium inventory is not accepted in the vehicle module</x:v>
      </x:c>
    </x:row>
    <x:row r="7814">
      <x:c r="A7814" s="27" t="str">
        <x:v>X00825</x:v>
      </x:c>
      <x:c r="B7814" s="27" t="str">
        <x:v>Gasoline</x:v>
      </x:c>
      <x:c r="C7814" s="27" t="str">
        <x:v>Separated external H2</x:v>
      </x:c>
      <x:c r="D7814" s="27" t="str">
        <x:v>Solid oxide steam</x:v>
      </x:c>
      <x:c r="E7814" s="27" t="str">
        <x:v>Baseline aftertreatment</x:v>
      </x:c>
      <x:c r="F7814" s="27" t="str">
        <x:v>Li-Cl2</x:v>
      </x:c>
      <x:c r="G7814" s="27" t="str">
        <x:v>Captured PM research only</x:v>
      </x:c>
      <x:c r="H7814" s="27" t="str">
        <x:v>Reject</x:v>
      </x:c>
      <x:c r="I7814" s="27" t="str">
        <x:v>Vehicle linked</x:v>
      </x:c>
      <x:c r="J7814" s="28" t="n">
        <x:v>1</x:v>
      </x:c>
      <x:c r="K7814" s="27" t="str">
        <x:v>Chlorine or lithium onboard gate fail</x:v>
      </x:c>
      <x:c r="L7814" s="27" t="str">
        <x:v>Pollutant characterization</x:v>
      </x:c>
      <x:c r="M7814" s="27" t="str">
        <x:v>Li-Cl2 storage lacks molten LiCl regeneration; Chlorine or lithium inventory is not accepted in the vehicle module</x:v>
      </x:c>
    </x:row>
    <x:row r="7815">
      <x:c r="A7815" s="27" t="str">
        <x:v>X00841</x:v>
      </x:c>
      <x:c r="B7815" s="27" t="str">
        <x:v>Gasoline</x:v>
      </x:c>
      <x:c r="C7815" s="27" t="str">
        <x:v>Separated external H2</x:v>
      </x:c>
      <x:c r="D7815" s="27" t="str">
        <x:v>Solid oxide steam</x:v>
      </x:c>
      <x:c r="E7815" s="27" t="str">
        <x:v>Plain-water Bubble Butt</x:v>
      </x:c>
      <x:c r="F7815" s="27" t="str">
        <x:v>H2-Cl2 RFC</x:v>
      </x:c>
      <x:c r="G7815" s="27" t="str">
        <x:v>Recovered water and heat</x:v>
      </x:c>
      <x:c r="H7815" s="27" t="str">
        <x:v>Reject</x:v>
      </x:c>
      <x:c r="I7815" s="27" t="str">
        <x:v>Vehicle linked</x:v>
      </x:c>
      <x:c r="J7815" s="28" t="n">
        <x:v>1</x:v>
      </x:c>
      <x:c r="K7815" s="27" t="str">
        <x:v>Chlorine or lithium onboard gate fail</x:v>
      </x:c>
      <x:c r="L7815" s="27" t="str">
        <x:v>Water and heat recovery</x:v>
      </x:c>
      <x:c r="M7815" s="27" t="str">
        <x:v>H2-Cl2 storage lacks a matched chlorine loop; Chlorine or lithium inventory is not accepted in the vehicle module</x:v>
      </x:c>
    </x:row>
    <x:row r="7816">
      <x:c r="A7816" s="27" t="str">
        <x:v>X00842</x:v>
      </x:c>
      <x:c r="B7816" s="27" t="str">
        <x:v>Gasoline</x:v>
      </x:c>
      <x:c r="C7816" s="27" t="str">
        <x:v>Separated external H2</x:v>
      </x:c>
      <x:c r="D7816" s="27" t="str">
        <x:v>Solid oxide steam</x:v>
      </x:c>
      <x:c r="E7816" s="27" t="str">
        <x:v>Plain-water Bubble Butt</x:v>
      </x:c>
      <x:c r="F7816" s="27" t="str">
        <x:v>H2-Cl2 RFC</x:v>
      </x:c>
      <x:c r="G7816" s="27" t="str">
        <x:v>CO2 to methane</x:v>
      </x:c>
      <x:c r="H7816" s="27" t="str">
        <x:v>Reject</x:v>
      </x:c>
      <x:c r="I7816" s="27" t="str">
        <x:v>Vehicle linked</x:v>
      </x:c>
      <x:c r="J7816" s="28" t="n">
        <x:v>1</x:v>
      </x:c>
      <x:c r="K7816" s="27" t="str">
        <x:v>Chlorine or lithium onboard gate fail</x:v>
      </x:c>
      <x:c r="L7816" s="27" t="str">
        <x:v>Carbon-to-fuel loop</x:v>
      </x:c>
      <x:c r="M7816" s="27" t="str">
        <x:v>CO2 product needs reactive capture and regeneration; H2-Cl2 storage lacks a matched chlorine loop; Chlorine or lithium inventory is not accepted in the vehicle module</x:v>
      </x:c>
    </x:row>
    <x:row r="7817">
      <x:c r="A7817" s="27" t="str">
        <x:v>X00843</x:v>
      </x:c>
      <x:c r="B7817" s="27" t="str">
        <x:v>Gasoline</x:v>
      </x:c>
      <x:c r="C7817" s="27" t="str">
        <x:v>Separated external H2</x:v>
      </x:c>
      <x:c r="D7817" s="27" t="str">
        <x:v>Solid oxide steam</x:v>
      </x:c>
      <x:c r="E7817" s="27" t="str">
        <x:v>Plain-water Bubble Butt</x:v>
      </x:c>
      <x:c r="F7817" s="27" t="str">
        <x:v>H2-Cl2 RFC</x:v>
      </x:c>
      <x:c r="G7817" s="27" t="str">
        <x:v>CO2 to methanol</x:v>
      </x:c>
      <x:c r="H7817" s="27" t="str">
        <x:v>Reject</x:v>
      </x:c>
      <x:c r="I7817" s="27" t="str">
        <x:v>Vehicle linked</x:v>
      </x:c>
      <x:c r="J7817" s="28" t="n">
        <x:v>1</x:v>
      </x:c>
      <x:c r="K7817" s="27" t="str">
        <x:v>Chlorine or lithium onboard gate fail</x:v>
      </x:c>
      <x:c r="L7817" s="27" t="str">
        <x:v>Carbon-to-fuel loop</x:v>
      </x:c>
      <x:c r="M7817" s="27" t="str">
        <x:v>CO2 product needs reactive capture and regeneration; H2-Cl2 storage lacks a matched chlorine loop; Chlorine or lithium inventory is not accepted in the vehicle module</x:v>
      </x:c>
    </x:row>
    <x:row r="7818">
      <x:c r="A7818" s="27" t="str">
        <x:v>X00844</x:v>
      </x:c>
      <x:c r="B7818" s="27" t="str">
        <x:v>Gasoline</x:v>
      </x:c>
      <x:c r="C7818" s="27" t="str">
        <x:v>Separated external H2</x:v>
      </x:c>
      <x:c r="D7818" s="27" t="str">
        <x:v>Solid oxide steam</x:v>
      </x:c>
      <x:c r="E7818" s="27" t="str">
        <x:v>Plain-water Bubble Butt</x:v>
      </x:c>
      <x:c r="F7818" s="27" t="str">
        <x:v>H2-Cl2 RFC</x:v>
      </x:c>
      <x:c r="G7818" s="27" t="str">
        <x:v>CO2 to DME</x:v>
      </x:c>
      <x:c r="H7818" s="27" t="str">
        <x:v>Reject</x:v>
      </x:c>
      <x:c r="I7818" s="27" t="str">
        <x:v>Vehicle linked</x:v>
      </x:c>
      <x:c r="J7818" s="28" t="n">
        <x:v>1</x:v>
      </x:c>
      <x:c r="K7818" s="27" t="str">
        <x:v>Chlorine or lithium onboard gate fail</x:v>
      </x:c>
      <x:c r="L7818" s="27" t="str">
        <x:v>Carbon-to-fuel loop</x:v>
      </x:c>
      <x:c r="M7818" s="27" t="str">
        <x:v>CO2 product needs reactive capture and regeneration; H2-Cl2 storage lacks a matched chlorine loop; Chlorine or lithium inventory is not accepted in the vehicle module</x:v>
      </x:c>
    </x:row>
    <x:row r="7819">
      <x:c r="A7819" s="27" t="str">
        <x:v>X00845</x:v>
      </x:c>
      <x:c r="B7819" s="27" t="str">
        <x:v>Gasoline</x:v>
      </x:c>
      <x:c r="C7819" s="27" t="str">
        <x:v>Separated external H2</x:v>
      </x:c>
      <x:c r="D7819" s="27" t="str">
        <x:v>Solid oxide steam</x:v>
      </x:c>
      <x:c r="E7819" s="27" t="str">
        <x:v>Plain-water Bubble Butt</x:v>
      </x:c>
      <x:c r="F7819" s="27" t="str">
        <x:v>H2-Cl2 RFC</x:v>
      </x:c>
      <x:c r="G7819" s="27" t="str">
        <x:v>Captured PM research only</x:v>
      </x:c>
      <x:c r="H7819" s="27" t="str">
        <x:v>Reject</x:v>
      </x:c>
      <x:c r="I7819" s="27" t="str">
        <x:v>Vehicle linked</x:v>
      </x:c>
      <x:c r="J7819" s="28" t="n">
        <x:v>1</x:v>
      </x:c>
      <x:c r="K7819" s="27" t="str">
        <x:v>Chlorine or lithium onboard gate fail</x:v>
      </x:c>
      <x:c r="L7819" s="27" t="str">
        <x:v>Pollutant characterization</x:v>
      </x:c>
      <x:c r="M7819" s="27" t="str">
        <x:v>H2-Cl2 storage lacks a matched chlorine loop; Chlorine or lithium inventory is not accepted in the vehicle module</x:v>
      </x:c>
    </x:row>
    <x:row r="7820">
      <x:c r="A7820" s="27" t="str">
        <x:v>X00846</x:v>
      </x:c>
      <x:c r="B7820" s="27" t="str">
        <x:v>Gasoline</x:v>
      </x:c>
      <x:c r="C7820" s="27" t="str">
        <x:v>Separated external H2</x:v>
      </x:c>
      <x:c r="D7820" s="27" t="str">
        <x:v>Solid oxide steam</x:v>
      </x:c>
      <x:c r="E7820" s="27" t="str">
        <x:v>Plain-water Bubble Butt</x:v>
      </x:c>
      <x:c r="F7820" s="27" t="str">
        <x:v>Li-Cl2</x:v>
      </x:c>
      <x:c r="G7820" s="27" t="str">
        <x:v>Recovered water and heat</x:v>
      </x:c>
      <x:c r="H7820" s="27" t="str">
        <x:v>Reject</x:v>
      </x:c>
      <x:c r="I7820" s="27" t="str">
        <x:v>Vehicle linked</x:v>
      </x:c>
      <x:c r="J7820" s="28" t="n">
        <x:v>1</x:v>
      </x:c>
      <x:c r="K7820" s="27" t="str">
        <x:v>Chlorine or lithium onboard gate fail</x:v>
      </x:c>
      <x:c r="L7820" s="27" t="str">
        <x:v>Water and heat recovery</x:v>
      </x:c>
      <x:c r="M7820" s="27" t="str">
        <x:v>Li-Cl2 storage lacks molten LiCl regeneration; Chlorine or lithium inventory is not accepted in the vehicle module</x:v>
      </x:c>
    </x:row>
    <x:row r="7821">
      <x:c r="A7821" s="27" t="str">
        <x:v>X00847</x:v>
      </x:c>
      <x:c r="B7821" s="27" t="str">
        <x:v>Gasoline</x:v>
      </x:c>
      <x:c r="C7821" s="27" t="str">
        <x:v>Separated external H2</x:v>
      </x:c>
      <x:c r="D7821" s="27" t="str">
        <x:v>Solid oxide steam</x:v>
      </x:c>
      <x:c r="E7821" s="27" t="str">
        <x:v>Plain-water Bubble Butt</x:v>
      </x:c>
      <x:c r="F7821" s="27" t="str">
        <x:v>Li-Cl2</x:v>
      </x:c>
      <x:c r="G7821" s="27" t="str">
        <x:v>CO2 to methane</x:v>
      </x:c>
      <x:c r="H7821" s="27" t="str">
        <x:v>Reject</x:v>
      </x:c>
      <x:c r="I7821" s="27" t="str">
        <x:v>Vehicle linked</x:v>
      </x:c>
      <x:c r="J7821" s="28" t="n">
        <x:v>1</x:v>
      </x:c>
      <x:c r="K7821" s="27" t="str">
        <x:v>Chlorine or lithium onboard gate fail</x:v>
      </x:c>
      <x:c r="L7821" s="27" t="str">
        <x:v>Carbon-to-fuel loop</x:v>
      </x:c>
      <x:c r="M7821" s="27" t="str">
        <x:v>CO2 product needs reactive capture and regeneration; Li-Cl2 storage lacks molten LiCl regeneration; Chlorine or lithium inventory is not accepted in the vehicle module</x:v>
      </x:c>
    </x:row>
    <x:row r="7822">
      <x:c r="A7822" s="27" t="str">
        <x:v>X00848</x:v>
      </x:c>
      <x:c r="B7822" s="27" t="str">
        <x:v>Gasoline</x:v>
      </x:c>
      <x:c r="C7822" s="27" t="str">
        <x:v>Separated external H2</x:v>
      </x:c>
      <x:c r="D7822" s="27" t="str">
        <x:v>Solid oxide steam</x:v>
      </x:c>
      <x:c r="E7822" s="27" t="str">
        <x:v>Plain-water Bubble Butt</x:v>
      </x:c>
      <x:c r="F7822" s="27" t="str">
        <x:v>Li-Cl2</x:v>
      </x:c>
      <x:c r="G7822" s="27" t="str">
        <x:v>CO2 to methanol</x:v>
      </x:c>
      <x:c r="H7822" s="27" t="str">
        <x:v>Reject</x:v>
      </x:c>
      <x:c r="I7822" s="27" t="str">
        <x:v>Vehicle linked</x:v>
      </x:c>
      <x:c r="J7822" s="28" t="n">
        <x:v>1</x:v>
      </x:c>
      <x:c r="K7822" s="27" t="str">
        <x:v>Chlorine or lithium onboard gate fail</x:v>
      </x:c>
      <x:c r="L7822" s="27" t="str">
        <x:v>Carbon-to-fuel loop</x:v>
      </x:c>
      <x:c r="M7822" s="27" t="str">
        <x:v>CO2 product needs reactive capture and regeneration; Li-Cl2 storage lacks molten LiCl regeneration; Chlorine or lithium inventory is not accepted in the vehicle module</x:v>
      </x:c>
    </x:row>
    <x:row r="7823">
      <x:c r="A7823" s="27" t="str">
        <x:v>X00849</x:v>
      </x:c>
      <x:c r="B7823" s="27" t="str">
        <x:v>Gasoline</x:v>
      </x:c>
      <x:c r="C7823" s="27" t="str">
        <x:v>Separated external H2</x:v>
      </x:c>
      <x:c r="D7823" s="27" t="str">
        <x:v>Solid oxide steam</x:v>
      </x:c>
      <x:c r="E7823" s="27" t="str">
        <x:v>Plain-water Bubble Butt</x:v>
      </x:c>
      <x:c r="F7823" s="27" t="str">
        <x:v>Li-Cl2</x:v>
      </x:c>
      <x:c r="G7823" s="27" t="str">
        <x:v>CO2 to DME</x:v>
      </x:c>
      <x:c r="H7823" s="27" t="str">
        <x:v>Reject</x:v>
      </x:c>
      <x:c r="I7823" s="27" t="str">
        <x:v>Vehicle linked</x:v>
      </x:c>
      <x:c r="J7823" s="28" t="n">
        <x:v>1</x:v>
      </x:c>
      <x:c r="K7823" s="27" t="str">
        <x:v>Chlorine or lithium onboard gate fail</x:v>
      </x:c>
      <x:c r="L7823" s="27" t="str">
        <x:v>Carbon-to-fuel loop</x:v>
      </x:c>
      <x:c r="M7823" s="27" t="str">
        <x:v>CO2 product needs reactive capture and regeneration; Li-Cl2 storage lacks molten LiCl regeneration; Chlorine or lithium inventory is not accepted in the vehicle module</x:v>
      </x:c>
    </x:row>
    <x:row r="7824">
      <x:c r="A7824" s="27" t="str">
        <x:v>X00850</x:v>
      </x:c>
      <x:c r="B7824" s="27" t="str">
        <x:v>Gasoline</x:v>
      </x:c>
      <x:c r="C7824" s="27" t="str">
        <x:v>Separated external H2</x:v>
      </x:c>
      <x:c r="D7824" s="27" t="str">
        <x:v>Solid oxide steam</x:v>
      </x:c>
      <x:c r="E7824" s="27" t="str">
        <x:v>Plain-water Bubble Butt</x:v>
      </x:c>
      <x:c r="F7824" s="27" t="str">
        <x:v>Li-Cl2</x:v>
      </x:c>
      <x:c r="G7824" s="27" t="str">
        <x:v>Captured PM research only</x:v>
      </x:c>
      <x:c r="H7824" s="27" t="str">
        <x:v>Reject</x:v>
      </x:c>
      <x:c r="I7824" s="27" t="str">
        <x:v>Vehicle linked</x:v>
      </x:c>
      <x:c r="J7824" s="28" t="n">
        <x:v>1</x:v>
      </x:c>
      <x:c r="K7824" s="27" t="str">
        <x:v>Chlorine or lithium onboard gate fail</x:v>
      </x:c>
      <x:c r="L7824" s="27" t="str">
        <x:v>Pollutant characterization</x:v>
      </x:c>
      <x:c r="M7824" s="27" t="str">
        <x:v>Li-Cl2 storage lacks molten LiCl regeneration; Chlorine or lithium inventory is not accepted in the vehicle module</x:v>
      </x:c>
    </x:row>
    <x:row r="7825">
      <x:c r="A7825" s="27" t="str">
        <x:v>X00866</x:v>
      </x:c>
      <x:c r="B7825" s="27" t="str">
        <x:v>Gasoline</x:v>
      </x:c>
      <x:c r="C7825" s="27" t="str">
        <x:v>Separated external H2</x:v>
      </x:c>
      <x:c r="D7825" s="27" t="str">
        <x:v>Solid oxide steam</x:v>
      </x:c>
      <x:c r="E7825" s="27" t="str">
        <x:v>Reactive onboard Bubble Butt</x:v>
      </x:c>
      <x:c r="F7825" s="27" t="str">
        <x:v>H2-Cl2 RFC</x:v>
      </x:c>
      <x:c r="G7825" s="27" t="str">
        <x:v>Recovered water and heat</x:v>
      </x:c>
      <x:c r="H7825" s="27" t="str">
        <x:v>Reject</x:v>
      </x:c>
      <x:c r="I7825" s="27" t="str">
        <x:v>Vehicle linked</x:v>
      </x:c>
      <x:c r="J7825" s="28" t="n">
        <x:v>1</x:v>
      </x:c>
      <x:c r="K7825" s="27" t="str">
        <x:v>Chlorine or lithium onboard gate fail</x:v>
      </x:c>
      <x:c r="L7825" s="27" t="str">
        <x:v>Water and heat recovery</x:v>
      </x:c>
      <x:c r="M7825" s="27" t="str">
        <x:v>H2-Cl2 storage lacks a matched chlorine loop; Chlorine or lithium inventory is not accepted in the vehicle module</x:v>
      </x:c>
    </x:row>
    <x:row r="7826">
      <x:c r="A7826" s="27" t="str">
        <x:v>X00867</x:v>
      </x:c>
      <x:c r="B7826" s="27" t="str">
        <x:v>Gasoline</x:v>
      </x:c>
      <x:c r="C7826" s="27" t="str">
        <x:v>Separated external H2</x:v>
      </x:c>
      <x:c r="D7826" s="27" t="str">
        <x:v>Solid oxide steam</x:v>
      </x:c>
      <x:c r="E7826" s="27" t="str">
        <x:v>Reactive onboard Bubble Butt</x:v>
      </x:c>
      <x:c r="F7826" s="27" t="str">
        <x:v>H2-Cl2 RFC</x:v>
      </x:c>
      <x:c r="G7826" s="27" t="str">
        <x:v>CO2 to methane</x:v>
      </x:c>
      <x:c r="H7826" s="27" t="str">
        <x:v>Reject</x:v>
      </x:c>
      <x:c r="I7826" s="27" t="str">
        <x:v>Vehicle linked</x:v>
      </x:c>
      <x:c r="J7826" s="28" t="n">
        <x:v>1</x:v>
      </x:c>
      <x:c r="K7826" s="27" t="str">
        <x:v>Chlorine or lithium onboard gate fail</x:v>
      </x:c>
      <x:c r="L7826" s="27" t="str">
        <x:v>Carbon-to-fuel loop</x:v>
      </x:c>
      <x:c r="M7826" s="27" t="str">
        <x:v>H2-Cl2 storage lacks a matched chlorine loop; Chlorine or lithium inventory is not accepted in the vehicle module</x:v>
      </x:c>
    </x:row>
    <x:row r="7827">
      <x:c r="A7827" s="27" t="str">
        <x:v>X00868</x:v>
      </x:c>
      <x:c r="B7827" s="27" t="str">
        <x:v>Gasoline</x:v>
      </x:c>
      <x:c r="C7827" s="27" t="str">
        <x:v>Separated external H2</x:v>
      </x:c>
      <x:c r="D7827" s="27" t="str">
        <x:v>Solid oxide steam</x:v>
      </x:c>
      <x:c r="E7827" s="27" t="str">
        <x:v>Reactive onboard Bubble Butt</x:v>
      </x:c>
      <x:c r="F7827" s="27" t="str">
        <x:v>H2-Cl2 RFC</x:v>
      </x:c>
      <x:c r="G7827" s="27" t="str">
        <x:v>CO2 to methanol</x:v>
      </x:c>
      <x:c r="H7827" s="27" t="str">
        <x:v>Reject</x:v>
      </x:c>
      <x:c r="I7827" s="27" t="str">
        <x:v>Vehicle linked</x:v>
      </x:c>
      <x:c r="J7827" s="28" t="n">
        <x:v>1</x:v>
      </x:c>
      <x:c r="K7827" s="27" t="str">
        <x:v>Chlorine or lithium onboard gate fail</x:v>
      </x:c>
      <x:c r="L7827" s="27" t="str">
        <x:v>Carbon-to-fuel loop</x:v>
      </x:c>
      <x:c r="M7827" s="27" t="str">
        <x:v>H2-Cl2 storage lacks a matched chlorine loop; Chlorine or lithium inventory is not accepted in the vehicle module</x:v>
      </x:c>
    </x:row>
    <x:row r="7828">
      <x:c r="A7828" s="27" t="str">
        <x:v>X00869</x:v>
      </x:c>
      <x:c r="B7828" s="27" t="str">
        <x:v>Gasoline</x:v>
      </x:c>
      <x:c r="C7828" s="27" t="str">
        <x:v>Separated external H2</x:v>
      </x:c>
      <x:c r="D7828" s="27" t="str">
        <x:v>Solid oxide steam</x:v>
      </x:c>
      <x:c r="E7828" s="27" t="str">
        <x:v>Reactive onboard Bubble Butt</x:v>
      </x:c>
      <x:c r="F7828" s="27" t="str">
        <x:v>H2-Cl2 RFC</x:v>
      </x:c>
      <x:c r="G7828" s="27" t="str">
        <x:v>CO2 to DME</x:v>
      </x:c>
      <x:c r="H7828" s="27" t="str">
        <x:v>Reject</x:v>
      </x:c>
      <x:c r="I7828" s="27" t="str">
        <x:v>Vehicle linked</x:v>
      </x:c>
      <x:c r="J7828" s="28" t="n">
        <x:v>1</x:v>
      </x:c>
      <x:c r="K7828" s="27" t="str">
        <x:v>Chlorine or lithium onboard gate fail</x:v>
      </x:c>
      <x:c r="L7828" s="27" t="str">
        <x:v>Carbon-to-fuel loop</x:v>
      </x:c>
      <x:c r="M7828" s="27" t="str">
        <x:v>H2-Cl2 storage lacks a matched chlorine loop; Chlorine or lithium inventory is not accepted in the vehicle module</x:v>
      </x:c>
    </x:row>
    <x:row r="7829">
      <x:c r="A7829" s="27" t="str">
        <x:v>X00870</x:v>
      </x:c>
      <x:c r="B7829" s="27" t="str">
        <x:v>Gasoline</x:v>
      </x:c>
      <x:c r="C7829" s="27" t="str">
        <x:v>Separated external H2</x:v>
      </x:c>
      <x:c r="D7829" s="27" t="str">
        <x:v>Solid oxide steam</x:v>
      </x:c>
      <x:c r="E7829" s="27" t="str">
        <x:v>Reactive onboard Bubble Butt</x:v>
      </x:c>
      <x:c r="F7829" s="27" t="str">
        <x:v>H2-Cl2 RFC</x:v>
      </x:c>
      <x:c r="G7829" s="27" t="str">
        <x:v>Captured PM research only</x:v>
      </x:c>
      <x:c r="H7829" s="27" t="str">
        <x:v>Reject</x:v>
      </x:c>
      <x:c r="I7829" s="27" t="str">
        <x:v>Vehicle linked</x:v>
      </x:c>
      <x:c r="J7829" s="28" t="n">
        <x:v>1</x:v>
      </x:c>
      <x:c r="K7829" s="27" t="str">
        <x:v>Chlorine or lithium onboard gate fail</x:v>
      </x:c>
      <x:c r="L7829" s="27" t="str">
        <x:v>Pollutant characterization</x:v>
      </x:c>
      <x:c r="M7829" s="27" t="str">
        <x:v>H2-Cl2 storage lacks a matched chlorine loop; Chlorine or lithium inventory is not accepted in the vehicle module</x:v>
      </x:c>
    </x:row>
    <x:row r="7830">
      <x:c r="A7830" s="27" t="str">
        <x:v>X00871</x:v>
      </x:c>
      <x:c r="B7830" s="27" t="str">
        <x:v>Gasoline</x:v>
      </x:c>
      <x:c r="C7830" s="27" t="str">
        <x:v>Separated external H2</x:v>
      </x:c>
      <x:c r="D7830" s="27" t="str">
        <x:v>Solid oxide steam</x:v>
      </x:c>
      <x:c r="E7830" s="27" t="str">
        <x:v>Reactive onboard Bubble Butt</x:v>
      </x:c>
      <x:c r="F7830" s="27" t="str">
        <x:v>Li-Cl2</x:v>
      </x:c>
      <x:c r="G7830" s="27" t="str">
        <x:v>Recovered water and heat</x:v>
      </x:c>
      <x:c r="H7830" s="27" t="str">
        <x:v>Reject</x:v>
      </x:c>
      <x:c r="I7830" s="27" t="str">
        <x:v>Vehicle linked</x:v>
      </x:c>
      <x:c r="J7830" s="28" t="n">
        <x:v>1</x:v>
      </x:c>
      <x:c r="K7830" s="27" t="str">
        <x:v>Chlorine or lithium onboard gate fail</x:v>
      </x:c>
      <x:c r="L7830" s="27" t="str">
        <x:v>Water and heat recovery</x:v>
      </x:c>
      <x:c r="M7830" s="27" t="str">
        <x:v>Li-Cl2 storage lacks molten LiCl regeneration; Chlorine or lithium inventory is not accepted in the vehicle module</x:v>
      </x:c>
    </x:row>
    <x:row r="7831">
      <x:c r="A7831" s="27" t="str">
        <x:v>X00872</x:v>
      </x:c>
      <x:c r="B7831" s="27" t="str">
        <x:v>Gasoline</x:v>
      </x:c>
      <x:c r="C7831" s="27" t="str">
        <x:v>Separated external H2</x:v>
      </x:c>
      <x:c r="D7831" s="27" t="str">
        <x:v>Solid oxide steam</x:v>
      </x:c>
      <x:c r="E7831" s="27" t="str">
        <x:v>Reactive onboard Bubble Butt</x:v>
      </x:c>
      <x:c r="F7831" s="27" t="str">
        <x:v>Li-Cl2</x:v>
      </x:c>
      <x:c r="G7831" s="27" t="str">
        <x:v>CO2 to methane</x:v>
      </x:c>
      <x:c r="H7831" s="27" t="str">
        <x:v>Reject</x:v>
      </x:c>
      <x:c r="I7831" s="27" t="str">
        <x:v>Vehicle linked</x:v>
      </x:c>
      <x:c r="J7831" s="28" t="n">
        <x:v>1</x:v>
      </x:c>
      <x:c r="K7831" s="27" t="str">
        <x:v>Chlorine or lithium onboard gate fail</x:v>
      </x:c>
      <x:c r="L7831" s="27" t="str">
        <x:v>Carbon-to-fuel loop</x:v>
      </x:c>
      <x:c r="M7831" s="27" t="str">
        <x:v>Li-Cl2 storage lacks molten LiCl regeneration; Chlorine or lithium inventory is not accepted in the vehicle module</x:v>
      </x:c>
    </x:row>
    <x:row r="7832">
      <x:c r="A7832" s="27" t="str">
        <x:v>X00873</x:v>
      </x:c>
      <x:c r="B7832" s="27" t="str">
        <x:v>Gasoline</x:v>
      </x:c>
      <x:c r="C7832" s="27" t="str">
        <x:v>Separated external H2</x:v>
      </x:c>
      <x:c r="D7832" s="27" t="str">
        <x:v>Solid oxide steam</x:v>
      </x:c>
      <x:c r="E7832" s="27" t="str">
        <x:v>Reactive onboard Bubble Butt</x:v>
      </x:c>
      <x:c r="F7832" s="27" t="str">
        <x:v>Li-Cl2</x:v>
      </x:c>
      <x:c r="G7832" s="27" t="str">
        <x:v>CO2 to methanol</x:v>
      </x:c>
      <x:c r="H7832" s="27" t="str">
        <x:v>Reject</x:v>
      </x:c>
      <x:c r="I7832" s="27" t="str">
        <x:v>Vehicle linked</x:v>
      </x:c>
      <x:c r="J7832" s="28" t="n">
        <x:v>1</x:v>
      </x:c>
      <x:c r="K7832" s="27" t="str">
        <x:v>Chlorine or lithium onboard gate fail</x:v>
      </x:c>
      <x:c r="L7832" s="27" t="str">
        <x:v>Carbon-to-fuel loop</x:v>
      </x:c>
      <x:c r="M7832" s="27" t="str">
        <x:v>Li-Cl2 storage lacks molten LiCl regeneration; Chlorine or lithium inventory is not accepted in the vehicle module</x:v>
      </x:c>
    </x:row>
    <x:row r="7833">
      <x:c r="A7833" s="27" t="str">
        <x:v>X00874</x:v>
      </x:c>
      <x:c r="B7833" s="27" t="str">
        <x:v>Gasoline</x:v>
      </x:c>
      <x:c r="C7833" s="27" t="str">
        <x:v>Separated external H2</x:v>
      </x:c>
      <x:c r="D7833" s="27" t="str">
        <x:v>Solid oxide steam</x:v>
      </x:c>
      <x:c r="E7833" s="27" t="str">
        <x:v>Reactive onboard Bubble Butt</x:v>
      </x:c>
      <x:c r="F7833" s="27" t="str">
        <x:v>Li-Cl2</x:v>
      </x:c>
      <x:c r="G7833" s="27" t="str">
        <x:v>CO2 to DME</x:v>
      </x:c>
      <x:c r="H7833" s="27" t="str">
        <x:v>Reject</x:v>
      </x:c>
      <x:c r="I7833" s="27" t="str">
        <x:v>Vehicle linked</x:v>
      </x:c>
      <x:c r="J7833" s="28" t="n">
        <x:v>1</x:v>
      </x:c>
      <x:c r="K7833" s="27" t="str">
        <x:v>Chlorine or lithium onboard gate fail</x:v>
      </x:c>
      <x:c r="L7833" s="27" t="str">
        <x:v>Carbon-to-fuel loop</x:v>
      </x:c>
      <x:c r="M7833" s="27" t="str">
        <x:v>Li-Cl2 storage lacks molten LiCl regeneration; Chlorine or lithium inventory is not accepted in the vehicle module</x:v>
      </x:c>
    </x:row>
    <x:row r="7834">
      <x:c r="A7834" s="27" t="str">
        <x:v>X00875</x:v>
      </x:c>
      <x:c r="B7834" s="27" t="str">
        <x:v>Gasoline</x:v>
      </x:c>
      <x:c r="C7834" s="27" t="str">
        <x:v>Separated external H2</x:v>
      </x:c>
      <x:c r="D7834" s="27" t="str">
        <x:v>Solid oxide steam</x:v>
      </x:c>
      <x:c r="E7834" s="27" t="str">
        <x:v>Reactive onboard Bubble Butt</x:v>
      </x:c>
      <x:c r="F7834" s="27" t="str">
        <x:v>Li-Cl2</x:v>
      </x:c>
      <x:c r="G7834" s="27" t="str">
        <x:v>Captured PM research only</x:v>
      </x:c>
      <x:c r="H7834" s="27" t="str">
        <x:v>Reject</x:v>
      </x:c>
      <x:c r="I7834" s="27" t="str">
        <x:v>Vehicle linked</x:v>
      </x:c>
      <x:c r="J7834" s="28" t="n">
        <x:v>1</x:v>
      </x:c>
      <x:c r="K7834" s="27" t="str">
        <x:v>Chlorine or lithium onboard gate fail</x:v>
      </x:c>
      <x:c r="L7834" s="27" t="str">
        <x:v>Pollutant characterization</x:v>
      </x:c>
      <x:c r="M7834" s="27" t="str">
        <x:v>Li-Cl2 storage lacks molten LiCl regeneration; Chlorine or lithium inventory is not accepted in the vehicle module</x:v>
      </x:c>
    </x:row>
    <x:row r="7835">
      <x:c r="A7835" s="27" t="str">
        <x:v>X00916</x:v>
      </x:c>
      <x:c r="B7835" s="27" t="str">
        <x:v>Gasoline</x:v>
      </x:c>
      <x:c r="C7835" s="27" t="str">
        <x:v>Separated external H2</x:v>
      </x:c>
      <x:c r="D7835" s="27" t="str">
        <x:v>Aqueous LiCl</x:v>
      </x:c>
      <x:c r="E7835" s="27" t="str">
        <x:v>Baseline aftertreatment</x:v>
      </x:c>
      <x:c r="F7835" s="27" t="str">
        <x:v>H2-Cl2 RFC</x:v>
      </x:c>
      <x:c r="G7835" s="27" t="str">
        <x:v>Recovered water and heat</x:v>
      </x:c>
      <x:c r="H7835" s="27" t="str">
        <x:v>Reject</x:v>
      </x:c>
      <x:c r="I7835" s="27" t="str">
        <x:v>Vehicle linked</x:v>
      </x:c>
      <x:c r="J7835" s="28" t="n">
        <x:v>1</x:v>
      </x:c>
      <x:c r="K7835" s="27" t="str">
        <x:v>Chlorine or lithium onboard gate fail</x:v>
      </x:c>
      <x:c r="L7835" s="27" t="str">
        <x:v>Water and heat recovery</x:v>
      </x:c>
      <x:c r="M7835" s="27" t="str">
        <x:v>Chlorine or lithium inventory is not accepted in the vehicle module</x:v>
      </x:c>
    </x:row>
    <x:row r="7836">
      <x:c r="A7836" s="27" t="str">
        <x:v>X00917</x:v>
      </x:c>
      <x:c r="B7836" s="27" t="str">
        <x:v>Gasoline</x:v>
      </x:c>
      <x:c r="C7836" s="27" t="str">
        <x:v>Separated external H2</x:v>
      </x:c>
      <x:c r="D7836" s="27" t="str">
        <x:v>Aqueous LiCl</x:v>
      </x:c>
      <x:c r="E7836" s="27" t="str">
        <x:v>Baseline aftertreatment</x:v>
      </x:c>
      <x:c r="F7836" s="27" t="str">
        <x:v>H2-Cl2 RFC</x:v>
      </x:c>
      <x:c r="G7836" s="27" t="str">
        <x:v>CO2 to methane</x:v>
      </x:c>
      <x:c r="H7836" s="27" t="str">
        <x:v>Reject</x:v>
      </x:c>
      <x:c r="I7836" s="27" t="str">
        <x:v>Vehicle linked</x:v>
      </x:c>
      <x:c r="J7836" s="28" t="n">
        <x:v>1</x:v>
      </x:c>
      <x:c r="K7836" s="27" t="str">
        <x:v>Chlorine or lithium onboard gate fail</x:v>
      </x:c>
      <x:c r="L7836" s="27" t="str">
        <x:v>Carbon-to-fuel loop</x:v>
      </x:c>
      <x:c r="M7836" s="27" t="str">
        <x:v>CO2 product needs reactive capture and regeneration; Chlorine or lithium inventory is not accepted in the vehicle module</x:v>
      </x:c>
    </x:row>
    <x:row r="7837">
      <x:c r="A7837" s="27" t="str">
        <x:v>X00918</x:v>
      </x:c>
      <x:c r="B7837" s="27" t="str">
        <x:v>Gasoline</x:v>
      </x:c>
      <x:c r="C7837" s="27" t="str">
        <x:v>Separated external H2</x:v>
      </x:c>
      <x:c r="D7837" s="27" t="str">
        <x:v>Aqueous LiCl</x:v>
      </x:c>
      <x:c r="E7837" s="27" t="str">
        <x:v>Baseline aftertreatment</x:v>
      </x:c>
      <x:c r="F7837" s="27" t="str">
        <x:v>H2-Cl2 RFC</x:v>
      </x:c>
      <x:c r="G7837" s="27" t="str">
        <x:v>CO2 to methanol</x:v>
      </x:c>
      <x:c r="H7837" s="27" t="str">
        <x:v>Reject</x:v>
      </x:c>
      <x:c r="I7837" s="27" t="str">
        <x:v>Vehicle linked</x:v>
      </x:c>
      <x:c r="J7837" s="28" t="n">
        <x:v>1</x:v>
      </x:c>
      <x:c r="K7837" s="27" t="str">
        <x:v>Chlorine or lithium onboard gate fail</x:v>
      </x:c>
      <x:c r="L7837" s="27" t="str">
        <x:v>Carbon-to-fuel loop</x:v>
      </x:c>
      <x:c r="M7837" s="27" t="str">
        <x:v>CO2 product needs reactive capture and regeneration; Chlorine or lithium inventory is not accepted in the vehicle module</x:v>
      </x:c>
    </x:row>
    <x:row r="7838">
      <x:c r="A7838" s="27" t="str">
        <x:v>X00919</x:v>
      </x:c>
      <x:c r="B7838" s="27" t="str">
        <x:v>Gasoline</x:v>
      </x:c>
      <x:c r="C7838" s="27" t="str">
        <x:v>Separated external H2</x:v>
      </x:c>
      <x:c r="D7838" s="27" t="str">
        <x:v>Aqueous LiCl</x:v>
      </x:c>
      <x:c r="E7838" s="27" t="str">
        <x:v>Baseline aftertreatment</x:v>
      </x:c>
      <x:c r="F7838" s="27" t="str">
        <x:v>H2-Cl2 RFC</x:v>
      </x:c>
      <x:c r="G7838" s="27" t="str">
        <x:v>CO2 to DME</x:v>
      </x:c>
      <x:c r="H7838" s="27" t="str">
        <x:v>Reject</x:v>
      </x:c>
      <x:c r="I7838" s="27" t="str">
        <x:v>Vehicle linked</x:v>
      </x:c>
      <x:c r="J7838" s="28" t="n">
        <x:v>1</x:v>
      </x:c>
      <x:c r="K7838" s="27" t="str">
        <x:v>Chlorine or lithium onboard gate fail</x:v>
      </x:c>
      <x:c r="L7838" s="27" t="str">
        <x:v>Carbon-to-fuel loop</x:v>
      </x:c>
      <x:c r="M7838" s="27" t="str">
        <x:v>CO2 product needs reactive capture and regeneration; Chlorine or lithium inventory is not accepted in the vehicle module</x:v>
      </x:c>
    </x:row>
    <x:row r="7839">
      <x:c r="A7839" s="27" t="str">
        <x:v>X00920</x:v>
      </x:c>
      <x:c r="B7839" s="27" t="str">
        <x:v>Gasoline</x:v>
      </x:c>
      <x:c r="C7839" s="27" t="str">
        <x:v>Separated external H2</x:v>
      </x:c>
      <x:c r="D7839" s="27" t="str">
        <x:v>Aqueous LiCl</x:v>
      </x:c>
      <x:c r="E7839" s="27" t="str">
        <x:v>Baseline aftertreatment</x:v>
      </x:c>
      <x:c r="F7839" s="27" t="str">
        <x:v>H2-Cl2 RFC</x:v>
      </x:c>
      <x:c r="G7839" s="27" t="str">
        <x:v>Captured PM research only</x:v>
      </x:c>
      <x:c r="H7839" s="27" t="str">
        <x:v>Reject</x:v>
      </x:c>
      <x:c r="I7839" s="27" t="str">
        <x:v>Vehicle linked</x:v>
      </x:c>
      <x:c r="J7839" s="28" t="n">
        <x:v>1</x:v>
      </x:c>
      <x:c r="K7839" s="27" t="str">
        <x:v>Chlorine or lithium onboard gate fail</x:v>
      </x:c>
      <x:c r="L7839" s="27" t="str">
        <x:v>Pollutant characterization</x:v>
      </x:c>
      <x:c r="M7839" s="27" t="str">
        <x:v>Chlorine or lithium inventory is not accepted in the vehicle module</x:v>
      </x:c>
    </x:row>
    <x:row r="7840">
      <x:c r="A7840" s="27" t="str">
        <x:v>X00921</x:v>
      </x:c>
      <x:c r="B7840" s="27" t="str">
        <x:v>Gasoline</x:v>
      </x:c>
      <x:c r="C7840" s="27" t="str">
        <x:v>Separated external H2</x:v>
      </x:c>
      <x:c r="D7840" s="27" t="str">
        <x:v>Aqueous LiCl</x:v>
      </x:c>
      <x:c r="E7840" s="27" t="str">
        <x:v>Baseline aftertreatment</x:v>
      </x:c>
      <x:c r="F7840" s="27" t="str">
        <x:v>Li-Cl2</x:v>
      </x:c>
      <x:c r="G7840" s="27" t="str">
        <x:v>Recovered water and heat</x:v>
      </x:c>
      <x:c r="H7840" s="27" t="str">
        <x:v>Reject</x:v>
      </x:c>
      <x:c r="I7840" s="27" t="str">
        <x:v>Vehicle linked</x:v>
      </x:c>
      <x:c r="J7840" s="28" t="n">
        <x:v>1</x:v>
      </x:c>
      <x:c r="K7840" s="27" t="str">
        <x:v>Chlorine or lithium onboard gate fail</x:v>
      </x:c>
      <x:c r="L7840" s="27" t="str">
        <x:v>Water and heat recovery</x:v>
      </x:c>
      <x:c r="M7840" s="27" t="str">
        <x:v>Li-Cl2 storage lacks molten LiCl regeneration; Chlorine or lithium inventory is not accepted in the vehicle module</x:v>
      </x:c>
    </x:row>
    <x:row r="7841">
      <x:c r="A7841" s="27" t="str">
        <x:v>X00922</x:v>
      </x:c>
      <x:c r="B7841" s="27" t="str">
        <x:v>Gasoline</x:v>
      </x:c>
      <x:c r="C7841" s="27" t="str">
        <x:v>Separated external H2</x:v>
      </x:c>
      <x:c r="D7841" s="27" t="str">
        <x:v>Aqueous LiCl</x:v>
      </x:c>
      <x:c r="E7841" s="27" t="str">
        <x:v>Baseline aftertreatment</x:v>
      </x:c>
      <x:c r="F7841" s="27" t="str">
        <x:v>Li-Cl2</x:v>
      </x:c>
      <x:c r="G7841" s="27" t="str">
        <x:v>CO2 to methane</x:v>
      </x:c>
      <x:c r="H7841" s="27" t="str">
        <x:v>Reject</x:v>
      </x:c>
      <x:c r="I7841" s="27" t="str">
        <x:v>Vehicle linked</x:v>
      </x:c>
      <x:c r="J7841" s="28" t="n">
        <x:v>1</x:v>
      </x:c>
      <x:c r="K7841" s="27" t="str">
        <x:v>Chlorine or lithium onboard gate fail</x:v>
      </x:c>
      <x:c r="L7841" s="27" t="str">
        <x:v>Carbon-to-fuel loop</x:v>
      </x:c>
      <x:c r="M7841" s="27" t="str">
        <x:v>CO2 product needs reactive capture and regeneration; Li-Cl2 storage lacks molten LiCl regeneration; Chlorine or lithium inventory is not accepted in the vehicle module</x:v>
      </x:c>
    </x:row>
    <x:row r="7842">
      <x:c r="A7842" s="27" t="str">
        <x:v>X00923</x:v>
      </x:c>
      <x:c r="B7842" s="27" t="str">
        <x:v>Gasoline</x:v>
      </x:c>
      <x:c r="C7842" s="27" t="str">
        <x:v>Separated external H2</x:v>
      </x:c>
      <x:c r="D7842" s="27" t="str">
        <x:v>Aqueous LiCl</x:v>
      </x:c>
      <x:c r="E7842" s="27" t="str">
        <x:v>Baseline aftertreatment</x:v>
      </x:c>
      <x:c r="F7842" s="27" t="str">
        <x:v>Li-Cl2</x:v>
      </x:c>
      <x:c r="G7842" s="27" t="str">
        <x:v>CO2 to methanol</x:v>
      </x:c>
      <x:c r="H7842" s="27" t="str">
        <x:v>Reject</x:v>
      </x:c>
      <x:c r="I7842" s="27" t="str">
        <x:v>Vehicle linked</x:v>
      </x:c>
      <x:c r="J7842" s="28" t="n">
        <x:v>1</x:v>
      </x:c>
      <x:c r="K7842" s="27" t="str">
        <x:v>Chlorine or lithium onboard gate fail</x:v>
      </x:c>
      <x:c r="L7842" s="27" t="str">
        <x:v>Carbon-to-fuel loop</x:v>
      </x:c>
      <x:c r="M7842" s="27" t="str">
        <x:v>CO2 product needs reactive capture and regeneration; Li-Cl2 storage lacks molten LiCl regeneration; Chlorine or lithium inventory is not accepted in the vehicle module</x:v>
      </x:c>
    </x:row>
    <x:row r="7843">
      <x:c r="A7843" s="27" t="str">
        <x:v>X00924</x:v>
      </x:c>
      <x:c r="B7843" s="27" t="str">
        <x:v>Gasoline</x:v>
      </x:c>
      <x:c r="C7843" s="27" t="str">
        <x:v>Separated external H2</x:v>
      </x:c>
      <x:c r="D7843" s="27" t="str">
        <x:v>Aqueous LiCl</x:v>
      </x:c>
      <x:c r="E7843" s="27" t="str">
        <x:v>Baseline aftertreatment</x:v>
      </x:c>
      <x:c r="F7843" s="27" t="str">
        <x:v>Li-Cl2</x:v>
      </x:c>
      <x:c r="G7843" s="27" t="str">
        <x:v>CO2 to DME</x:v>
      </x:c>
      <x:c r="H7843" s="27" t="str">
        <x:v>Reject</x:v>
      </x:c>
      <x:c r="I7843" s="27" t="str">
        <x:v>Vehicle linked</x:v>
      </x:c>
      <x:c r="J7843" s="28" t="n">
        <x:v>1</x:v>
      </x:c>
      <x:c r="K7843" s="27" t="str">
        <x:v>Chlorine or lithium onboard gate fail</x:v>
      </x:c>
      <x:c r="L7843" s="27" t="str">
        <x:v>Carbon-to-fuel loop</x:v>
      </x:c>
      <x:c r="M7843" s="27" t="str">
        <x:v>CO2 product needs reactive capture and regeneration; Li-Cl2 storage lacks molten LiCl regeneration; Chlorine or lithium inventory is not accepted in the vehicle module</x:v>
      </x:c>
    </x:row>
    <x:row r="7844">
      <x:c r="A7844" s="27" t="str">
        <x:v>X00925</x:v>
      </x:c>
      <x:c r="B7844" s="27" t="str">
        <x:v>Gasoline</x:v>
      </x:c>
      <x:c r="C7844" s="27" t="str">
        <x:v>Separated external H2</x:v>
      </x:c>
      <x:c r="D7844" s="27" t="str">
        <x:v>Aqueous LiCl</x:v>
      </x:c>
      <x:c r="E7844" s="27" t="str">
        <x:v>Baseline aftertreatment</x:v>
      </x:c>
      <x:c r="F7844" s="27" t="str">
        <x:v>Li-Cl2</x:v>
      </x:c>
      <x:c r="G7844" s="27" t="str">
        <x:v>Captured PM research only</x:v>
      </x:c>
      <x:c r="H7844" s="27" t="str">
        <x:v>Reject</x:v>
      </x:c>
      <x:c r="I7844" s="27" t="str">
        <x:v>Vehicle linked</x:v>
      </x:c>
      <x:c r="J7844" s="28" t="n">
        <x:v>1</x:v>
      </x:c>
      <x:c r="K7844" s="27" t="str">
        <x:v>Chlorine or lithium onboard gate fail</x:v>
      </x:c>
      <x:c r="L7844" s="27" t="str">
        <x:v>Pollutant characterization</x:v>
      </x:c>
      <x:c r="M7844" s="27" t="str">
        <x:v>Li-Cl2 storage lacks molten LiCl regeneration; Chlorine or lithium inventory is not accepted in the vehicle module</x:v>
      </x:c>
    </x:row>
    <x:row r="7845">
      <x:c r="A7845" s="27" t="str">
        <x:v>X00941</x:v>
      </x:c>
      <x:c r="B7845" s="27" t="str">
        <x:v>Gasoline</x:v>
      </x:c>
      <x:c r="C7845" s="27" t="str">
        <x:v>Separated external H2</x:v>
      </x:c>
      <x:c r="D7845" s="27" t="str">
        <x:v>Aqueous LiCl</x:v>
      </x:c>
      <x:c r="E7845" s="27" t="str">
        <x:v>Plain-water Bubble Butt</x:v>
      </x:c>
      <x:c r="F7845" s="27" t="str">
        <x:v>H2-Cl2 RFC</x:v>
      </x:c>
      <x:c r="G7845" s="27" t="str">
        <x:v>Recovered water and heat</x:v>
      </x:c>
      <x:c r="H7845" s="27" t="str">
        <x:v>Reject</x:v>
      </x:c>
      <x:c r="I7845" s="27" t="str">
        <x:v>Vehicle linked</x:v>
      </x:c>
      <x:c r="J7845" s="28" t="n">
        <x:v>1</x:v>
      </x:c>
      <x:c r="K7845" s="27" t="str">
        <x:v>Chlorine or lithium onboard gate fail</x:v>
      </x:c>
      <x:c r="L7845" s="27" t="str">
        <x:v>Water and heat recovery</x:v>
      </x:c>
      <x:c r="M7845" s="27" t="str">
        <x:v>Chlorine or lithium inventory is not accepted in the vehicle module</x:v>
      </x:c>
    </x:row>
    <x:row r="7846">
      <x:c r="A7846" s="27" t="str">
        <x:v>X00942</x:v>
      </x:c>
      <x:c r="B7846" s="27" t="str">
        <x:v>Gasoline</x:v>
      </x:c>
      <x:c r="C7846" s="27" t="str">
        <x:v>Separated external H2</x:v>
      </x:c>
      <x:c r="D7846" s="27" t="str">
        <x:v>Aqueous LiCl</x:v>
      </x:c>
      <x:c r="E7846" s="27" t="str">
        <x:v>Plain-water Bubble Butt</x:v>
      </x:c>
      <x:c r="F7846" s="27" t="str">
        <x:v>H2-Cl2 RFC</x:v>
      </x:c>
      <x:c r="G7846" s="27" t="str">
        <x:v>CO2 to methane</x:v>
      </x:c>
      <x:c r="H7846" s="27" t="str">
        <x:v>Reject</x:v>
      </x:c>
      <x:c r="I7846" s="27" t="str">
        <x:v>Vehicle linked</x:v>
      </x:c>
      <x:c r="J7846" s="28" t="n">
        <x:v>1</x:v>
      </x:c>
      <x:c r="K7846" s="27" t="str">
        <x:v>Chlorine or lithium onboard gate fail</x:v>
      </x:c>
      <x:c r="L7846" s="27" t="str">
        <x:v>Carbon-to-fuel loop</x:v>
      </x:c>
      <x:c r="M7846" s="27" t="str">
        <x:v>CO2 product needs reactive capture and regeneration; Chlorine or lithium inventory is not accepted in the vehicle module</x:v>
      </x:c>
    </x:row>
    <x:row r="7847">
      <x:c r="A7847" s="27" t="str">
        <x:v>X00943</x:v>
      </x:c>
      <x:c r="B7847" s="27" t="str">
        <x:v>Gasoline</x:v>
      </x:c>
      <x:c r="C7847" s="27" t="str">
        <x:v>Separated external H2</x:v>
      </x:c>
      <x:c r="D7847" s="27" t="str">
        <x:v>Aqueous LiCl</x:v>
      </x:c>
      <x:c r="E7847" s="27" t="str">
        <x:v>Plain-water Bubble Butt</x:v>
      </x:c>
      <x:c r="F7847" s="27" t="str">
        <x:v>H2-Cl2 RFC</x:v>
      </x:c>
      <x:c r="G7847" s="27" t="str">
        <x:v>CO2 to methanol</x:v>
      </x:c>
      <x:c r="H7847" s="27" t="str">
        <x:v>Reject</x:v>
      </x:c>
      <x:c r="I7847" s="27" t="str">
        <x:v>Vehicle linked</x:v>
      </x:c>
      <x:c r="J7847" s="28" t="n">
        <x:v>1</x:v>
      </x:c>
      <x:c r="K7847" s="27" t="str">
        <x:v>Chlorine or lithium onboard gate fail</x:v>
      </x:c>
      <x:c r="L7847" s="27" t="str">
        <x:v>Carbon-to-fuel loop</x:v>
      </x:c>
      <x:c r="M7847" s="27" t="str">
        <x:v>CO2 product needs reactive capture and regeneration; Chlorine or lithium inventory is not accepted in the vehicle module</x:v>
      </x:c>
    </x:row>
    <x:row r="7848">
      <x:c r="A7848" s="27" t="str">
        <x:v>X00944</x:v>
      </x:c>
      <x:c r="B7848" s="27" t="str">
        <x:v>Gasoline</x:v>
      </x:c>
      <x:c r="C7848" s="27" t="str">
        <x:v>Separated external H2</x:v>
      </x:c>
      <x:c r="D7848" s="27" t="str">
        <x:v>Aqueous LiCl</x:v>
      </x:c>
      <x:c r="E7848" s="27" t="str">
        <x:v>Plain-water Bubble Butt</x:v>
      </x:c>
      <x:c r="F7848" s="27" t="str">
        <x:v>H2-Cl2 RFC</x:v>
      </x:c>
      <x:c r="G7848" s="27" t="str">
        <x:v>CO2 to DME</x:v>
      </x:c>
      <x:c r="H7848" s="27" t="str">
        <x:v>Reject</x:v>
      </x:c>
      <x:c r="I7848" s="27" t="str">
        <x:v>Vehicle linked</x:v>
      </x:c>
      <x:c r="J7848" s="28" t="n">
        <x:v>1</x:v>
      </x:c>
      <x:c r="K7848" s="27" t="str">
        <x:v>Chlorine or lithium onboard gate fail</x:v>
      </x:c>
      <x:c r="L7848" s="27" t="str">
        <x:v>Carbon-to-fuel loop</x:v>
      </x:c>
      <x:c r="M7848" s="27" t="str">
        <x:v>CO2 product needs reactive capture and regeneration; Chlorine or lithium inventory is not accepted in the vehicle module</x:v>
      </x:c>
    </x:row>
    <x:row r="7849">
      <x:c r="A7849" s="27" t="str">
        <x:v>X00945</x:v>
      </x:c>
      <x:c r="B7849" s="27" t="str">
        <x:v>Gasoline</x:v>
      </x:c>
      <x:c r="C7849" s="27" t="str">
        <x:v>Separated external H2</x:v>
      </x:c>
      <x:c r="D7849" s="27" t="str">
        <x:v>Aqueous LiCl</x:v>
      </x:c>
      <x:c r="E7849" s="27" t="str">
        <x:v>Plain-water Bubble Butt</x:v>
      </x:c>
      <x:c r="F7849" s="27" t="str">
        <x:v>H2-Cl2 RFC</x:v>
      </x:c>
      <x:c r="G7849" s="27" t="str">
        <x:v>Captured PM research only</x:v>
      </x:c>
      <x:c r="H7849" s="27" t="str">
        <x:v>Reject</x:v>
      </x:c>
      <x:c r="I7849" s="27" t="str">
        <x:v>Vehicle linked</x:v>
      </x:c>
      <x:c r="J7849" s="28" t="n">
        <x:v>1</x:v>
      </x:c>
      <x:c r="K7849" s="27" t="str">
        <x:v>Chlorine or lithium onboard gate fail</x:v>
      </x:c>
      <x:c r="L7849" s="27" t="str">
        <x:v>Pollutant characterization</x:v>
      </x:c>
      <x:c r="M7849" s="27" t="str">
        <x:v>Chlorine or lithium inventory is not accepted in the vehicle module</x:v>
      </x:c>
    </x:row>
    <x:row r="7850">
      <x:c r="A7850" s="27" t="str">
        <x:v>X00946</x:v>
      </x:c>
      <x:c r="B7850" s="27" t="str">
        <x:v>Gasoline</x:v>
      </x:c>
      <x:c r="C7850" s="27" t="str">
        <x:v>Separated external H2</x:v>
      </x:c>
      <x:c r="D7850" s="27" t="str">
        <x:v>Aqueous LiCl</x:v>
      </x:c>
      <x:c r="E7850" s="27" t="str">
        <x:v>Plain-water Bubble Butt</x:v>
      </x:c>
      <x:c r="F7850" s="27" t="str">
        <x:v>Li-Cl2</x:v>
      </x:c>
      <x:c r="G7850" s="27" t="str">
        <x:v>Recovered water and heat</x:v>
      </x:c>
      <x:c r="H7850" s="27" t="str">
        <x:v>Reject</x:v>
      </x:c>
      <x:c r="I7850" s="27" t="str">
        <x:v>Vehicle linked</x:v>
      </x:c>
      <x:c r="J7850" s="28" t="n">
        <x:v>1</x:v>
      </x:c>
      <x:c r="K7850" s="27" t="str">
        <x:v>Chlorine or lithium onboard gate fail</x:v>
      </x:c>
      <x:c r="L7850" s="27" t="str">
        <x:v>Water and heat recovery</x:v>
      </x:c>
      <x:c r="M7850" s="27" t="str">
        <x:v>Li-Cl2 storage lacks molten LiCl regeneration; Chlorine or lithium inventory is not accepted in the vehicle module</x:v>
      </x:c>
    </x:row>
    <x:row r="7851">
      <x:c r="A7851" s="27" t="str">
        <x:v>X00947</x:v>
      </x:c>
      <x:c r="B7851" s="27" t="str">
        <x:v>Gasoline</x:v>
      </x:c>
      <x:c r="C7851" s="27" t="str">
        <x:v>Separated external H2</x:v>
      </x:c>
      <x:c r="D7851" s="27" t="str">
        <x:v>Aqueous LiCl</x:v>
      </x:c>
      <x:c r="E7851" s="27" t="str">
        <x:v>Plain-water Bubble Butt</x:v>
      </x:c>
      <x:c r="F7851" s="27" t="str">
        <x:v>Li-Cl2</x:v>
      </x:c>
      <x:c r="G7851" s="27" t="str">
        <x:v>CO2 to methane</x:v>
      </x:c>
      <x:c r="H7851" s="27" t="str">
        <x:v>Reject</x:v>
      </x:c>
      <x:c r="I7851" s="27" t="str">
        <x:v>Vehicle linked</x:v>
      </x:c>
      <x:c r="J7851" s="28" t="n">
        <x:v>1</x:v>
      </x:c>
      <x:c r="K7851" s="27" t="str">
        <x:v>Chlorine or lithium onboard gate fail</x:v>
      </x:c>
      <x:c r="L7851" s="27" t="str">
        <x:v>Carbon-to-fuel loop</x:v>
      </x:c>
      <x:c r="M7851" s="27" t="str">
        <x:v>CO2 product needs reactive capture and regeneration; Li-Cl2 storage lacks molten LiCl regeneration; Chlorine or lithium inventory is not accepted in the vehicle module</x:v>
      </x:c>
    </x:row>
    <x:row r="7852">
      <x:c r="A7852" s="27" t="str">
        <x:v>X00948</x:v>
      </x:c>
      <x:c r="B7852" s="27" t="str">
        <x:v>Gasoline</x:v>
      </x:c>
      <x:c r="C7852" s="27" t="str">
        <x:v>Separated external H2</x:v>
      </x:c>
      <x:c r="D7852" s="27" t="str">
        <x:v>Aqueous LiCl</x:v>
      </x:c>
      <x:c r="E7852" s="27" t="str">
        <x:v>Plain-water Bubble Butt</x:v>
      </x:c>
      <x:c r="F7852" s="27" t="str">
        <x:v>Li-Cl2</x:v>
      </x:c>
      <x:c r="G7852" s="27" t="str">
        <x:v>CO2 to methanol</x:v>
      </x:c>
      <x:c r="H7852" s="27" t="str">
        <x:v>Reject</x:v>
      </x:c>
      <x:c r="I7852" s="27" t="str">
        <x:v>Vehicle linked</x:v>
      </x:c>
      <x:c r="J7852" s="28" t="n">
        <x:v>1</x:v>
      </x:c>
      <x:c r="K7852" s="27" t="str">
        <x:v>Chlorine or lithium onboard gate fail</x:v>
      </x:c>
      <x:c r="L7852" s="27" t="str">
        <x:v>Carbon-to-fuel loop</x:v>
      </x:c>
      <x:c r="M7852" s="27" t="str">
        <x:v>CO2 product needs reactive capture and regeneration; Li-Cl2 storage lacks molten LiCl regeneration; Chlorine or lithium inventory is not accepted in the vehicle module</x:v>
      </x:c>
    </x:row>
    <x:row r="7853">
      <x:c r="A7853" s="27" t="str">
        <x:v>X00949</x:v>
      </x:c>
      <x:c r="B7853" s="27" t="str">
        <x:v>Gasoline</x:v>
      </x:c>
      <x:c r="C7853" s="27" t="str">
        <x:v>Separated external H2</x:v>
      </x:c>
      <x:c r="D7853" s="27" t="str">
        <x:v>Aqueous LiCl</x:v>
      </x:c>
      <x:c r="E7853" s="27" t="str">
        <x:v>Plain-water Bubble Butt</x:v>
      </x:c>
      <x:c r="F7853" s="27" t="str">
        <x:v>Li-Cl2</x:v>
      </x:c>
      <x:c r="G7853" s="27" t="str">
        <x:v>CO2 to DME</x:v>
      </x:c>
      <x:c r="H7853" s="27" t="str">
        <x:v>Reject</x:v>
      </x:c>
      <x:c r="I7853" s="27" t="str">
        <x:v>Vehicle linked</x:v>
      </x:c>
      <x:c r="J7853" s="28" t="n">
        <x:v>1</x:v>
      </x:c>
      <x:c r="K7853" s="27" t="str">
        <x:v>Chlorine or lithium onboard gate fail</x:v>
      </x:c>
      <x:c r="L7853" s="27" t="str">
        <x:v>Carbon-to-fuel loop</x:v>
      </x:c>
      <x:c r="M7853" s="27" t="str">
        <x:v>CO2 product needs reactive capture and regeneration; Li-Cl2 storage lacks molten LiCl regeneration; Chlorine or lithium inventory is not accepted in the vehicle module</x:v>
      </x:c>
    </x:row>
    <x:row r="7854">
      <x:c r="A7854" s="27" t="str">
        <x:v>X00950</x:v>
      </x:c>
      <x:c r="B7854" s="27" t="str">
        <x:v>Gasoline</x:v>
      </x:c>
      <x:c r="C7854" s="27" t="str">
        <x:v>Separated external H2</x:v>
      </x:c>
      <x:c r="D7854" s="27" t="str">
        <x:v>Aqueous LiCl</x:v>
      </x:c>
      <x:c r="E7854" s="27" t="str">
        <x:v>Plain-water Bubble Butt</x:v>
      </x:c>
      <x:c r="F7854" s="27" t="str">
        <x:v>Li-Cl2</x:v>
      </x:c>
      <x:c r="G7854" s="27" t="str">
        <x:v>Captured PM research only</x:v>
      </x:c>
      <x:c r="H7854" s="27" t="str">
        <x:v>Reject</x:v>
      </x:c>
      <x:c r="I7854" s="27" t="str">
        <x:v>Vehicle linked</x:v>
      </x:c>
      <x:c r="J7854" s="28" t="n">
        <x:v>1</x:v>
      </x:c>
      <x:c r="K7854" s="27" t="str">
        <x:v>Chlorine or lithium onboard gate fail</x:v>
      </x:c>
      <x:c r="L7854" s="27" t="str">
        <x:v>Pollutant characterization</x:v>
      </x:c>
      <x:c r="M7854" s="27" t="str">
        <x:v>Li-Cl2 storage lacks molten LiCl regeneration; Chlorine or lithium inventory is not accepted in the vehicle module</x:v>
      </x:c>
    </x:row>
    <x:row r="7855">
      <x:c r="A7855" s="27" t="str">
        <x:v>X00966</x:v>
      </x:c>
      <x:c r="B7855" s="27" t="str">
        <x:v>Gasoline</x:v>
      </x:c>
      <x:c r="C7855" s="27" t="str">
        <x:v>Separated external H2</x:v>
      </x:c>
      <x:c r="D7855" s="27" t="str">
        <x:v>Aqueous LiCl</x:v>
      </x:c>
      <x:c r="E7855" s="27" t="str">
        <x:v>Reactive onboard Bubble Butt</x:v>
      </x:c>
      <x:c r="F7855" s="27" t="str">
        <x:v>H2-Cl2 RFC</x:v>
      </x:c>
      <x:c r="G7855" s="27" t="str">
        <x:v>Recovered water and heat</x:v>
      </x:c>
      <x:c r="H7855" s="27" t="str">
        <x:v>Reject</x:v>
      </x:c>
      <x:c r="I7855" s="27" t="str">
        <x:v>Vehicle linked</x:v>
      </x:c>
      <x:c r="J7855" s="28" t="n">
        <x:v>1</x:v>
      </x:c>
      <x:c r="K7855" s="27" t="str">
        <x:v>Chlorine or lithium onboard gate fail</x:v>
      </x:c>
      <x:c r="L7855" s="27" t="str">
        <x:v>Water and heat recovery</x:v>
      </x:c>
      <x:c r="M7855" s="27" t="str">
        <x:v>Chlorine or lithium inventory is not accepted in the vehicle module</x:v>
      </x:c>
    </x:row>
    <x:row r="7856">
      <x:c r="A7856" s="27" t="str">
        <x:v>X00967</x:v>
      </x:c>
      <x:c r="B7856" s="27" t="str">
        <x:v>Gasoline</x:v>
      </x:c>
      <x:c r="C7856" s="27" t="str">
        <x:v>Separated external H2</x:v>
      </x:c>
      <x:c r="D7856" s="27" t="str">
        <x:v>Aqueous LiCl</x:v>
      </x:c>
      <x:c r="E7856" s="27" t="str">
        <x:v>Reactive onboard Bubble Butt</x:v>
      </x:c>
      <x:c r="F7856" s="27" t="str">
        <x:v>H2-Cl2 RFC</x:v>
      </x:c>
      <x:c r="G7856" s="27" t="str">
        <x:v>CO2 to methane</x:v>
      </x:c>
      <x:c r="H7856" s="27" t="str">
        <x:v>Reject</x:v>
      </x:c>
      <x:c r="I7856" s="27" t="str">
        <x:v>Vehicle linked</x:v>
      </x:c>
      <x:c r="J7856" s="28" t="n">
        <x:v>1</x:v>
      </x:c>
      <x:c r="K7856" s="27" t="str">
        <x:v>Chlorine or lithium onboard gate fail</x:v>
      </x:c>
      <x:c r="L7856" s="27" t="str">
        <x:v>Carbon-to-fuel loop</x:v>
      </x:c>
      <x:c r="M7856" s="27" t="str">
        <x:v>Chlorine or lithium inventory is not accepted in the vehicle module</x:v>
      </x:c>
    </x:row>
    <x:row r="7857">
      <x:c r="A7857" s="27" t="str">
        <x:v>X00968</x:v>
      </x:c>
      <x:c r="B7857" s="27" t="str">
        <x:v>Gasoline</x:v>
      </x:c>
      <x:c r="C7857" s="27" t="str">
        <x:v>Separated external H2</x:v>
      </x:c>
      <x:c r="D7857" s="27" t="str">
        <x:v>Aqueous LiCl</x:v>
      </x:c>
      <x:c r="E7857" s="27" t="str">
        <x:v>Reactive onboard Bubble Butt</x:v>
      </x:c>
      <x:c r="F7857" s="27" t="str">
        <x:v>H2-Cl2 RFC</x:v>
      </x:c>
      <x:c r="G7857" s="27" t="str">
        <x:v>CO2 to methanol</x:v>
      </x:c>
      <x:c r="H7857" s="27" t="str">
        <x:v>Reject</x:v>
      </x:c>
      <x:c r="I7857" s="27" t="str">
        <x:v>Vehicle linked</x:v>
      </x:c>
      <x:c r="J7857" s="28" t="n">
        <x:v>1</x:v>
      </x:c>
      <x:c r="K7857" s="27" t="str">
        <x:v>Chlorine or lithium onboard gate fail</x:v>
      </x:c>
      <x:c r="L7857" s="27" t="str">
        <x:v>Carbon-to-fuel loop</x:v>
      </x:c>
      <x:c r="M7857" s="27" t="str">
        <x:v>Chlorine or lithium inventory is not accepted in the vehicle module</x:v>
      </x:c>
    </x:row>
    <x:row r="7858">
      <x:c r="A7858" s="27" t="str">
        <x:v>X00969</x:v>
      </x:c>
      <x:c r="B7858" s="27" t="str">
        <x:v>Gasoline</x:v>
      </x:c>
      <x:c r="C7858" s="27" t="str">
        <x:v>Separated external H2</x:v>
      </x:c>
      <x:c r="D7858" s="27" t="str">
        <x:v>Aqueous LiCl</x:v>
      </x:c>
      <x:c r="E7858" s="27" t="str">
        <x:v>Reactive onboard Bubble Butt</x:v>
      </x:c>
      <x:c r="F7858" s="27" t="str">
        <x:v>H2-Cl2 RFC</x:v>
      </x:c>
      <x:c r="G7858" s="27" t="str">
        <x:v>CO2 to DME</x:v>
      </x:c>
      <x:c r="H7858" s="27" t="str">
        <x:v>Reject</x:v>
      </x:c>
      <x:c r="I7858" s="27" t="str">
        <x:v>Vehicle linked</x:v>
      </x:c>
      <x:c r="J7858" s="28" t="n">
        <x:v>1</x:v>
      </x:c>
      <x:c r="K7858" s="27" t="str">
        <x:v>Chlorine or lithium onboard gate fail</x:v>
      </x:c>
      <x:c r="L7858" s="27" t="str">
        <x:v>Carbon-to-fuel loop</x:v>
      </x:c>
      <x:c r="M7858" s="27" t="str">
        <x:v>Chlorine or lithium inventory is not accepted in the vehicle module</x:v>
      </x:c>
    </x:row>
    <x:row r="7859">
      <x:c r="A7859" s="27" t="str">
        <x:v>X00970</x:v>
      </x:c>
      <x:c r="B7859" s="27" t="str">
        <x:v>Gasoline</x:v>
      </x:c>
      <x:c r="C7859" s="27" t="str">
        <x:v>Separated external H2</x:v>
      </x:c>
      <x:c r="D7859" s="27" t="str">
        <x:v>Aqueous LiCl</x:v>
      </x:c>
      <x:c r="E7859" s="27" t="str">
        <x:v>Reactive onboard Bubble Butt</x:v>
      </x:c>
      <x:c r="F7859" s="27" t="str">
        <x:v>H2-Cl2 RFC</x:v>
      </x:c>
      <x:c r="G7859" s="27" t="str">
        <x:v>Captured PM research only</x:v>
      </x:c>
      <x:c r="H7859" s="27" t="str">
        <x:v>Reject</x:v>
      </x:c>
      <x:c r="I7859" s="27" t="str">
        <x:v>Vehicle linked</x:v>
      </x:c>
      <x:c r="J7859" s="28" t="n">
        <x:v>1</x:v>
      </x:c>
      <x:c r="K7859" s="27" t="str">
        <x:v>Chlorine or lithium onboard gate fail</x:v>
      </x:c>
      <x:c r="L7859" s="27" t="str">
        <x:v>Pollutant characterization</x:v>
      </x:c>
      <x:c r="M7859" s="27" t="str">
        <x:v>Chlorine or lithium inventory is not accepted in the vehicle module</x:v>
      </x:c>
    </x:row>
    <x:row r="7860">
      <x:c r="A7860" s="27" t="str">
        <x:v>X00971</x:v>
      </x:c>
      <x:c r="B7860" s="27" t="str">
        <x:v>Gasoline</x:v>
      </x:c>
      <x:c r="C7860" s="27" t="str">
        <x:v>Separated external H2</x:v>
      </x:c>
      <x:c r="D7860" s="27" t="str">
        <x:v>Aqueous LiCl</x:v>
      </x:c>
      <x:c r="E7860" s="27" t="str">
        <x:v>Reactive onboard Bubble Butt</x:v>
      </x:c>
      <x:c r="F7860" s="27" t="str">
        <x:v>Li-Cl2</x:v>
      </x:c>
      <x:c r="G7860" s="27" t="str">
        <x:v>Recovered water and heat</x:v>
      </x:c>
      <x:c r="H7860" s="27" t="str">
        <x:v>Reject</x:v>
      </x:c>
      <x:c r="I7860" s="27" t="str">
        <x:v>Vehicle linked</x:v>
      </x:c>
      <x:c r="J7860" s="28" t="n">
        <x:v>1</x:v>
      </x:c>
      <x:c r="K7860" s="27" t="str">
        <x:v>Chlorine or lithium onboard gate fail</x:v>
      </x:c>
      <x:c r="L7860" s="27" t="str">
        <x:v>Water and heat recovery</x:v>
      </x:c>
      <x:c r="M7860" s="27" t="str">
        <x:v>Li-Cl2 storage lacks molten LiCl regeneration; Chlorine or lithium inventory is not accepted in the vehicle module</x:v>
      </x:c>
    </x:row>
    <x:row r="7861">
      <x:c r="A7861" s="27" t="str">
        <x:v>X00972</x:v>
      </x:c>
      <x:c r="B7861" s="27" t="str">
        <x:v>Gasoline</x:v>
      </x:c>
      <x:c r="C7861" s="27" t="str">
        <x:v>Separated external H2</x:v>
      </x:c>
      <x:c r="D7861" s="27" t="str">
        <x:v>Aqueous LiCl</x:v>
      </x:c>
      <x:c r="E7861" s="27" t="str">
        <x:v>Reactive onboard Bubble Butt</x:v>
      </x:c>
      <x:c r="F7861" s="27" t="str">
        <x:v>Li-Cl2</x:v>
      </x:c>
      <x:c r="G7861" s="27" t="str">
        <x:v>CO2 to methane</x:v>
      </x:c>
      <x:c r="H7861" s="27" t="str">
        <x:v>Reject</x:v>
      </x:c>
      <x:c r="I7861" s="27" t="str">
        <x:v>Vehicle linked</x:v>
      </x:c>
      <x:c r="J7861" s="28" t="n">
        <x:v>1</x:v>
      </x:c>
      <x:c r="K7861" s="27" t="str">
        <x:v>Chlorine or lithium onboard gate fail</x:v>
      </x:c>
      <x:c r="L7861" s="27" t="str">
        <x:v>Carbon-to-fuel loop</x:v>
      </x:c>
      <x:c r="M7861" s="27" t="str">
        <x:v>Li-Cl2 storage lacks molten LiCl regeneration; Chlorine or lithium inventory is not accepted in the vehicle module</x:v>
      </x:c>
    </x:row>
    <x:row r="7862">
      <x:c r="A7862" s="27" t="str">
        <x:v>X00973</x:v>
      </x:c>
      <x:c r="B7862" s="27" t="str">
        <x:v>Gasoline</x:v>
      </x:c>
      <x:c r="C7862" s="27" t="str">
        <x:v>Separated external H2</x:v>
      </x:c>
      <x:c r="D7862" s="27" t="str">
        <x:v>Aqueous LiCl</x:v>
      </x:c>
      <x:c r="E7862" s="27" t="str">
        <x:v>Reactive onboard Bubble Butt</x:v>
      </x:c>
      <x:c r="F7862" s="27" t="str">
        <x:v>Li-Cl2</x:v>
      </x:c>
      <x:c r="G7862" s="27" t="str">
        <x:v>CO2 to methanol</x:v>
      </x:c>
      <x:c r="H7862" s="27" t="str">
        <x:v>Reject</x:v>
      </x:c>
      <x:c r="I7862" s="27" t="str">
        <x:v>Vehicle linked</x:v>
      </x:c>
      <x:c r="J7862" s="28" t="n">
        <x:v>1</x:v>
      </x:c>
      <x:c r="K7862" s="27" t="str">
        <x:v>Chlorine or lithium onboard gate fail</x:v>
      </x:c>
      <x:c r="L7862" s="27" t="str">
        <x:v>Carbon-to-fuel loop</x:v>
      </x:c>
      <x:c r="M7862" s="27" t="str">
        <x:v>Li-Cl2 storage lacks molten LiCl regeneration; Chlorine or lithium inventory is not accepted in the vehicle module</x:v>
      </x:c>
    </x:row>
    <x:row r="7863">
      <x:c r="A7863" s="27" t="str">
        <x:v>X00974</x:v>
      </x:c>
      <x:c r="B7863" s="27" t="str">
        <x:v>Gasoline</x:v>
      </x:c>
      <x:c r="C7863" s="27" t="str">
        <x:v>Separated external H2</x:v>
      </x:c>
      <x:c r="D7863" s="27" t="str">
        <x:v>Aqueous LiCl</x:v>
      </x:c>
      <x:c r="E7863" s="27" t="str">
        <x:v>Reactive onboard Bubble Butt</x:v>
      </x:c>
      <x:c r="F7863" s="27" t="str">
        <x:v>Li-Cl2</x:v>
      </x:c>
      <x:c r="G7863" s="27" t="str">
        <x:v>CO2 to DME</x:v>
      </x:c>
      <x:c r="H7863" s="27" t="str">
        <x:v>Reject</x:v>
      </x:c>
      <x:c r="I7863" s="27" t="str">
        <x:v>Vehicle linked</x:v>
      </x:c>
      <x:c r="J7863" s="28" t="n">
        <x:v>1</x:v>
      </x:c>
      <x:c r="K7863" s="27" t="str">
        <x:v>Chlorine or lithium onboard gate fail</x:v>
      </x:c>
      <x:c r="L7863" s="27" t="str">
        <x:v>Carbon-to-fuel loop</x:v>
      </x:c>
      <x:c r="M7863" s="27" t="str">
        <x:v>Li-Cl2 storage lacks molten LiCl regeneration; Chlorine or lithium inventory is not accepted in the vehicle module</x:v>
      </x:c>
    </x:row>
    <x:row r="7864">
      <x:c r="A7864" s="27" t="str">
        <x:v>X00975</x:v>
      </x:c>
      <x:c r="B7864" s="27" t="str">
        <x:v>Gasoline</x:v>
      </x:c>
      <x:c r="C7864" s="27" t="str">
        <x:v>Separated external H2</x:v>
      </x:c>
      <x:c r="D7864" s="27" t="str">
        <x:v>Aqueous LiCl</x:v>
      </x:c>
      <x:c r="E7864" s="27" t="str">
        <x:v>Reactive onboard Bubble Butt</x:v>
      </x:c>
      <x:c r="F7864" s="27" t="str">
        <x:v>Li-Cl2</x:v>
      </x:c>
      <x:c r="G7864" s="27" t="str">
        <x:v>Captured PM research only</x:v>
      </x:c>
      <x:c r="H7864" s="27" t="str">
        <x:v>Reject</x:v>
      </x:c>
      <x:c r="I7864" s="27" t="str">
        <x:v>Vehicle linked</x:v>
      </x:c>
      <x:c r="J7864" s="28" t="n">
        <x:v>1</x:v>
      </x:c>
      <x:c r="K7864" s="27" t="str">
        <x:v>Chlorine or lithium onboard gate fail</x:v>
      </x:c>
      <x:c r="L7864" s="27" t="str">
        <x:v>Pollutant characterization</x:v>
      </x:c>
      <x:c r="M7864" s="27" t="str">
        <x:v>Li-Cl2 storage lacks molten LiCl regeneration; Chlorine or lithium inventory is not accepted in the vehicle module</x:v>
      </x:c>
    </x:row>
    <x:row r="7865">
      <x:c r="A7865" s="27" t="str">
        <x:v>X01016</x:v>
      </x:c>
      <x:c r="B7865" s="27" t="str">
        <x:v>Gasoline</x:v>
      </x:c>
      <x:c r="C7865" s="27" t="str">
        <x:v>Separated external H2</x:v>
      </x:c>
      <x:c r="D7865" s="27" t="str">
        <x:v>Molten LiCl</x:v>
      </x:c>
      <x:c r="E7865" s="27" t="str">
        <x:v>Baseline aftertreatment</x:v>
      </x:c>
      <x:c r="F7865" s="27" t="str">
        <x:v>H2-Cl2 RFC</x:v>
      </x:c>
      <x:c r="G7865" s="27" t="str">
        <x:v>Recovered water and heat</x:v>
      </x:c>
      <x:c r="H7865" s="27" t="str">
        <x:v>Reject</x:v>
      </x:c>
      <x:c r="I7865" s="27" t="str">
        <x:v>Vehicle linked</x:v>
      </x:c>
      <x:c r="J7865" s="28" t="n">
        <x:v>1</x:v>
      </x:c>
      <x:c r="K7865" s="27" t="str">
        <x:v>Chlorine or lithium onboard gate fail</x:v>
      </x:c>
      <x:c r="L7865" s="27" t="str">
        <x:v>Water and heat recovery</x:v>
      </x:c>
      <x:c r="M7865" s="27" t="str">
        <x:v>Molten LiCl does not produce H2; H2-Cl2 storage lacks a matched chlorine loop; Chlorine or lithium inventory is not accepted in the vehicle module</x:v>
      </x:c>
    </x:row>
    <x:row r="7866">
      <x:c r="A7866" s="27" t="str">
        <x:v>X01017</x:v>
      </x:c>
      <x:c r="B7866" s="27" t="str">
        <x:v>Gasoline</x:v>
      </x:c>
      <x:c r="C7866" s="27" t="str">
        <x:v>Separated external H2</x:v>
      </x:c>
      <x:c r="D7866" s="27" t="str">
        <x:v>Molten LiCl</x:v>
      </x:c>
      <x:c r="E7866" s="27" t="str">
        <x:v>Baseline aftertreatment</x:v>
      </x:c>
      <x:c r="F7866" s="27" t="str">
        <x:v>H2-Cl2 RFC</x:v>
      </x:c>
      <x:c r="G7866" s="27" t="str">
        <x:v>CO2 to methane</x:v>
      </x:c>
      <x:c r="H7866" s="27" t="str">
        <x:v>Reject</x:v>
      </x:c>
      <x:c r="I7866" s="27" t="str">
        <x:v>Vehicle linked</x:v>
      </x:c>
      <x:c r="J7866" s="28" t="n">
        <x:v>1</x:v>
      </x:c>
      <x:c r="K7866" s="27" t="str">
        <x:v>Chlorine or lithium onboard gate fail</x:v>
      </x:c>
      <x:c r="L7866" s="27" t="str">
        <x:v>Carbon-to-fuel loop</x:v>
      </x:c>
      <x:c r="M7866" s="27" t="str">
        <x:v>CO2 product needs reactive capture and regeneration; Molten LiCl does not produce H2; H2-Cl2 storage lacks a matched chlorine loop; Chlorine or lithium inventory is not accepted in the vehicle module</x:v>
      </x:c>
    </x:row>
    <x:row r="7867">
      <x:c r="A7867" s="27" t="str">
        <x:v>X01018</x:v>
      </x:c>
      <x:c r="B7867" s="27" t="str">
        <x:v>Gasoline</x:v>
      </x:c>
      <x:c r="C7867" s="27" t="str">
        <x:v>Separated external H2</x:v>
      </x:c>
      <x:c r="D7867" s="27" t="str">
        <x:v>Molten LiCl</x:v>
      </x:c>
      <x:c r="E7867" s="27" t="str">
        <x:v>Baseline aftertreatment</x:v>
      </x:c>
      <x:c r="F7867" s="27" t="str">
        <x:v>H2-Cl2 RFC</x:v>
      </x:c>
      <x:c r="G7867" s="27" t="str">
        <x:v>CO2 to methanol</x:v>
      </x:c>
      <x:c r="H7867" s="27" t="str">
        <x:v>Reject</x:v>
      </x:c>
      <x:c r="I7867" s="27" t="str">
        <x:v>Vehicle linked</x:v>
      </x:c>
      <x:c r="J7867" s="28" t="n">
        <x:v>1</x:v>
      </x:c>
      <x:c r="K7867" s="27" t="str">
        <x:v>Chlorine or lithium onboard gate fail</x:v>
      </x:c>
      <x:c r="L7867" s="27" t="str">
        <x:v>Carbon-to-fuel loop</x:v>
      </x:c>
      <x:c r="M7867" s="27" t="str">
        <x:v>CO2 product needs reactive capture and regeneration; Molten LiCl does not produce H2; H2-Cl2 storage lacks a matched chlorine loop; Chlorine or lithium inventory is not accepted in the vehicle module</x:v>
      </x:c>
    </x:row>
    <x:row r="7868">
      <x:c r="A7868" s="27" t="str">
        <x:v>X01019</x:v>
      </x:c>
      <x:c r="B7868" s="27" t="str">
        <x:v>Gasoline</x:v>
      </x:c>
      <x:c r="C7868" s="27" t="str">
        <x:v>Separated external H2</x:v>
      </x:c>
      <x:c r="D7868" s="27" t="str">
        <x:v>Molten LiCl</x:v>
      </x:c>
      <x:c r="E7868" s="27" t="str">
        <x:v>Baseline aftertreatment</x:v>
      </x:c>
      <x:c r="F7868" s="27" t="str">
        <x:v>H2-Cl2 RFC</x:v>
      </x:c>
      <x:c r="G7868" s="27" t="str">
        <x:v>CO2 to DME</x:v>
      </x:c>
      <x:c r="H7868" s="27" t="str">
        <x:v>Reject</x:v>
      </x:c>
      <x:c r="I7868" s="27" t="str">
        <x:v>Vehicle linked</x:v>
      </x:c>
      <x:c r="J7868" s="28" t="n">
        <x:v>1</x:v>
      </x:c>
      <x:c r="K7868" s="27" t="str">
        <x:v>Chlorine or lithium onboard gate fail</x:v>
      </x:c>
      <x:c r="L7868" s="27" t="str">
        <x:v>Carbon-to-fuel loop</x:v>
      </x:c>
      <x:c r="M7868" s="27" t="str">
        <x:v>CO2 product needs reactive capture and regeneration; Molten LiCl does not produce H2; H2-Cl2 storage lacks a matched chlorine loop; Chlorine or lithium inventory is not accepted in the vehicle module</x:v>
      </x:c>
    </x:row>
    <x:row r="7869">
      <x:c r="A7869" s="27" t="str">
        <x:v>X01020</x:v>
      </x:c>
      <x:c r="B7869" s="27" t="str">
        <x:v>Gasoline</x:v>
      </x:c>
      <x:c r="C7869" s="27" t="str">
        <x:v>Separated external H2</x:v>
      </x:c>
      <x:c r="D7869" s="27" t="str">
        <x:v>Molten LiCl</x:v>
      </x:c>
      <x:c r="E7869" s="27" t="str">
        <x:v>Baseline aftertreatment</x:v>
      </x:c>
      <x:c r="F7869" s="27" t="str">
        <x:v>H2-Cl2 RFC</x:v>
      </x:c>
      <x:c r="G7869" s="27" t="str">
        <x:v>Captured PM research only</x:v>
      </x:c>
      <x:c r="H7869" s="27" t="str">
        <x:v>Reject</x:v>
      </x:c>
      <x:c r="I7869" s="27" t="str">
        <x:v>Vehicle linked</x:v>
      </x:c>
      <x:c r="J7869" s="28" t="n">
        <x:v>1</x:v>
      </x:c>
      <x:c r="K7869" s="27" t="str">
        <x:v>Chlorine or lithium onboard gate fail</x:v>
      </x:c>
      <x:c r="L7869" s="27" t="str">
        <x:v>Pollutant characterization</x:v>
      </x:c>
      <x:c r="M7869" s="27" t="str">
        <x:v>Molten LiCl does not produce H2; H2-Cl2 storage lacks a matched chlorine loop; Chlorine or lithium inventory is not accepted in the vehicle module</x:v>
      </x:c>
    </x:row>
    <x:row r="7870">
      <x:c r="A7870" s="27" t="str">
        <x:v>X01021</x:v>
      </x:c>
      <x:c r="B7870" s="27" t="str">
        <x:v>Gasoline</x:v>
      </x:c>
      <x:c r="C7870" s="27" t="str">
        <x:v>Separated external H2</x:v>
      </x:c>
      <x:c r="D7870" s="27" t="str">
        <x:v>Molten LiCl</x:v>
      </x:c>
      <x:c r="E7870" s="27" t="str">
        <x:v>Baseline aftertreatment</x:v>
      </x:c>
      <x:c r="F7870" s="27" t="str">
        <x:v>Li-Cl2</x:v>
      </x:c>
      <x:c r="G7870" s="27" t="str">
        <x:v>Recovered water and heat</x:v>
      </x:c>
      <x:c r="H7870" s="27" t="str">
        <x:v>Reject</x:v>
      </x:c>
      <x:c r="I7870" s="27" t="str">
        <x:v>Vehicle linked</x:v>
      </x:c>
      <x:c r="J7870" s="28" t="n">
        <x:v>1</x:v>
      </x:c>
      <x:c r="K7870" s="27" t="str">
        <x:v>Chlorine or lithium onboard gate fail</x:v>
      </x:c>
      <x:c r="L7870" s="27" t="str">
        <x:v>Water and heat recovery</x:v>
      </x:c>
      <x:c r="M7870" s="27" t="str">
        <x:v>Molten LiCl does not produce H2; Chlorine or lithium inventory is not accepted in the vehicle module</x:v>
      </x:c>
    </x:row>
    <x:row r="7871">
      <x:c r="A7871" s="27" t="str">
        <x:v>X01022</x:v>
      </x:c>
      <x:c r="B7871" s="27" t="str">
        <x:v>Gasoline</x:v>
      </x:c>
      <x:c r="C7871" s="27" t="str">
        <x:v>Separated external H2</x:v>
      </x:c>
      <x:c r="D7871" s="27" t="str">
        <x:v>Molten LiCl</x:v>
      </x:c>
      <x:c r="E7871" s="27" t="str">
        <x:v>Baseline aftertreatment</x:v>
      </x:c>
      <x:c r="F7871" s="27" t="str">
        <x:v>Li-Cl2</x:v>
      </x:c>
      <x:c r="G7871" s="27" t="str">
        <x:v>CO2 to methane</x:v>
      </x:c>
      <x:c r="H7871" s="27" t="str">
        <x:v>Reject</x:v>
      </x:c>
      <x:c r="I7871" s="27" t="str">
        <x:v>Vehicle linked</x:v>
      </x:c>
      <x:c r="J7871" s="28" t="n">
        <x:v>1</x:v>
      </x:c>
      <x:c r="K7871" s="27" t="str">
        <x:v>Chlorine or lithium onboard gate fail</x:v>
      </x:c>
      <x:c r="L7871" s="27" t="str">
        <x:v>Carbon-to-fuel loop</x:v>
      </x:c>
      <x:c r="M7871" s="27" t="str">
        <x:v>CO2 product needs reactive capture and regeneration; Molten LiCl does not produce H2; Chlorine or lithium inventory is not accepted in the vehicle module</x:v>
      </x:c>
    </x:row>
    <x:row r="7872">
      <x:c r="A7872" s="27" t="str">
        <x:v>X01023</x:v>
      </x:c>
      <x:c r="B7872" s="27" t="str">
        <x:v>Gasoline</x:v>
      </x:c>
      <x:c r="C7872" s="27" t="str">
        <x:v>Separated external H2</x:v>
      </x:c>
      <x:c r="D7872" s="27" t="str">
        <x:v>Molten LiCl</x:v>
      </x:c>
      <x:c r="E7872" s="27" t="str">
        <x:v>Baseline aftertreatment</x:v>
      </x:c>
      <x:c r="F7872" s="27" t="str">
        <x:v>Li-Cl2</x:v>
      </x:c>
      <x:c r="G7872" s="27" t="str">
        <x:v>CO2 to methanol</x:v>
      </x:c>
      <x:c r="H7872" s="27" t="str">
        <x:v>Reject</x:v>
      </x:c>
      <x:c r="I7872" s="27" t="str">
        <x:v>Vehicle linked</x:v>
      </x:c>
      <x:c r="J7872" s="28" t="n">
        <x:v>1</x:v>
      </x:c>
      <x:c r="K7872" s="27" t="str">
        <x:v>Chlorine or lithium onboard gate fail</x:v>
      </x:c>
      <x:c r="L7872" s="27" t="str">
        <x:v>Carbon-to-fuel loop</x:v>
      </x:c>
      <x:c r="M7872" s="27" t="str">
        <x:v>CO2 product needs reactive capture and regeneration; Molten LiCl does not produce H2; Chlorine or lithium inventory is not accepted in the vehicle module</x:v>
      </x:c>
    </x:row>
    <x:row r="7873">
      <x:c r="A7873" s="27" t="str">
        <x:v>X01024</x:v>
      </x:c>
      <x:c r="B7873" s="27" t="str">
        <x:v>Gasoline</x:v>
      </x:c>
      <x:c r="C7873" s="27" t="str">
        <x:v>Separated external H2</x:v>
      </x:c>
      <x:c r="D7873" s="27" t="str">
        <x:v>Molten LiCl</x:v>
      </x:c>
      <x:c r="E7873" s="27" t="str">
        <x:v>Baseline aftertreatment</x:v>
      </x:c>
      <x:c r="F7873" s="27" t="str">
        <x:v>Li-Cl2</x:v>
      </x:c>
      <x:c r="G7873" s="27" t="str">
        <x:v>CO2 to DME</x:v>
      </x:c>
      <x:c r="H7873" s="27" t="str">
        <x:v>Reject</x:v>
      </x:c>
      <x:c r="I7873" s="27" t="str">
        <x:v>Vehicle linked</x:v>
      </x:c>
      <x:c r="J7873" s="28" t="n">
        <x:v>1</x:v>
      </x:c>
      <x:c r="K7873" s="27" t="str">
        <x:v>Chlorine or lithium onboard gate fail</x:v>
      </x:c>
      <x:c r="L7873" s="27" t="str">
        <x:v>Carbon-to-fuel loop</x:v>
      </x:c>
      <x:c r="M7873" s="27" t="str">
        <x:v>CO2 product needs reactive capture and regeneration; Molten LiCl does not produce H2; Chlorine or lithium inventory is not accepted in the vehicle module</x:v>
      </x:c>
    </x:row>
    <x:row r="7874">
      <x:c r="A7874" s="27" t="str">
        <x:v>X01025</x:v>
      </x:c>
      <x:c r="B7874" s="27" t="str">
        <x:v>Gasoline</x:v>
      </x:c>
      <x:c r="C7874" s="27" t="str">
        <x:v>Separated external H2</x:v>
      </x:c>
      <x:c r="D7874" s="27" t="str">
        <x:v>Molten LiCl</x:v>
      </x:c>
      <x:c r="E7874" s="27" t="str">
        <x:v>Baseline aftertreatment</x:v>
      </x:c>
      <x:c r="F7874" s="27" t="str">
        <x:v>Li-Cl2</x:v>
      </x:c>
      <x:c r="G7874" s="27" t="str">
        <x:v>Captured PM research only</x:v>
      </x:c>
      <x:c r="H7874" s="27" t="str">
        <x:v>Reject</x:v>
      </x:c>
      <x:c r="I7874" s="27" t="str">
        <x:v>Vehicle linked</x:v>
      </x:c>
      <x:c r="J7874" s="28" t="n">
        <x:v>1</x:v>
      </x:c>
      <x:c r="K7874" s="27" t="str">
        <x:v>Chlorine or lithium onboard gate fail</x:v>
      </x:c>
      <x:c r="L7874" s="27" t="str">
        <x:v>Pollutant characterization</x:v>
      </x:c>
      <x:c r="M7874" s="27" t="str">
        <x:v>Molten LiCl does not produce H2; Chlorine or lithium inventory is not accepted in the vehicle module</x:v>
      </x:c>
    </x:row>
    <x:row r="7875">
      <x:c r="A7875" s="27" t="str">
        <x:v>X01041</x:v>
      </x:c>
      <x:c r="B7875" s="27" t="str">
        <x:v>Gasoline</x:v>
      </x:c>
      <x:c r="C7875" s="27" t="str">
        <x:v>Separated external H2</x:v>
      </x:c>
      <x:c r="D7875" s="27" t="str">
        <x:v>Molten LiCl</x:v>
      </x:c>
      <x:c r="E7875" s="27" t="str">
        <x:v>Plain-water Bubble Butt</x:v>
      </x:c>
      <x:c r="F7875" s="27" t="str">
        <x:v>H2-Cl2 RFC</x:v>
      </x:c>
      <x:c r="G7875" s="27" t="str">
        <x:v>Recovered water and heat</x:v>
      </x:c>
      <x:c r="H7875" s="27" t="str">
        <x:v>Reject</x:v>
      </x:c>
      <x:c r="I7875" s="27" t="str">
        <x:v>Vehicle linked</x:v>
      </x:c>
      <x:c r="J7875" s="28" t="n">
        <x:v>1</x:v>
      </x:c>
      <x:c r="K7875" s="27" t="str">
        <x:v>Chlorine or lithium onboard gate fail</x:v>
      </x:c>
      <x:c r="L7875" s="27" t="str">
        <x:v>Water and heat recovery</x:v>
      </x:c>
      <x:c r="M7875" s="27" t="str">
        <x:v>Molten LiCl does not produce H2; H2-Cl2 storage lacks a matched chlorine loop; Chlorine or lithium inventory is not accepted in the vehicle module</x:v>
      </x:c>
    </x:row>
    <x:row r="7876">
      <x:c r="A7876" s="27" t="str">
        <x:v>X01042</x:v>
      </x:c>
      <x:c r="B7876" s="27" t="str">
        <x:v>Gasoline</x:v>
      </x:c>
      <x:c r="C7876" s="27" t="str">
        <x:v>Separated external H2</x:v>
      </x:c>
      <x:c r="D7876" s="27" t="str">
        <x:v>Molten LiCl</x:v>
      </x:c>
      <x:c r="E7876" s="27" t="str">
        <x:v>Plain-water Bubble Butt</x:v>
      </x:c>
      <x:c r="F7876" s="27" t="str">
        <x:v>H2-Cl2 RFC</x:v>
      </x:c>
      <x:c r="G7876" s="27" t="str">
        <x:v>CO2 to methane</x:v>
      </x:c>
      <x:c r="H7876" s="27" t="str">
        <x:v>Reject</x:v>
      </x:c>
      <x:c r="I7876" s="27" t="str">
        <x:v>Vehicle linked</x:v>
      </x:c>
      <x:c r="J7876" s="28" t="n">
        <x:v>1</x:v>
      </x:c>
      <x:c r="K7876" s="27" t="str">
        <x:v>Chlorine or lithium onboard gate fail</x:v>
      </x:c>
      <x:c r="L7876" s="27" t="str">
        <x:v>Carbon-to-fuel loop</x:v>
      </x:c>
      <x:c r="M7876" s="27" t="str">
        <x:v>CO2 product needs reactive capture and regeneration; Molten LiCl does not produce H2; H2-Cl2 storage lacks a matched chlorine loop; Chlorine or lithium inventory is not accepted in the vehicle module</x:v>
      </x:c>
    </x:row>
    <x:row r="7877">
      <x:c r="A7877" s="27" t="str">
        <x:v>X01043</x:v>
      </x:c>
      <x:c r="B7877" s="27" t="str">
        <x:v>Gasoline</x:v>
      </x:c>
      <x:c r="C7877" s="27" t="str">
        <x:v>Separated external H2</x:v>
      </x:c>
      <x:c r="D7877" s="27" t="str">
        <x:v>Molten LiCl</x:v>
      </x:c>
      <x:c r="E7877" s="27" t="str">
        <x:v>Plain-water Bubble Butt</x:v>
      </x:c>
      <x:c r="F7877" s="27" t="str">
        <x:v>H2-Cl2 RFC</x:v>
      </x:c>
      <x:c r="G7877" s="27" t="str">
        <x:v>CO2 to methanol</x:v>
      </x:c>
      <x:c r="H7877" s="27" t="str">
        <x:v>Reject</x:v>
      </x:c>
      <x:c r="I7877" s="27" t="str">
        <x:v>Vehicle linked</x:v>
      </x:c>
      <x:c r="J7877" s="28" t="n">
        <x:v>1</x:v>
      </x:c>
      <x:c r="K7877" s="27" t="str">
        <x:v>Chlorine or lithium onboard gate fail</x:v>
      </x:c>
      <x:c r="L7877" s="27" t="str">
        <x:v>Carbon-to-fuel loop</x:v>
      </x:c>
      <x:c r="M7877" s="27" t="str">
        <x:v>CO2 product needs reactive capture and regeneration; Molten LiCl does not produce H2; H2-Cl2 storage lacks a matched chlorine loop; Chlorine or lithium inventory is not accepted in the vehicle module</x:v>
      </x:c>
    </x:row>
    <x:row r="7878">
      <x:c r="A7878" s="27" t="str">
        <x:v>X01044</x:v>
      </x:c>
      <x:c r="B7878" s="27" t="str">
        <x:v>Gasoline</x:v>
      </x:c>
      <x:c r="C7878" s="27" t="str">
        <x:v>Separated external H2</x:v>
      </x:c>
      <x:c r="D7878" s="27" t="str">
        <x:v>Molten LiCl</x:v>
      </x:c>
      <x:c r="E7878" s="27" t="str">
        <x:v>Plain-water Bubble Butt</x:v>
      </x:c>
      <x:c r="F7878" s="27" t="str">
        <x:v>H2-Cl2 RFC</x:v>
      </x:c>
      <x:c r="G7878" s="27" t="str">
        <x:v>CO2 to DME</x:v>
      </x:c>
      <x:c r="H7878" s="27" t="str">
        <x:v>Reject</x:v>
      </x:c>
      <x:c r="I7878" s="27" t="str">
        <x:v>Vehicle linked</x:v>
      </x:c>
      <x:c r="J7878" s="28" t="n">
        <x:v>1</x:v>
      </x:c>
      <x:c r="K7878" s="27" t="str">
        <x:v>Chlorine or lithium onboard gate fail</x:v>
      </x:c>
      <x:c r="L7878" s="27" t="str">
        <x:v>Carbon-to-fuel loop</x:v>
      </x:c>
      <x:c r="M7878" s="27" t="str">
        <x:v>CO2 product needs reactive capture and regeneration; Molten LiCl does not produce H2; H2-Cl2 storage lacks a matched chlorine loop; Chlorine or lithium inventory is not accepted in the vehicle module</x:v>
      </x:c>
    </x:row>
    <x:row r="7879">
      <x:c r="A7879" s="27" t="str">
        <x:v>X01045</x:v>
      </x:c>
      <x:c r="B7879" s="27" t="str">
        <x:v>Gasoline</x:v>
      </x:c>
      <x:c r="C7879" s="27" t="str">
        <x:v>Separated external H2</x:v>
      </x:c>
      <x:c r="D7879" s="27" t="str">
        <x:v>Molten LiCl</x:v>
      </x:c>
      <x:c r="E7879" s="27" t="str">
        <x:v>Plain-water Bubble Butt</x:v>
      </x:c>
      <x:c r="F7879" s="27" t="str">
        <x:v>H2-Cl2 RFC</x:v>
      </x:c>
      <x:c r="G7879" s="27" t="str">
        <x:v>Captured PM research only</x:v>
      </x:c>
      <x:c r="H7879" s="27" t="str">
        <x:v>Reject</x:v>
      </x:c>
      <x:c r="I7879" s="27" t="str">
        <x:v>Vehicle linked</x:v>
      </x:c>
      <x:c r="J7879" s="28" t="n">
        <x:v>1</x:v>
      </x:c>
      <x:c r="K7879" s="27" t="str">
        <x:v>Chlorine or lithium onboard gate fail</x:v>
      </x:c>
      <x:c r="L7879" s="27" t="str">
        <x:v>Pollutant characterization</x:v>
      </x:c>
      <x:c r="M7879" s="27" t="str">
        <x:v>Molten LiCl does not produce H2; H2-Cl2 storage lacks a matched chlorine loop; Chlorine or lithium inventory is not accepted in the vehicle module</x:v>
      </x:c>
    </x:row>
    <x:row r="7880">
      <x:c r="A7880" s="27" t="str">
        <x:v>X01046</x:v>
      </x:c>
      <x:c r="B7880" s="27" t="str">
        <x:v>Gasoline</x:v>
      </x:c>
      <x:c r="C7880" s="27" t="str">
        <x:v>Separated external H2</x:v>
      </x:c>
      <x:c r="D7880" s="27" t="str">
        <x:v>Molten LiCl</x:v>
      </x:c>
      <x:c r="E7880" s="27" t="str">
        <x:v>Plain-water Bubble Butt</x:v>
      </x:c>
      <x:c r="F7880" s="27" t="str">
        <x:v>Li-Cl2</x:v>
      </x:c>
      <x:c r="G7880" s="27" t="str">
        <x:v>Recovered water and heat</x:v>
      </x:c>
      <x:c r="H7880" s="27" t="str">
        <x:v>Reject</x:v>
      </x:c>
      <x:c r="I7880" s="27" t="str">
        <x:v>Vehicle linked</x:v>
      </x:c>
      <x:c r="J7880" s="28" t="n">
        <x:v>1</x:v>
      </x:c>
      <x:c r="K7880" s="27" t="str">
        <x:v>Chlorine or lithium onboard gate fail</x:v>
      </x:c>
      <x:c r="L7880" s="27" t="str">
        <x:v>Water and heat recovery</x:v>
      </x:c>
      <x:c r="M7880" s="27" t="str">
        <x:v>Molten LiCl does not produce H2; Chlorine or lithium inventory is not accepted in the vehicle module</x:v>
      </x:c>
    </x:row>
    <x:row r="7881">
      <x:c r="A7881" s="27" t="str">
        <x:v>X01047</x:v>
      </x:c>
      <x:c r="B7881" s="27" t="str">
        <x:v>Gasoline</x:v>
      </x:c>
      <x:c r="C7881" s="27" t="str">
        <x:v>Separated external H2</x:v>
      </x:c>
      <x:c r="D7881" s="27" t="str">
        <x:v>Molten LiCl</x:v>
      </x:c>
      <x:c r="E7881" s="27" t="str">
        <x:v>Plain-water Bubble Butt</x:v>
      </x:c>
      <x:c r="F7881" s="27" t="str">
        <x:v>Li-Cl2</x:v>
      </x:c>
      <x:c r="G7881" s="27" t="str">
        <x:v>CO2 to methane</x:v>
      </x:c>
      <x:c r="H7881" s="27" t="str">
        <x:v>Reject</x:v>
      </x:c>
      <x:c r="I7881" s="27" t="str">
        <x:v>Vehicle linked</x:v>
      </x:c>
      <x:c r="J7881" s="28" t="n">
        <x:v>1</x:v>
      </x:c>
      <x:c r="K7881" s="27" t="str">
        <x:v>Chlorine or lithium onboard gate fail</x:v>
      </x:c>
      <x:c r="L7881" s="27" t="str">
        <x:v>Carbon-to-fuel loop</x:v>
      </x:c>
      <x:c r="M7881" s="27" t="str">
        <x:v>CO2 product needs reactive capture and regeneration; Molten LiCl does not produce H2; Chlorine or lithium inventory is not accepted in the vehicle module</x:v>
      </x:c>
    </x:row>
    <x:row r="7882">
      <x:c r="A7882" s="27" t="str">
        <x:v>X01048</x:v>
      </x:c>
      <x:c r="B7882" s="27" t="str">
        <x:v>Gasoline</x:v>
      </x:c>
      <x:c r="C7882" s="27" t="str">
        <x:v>Separated external H2</x:v>
      </x:c>
      <x:c r="D7882" s="27" t="str">
        <x:v>Molten LiCl</x:v>
      </x:c>
      <x:c r="E7882" s="27" t="str">
        <x:v>Plain-water Bubble Butt</x:v>
      </x:c>
      <x:c r="F7882" s="27" t="str">
        <x:v>Li-Cl2</x:v>
      </x:c>
      <x:c r="G7882" s="27" t="str">
        <x:v>CO2 to methanol</x:v>
      </x:c>
      <x:c r="H7882" s="27" t="str">
        <x:v>Reject</x:v>
      </x:c>
      <x:c r="I7882" s="27" t="str">
        <x:v>Vehicle linked</x:v>
      </x:c>
      <x:c r="J7882" s="28" t="n">
        <x:v>1</x:v>
      </x:c>
      <x:c r="K7882" s="27" t="str">
        <x:v>Chlorine or lithium onboard gate fail</x:v>
      </x:c>
      <x:c r="L7882" s="27" t="str">
        <x:v>Carbon-to-fuel loop</x:v>
      </x:c>
      <x:c r="M7882" s="27" t="str">
        <x:v>CO2 product needs reactive capture and regeneration; Molten LiCl does not produce H2; Chlorine or lithium inventory is not accepted in the vehicle module</x:v>
      </x:c>
    </x:row>
    <x:row r="7883">
      <x:c r="A7883" s="27" t="str">
        <x:v>X01049</x:v>
      </x:c>
      <x:c r="B7883" s="27" t="str">
        <x:v>Gasoline</x:v>
      </x:c>
      <x:c r="C7883" s="27" t="str">
        <x:v>Separated external H2</x:v>
      </x:c>
      <x:c r="D7883" s="27" t="str">
        <x:v>Molten LiCl</x:v>
      </x:c>
      <x:c r="E7883" s="27" t="str">
        <x:v>Plain-water Bubble Butt</x:v>
      </x:c>
      <x:c r="F7883" s="27" t="str">
        <x:v>Li-Cl2</x:v>
      </x:c>
      <x:c r="G7883" s="27" t="str">
        <x:v>CO2 to DME</x:v>
      </x:c>
      <x:c r="H7883" s="27" t="str">
        <x:v>Reject</x:v>
      </x:c>
      <x:c r="I7883" s="27" t="str">
        <x:v>Vehicle linked</x:v>
      </x:c>
      <x:c r="J7883" s="28" t="n">
        <x:v>1</x:v>
      </x:c>
      <x:c r="K7883" s="27" t="str">
        <x:v>Chlorine or lithium onboard gate fail</x:v>
      </x:c>
      <x:c r="L7883" s="27" t="str">
        <x:v>Carbon-to-fuel loop</x:v>
      </x:c>
      <x:c r="M7883" s="27" t="str">
        <x:v>CO2 product needs reactive capture and regeneration; Molten LiCl does not produce H2; Chlorine or lithium inventory is not accepted in the vehicle module</x:v>
      </x:c>
    </x:row>
    <x:row r="7884">
      <x:c r="A7884" s="27" t="str">
        <x:v>X01050</x:v>
      </x:c>
      <x:c r="B7884" s="27" t="str">
        <x:v>Gasoline</x:v>
      </x:c>
      <x:c r="C7884" s="27" t="str">
        <x:v>Separated external H2</x:v>
      </x:c>
      <x:c r="D7884" s="27" t="str">
        <x:v>Molten LiCl</x:v>
      </x:c>
      <x:c r="E7884" s="27" t="str">
        <x:v>Plain-water Bubble Butt</x:v>
      </x:c>
      <x:c r="F7884" s="27" t="str">
        <x:v>Li-Cl2</x:v>
      </x:c>
      <x:c r="G7884" s="27" t="str">
        <x:v>Captured PM research only</x:v>
      </x:c>
      <x:c r="H7884" s="27" t="str">
        <x:v>Reject</x:v>
      </x:c>
      <x:c r="I7884" s="27" t="str">
        <x:v>Vehicle linked</x:v>
      </x:c>
      <x:c r="J7884" s="28" t="n">
        <x:v>1</x:v>
      </x:c>
      <x:c r="K7884" s="27" t="str">
        <x:v>Chlorine or lithium onboard gate fail</x:v>
      </x:c>
      <x:c r="L7884" s="27" t="str">
        <x:v>Pollutant characterization</x:v>
      </x:c>
      <x:c r="M7884" s="27" t="str">
        <x:v>Molten LiCl does not produce H2; Chlorine or lithium inventory is not accepted in the vehicle module</x:v>
      </x:c>
    </x:row>
    <x:row r="7885">
      <x:c r="A7885" s="27" t="str">
        <x:v>X01066</x:v>
      </x:c>
      <x:c r="B7885" s="27" t="str">
        <x:v>Gasoline</x:v>
      </x:c>
      <x:c r="C7885" s="27" t="str">
        <x:v>Separated external H2</x:v>
      </x:c>
      <x:c r="D7885" s="27" t="str">
        <x:v>Molten LiCl</x:v>
      </x:c>
      <x:c r="E7885" s="27" t="str">
        <x:v>Reactive onboard Bubble Butt</x:v>
      </x:c>
      <x:c r="F7885" s="27" t="str">
        <x:v>H2-Cl2 RFC</x:v>
      </x:c>
      <x:c r="G7885" s="27" t="str">
        <x:v>Recovered water and heat</x:v>
      </x:c>
      <x:c r="H7885" s="27" t="str">
        <x:v>Reject</x:v>
      </x:c>
      <x:c r="I7885" s="27" t="str">
        <x:v>Vehicle linked</x:v>
      </x:c>
      <x:c r="J7885" s="28" t="n">
        <x:v>1</x:v>
      </x:c>
      <x:c r="K7885" s="27" t="str">
        <x:v>Chlorine or lithium onboard gate fail</x:v>
      </x:c>
      <x:c r="L7885" s="27" t="str">
        <x:v>Water and heat recovery</x:v>
      </x:c>
      <x:c r="M7885" s="27" t="str">
        <x:v>Molten LiCl does not produce H2; H2-Cl2 storage lacks a matched chlorine loop; Chlorine or lithium inventory is not accepted in the vehicle module</x:v>
      </x:c>
    </x:row>
    <x:row r="7886">
      <x:c r="A7886" s="27" t="str">
        <x:v>X01067</x:v>
      </x:c>
      <x:c r="B7886" s="27" t="str">
        <x:v>Gasoline</x:v>
      </x:c>
      <x:c r="C7886" s="27" t="str">
        <x:v>Separated external H2</x:v>
      </x:c>
      <x:c r="D7886" s="27" t="str">
        <x:v>Molten LiCl</x:v>
      </x:c>
      <x:c r="E7886" s="27" t="str">
        <x:v>Reactive onboard Bubble Butt</x:v>
      </x:c>
      <x:c r="F7886" s="27" t="str">
        <x:v>H2-Cl2 RFC</x:v>
      </x:c>
      <x:c r="G7886" s="27" t="str">
        <x:v>CO2 to methane</x:v>
      </x:c>
      <x:c r="H7886" s="27" t="str">
        <x:v>Reject</x:v>
      </x:c>
      <x:c r="I7886" s="27" t="str">
        <x:v>Vehicle linked</x:v>
      </x:c>
      <x:c r="J7886" s="28" t="n">
        <x:v>1</x:v>
      </x:c>
      <x:c r="K7886" s="27" t="str">
        <x:v>Chlorine or lithium onboard gate fail</x:v>
      </x:c>
      <x:c r="L7886" s="27" t="str">
        <x:v>Carbon-to-fuel loop</x:v>
      </x:c>
      <x:c r="M7886" s="27" t="str">
        <x:v>Molten LiCl does not produce H2; H2-Cl2 storage lacks a matched chlorine loop; Chlorine or lithium inventory is not accepted in the vehicle module</x:v>
      </x:c>
    </x:row>
    <x:row r="7887">
      <x:c r="A7887" s="27" t="str">
        <x:v>X01068</x:v>
      </x:c>
      <x:c r="B7887" s="27" t="str">
        <x:v>Gasoline</x:v>
      </x:c>
      <x:c r="C7887" s="27" t="str">
        <x:v>Separated external H2</x:v>
      </x:c>
      <x:c r="D7887" s="27" t="str">
        <x:v>Molten LiCl</x:v>
      </x:c>
      <x:c r="E7887" s="27" t="str">
        <x:v>Reactive onboard Bubble Butt</x:v>
      </x:c>
      <x:c r="F7887" s="27" t="str">
        <x:v>H2-Cl2 RFC</x:v>
      </x:c>
      <x:c r="G7887" s="27" t="str">
        <x:v>CO2 to methanol</x:v>
      </x:c>
      <x:c r="H7887" s="27" t="str">
        <x:v>Reject</x:v>
      </x:c>
      <x:c r="I7887" s="27" t="str">
        <x:v>Vehicle linked</x:v>
      </x:c>
      <x:c r="J7887" s="28" t="n">
        <x:v>1</x:v>
      </x:c>
      <x:c r="K7887" s="27" t="str">
        <x:v>Chlorine or lithium onboard gate fail</x:v>
      </x:c>
      <x:c r="L7887" s="27" t="str">
        <x:v>Carbon-to-fuel loop</x:v>
      </x:c>
      <x:c r="M7887" s="27" t="str">
        <x:v>Molten LiCl does not produce H2; H2-Cl2 storage lacks a matched chlorine loop; Chlorine or lithium inventory is not accepted in the vehicle module</x:v>
      </x:c>
    </x:row>
    <x:row r="7888">
      <x:c r="A7888" s="27" t="str">
        <x:v>X01069</x:v>
      </x:c>
      <x:c r="B7888" s="27" t="str">
        <x:v>Gasoline</x:v>
      </x:c>
      <x:c r="C7888" s="27" t="str">
        <x:v>Separated external H2</x:v>
      </x:c>
      <x:c r="D7888" s="27" t="str">
        <x:v>Molten LiCl</x:v>
      </x:c>
      <x:c r="E7888" s="27" t="str">
        <x:v>Reactive onboard Bubble Butt</x:v>
      </x:c>
      <x:c r="F7888" s="27" t="str">
        <x:v>H2-Cl2 RFC</x:v>
      </x:c>
      <x:c r="G7888" s="27" t="str">
        <x:v>CO2 to DME</x:v>
      </x:c>
      <x:c r="H7888" s="27" t="str">
        <x:v>Reject</x:v>
      </x:c>
      <x:c r="I7888" s="27" t="str">
        <x:v>Vehicle linked</x:v>
      </x:c>
      <x:c r="J7888" s="28" t="n">
        <x:v>1</x:v>
      </x:c>
      <x:c r="K7888" s="27" t="str">
        <x:v>Chlorine or lithium onboard gate fail</x:v>
      </x:c>
      <x:c r="L7888" s="27" t="str">
        <x:v>Carbon-to-fuel loop</x:v>
      </x:c>
      <x:c r="M7888" s="27" t="str">
        <x:v>Molten LiCl does not produce H2; H2-Cl2 storage lacks a matched chlorine loop; Chlorine or lithium inventory is not accepted in the vehicle module</x:v>
      </x:c>
    </x:row>
    <x:row r="7889">
      <x:c r="A7889" s="27" t="str">
        <x:v>X01070</x:v>
      </x:c>
      <x:c r="B7889" s="27" t="str">
        <x:v>Gasoline</x:v>
      </x:c>
      <x:c r="C7889" s="27" t="str">
        <x:v>Separated external H2</x:v>
      </x:c>
      <x:c r="D7889" s="27" t="str">
        <x:v>Molten LiCl</x:v>
      </x:c>
      <x:c r="E7889" s="27" t="str">
        <x:v>Reactive onboard Bubble Butt</x:v>
      </x:c>
      <x:c r="F7889" s="27" t="str">
        <x:v>H2-Cl2 RFC</x:v>
      </x:c>
      <x:c r="G7889" s="27" t="str">
        <x:v>Captured PM research only</x:v>
      </x:c>
      <x:c r="H7889" s="27" t="str">
        <x:v>Reject</x:v>
      </x:c>
      <x:c r="I7889" s="27" t="str">
        <x:v>Vehicle linked</x:v>
      </x:c>
      <x:c r="J7889" s="28" t="n">
        <x:v>1</x:v>
      </x:c>
      <x:c r="K7889" s="27" t="str">
        <x:v>Chlorine or lithium onboard gate fail</x:v>
      </x:c>
      <x:c r="L7889" s="27" t="str">
        <x:v>Pollutant characterization</x:v>
      </x:c>
      <x:c r="M7889" s="27" t="str">
        <x:v>Molten LiCl does not produce H2; H2-Cl2 storage lacks a matched chlorine loop; Chlorine or lithium inventory is not accepted in the vehicle module</x:v>
      </x:c>
    </x:row>
    <x:row r="7890">
      <x:c r="A7890" s="27" t="str">
        <x:v>X01071</x:v>
      </x:c>
      <x:c r="B7890" s="27" t="str">
        <x:v>Gasoline</x:v>
      </x:c>
      <x:c r="C7890" s="27" t="str">
        <x:v>Separated external H2</x:v>
      </x:c>
      <x:c r="D7890" s="27" t="str">
        <x:v>Molten LiCl</x:v>
      </x:c>
      <x:c r="E7890" s="27" t="str">
        <x:v>Reactive onboard Bubble Butt</x:v>
      </x:c>
      <x:c r="F7890" s="27" t="str">
        <x:v>Li-Cl2</x:v>
      </x:c>
      <x:c r="G7890" s="27" t="str">
        <x:v>Recovered water and heat</x:v>
      </x:c>
      <x:c r="H7890" s="27" t="str">
        <x:v>Reject</x:v>
      </x:c>
      <x:c r="I7890" s="27" t="str">
        <x:v>Vehicle linked</x:v>
      </x:c>
      <x:c r="J7890" s="28" t="n">
        <x:v>1</x:v>
      </x:c>
      <x:c r="K7890" s="27" t="str">
        <x:v>Chlorine or lithium onboard gate fail</x:v>
      </x:c>
      <x:c r="L7890" s="27" t="str">
        <x:v>Water and heat recovery</x:v>
      </x:c>
      <x:c r="M7890" s="27" t="str">
        <x:v>Molten LiCl does not produce H2; Chlorine or lithium inventory is not accepted in the vehicle module</x:v>
      </x:c>
    </x:row>
    <x:row r="7891">
      <x:c r="A7891" s="27" t="str">
        <x:v>X01072</x:v>
      </x:c>
      <x:c r="B7891" s="27" t="str">
        <x:v>Gasoline</x:v>
      </x:c>
      <x:c r="C7891" s="27" t="str">
        <x:v>Separated external H2</x:v>
      </x:c>
      <x:c r="D7891" s="27" t="str">
        <x:v>Molten LiCl</x:v>
      </x:c>
      <x:c r="E7891" s="27" t="str">
        <x:v>Reactive onboard Bubble Butt</x:v>
      </x:c>
      <x:c r="F7891" s="27" t="str">
        <x:v>Li-Cl2</x:v>
      </x:c>
      <x:c r="G7891" s="27" t="str">
        <x:v>CO2 to methane</x:v>
      </x:c>
      <x:c r="H7891" s="27" t="str">
        <x:v>Reject</x:v>
      </x:c>
      <x:c r="I7891" s="27" t="str">
        <x:v>Vehicle linked</x:v>
      </x:c>
      <x:c r="J7891" s="28" t="n">
        <x:v>1</x:v>
      </x:c>
      <x:c r="K7891" s="27" t="str">
        <x:v>Chlorine or lithium onboard gate fail</x:v>
      </x:c>
      <x:c r="L7891" s="27" t="str">
        <x:v>Carbon-to-fuel loop</x:v>
      </x:c>
      <x:c r="M7891" s="27" t="str">
        <x:v>Molten LiCl does not produce H2; Chlorine or lithium inventory is not accepted in the vehicle module</x:v>
      </x:c>
    </x:row>
    <x:row r="7892">
      <x:c r="A7892" s="27" t="str">
        <x:v>X01073</x:v>
      </x:c>
      <x:c r="B7892" s="27" t="str">
        <x:v>Gasoline</x:v>
      </x:c>
      <x:c r="C7892" s="27" t="str">
        <x:v>Separated external H2</x:v>
      </x:c>
      <x:c r="D7892" s="27" t="str">
        <x:v>Molten LiCl</x:v>
      </x:c>
      <x:c r="E7892" s="27" t="str">
        <x:v>Reactive onboard Bubble Butt</x:v>
      </x:c>
      <x:c r="F7892" s="27" t="str">
        <x:v>Li-Cl2</x:v>
      </x:c>
      <x:c r="G7892" s="27" t="str">
        <x:v>CO2 to methanol</x:v>
      </x:c>
      <x:c r="H7892" s="27" t="str">
        <x:v>Reject</x:v>
      </x:c>
      <x:c r="I7892" s="27" t="str">
        <x:v>Vehicle linked</x:v>
      </x:c>
      <x:c r="J7892" s="28" t="n">
        <x:v>1</x:v>
      </x:c>
      <x:c r="K7892" s="27" t="str">
        <x:v>Chlorine or lithium onboard gate fail</x:v>
      </x:c>
      <x:c r="L7892" s="27" t="str">
        <x:v>Carbon-to-fuel loop</x:v>
      </x:c>
      <x:c r="M7892" s="27" t="str">
        <x:v>Molten LiCl does not produce H2; Chlorine or lithium inventory is not accepted in the vehicle module</x:v>
      </x:c>
    </x:row>
    <x:row r="7893">
      <x:c r="A7893" s="27" t="str">
        <x:v>X01074</x:v>
      </x:c>
      <x:c r="B7893" s="27" t="str">
        <x:v>Gasoline</x:v>
      </x:c>
      <x:c r="C7893" s="27" t="str">
        <x:v>Separated external H2</x:v>
      </x:c>
      <x:c r="D7893" s="27" t="str">
        <x:v>Molten LiCl</x:v>
      </x:c>
      <x:c r="E7893" s="27" t="str">
        <x:v>Reactive onboard Bubble Butt</x:v>
      </x:c>
      <x:c r="F7893" s="27" t="str">
        <x:v>Li-Cl2</x:v>
      </x:c>
      <x:c r="G7893" s="27" t="str">
        <x:v>CO2 to DME</x:v>
      </x:c>
      <x:c r="H7893" s="27" t="str">
        <x:v>Reject</x:v>
      </x:c>
      <x:c r="I7893" s="27" t="str">
        <x:v>Vehicle linked</x:v>
      </x:c>
      <x:c r="J7893" s="28" t="n">
        <x:v>1</x:v>
      </x:c>
      <x:c r="K7893" s="27" t="str">
        <x:v>Chlorine or lithium onboard gate fail</x:v>
      </x:c>
      <x:c r="L7893" s="27" t="str">
        <x:v>Carbon-to-fuel loop</x:v>
      </x:c>
      <x:c r="M7893" s="27" t="str">
        <x:v>Molten LiCl does not produce H2; Chlorine or lithium inventory is not accepted in the vehicle module</x:v>
      </x:c>
    </x:row>
    <x:row r="7894">
      <x:c r="A7894" s="27" t="str">
        <x:v>X01075</x:v>
      </x:c>
      <x:c r="B7894" s="27" t="str">
        <x:v>Gasoline</x:v>
      </x:c>
      <x:c r="C7894" s="27" t="str">
        <x:v>Separated external H2</x:v>
      </x:c>
      <x:c r="D7894" s="27" t="str">
        <x:v>Molten LiCl</x:v>
      </x:c>
      <x:c r="E7894" s="27" t="str">
        <x:v>Reactive onboard Bubble Butt</x:v>
      </x:c>
      <x:c r="F7894" s="27" t="str">
        <x:v>Li-Cl2</x:v>
      </x:c>
      <x:c r="G7894" s="27" t="str">
        <x:v>Captured PM research only</x:v>
      </x:c>
      <x:c r="H7894" s="27" t="str">
        <x:v>Reject</x:v>
      </x:c>
      <x:c r="I7894" s="27" t="str">
        <x:v>Vehicle linked</x:v>
      </x:c>
      <x:c r="J7894" s="28" t="n">
        <x:v>1</x:v>
      </x:c>
      <x:c r="K7894" s="27" t="str">
        <x:v>Chlorine or lithium onboard gate fail</x:v>
      </x:c>
      <x:c r="L7894" s="27" t="str">
        <x:v>Pollutant characterization</x:v>
      </x:c>
      <x:c r="M7894" s="27" t="str">
        <x:v>Molten LiCl does not produce H2; Chlorine or lithium inventory is not accepted in the vehicle module</x:v>
      </x:c>
    </x:row>
    <x:row r="7895">
      <x:c r="A7895" s="27" t="str">
        <x:v>X01116</x:v>
      </x:c>
      <x:c r="B7895" s="27" t="str">
        <x:v>Gasoline</x:v>
      </x:c>
      <x:c r="C7895" s="27" t="str">
        <x:v>Separated external H2</x:v>
      </x:c>
      <x:c r="D7895" s="27" t="str">
        <x:v>HCl electrolysis</x:v>
      </x:c>
      <x:c r="E7895" s="27" t="str">
        <x:v>Baseline aftertreatment</x:v>
      </x:c>
      <x:c r="F7895" s="27" t="str">
        <x:v>H2-Cl2 RFC</x:v>
      </x:c>
      <x:c r="G7895" s="27" t="str">
        <x:v>Recovered water and heat</x:v>
      </x:c>
      <x:c r="H7895" s="27" t="str">
        <x:v>Reject</x:v>
      </x:c>
      <x:c r="I7895" s="27" t="str">
        <x:v>Vehicle linked</x:v>
      </x:c>
      <x:c r="J7895" s="28" t="n">
        <x:v>1</x:v>
      </x:c>
      <x:c r="K7895" s="27" t="str">
        <x:v>Chlorine or lithium onboard gate fail</x:v>
      </x:c>
      <x:c r="L7895" s="27" t="str">
        <x:v>Water and heat recovery</x:v>
      </x:c>
      <x:c r="M7895" s="27" t="str">
        <x:v>Chlorine or lithium inventory is not accepted in the vehicle module</x:v>
      </x:c>
    </x:row>
    <x:row r="7896">
      <x:c r="A7896" s="27" t="str">
        <x:v>X01117</x:v>
      </x:c>
      <x:c r="B7896" s="27" t="str">
        <x:v>Gasoline</x:v>
      </x:c>
      <x:c r="C7896" s="27" t="str">
        <x:v>Separated external H2</x:v>
      </x:c>
      <x:c r="D7896" s="27" t="str">
        <x:v>HCl electrolysis</x:v>
      </x:c>
      <x:c r="E7896" s="27" t="str">
        <x:v>Baseline aftertreatment</x:v>
      </x:c>
      <x:c r="F7896" s="27" t="str">
        <x:v>H2-Cl2 RFC</x:v>
      </x:c>
      <x:c r="G7896" s="27" t="str">
        <x:v>CO2 to methane</x:v>
      </x:c>
      <x:c r="H7896" s="27" t="str">
        <x:v>Reject</x:v>
      </x:c>
      <x:c r="I7896" s="27" t="str">
        <x:v>Vehicle linked</x:v>
      </x:c>
      <x:c r="J7896" s="28" t="n">
        <x:v>1</x:v>
      </x:c>
      <x:c r="K7896" s="27" t="str">
        <x:v>Chlorine or lithium onboard gate fail</x:v>
      </x:c>
      <x:c r="L7896" s="27" t="str">
        <x:v>Carbon-to-fuel loop</x:v>
      </x:c>
      <x:c r="M7896" s="27" t="str">
        <x:v>CO2 product needs reactive capture and regeneration; Chlorine or lithium inventory is not accepted in the vehicle module</x:v>
      </x:c>
    </x:row>
    <x:row r="7897">
      <x:c r="A7897" s="27" t="str">
        <x:v>X01118</x:v>
      </x:c>
      <x:c r="B7897" s="27" t="str">
        <x:v>Gasoline</x:v>
      </x:c>
      <x:c r="C7897" s="27" t="str">
        <x:v>Separated external H2</x:v>
      </x:c>
      <x:c r="D7897" s="27" t="str">
        <x:v>HCl electrolysis</x:v>
      </x:c>
      <x:c r="E7897" s="27" t="str">
        <x:v>Baseline aftertreatment</x:v>
      </x:c>
      <x:c r="F7897" s="27" t="str">
        <x:v>H2-Cl2 RFC</x:v>
      </x:c>
      <x:c r="G7897" s="27" t="str">
        <x:v>CO2 to methanol</x:v>
      </x:c>
      <x:c r="H7897" s="27" t="str">
        <x:v>Reject</x:v>
      </x:c>
      <x:c r="I7897" s="27" t="str">
        <x:v>Vehicle linked</x:v>
      </x:c>
      <x:c r="J7897" s="28" t="n">
        <x:v>1</x:v>
      </x:c>
      <x:c r="K7897" s="27" t="str">
        <x:v>Chlorine or lithium onboard gate fail</x:v>
      </x:c>
      <x:c r="L7897" s="27" t="str">
        <x:v>Carbon-to-fuel loop</x:v>
      </x:c>
      <x:c r="M7897" s="27" t="str">
        <x:v>CO2 product needs reactive capture and regeneration; Chlorine or lithium inventory is not accepted in the vehicle module</x:v>
      </x:c>
    </x:row>
    <x:row r="7898">
      <x:c r="A7898" s="27" t="str">
        <x:v>X01119</x:v>
      </x:c>
      <x:c r="B7898" s="27" t="str">
        <x:v>Gasoline</x:v>
      </x:c>
      <x:c r="C7898" s="27" t="str">
        <x:v>Separated external H2</x:v>
      </x:c>
      <x:c r="D7898" s="27" t="str">
        <x:v>HCl electrolysis</x:v>
      </x:c>
      <x:c r="E7898" s="27" t="str">
        <x:v>Baseline aftertreatment</x:v>
      </x:c>
      <x:c r="F7898" s="27" t="str">
        <x:v>H2-Cl2 RFC</x:v>
      </x:c>
      <x:c r="G7898" s="27" t="str">
        <x:v>CO2 to DME</x:v>
      </x:c>
      <x:c r="H7898" s="27" t="str">
        <x:v>Reject</x:v>
      </x:c>
      <x:c r="I7898" s="27" t="str">
        <x:v>Vehicle linked</x:v>
      </x:c>
      <x:c r="J7898" s="28" t="n">
        <x:v>1</x:v>
      </x:c>
      <x:c r="K7898" s="27" t="str">
        <x:v>Chlorine or lithium onboard gate fail</x:v>
      </x:c>
      <x:c r="L7898" s="27" t="str">
        <x:v>Carbon-to-fuel loop</x:v>
      </x:c>
      <x:c r="M7898" s="27" t="str">
        <x:v>CO2 product needs reactive capture and regeneration; Chlorine or lithium inventory is not accepted in the vehicle module</x:v>
      </x:c>
    </x:row>
    <x:row r="7899">
      <x:c r="A7899" s="27" t="str">
        <x:v>X01120</x:v>
      </x:c>
      <x:c r="B7899" s="27" t="str">
        <x:v>Gasoline</x:v>
      </x:c>
      <x:c r="C7899" s="27" t="str">
        <x:v>Separated external H2</x:v>
      </x:c>
      <x:c r="D7899" s="27" t="str">
        <x:v>HCl electrolysis</x:v>
      </x:c>
      <x:c r="E7899" s="27" t="str">
        <x:v>Baseline aftertreatment</x:v>
      </x:c>
      <x:c r="F7899" s="27" t="str">
        <x:v>H2-Cl2 RFC</x:v>
      </x:c>
      <x:c r="G7899" s="27" t="str">
        <x:v>Captured PM research only</x:v>
      </x:c>
      <x:c r="H7899" s="27" t="str">
        <x:v>Reject</x:v>
      </x:c>
      <x:c r="I7899" s="27" t="str">
        <x:v>Vehicle linked</x:v>
      </x:c>
      <x:c r="J7899" s="28" t="n">
        <x:v>1</x:v>
      </x:c>
      <x:c r="K7899" s="27" t="str">
        <x:v>Chlorine or lithium onboard gate fail</x:v>
      </x:c>
      <x:c r="L7899" s="27" t="str">
        <x:v>Pollutant characterization</x:v>
      </x:c>
      <x:c r="M7899" s="27" t="str">
        <x:v>Chlorine or lithium inventory is not accepted in the vehicle module</x:v>
      </x:c>
    </x:row>
    <x:row r="7900">
      <x:c r="A7900" s="27" t="str">
        <x:v>X01121</x:v>
      </x:c>
      <x:c r="B7900" s="27" t="str">
        <x:v>Gasoline</x:v>
      </x:c>
      <x:c r="C7900" s="27" t="str">
        <x:v>Separated external H2</x:v>
      </x:c>
      <x:c r="D7900" s="27" t="str">
        <x:v>HCl electrolysis</x:v>
      </x:c>
      <x:c r="E7900" s="27" t="str">
        <x:v>Baseline aftertreatment</x:v>
      </x:c>
      <x:c r="F7900" s="27" t="str">
        <x:v>Li-Cl2</x:v>
      </x:c>
      <x:c r="G7900" s="27" t="str">
        <x:v>Recovered water and heat</x:v>
      </x:c>
      <x:c r="H7900" s="27" t="str">
        <x:v>Reject</x:v>
      </x:c>
      <x:c r="I7900" s="27" t="str">
        <x:v>Vehicle linked</x:v>
      </x:c>
      <x:c r="J7900" s="28" t="n">
        <x:v>1</x:v>
      </x:c>
      <x:c r="K7900" s="27" t="str">
        <x:v>Chlorine or lithium onboard gate fail</x:v>
      </x:c>
      <x:c r="L7900" s="27" t="str">
        <x:v>Water and heat recovery</x:v>
      </x:c>
      <x:c r="M7900" s="27" t="str">
        <x:v>Li-Cl2 storage lacks molten LiCl regeneration; Chlorine or lithium inventory is not accepted in the vehicle module</x:v>
      </x:c>
    </x:row>
    <x:row r="7901">
      <x:c r="A7901" s="27" t="str">
        <x:v>X01122</x:v>
      </x:c>
      <x:c r="B7901" s="27" t="str">
        <x:v>Gasoline</x:v>
      </x:c>
      <x:c r="C7901" s="27" t="str">
        <x:v>Separated external H2</x:v>
      </x:c>
      <x:c r="D7901" s="27" t="str">
        <x:v>HCl electrolysis</x:v>
      </x:c>
      <x:c r="E7901" s="27" t="str">
        <x:v>Baseline aftertreatment</x:v>
      </x:c>
      <x:c r="F7901" s="27" t="str">
        <x:v>Li-Cl2</x:v>
      </x:c>
      <x:c r="G7901" s="27" t="str">
        <x:v>CO2 to methane</x:v>
      </x:c>
      <x:c r="H7901" s="27" t="str">
        <x:v>Reject</x:v>
      </x:c>
      <x:c r="I7901" s="27" t="str">
        <x:v>Vehicle linked</x:v>
      </x:c>
      <x:c r="J7901" s="28" t="n">
        <x:v>1</x:v>
      </x:c>
      <x:c r="K7901" s="27" t="str">
        <x:v>Chlorine or lithium onboard gate fail</x:v>
      </x:c>
      <x:c r="L7901" s="27" t="str">
        <x:v>Carbon-to-fuel loop</x:v>
      </x:c>
      <x:c r="M7901" s="27" t="str">
        <x:v>CO2 product needs reactive capture and regeneration; Li-Cl2 storage lacks molten LiCl regeneration; Chlorine or lithium inventory is not accepted in the vehicle module</x:v>
      </x:c>
    </x:row>
    <x:row r="7902">
      <x:c r="A7902" s="27" t="str">
        <x:v>X01123</x:v>
      </x:c>
      <x:c r="B7902" s="27" t="str">
        <x:v>Gasoline</x:v>
      </x:c>
      <x:c r="C7902" s="27" t="str">
        <x:v>Separated external H2</x:v>
      </x:c>
      <x:c r="D7902" s="27" t="str">
        <x:v>HCl electrolysis</x:v>
      </x:c>
      <x:c r="E7902" s="27" t="str">
        <x:v>Baseline aftertreatment</x:v>
      </x:c>
      <x:c r="F7902" s="27" t="str">
        <x:v>Li-Cl2</x:v>
      </x:c>
      <x:c r="G7902" s="27" t="str">
        <x:v>CO2 to methanol</x:v>
      </x:c>
      <x:c r="H7902" s="27" t="str">
        <x:v>Reject</x:v>
      </x:c>
      <x:c r="I7902" s="27" t="str">
        <x:v>Vehicle linked</x:v>
      </x:c>
      <x:c r="J7902" s="28" t="n">
        <x:v>1</x:v>
      </x:c>
      <x:c r="K7902" s="27" t="str">
        <x:v>Chlorine or lithium onboard gate fail</x:v>
      </x:c>
      <x:c r="L7902" s="27" t="str">
        <x:v>Carbon-to-fuel loop</x:v>
      </x:c>
      <x:c r="M7902" s="27" t="str">
        <x:v>CO2 product needs reactive capture and regeneration; Li-Cl2 storage lacks molten LiCl regeneration; Chlorine or lithium inventory is not accepted in the vehicle module</x:v>
      </x:c>
    </x:row>
    <x:row r="7903">
      <x:c r="A7903" s="27" t="str">
        <x:v>X01124</x:v>
      </x:c>
      <x:c r="B7903" s="27" t="str">
        <x:v>Gasoline</x:v>
      </x:c>
      <x:c r="C7903" s="27" t="str">
        <x:v>Separated external H2</x:v>
      </x:c>
      <x:c r="D7903" s="27" t="str">
        <x:v>HCl electrolysis</x:v>
      </x:c>
      <x:c r="E7903" s="27" t="str">
        <x:v>Baseline aftertreatment</x:v>
      </x:c>
      <x:c r="F7903" s="27" t="str">
        <x:v>Li-Cl2</x:v>
      </x:c>
      <x:c r="G7903" s="27" t="str">
        <x:v>CO2 to DME</x:v>
      </x:c>
      <x:c r="H7903" s="27" t="str">
        <x:v>Reject</x:v>
      </x:c>
      <x:c r="I7903" s="27" t="str">
        <x:v>Vehicle linked</x:v>
      </x:c>
      <x:c r="J7903" s="28" t="n">
        <x:v>1</x:v>
      </x:c>
      <x:c r="K7903" s="27" t="str">
        <x:v>Chlorine or lithium onboard gate fail</x:v>
      </x:c>
      <x:c r="L7903" s="27" t="str">
        <x:v>Carbon-to-fuel loop</x:v>
      </x:c>
      <x:c r="M7903" s="27" t="str">
        <x:v>CO2 product needs reactive capture and regeneration; Li-Cl2 storage lacks molten LiCl regeneration; Chlorine or lithium inventory is not accepted in the vehicle module</x:v>
      </x:c>
    </x:row>
    <x:row r="7904">
      <x:c r="A7904" s="27" t="str">
        <x:v>X01125</x:v>
      </x:c>
      <x:c r="B7904" s="27" t="str">
        <x:v>Gasoline</x:v>
      </x:c>
      <x:c r="C7904" s="27" t="str">
        <x:v>Separated external H2</x:v>
      </x:c>
      <x:c r="D7904" s="27" t="str">
        <x:v>HCl electrolysis</x:v>
      </x:c>
      <x:c r="E7904" s="27" t="str">
        <x:v>Baseline aftertreatment</x:v>
      </x:c>
      <x:c r="F7904" s="27" t="str">
        <x:v>Li-Cl2</x:v>
      </x:c>
      <x:c r="G7904" s="27" t="str">
        <x:v>Captured PM research only</x:v>
      </x:c>
      <x:c r="H7904" s="27" t="str">
        <x:v>Reject</x:v>
      </x:c>
      <x:c r="I7904" s="27" t="str">
        <x:v>Vehicle linked</x:v>
      </x:c>
      <x:c r="J7904" s="28" t="n">
        <x:v>1</x:v>
      </x:c>
      <x:c r="K7904" s="27" t="str">
        <x:v>Chlorine or lithium onboard gate fail</x:v>
      </x:c>
      <x:c r="L7904" s="27" t="str">
        <x:v>Pollutant characterization</x:v>
      </x:c>
      <x:c r="M7904" s="27" t="str">
        <x:v>Li-Cl2 storage lacks molten LiCl regeneration; Chlorine or lithium inventory is not accepted in the vehicle module</x:v>
      </x:c>
    </x:row>
    <x:row r="7905">
      <x:c r="A7905" s="27" t="str">
        <x:v>X01141</x:v>
      </x:c>
      <x:c r="B7905" s="27" t="str">
        <x:v>Gasoline</x:v>
      </x:c>
      <x:c r="C7905" s="27" t="str">
        <x:v>Separated external H2</x:v>
      </x:c>
      <x:c r="D7905" s="27" t="str">
        <x:v>HCl electrolysis</x:v>
      </x:c>
      <x:c r="E7905" s="27" t="str">
        <x:v>Plain-water Bubble Butt</x:v>
      </x:c>
      <x:c r="F7905" s="27" t="str">
        <x:v>H2-Cl2 RFC</x:v>
      </x:c>
      <x:c r="G7905" s="27" t="str">
        <x:v>Recovered water and heat</x:v>
      </x:c>
      <x:c r="H7905" s="27" t="str">
        <x:v>Reject</x:v>
      </x:c>
      <x:c r="I7905" s="27" t="str">
        <x:v>Vehicle linked</x:v>
      </x:c>
      <x:c r="J7905" s="28" t="n">
        <x:v>1</x:v>
      </x:c>
      <x:c r="K7905" s="27" t="str">
        <x:v>Chlorine or lithium onboard gate fail</x:v>
      </x:c>
      <x:c r="L7905" s="27" t="str">
        <x:v>Water and heat recovery</x:v>
      </x:c>
      <x:c r="M7905" s="27" t="str">
        <x:v>Chlorine or lithium inventory is not accepted in the vehicle module</x:v>
      </x:c>
    </x:row>
    <x:row r="7906">
      <x:c r="A7906" s="27" t="str">
        <x:v>X01142</x:v>
      </x:c>
      <x:c r="B7906" s="27" t="str">
        <x:v>Gasoline</x:v>
      </x:c>
      <x:c r="C7906" s="27" t="str">
        <x:v>Separated external H2</x:v>
      </x:c>
      <x:c r="D7906" s="27" t="str">
        <x:v>HCl electrolysis</x:v>
      </x:c>
      <x:c r="E7906" s="27" t="str">
        <x:v>Plain-water Bubble Butt</x:v>
      </x:c>
      <x:c r="F7906" s="27" t="str">
        <x:v>H2-Cl2 RFC</x:v>
      </x:c>
      <x:c r="G7906" s="27" t="str">
        <x:v>CO2 to methane</x:v>
      </x:c>
      <x:c r="H7906" s="27" t="str">
        <x:v>Reject</x:v>
      </x:c>
      <x:c r="I7906" s="27" t="str">
        <x:v>Vehicle linked</x:v>
      </x:c>
      <x:c r="J7906" s="28" t="n">
        <x:v>1</x:v>
      </x:c>
      <x:c r="K7906" s="27" t="str">
        <x:v>Chlorine or lithium onboard gate fail</x:v>
      </x:c>
      <x:c r="L7906" s="27" t="str">
        <x:v>Carbon-to-fuel loop</x:v>
      </x:c>
      <x:c r="M7906" s="27" t="str">
        <x:v>CO2 product needs reactive capture and regeneration; Chlorine or lithium inventory is not accepted in the vehicle module</x:v>
      </x:c>
    </x:row>
    <x:row r="7907">
      <x:c r="A7907" s="27" t="str">
        <x:v>X01143</x:v>
      </x:c>
      <x:c r="B7907" s="27" t="str">
        <x:v>Gasoline</x:v>
      </x:c>
      <x:c r="C7907" s="27" t="str">
        <x:v>Separated external H2</x:v>
      </x:c>
      <x:c r="D7907" s="27" t="str">
        <x:v>HCl electrolysis</x:v>
      </x:c>
      <x:c r="E7907" s="27" t="str">
        <x:v>Plain-water Bubble Butt</x:v>
      </x:c>
      <x:c r="F7907" s="27" t="str">
        <x:v>H2-Cl2 RFC</x:v>
      </x:c>
      <x:c r="G7907" s="27" t="str">
        <x:v>CO2 to methanol</x:v>
      </x:c>
      <x:c r="H7907" s="27" t="str">
        <x:v>Reject</x:v>
      </x:c>
      <x:c r="I7907" s="27" t="str">
        <x:v>Vehicle linked</x:v>
      </x:c>
      <x:c r="J7907" s="28" t="n">
        <x:v>1</x:v>
      </x:c>
      <x:c r="K7907" s="27" t="str">
        <x:v>Chlorine or lithium onboard gate fail</x:v>
      </x:c>
      <x:c r="L7907" s="27" t="str">
        <x:v>Carbon-to-fuel loop</x:v>
      </x:c>
      <x:c r="M7907" s="27" t="str">
        <x:v>CO2 product needs reactive capture and regeneration; Chlorine or lithium inventory is not accepted in the vehicle module</x:v>
      </x:c>
    </x:row>
    <x:row r="7908">
      <x:c r="A7908" s="27" t="str">
        <x:v>X01144</x:v>
      </x:c>
      <x:c r="B7908" s="27" t="str">
        <x:v>Gasoline</x:v>
      </x:c>
      <x:c r="C7908" s="27" t="str">
        <x:v>Separated external H2</x:v>
      </x:c>
      <x:c r="D7908" s="27" t="str">
        <x:v>HCl electrolysis</x:v>
      </x:c>
      <x:c r="E7908" s="27" t="str">
        <x:v>Plain-water Bubble Butt</x:v>
      </x:c>
      <x:c r="F7908" s="27" t="str">
        <x:v>H2-Cl2 RFC</x:v>
      </x:c>
      <x:c r="G7908" s="27" t="str">
        <x:v>CO2 to DME</x:v>
      </x:c>
      <x:c r="H7908" s="27" t="str">
        <x:v>Reject</x:v>
      </x:c>
      <x:c r="I7908" s="27" t="str">
        <x:v>Vehicle linked</x:v>
      </x:c>
      <x:c r="J7908" s="28" t="n">
        <x:v>1</x:v>
      </x:c>
      <x:c r="K7908" s="27" t="str">
        <x:v>Chlorine or lithium onboard gate fail</x:v>
      </x:c>
      <x:c r="L7908" s="27" t="str">
        <x:v>Carbon-to-fuel loop</x:v>
      </x:c>
      <x:c r="M7908" s="27" t="str">
        <x:v>CO2 product needs reactive capture and regeneration; Chlorine or lithium inventory is not accepted in the vehicle module</x:v>
      </x:c>
    </x:row>
    <x:row r="7909">
      <x:c r="A7909" s="27" t="str">
        <x:v>X01145</x:v>
      </x:c>
      <x:c r="B7909" s="27" t="str">
        <x:v>Gasoline</x:v>
      </x:c>
      <x:c r="C7909" s="27" t="str">
        <x:v>Separated external H2</x:v>
      </x:c>
      <x:c r="D7909" s="27" t="str">
        <x:v>HCl electrolysis</x:v>
      </x:c>
      <x:c r="E7909" s="27" t="str">
        <x:v>Plain-water Bubble Butt</x:v>
      </x:c>
      <x:c r="F7909" s="27" t="str">
        <x:v>H2-Cl2 RFC</x:v>
      </x:c>
      <x:c r="G7909" s="27" t="str">
        <x:v>Captured PM research only</x:v>
      </x:c>
      <x:c r="H7909" s="27" t="str">
        <x:v>Reject</x:v>
      </x:c>
      <x:c r="I7909" s="27" t="str">
        <x:v>Vehicle linked</x:v>
      </x:c>
      <x:c r="J7909" s="28" t="n">
        <x:v>1</x:v>
      </x:c>
      <x:c r="K7909" s="27" t="str">
        <x:v>Chlorine or lithium onboard gate fail</x:v>
      </x:c>
      <x:c r="L7909" s="27" t="str">
        <x:v>Pollutant characterization</x:v>
      </x:c>
      <x:c r="M7909" s="27" t="str">
        <x:v>Chlorine or lithium inventory is not accepted in the vehicle module</x:v>
      </x:c>
    </x:row>
    <x:row r="7910">
      <x:c r="A7910" s="27" t="str">
        <x:v>X01146</x:v>
      </x:c>
      <x:c r="B7910" s="27" t="str">
        <x:v>Gasoline</x:v>
      </x:c>
      <x:c r="C7910" s="27" t="str">
        <x:v>Separated external H2</x:v>
      </x:c>
      <x:c r="D7910" s="27" t="str">
        <x:v>HCl electrolysis</x:v>
      </x:c>
      <x:c r="E7910" s="27" t="str">
        <x:v>Plain-water Bubble Butt</x:v>
      </x:c>
      <x:c r="F7910" s="27" t="str">
        <x:v>Li-Cl2</x:v>
      </x:c>
      <x:c r="G7910" s="27" t="str">
        <x:v>Recovered water and heat</x:v>
      </x:c>
      <x:c r="H7910" s="27" t="str">
        <x:v>Reject</x:v>
      </x:c>
      <x:c r="I7910" s="27" t="str">
        <x:v>Vehicle linked</x:v>
      </x:c>
      <x:c r="J7910" s="28" t="n">
        <x:v>1</x:v>
      </x:c>
      <x:c r="K7910" s="27" t="str">
        <x:v>Chlorine or lithium onboard gate fail</x:v>
      </x:c>
      <x:c r="L7910" s="27" t="str">
        <x:v>Water and heat recovery</x:v>
      </x:c>
      <x:c r="M7910" s="27" t="str">
        <x:v>Li-Cl2 storage lacks molten LiCl regeneration; Chlorine or lithium inventory is not accepted in the vehicle module</x:v>
      </x:c>
    </x:row>
    <x:row r="7911">
      <x:c r="A7911" s="27" t="str">
        <x:v>X01147</x:v>
      </x:c>
      <x:c r="B7911" s="27" t="str">
        <x:v>Gasoline</x:v>
      </x:c>
      <x:c r="C7911" s="27" t="str">
        <x:v>Separated external H2</x:v>
      </x:c>
      <x:c r="D7911" s="27" t="str">
        <x:v>HCl electrolysis</x:v>
      </x:c>
      <x:c r="E7911" s="27" t="str">
        <x:v>Plain-water Bubble Butt</x:v>
      </x:c>
      <x:c r="F7911" s="27" t="str">
        <x:v>Li-Cl2</x:v>
      </x:c>
      <x:c r="G7911" s="27" t="str">
        <x:v>CO2 to methane</x:v>
      </x:c>
      <x:c r="H7911" s="27" t="str">
        <x:v>Reject</x:v>
      </x:c>
      <x:c r="I7911" s="27" t="str">
        <x:v>Vehicle linked</x:v>
      </x:c>
      <x:c r="J7911" s="28" t="n">
        <x:v>1</x:v>
      </x:c>
      <x:c r="K7911" s="27" t="str">
        <x:v>Chlorine or lithium onboard gate fail</x:v>
      </x:c>
      <x:c r="L7911" s="27" t="str">
        <x:v>Carbon-to-fuel loop</x:v>
      </x:c>
      <x:c r="M7911" s="27" t="str">
        <x:v>CO2 product needs reactive capture and regeneration; Li-Cl2 storage lacks molten LiCl regeneration; Chlorine or lithium inventory is not accepted in the vehicle module</x:v>
      </x:c>
    </x:row>
    <x:row r="7912">
      <x:c r="A7912" s="27" t="str">
        <x:v>X01148</x:v>
      </x:c>
      <x:c r="B7912" s="27" t="str">
        <x:v>Gasoline</x:v>
      </x:c>
      <x:c r="C7912" s="27" t="str">
        <x:v>Separated external H2</x:v>
      </x:c>
      <x:c r="D7912" s="27" t="str">
        <x:v>HCl electrolysis</x:v>
      </x:c>
      <x:c r="E7912" s="27" t="str">
        <x:v>Plain-water Bubble Butt</x:v>
      </x:c>
      <x:c r="F7912" s="27" t="str">
        <x:v>Li-Cl2</x:v>
      </x:c>
      <x:c r="G7912" s="27" t="str">
        <x:v>CO2 to methanol</x:v>
      </x:c>
      <x:c r="H7912" s="27" t="str">
        <x:v>Reject</x:v>
      </x:c>
      <x:c r="I7912" s="27" t="str">
        <x:v>Vehicle linked</x:v>
      </x:c>
      <x:c r="J7912" s="28" t="n">
        <x:v>1</x:v>
      </x:c>
      <x:c r="K7912" s="27" t="str">
        <x:v>Chlorine or lithium onboard gate fail</x:v>
      </x:c>
      <x:c r="L7912" s="27" t="str">
        <x:v>Carbon-to-fuel loop</x:v>
      </x:c>
      <x:c r="M7912" s="27" t="str">
        <x:v>CO2 product needs reactive capture and regeneration; Li-Cl2 storage lacks molten LiCl regeneration; Chlorine or lithium inventory is not accepted in the vehicle module</x:v>
      </x:c>
    </x:row>
    <x:row r="7913">
      <x:c r="A7913" s="27" t="str">
        <x:v>X01149</x:v>
      </x:c>
      <x:c r="B7913" s="27" t="str">
        <x:v>Gasoline</x:v>
      </x:c>
      <x:c r="C7913" s="27" t="str">
        <x:v>Separated external H2</x:v>
      </x:c>
      <x:c r="D7913" s="27" t="str">
        <x:v>HCl electrolysis</x:v>
      </x:c>
      <x:c r="E7913" s="27" t="str">
        <x:v>Plain-water Bubble Butt</x:v>
      </x:c>
      <x:c r="F7913" s="27" t="str">
        <x:v>Li-Cl2</x:v>
      </x:c>
      <x:c r="G7913" s="27" t="str">
        <x:v>CO2 to DME</x:v>
      </x:c>
      <x:c r="H7913" s="27" t="str">
        <x:v>Reject</x:v>
      </x:c>
      <x:c r="I7913" s="27" t="str">
        <x:v>Vehicle linked</x:v>
      </x:c>
      <x:c r="J7913" s="28" t="n">
        <x:v>1</x:v>
      </x:c>
      <x:c r="K7913" s="27" t="str">
        <x:v>Chlorine or lithium onboard gate fail</x:v>
      </x:c>
      <x:c r="L7913" s="27" t="str">
        <x:v>Carbon-to-fuel loop</x:v>
      </x:c>
      <x:c r="M7913" s="27" t="str">
        <x:v>CO2 product needs reactive capture and regeneration; Li-Cl2 storage lacks molten LiCl regeneration; Chlorine or lithium inventory is not accepted in the vehicle module</x:v>
      </x:c>
    </x:row>
    <x:row r="7914">
      <x:c r="A7914" s="27" t="str">
        <x:v>X01150</x:v>
      </x:c>
      <x:c r="B7914" s="27" t="str">
        <x:v>Gasoline</x:v>
      </x:c>
      <x:c r="C7914" s="27" t="str">
        <x:v>Separated external H2</x:v>
      </x:c>
      <x:c r="D7914" s="27" t="str">
        <x:v>HCl electrolysis</x:v>
      </x:c>
      <x:c r="E7914" s="27" t="str">
        <x:v>Plain-water Bubble Butt</x:v>
      </x:c>
      <x:c r="F7914" s="27" t="str">
        <x:v>Li-Cl2</x:v>
      </x:c>
      <x:c r="G7914" s="27" t="str">
        <x:v>Captured PM research only</x:v>
      </x:c>
      <x:c r="H7914" s="27" t="str">
        <x:v>Reject</x:v>
      </x:c>
      <x:c r="I7914" s="27" t="str">
        <x:v>Vehicle linked</x:v>
      </x:c>
      <x:c r="J7914" s="28" t="n">
        <x:v>1</x:v>
      </x:c>
      <x:c r="K7914" s="27" t="str">
        <x:v>Chlorine or lithium onboard gate fail</x:v>
      </x:c>
      <x:c r="L7914" s="27" t="str">
        <x:v>Pollutant characterization</x:v>
      </x:c>
      <x:c r="M7914" s="27" t="str">
        <x:v>Li-Cl2 storage lacks molten LiCl regeneration; Chlorine or lithium inventory is not accepted in the vehicle module</x:v>
      </x:c>
    </x:row>
    <x:row r="7915">
      <x:c r="A7915" s="27" t="str">
        <x:v>X01166</x:v>
      </x:c>
      <x:c r="B7915" s="27" t="str">
        <x:v>Gasoline</x:v>
      </x:c>
      <x:c r="C7915" s="27" t="str">
        <x:v>Separated external H2</x:v>
      </x:c>
      <x:c r="D7915" s="27" t="str">
        <x:v>HCl electrolysis</x:v>
      </x:c>
      <x:c r="E7915" s="27" t="str">
        <x:v>Reactive onboard Bubble Butt</x:v>
      </x:c>
      <x:c r="F7915" s="27" t="str">
        <x:v>H2-Cl2 RFC</x:v>
      </x:c>
      <x:c r="G7915" s="27" t="str">
        <x:v>Recovered water and heat</x:v>
      </x:c>
      <x:c r="H7915" s="27" t="str">
        <x:v>Reject</x:v>
      </x:c>
      <x:c r="I7915" s="27" t="str">
        <x:v>Vehicle linked</x:v>
      </x:c>
      <x:c r="J7915" s="28" t="n">
        <x:v>1</x:v>
      </x:c>
      <x:c r="K7915" s="27" t="str">
        <x:v>Chlorine or lithium onboard gate fail</x:v>
      </x:c>
      <x:c r="L7915" s="27" t="str">
        <x:v>Water and heat recovery</x:v>
      </x:c>
      <x:c r="M7915" s="27" t="str">
        <x:v>Chlorine or lithium inventory is not accepted in the vehicle module</x:v>
      </x:c>
    </x:row>
    <x:row r="7916">
      <x:c r="A7916" s="27" t="str">
        <x:v>X01167</x:v>
      </x:c>
      <x:c r="B7916" s="27" t="str">
        <x:v>Gasoline</x:v>
      </x:c>
      <x:c r="C7916" s="27" t="str">
        <x:v>Separated external H2</x:v>
      </x:c>
      <x:c r="D7916" s="27" t="str">
        <x:v>HCl electrolysis</x:v>
      </x:c>
      <x:c r="E7916" s="27" t="str">
        <x:v>Reactive onboard Bubble Butt</x:v>
      </x:c>
      <x:c r="F7916" s="27" t="str">
        <x:v>H2-Cl2 RFC</x:v>
      </x:c>
      <x:c r="G7916" s="27" t="str">
        <x:v>CO2 to methane</x:v>
      </x:c>
      <x:c r="H7916" s="27" t="str">
        <x:v>Reject</x:v>
      </x:c>
      <x:c r="I7916" s="27" t="str">
        <x:v>Vehicle linked</x:v>
      </x:c>
      <x:c r="J7916" s="28" t="n">
        <x:v>1</x:v>
      </x:c>
      <x:c r="K7916" s="27" t="str">
        <x:v>Chlorine or lithium onboard gate fail</x:v>
      </x:c>
      <x:c r="L7916" s="27" t="str">
        <x:v>Carbon-to-fuel loop</x:v>
      </x:c>
      <x:c r="M7916" s="27" t="str">
        <x:v>Chlorine or lithium inventory is not accepted in the vehicle module</x:v>
      </x:c>
    </x:row>
    <x:row r="7917">
      <x:c r="A7917" s="27" t="str">
        <x:v>X01168</x:v>
      </x:c>
      <x:c r="B7917" s="27" t="str">
        <x:v>Gasoline</x:v>
      </x:c>
      <x:c r="C7917" s="27" t="str">
        <x:v>Separated external H2</x:v>
      </x:c>
      <x:c r="D7917" s="27" t="str">
        <x:v>HCl electrolysis</x:v>
      </x:c>
      <x:c r="E7917" s="27" t="str">
        <x:v>Reactive onboard Bubble Butt</x:v>
      </x:c>
      <x:c r="F7917" s="27" t="str">
        <x:v>H2-Cl2 RFC</x:v>
      </x:c>
      <x:c r="G7917" s="27" t="str">
        <x:v>CO2 to methanol</x:v>
      </x:c>
      <x:c r="H7917" s="27" t="str">
        <x:v>Reject</x:v>
      </x:c>
      <x:c r="I7917" s="27" t="str">
        <x:v>Vehicle linked</x:v>
      </x:c>
      <x:c r="J7917" s="28" t="n">
        <x:v>1</x:v>
      </x:c>
      <x:c r="K7917" s="27" t="str">
        <x:v>Chlorine or lithium onboard gate fail</x:v>
      </x:c>
      <x:c r="L7917" s="27" t="str">
        <x:v>Carbon-to-fuel loop</x:v>
      </x:c>
      <x:c r="M7917" s="27" t="str">
        <x:v>Chlorine or lithium inventory is not accepted in the vehicle module</x:v>
      </x:c>
    </x:row>
    <x:row r="7918">
      <x:c r="A7918" s="27" t="str">
        <x:v>X01169</x:v>
      </x:c>
      <x:c r="B7918" s="27" t="str">
        <x:v>Gasoline</x:v>
      </x:c>
      <x:c r="C7918" s="27" t="str">
        <x:v>Separated external H2</x:v>
      </x:c>
      <x:c r="D7918" s="27" t="str">
        <x:v>HCl electrolysis</x:v>
      </x:c>
      <x:c r="E7918" s="27" t="str">
        <x:v>Reactive onboard Bubble Butt</x:v>
      </x:c>
      <x:c r="F7918" s="27" t="str">
        <x:v>H2-Cl2 RFC</x:v>
      </x:c>
      <x:c r="G7918" s="27" t="str">
        <x:v>CO2 to DME</x:v>
      </x:c>
      <x:c r="H7918" s="27" t="str">
        <x:v>Reject</x:v>
      </x:c>
      <x:c r="I7918" s="27" t="str">
        <x:v>Vehicle linked</x:v>
      </x:c>
      <x:c r="J7918" s="28" t="n">
        <x:v>1</x:v>
      </x:c>
      <x:c r="K7918" s="27" t="str">
        <x:v>Chlorine or lithium onboard gate fail</x:v>
      </x:c>
      <x:c r="L7918" s="27" t="str">
        <x:v>Carbon-to-fuel loop</x:v>
      </x:c>
      <x:c r="M7918" s="27" t="str">
        <x:v>Chlorine or lithium inventory is not accepted in the vehicle module</x:v>
      </x:c>
    </x:row>
    <x:row r="7919">
      <x:c r="A7919" s="27" t="str">
        <x:v>X01170</x:v>
      </x:c>
      <x:c r="B7919" s="27" t="str">
        <x:v>Gasoline</x:v>
      </x:c>
      <x:c r="C7919" s="27" t="str">
        <x:v>Separated external H2</x:v>
      </x:c>
      <x:c r="D7919" s="27" t="str">
        <x:v>HCl electrolysis</x:v>
      </x:c>
      <x:c r="E7919" s="27" t="str">
        <x:v>Reactive onboard Bubble Butt</x:v>
      </x:c>
      <x:c r="F7919" s="27" t="str">
        <x:v>H2-Cl2 RFC</x:v>
      </x:c>
      <x:c r="G7919" s="27" t="str">
        <x:v>Captured PM research only</x:v>
      </x:c>
      <x:c r="H7919" s="27" t="str">
        <x:v>Reject</x:v>
      </x:c>
      <x:c r="I7919" s="27" t="str">
        <x:v>Vehicle linked</x:v>
      </x:c>
      <x:c r="J7919" s="28" t="n">
        <x:v>1</x:v>
      </x:c>
      <x:c r="K7919" s="27" t="str">
        <x:v>Chlorine or lithium onboard gate fail</x:v>
      </x:c>
      <x:c r="L7919" s="27" t="str">
        <x:v>Pollutant characterization</x:v>
      </x:c>
      <x:c r="M7919" s="27" t="str">
        <x:v>Chlorine or lithium inventory is not accepted in the vehicle module</x:v>
      </x:c>
    </x:row>
    <x:row r="7920">
      <x:c r="A7920" s="27" t="str">
        <x:v>X01171</x:v>
      </x:c>
      <x:c r="B7920" s="27" t="str">
        <x:v>Gasoline</x:v>
      </x:c>
      <x:c r="C7920" s="27" t="str">
        <x:v>Separated external H2</x:v>
      </x:c>
      <x:c r="D7920" s="27" t="str">
        <x:v>HCl electrolysis</x:v>
      </x:c>
      <x:c r="E7920" s="27" t="str">
        <x:v>Reactive onboard Bubble Butt</x:v>
      </x:c>
      <x:c r="F7920" s="27" t="str">
        <x:v>Li-Cl2</x:v>
      </x:c>
      <x:c r="G7920" s="27" t="str">
        <x:v>Recovered water and heat</x:v>
      </x:c>
      <x:c r="H7920" s="27" t="str">
        <x:v>Reject</x:v>
      </x:c>
      <x:c r="I7920" s="27" t="str">
        <x:v>Vehicle linked</x:v>
      </x:c>
      <x:c r="J7920" s="28" t="n">
        <x:v>1</x:v>
      </x:c>
      <x:c r="K7920" s="27" t="str">
        <x:v>Chlorine or lithium onboard gate fail</x:v>
      </x:c>
      <x:c r="L7920" s="27" t="str">
        <x:v>Water and heat recovery</x:v>
      </x:c>
      <x:c r="M7920" s="27" t="str">
        <x:v>Li-Cl2 storage lacks molten LiCl regeneration; Chlorine or lithium inventory is not accepted in the vehicle module</x:v>
      </x:c>
    </x:row>
    <x:row r="7921">
      <x:c r="A7921" s="27" t="str">
        <x:v>X01172</x:v>
      </x:c>
      <x:c r="B7921" s="27" t="str">
        <x:v>Gasoline</x:v>
      </x:c>
      <x:c r="C7921" s="27" t="str">
        <x:v>Separated external H2</x:v>
      </x:c>
      <x:c r="D7921" s="27" t="str">
        <x:v>HCl electrolysis</x:v>
      </x:c>
      <x:c r="E7921" s="27" t="str">
        <x:v>Reactive onboard Bubble Butt</x:v>
      </x:c>
      <x:c r="F7921" s="27" t="str">
        <x:v>Li-Cl2</x:v>
      </x:c>
      <x:c r="G7921" s="27" t="str">
        <x:v>CO2 to methane</x:v>
      </x:c>
      <x:c r="H7921" s="27" t="str">
        <x:v>Reject</x:v>
      </x:c>
      <x:c r="I7921" s="27" t="str">
        <x:v>Vehicle linked</x:v>
      </x:c>
      <x:c r="J7921" s="28" t="n">
        <x:v>1</x:v>
      </x:c>
      <x:c r="K7921" s="27" t="str">
        <x:v>Chlorine or lithium onboard gate fail</x:v>
      </x:c>
      <x:c r="L7921" s="27" t="str">
        <x:v>Carbon-to-fuel loop</x:v>
      </x:c>
      <x:c r="M7921" s="27" t="str">
        <x:v>Li-Cl2 storage lacks molten LiCl regeneration; Chlorine or lithium inventory is not accepted in the vehicle module</x:v>
      </x:c>
    </x:row>
    <x:row r="7922">
      <x:c r="A7922" s="27" t="str">
        <x:v>X01173</x:v>
      </x:c>
      <x:c r="B7922" s="27" t="str">
        <x:v>Gasoline</x:v>
      </x:c>
      <x:c r="C7922" s="27" t="str">
        <x:v>Separated external H2</x:v>
      </x:c>
      <x:c r="D7922" s="27" t="str">
        <x:v>HCl electrolysis</x:v>
      </x:c>
      <x:c r="E7922" s="27" t="str">
        <x:v>Reactive onboard Bubble Butt</x:v>
      </x:c>
      <x:c r="F7922" s="27" t="str">
        <x:v>Li-Cl2</x:v>
      </x:c>
      <x:c r="G7922" s="27" t="str">
        <x:v>CO2 to methanol</x:v>
      </x:c>
      <x:c r="H7922" s="27" t="str">
        <x:v>Reject</x:v>
      </x:c>
      <x:c r="I7922" s="27" t="str">
        <x:v>Vehicle linked</x:v>
      </x:c>
      <x:c r="J7922" s="28" t="n">
        <x:v>1</x:v>
      </x:c>
      <x:c r="K7922" s="27" t="str">
        <x:v>Chlorine or lithium onboard gate fail</x:v>
      </x:c>
      <x:c r="L7922" s="27" t="str">
        <x:v>Carbon-to-fuel loop</x:v>
      </x:c>
      <x:c r="M7922" s="27" t="str">
        <x:v>Li-Cl2 storage lacks molten LiCl regeneration; Chlorine or lithium inventory is not accepted in the vehicle module</x:v>
      </x:c>
    </x:row>
    <x:row r="7923">
      <x:c r="A7923" s="27" t="str">
        <x:v>X01174</x:v>
      </x:c>
      <x:c r="B7923" s="27" t="str">
        <x:v>Gasoline</x:v>
      </x:c>
      <x:c r="C7923" s="27" t="str">
        <x:v>Separated external H2</x:v>
      </x:c>
      <x:c r="D7923" s="27" t="str">
        <x:v>HCl electrolysis</x:v>
      </x:c>
      <x:c r="E7923" s="27" t="str">
        <x:v>Reactive onboard Bubble Butt</x:v>
      </x:c>
      <x:c r="F7923" s="27" t="str">
        <x:v>Li-Cl2</x:v>
      </x:c>
      <x:c r="G7923" s="27" t="str">
        <x:v>CO2 to DME</x:v>
      </x:c>
      <x:c r="H7923" s="27" t="str">
        <x:v>Reject</x:v>
      </x:c>
      <x:c r="I7923" s="27" t="str">
        <x:v>Vehicle linked</x:v>
      </x:c>
      <x:c r="J7923" s="28" t="n">
        <x:v>1</x:v>
      </x:c>
      <x:c r="K7923" s="27" t="str">
        <x:v>Chlorine or lithium onboard gate fail</x:v>
      </x:c>
      <x:c r="L7923" s="27" t="str">
        <x:v>Carbon-to-fuel loop</x:v>
      </x:c>
      <x:c r="M7923" s="27" t="str">
        <x:v>Li-Cl2 storage lacks molten LiCl regeneration; Chlorine or lithium inventory is not accepted in the vehicle module</x:v>
      </x:c>
    </x:row>
    <x:row r="7924">
      <x:c r="A7924" s="27" t="str">
        <x:v>X01175</x:v>
      </x:c>
      <x:c r="B7924" s="27" t="str">
        <x:v>Gasoline</x:v>
      </x:c>
      <x:c r="C7924" s="27" t="str">
        <x:v>Separated external H2</x:v>
      </x:c>
      <x:c r="D7924" s="27" t="str">
        <x:v>HCl electrolysis</x:v>
      </x:c>
      <x:c r="E7924" s="27" t="str">
        <x:v>Reactive onboard Bubble Butt</x:v>
      </x:c>
      <x:c r="F7924" s="27" t="str">
        <x:v>Li-Cl2</x:v>
      </x:c>
      <x:c r="G7924" s="27" t="str">
        <x:v>Captured PM research only</x:v>
      </x:c>
      <x:c r="H7924" s="27" t="str">
        <x:v>Reject</x:v>
      </x:c>
      <x:c r="I7924" s="27" t="str">
        <x:v>Vehicle linked</x:v>
      </x:c>
      <x:c r="J7924" s="28" t="n">
        <x:v>1</x:v>
      </x:c>
      <x:c r="K7924" s="27" t="str">
        <x:v>Chlorine or lithium onboard gate fail</x:v>
      </x:c>
      <x:c r="L7924" s="27" t="str">
        <x:v>Pollutant characterization</x:v>
      </x:c>
      <x:c r="M7924" s="27" t="str">
        <x:v>Li-Cl2 storage lacks molten LiCl regeneration; Chlorine or lithium inventory is not accepted in the vehicle module</x:v>
      </x:c>
    </x:row>
    <x:row r="7925">
      <x:c r="A7925" s="27" t="str">
        <x:v>X01216</x:v>
      </x:c>
      <x:c r="B7925" s="27" t="str">
        <x:v>Gasoline</x:v>
      </x:c>
      <x:c r="C7925" s="27" t="str">
        <x:v>Separated O2 enrichment</x:v>
      </x:c>
      <x:c r="D7925" s="27" t="str">
        <x:v>PEM water</x:v>
      </x:c>
      <x:c r="E7925" s="27" t="str">
        <x:v>Baseline aftertreatment</x:v>
      </x:c>
      <x:c r="F7925" s="27" t="str">
        <x:v>H2-Cl2 RFC</x:v>
      </x:c>
      <x:c r="G7925" s="27" t="str">
        <x:v>Recovered water and heat</x:v>
      </x:c>
      <x:c r="H7925" s="27" t="str">
        <x:v>Reject</x:v>
      </x:c>
      <x:c r="I7925" s="27" t="str">
        <x:v>Vehicle linked</x:v>
      </x:c>
      <x:c r="J7925" s="28" t="n">
        <x:v>1</x:v>
      </x:c>
      <x:c r="K7925" s="27" t="str">
        <x:v>Chlorine or lithium onboard gate fail</x:v>
      </x:c>
      <x:c r="L7925" s="27" t="str">
        <x:v>Water and heat recovery</x:v>
      </x:c>
      <x:c r="M7925" s="27" t="str">
        <x:v>H2-Cl2 storage lacks a matched chlorine loop; Chlorine or lithium inventory is not accepted in the vehicle module</x:v>
      </x:c>
    </x:row>
    <x:row r="7926">
      <x:c r="A7926" s="27" t="str">
        <x:v>X01217</x:v>
      </x:c>
      <x:c r="B7926" s="27" t="str">
        <x:v>Gasoline</x:v>
      </x:c>
      <x:c r="C7926" s="27" t="str">
        <x:v>Separated O2 enrichment</x:v>
      </x:c>
      <x:c r="D7926" s="27" t="str">
        <x:v>PEM water</x:v>
      </x:c>
      <x:c r="E7926" s="27" t="str">
        <x:v>Baseline aftertreatment</x:v>
      </x:c>
      <x:c r="F7926" s="27" t="str">
        <x:v>H2-Cl2 RFC</x:v>
      </x:c>
      <x:c r="G7926" s="27" t="str">
        <x:v>CO2 to methane</x:v>
      </x:c>
      <x:c r="H7926" s="27" t="str">
        <x:v>Reject</x:v>
      </x:c>
      <x:c r="I7926" s="27" t="str">
        <x:v>Vehicle linked</x:v>
      </x:c>
      <x:c r="J7926" s="28" t="n">
        <x:v>1</x:v>
      </x:c>
      <x:c r="K7926" s="27" t="str">
        <x:v>Chlorine or lithium onboard gate fail</x:v>
      </x:c>
      <x:c r="L7926" s="27" t="str">
        <x:v>Carbon-to-fuel loop</x:v>
      </x:c>
      <x:c r="M7926" s="27" t="str">
        <x:v>CO2 product needs reactive capture and regeneration; H2-Cl2 storage lacks a matched chlorine loop; Chlorine or lithium inventory is not accepted in the vehicle module</x:v>
      </x:c>
    </x:row>
    <x:row r="7927">
      <x:c r="A7927" s="27" t="str">
        <x:v>X01218</x:v>
      </x:c>
      <x:c r="B7927" s="27" t="str">
        <x:v>Gasoline</x:v>
      </x:c>
      <x:c r="C7927" s="27" t="str">
        <x:v>Separated O2 enrichment</x:v>
      </x:c>
      <x:c r="D7927" s="27" t="str">
        <x:v>PEM water</x:v>
      </x:c>
      <x:c r="E7927" s="27" t="str">
        <x:v>Baseline aftertreatment</x:v>
      </x:c>
      <x:c r="F7927" s="27" t="str">
        <x:v>H2-Cl2 RFC</x:v>
      </x:c>
      <x:c r="G7927" s="27" t="str">
        <x:v>CO2 to methanol</x:v>
      </x:c>
      <x:c r="H7927" s="27" t="str">
        <x:v>Reject</x:v>
      </x:c>
      <x:c r="I7927" s="27" t="str">
        <x:v>Vehicle linked</x:v>
      </x:c>
      <x:c r="J7927" s="28" t="n">
        <x:v>1</x:v>
      </x:c>
      <x:c r="K7927" s="27" t="str">
        <x:v>Chlorine or lithium onboard gate fail</x:v>
      </x:c>
      <x:c r="L7927" s="27" t="str">
        <x:v>Carbon-to-fuel loop</x:v>
      </x:c>
      <x:c r="M7927" s="27" t="str">
        <x:v>CO2 product needs reactive capture and regeneration; H2-Cl2 storage lacks a matched chlorine loop; Chlorine or lithium inventory is not accepted in the vehicle module</x:v>
      </x:c>
    </x:row>
    <x:row r="7928">
      <x:c r="A7928" s="27" t="str">
        <x:v>X01219</x:v>
      </x:c>
      <x:c r="B7928" s="27" t="str">
        <x:v>Gasoline</x:v>
      </x:c>
      <x:c r="C7928" s="27" t="str">
        <x:v>Separated O2 enrichment</x:v>
      </x:c>
      <x:c r="D7928" s="27" t="str">
        <x:v>PEM water</x:v>
      </x:c>
      <x:c r="E7928" s="27" t="str">
        <x:v>Baseline aftertreatment</x:v>
      </x:c>
      <x:c r="F7928" s="27" t="str">
        <x:v>H2-Cl2 RFC</x:v>
      </x:c>
      <x:c r="G7928" s="27" t="str">
        <x:v>CO2 to DME</x:v>
      </x:c>
      <x:c r="H7928" s="27" t="str">
        <x:v>Reject</x:v>
      </x:c>
      <x:c r="I7928" s="27" t="str">
        <x:v>Vehicle linked</x:v>
      </x:c>
      <x:c r="J7928" s="28" t="n">
        <x:v>1</x:v>
      </x:c>
      <x:c r="K7928" s="27" t="str">
        <x:v>Chlorine or lithium onboard gate fail</x:v>
      </x:c>
      <x:c r="L7928" s="27" t="str">
        <x:v>Carbon-to-fuel loop</x:v>
      </x:c>
      <x:c r="M7928" s="27" t="str">
        <x:v>CO2 product needs reactive capture and regeneration; H2-Cl2 storage lacks a matched chlorine loop; Chlorine or lithium inventory is not accepted in the vehicle module</x:v>
      </x:c>
    </x:row>
    <x:row r="7929">
      <x:c r="A7929" s="27" t="str">
        <x:v>X01220</x:v>
      </x:c>
      <x:c r="B7929" s="27" t="str">
        <x:v>Gasoline</x:v>
      </x:c>
      <x:c r="C7929" s="27" t="str">
        <x:v>Separated O2 enrichment</x:v>
      </x:c>
      <x:c r="D7929" s="27" t="str">
        <x:v>PEM water</x:v>
      </x:c>
      <x:c r="E7929" s="27" t="str">
        <x:v>Baseline aftertreatment</x:v>
      </x:c>
      <x:c r="F7929" s="27" t="str">
        <x:v>H2-Cl2 RFC</x:v>
      </x:c>
      <x:c r="G7929" s="27" t="str">
        <x:v>Captured PM research only</x:v>
      </x:c>
      <x:c r="H7929" s="27" t="str">
        <x:v>Reject</x:v>
      </x:c>
      <x:c r="I7929" s="27" t="str">
        <x:v>Vehicle linked</x:v>
      </x:c>
      <x:c r="J7929" s="28" t="n">
        <x:v>1</x:v>
      </x:c>
      <x:c r="K7929" s="27" t="str">
        <x:v>Chlorine or lithium onboard gate fail</x:v>
      </x:c>
      <x:c r="L7929" s="27" t="str">
        <x:v>Pollutant characterization</x:v>
      </x:c>
      <x:c r="M7929" s="27" t="str">
        <x:v>H2-Cl2 storage lacks a matched chlorine loop; Chlorine or lithium inventory is not accepted in the vehicle module</x:v>
      </x:c>
    </x:row>
    <x:row r="7930">
      <x:c r="A7930" s="27" t="str">
        <x:v>X01221</x:v>
      </x:c>
      <x:c r="B7930" s="27" t="str">
        <x:v>Gasoline</x:v>
      </x:c>
      <x:c r="C7930" s="27" t="str">
        <x:v>Separated O2 enrichment</x:v>
      </x:c>
      <x:c r="D7930" s="27" t="str">
        <x:v>PEM water</x:v>
      </x:c>
      <x:c r="E7930" s="27" t="str">
        <x:v>Baseline aftertreatment</x:v>
      </x:c>
      <x:c r="F7930" s="27" t="str">
        <x:v>Li-Cl2</x:v>
      </x:c>
      <x:c r="G7930" s="27" t="str">
        <x:v>Recovered water and heat</x:v>
      </x:c>
      <x:c r="H7930" s="27" t="str">
        <x:v>Reject</x:v>
      </x:c>
      <x:c r="I7930" s="27" t="str">
        <x:v>Vehicle linked</x:v>
      </x:c>
      <x:c r="J7930" s="28" t="n">
        <x:v>1</x:v>
      </x:c>
      <x:c r="K7930" s="27" t="str">
        <x:v>Chlorine or lithium onboard gate fail</x:v>
      </x:c>
      <x:c r="L7930" s="27" t="str">
        <x:v>Water and heat recovery</x:v>
      </x:c>
      <x:c r="M7930" s="27" t="str">
        <x:v>Li-Cl2 storage lacks molten LiCl regeneration; Chlorine or lithium inventory is not accepted in the vehicle module</x:v>
      </x:c>
    </x:row>
    <x:row r="7931">
      <x:c r="A7931" s="27" t="str">
        <x:v>X01222</x:v>
      </x:c>
      <x:c r="B7931" s="27" t="str">
        <x:v>Gasoline</x:v>
      </x:c>
      <x:c r="C7931" s="27" t="str">
        <x:v>Separated O2 enrichment</x:v>
      </x:c>
      <x:c r="D7931" s="27" t="str">
        <x:v>PEM water</x:v>
      </x:c>
      <x:c r="E7931" s="27" t="str">
        <x:v>Baseline aftertreatment</x:v>
      </x:c>
      <x:c r="F7931" s="27" t="str">
        <x:v>Li-Cl2</x:v>
      </x:c>
      <x:c r="G7931" s="27" t="str">
        <x:v>CO2 to methane</x:v>
      </x:c>
      <x:c r="H7931" s="27" t="str">
        <x:v>Reject</x:v>
      </x:c>
      <x:c r="I7931" s="27" t="str">
        <x:v>Vehicle linked</x:v>
      </x:c>
      <x:c r="J7931" s="28" t="n">
        <x:v>1</x:v>
      </x:c>
      <x:c r="K7931" s="27" t="str">
        <x:v>Chlorine or lithium onboard gate fail</x:v>
      </x:c>
      <x:c r="L7931" s="27" t="str">
        <x:v>Carbon-to-fuel loop</x:v>
      </x:c>
      <x:c r="M7931" s="27" t="str">
        <x:v>CO2 product needs reactive capture and regeneration; Li-Cl2 storage lacks molten LiCl regeneration; Chlorine or lithium inventory is not accepted in the vehicle module</x:v>
      </x:c>
    </x:row>
    <x:row r="7932">
      <x:c r="A7932" s="27" t="str">
        <x:v>X01223</x:v>
      </x:c>
      <x:c r="B7932" s="27" t="str">
        <x:v>Gasoline</x:v>
      </x:c>
      <x:c r="C7932" s="27" t="str">
        <x:v>Separated O2 enrichment</x:v>
      </x:c>
      <x:c r="D7932" s="27" t="str">
        <x:v>PEM water</x:v>
      </x:c>
      <x:c r="E7932" s="27" t="str">
        <x:v>Baseline aftertreatment</x:v>
      </x:c>
      <x:c r="F7932" s="27" t="str">
        <x:v>Li-Cl2</x:v>
      </x:c>
      <x:c r="G7932" s="27" t="str">
        <x:v>CO2 to methanol</x:v>
      </x:c>
      <x:c r="H7932" s="27" t="str">
        <x:v>Reject</x:v>
      </x:c>
      <x:c r="I7932" s="27" t="str">
        <x:v>Vehicle linked</x:v>
      </x:c>
      <x:c r="J7932" s="28" t="n">
        <x:v>1</x:v>
      </x:c>
      <x:c r="K7932" s="27" t="str">
        <x:v>Chlorine or lithium onboard gate fail</x:v>
      </x:c>
      <x:c r="L7932" s="27" t="str">
        <x:v>Carbon-to-fuel loop</x:v>
      </x:c>
      <x:c r="M7932" s="27" t="str">
        <x:v>CO2 product needs reactive capture and regeneration; Li-Cl2 storage lacks molten LiCl regeneration; Chlorine or lithium inventory is not accepted in the vehicle module</x:v>
      </x:c>
    </x:row>
    <x:row r="7933">
      <x:c r="A7933" s="27" t="str">
        <x:v>X01224</x:v>
      </x:c>
      <x:c r="B7933" s="27" t="str">
        <x:v>Gasoline</x:v>
      </x:c>
      <x:c r="C7933" s="27" t="str">
        <x:v>Separated O2 enrichment</x:v>
      </x:c>
      <x:c r="D7933" s="27" t="str">
        <x:v>PEM water</x:v>
      </x:c>
      <x:c r="E7933" s="27" t="str">
        <x:v>Baseline aftertreatment</x:v>
      </x:c>
      <x:c r="F7933" s="27" t="str">
        <x:v>Li-Cl2</x:v>
      </x:c>
      <x:c r="G7933" s="27" t="str">
        <x:v>CO2 to DME</x:v>
      </x:c>
      <x:c r="H7933" s="27" t="str">
        <x:v>Reject</x:v>
      </x:c>
      <x:c r="I7933" s="27" t="str">
        <x:v>Vehicle linked</x:v>
      </x:c>
      <x:c r="J7933" s="28" t="n">
        <x:v>1</x:v>
      </x:c>
      <x:c r="K7933" s="27" t="str">
        <x:v>Chlorine or lithium onboard gate fail</x:v>
      </x:c>
      <x:c r="L7933" s="27" t="str">
        <x:v>Carbon-to-fuel loop</x:v>
      </x:c>
      <x:c r="M7933" s="27" t="str">
        <x:v>CO2 product needs reactive capture and regeneration; Li-Cl2 storage lacks molten LiCl regeneration; Chlorine or lithium inventory is not accepted in the vehicle module</x:v>
      </x:c>
    </x:row>
    <x:row r="7934">
      <x:c r="A7934" s="27" t="str">
        <x:v>X01225</x:v>
      </x:c>
      <x:c r="B7934" s="27" t="str">
        <x:v>Gasoline</x:v>
      </x:c>
      <x:c r="C7934" s="27" t="str">
        <x:v>Separated O2 enrichment</x:v>
      </x:c>
      <x:c r="D7934" s="27" t="str">
        <x:v>PEM water</x:v>
      </x:c>
      <x:c r="E7934" s="27" t="str">
        <x:v>Baseline aftertreatment</x:v>
      </x:c>
      <x:c r="F7934" s="27" t="str">
        <x:v>Li-Cl2</x:v>
      </x:c>
      <x:c r="G7934" s="27" t="str">
        <x:v>Captured PM research only</x:v>
      </x:c>
      <x:c r="H7934" s="27" t="str">
        <x:v>Reject</x:v>
      </x:c>
      <x:c r="I7934" s="27" t="str">
        <x:v>Vehicle linked</x:v>
      </x:c>
      <x:c r="J7934" s="28" t="n">
        <x:v>1</x:v>
      </x:c>
      <x:c r="K7934" s="27" t="str">
        <x:v>Chlorine or lithium onboard gate fail</x:v>
      </x:c>
      <x:c r="L7934" s="27" t="str">
        <x:v>Pollutant characterization</x:v>
      </x:c>
      <x:c r="M7934" s="27" t="str">
        <x:v>Li-Cl2 storage lacks molten LiCl regeneration; Chlorine or lithium inventory is not accepted in the vehicle module</x:v>
      </x:c>
    </x:row>
    <x:row r="7935">
      <x:c r="A7935" s="27" t="str">
        <x:v>X01241</x:v>
      </x:c>
      <x:c r="B7935" s="27" t="str">
        <x:v>Gasoline</x:v>
      </x:c>
      <x:c r="C7935" s="27" t="str">
        <x:v>Separated O2 enrichment</x:v>
      </x:c>
      <x:c r="D7935" s="27" t="str">
        <x:v>PEM water</x:v>
      </x:c>
      <x:c r="E7935" s="27" t="str">
        <x:v>Plain-water Bubble Butt</x:v>
      </x:c>
      <x:c r="F7935" s="27" t="str">
        <x:v>H2-Cl2 RFC</x:v>
      </x:c>
      <x:c r="G7935" s="27" t="str">
        <x:v>Recovered water and heat</x:v>
      </x:c>
      <x:c r="H7935" s="27" t="str">
        <x:v>Reject</x:v>
      </x:c>
      <x:c r="I7935" s="27" t="str">
        <x:v>Vehicle linked</x:v>
      </x:c>
      <x:c r="J7935" s="28" t="n">
        <x:v>1</x:v>
      </x:c>
      <x:c r="K7935" s="27" t="str">
        <x:v>Chlorine or lithium onboard gate fail</x:v>
      </x:c>
      <x:c r="L7935" s="27" t="str">
        <x:v>Water and heat recovery</x:v>
      </x:c>
      <x:c r="M7935" s="27" t="str">
        <x:v>H2-Cl2 storage lacks a matched chlorine loop; Chlorine or lithium inventory is not accepted in the vehicle module</x:v>
      </x:c>
    </x:row>
    <x:row r="7936">
      <x:c r="A7936" s="27" t="str">
        <x:v>X01242</x:v>
      </x:c>
      <x:c r="B7936" s="27" t="str">
        <x:v>Gasoline</x:v>
      </x:c>
      <x:c r="C7936" s="27" t="str">
        <x:v>Separated O2 enrichment</x:v>
      </x:c>
      <x:c r="D7936" s="27" t="str">
        <x:v>PEM water</x:v>
      </x:c>
      <x:c r="E7936" s="27" t="str">
        <x:v>Plain-water Bubble Butt</x:v>
      </x:c>
      <x:c r="F7936" s="27" t="str">
        <x:v>H2-Cl2 RFC</x:v>
      </x:c>
      <x:c r="G7936" s="27" t="str">
        <x:v>CO2 to methane</x:v>
      </x:c>
      <x:c r="H7936" s="27" t="str">
        <x:v>Reject</x:v>
      </x:c>
      <x:c r="I7936" s="27" t="str">
        <x:v>Vehicle linked</x:v>
      </x:c>
      <x:c r="J7936" s="28" t="n">
        <x:v>1</x:v>
      </x:c>
      <x:c r="K7936" s="27" t="str">
        <x:v>Chlorine or lithium onboard gate fail</x:v>
      </x:c>
      <x:c r="L7936" s="27" t="str">
        <x:v>Carbon-to-fuel loop</x:v>
      </x:c>
      <x:c r="M7936" s="27" t="str">
        <x:v>CO2 product needs reactive capture and regeneration; H2-Cl2 storage lacks a matched chlorine loop; Chlorine or lithium inventory is not accepted in the vehicle module</x:v>
      </x:c>
    </x:row>
    <x:row r="7937">
      <x:c r="A7937" s="27" t="str">
        <x:v>X01243</x:v>
      </x:c>
      <x:c r="B7937" s="27" t="str">
        <x:v>Gasoline</x:v>
      </x:c>
      <x:c r="C7937" s="27" t="str">
        <x:v>Separated O2 enrichment</x:v>
      </x:c>
      <x:c r="D7937" s="27" t="str">
        <x:v>PEM water</x:v>
      </x:c>
      <x:c r="E7937" s="27" t="str">
        <x:v>Plain-water Bubble Butt</x:v>
      </x:c>
      <x:c r="F7937" s="27" t="str">
        <x:v>H2-Cl2 RFC</x:v>
      </x:c>
      <x:c r="G7937" s="27" t="str">
        <x:v>CO2 to methanol</x:v>
      </x:c>
      <x:c r="H7937" s="27" t="str">
        <x:v>Reject</x:v>
      </x:c>
      <x:c r="I7937" s="27" t="str">
        <x:v>Vehicle linked</x:v>
      </x:c>
      <x:c r="J7937" s="28" t="n">
        <x:v>1</x:v>
      </x:c>
      <x:c r="K7937" s="27" t="str">
        <x:v>Chlorine or lithium onboard gate fail</x:v>
      </x:c>
      <x:c r="L7937" s="27" t="str">
        <x:v>Carbon-to-fuel loop</x:v>
      </x:c>
      <x:c r="M7937" s="27" t="str">
        <x:v>CO2 product needs reactive capture and regeneration; H2-Cl2 storage lacks a matched chlorine loop; Chlorine or lithium inventory is not accepted in the vehicle module</x:v>
      </x:c>
    </x:row>
    <x:row r="7938">
      <x:c r="A7938" s="27" t="str">
        <x:v>X01244</x:v>
      </x:c>
      <x:c r="B7938" s="27" t="str">
        <x:v>Gasoline</x:v>
      </x:c>
      <x:c r="C7938" s="27" t="str">
        <x:v>Separated O2 enrichment</x:v>
      </x:c>
      <x:c r="D7938" s="27" t="str">
        <x:v>PEM water</x:v>
      </x:c>
      <x:c r="E7938" s="27" t="str">
        <x:v>Plain-water Bubble Butt</x:v>
      </x:c>
      <x:c r="F7938" s="27" t="str">
        <x:v>H2-Cl2 RFC</x:v>
      </x:c>
      <x:c r="G7938" s="27" t="str">
        <x:v>CO2 to DME</x:v>
      </x:c>
      <x:c r="H7938" s="27" t="str">
        <x:v>Reject</x:v>
      </x:c>
      <x:c r="I7938" s="27" t="str">
        <x:v>Vehicle linked</x:v>
      </x:c>
      <x:c r="J7938" s="28" t="n">
        <x:v>1</x:v>
      </x:c>
      <x:c r="K7938" s="27" t="str">
        <x:v>Chlorine or lithium onboard gate fail</x:v>
      </x:c>
      <x:c r="L7938" s="27" t="str">
        <x:v>Carbon-to-fuel loop</x:v>
      </x:c>
      <x:c r="M7938" s="27" t="str">
        <x:v>CO2 product needs reactive capture and regeneration; H2-Cl2 storage lacks a matched chlorine loop; Chlorine or lithium inventory is not accepted in the vehicle module</x:v>
      </x:c>
    </x:row>
    <x:row r="7939">
      <x:c r="A7939" s="27" t="str">
        <x:v>X01245</x:v>
      </x:c>
      <x:c r="B7939" s="27" t="str">
        <x:v>Gasoline</x:v>
      </x:c>
      <x:c r="C7939" s="27" t="str">
        <x:v>Separated O2 enrichment</x:v>
      </x:c>
      <x:c r="D7939" s="27" t="str">
        <x:v>PEM water</x:v>
      </x:c>
      <x:c r="E7939" s="27" t="str">
        <x:v>Plain-water Bubble Butt</x:v>
      </x:c>
      <x:c r="F7939" s="27" t="str">
        <x:v>H2-Cl2 RFC</x:v>
      </x:c>
      <x:c r="G7939" s="27" t="str">
        <x:v>Captured PM research only</x:v>
      </x:c>
      <x:c r="H7939" s="27" t="str">
        <x:v>Reject</x:v>
      </x:c>
      <x:c r="I7939" s="27" t="str">
        <x:v>Vehicle linked</x:v>
      </x:c>
      <x:c r="J7939" s="28" t="n">
        <x:v>1</x:v>
      </x:c>
      <x:c r="K7939" s="27" t="str">
        <x:v>Chlorine or lithium onboard gate fail</x:v>
      </x:c>
      <x:c r="L7939" s="27" t="str">
        <x:v>Pollutant characterization</x:v>
      </x:c>
      <x:c r="M7939" s="27" t="str">
        <x:v>H2-Cl2 storage lacks a matched chlorine loop; Chlorine or lithium inventory is not accepted in the vehicle module</x:v>
      </x:c>
    </x:row>
    <x:row r="7940">
      <x:c r="A7940" s="27" t="str">
        <x:v>X01246</x:v>
      </x:c>
      <x:c r="B7940" s="27" t="str">
        <x:v>Gasoline</x:v>
      </x:c>
      <x:c r="C7940" s="27" t="str">
        <x:v>Separated O2 enrichment</x:v>
      </x:c>
      <x:c r="D7940" s="27" t="str">
        <x:v>PEM water</x:v>
      </x:c>
      <x:c r="E7940" s="27" t="str">
        <x:v>Plain-water Bubble Butt</x:v>
      </x:c>
      <x:c r="F7940" s="27" t="str">
        <x:v>Li-Cl2</x:v>
      </x:c>
      <x:c r="G7940" s="27" t="str">
        <x:v>Recovered water and heat</x:v>
      </x:c>
      <x:c r="H7940" s="27" t="str">
        <x:v>Reject</x:v>
      </x:c>
      <x:c r="I7940" s="27" t="str">
        <x:v>Vehicle linked</x:v>
      </x:c>
      <x:c r="J7940" s="28" t="n">
        <x:v>1</x:v>
      </x:c>
      <x:c r="K7940" s="27" t="str">
        <x:v>Chlorine or lithium onboard gate fail</x:v>
      </x:c>
      <x:c r="L7940" s="27" t="str">
        <x:v>Water and heat recovery</x:v>
      </x:c>
      <x:c r="M7940" s="27" t="str">
        <x:v>Li-Cl2 storage lacks molten LiCl regeneration; Chlorine or lithium inventory is not accepted in the vehicle module</x:v>
      </x:c>
    </x:row>
    <x:row r="7941">
      <x:c r="A7941" s="27" t="str">
        <x:v>X01247</x:v>
      </x:c>
      <x:c r="B7941" s="27" t="str">
        <x:v>Gasoline</x:v>
      </x:c>
      <x:c r="C7941" s="27" t="str">
        <x:v>Separated O2 enrichment</x:v>
      </x:c>
      <x:c r="D7941" s="27" t="str">
        <x:v>PEM water</x:v>
      </x:c>
      <x:c r="E7941" s="27" t="str">
        <x:v>Plain-water Bubble Butt</x:v>
      </x:c>
      <x:c r="F7941" s="27" t="str">
        <x:v>Li-Cl2</x:v>
      </x:c>
      <x:c r="G7941" s="27" t="str">
        <x:v>CO2 to methane</x:v>
      </x:c>
      <x:c r="H7941" s="27" t="str">
        <x:v>Reject</x:v>
      </x:c>
      <x:c r="I7941" s="27" t="str">
        <x:v>Vehicle linked</x:v>
      </x:c>
      <x:c r="J7941" s="28" t="n">
        <x:v>1</x:v>
      </x:c>
      <x:c r="K7941" s="27" t="str">
        <x:v>Chlorine or lithium onboard gate fail</x:v>
      </x:c>
      <x:c r="L7941" s="27" t="str">
        <x:v>Carbon-to-fuel loop</x:v>
      </x:c>
      <x:c r="M7941" s="27" t="str">
        <x:v>CO2 product needs reactive capture and regeneration; Li-Cl2 storage lacks molten LiCl regeneration; Chlorine or lithium inventory is not accepted in the vehicle module</x:v>
      </x:c>
    </x:row>
    <x:row r="7942">
      <x:c r="A7942" s="27" t="str">
        <x:v>X01248</x:v>
      </x:c>
      <x:c r="B7942" s="27" t="str">
        <x:v>Gasoline</x:v>
      </x:c>
      <x:c r="C7942" s="27" t="str">
        <x:v>Separated O2 enrichment</x:v>
      </x:c>
      <x:c r="D7942" s="27" t="str">
        <x:v>PEM water</x:v>
      </x:c>
      <x:c r="E7942" s="27" t="str">
        <x:v>Plain-water Bubble Butt</x:v>
      </x:c>
      <x:c r="F7942" s="27" t="str">
        <x:v>Li-Cl2</x:v>
      </x:c>
      <x:c r="G7942" s="27" t="str">
        <x:v>CO2 to methanol</x:v>
      </x:c>
      <x:c r="H7942" s="27" t="str">
        <x:v>Reject</x:v>
      </x:c>
      <x:c r="I7942" s="27" t="str">
        <x:v>Vehicle linked</x:v>
      </x:c>
      <x:c r="J7942" s="28" t="n">
        <x:v>1</x:v>
      </x:c>
      <x:c r="K7942" s="27" t="str">
        <x:v>Chlorine or lithium onboard gate fail</x:v>
      </x:c>
      <x:c r="L7942" s="27" t="str">
        <x:v>Carbon-to-fuel loop</x:v>
      </x:c>
      <x:c r="M7942" s="27" t="str">
        <x:v>CO2 product needs reactive capture and regeneration; Li-Cl2 storage lacks molten LiCl regeneration; Chlorine or lithium inventory is not accepted in the vehicle module</x:v>
      </x:c>
    </x:row>
    <x:row r="7943">
      <x:c r="A7943" s="27" t="str">
        <x:v>X01249</x:v>
      </x:c>
      <x:c r="B7943" s="27" t="str">
        <x:v>Gasoline</x:v>
      </x:c>
      <x:c r="C7943" s="27" t="str">
        <x:v>Separated O2 enrichment</x:v>
      </x:c>
      <x:c r="D7943" s="27" t="str">
        <x:v>PEM water</x:v>
      </x:c>
      <x:c r="E7943" s="27" t="str">
        <x:v>Plain-water Bubble Butt</x:v>
      </x:c>
      <x:c r="F7943" s="27" t="str">
        <x:v>Li-Cl2</x:v>
      </x:c>
      <x:c r="G7943" s="27" t="str">
        <x:v>CO2 to DME</x:v>
      </x:c>
      <x:c r="H7943" s="27" t="str">
        <x:v>Reject</x:v>
      </x:c>
      <x:c r="I7943" s="27" t="str">
        <x:v>Vehicle linked</x:v>
      </x:c>
      <x:c r="J7943" s="28" t="n">
        <x:v>1</x:v>
      </x:c>
      <x:c r="K7943" s="27" t="str">
        <x:v>Chlorine or lithium onboard gate fail</x:v>
      </x:c>
      <x:c r="L7943" s="27" t="str">
        <x:v>Carbon-to-fuel loop</x:v>
      </x:c>
      <x:c r="M7943" s="27" t="str">
        <x:v>CO2 product needs reactive capture and regeneration; Li-Cl2 storage lacks molten LiCl regeneration; Chlorine or lithium inventory is not accepted in the vehicle module</x:v>
      </x:c>
    </x:row>
    <x:row r="7944">
      <x:c r="A7944" s="27" t="str">
        <x:v>X01250</x:v>
      </x:c>
      <x:c r="B7944" s="27" t="str">
        <x:v>Gasoline</x:v>
      </x:c>
      <x:c r="C7944" s="27" t="str">
        <x:v>Separated O2 enrichment</x:v>
      </x:c>
      <x:c r="D7944" s="27" t="str">
        <x:v>PEM water</x:v>
      </x:c>
      <x:c r="E7944" s="27" t="str">
        <x:v>Plain-water Bubble Butt</x:v>
      </x:c>
      <x:c r="F7944" s="27" t="str">
        <x:v>Li-Cl2</x:v>
      </x:c>
      <x:c r="G7944" s="27" t="str">
        <x:v>Captured PM research only</x:v>
      </x:c>
      <x:c r="H7944" s="27" t="str">
        <x:v>Reject</x:v>
      </x:c>
      <x:c r="I7944" s="27" t="str">
        <x:v>Vehicle linked</x:v>
      </x:c>
      <x:c r="J7944" s="28" t="n">
        <x:v>1</x:v>
      </x:c>
      <x:c r="K7944" s="27" t="str">
        <x:v>Chlorine or lithium onboard gate fail</x:v>
      </x:c>
      <x:c r="L7944" s="27" t="str">
        <x:v>Pollutant characterization</x:v>
      </x:c>
      <x:c r="M7944" s="27" t="str">
        <x:v>Li-Cl2 storage lacks molten LiCl regeneration; Chlorine or lithium inventory is not accepted in the vehicle module</x:v>
      </x:c>
    </x:row>
    <x:row r="7945">
      <x:c r="A7945" s="27" t="str">
        <x:v>X01266</x:v>
      </x:c>
      <x:c r="B7945" s="27" t="str">
        <x:v>Gasoline</x:v>
      </x:c>
      <x:c r="C7945" s="27" t="str">
        <x:v>Separated O2 enrichment</x:v>
      </x:c>
      <x:c r="D7945" s="27" t="str">
        <x:v>PEM water</x:v>
      </x:c>
      <x:c r="E7945" s="27" t="str">
        <x:v>Reactive onboard Bubble Butt</x:v>
      </x:c>
      <x:c r="F7945" s="27" t="str">
        <x:v>H2-Cl2 RFC</x:v>
      </x:c>
      <x:c r="G7945" s="27" t="str">
        <x:v>Recovered water and heat</x:v>
      </x:c>
      <x:c r="H7945" s="27" t="str">
        <x:v>Reject</x:v>
      </x:c>
      <x:c r="I7945" s="27" t="str">
        <x:v>Vehicle linked</x:v>
      </x:c>
      <x:c r="J7945" s="28" t="n">
        <x:v>1</x:v>
      </x:c>
      <x:c r="K7945" s="27" t="str">
        <x:v>Chlorine or lithium onboard gate fail</x:v>
      </x:c>
      <x:c r="L7945" s="27" t="str">
        <x:v>Water and heat recovery</x:v>
      </x:c>
      <x:c r="M7945" s="27" t="str">
        <x:v>H2-Cl2 storage lacks a matched chlorine loop; Chlorine or lithium inventory is not accepted in the vehicle module</x:v>
      </x:c>
    </x:row>
    <x:row r="7946">
      <x:c r="A7946" s="27" t="str">
        <x:v>X01267</x:v>
      </x:c>
      <x:c r="B7946" s="27" t="str">
        <x:v>Gasoline</x:v>
      </x:c>
      <x:c r="C7946" s="27" t="str">
        <x:v>Separated O2 enrichment</x:v>
      </x:c>
      <x:c r="D7946" s="27" t="str">
        <x:v>PEM water</x:v>
      </x:c>
      <x:c r="E7946" s="27" t="str">
        <x:v>Reactive onboard Bubble Butt</x:v>
      </x:c>
      <x:c r="F7946" s="27" t="str">
        <x:v>H2-Cl2 RFC</x:v>
      </x:c>
      <x:c r="G7946" s="27" t="str">
        <x:v>CO2 to methane</x:v>
      </x:c>
      <x:c r="H7946" s="27" t="str">
        <x:v>Reject</x:v>
      </x:c>
      <x:c r="I7946" s="27" t="str">
        <x:v>Vehicle linked</x:v>
      </x:c>
      <x:c r="J7946" s="28" t="n">
        <x:v>1</x:v>
      </x:c>
      <x:c r="K7946" s="27" t="str">
        <x:v>Chlorine or lithium onboard gate fail</x:v>
      </x:c>
      <x:c r="L7946" s="27" t="str">
        <x:v>Carbon-to-fuel loop</x:v>
      </x:c>
      <x:c r="M7946" s="27" t="str">
        <x:v>H2-Cl2 storage lacks a matched chlorine loop; Chlorine or lithium inventory is not accepted in the vehicle module</x:v>
      </x:c>
    </x:row>
    <x:row r="7947">
      <x:c r="A7947" s="27" t="str">
        <x:v>X01268</x:v>
      </x:c>
      <x:c r="B7947" s="27" t="str">
        <x:v>Gasoline</x:v>
      </x:c>
      <x:c r="C7947" s="27" t="str">
        <x:v>Separated O2 enrichment</x:v>
      </x:c>
      <x:c r="D7947" s="27" t="str">
        <x:v>PEM water</x:v>
      </x:c>
      <x:c r="E7947" s="27" t="str">
        <x:v>Reactive onboard Bubble Butt</x:v>
      </x:c>
      <x:c r="F7947" s="27" t="str">
        <x:v>H2-Cl2 RFC</x:v>
      </x:c>
      <x:c r="G7947" s="27" t="str">
        <x:v>CO2 to methanol</x:v>
      </x:c>
      <x:c r="H7947" s="27" t="str">
        <x:v>Reject</x:v>
      </x:c>
      <x:c r="I7947" s="27" t="str">
        <x:v>Vehicle linked</x:v>
      </x:c>
      <x:c r="J7947" s="28" t="n">
        <x:v>1</x:v>
      </x:c>
      <x:c r="K7947" s="27" t="str">
        <x:v>Chlorine or lithium onboard gate fail</x:v>
      </x:c>
      <x:c r="L7947" s="27" t="str">
        <x:v>Carbon-to-fuel loop</x:v>
      </x:c>
      <x:c r="M7947" s="27" t="str">
        <x:v>H2-Cl2 storage lacks a matched chlorine loop; Chlorine or lithium inventory is not accepted in the vehicle module</x:v>
      </x:c>
    </x:row>
    <x:row r="7948">
      <x:c r="A7948" s="27" t="str">
        <x:v>X01269</x:v>
      </x:c>
      <x:c r="B7948" s="27" t="str">
        <x:v>Gasoline</x:v>
      </x:c>
      <x:c r="C7948" s="27" t="str">
        <x:v>Separated O2 enrichment</x:v>
      </x:c>
      <x:c r="D7948" s="27" t="str">
        <x:v>PEM water</x:v>
      </x:c>
      <x:c r="E7948" s="27" t="str">
        <x:v>Reactive onboard Bubble Butt</x:v>
      </x:c>
      <x:c r="F7948" s="27" t="str">
        <x:v>H2-Cl2 RFC</x:v>
      </x:c>
      <x:c r="G7948" s="27" t="str">
        <x:v>CO2 to DME</x:v>
      </x:c>
      <x:c r="H7948" s="27" t="str">
        <x:v>Reject</x:v>
      </x:c>
      <x:c r="I7948" s="27" t="str">
        <x:v>Vehicle linked</x:v>
      </x:c>
      <x:c r="J7948" s="28" t="n">
        <x:v>1</x:v>
      </x:c>
      <x:c r="K7948" s="27" t="str">
        <x:v>Chlorine or lithium onboard gate fail</x:v>
      </x:c>
      <x:c r="L7948" s="27" t="str">
        <x:v>Carbon-to-fuel loop</x:v>
      </x:c>
      <x:c r="M7948" s="27" t="str">
        <x:v>H2-Cl2 storage lacks a matched chlorine loop; Chlorine or lithium inventory is not accepted in the vehicle module</x:v>
      </x:c>
    </x:row>
    <x:row r="7949">
      <x:c r="A7949" s="27" t="str">
        <x:v>X01270</x:v>
      </x:c>
      <x:c r="B7949" s="27" t="str">
        <x:v>Gasoline</x:v>
      </x:c>
      <x:c r="C7949" s="27" t="str">
        <x:v>Separated O2 enrichment</x:v>
      </x:c>
      <x:c r="D7949" s="27" t="str">
        <x:v>PEM water</x:v>
      </x:c>
      <x:c r="E7949" s="27" t="str">
        <x:v>Reactive onboard Bubble Butt</x:v>
      </x:c>
      <x:c r="F7949" s="27" t="str">
        <x:v>H2-Cl2 RFC</x:v>
      </x:c>
      <x:c r="G7949" s="27" t="str">
        <x:v>Captured PM research only</x:v>
      </x:c>
      <x:c r="H7949" s="27" t="str">
        <x:v>Reject</x:v>
      </x:c>
      <x:c r="I7949" s="27" t="str">
        <x:v>Vehicle linked</x:v>
      </x:c>
      <x:c r="J7949" s="28" t="n">
        <x:v>1</x:v>
      </x:c>
      <x:c r="K7949" s="27" t="str">
        <x:v>Chlorine or lithium onboard gate fail</x:v>
      </x:c>
      <x:c r="L7949" s="27" t="str">
        <x:v>Pollutant characterization</x:v>
      </x:c>
      <x:c r="M7949" s="27" t="str">
        <x:v>H2-Cl2 storage lacks a matched chlorine loop; Chlorine or lithium inventory is not accepted in the vehicle module</x:v>
      </x:c>
    </x:row>
    <x:row r="7950">
      <x:c r="A7950" s="27" t="str">
        <x:v>X01271</x:v>
      </x:c>
      <x:c r="B7950" s="27" t="str">
        <x:v>Gasoline</x:v>
      </x:c>
      <x:c r="C7950" s="27" t="str">
        <x:v>Separated O2 enrichment</x:v>
      </x:c>
      <x:c r="D7950" s="27" t="str">
        <x:v>PEM water</x:v>
      </x:c>
      <x:c r="E7950" s="27" t="str">
        <x:v>Reactive onboard Bubble Butt</x:v>
      </x:c>
      <x:c r="F7950" s="27" t="str">
        <x:v>Li-Cl2</x:v>
      </x:c>
      <x:c r="G7950" s="27" t="str">
        <x:v>Recovered water and heat</x:v>
      </x:c>
      <x:c r="H7950" s="27" t="str">
        <x:v>Reject</x:v>
      </x:c>
      <x:c r="I7950" s="27" t="str">
        <x:v>Vehicle linked</x:v>
      </x:c>
      <x:c r="J7950" s="28" t="n">
        <x:v>1</x:v>
      </x:c>
      <x:c r="K7950" s="27" t="str">
        <x:v>Chlorine or lithium onboard gate fail</x:v>
      </x:c>
      <x:c r="L7950" s="27" t="str">
        <x:v>Water and heat recovery</x:v>
      </x:c>
      <x:c r="M7950" s="27" t="str">
        <x:v>Li-Cl2 storage lacks molten LiCl regeneration; Chlorine or lithium inventory is not accepted in the vehicle module</x:v>
      </x:c>
    </x:row>
    <x:row r="7951">
      <x:c r="A7951" s="27" t="str">
        <x:v>X01272</x:v>
      </x:c>
      <x:c r="B7951" s="27" t="str">
        <x:v>Gasoline</x:v>
      </x:c>
      <x:c r="C7951" s="27" t="str">
        <x:v>Separated O2 enrichment</x:v>
      </x:c>
      <x:c r="D7951" s="27" t="str">
        <x:v>PEM water</x:v>
      </x:c>
      <x:c r="E7951" s="27" t="str">
        <x:v>Reactive onboard Bubble Butt</x:v>
      </x:c>
      <x:c r="F7951" s="27" t="str">
        <x:v>Li-Cl2</x:v>
      </x:c>
      <x:c r="G7951" s="27" t="str">
        <x:v>CO2 to methane</x:v>
      </x:c>
      <x:c r="H7951" s="27" t="str">
        <x:v>Reject</x:v>
      </x:c>
      <x:c r="I7951" s="27" t="str">
        <x:v>Vehicle linked</x:v>
      </x:c>
      <x:c r="J7951" s="28" t="n">
        <x:v>1</x:v>
      </x:c>
      <x:c r="K7951" s="27" t="str">
        <x:v>Chlorine or lithium onboard gate fail</x:v>
      </x:c>
      <x:c r="L7951" s="27" t="str">
        <x:v>Carbon-to-fuel loop</x:v>
      </x:c>
      <x:c r="M7951" s="27" t="str">
        <x:v>Li-Cl2 storage lacks molten LiCl regeneration; Chlorine or lithium inventory is not accepted in the vehicle module</x:v>
      </x:c>
    </x:row>
    <x:row r="7952">
      <x:c r="A7952" s="27" t="str">
        <x:v>X01273</x:v>
      </x:c>
      <x:c r="B7952" s="27" t="str">
        <x:v>Gasoline</x:v>
      </x:c>
      <x:c r="C7952" s="27" t="str">
        <x:v>Separated O2 enrichment</x:v>
      </x:c>
      <x:c r="D7952" s="27" t="str">
        <x:v>PEM water</x:v>
      </x:c>
      <x:c r="E7952" s="27" t="str">
        <x:v>Reactive onboard Bubble Butt</x:v>
      </x:c>
      <x:c r="F7952" s="27" t="str">
        <x:v>Li-Cl2</x:v>
      </x:c>
      <x:c r="G7952" s="27" t="str">
        <x:v>CO2 to methanol</x:v>
      </x:c>
      <x:c r="H7952" s="27" t="str">
        <x:v>Reject</x:v>
      </x:c>
      <x:c r="I7952" s="27" t="str">
        <x:v>Vehicle linked</x:v>
      </x:c>
      <x:c r="J7952" s="28" t="n">
        <x:v>1</x:v>
      </x:c>
      <x:c r="K7952" s="27" t="str">
        <x:v>Chlorine or lithium onboard gate fail</x:v>
      </x:c>
      <x:c r="L7952" s="27" t="str">
        <x:v>Carbon-to-fuel loop</x:v>
      </x:c>
      <x:c r="M7952" s="27" t="str">
        <x:v>Li-Cl2 storage lacks molten LiCl regeneration; Chlorine or lithium inventory is not accepted in the vehicle module</x:v>
      </x:c>
    </x:row>
    <x:row r="7953">
      <x:c r="A7953" s="27" t="str">
        <x:v>X01274</x:v>
      </x:c>
      <x:c r="B7953" s="27" t="str">
        <x:v>Gasoline</x:v>
      </x:c>
      <x:c r="C7953" s="27" t="str">
        <x:v>Separated O2 enrichment</x:v>
      </x:c>
      <x:c r="D7953" s="27" t="str">
        <x:v>PEM water</x:v>
      </x:c>
      <x:c r="E7953" s="27" t="str">
        <x:v>Reactive onboard Bubble Butt</x:v>
      </x:c>
      <x:c r="F7953" s="27" t="str">
        <x:v>Li-Cl2</x:v>
      </x:c>
      <x:c r="G7953" s="27" t="str">
        <x:v>CO2 to DME</x:v>
      </x:c>
      <x:c r="H7953" s="27" t="str">
        <x:v>Reject</x:v>
      </x:c>
      <x:c r="I7953" s="27" t="str">
        <x:v>Vehicle linked</x:v>
      </x:c>
      <x:c r="J7953" s="28" t="n">
        <x:v>1</x:v>
      </x:c>
      <x:c r="K7953" s="27" t="str">
        <x:v>Chlorine or lithium onboard gate fail</x:v>
      </x:c>
      <x:c r="L7953" s="27" t="str">
        <x:v>Carbon-to-fuel loop</x:v>
      </x:c>
      <x:c r="M7953" s="27" t="str">
        <x:v>Li-Cl2 storage lacks molten LiCl regeneration; Chlorine or lithium inventory is not accepted in the vehicle module</x:v>
      </x:c>
    </x:row>
    <x:row r="7954">
      <x:c r="A7954" s="27" t="str">
        <x:v>X01275</x:v>
      </x:c>
      <x:c r="B7954" s="27" t="str">
        <x:v>Gasoline</x:v>
      </x:c>
      <x:c r="C7954" s="27" t="str">
        <x:v>Separated O2 enrichment</x:v>
      </x:c>
      <x:c r="D7954" s="27" t="str">
        <x:v>PEM water</x:v>
      </x:c>
      <x:c r="E7954" s="27" t="str">
        <x:v>Reactive onboard Bubble Butt</x:v>
      </x:c>
      <x:c r="F7954" s="27" t="str">
        <x:v>Li-Cl2</x:v>
      </x:c>
      <x:c r="G7954" s="27" t="str">
        <x:v>Captured PM research only</x:v>
      </x:c>
      <x:c r="H7954" s="27" t="str">
        <x:v>Reject</x:v>
      </x:c>
      <x:c r="I7954" s="27" t="str">
        <x:v>Vehicle linked</x:v>
      </x:c>
      <x:c r="J7954" s="28" t="n">
        <x:v>1</x:v>
      </x:c>
      <x:c r="K7954" s="27" t="str">
        <x:v>Chlorine or lithium onboard gate fail</x:v>
      </x:c>
      <x:c r="L7954" s="27" t="str">
        <x:v>Pollutant characterization</x:v>
      </x:c>
      <x:c r="M7954" s="27" t="str">
        <x:v>Li-Cl2 storage lacks molten LiCl regeneration; Chlorine or lithium inventory is not accepted in the vehicle module</x:v>
      </x:c>
    </x:row>
    <x:row r="7955">
      <x:c r="A7955" s="27" t="str">
        <x:v>X01316</x:v>
      </x:c>
      <x:c r="B7955" s="27" t="str">
        <x:v>Gasoline</x:v>
      </x:c>
      <x:c r="C7955" s="27" t="str">
        <x:v>Separated O2 enrichment</x:v>
      </x:c>
      <x:c r="D7955" s="27" t="str">
        <x:v>Liquid alkaline water</x:v>
      </x:c>
      <x:c r="E7955" s="27" t="str">
        <x:v>Baseline aftertreatment</x:v>
      </x:c>
      <x:c r="F7955" s="27" t="str">
        <x:v>H2-Cl2 RFC</x:v>
      </x:c>
      <x:c r="G7955" s="27" t="str">
        <x:v>Recovered water and heat</x:v>
      </x:c>
      <x:c r="H7955" s="27" t="str">
        <x:v>Reject</x:v>
      </x:c>
      <x:c r="I7955" s="27" t="str">
        <x:v>Vehicle linked</x:v>
      </x:c>
      <x:c r="J7955" s="28" t="n">
        <x:v>1</x:v>
      </x:c>
      <x:c r="K7955" s="27" t="str">
        <x:v>Chlorine or lithium onboard gate fail</x:v>
      </x:c>
      <x:c r="L7955" s="27" t="str">
        <x:v>Water and heat recovery</x:v>
      </x:c>
      <x:c r="M7955" s="27" t="str">
        <x:v>H2-Cl2 storage lacks a matched chlorine loop; Chlorine or lithium inventory is not accepted in the vehicle module</x:v>
      </x:c>
    </x:row>
    <x:row r="7956">
      <x:c r="A7956" s="27" t="str">
        <x:v>X01317</x:v>
      </x:c>
      <x:c r="B7956" s="27" t="str">
        <x:v>Gasoline</x:v>
      </x:c>
      <x:c r="C7956" s="27" t="str">
        <x:v>Separated O2 enrichment</x:v>
      </x:c>
      <x:c r="D7956" s="27" t="str">
        <x:v>Liquid alkaline water</x:v>
      </x:c>
      <x:c r="E7956" s="27" t="str">
        <x:v>Baseline aftertreatment</x:v>
      </x:c>
      <x:c r="F7956" s="27" t="str">
        <x:v>H2-Cl2 RFC</x:v>
      </x:c>
      <x:c r="G7956" s="27" t="str">
        <x:v>CO2 to methane</x:v>
      </x:c>
      <x:c r="H7956" s="27" t="str">
        <x:v>Reject</x:v>
      </x:c>
      <x:c r="I7956" s="27" t="str">
        <x:v>Vehicle linked</x:v>
      </x:c>
      <x:c r="J7956" s="28" t="n">
        <x:v>1</x:v>
      </x:c>
      <x:c r="K7956" s="27" t="str">
        <x:v>Chlorine or lithium onboard gate fail</x:v>
      </x:c>
      <x:c r="L7956" s="27" t="str">
        <x:v>Carbon-to-fuel loop</x:v>
      </x:c>
      <x:c r="M7956" s="27" t="str">
        <x:v>CO2 product needs reactive capture and regeneration; H2-Cl2 storage lacks a matched chlorine loop; Chlorine or lithium inventory is not accepted in the vehicle module</x:v>
      </x:c>
    </x:row>
    <x:row r="7957">
      <x:c r="A7957" s="27" t="str">
        <x:v>X01318</x:v>
      </x:c>
      <x:c r="B7957" s="27" t="str">
        <x:v>Gasoline</x:v>
      </x:c>
      <x:c r="C7957" s="27" t="str">
        <x:v>Separated O2 enrichment</x:v>
      </x:c>
      <x:c r="D7957" s="27" t="str">
        <x:v>Liquid alkaline water</x:v>
      </x:c>
      <x:c r="E7957" s="27" t="str">
        <x:v>Baseline aftertreatment</x:v>
      </x:c>
      <x:c r="F7957" s="27" t="str">
        <x:v>H2-Cl2 RFC</x:v>
      </x:c>
      <x:c r="G7957" s="27" t="str">
        <x:v>CO2 to methanol</x:v>
      </x:c>
      <x:c r="H7957" s="27" t="str">
        <x:v>Reject</x:v>
      </x:c>
      <x:c r="I7957" s="27" t="str">
        <x:v>Vehicle linked</x:v>
      </x:c>
      <x:c r="J7957" s="28" t="n">
        <x:v>1</x:v>
      </x:c>
      <x:c r="K7957" s="27" t="str">
        <x:v>Chlorine or lithium onboard gate fail</x:v>
      </x:c>
      <x:c r="L7957" s="27" t="str">
        <x:v>Carbon-to-fuel loop</x:v>
      </x:c>
      <x:c r="M7957" s="27" t="str">
        <x:v>CO2 product needs reactive capture and regeneration; H2-Cl2 storage lacks a matched chlorine loop; Chlorine or lithium inventory is not accepted in the vehicle module</x:v>
      </x:c>
    </x:row>
    <x:row r="7958">
      <x:c r="A7958" s="27" t="str">
        <x:v>X01319</x:v>
      </x:c>
      <x:c r="B7958" s="27" t="str">
        <x:v>Gasoline</x:v>
      </x:c>
      <x:c r="C7958" s="27" t="str">
        <x:v>Separated O2 enrichment</x:v>
      </x:c>
      <x:c r="D7958" s="27" t="str">
        <x:v>Liquid alkaline water</x:v>
      </x:c>
      <x:c r="E7958" s="27" t="str">
        <x:v>Baseline aftertreatment</x:v>
      </x:c>
      <x:c r="F7958" s="27" t="str">
        <x:v>H2-Cl2 RFC</x:v>
      </x:c>
      <x:c r="G7958" s="27" t="str">
        <x:v>CO2 to DME</x:v>
      </x:c>
      <x:c r="H7958" s="27" t="str">
        <x:v>Reject</x:v>
      </x:c>
      <x:c r="I7958" s="27" t="str">
        <x:v>Vehicle linked</x:v>
      </x:c>
      <x:c r="J7958" s="28" t="n">
        <x:v>1</x:v>
      </x:c>
      <x:c r="K7958" s="27" t="str">
        <x:v>Chlorine or lithium onboard gate fail</x:v>
      </x:c>
      <x:c r="L7958" s="27" t="str">
        <x:v>Carbon-to-fuel loop</x:v>
      </x:c>
      <x:c r="M7958" s="27" t="str">
        <x:v>CO2 product needs reactive capture and regeneration; H2-Cl2 storage lacks a matched chlorine loop; Chlorine or lithium inventory is not accepted in the vehicle module</x:v>
      </x:c>
    </x:row>
    <x:row r="7959">
      <x:c r="A7959" s="27" t="str">
        <x:v>X01320</x:v>
      </x:c>
      <x:c r="B7959" s="27" t="str">
        <x:v>Gasoline</x:v>
      </x:c>
      <x:c r="C7959" s="27" t="str">
        <x:v>Separated O2 enrichment</x:v>
      </x:c>
      <x:c r="D7959" s="27" t="str">
        <x:v>Liquid alkaline water</x:v>
      </x:c>
      <x:c r="E7959" s="27" t="str">
        <x:v>Baseline aftertreatment</x:v>
      </x:c>
      <x:c r="F7959" s="27" t="str">
        <x:v>H2-Cl2 RFC</x:v>
      </x:c>
      <x:c r="G7959" s="27" t="str">
        <x:v>Captured PM research only</x:v>
      </x:c>
      <x:c r="H7959" s="27" t="str">
        <x:v>Reject</x:v>
      </x:c>
      <x:c r="I7959" s="27" t="str">
        <x:v>Vehicle linked</x:v>
      </x:c>
      <x:c r="J7959" s="28" t="n">
        <x:v>1</x:v>
      </x:c>
      <x:c r="K7959" s="27" t="str">
        <x:v>Chlorine or lithium onboard gate fail</x:v>
      </x:c>
      <x:c r="L7959" s="27" t="str">
        <x:v>Pollutant characterization</x:v>
      </x:c>
      <x:c r="M7959" s="27" t="str">
        <x:v>H2-Cl2 storage lacks a matched chlorine loop; Chlorine or lithium inventory is not accepted in the vehicle module</x:v>
      </x:c>
    </x:row>
    <x:row r="7960">
      <x:c r="A7960" s="27" t="str">
        <x:v>X01321</x:v>
      </x:c>
      <x:c r="B7960" s="27" t="str">
        <x:v>Gasoline</x:v>
      </x:c>
      <x:c r="C7960" s="27" t="str">
        <x:v>Separated O2 enrichment</x:v>
      </x:c>
      <x:c r="D7960" s="27" t="str">
        <x:v>Liquid alkaline water</x:v>
      </x:c>
      <x:c r="E7960" s="27" t="str">
        <x:v>Baseline aftertreatment</x:v>
      </x:c>
      <x:c r="F7960" s="27" t="str">
        <x:v>Li-Cl2</x:v>
      </x:c>
      <x:c r="G7960" s="27" t="str">
        <x:v>Recovered water and heat</x:v>
      </x:c>
      <x:c r="H7960" s="27" t="str">
        <x:v>Reject</x:v>
      </x:c>
      <x:c r="I7960" s="27" t="str">
        <x:v>Vehicle linked</x:v>
      </x:c>
      <x:c r="J7960" s="28" t="n">
        <x:v>1</x:v>
      </x:c>
      <x:c r="K7960" s="27" t="str">
        <x:v>Chlorine or lithium onboard gate fail</x:v>
      </x:c>
      <x:c r="L7960" s="27" t="str">
        <x:v>Water and heat recovery</x:v>
      </x:c>
      <x:c r="M7960" s="27" t="str">
        <x:v>Li-Cl2 storage lacks molten LiCl regeneration; Chlorine or lithium inventory is not accepted in the vehicle module</x:v>
      </x:c>
    </x:row>
    <x:row r="7961">
      <x:c r="A7961" s="27" t="str">
        <x:v>X01322</x:v>
      </x:c>
      <x:c r="B7961" s="27" t="str">
        <x:v>Gasoline</x:v>
      </x:c>
      <x:c r="C7961" s="27" t="str">
        <x:v>Separated O2 enrichment</x:v>
      </x:c>
      <x:c r="D7961" s="27" t="str">
        <x:v>Liquid alkaline water</x:v>
      </x:c>
      <x:c r="E7961" s="27" t="str">
        <x:v>Baseline aftertreatment</x:v>
      </x:c>
      <x:c r="F7961" s="27" t="str">
        <x:v>Li-Cl2</x:v>
      </x:c>
      <x:c r="G7961" s="27" t="str">
        <x:v>CO2 to methane</x:v>
      </x:c>
      <x:c r="H7961" s="27" t="str">
        <x:v>Reject</x:v>
      </x:c>
      <x:c r="I7961" s="27" t="str">
        <x:v>Vehicle linked</x:v>
      </x:c>
      <x:c r="J7961" s="28" t="n">
        <x:v>1</x:v>
      </x:c>
      <x:c r="K7961" s="27" t="str">
        <x:v>Chlorine or lithium onboard gate fail</x:v>
      </x:c>
      <x:c r="L7961" s="27" t="str">
        <x:v>Carbon-to-fuel loop</x:v>
      </x:c>
      <x:c r="M7961" s="27" t="str">
        <x:v>CO2 product needs reactive capture and regeneration; Li-Cl2 storage lacks molten LiCl regeneration; Chlorine or lithium inventory is not accepted in the vehicle module</x:v>
      </x:c>
    </x:row>
    <x:row r="7962">
      <x:c r="A7962" s="27" t="str">
        <x:v>X01323</x:v>
      </x:c>
      <x:c r="B7962" s="27" t="str">
        <x:v>Gasoline</x:v>
      </x:c>
      <x:c r="C7962" s="27" t="str">
        <x:v>Separated O2 enrichment</x:v>
      </x:c>
      <x:c r="D7962" s="27" t="str">
        <x:v>Liquid alkaline water</x:v>
      </x:c>
      <x:c r="E7962" s="27" t="str">
        <x:v>Baseline aftertreatment</x:v>
      </x:c>
      <x:c r="F7962" s="27" t="str">
        <x:v>Li-Cl2</x:v>
      </x:c>
      <x:c r="G7962" s="27" t="str">
        <x:v>CO2 to methanol</x:v>
      </x:c>
      <x:c r="H7962" s="27" t="str">
        <x:v>Reject</x:v>
      </x:c>
      <x:c r="I7962" s="27" t="str">
        <x:v>Vehicle linked</x:v>
      </x:c>
      <x:c r="J7962" s="28" t="n">
        <x:v>1</x:v>
      </x:c>
      <x:c r="K7962" s="27" t="str">
        <x:v>Chlorine or lithium onboard gate fail</x:v>
      </x:c>
      <x:c r="L7962" s="27" t="str">
        <x:v>Carbon-to-fuel loop</x:v>
      </x:c>
      <x:c r="M7962" s="27" t="str">
        <x:v>CO2 product needs reactive capture and regeneration; Li-Cl2 storage lacks molten LiCl regeneration; Chlorine or lithium inventory is not accepted in the vehicle module</x:v>
      </x:c>
    </x:row>
    <x:row r="7963">
      <x:c r="A7963" s="27" t="str">
        <x:v>X01324</x:v>
      </x:c>
      <x:c r="B7963" s="27" t="str">
        <x:v>Gasoline</x:v>
      </x:c>
      <x:c r="C7963" s="27" t="str">
        <x:v>Separated O2 enrichment</x:v>
      </x:c>
      <x:c r="D7963" s="27" t="str">
        <x:v>Liquid alkaline water</x:v>
      </x:c>
      <x:c r="E7963" s="27" t="str">
        <x:v>Baseline aftertreatment</x:v>
      </x:c>
      <x:c r="F7963" s="27" t="str">
        <x:v>Li-Cl2</x:v>
      </x:c>
      <x:c r="G7963" s="27" t="str">
        <x:v>CO2 to DME</x:v>
      </x:c>
      <x:c r="H7963" s="27" t="str">
        <x:v>Reject</x:v>
      </x:c>
      <x:c r="I7963" s="27" t="str">
        <x:v>Vehicle linked</x:v>
      </x:c>
      <x:c r="J7963" s="28" t="n">
        <x:v>1</x:v>
      </x:c>
      <x:c r="K7963" s="27" t="str">
        <x:v>Chlorine or lithium onboard gate fail</x:v>
      </x:c>
      <x:c r="L7963" s="27" t="str">
        <x:v>Carbon-to-fuel loop</x:v>
      </x:c>
      <x:c r="M7963" s="27" t="str">
        <x:v>CO2 product needs reactive capture and regeneration; Li-Cl2 storage lacks molten LiCl regeneration; Chlorine or lithium inventory is not accepted in the vehicle module</x:v>
      </x:c>
    </x:row>
    <x:row r="7964">
      <x:c r="A7964" s="27" t="str">
        <x:v>X01325</x:v>
      </x:c>
      <x:c r="B7964" s="27" t="str">
        <x:v>Gasoline</x:v>
      </x:c>
      <x:c r="C7964" s="27" t="str">
        <x:v>Separated O2 enrichment</x:v>
      </x:c>
      <x:c r="D7964" s="27" t="str">
        <x:v>Liquid alkaline water</x:v>
      </x:c>
      <x:c r="E7964" s="27" t="str">
        <x:v>Baseline aftertreatment</x:v>
      </x:c>
      <x:c r="F7964" s="27" t="str">
        <x:v>Li-Cl2</x:v>
      </x:c>
      <x:c r="G7964" s="27" t="str">
        <x:v>Captured PM research only</x:v>
      </x:c>
      <x:c r="H7964" s="27" t="str">
        <x:v>Reject</x:v>
      </x:c>
      <x:c r="I7964" s="27" t="str">
        <x:v>Vehicle linked</x:v>
      </x:c>
      <x:c r="J7964" s="28" t="n">
        <x:v>1</x:v>
      </x:c>
      <x:c r="K7964" s="27" t="str">
        <x:v>Chlorine or lithium onboard gate fail</x:v>
      </x:c>
      <x:c r="L7964" s="27" t="str">
        <x:v>Pollutant characterization</x:v>
      </x:c>
      <x:c r="M7964" s="27" t="str">
        <x:v>Li-Cl2 storage lacks molten LiCl regeneration; Chlorine or lithium inventory is not accepted in the vehicle module</x:v>
      </x:c>
    </x:row>
    <x:row r="7965">
      <x:c r="A7965" s="27" t="str">
        <x:v>X01341</x:v>
      </x:c>
      <x:c r="B7965" s="27" t="str">
        <x:v>Gasoline</x:v>
      </x:c>
      <x:c r="C7965" s="27" t="str">
        <x:v>Separated O2 enrichment</x:v>
      </x:c>
      <x:c r="D7965" s="27" t="str">
        <x:v>Liquid alkaline water</x:v>
      </x:c>
      <x:c r="E7965" s="27" t="str">
        <x:v>Plain-water Bubble Butt</x:v>
      </x:c>
      <x:c r="F7965" s="27" t="str">
        <x:v>H2-Cl2 RFC</x:v>
      </x:c>
      <x:c r="G7965" s="27" t="str">
        <x:v>Recovered water and heat</x:v>
      </x:c>
      <x:c r="H7965" s="27" t="str">
        <x:v>Reject</x:v>
      </x:c>
      <x:c r="I7965" s="27" t="str">
        <x:v>Vehicle linked</x:v>
      </x:c>
      <x:c r="J7965" s="28" t="n">
        <x:v>1</x:v>
      </x:c>
      <x:c r="K7965" s="27" t="str">
        <x:v>Chlorine or lithium onboard gate fail</x:v>
      </x:c>
      <x:c r="L7965" s="27" t="str">
        <x:v>Water and heat recovery</x:v>
      </x:c>
      <x:c r="M7965" s="27" t="str">
        <x:v>H2-Cl2 storage lacks a matched chlorine loop; Chlorine or lithium inventory is not accepted in the vehicle module</x:v>
      </x:c>
    </x:row>
    <x:row r="7966">
      <x:c r="A7966" s="27" t="str">
        <x:v>X01342</x:v>
      </x:c>
      <x:c r="B7966" s="27" t="str">
        <x:v>Gasoline</x:v>
      </x:c>
      <x:c r="C7966" s="27" t="str">
        <x:v>Separated O2 enrichment</x:v>
      </x:c>
      <x:c r="D7966" s="27" t="str">
        <x:v>Liquid alkaline water</x:v>
      </x:c>
      <x:c r="E7966" s="27" t="str">
        <x:v>Plain-water Bubble Butt</x:v>
      </x:c>
      <x:c r="F7966" s="27" t="str">
        <x:v>H2-Cl2 RFC</x:v>
      </x:c>
      <x:c r="G7966" s="27" t="str">
        <x:v>CO2 to methane</x:v>
      </x:c>
      <x:c r="H7966" s="27" t="str">
        <x:v>Reject</x:v>
      </x:c>
      <x:c r="I7966" s="27" t="str">
        <x:v>Vehicle linked</x:v>
      </x:c>
      <x:c r="J7966" s="28" t="n">
        <x:v>1</x:v>
      </x:c>
      <x:c r="K7966" s="27" t="str">
        <x:v>Chlorine or lithium onboard gate fail</x:v>
      </x:c>
      <x:c r="L7966" s="27" t="str">
        <x:v>Carbon-to-fuel loop</x:v>
      </x:c>
      <x:c r="M7966" s="27" t="str">
        <x:v>CO2 product needs reactive capture and regeneration; H2-Cl2 storage lacks a matched chlorine loop; Chlorine or lithium inventory is not accepted in the vehicle module</x:v>
      </x:c>
    </x:row>
    <x:row r="7967">
      <x:c r="A7967" s="27" t="str">
        <x:v>X01343</x:v>
      </x:c>
      <x:c r="B7967" s="27" t="str">
        <x:v>Gasoline</x:v>
      </x:c>
      <x:c r="C7967" s="27" t="str">
        <x:v>Separated O2 enrichment</x:v>
      </x:c>
      <x:c r="D7967" s="27" t="str">
        <x:v>Liquid alkaline water</x:v>
      </x:c>
      <x:c r="E7967" s="27" t="str">
        <x:v>Plain-water Bubble Butt</x:v>
      </x:c>
      <x:c r="F7967" s="27" t="str">
        <x:v>H2-Cl2 RFC</x:v>
      </x:c>
      <x:c r="G7967" s="27" t="str">
        <x:v>CO2 to methanol</x:v>
      </x:c>
      <x:c r="H7967" s="27" t="str">
        <x:v>Reject</x:v>
      </x:c>
      <x:c r="I7967" s="27" t="str">
        <x:v>Vehicle linked</x:v>
      </x:c>
      <x:c r="J7967" s="28" t="n">
        <x:v>1</x:v>
      </x:c>
      <x:c r="K7967" s="27" t="str">
        <x:v>Chlorine or lithium onboard gate fail</x:v>
      </x:c>
      <x:c r="L7967" s="27" t="str">
        <x:v>Carbon-to-fuel loop</x:v>
      </x:c>
      <x:c r="M7967" s="27" t="str">
        <x:v>CO2 product needs reactive capture and regeneration; H2-Cl2 storage lacks a matched chlorine loop; Chlorine or lithium inventory is not accepted in the vehicle module</x:v>
      </x:c>
    </x:row>
    <x:row r="7968">
      <x:c r="A7968" s="27" t="str">
        <x:v>X01344</x:v>
      </x:c>
      <x:c r="B7968" s="27" t="str">
        <x:v>Gasoline</x:v>
      </x:c>
      <x:c r="C7968" s="27" t="str">
        <x:v>Separated O2 enrichment</x:v>
      </x:c>
      <x:c r="D7968" s="27" t="str">
        <x:v>Liquid alkaline water</x:v>
      </x:c>
      <x:c r="E7968" s="27" t="str">
        <x:v>Plain-water Bubble Butt</x:v>
      </x:c>
      <x:c r="F7968" s="27" t="str">
        <x:v>H2-Cl2 RFC</x:v>
      </x:c>
      <x:c r="G7968" s="27" t="str">
        <x:v>CO2 to DME</x:v>
      </x:c>
      <x:c r="H7968" s="27" t="str">
        <x:v>Reject</x:v>
      </x:c>
      <x:c r="I7968" s="27" t="str">
        <x:v>Vehicle linked</x:v>
      </x:c>
      <x:c r="J7968" s="28" t="n">
        <x:v>1</x:v>
      </x:c>
      <x:c r="K7968" s="27" t="str">
        <x:v>Chlorine or lithium onboard gate fail</x:v>
      </x:c>
      <x:c r="L7968" s="27" t="str">
        <x:v>Carbon-to-fuel loop</x:v>
      </x:c>
      <x:c r="M7968" s="27" t="str">
        <x:v>CO2 product needs reactive capture and regeneration; H2-Cl2 storage lacks a matched chlorine loop; Chlorine or lithium inventory is not accepted in the vehicle module</x:v>
      </x:c>
    </x:row>
    <x:row r="7969">
      <x:c r="A7969" s="27" t="str">
        <x:v>X01345</x:v>
      </x:c>
      <x:c r="B7969" s="27" t="str">
        <x:v>Gasoline</x:v>
      </x:c>
      <x:c r="C7969" s="27" t="str">
        <x:v>Separated O2 enrichment</x:v>
      </x:c>
      <x:c r="D7969" s="27" t="str">
        <x:v>Liquid alkaline water</x:v>
      </x:c>
      <x:c r="E7969" s="27" t="str">
        <x:v>Plain-water Bubble Butt</x:v>
      </x:c>
      <x:c r="F7969" s="27" t="str">
        <x:v>H2-Cl2 RFC</x:v>
      </x:c>
      <x:c r="G7969" s="27" t="str">
        <x:v>Captured PM research only</x:v>
      </x:c>
      <x:c r="H7969" s="27" t="str">
        <x:v>Reject</x:v>
      </x:c>
      <x:c r="I7969" s="27" t="str">
        <x:v>Vehicle linked</x:v>
      </x:c>
      <x:c r="J7969" s="28" t="n">
        <x:v>1</x:v>
      </x:c>
      <x:c r="K7969" s="27" t="str">
        <x:v>Chlorine or lithium onboard gate fail</x:v>
      </x:c>
      <x:c r="L7969" s="27" t="str">
        <x:v>Pollutant characterization</x:v>
      </x:c>
      <x:c r="M7969" s="27" t="str">
        <x:v>H2-Cl2 storage lacks a matched chlorine loop; Chlorine or lithium inventory is not accepted in the vehicle module</x:v>
      </x:c>
    </x:row>
    <x:row r="7970">
      <x:c r="A7970" s="27" t="str">
        <x:v>X01346</x:v>
      </x:c>
      <x:c r="B7970" s="27" t="str">
        <x:v>Gasoline</x:v>
      </x:c>
      <x:c r="C7970" s="27" t="str">
        <x:v>Separated O2 enrichment</x:v>
      </x:c>
      <x:c r="D7970" s="27" t="str">
        <x:v>Liquid alkaline water</x:v>
      </x:c>
      <x:c r="E7970" s="27" t="str">
        <x:v>Plain-water Bubble Butt</x:v>
      </x:c>
      <x:c r="F7970" s="27" t="str">
        <x:v>Li-Cl2</x:v>
      </x:c>
      <x:c r="G7970" s="27" t="str">
        <x:v>Recovered water and heat</x:v>
      </x:c>
      <x:c r="H7970" s="27" t="str">
        <x:v>Reject</x:v>
      </x:c>
      <x:c r="I7970" s="27" t="str">
        <x:v>Vehicle linked</x:v>
      </x:c>
      <x:c r="J7970" s="28" t="n">
        <x:v>1</x:v>
      </x:c>
      <x:c r="K7970" s="27" t="str">
        <x:v>Chlorine or lithium onboard gate fail</x:v>
      </x:c>
      <x:c r="L7970" s="27" t="str">
        <x:v>Water and heat recovery</x:v>
      </x:c>
      <x:c r="M7970" s="27" t="str">
        <x:v>Li-Cl2 storage lacks molten LiCl regeneration; Chlorine or lithium inventory is not accepted in the vehicle module</x:v>
      </x:c>
    </x:row>
    <x:row r="7971">
      <x:c r="A7971" s="27" t="str">
        <x:v>X01347</x:v>
      </x:c>
      <x:c r="B7971" s="27" t="str">
        <x:v>Gasoline</x:v>
      </x:c>
      <x:c r="C7971" s="27" t="str">
        <x:v>Separated O2 enrichment</x:v>
      </x:c>
      <x:c r="D7971" s="27" t="str">
        <x:v>Liquid alkaline water</x:v>
      </x:c>
      <x:c r="E7971" s="27" t="str">
        <x:v>Plain-water Bubble Butt</x:v>
      </x:c>
      <x:c r="F7971" s="27" t="str">
        <x:v>Li-Cl2</x:v>
      </x:c>
      <x:c r="G7971" s="27" t="str">
        <x:v>CO2 to methane</x:v>
      </x:c>
      <x:c r="H7971" s="27" t="str">
        <x:v>Reject</x:v>
      </x:c>
      <x:c r="I7971" s="27" t="str">
        <x:v>Vehicle linked</x:v>
      </x:c>
      <x:c r="J7971" s="28" t="n">
        <x:v>1</x:v>
      </x:c>
      <x:c r="K7971" s="27" t="str">
        <x:v>Chlorine or lithium onboard gate fail</x:v>
      </x:c>
      <x:c r="L7971" s="27" t="str">
        <x:v>Carbon-to-fuel loop</x:v>
      </x:c>
      <x:c r="M7971" s="27" t="str">
        <x:v>CO2 product needs reactive capture and regeneration; Li-Cl2 storage lacks molten LiCl regeneration; Chlorine or lithium inventory is not accepted in the vehicle module</x:v>
      </x:c>
    </x:row>
    <x:row r="7972">
      <x:c r="A7972" s="27" t="str">
        <x:v>X01348</x:v>
      </x:c>
      <x:c r="B7972" s="27" t="str">
        <x:v>Gasoline</x:v>
      </x:c>
      <x:c r="C7972" s="27" t="str">
        <x:v>Separated O2 enrichment</x:v>
      </x:c>
      <x:c r="D7972" s="27" t="str">
        <x:v>Liquid alkaline water</x:v>
      </x:c>
      <x:c r="E7972" s="27" t="str">
        <x:v>Plain-water Bubble Butt</x:v>
      </x:c>
      <x:c r="F7972" s="27" t="str">
        <x:v>Li-Cl2</x:v>
      </x:c>
      <x:c r="G7972" s="27" t="str">
        <x:v>CO2 to methanol</x:v>
      </x:c>
      <x:c r="H7972" s="27" t="str">
        <x:v>Reject</x:v>
      </x:c>
      <x:c r="I7972" s="27" t="str">
        <x:v>Vehicle linked</x:v>
      </x:c>
      <x:c r="J7972" s="28" t="n">
        <x:v>1</x:v>
      </x:c>
      <x:c r="K7972" s="27" t="str">
        <x:v>Chlorine or lithium onboard gate fail</x:v>
      </x:c>
      <x:c r="L7972" s="27" t="str">
        <x:v>Carbon-to-fuel loop</x:v>
      </x:c>
      <x:c r="M7972" s="27" t="str">
        <x:v>CO2 product needs reactive capture and regeneration; Li-Cl2 storage lacks molten LiCl regeneration; Chlorine or lithium inventory is not accepted in the vehicle module</x:v>
      </x:c>
    </x:row>
    <x:row r="7973">
      <x:c r="A7973" s="27" t="str">
        <x:v>X01349</x:v>
      </x:c>
      <x:c r="B7973" s="27" t="str">
        <x:v>Gasoline</x:v>
      </x:c>
      <x:c r="C7973" s="27" t="str">
        <x:v>Separated O2 enrichment</x:v>
      </x:c>
      <x:c r="D7973" s="27" t="str">
        <x:v>Liquid alkaline water</x:v>
      </x:c>
      <x:c r="E7973" s="27" t="str">
        <x:v>Plain-water Bubble Butt</x:v>
      </x:c>
      <x:c r="F7973" s="27" t="str">
        <x:v>Li-Cl2</x:v>
      </x:c>
      <x:c r="G7973" s="27" t="str">
        <x:v>CO2 to DME</x:v>
      </x:c>
      <x:c r="H7973" s="27" t="str">
        <x:v>Reject</x:v>
      </x:c>
      <x:c r="I7973" s="27" t="str">
        <x:v>Vehicle linked</x:v>
      </x:c>
      <x:c r="J7973" s="28" t="n">
        <x:v>1</x:v>
      </x:c>
      <x:c r="K7973" s="27" t="str">
        <x:v>Chlorine or lithium onboard gate fail</x:v>
      </x:c>
      <x:c r="L7973" s="27" t="str">
        <x:v>Carbon-to-fuel loop</x:v>
      </x:c>
      <x:c r="M7973" s="27" t="str">
        <x:v>CO2 product needs reactive capture and regeneration; Li-Cl2 storage lacks molten LiCl regeneration; Chlorine or lithium inventory is not accepted in the vehicle module</x:v>
      </x:c>
    </x:row>
    <x:row r="7974">
      <x:c r="A7974" s="27" t="str">
        <x:v>X01350</x:v>
      </x:c>
      <x:c r="B7974" s="27" t="str">
        <x:v>Gasoline</x:v>
      </x:c>
      <x:c r="C7974" s="27" t="str">
        <x:v>Separated O2 enrichment</x:v>
      </x:c>
      <x:c r="D7974" s="27" t="str">
        <x:v>Liquid alkaline water</x:v>
      </x:c>
      <x:c r="E7974" s="27" t="str">
        <x:v>Plain-water Bubble Butt</x:v>
      </x:c>
      <x:c r="F7974" s="27" t="str">
        <x:v>Li-Cl2</x:v>
      </x:c>
      <x:c r="G7974" s="27" t="str">
        <x:v>Captured PM research only</x:v>
      </x:c>
      <x:c r="H7974" s="27" t="str">
        <x:v>Reject</x:v>
      </x:c>
      <x:c r="I7974" s="27" t="str">
        <x:v>Vehicle linked</x:v>
      </x:c>
      <x:c r="J7974" s="28" t="n">
        <x:v>1</x:v>
      </x:c>
      <x:c r="K7974" s="27" t="str">
        <x:v>Chlorine or lithium onboard gate fail</x:v>
      </x:c>
      <x:c r="L7974" s="27" t="str">
        <x:v>Pollutant characterization</x:v>
      </x:c>
      <x:c r="M7974" s="27" t="str">
        <x:v>Li-Cl2 storage lacks molten LiCl regeneration; Chlorine or lithium inventory is not accepted in the vehicle module</x:v>
      </x:c>
    </x:row>
    <x:row r="7975">
      <x:c r="A7975" s="27" t="str">
        <x:v>X01366</x:v>
      </x:c>
      <x:c r="B7975" s="27" t="str">
        <x:v>Gasoline</x:v>
      </x:c>
      <x:c r="C7975" s="27" t="str">
        <x:v>Separated O2 enrichment</x:v>
      </x:c>
      <x:c r="D7975" s="27" t="str">
        <x:v>Liquid alkaline water</x:v>
      </x:c>
      <x:c r="E7975" s="27" t="str">
        <x:v>Reactive onboard Bubble Butt</x:v>
      </x:c>
      <x:c r="F7975" s="27" t="str">
        <x:v>H2-Cl2 RFC</x:v>
      </x:c>
      <x:c r="G7975" s="27" t="str">
        <x:v>Recovered water and heat</x:v>
      </x:c>
      <x:c r="H7975" s="27" t="str">
        <x:v>Reject</x:v>
      </x:c>
      <x:c r="I7975" s="27" t="str">
        <x:v>Vehicle linked</x:v>
      </x:c>
      <x:c r="J7975" s="28" t="n">
        <x:v>1</x:v>
      </x:c>
      <x:c r="K7975" s="27" t="str">
        <x:v>Chlorine or lithium onboard gate fail</x:v>
      </x:c>
      <x:c r="L7975" s="27" t="str">
        <x:v>Water and heat recovery</x:v>
      </x:c>
      <x:c r="M7975" s="27" t="str">
        <x:v>H2-Cl2 storage lacks a matched chlorine loop; Chlorine or lithium inventory is not accepted in the vehicle module</x:v>
      </x:c>
    </x:row>
    <x:row r="7976">
      <x:c r="A7976" s="27" t="str">
        <x:v>X01367</x:v>
      </x:c>
      <x:c r="B7976" s="27" t="str">
        <x:v>Gasoline</x:v>
      </x:c>
      <x:c r="C7976" s="27" t="str">
        <x:v>Separated O2 enrichment</x:v>
      </x:c>
      <x:c r="D7976" s="27" t="str">
        <x:v>Liquid alkaline water</x:v>
      </x:c>
      <x:c r="E7976" s="27" t="str">
        <x:v>Reactive onboard Bubble Butt</x:v>
      </x:c>
      <x:c r="F7976" s="27" t="str">
        <x:v>H2-Cl2 RFC</x:v>
      </x:c>
      <x:c r="G7976" s="27" t="str">
        <x:v>CO2 to methane</x:v>
      </x:c>
      <x:c r="H7976" s="27" t="str">
        <x:v>Reject</x:v>
      </x:c>
      <x:c r="I7976" s="27" t="str">
        <x:v>Vehicle linked</x:v>
      </x:c>
      <x:c r="J7976" s="28" t="n">
        <x:v>1</x:v>
      </x:c>
      <x:c r="K7976" s="27" t="str">
        <x:v>Chlorine or lithium onboard gate fail</x:v>
      </x:c>
      <x:c r="L7976" s="27" t="str">
        <x:v>Carbon-to-fuel loop</x:v>
      </x:c>
      <x:c r="M7976" s="27" t="str">
        <x:v>H2-Cl2 storage lacks a matched chlorine loop; Chlorine or lithium inventory is not accepted in the vehicle module</x:v>
      </x:c>
    </x:row>
    <x:row r="7977">
      <x:c r="A7977" s="27" t="str">
        <x:v>X01368</x:v>
      </x:c>
      <x:c r="B7977" s="27" t="str">
        <x:v>Gasoline</x:v>
      </x:c>
      <x:c r="C7977" s="27" t="str">
        <x:v>Separated O2 enrichment</x:v>
      </x:c>
      <x:c r="D7977" s="27" t="str">
        <x:v>Liquid alkaline water</x:v>
      </x:c>
      <x:c r="E7977" s="27" t="str">
        <x:v>Reactive onboard Bubble Butt</x:v>
      </x:c>
      <x:c r="F7977" s="27" t="str">
        <x:v>H2-Cl2 RFC</x:v>
      </x:c>
      <x:c r="G7977" s="27" t="str">
        <x:v>CO2 to methanol</x:v>
      </x:c>
      <x:c r="H7977" s="27" t="str">
        <x:v>Reject</x:v>
      </x:c>
      <x:c r="I7977" s="27" t="str">
        <x:v>Vehicle linked</x:v>
      </x:c>
      <x:c r="J7977" s="28" t="n">
        <x:v>1</x:v>
      </x:c>
      <x:c r="K7977" s="27" t="str">
        <x:v>Chlorine or lithium onboard gate fail</x:v>
      </x:c>
      <x:c r="L7977" s="27" t="str">
        <x:v>Carbon-to-fuel loop</x:v>
      </x:c>
      <x:c r="M7977" s="27" t="str">
        <x:v>H2-Cl2 storage lacks a matched chlorine loop; Chlorine or lithium inventory is not accepted in the vehicle module</x:v>
      </x:c>
    </x:row>
    <x:row r="7978">
      <x:c r="A7978" s="27" t="str">
        <x:v>X01369</x:v>
      </x:c>
      <x:c r="B7978" s="27" t="str">
        <x:v>Gasoline</x:v>
      </x:c>
      <x:c r="C7978" s="27" t="str">
        <x:v>Separated O2 enrichment</x:v>
      </x:c>
      <x:c r="D7978" s="27" t="str">
        <x:v>Liquid alkaline water</x:v>
      </x:c>
      <x:c r="E7978" s="27" t="str">
        <x:v>Reactive onboard Bubble Butt</x:v>
      </x:c>
      <x:c r="F7978" s="27" t="str">
        <x:v>H2-Cl2 RFC</x:v>
      </x:c>
      <x:c r="G7978" s="27" t="str">
        <x:v>CO2 to DME</x:v>
      </x:c>
      <x:c r="H7978" s="27" t="str">
        <x:v>Reject</x:v>
      </x:c>
      <x:c r="I7978" s="27" t="str">
        <x:v>Vehicle linked</x:v>
      </x:c>
      <x:c r="J7978" s="28" t="n">
        <x:v>1</x:v>
      </x:c>
      <x:c r="K7978" s="27" t="str">
        <x:v>Chlorine or lithium onboard gate fail</x:v>
      </x:c>
      <x:c r="L7978" s="27" t="str">
        <x:v>Carbon-to-fuel loop</x:v>
      </x:c>
      <x:c r="M7978" s="27" t="str">
        <x:v>H2-Cl2 storage lacks a matched chlorine loop; Chlorine or lithium inventory is not accepted in the vehicle module</x:v>
      </x:c>
    </x:row>
    <x:row r="7979">
      <x:c r="A7979" s="27" t="str">
        <x:v>X01370</x:v>
      </x:c>
      <x:c r="B7979" s="27" t="str">
        <x:v>Gasoline</x:v>
      </x:c>
      <x:c r="C7979" s="27" t="str">
        <x:v>Separated O2 enrichment</x:v>
      </x:c>
      <x:c r="D7979" s="27" t="str">
        <x:v>Liquid alkaline water</x:v>
      </x:c>
      <x:c r="E7979" s="27" t="str">
        <x:v>Reactive onboard Bubble Butt</x:v>
      </x:c>
      <x:c r="F7979" s="27" t="str">
        <x:v>H2-Cl2 RFC</x:v>
      </x:c>
      <x:c r="G7979" s="27" t="str">
        <x:v>Captured PM research only</x:v>
      </x:c>
      <x:c r="H7979" s="27" t="str">
        <x:v>Reject</x:v>
      </x:c>
      <x:c r="I7979" s="27" t="str">
        <x:v>Vehicle linked</x:v>
      </x:c>
      <x:c r="J7979" s="28" t="n">
        <x:v>1</x:v>
      </x:c>
      <x:c r="K7979" s="27" t="str">
        <x:v>Chlorine or lithium onboard gate fail</x:v>
      </x:c>
      <x:c r="L7979" s="27" t="str">
        <x:v>Pollutant characterization</x:v>
      </x:c>
      <x:c r="M7979" s="27" t="str">
        <x:v>H2-Cl2 storage lacks a matched chlorine loop; Chlorine or lithium inventory is not accepted in the vehicle module</x:v>
      </x:c>
    </x:row>
    <x:row r="7980">
      <x:c r="A7980" s="27" t="str">
        <x:v>X01371</x:v>
      </x:c>
      <x:c r="B7980" s="27" t="str">
        <x:v>Gasoline</x:v>
      </x:c>
      <x:c r="C7980" s="27" t="str">
        <x:v>Separated O2 enrichment</x:v>
      </x:c>
      <x:c r="D7980" s="27" t="str">
        <x:v>Liquid alkaline water</x:v>
      </x:c>
      <x:c r="E7980" s="27" t="str">
        <x:v>Reactive onboard Bubble Butt</x:v>
      </x:c>
      <x:c r="F7980" s="27" t="str">
        <x:v>Li-Cl2</x:v>
      </x:c>
      <x:c r="G7980" s="27" t="str">
        <x:v>Recovered water and heat</x:v>
      </x:c>
      <x:c r="H7980" s="27" t="str">
        <x:v>Reject</x:v>
      </x:c>
      <x:c r="I7980" s="27" t="str">
        <x:v>Vehicle linked</x:v>
      </x:c>
      <x:c r="J7980" s="28" t="n">
        <x:v>1</x:v>
      </x:c>
      <x:c r="K7980" s="27" t="str">
        <x:v>Chlorine or lithium onboard gate fail</x:v>
      </x:c>
      <x:c r="L7980" s="27" t="str">
        <x:v>Water and heat recovery</x:v>
      </x:c>
      <x:c r="M7980" s="27" t="str">
        <x:v>Li-Cl2 storage lacks molten LiCl regeneration; Chlorine or lithium inventory is not accepted in the vehicle module</x:v>
      </x:c>
    </x:row>
    <x:row r="7981">
      <x:c r="A7981" s="27" t="str">
        <x:v>X01372</x:v>
      </x:c>
      <x:c r="B7981" s="27" t="str">
        <x:v>Gasoline</x:v>
      </x:c>
      <x:c r="C7981" s="27" t="str">
        <x:v>Separated O2 enrichment</x:v>
      </x:c>
      <x:c r="D7981" s="27" t="str">
        <x:v>Liquid alkaline water</x:v>
      </x:c>
      <x:c r="E7981" s="27" t="str">
        <x:v>Reactive onboard Bubble Butt</x:v>
      </x:c>
      <x:c r="F7981" s="27" t="str">
        <x:v>Li-Cl2</x:v>
      </x:c>
      <x:c r="G7981" s="27" t="str">
        <x:v>CO2 to methane</x:v>
      </x:c>
      <x:c r="H7981" s="27" t="str">
        <x:v>Reject</x:v>
      </x:c>
      <x:c r="I7981" s="27" t="str">
        <x:v>Vehicle linked</x:v>
      </x:c>
      <x:c r="J7981" s="28" t="n">
        <x:v>1</x:v>
      </x:c>
      <x:c r="K7981" s="27" t="str">
        <x:v>Chlorine or lithium onboard gate fail</x:v>
      </x:c>
      <x:c r="L7981" s="27" t="str">
        <x:v>Carbon-to-fuel loop</x:v>
      </x:c>
      <x:c r="M7981" s="27" t="str">
        <x:v>Li-Cl2 storage lacks molten LiCl regeneration; Chlorine or lithium inventory is not accepted in the vehicle module</x:v>
      </x:c>
    </x:row>
    <x:row r="7982">
      <x:c r="A7982" s="27" t="str">
        <x:v>X01373</x:v>
      </x:c>
      <x:c r="B7982" s="27" t="str">
        <x:v>Gasoline</x:v>
      </x:c>
      <x:c r="C7982" s="27" t="str">
        <x:v>Separated O2 enrichment</x:v>
      </x:c>
      <x:c r="D7982" s="27" t="str">
        <x:v>Liquid alkaline water</x:v>
      </x:c>
      <x:c r="E7982" s="27" t="str">
        <x:v>Reactive onboard Bubble Butt</x:v>
      </x:c>
      <x:c r="F7982" s="27" t="str">
        <x:v>Li-Cl2</x:v>
      </x:c>
      <x:c r="G7982" s="27" t="str">
        <x:v>CO2 to methanol</x:v>
      </x:c>
      <x:c r="H7982" s="27" t="str">
        <x:v>Reject</x:v>
      </x:c>
      <x:c r="I7982" s="27" t="str">
        <x:v>Vehicle linked</x:v>
      </x:c>
      <x:c r="J7982" s="28" t="n">
        <x:v>1</x:v>
      </x:c>
      <x:c r="K7982" s="27" t="str">
        <x:v>Chlorine or lithium onboard gate fail</x:v>
      </x:c>
      <x:c r="L7982" s="27" t="str">
        <x:v>Carbon-to-fuel loop</x:v>
      </x:c>
      <x:c r="M7982" s="27" t="str">
        <x:v>Li-Cl2 storage lacks molten LiCl regeneration; Chlorine or lithium inventory is not accepted in the vehicle module</x:v>
      </x:c>
    </x:row>
    <x:row r="7983">
      <x:c r="A7983" s="27" t="str">
        <x:v>X01374</x:v>
      </x:c>
      <x:c r="B7983" s="27" t="str">
        <x:v>Gasoline</x:v>
      </x:c>
      <x:c r="C7983" s="27" t="str">
        <x:v>Separated O2 enrichment</x:v>
      </x:c>
      <x:c r="D7983" s="27" t="str">
        <x:v>Liquid alkaline water</x:v>
      </x:c>
      <x:c r="E7983" s="27" t="str">
        <x:v>Reactive onboard Bubble Butt</x:v>
      </x:c>
      <x:c r="F7983" s="27" t="str">
        <x:v>Li-Cl2</x:v>
      </x:c>
      <x:c r="G7983" s="27" t="str">
        <x:v>CO2 to DME</x:v>
      </x:c>
      <x:c r="H7983" s="27" t="str">
        <x:v>Reject</x:v>
      </x:c>
      <x:c r="I7983" s="27" t="str">
        <x:v>Vehicle linked</x:v>
      </x:c>
      <x:c r="J7983" s="28" t="n">
        <x:v>1</x:v>
      </x:c>
      <x:c r="K7983" s="27" t="str">
        <x:v>Chlorine or lithium onboard gate fail</x:v>
      </x:c>
      <x:c r="L7983" s="27" t="str">
        <x:v>Carbon-to-fuel loop</x:v>
      </x:c>
      <x:c r="M7983" s="27" t="str">
        <x:v>Li-Cl2 storage lacks molten LiCl regeneration; Chlorine or lithium inventory is not accepted in the vehicle module</x:v>
      </x:c>
    </x:row>
    <x:row r="7984">
      <x:c r="A7984" s="27" t="str">
        <x:v>X01375</x:v>
      </x:c>
      <x:c r="B7984" s="27" t="str">
        <x:v>Gasoline</x:v>
      </x:c>
      <x:c r="C7984" s="27" t="str">
        <x:v>Separated O2 enrichment</x:v>
      </x:c>
      <x:c r="D7984" s="27" t="str">
        <x:v>Liquid alkaline water</x:v>
      </x:c>
      <x:c r="E7984" s="27" t="str">
        <x:v>Reactive onboard Bubble Butt</x:v>
      </x:c>
      <x:c r="F7984" s="27" t="str">
        <x:v>Li-Cl2</x:v>
      </x:c>
      <x:c r="G7984" s="27" t="str">
        <x:v>Captured PM research only</x:v>
      </x:c>
      <x:c r="H7984" s="27" t="str">
        <x:v>Reject</x:v>
      </x:c>
      <x:c r="I7984" s="27" t="str">
        <x:v>Vehicle linked</x:v>
      </x:c>
      <x:c r="J7984" s="28" t="n">
        <x:v>1</x:v>
      </x:c>
      <x:c r="K7984" s="27" t="str">
        <x:v>Chlorine or lithium onboard gate fail</x:v>
      </x:c>
      <x:c r="L7984" s="27" t="str">
        <x:v>Pollutant characterization</x:v>
      </x:c>
      <x:c r="M7984" s="27" t="str">
        <x:v>Li-Cl2 storage lacks molten LiCl regeneration; Chlorine or lithium inventory is not accepted in the vehicle module</x:v>
      </x:c>
    </x:row>
    <x:row r="7985">
      <x:c r="A7985" s="27" t="str">
        <x:v>X01416</x:v>
      </x:c>
      <x:c r="B7985" s="27" t="str">
        <x:v>Gasoline</x:v>
      </x:c>
      <x:c r="C7985" s="27" t="str">
        <x:v>Separated O2 enrichment</x:v>
      </x:c>
      <x:c r="D7985" s="27" t="str">
        <x:v>Solid oxide steam</x:v>
      </x:c>
      <x:c r="E7985" s="27" t="str">
        <x:v>Baseline aftertreatment</x:v>
      </x:c>
      <x:c r="F7985" s="27" t="str">
        <x:v>H2-Cl2 RFC</x:v>
      </x:c>
      <x:c r="G7985" s="27" t="str">
        <x:v>Recovered water and heat</x:v>
      </x:c>
      <x:c r="H7985" s="27" t="str">
        <x:v>Reject</x:v>
      </x:c>
      <x:c r="I7985" s="27" t="str">
        <x:v>Vehicle linked</x:v>
      </x:c>
      <x:c r="J7985" s="28" t="n">
        <x:v>1</x:v>
      </x:c>
      <x:c r="K7985" s="27" t="str">
        <x:v>Chlorine or lithium onboard gate fail</x:v>
      </x:c>
      <x:c r="L7985" s="27" t="str">
        <x:v>Water and heat recovery</x:v>
      </x:c>
      <x:c r="M7985" s="27" t="str">
        <x:v>H2-Cl2 storage lacks a matched chlorine loop; Chlorine or lithium inventory is not accepted in the vehicle module</x:v>
      </x:c>
    </x:row>
    <x:row r="7986">
      <x:c r="A7986" s="27" t="str">
        <x:v>X01417</x:v>
      </x:c>
      <x:c r="B7986" s="27" t="str">
        <x:v>Gasoline</x:v>
      </x:c>
      <x:c r="C7986" s="27" t="str">
        <x:v>Separated O2 enrichment</x:v>
      </x:c>
      <x:c r="D7986" s="27" t="str">
        <x:v>Solid oxide steam</x:v>
      </x:c>
      <x:c r="E7986" s="27" t="str">
        <x:v>Baseline aftertreatment</x:v>
      </x:c>
      <x:c r="F7986" s="27" t="str">
        <x:v>H2-Cl2 RFC</x:v>
      </x:c>
      <x:c r="G7986" s="27" t="str">
        <x:v>CO2 to methane</x:v>
      </x:c>
      <x:c r="H7986" s="27" t="str">
        <x:v>Reject</x:v>
      </x:c>
      <x:c r="I7986" s="27" t="str">
        <x:v>Vehicle linked</x:v>
      </x:c>
      <x:c r="J7986" s="28" t="n">
        <x:v>1</x:v>
      </x:c>
      <x:c r="K7986" s="27" t="str">
        <x:v>Chlorine or lithium onboard gate fail</x:v>
      </x:c>
      <x:c r="L7986" s="27" t="str">
        <x:v>Carbon-to-fuel loop</x:v>
      </x:c>
      <x:c r="M7986" s="27" t="str">
        <x:v>CO2 product needs reactive capture and regeneration; H2-Cl2 storage lacks a matched chlorine loop; Chlorine or lithium inventory is not accepted in the vehicle module</x:v>
      </x:c>
    </x:row>
    <x:row r="7987">
      <x:c r="A7987" s="27" t="str">
        <x:v>X01418</x:v>
      </x:c>
      <x:c r="B7987" s="27" t="str">
        <x:v>Gasoline</x:v>
      </x:c>
      <x:c r="C7987" s="27" t="str">
        <x:v>Separated O2 enrichment</x:v>
      </x:c>
      <x:c r="D7987" s="27" t="str">
        <x:v>Solid oxide steam</x:v>
      </x:c>
      <x:c r="E7987" s="27" t="str">
        <x:v>Baseline aftertreatment</x:v>
      </x:c>
      <x:c r="F7987" s="27" t="str">
        <x:v>H2-Cl2 RFC</x:v>
      </x:c>
      <x:c r="G7987" s="27" t="str">
        <x:v>CO2 to methanol</x:v>
      </x:c>
      <x:c r="H7987" s="27" t="str">
        <x:v>Reject</x:v>
      </x:c>
      <x:c r="I7987" s="27" t="str">
        <x:v>Vehicle linked</x:v>
      </x:c>
      <x:c r="J7987" s="28" t="n">
        <x:v>1</x:v>
      </x:c>
      <x:c r="K7987" s="27" t="str">
        <x:v>Chlorine or lithium onboard gate fail</x:v>
      </x:c>
      <x:c r="L7987" s="27" t="str">
        <x:v>Carbon-to-fuel loop</x:v>
      </x:c>
      <x:c r="M7987" s="27" t="str">
        <x:v>CO2 product needs reactive capture and regeneration; H2-Cl2 storage lacks a matched chlorine loop; Chlorine or lithium inventory is not accepted in the vehicle module</x:v>
      </x:c>
    </x:row>
    <x:row r="7988">
      <x:c r="A7988" s="27" t="str">
        <x:v>X01419</x:v>
      </x:c>
      <x:c r="B7988" s="27" t="str">
        <x:v>Gasoline</x:v>
      </x:c>
      <x:c r="C7988" s="27" t="str">
        <x:v>Separated O2 enrichment</x:v>
      </x:c>
      <x:c r="D7988" s="27" t="str">
        <x:v>Solid oxide steam</x:v>
      </x:c>
      <x:c r="E7988" s="27" t="str">
        <x:v>Baseline aftertreatment</x:v>
      </x:c>
      <x:c r="F7988" s="27" t="str">
        <x:v>H2-Cl2 RFC</x:v>
      </x:c>
      <x:c r="G7988" s="27" t="str">
        <x:v>CO2 to DME</x:v>
      </x:c>
      <x:c r="H7988" s="27" t="str">
        <x:v>Reject</x:v>
      </x:c>
      <x:c r="I7988" s="27" t="str">
        <x:v>Vehicle linked</x:v>
      </x:c>
      <x:c r="J7988" s="28" t="n">
        <x:v>1</x:v>
      </x:c>
      <x:c r="K7988" s="27" t="str">
        <x:v>Chlorine or lithium onboard gate fail</x:v>
      </x:c>
      <x:c r="L7988" s="27" t="str">
        <x:v>Carbon-to-fuel loop</x:v>
      </x:c>
      <x:c r="M7988" s="27" t="str">
        <x:v>CO2 product needs reactive capture and regeneration; H2-Cl2 storage lacks a matched chlorine loop; Chlorine or lithium inventory is not accepted in the vehicle module</x:v>
      </x:c>
    </x:row>
    <x:row r="7989">
      <x:c r="A7989" s="27" t="str">
        <x:v>X01420</x:v>
      </x:c>
      <x:c r="B7989" s="27" t="str">
        <x:v>Gasoline</x:v>
      </x:c>
      <x:c r="C7989" s="27" t="str">
        <x:v>Separated O2 enrichment</x:v>
      </x:c>
      <x:c r="D7989" s="27" t="str">
        <x:v>Solid oxide steam</x:v>
      </x:c>
      <x:c r="E7989" s="27" t="str">
        <x:v>Baseline aftertreatment</x:v>
      </x:c>
      <x:c r="F7989" s="27" t="str">
        <x:v>H2-Cl2 RFC</x:v>
      </x:c>
      <x:c r="G7989" s="27" t="str">
        <x:v>Captured PM research only</x:v>
      </x:c>
      <x:c r="H7989" s="27" t="str">
        <x:v>Reject</x:v>
      </x:c>
      <x:c r="I7989" s="27" t="str">
        <x:v>Vehicle linked</x:v>
      </x:c>
      <x:c r="J7989" s="28" t="n">
        <x:v>1</x:v>
      </x:c>
      <x:c r="K7989" s="27" t="str">
        <x:v>Chlorine or lithium onboard gate fail</x:v>
      </x:c>
      <x:c r="L7989" s="27" t="str">
        <x:v>Pollutant characterization</x:v>
      </x:c>
      <x:c r="M7989" s="27" t="str">
        <x:v>H2-Cl2 storage lacks a matched chlorine loop; Chlorine or lithium inventory is not accepted in the vehicle module</x:v>
      </x:c>
    </x:row>
    <x:row r="7990">
      <x:c r="A7990" s="27" t="str">
        <x:v>X01421</x:v>
      </x:c>
      <x:c r="B7990" s="27" t="str">
        <x:v>Gasoline</x:v>
      </x:c>
      <x:c r="C7990" s="27" t="str">
        <x:v>Separated O2 enrichment</x:v>
      </x:c>
      <x:c r="D7990" s="27" t="str">
        <x:v>Solid oxide steam</x:v>
      </x:c>
      <x:c r="E7990" s="27" t="str">
        <x:v>Baseline aftertreatment</x:v>
      </x:c>
      <x:c r="F7990" s="27" t="str">
        <x:v>Li-Cl2</x:v>
      </x:c>
      <x:c r="G7990" s="27" t="str">
        <x:v>Recovered water and heat</x:v>
      </x:c>
      <x:c r="H7990" s="27" t="str">
        <x:v>Reject</x:v>
      </x:c>
      <x:c r="I7990" s="27" t="str">
        <x:v>Vehicle linked</x:v>
      </x:c>
      <x:c r="J7990" s="28" t="n">
        <x:v>1</x:v>
      </x:c>
      <x:c r="K7990" s="27" t="str">
        <x:v>Chlorine or lithium onboard gate fail</x:v>
      </x:c>
      <x:c r="L7990" s="27" t="str">
        <x:v>Water and heat recovery</x:v>
      </x:c>
      <x:c r="M7990" s="27" t="str">
        <x:v>Li-Cl2 storage lacks molten LiCl regeneration; Chlorine or lithium inventory is not accepted in the vehicle module</x:v>
      </x:c>
    </x:row>
    <x:row r="7991">
      <x:c r="A7991" s="27" t="str">
        <x:v>X01422</x:v>
      </x:c>
      <x:c r="B7991" s="27" t="str">
        <x:v>Gasoline</x:v>
      </x:c>
      <x:c r="C7991" s="27" t="str">
        <x:v>Separated O2 enrichment</x:v>
      </x:c>
      <x:c r="D7991" s="27" t="str">
        <x:v>Solid oxide steam</x:v>
      </x:c>
      <x:c r="E7991" s="27" t="str">
        <x:v>Baseline aftertreatment</x:v>
      </x:c>
      <x:c r="F7991" s="27" t="str">
        <x:v>Li-Cl2</x:v>
      </x:c>
      <x:c r="G7991" s="27" t="str">
        <x:v>CO2 to methane</x:v>
      </x:c>
      <x:c r="H7991" s="27" t="str">
        <x:v>Reject</x:v>
      </x:c>
      <x:c r="I7991" s="27" t="str">
        <x:v>Vehicle linked</x:v>
      </x:c>
      <x:c r="J7991" s="28" t="n">
        <x:v>1</x:v>
      </x:c>
      <x:c r="K7991" s="27" t="str">
        <x:v>Chlorine or lithium onboard gate fail</x:v>
      </x:c>
      <x:c r="L7991" s="27" t="str">
        <x:v>Carbon-to-fuel loop</x:v>
      </x:c>
      <x:c r="M7991" s="27" t="str">
        <x:v>CO2 product needs reactive capture and regeneration; Li-Cl2 storage lacks molten LiCl regeneration; Chlorine or lithium inventory is not accepted in the vehicle module</x:v>
      </x:c>
    </x:row>
    <x:row r="7992">
      <x:c r="A7992" s="27" t="str">
        <x:v>X01423</x:v>
      </x:c>
      <x:c r="B7992" s="27" t="str">
        <x:v>Gasoline</x:v>
      </x:c>
      <x:c r="C7992" s="27" t="str">
        <x:v>Separated O2 enrichment</x:v>
      </x:c>
      <x:c r="D7992" s="27" t="str">
        <x:v>Solid oxide steam</x:v>
      </x:c>
      <x:c r="E7992" s="27" t="str">
        <x:v>Baseline aftertreatment</x:v>
      </x:c>
      <x:c r="F7992" s="27" t="str">
        <x:v>Li-Cl2</x:v>
      </x:c>
      <x:c r="G7992" s="27" t="str">
        <x:v>CO2 to methanol</x:v>
      </x:c>
      <x:c r="H7992" s="27" t="str">
        <x:v>Reject</x:v>
      </x:c>
      <x:c r="I7992" s="27" t="str">
        <x:v>Vehicle linked</x:v>
      </x:c>
      <x:c r="J7992" s="28" t="n">
        <x:v>1</x:v>
      </x:c>
      <x:c r="K7992" s="27" t="str">
        <x:v>Chlorine or lithium onboard gate fail</x:v>
      </x:c>
      <x:c r="L7992" s="27" t="str">
        <x:v>Carbon-to-fuel loop</x:v>
      </x:c>
      <x:c r="M7992" s="27" t="str">
        <x:v>CO2 product needs reactive capture and regeneration; Li-Cl2 storage lacks molten LiCl regeneration; Chlorine or lithium inventory is not accepted in the vehicle module</x:v>
      </x:c>
    </x:row>
    <x:row r="7993">
      <x:c r="A7993" s="27" t="str">
        <x:v>X01424</x:v>
      </x:c>
      <x:c r="B7993" s="27" t="str">
        <x:v>Gasoline</x:v>
      </x:c>
      <x:c r="C7993" s="27" t="str">
        <x:v>Separated O2 enrichment</x:v>
      </x:c>
      <x:c r="D7993" s="27" t="str">
        <x:v>Solid oxide steam</x:v>
      </x:c>
      <x:c r="E7993" s="27" t="str">
        <x:v>Baseline aftertreatment</x:v>
      </x:c>
      <x:c r="F7993" s="27" t="str">
        <x:v>Li-Cl2</x:v>
      </x:c>
      <x:c r="G7993" s="27" t="str">
        <x:v>CO2 to DME</x:v>
      </x:c>
      <x:c r="H7993" s="27" t="str">
        <x:v>Reject</x:v>
      </x:c>
      <x:c r="I7993" s="27" t="str">
        <x:v>Vehicle linked</x:v>
      </x:c>
      <x:c r="J7993" s="28" t="n">
        <x:v>1</x:v>
      </x:c>
      <x:c r="K7993" s="27" t="str">
        <x:v>Chlorine or lithium onboard gate fail</x:v>
      </x:c>
      <x:c r="L7993" s="27" t="str">
        <x:v>Carbon-to-fuel loop</x:v>
      </x:c>
      <x:c r="M7993" s="27" t="str">
        <x:v>CO2 product needs reactive capture and regeneration; Li-Cl2 storage lacks molten LiCl regeneration; Chlorine or lithium inventory is not accepted in the vehicle module</x:v>
      </x:c>
    </x:row>
    <x:row r="7994">
      <x:c r="A7994" s="27" t="str">
        <x:v>X01425</x:v>
      </x:c>
      <x:c r="B7994" s="27" t="str">
        <x:v>Gasoline</x:v>
      </x:c>
      <x:c r="C7994" s="27" t="str">
        <x:v>Separated O2 enrichment</x:v>
      </x:c>
      <x:c r="D7994" s="27" t="str">
        <x:v>Solid oxide steam</x:v>
      </x:c>
      <x:c r="E7994" s="27" t="str">
        <x:v>Baseline aftertreatment</x:v>
      </x:c>
      <x:c r="F7994" s="27" t="str">
        <x:v>Li-Cl2</x:v>
      </x:c>
      <x:c r="G7994" s="27" t="str">
        <x:v>Captured PM research only</x:v>
      </x:c>
      <x:c r="H7994" s="27" t="str">
        <x:v>Reject</x:v>
      </x:c>
      <x:c r="I7994" s="27" t="str">
        <x:v>Vehicle linked</x:v>
      </x:c>
      <x:c r="J7994" s="28" t="n">
        <x:v>1</x:v>
      </x:c>
      <x:c r="K7994" s="27" t="str">
        <x:v>Chlorine or lithium onboard gate fail</x:v>
      </x:c>
      <x:c r="L7994" s="27" t="str">
        <x:v>Pollutant characterization</x:v>
      </x:c>
      <x:c r="M7994" s="27" t="str">
        <x:v>Li-Cl2 storage lacks molten LiCl regeneration; Chlorine or lithium inventory is not accepted in the vehicle module</x:v>
      </x:c>
    </x:row>
    <x:row r="7995">
      <x:c r="A7995" s="27" t="str">
        <x:v>X01441</x:v>
      </x:c>
      <x:c r="B7995" s="27" t="str">
        <x:v>Gasoline</x:v>
      </x:c>
      <x:c r="C7995" s="27" t="str">
        <x:v>Separated O2 enrichment</x:v>
      </x:c>
      <x:c r="D7995" s="27" t="str">
        <x:v>Solid oxide steam</x:v>
      </x:c>
      <x:c r="E7995" s="27" t="str">
        <x:v>Plain-water Bubble Butt</x:v>
      </x:c>
      <x:c r="F7995" s="27" t="str">
        <x:v>H2-Cl2 RFC</x:v>
      </x:c>
      <x:c r="G7995" s="27" t="str">
        <x:v>Recovered water and heat</x:v>
      </x:c>
      <x:c r="H7995" s="27" t="str">
        <x:v>Reject</x:v>
      </x:c>
      <x:c r="I7995" s="27" t="str">
        <x:v>Vehicle linked</x:v>
      </x:c>
      <x:c r="J7995" s="28" t="n">
        <x:v>1</x:v>
      </x:c>
      <x:c r="K7995" s="27" t="str">
        <x:v>Chlorine or lithium onboard gate fail</x:v>
      </x:c>
      <x:c r="L7995" s="27" t="str">
        <x:v>Water and heat recovery</x:v>
      </x:c>
      <x:c r="M7995" s="27" t="str">
        <x:v>H2-Cl2 storage lacks a matched chlorine loop; Chlorine or lithium inventory is not accepted in the vehicle module</x:v>
      </x:c>
    </x:row>
    <x:row r="7996">
      <x:c r="A7996" s="27" t="str">
        <x:v>X01442</x:v>
      </x:c>
      <x:c r="B7996" s="27" t="str">
        <x:v>Gasoline</x:v>
      </x:c>
      <x:c r="C7996" s="27" t="str">
        <x:v>Separated O2 enrichment</x:v>
      </x:c>
      <x:c r="D7996" s="27" t="str">
        <x:v>Solid oxide steam</x:v>
      </x:c>
      <x:c r="E7996" s="27" t="str">
        <x:v>Plain-water Bubble Butt</x:v>
      </x:c>
      <x:c r="F7996" s="27" t="str">
        <x:v>H2-Cl2 RFC</x:v>
      </x:c>
      <x:c r="G7996" s="27" t="str">
        <x:v>CO2 to methane</x:v>
      </x:c>
      <x:c r="H7996" s="27" t="str">
        <x:v>Reject</x:v>
      </x:c>
      <x:c r="I7996" s="27" t="str">
        <x:v>Vehicle linked</x:v>
      </x:c>
      <x:c r="J7996" s="28" t="n">
        <x:v>1</x:v>
      </x:c>
      <x:c r="K7996" s="27" t="str">
        <x:v>Chlorine or lithium onboard gate fail</x:v>
      </x:c>
      <x:c r="L7996" s="27" t="str">
        <x:v>Carbon-to-fuel loop</x:v>
      </x:c>
      <x:c r="M7996" s="27" t="str">
        <x:v>CO2 product needs reactive capture and regeneration; H2-Cl2 storage lacks a matched chlorine loop; Chlorine or lithium inventory is not accepted in the vehicle module</x:v>
      </x:c>
    </x:row>
    <x:row r="7997">
      <x:c r="A7997" s="27" t="str">
        <x:v>X01443</x:v>
      </x:c>
      <x:c r="B7997" s="27" t="str">
        <x:v>Gasoline</x:v>
      </x:c>
      <x:c r="C7997" s="27" t="str">
        <x:v>Separated O2 enrichment</x:v>
      </x:c>
      <x:c r="D7997" s="27" t="str">
        <x:v>Solid oxide steam</x:v>
      </x:c>
      <x:c r="E7997" s="27" t="str">
        <x:v>Plain-water Bubble Butt</x:v>
      </x:c>
      <x:c r="F7997" s="27" t="str">
        <x:v>H2-Cl2 RFC</x:v>
      </x:c>
      <x:c r="G7997" s="27" t="str">
        <x:v>CO2 to methanol</x:v>
      </x:c>
      <x:c r="H7997" s="27" t="str">
        <x:v>Reject</x:v>
      </x:c>
      <x:c r="I7997" s="27" t="str">
        <x:v>Vehicle linked</x:v>
      </x:c>
      <x:c r="J7997" s="28" t="n">
        <x:v>1</x:v>
      </x:c>
      <x:c r="K7997" s="27" t="str">
        <x:v>Chlorine or lithium onboard gate fail</x:v>
      </x:c>
      <x:c r="L7997" s="27" t="str">
        <x:v>Carbon-to-fuel loop</x:v>
      </x:c>
      <x:c r="M7997" s="27" t="str">
        <x:v>CO2 product needs reactive capture and regeneration; H2-Cl2 storage lacks a matched chlorine loop; Chlorine or lithium inventory is not accepted in the vehicle module</x:v>
      </x:c>
    </x:row>
    <x:row r="7998">
      <x:c r="A7998" s="27" t="str">
        <x:v>X01444</x:v>
      </x:c>
      <x:c r="B7998" s="27" t="str">
        <x:v>Gasoline</x:v>
      </x:c>
      <x:c r="C7998" s="27" t="str">
        <x:v>Separated O2 enrichment</x:v>
      </x:c>
      <x:c r="D7998" s="27" t="str">
        <x:v>Solid oxide steam</x:v>
      </x:c>
      <x:c r="E7998" s="27" t="str">
        <x:v>Plain-water Bubble Butt</x:v>
      </x:c>
      <x:c r="F7998" s="27" t="str">
        <x:v>H2-Cl2 RFC</x:v>
      </x:c>
      <x:c r="G7998" s="27" t="str">
        <x:v>CO2 to DME</x:v>
      </x:c>
      <x:c r="H7998" s="27" t="str">
        <x:v>Reject</x:v>
      </x:c>
      <x:c r="I7998" s="27" t="str">
        <x:v>Vehicle linked</x:v>
      </x:c>
      <x:c r="J7998" s="28" t="n">
        <x:v>1</x:v>
      </x:c>
      <x:c r="K7998" s="27" t="str">
        <x:v>Chlorine or lithium onboard gate fail</x:v>
      </x:c>
      <x:c r="L7998" s="27" t="str">
        <x:v>Carbon-to-fuel loop</x:v>
      </x:c>
      <x:c r="M7998" s="27" t="str">
        <x:v>CO2 product needs reactive capture and regeneration; H2-Cl2 storage lacks a matched chlorine loop; Chlorine or lithium inventory is not accepted in the vehicle module</x:v>
      </x:c>
    </x:row>
    <x:row r="7999">
      <x:c r="A7999" s="27" t="str">
        <x:v>X01445</x:v>
      </x:c>
      <x:c r="B7999" s="27" t="str">
        <x:v>Gasoline</x:v>
      </x:c>
      <x:c r="C7999" s="27" t="str">
        <x:v>Separated O2 enrichment</x:v>
      </x:c>
      <x:c r="D7999" s="27" t="str">
        <x:v>Solid oxide steam</x:v>
      </x:c>
      <x:c r="E7999" s="27" t="str">
        <x:v>Plain-water Bubble Butt</x:v>
      </x:c>
      <x:c r="F7999" s="27" t="str">
        <x:v>H2-Cl2 RFC</x:v>
      </x:c>
      <x:c r="G7999" s="27" t="str">
        <x:v>Captured PM research only</x:v>
      </x:c>
      <x:c r="H7999" s="27" t="str">
        <x:v>Reject</x:v>
      </x:c>
      <x:c r="I7999" s="27" t="str">
        <x:v>Vehicle linked</x:v>
      </x:c>
      <x:c r="J7999" s="28" t="n">
        <x:v>1</x:v>
      </x:c>
      <x:c r="K7999" s="27" t="str">
        <x:v>Chlorine or lithium onboard gate fail</x:v>
      </x:c>
      <x:c r="L7999" s="27" t="str">
        <x:v>Pollutant characterization</x:v>
      </x:c>
      <x:c r="M7999" s="27" t="str">
        <x:v>H2-Cl2 storage lacks a matched chlorine loop; Chlorine or lithium inventory is not accepted in the vehicle module</x:v>
      </x:c>
    </x:row>
    <x:row r="8000">
      <x:c r="A8000" s="27" t="str">
        <x:v>X01446</x:v>
      </x:c>
      <x:c r="B8000" s="27" t="str">
        <x:v>Gasoline</x:v>
      </x:c>
      <x:c r="C8000" s="27" t="str">
        <x:v>Separated O2 enrichment</x:v>
      </x:c>
      <x:c r="D8000" s="27" t="str">
        <x:v>Solid oxide steam</x:v>
      </x:c>
      <x:c r="E8000" s="27" t="str">
        <x:v>Plain-water Bubble Butt</x:v>
      </x:c>
      <x:c r="F8000" s="27" t="str">
        <x:v>Li-Cl2</x:v>
      </x:c>
      <x:c r="G8000" s="27" t="str">
        <x:v>Recovered water and heat</x:v>
      </x:c>
      <x:c r="H8000" s="27" t="str">
        <x:v>Reject</x:v>
      </x:c>
      <x:c r="I8000" s="27" t="str">
        <x:v>Vehicle linked</x:v>
      </x:c>
      <x:c r="J8000" s="28" t="n">
        <x:v>1</x:v>
      </x:c>
      <x:c r="K8000" s="27" t="str">
        <x:v>Chlorine or lithium onboard gate fail</x:v>
      </x:c>
      <x:c r="L8000" s="27" t="str">
        <x:v>Water and heat recovery</x:v>
      </x:c>
      <x:c r="M8000" s="27" t="str">
        <x:v>Li-Cl2 storage lacks molten LiCl regeneration; Chlorine or lithium inventory is not accepted in the vehicle module</x:v>
      </x:c>
    </x:row>
    <x:row r="8001">
      <x:c r="A8001" s="27" t="str">
        <x:v>X01447</x:v>
      </x:c>
      <x:c r="B8001" s="27" t="str">
        <x:v>Gasoline</x:v>
      </x:c>
      <x:c r="C8001" s="27" t="str">
        <x:v>Separated O2 enrichment</x:v>
      </x:c>
      <x:c r="D8001" s="27" t="str">
        <x:v>Solid oxide steam</x:v>
      </x:c>
      <x:c r="E8001" s="27" t="str">
        <x:v>Plain-water Bubble Butt</x:v>
      </x:c>
      <x:c r="F8001" s="27" t="str">
        <x:v>Li-Cl2</x:v>
      </x:c>
      <x:c r="G8001" s="27" t="str">
        <x:v>CO2 to methane</x:v>
      </x:c>
      <x:c r="H8001" s="27" t="str">
        <x:v>Reject</x:v>
      </x:c>
      <x:c r="I8001" s="27" t="str">
        <x:v>Vehicle linked</x:v>
      </x:c>
      <x:c r="J8001" s="28" t="n">
        <x:v>1</x:v>
      </x:c>
      <x:c r="K8001" s="27" t="str">
        <x:v>Chlorine or lithium onboard gate fail</x:v>
      </x:c>
      <x:c r="L8001" s="27" t="str">
        <x:v>Carbon-to-fuel loop</x:v>
      </x:c>
      <x:c r="M8001" s="27" t="str">
        <x:v>CO2 product needs reactive capture and regeneration; Li-Cl2 storage lacks molten LiCl regeneration; Chlorine or lithium inventory is not accepted in the vehicle module</x:v>
      </x:c>
    </x:row>
    <x:row r="8002">
      <x:c r="A8002" s="27" t="str">
        <x:v>X01448</x:v>
      </x:c>
      <x:c r="B8002" s="27" t="str">
        <x:v>Gasoline</x:v>
      </x:c>
      <x:c r="C8002" s="27" t="str">
        <x:v>Separated O2 enrichment</x:v>
      </x:c>
      <x:c r="D8002" s="27" t="str">
        <x:v>Solid oxide steam</x:v>
      </x:c>
      <x:c r="E8002" s="27" t="str">
        <x:v>Plain-water Bubble Butt</x:v>
      </x:c>
      <x:c r="F8002" s="27" t="str">
        <x:v>Li-Cl2</x:v>
      </x:c>
      <x:c r="G8002" s="27" t="str">
        <x:v>CO2 to methanol</x:v>
      </x:c>
      <x:c r="H8002" s="27" t="str">
        <x:v>Reject</x:v>
      </x:c>
      <x:c r="I8002" s="27" t="str">
        <x:v>Vehicle linked</x:v>
      </x:c>
      <x:c r="J8002" s="28" t="n">
        <x:v>1</x:v>
      </x:c>
      <x:c r="K8002" s="27" t="str">
        <x:v>Chlorine or lithium onboard gate fail</x:v>
      </x:c>
      <x:c r="L8002" s="27" t="str">
        <x:v>Carbon-to-fuel loop</x:v>
      </x:c>
      <x:c r="M8002" s="27" t="str">
        <x:v>CO2 product needs reactive capture and regeneration; Li-Cl2 storage lacks molten LiCl regeneration; Chlorine or lithium inventory is not accepted in the vehicle module</x:v>
      </x:c>
    </x:row>
    <x:row r="8003">
      <x:c r="A8003" s="27" t="str">
        <x:v>X01449</x:v>
      </x:c>
      <x:c r="B8003" s="27" t="str">
        <x:v>Gasoline</x:v>
      </x:c>
      <x:c r="C8003" s="27" t="str">
        <x:v>Separated O2 enrichment</x:v>
      </x:c>
      <x:c r="D8003" s="27" t="str">
        <x:v>Solid oxide steam</x:v>
      </x:c>
      <x:c r="E8003" s="27" t="str">
        <x:v>Plain-water Bubble Butt</x:v>
      </x:c>
      <x:c r="F8003" s="27" t="str">
        <x:v>Li-Cl2</x:v>
      </x:c>
      <x:c r="G8003" s="27" t="str">
        <x:v>CO2 to DME</x:v>
      </x:c>
      <x:c r="H8003" s="27" t="str">
        <x:v>Reject</x:v>
      </x:c>
      <x:c r="I8003" s="27" t="str">
        <x:v>Vehicle linked</x:v>
      </x:c>
      <x:c r="J8003" s="28" t="n">
        <x:v>1</x:v>
      </x:c>
      <x:c r="K8003" s="27" t="str">
        <x:v>Chlorine or lithium onboard gate fail</x:v>
      </x:c>
      <x:c r="L8003" s="27" t="str">
        <x:v>Carbon-to-fuel loop</x:v>
      </x:c>
      <x:c r="M8003" s="27" t="str">
        <x:v>CO2 product needs reactive capture and regeneration; Li-Cl2 storage lacks molten LiCl regeneration; Chlorine or lithium inventory is not accepted in the vehicle module</x:v>
      </x:c>
    </x:row>
    <x:row r="8004">
      <x:c r="A8004" s="27" t="str">
        <x:v>X01450</x:v>
      </x:c>
      <x:c r="B8004" s="27" t="str">
        <x:v>Gasoline</x:v>
      </x:c>
      <x:c r="C8004" s="27" t="str">
        <x:v>Separated O2 enrichment</x:v>
      </x:c>
      <x:c r="D8004" s="27" t="str">
        <x:v>Solid oxide steam</x:v>
      </x:c>
      <x:c r="E8004" s="27" t="str">
        <x:v>Plain-water Bubble Butt</x:v>
      </x:c>
      <x:c r="F8004" s="27" t="str">
        <x:v>Li-Cl2</x:v>
      </x:c>
      <x:c r="G8004" s="27" t="str">
        <x:v>Captured PM research only</x:v>
      </x:c>
      <x:c r="H8004" s="27" t="str">
        <x:v>Reject</x:v>
      </x:c>
      <x:c r="I8004" s="27" t="str">
        <x:v>Vehicle linked</x:v>
      </x:c>
      <x:c r="J8004" s="28" t="n">
        <x:v>1</x:v>
      </x:c>
      <x:c r="K8004" s="27" t="str">
        <x:v>Chlorine or lithium onboard gate fail</x:v>
      </x:c>
      <x:c r="L8004" s="27" t="str">
        <x:v>Pollutant characterization</x:v>
      </x:c>
      <x:c r="M8004" s="27" t="str">
        <x:v>Li-Cl2 storage lacks molten LiCl regeneration; Chlorine or lithium inventory is not accepted in the vehicle module</x:v>
      </x:c>
    </x:row>
    <x:row r="8005">
      <x:c r="A8005" s="27" t="str">
        <x:v>X01466</x:v>
      </x:c>
      <x:c r="B8005" s="27" t="str">
        <x:v>Gasoline</x:v>
      </x:c>
      <x:c r="C8005" s="27" t="str">
        <x:v>Separated O2 enrichment</x:v>
      </x:c>
      <x:c r="D8005" s="27" t="str">
        <x:v>Solid oxide steam</x:v>
      </x:c>
      <x:c r="E8005" s="27" t="str">
        <x:v>Reactive onboard Bubble Butt</x:v>
      </x:c>
      <x:c r="F8005" s="27" t="str">
        <x:v>H2-Cl2 RFC</x:v>
      </x:c>
      <x:c r="G8005" s="27" t="str">
        <x:v>Recovered water and heat</x:v>
      </x:c>
      <x:c r="H8005" s="27" t="str">
        <x:v>Reject</x:v>
      </x:c>
      <x:c r="I8005" s="27" t="str">
        <x:v>Vehicle linked</x:v>
      </x:c>
      <x:c r="J8005" s="28" t="n">
        <x:v>1</x:v>
      </x:c>
      <x:c r="K8005" s="27" t="str">
        <x:v>Chlorine or lithium onboard gate fail</x:v>
      </x:c>
      <x:c r="L8005" s="27" t="str">
        <x:v>Water and heat recovery</x:v>
      </x:c>
      <x:c r="M8005" s="27" t="str">
        <x:v>H2-Cl2 storage lacks a matched chlorine loop; Chlorine or lithium inventory is not accepted in the vehicle module</x:v>
      </x:c>
    </x:row>
    <x:row r="8006">
      <x:c r="A8006" s="27" t="str">
        <x:v>X01467</x:v>
      </x:c>
      <x:c r="B8006" s="27" t="str">
        <x:v>Gasoline</x:v>
      </x:c>
      <x:c r="C8006" s="27" t="str">
        <x:v>Separated O2 enrichment</x:v>
      </x:c>
      <x:c r="D8006" s="27" t="str">
        <x:v>Solid oxide steam</x:v>
      </x:c>
      <x:c r="E8006" s="27" t="str">
        <x:v>Reactive onboard Bubble Butt</x:v>
      </x:c>
      <x:c r="F8006" s="27" t="str">
        <x:v>H2-Cl2 RFC</x:v>
      </x:c>
      <x:c r="G8006" s="27" t="str">
        <x:v>CO2 to methane</x:v>
      </x:c>
      <x:c r="H8006" s="27" t="str">
        <x:v>Reject</x:v>
      </x:c>
      <x:c r="I8006" s="27" t="str">
        <x:v>Vehicle linked</x:v>
      </x:c>
      <x:c r="J8006" s="28" t="n">
        <x:v>1</x:v>
      </x:c>
      <x:c r="K8006" s="27" t="str">
        <x:v>Chlorine or lithium onboard gate fail</x:v>
      </x:c>
      <x:c r="L8006" s="27" t="str">
        <x:v>Carbon-to-fuel loop</x:v>
      </x:c>
      <x:c r="M8006" s="27" t="str">
        <x:v>H2-Cl2 storage lacks a matched chlorine loop; Chlorine or lithium inventory is not accepted in the vehicle module</x:v>
      </x:c>
    </x:row>
    <x:row r="8007">
      <x:c r="A8007" s="27" t="str">
        <x:v>X01468</x:v>
      </x:c>
      <x:c r="B8007" s="27" t="str">
        <x:v>Gasoline</x:v>
      </x:c>
      <x:c r="C8007" s="27" t="str">
        <x:v>Separated O2 enrichment</x:v>
      </x:c>
      <x:c r="D8007" s="27" t="str">
        <x:v>Solid oxide steam</x:v>
      </x:c>
      <x:c r="E8007" s="27" t="str">
        <x:v>Reactive onboard Bubble Butt</x:v>
      </x:c>
      <x:c r="F8007" s="27" t="str">
        <x:v>H2-Cl2 RFC</x:v>
      </x:c>
      <x:c r="G8007" s="27" t="str">
        <x:v>CO2 to methanol</x:v>
      </x:c>
      <x:c r="H8007" s="27" t="str">
        <x:v>Reject</x:v>
      </x:c>
      <x:c r="I8007" s="27" t="str">
        <x:v>Vehicle linked</x:v>
      </x:c>
      <x:c r="J8007" s="28" t="n">
        <x:v>1</x:v>
      </x:c>
      <x:c r="K8007" s="27" t="str">
        <x:v>Chlorine or lithium onboard gate fail</x:v>
      </x:c>
      <x:c r="L8007" s="27" t="str">
        <x:v>Carbon-to-fuel loop</x:v>
      </x:c>
      <x:c r="M8007" s="27" t="str">
        <x:v>H2-Cl2 storage lacks a matched chlorine loop; Chlorine or lithium inventory is not accepted in the vehicle module</x:v>
      </x:c>
    </x:row>
    <x:row r="8008">
      <x:c r="A8008" s="27" t="str">
        <x:v>X01469</x:v>
      </x:c>
      <x:c r="B8008" s="27" t="str">
        <x:v>Gasoline</x:v>
      </x:c>
      <x:c r="C8008" s="27" t="str">
        <x:v>Separated O2 enrichment</x:v>
      </x:c>
      <x:c r="D8008" s="27" t="str">
        <x:v>Solid oxide steam</x:v>
      </x:c>
      <x:c r="E8008" s="27" t="str">
        <x:v>Reactive onboard Bubble Butt</x:v>
      </x:c>
      <x:c r="F8008" s="27" t="str">
        <x:v>H2-Cl2 RFC</x:v>
      </x:c>
      <x:c r="G8008" s="27" t="str">
        <x:v>CO2 to DME</x:v>
      </x:c>
      <x:c r="H8008" s="27" t="str">
        <x:v>Reject</x:v>
      </x:c>
      <x:c r="I8008" s="27" t="str">
        <x:v>Vehicle linked</x:v>
      </x:c>
      <x:c r="J8008" s="28" t="n">
        <x:v>1</x:v>
      </x:c>
      <x:c r="K8008" s="27" t="str">
        <x:v>Chlorine or lithium onboard gate fail</x:v>
      </x:c>
      <x:c r="L8008" s="27" t="str">
        <x:v>Carbon-to-fuel loop</x:v>
      </x:c>
      <x:c r="M8008" s="27" t="str">
        <x:v>H2-Cl2 storage lacks a matched chlorine loop; Chlorine or lithium inventory is not accepted in the vehicle module</x:v>
      </x:c>
    </x:row>
    <x:row r="8009">
      <x:c r="A8009" s="27" t="str">
        <x:v>X01470</x:v>
      </x:c>
      <x:c r="B8009" s="27" t="str">
        <x:v>Gasoline</x:v>
      </x:c>
      <x:c r="C8009" s="27" t="str">
        <x:v>Separated O2 enrichment</x:v>
      </x:c>
      <x:c r="D8009" s="27" t="str">
        <x:v>Solid oxide steam</x:v>
      </x:c>
      <x:c r="E8009" s="27" t="str">
        <x:v>Reactive onboard Bubble Butt</x:v>
      </x:c>
      <x:c r="F8009" s="27" t="str">
        <x:v>H2-Cl2 RFC</x:v>
      </x:c>
      <x:c r="G8009" s="27" t="str">
        <x:v>Captured PM research only</x:v>
      </x:c>
      <x:c r="H8009" s="27" t="str">
        <x:v>Reject</x:v>
      </x:c>
      <x:c r="I8009" s="27" t="str">
        <x:v>Vehicle linked</x:v>
      </x:c>
      <x:c r="J8009" s="28" t="n">
        <x:v>1</x:v>
      </x:c>
      <x:c r="K8009" s="27" t="str">
        <x:v>Chlorine or lithium onboard gate fail</x:v>
      </x:c>
      <x:c r="L8009" s="27" t="str">
        <x:v>Pollutant characterization</x:v>
      </x:c>
      <x:c r="M8009" s="27" t="str">
        <x:v>H2-Cl2 storage lacks a matched chlorine loop; Chlorine or lithium inventory is not accepted in the vehicle module</x:v>
      </x:c>
    </x:row>
    <x:row r="8010">
      <x:c r="A8010" s="27" t="str">
        <x:v>X01471</x:v>
      </x:c>
      <x:c r="B8010" s="27" t="str">
        <x:v>Gasoline</x:v>
      </x:c>
      <x:c r="C8010" s="27" t="str">
        <x:v>Separated O2 enrichment</x:v>
      </x:c>
      <x:c r="D8010" s="27" t="str">
        <x:v>Solid oxide steam</x:v>
      </x:c>
      <x:c r="E8010" s="27" t="str">
        <x:v>Reactive onboard Bubble Butt</x:v>
      </x:c>
      <x:c r="F8010" s="27" t="str">
        <x:v>Li-Cl2</x:v>
      </x:c>
      <x:c r="G8010" s="27" t="str">
        <x:v>Recovered water and heat</x:v>
      </x:c>
      <x:c r="H8010" s="27" t="str">
        <x:v>Reject</x:v>
      </x:c>
      <x:c r="I8010" s="27" t="str">
        <x:v>Vehicle linked</x:v>
      </x:c>
      <x:c r="J8010" s="28" t="n">
        <x:v>1</x:v>
      </x:c>
      <x:c r="K8010" s="27" t="str">
        <x:v>Chlorine or lithium onboard gate fail</x:v>
      </x:c>
      <x:c r="L8010" s="27" t="str">
        <x:v>Water and heat recovery</x:v>
      </x:c>
      <x:c r="M8010" s="27" t="str">
        <x:v>Li-Cl2 storage lacks molten LiCl regeneration; Chlorine or lithium inventory is not accepted in the vehicle module</x:v>
      </x:c>
    </x:row>
    <x:row r="8011">
      <x:c r="A8011" s="27" t="str">
        <x:v>X01472</x:v>
      </x:c>
      <x:c r="B8011" s="27" t="str">
        <x:v>Gasoline</x:v>
      </x:c>
      <x:c r="C8011" s="27" t="str">
        <x:v>Separated O2 enrichment</x:v>
      </x:c>
      <x:c r="D8011" s="27" t="str">
        <x:v>Solid oxide steam</x:v>
      </x:c>
      <x:c r="E8011" s="27" t="str">
        <x:v>Reactive onboard Bubble Butt</x:v>
      </x:c>
      <x:c r="F8011" s="27" t="str">
        <x:v>Li-Cl2</x:v>
      </x:c>
      <x:c r="G8011" s="27" t="str">
        <x:v>CO2 to methane</x:v>
      </x:c>
      <x:c r="H8011" s="27" t="str">
        <x:v>Reject</x:v>
      </x:c>
      <x:c r="I8011" s="27" t="str">
        <x:v>Vehicle linked</x:v>
      </x:c>
      <x:c r="J8011" s="28" t="n">
        <x:v>1</x:v>
      </x:c>
      <x:c r="K8011" s="27" t="str">
        <x:v>Chlorine or lithium onboard gate fail</x:v>
      </x:c>
      <x:c r="L8011" s="27" t="str">
        <x:v>Carbon-to-fuel loop</x:v>
      </x:c>
      <x:c r="M8011" s="27" t="str">
        <x:v>Li-Cl2 storage lacks molten LiCl regeneration; Chlorine or lithium inventory is not accepted in the vehicle module</x:v>
      </x:c>
    </x:row>
    <x:row r="8012">
      <x:c r="A8012" s="27" t="str">
        <x:v>X01473</x:v>
      </x:c>
      <x:c r="B8012" s="27" t="str">
        <x:v>Gasoline</x:v>
      </x:c>
      <x:c r="C8012" s="27" t="str">
        <x:v>Separated O2 enrichment</x:v>
      </x:c>
      <x:c r="D8012" s="27" t="str">
        <x:v>Solid oxide steam</x:v>
      </x:c>
      <x:c r="E8012" s="27" t="str">
        <x:v>Reactive onboard Bubble Butt</x:v>
      </x:c>
      <x:c r="F8012" s="27" t="str">
        <x:v>Li-Cl2</x:v>
      </x:c>
      <x:c r="G8012" s="27" t="str">
        <x:v>CO2 to methanol</x:v>
      </x:c>
      <x:c r="H8012" s="27" t="str">
        <x:v>Reject</x:v>
      </x:c>
      <x:c r="I8012" s="27" t="str">
        <x:v>Vehicle linked</x:v>
      </x:c>
      <x:c r="J8012" s="28" t="n">
        <x:v>1</x:v>
      </x:c>
      <x:c r="K8012" s="27" t="str">
        <x:v>Chlorine or lithium onboard gate fail</x:v>
      </x:c>
      <x:c r="L8012" s="27" t="str">
        <x:v>Carbon-to-fuel loop</x:v>
      </x:c>
      <x:c r="M8012" s="27" t="str">
        <x:v>Li-Cl2 storage lacks molten LiCl regeneration; Chlorine or lithium inventory is not accepted in the vehicle module</x:v>
      </x:c>
    </x:row>
    <x:row r="8013">
      <x:c r="A8013" s="27" t="str">
        <x:v>X01474</x:v>
      </x:c>
      <x:c r="B8013" s="27" t="str">
        <x:v>Gasoline</x:v>
      </x:c>
      <x:c r="C8013" s="27" t="str">
        <x:v>Separated O2 enrichment</x:v>
      </x:c>
      <x:c r="D8013" s="27" t="str">
        <x:v>Solid oxide steam</x:v>
      </x:c>
      <x:c r="E8013" s="27" t="str">
        <x:v>Reactive onboard Bubble Butt</x:v>
      </x:c>
      <x:c r="F8013" s="27" t="str">
        <x:v>Li-Cl2</x:v>
      </x:c>
      <x:c r="G8013" s="27" t="str">
        <x:v>CO2 to DME</x:v>
      </x:c>
      <x:c r="H8013" s="27" t="str">
        <x:v>Reject</x:v>
      </x:c>
      <x:c r="I8013" s="27" t="str">
        <x:v>Vehicle linked</x:v>
      </x:c>
      <x:c r="J8013" s="28" t="n">
        <x:v>1</x:v>
      </x:c>
      <x:c r="K8013" s="27" t="str">
        <x:v>Chlorine or lithium onboard gate fail</x:v>
      </x:c>
      <x:c r="L8013" s="27" t="str">
        <x:v>Carbon-to-fuel loop</x:v>
      </x:c>
      <x:c r="M8013" s="27" t="str">
        <x:v>Li-Cl2 storage lacks molten LiCl regeneration; Chlorine or lithium inventory is not accepted in the vehicle module</x:v>
      </x:c>
    </x:row>
    <x:row r="8014">
      <x:c r="A8014" s="27" t="str">
        <x:v>X01475</x:v>
      </x:c>
      <x:c r="B8014" s="27" t="str">
        <x:v>Gasoline</x:v>
      </x:c>
      <x:c r="C8014" s="27" t="str">
        <x:v>Separated O2 enrichment</x:v>
      </x:c>
      <x:c r="D8014" s="27" t="str">
        <x:v>Solid oxide steam</x:v>
      </x:c>
      <x:c r="E8014" s="27" t="str">
        <x:v>Reactive onboard Bubble Butt</x:v>
      </x:c>
      <x:c r="F8014" s="27" t="str">
        <x:v>Li-Cl2</x:v>
      </x:c>
      <x:c r="G8014" s="27" t="str">
        <x:v>Captured PM research only</x:v>
      </x:c>
      <x:c r="H8014" s="27" t="str">
        <x:v>Reject</x:v>
      </x:c>
      <x:c r="I8014" s="27" t="str">
        <x:v>Vehicle linked</x:v>
      </x:c>
      <x:c r="J8014" s="28" t="n">
        <x:v>1</x:v>
      </x:c>
      <x:c r="K8014" s="27" t="str">
        <x:v>Chlorine or lithium onboard gate fail</x:v>
      </x:c>
      <x:c r="L8014" s="27" t="str">
        <x:v>Pollutant characterization</x:v>
      </x:c>
      <x:c r="M8014" s="27" t="str">
        <x:v>Li-Cl2 storage lacks molten LiCl regeneration; Chlorine or lithium inventory is not accepted in the vehicle module</x:v>
      </x:c>
    </x:row>
    <x:row r="8015">
      <x:c r="A8015" s="27" t="str">
        <x:v>X01516</x:v>
      </x:c>
      <x:c r="B8015" s="27" t="str">
        <x:v>Gasoline</x:v>
      </x:c>
      <x:c r="C8015" s="27" t="str">
        <x:v>Separated O2 enrichment</x:v>
      </x:c>
      <x:c r="D8015" s="27" t="str">
        <x:v>Aqueous LiCl</x:v>
      </x:c>
      <x:c r="E8015" s="27" t="str">
        <x:v>Baseline aftertreatment</x:v>
      </x:c>
      <x:c r="F8015" s="27" t="str">
        <x:v>H2-Cl2 RFC</x:v>
      </x:c>
      <x:c r="G8015" s="27" t="str">
        <x:v>Recovered water and heat</x:v>
      </x:c>
      <x:c r="H8015" s="27" t="str">
        <x:v>Reject</x:v>
      </x:c>
      <x:c r="I8015" s="27" t="str">
        <x:v>Vehicle linked</x:v>
      </x:c>
      <x:c r="J8015" s="28" t="n">
        <x:v>1</x:v>
      </x:c>
      <x:c r="K8015" s="27" t="str">
        <x:v>Chlorine or lithium onboard gate fail</x:v>
      </x:c>
      <x:c r="L8015" s="27" t="str">
        <x:v>Water and heat recovery</x:v>
      </x:c>
      <x:c r="M8015" s="27" t="str">
        <x:v>Selected electrolysis route does not supply separated O2; Chlorine or lithium inventory is not accepted in the vehicle module</x:v>
      </x:c>
    </x:row>
    <x:row r="8016">
      <x:c r="A8016" s="27" t="str">
        <x:v>X01517</x:v>
      </x:c>
      <x:c r="B8016" s="27" t="str">
        <x:v>Gasoline</x:v>
      </x:c>
      <x:c r="C8016" s="27" t="str">
        <x:v>Separated O2 enrichment</x:v>
      </x:c>
      <x:c r="D8016" s="27" t="str">
        <x:v>Aqueous LiCl</x:v>
      </x:c>
      <x:c r="E8016" s="27" t="str">
        <x:v>Baseline aftertreatment</x:v>
      </x:c>
      <x:c r="F8016" s="27" t="str">
        <x:v>H2-Cl2 RFC</x:v>
      </x:c>
      <x:c r="G8016" s="27" t="str">
        <x:v>CO2 to methane</x:v>
      </x:c>
      <x:c r="H8016" s="27" t="str">
        <x:v>Reject</x:v>
      </x:c>
      <x:c r="I8016" s="27" t="str">
        <x:v>Vehicle linked</x:v>
      </x:c>
      <x:c r="J8016" s="28" t="n">
        <x:v>1</x:v>
      </x:c>
      <x:c r="K8016" s="27" t="str">
        <x:v>Chlorine or lithium onboard gate fail</x:v>
      </x:c>
      <x:c r="L8016" s="27" t="str">
        <x:v>Carbon-to-fuel loop</x:v>
      </x:c>
      <x:c r="M8016" s="27" t="str">
        <x:v>CO2 product needs reactive capture and regeneration; Selected electrolysis route does not supply separated O2; Chlorine or lithium inventory is not accepted in the vehicle module</x:v>
      </x:c>
    </x:row>
    <x:row r="8017">
      <x:c r="A8017" s="27" t="str">
        <x:v>X01518</x:v>
      </x:c>
      <x:c r="B8017" s="27" t="str">
        <x:v>Gasoline</x:v>
      </x:c>
      <x:c r="C8017" s="27" t="str">
        <x:v>Separated O2 enrichment</x:v>
      </x:c>
      <x:c r="D8017" s="27" t="str">
        <x:v>Aqueous LiCl</x:v>
      </x:c>
      <x:c r="E8017" s="27" t="str">
        <x:v>Baseline aftertreatment</x:v>
      </x:c>
      <x:c r="F8017" s="27" t="str">
        <x:v>H2-Cl2 RFC</x:v>
      </x:c>
      <x:c r="G8017" s="27" t="str">
        <x:v>CO2 to methanol</x:v>
      </x:c>
      <x:c r="H8017" s="27" t="str">
        <x:v>Reject</x:v>
      </x:c>
      <x:c r="I8017" s="27" t="str">
        <x:v>Vehicle linked</x:v>
      </x:c>
      <x:c r="J8017" s="28" t="n">
        <x:v>1</x:v>
      </x:c>
      <x:c r="K8017" s="27" t="str">
        <x:v>Chlorine or lithium onboard gate fail</x:v>
      </x:c>
      <x:c r="L8017" s="27" t="str">
        <x:v>Carbon-to-fuel loop</x:v>
      </x:c>
      <x:c r="M8017" s="27" t="str">
        <x:v>CO2 product needs reactive capture and regeneration; Selected electrolysis route does not supply separated O2; Chlorine or lithium inventory is not accepted in the vehicle module</x:v>
      </x:c>
    </x:row>
    <x:row r="8018">
      <x:c r="A8018" s="27" t="str">
        <x:v>X01519</x:v>
      </x:c>
      <x:c r="B8018" s="27" t="str">
        <x:v>Gasoline</x:v>
      </x:c>
      <x:c r="C8018" s="27" t="str">
        <x:v>Separated O2 enrichment</x:v>
      </x:c>
      <x:c r="D8018" s="27" t="str">
        <x:v>Aqueous LiCl</x:v>
      </x:c>
      <x:c r="E8018" s="27" t="str">
        <x:v>Baseline aftertreatment</x:v>
      </x:c>
      <x:c r="F8018" s="27" t="str">
        <x:v>H2-Cl2 RFC</x:v>
      </x:c>
      <x:c r="G8018" s="27" t="str">
        <x:v>CO2 to DME</x:v>
      </x:c>
      <x:c r="H8018" s="27" t="str">
        <x:v>Reject</x:v>
      </x:c>
      <x:c r="I8018" s="27" t="str">
        <x:v>Vehicle linked</x:v>
      </x:c>
      <x:c r="J8018" s="28" t="n">
        <x:v>1</x:v>
      </x:c>
      <x:c r="K8018" s="27" t="str">
        <x:v>Chlorine or lithium onboard gate fail</x:v>
      </x:c>
      <x:c r="L8018" s="27" t="str">
        <x:v>Carbon-to-fuel loop</x:v>
      </x:c>
      <x:c r="M8018" s="27" t="str">
        <x:v>CO2 product needs reactive capture and regeneration; Selected electrolysis route does not supply separated O2; Chlorine or lithium inventory is not accepted in the vehicle module</x:v>
      </x:c>
    </x:row>
    <x:row r="8019">
      <x:c r="A8019" s="27" t="str">
        <x:v>X01520</x:v>
      </x:c>
      <x:c r="B8019" s="27" t="str">
        <x:v>Gasoline</x:v>
      </x:c>
      <x:c r="C8019" s="27" t="str">
        <x:v>Separated O2 enrichment</x:v>
      </x:c>
      <x:c r="D8019" s="27" t="str">
        <x:v>Aqueous LiCl</x:v>
      </x:c>
      <x:c r="E8019" s="27" t="str">
        <x:v>Baseline aftertreatment</x:v>
      </x:c>
      <x:c r="F8019" s="27" t="str">
        <x:v>H2-Cl2 RFC</x:v>
      </x:c>
      <x:c r="G8019" s="27" t="str">
        <x:v>Captured PM research only</x:v>
      </x:c>
      <x:c r="H8019" s="27" t="str">
        <x:v>Reject</x:v>
      </x:c>
      <x:c r="I8019" s="27" t="str">
        <x:v>Vehicle linked</x:v>
      </x:c>
      <x:c r="J8019" s="28" t="n">
        <x:v>1</x:v>
      </x:c>
      <x:c r="K8019" s="27" t="str">
        <x:v>Chlorine or lithium onboard gate fail</x:v>
      </x:c>
      <x:c r="L8019" s="27" t="str">
        <x:v>Pollutant characterization</x:v>
      </x:c>
      <x:c r="M8019" s="27" t="str">
        <x:v>Selected electrolysis route does not supply separated O2; Chlorine or lithium inventory is not accepted in the vehicle module</x:v>
      </x:c>
    </x:row>
    <x:row r="8020">
      <x:c r="A8020" s="27" t="str">
        <x:v>X01521</x:v>
      </x:c>
      <x:c r="B8020" s="27" t="str">
        <x:v>Gasoline</x:v>
      </x:c>
      <x:c r="C8020" s="27" t="str">
        <x:v>Separated O2 enrichment</x:v>
      </x:c>
      <x:c r="D8020" s="27" t="str">
        <x:v>Aqueous LiCl</x:v>
      </x:c>
      <x:c r="E8020" s="27" t="str">
        <x:v>Baseline aftertreatment</x:v>
      </x:c>
      <x:c r="F8020" s="27" t="str">
        <x:v>Li-Cl2</x:v>
      </x:c>
      <x:c r="G8020" s="27" t="str">
        <x:v>Recovered water and heat</x:v>
      </x:c>
      <x:c r="H8020" s="27" t="str">
        <x:v>Reject</x:v>
      </x:c>
      <x:c r="I8020" s="27" t="str">
        <x:v>Vehicle linked</x:v>
      </x:c>
      <x:c r="J8020" s="28" t="n">
        <x:v>1</x:v>
      </x:c>
      <x:c r="K8020" s="27" t="str">
        <x:v>Chlorine or lithium onboard gate fail</x:v>
      </x:c>
      <x:c r="L8020" s="27" t="str">
        <x:v>Water and heat recovery</x:v>
      </x:c>
      <x:c r="M8020" s="27" t="str">
        <x:v>Selected electrolysis route does not supply separated O2; Li-Cl2 storage lacks molten LiCl regeneration; Chlorine or lithium inventory is not accepted in the vehicle module</x:v>
      </x:c>
    </x:row>
    <x:row r="8021">
      <x:c r="A8021" s="27" t="str">
        <x:v>X01522</x:v>
      </x:c>
      <x:c r="B8021" s="27" t="str">
        <x:v>Gasoline</x:v>
      </x:c>
      <x:c r="C8021" s="27" t="str">
        <x:v>Separated O2 enrichment</x:v>
      </x:c>
      <x:c r="D8021" s="27" t="str">
        <x:v>Aqueous LiCl</x:v>
      </x:c>
      <x:c r="E8021" s="27" t="str">
        <x:v>Baseline aftertreatment</x:v>
      </x:c>
      <x:c r="F8021" s="27" t="str">
        <x:v>Li-Cl2</x:v>
      </x:c>
      <x:c r="G8021" s="27" t="str">
        <x:v>CO2 to methane</x:v>
      </x:c>
      <x:c r="H8021" s="27" t="str">
        <x:v>Reject</x:v>
      </x:c>
      <x:c r="I8021" s="27" t="str">
        <x:v>Vehicle linked</x:v>
      </x:c>
      <x:c r="J8021" s="28" t="n">
        <x:v>1</x:v>
      </x:c>
      <x:c r="K8021" s="27" t="str">
        <x:v>Chlorine or lithium onboard gate fail</x:v>
      </x:c>
      <x:c r="L8021" s="27" t="str">
        <x:v>Carbon-to-fuel loop</x:v>
      </x:c>
      <x:c r="M8021" s="27" t="str">
        <x:v>CO2 product needs reactive capture and regeneration; Selected electrolysis route does not supply separated O2; Li-Cl2 storage lacks molten LiCl regeneration; Chlorine or lithium inventory is not accepted in the vehicle module</x:v>
      </x:c>
    </x:row>
    <x:row r="8022">
      <x:c r="A8022" s="27" t="str">
        <x:v>X01523</x:v>
      </x:c>
      <x:c r="B8022" s="27" t="str">
        <x:v>Gasoline</x:v>
      </x:c>
      <x:c r="C8022" s="27" t="str">
        <x:v>Separated O2 enrichment</x:v>
      </x:c>
      <x:c r="D8022" s="27" t="str">
        <x:v>Aqueous LiCl</x:v>
      </x:c>
      <x:c r="E8022" s="27" t="str">
        <x:v>Baseline aftertreatment</x:v>
      </x:c>
      <x:c r="F8022" s="27" t="str">
        <x:v>Li-Cl2</x:v>
      </x:c>
      <x:c r="G8022" s="27" t="str">
        <x:v>CO2 to methanol</x:v>
      </x:c>
      <x:c r="H8022" s="27" t="str">
        <x:v>Reject</x:v>
      </x:c>
      <x:c r="I8022" s="27" t="str">
        <x:v>Vehicle linked</x:v>
      </x:c>
      <x:c r="J8022" s="28" t="n">
        <x:v>1</x:v>
      </x:c>
      <x:c r="K8022" s="27" t="str">
        <x:v>Chlorine or lithium onboard gate fail</x:v>
      </x:c>
      <x:c r="L8022" s="27" t="str">
        <x:v>Carbon-to-fuel loop</x:v>
      </x:c>
      <x:c r="M8022" s="27" t="str">
        <x:v>CO2 product needs reactive capture and regeneration; Selected electrolysis route does not supply separated O2; Li-Cl2 storage lacks molten LiCl regeneration; Chlorine or lithium inventory is not accepted in the vehicle module</x:v>
      </x:c>
    </x:row>
    <x:row r="8023">
      <x:c r="A8023" s="27" t="str">
        <x:v>X01524</x:v>
      </x:c>
      <x:c r="B8023" s="27" t="str">
        <x:v>Gasoline</x:v>
      </x:c>
      <x:c r="C8023" s="27" t="str">
        <x:v>Separated O2 enrichment</x:v>
      </x:c>
      <x:c r="D8023" s="27" t="str">
        <x:v>Aqueous LiCl</x:v>
      </x:c>
      <x:c r="E8023" s="27" t="str">
        <x:v>Baseline aftertreatment</x:v>
      </x:c>
      <x:c r="F8023" s="27" t="str">
        <x:v>Li-Cl2</x:v>
      </x:c>
      <x:c r="G8023" s="27" t="str">
        <x:v>CO2 to DME</x:v>
      </x:c>
      <x:c r="H8023" s="27" t="str">
        <x:v>Reject</x:v>
      </x:c>
      <x:c r="I8023" s="27" t="str">
        <x:v>Vehicle linked</x:v>
      </x:c>
      <x:c r="J8023" s="28" t="n">
        <x:v>1</x:v>
      </x:c>
      <x:c r="K8023" s="27" t="str">
        <x:v>Chlorine or lithium onboard gate fail</x:v>
      </x:c>
      <x:c r="L8023" s="27" t="str">
        <x:v>Carbon-to-fuel loop</x:v>
      </x:c>
      <x:c r="M8023" s="27" t="str">
        <x:v>CO2 product needs reactive capture and regeneration; Selected electrolysis route does not supply separated O2; Li-Cl2 storage lacks molten LiCl regeneration; Chlorine or lithium inventory is not accepted in the vehicle module</x:v>
      </x:c>
    </x:row>
    <x:row r="8024">
      <x:c r="A8024" s="27" t="str">
        <x:v>X01525</x:v>
      </x:c>
      <x:c r="B8024" s="27" t="str">
        <x:v>Gasoline</x:v>
      </x:c>
      <x:c r="C8024" s="27" t="str">
        <x:v>Separated O2 enrichment</x:v>
      </x:c>
      <x:c r="D8024" s="27" t="str">
        <x:v>Aqueous LiCl</x:v>
      </x:c>
      <x:c r="E8024" s="27" t="str">
        <x:v>Baseline aftertreatment</x:v>
      </x:c>
      <x:c r="F8024" s="27" t="str">
        <x:v>Li-Cl2</x:v>
      </x:c>
      <x:c r="G8024" s="27" t="str">
        <x:v>Captured PM research only</x:v>
      </x:c>
      <x:c r="H8024" s="27" t="str">
        <x:v>Reject</x:v>
      </x:c>
      <x:c r="I8024" s="27" t="str">
        <x:v>Vehicle linked</x:v>
      </x:c>
      <x:c r="J8024" s="28" t="n">
        <x:v>1</x:v>
      </x:c>
      <x:c r="K8024" s="27" t="str">
        <x:v>Chlorine or lithium onboard gate fail</x:v>
      </x:c>
      <x:c r="L8024" s="27" t="str">
        <x:v>Pollutant characterization</x:v>
      </x:c>
      <x:c r="M8024" s="27" t="str">
        <x:v>Selected electrolysis route does not supply separated O2; Li-Cl2 storage lacks molten LiCl regeneration; Chlorine or lithium inventory is not accepted in the vehicle module</x:v>
      </x:c>
    </x:row>
    <x:row r="8025">
      <x:c r="A8025" s="27" t="str">
        <x:v>X01541</x:v>
      </x:c>
      <x:c r="B8025" s="27" t="str">
        <x:v>Gasoline</x:v>
      </x:c>
      <x:c r="C8025" s="27" t="str">
        <x:v>Separated O2 enrichment</x:v>
      </x:c>
      <x:c r="D8025" s="27" t="str">
        <x:v>Aqueous LiCl</x:v>
      </x:c>
      <x:c r="E8025" s="27" t="str">
        <x:v>Plain-water Bubble Butt</x:v>
      </x:c>
      <x:c r="F8025" s="27" t="str">
        <x:v>H2-Cl2 RFC</x:v>
      </x:c>
      <x:c r="G8025" s="27" t="str">
        <x:v>Recovered water and heat</x:v>
      </x:c>
      <x:c r="H8025" s="27" t="str">
        <x:v>Reject</x:v>
      </x:c>
      <x:c r="I8025" s="27" t="str">
        <x:v>Vehicle linked</x:v>
      </x:c>
      <x:c r="J8025" s="28" t="n">
        <x:v>1</x:v>
      </x:c>
      <x:c r="K8025" s="27" t="str">
        <x:v>Chlorine or lithium onboard gate fail</x:v>
      </x:c>
      <x:c r="L8025" s="27" t="str">
        <x:v>Water and heat recovery</x:v>
      </x:c>
      <x:c r="M8025" s="27" t="str">
        <x:v>Selected electrolysis route does not supply separated O2; Chlorine or lithium inventory is not accepted in the vehicle module</x:v>
      </x:c>
    </x:row>
    <x:row r="8026">
      <x:c r="A8026" s="27" t="str">
        <x:v>X01542</x:v>
      </x:c>
      <x:c r="B8026" s="27" t="str">
        <x:v>Gasoline</x:v>
      </x:c>
      <x:c r="C8026" s="27" t="str">
        <x:v>Separated O2 enrichment</x:v>
      </x:c>
      <x:c r="D8026" s="27" t="str">
        <x:v>Aqueous LiCl</x:v>
      </x:c>
      <x:c r="E8026" s="27" t="str">
        <x:v>Plain-water Bubble Butt</x:v>
      </x:c>
      <x:c r="F8026" s="27" t="str">
        <x:v>H2-Cl2 RFC</x:v>
      </x:c>
      <x:c r="G8026" s="27" t="str">
        <x:v>CO2 to methane</x:v>
      </x:c>
      <x:c r="H8026" s="27" t="str">
        <x:v>Reject</x:v>
      </x:c>
      <x:c r="I8026" s="27" t="str">
        <x:v>Vehicle linked</x:v>
      </x:c>
      <x:c r="J8026" s="28" t="n">
        <x:v>1</x:v>
      </x:c>
      <x:c r="K8026" s="27" t="str">
        <x:v>Chlorine or lithium onboard gate fail</x:v>
      </x:c>
      <x:c r="L8026" s="27" t="str">
        <x:v>Carbon-to-fuel loop</x:v>
      </x:c>
      <x:c r="M8026" s="27" t="str">
        <x:v>CO2 product needs reactive capture and regeneration; Selected electrolysis route does not supply separated O2; Chlorine or lithium inventory is not accepted in the vehicle module</x:v>
      </x:c>
    </x:row>
    <x:row r="8027">
      <x:c r="A8027" s="27" t="str">
        <x:v>X01543</x:v>
      </x:c>
      <x:c r="B8027" s="27" t="str">
        <x:v>Gasoline</x:v>
      </x:c>
      <x:c r="C8027" s="27" t="str">
        <x:v>Separated O2 enrichment</x:v>
      </x:c>
      <x:c r="D8027" s="27" t="str">
        <x:v>Aqueous LiCl</x:v>
      </x:c>
      <x:c r="E8027" s="27" t="str">
        <x:v>Plain-water Bubble Butt</x:v>
      </x:c>
      <x:c r="F8027" s="27" t="str">
        <x:v>H2-Cl2 RFC</x:v>
      </x:c>
      <x:c r="G8027" s="27" t="str">
        <x:v>CO2 to methanol</x:v>
      </x:c>
      <x:c r="H8027" s="27" t="str">
        <x:v>Reject</x:v>
      </x:c>
      <x:c r="I8027" s="27" t="str">
        <x:v>Vehicle linked</x:v>
      </x:c>
      <x:c r="J8027" s="28" t="n">
        <x:v>1</x:v>
      </x:c>
      <x:c r="K8027" s="27" t="str">
        <x:v>Chlorine or lithium onboard gate fail</x:v>
      </x:c>
      <x:c r="L8027" s="27" t="str">
        <x:v>Carbon-to-fuel loop</x:v>
      </x:c>
      <x:c r="M8027" s="27" t="str">
        <x:v>CO2 product needs reactive capture and regeneration; Selected electrolysis route does not supply separated O2; Chlorine or lithium inventory is not accepted in the vehicle module</x:v>
      </x:c>
    </x:row>
    <x:row r="8028">
      <x:c r="A8028" s="27" t="str">
        <x:v>X01544</x:v>
      </x:c>
      <x:c r="B8028" s="27" t="str">
        <x:v>Gasoline</x:v>
      </x:c>
      <x:c r="C8028" s="27" t="str">
        <x:v>Separated O2 enrichment</x:v>
      </x:c>
      <x:c r="D8028" s="27" t="str">
        <x:v>Aqueous LiCl</x:v>
      </x:c>
      <x:c r="E8028" s="27" t="str">
        <x:v>Plain-water Bubble Butt</x:v>
      </x:c>
      <x:c r="F8028" s="27" t="str">
        <x:v>H2-Cl2 RFC</x:v>
      </x:c>
      <x:c r="G8028" s="27" t="str">
        <x:v>CO2 to DME</x:v>
      </x:c>
      <x:c r="H8028" s="27" t="str">
        <x:v>Reject</x:v>
      </x:c>
      <x:c r="I8028" s="27" t="str">
        <x:v>Vehicle linked</x:v>
      </x:c>
      <x:c r="J8028" s="28" t="n">
        <x:v>1</x:v>
      </x:c>
      <x:c r="K8028" s="27" t="str">
        <x:v>Chlorine or lithium onboard gate fail</x:v>
      </x:c>
      <x:c r="L8028" s="27" t="str">
        <x:v>Carbon-to-fuel loop</x:v>
      </x:c>
      <x:c r="M8028" s="27" t="str">
        <x:v>CO2 product needs reactive capture and regeneration; Selected electrolysis route does not supply separated O2; Chlorine or lithium inventory is not accepted in the vehicle module</x:v>
      </x:c>
    </x:row>
    <x:row r="8029">
      <x:c r="A8029" s="27" t="str">
        <x:v>X01545</x:v>
      </x:c>
      <x:c r="B8029" s="27" t="str">
        <x:v>Gasoline</x:v>
      </x:c>
      <x:c r="C8029" s="27" t="str">
        <x:v>Separated O2 enrichment</x:v>
      </x:c>
      <x:c r="D8029" s="27" t="str">
        <x:v>Aqueous LiCl</x:v>
      </x:c>
      <x:c r="E8029" s="27" t="str">
        <x:v>Plain-water Bubble Butt</x:v>
      </x:c>
      <x:c r="F8029" s="27" t="str">
        <x:v>H2-Cl2 RFC</x:v>
      </x:c>
      <x:c r="G8029" s="27" t="str">
        <x:v>Captured PM research only</x:v>
      </x:c>
      <x:c r="H8029" s="27" t="str">
        <x:v>Reject</x:v>
      </x:c>
      <x:c r="I8029" s="27" t="str">
        <x:v>Vehicle linked</x:v>
      </x:c>
      <x:c r="J8029" s="28" t="n">
        <x:v>1</x:v>
      </x:c>
      <x:c r="K8029" s="27" t="str">
        <x:v>Chlorine or lithium onboard gate fail</x:v>
      </x:c>
      <x:c r="L8029" s="27" t="str">
        <x:v>Pollutant characterization</x:v>
      </x:c>
      <x:c r="M8029" s="27" t="str">
        <x:v>Selected electrolysis route does not supply separated O2; Chlorine or lithium inventory is not accepted in the vehicle module</x:v>
      </x:c>
    </x:row>
    <x:row r="8030">
      <x:c r="A8030" s="27" t="str">
        <x:v>X01546</x:v>
      </x:c>
      <x:c r="B8030" s="27" t="str">
        <x:v>Gasoline</x:v>
      </x:c>
      <x:c r="C8030" s="27" t="str">
        <x:v>Separated O2 enrichment</x:v>
      </x:c>
      <x:c r="D8030" s="27" t="str">
        <x:v>Aqueous LiCl</x:v>
      </x:c>
      <x:c r="E8030" s="27" t="str">
        <x:v>Plain-water Bubble Butt</x:v>
      </x:c>
      <x:c r="F8030" s="27" t="str">
        <x:v>Li-Cl2</x:v>
      </x:c>
      <x:c r="G8030" s="27" t="str">
        <x:v>Recovered water and heat</x:v>
      </x:c>
      <x:c r="H8030" s="27" t="str">
        <x:v>Reject</x:v>
      </x:c>
      <x:c r="I8030" s="27" t="str">
        <x:v>Vehicle linked</x:v>
      </x:c>
      <x:c r="J8030" s="28" t="n">
        <x:v>1</x:v>
      </x:c>
      <x:c r="K8030" s="27" t="str">
        <x:v>Chlorine or lithium onboard gate fail</x:v>
      </x:c>
      <x:c r="L8030" s="27" t="str">
        <x:v>Water and heat recovery</x:v>
      </x:c>
      <x:c r="M8030" s="27" t="str">
        <x:v>Selected electrolysis route does not supply separated O2; Li-Cl2 storage lacks molten LiCl regeneration; Chlorine or lithium inventory is not accepted in the vehicle module</x:v>
      </x:c>
    </x:row>
    <x:row r="8031">
      <x:c r="A8031" s="27" t="str">
        <x:v>X01547</x:v>
      </x:c>
      <x:c r="B8031" s="27" t="str">
        <x:v>Gasoline</x:v>
      </x:c>
      <x:c r="C8031" s="27" t="str">
        <x:v>Separated O2 enrichment</x:v>
      </x:c>
      <x:c r="D8031" s="27" t="str">
        <x:v>Aqueous LiCl</x:v>
      </x:c>
      <x:c r="E8031" s="27" t="str">
        <x:v>Plain-water Bubble Butt</x:v>
      </x:c>
      <x:c r="F8031" s="27" t="str">
        <x:v>Li-Cl2</x:v>
      </x:c>
      <x:c r="G8031" s="27" t="str">
        <x:v>CO2 to methane</x:v>
      </x:c>
      <x:c r="H8031" s="27" t="str">
        <x:v>Reject</x:v>
      </x:c>
      <x:c r="I8031" s="27" t="str">
        <x:v>Vehicle linked</x:v>
      </x:c>
      <x:c r="J8031" s="28" t="n">
        <x:v>1</x:v>
      </x:c>
      <x:c r="K8031" s="27" t="str">
        <x:v>Chlorine or lithium onboard gate fail</x:v>
      </x:c>
      <x:c r="L8031" s="27" t="str">
        <x:v>Carbon-to-fuel loop</x:v>
      </x:c>
      <x:c r="M8031" s="27" t="str">
        <x:v>CO2 product needs reactive capture and regeneration; Selected electrolysis route does not supply separated O2; Li-Cl2 storage lacks molten LiCl regeneration; Chlorine or lithium inventory is not accepted in the vehicle module</x:v>
      </x:c>
    </x:row>
    <x:row r="8032">
      <x:c r="A8032" s="27" t="str">
        <x:v>X01548</x:v>
      </x:c>
      <x:c r="B8032" s="27" t="str">
        <x:v>Gasoline</x:v>
      </x:c>
      <x:c r="C8032" s="27" t="str">
        <x:v>Separated O2 enrichment</x:v>
      </x:c>
      <x:c r="D8032" s="27" t="str">
        <x:v>Aqueous LiCl</x:v>
      </x:c>
      <x:c r="E8032" s="27" t="str">
        <x:v>Plain-water Bubble Butt</x:v>
      </x:c>
      <x:c r="F8032" s="27" t="str">
        <x:v>Li-Cl2</x:v>
      </x:c>
      <x:c r="G8032" s="27" t="str">
        <x:v>CO2 to methanol</x:v>
      </x:c>
      <x:c r="H8032" s="27" t="str">
        <x:v>Reject</x:v>
      </x:c>
      <x:c r="I8032" s="27" t="str">
        <x:v>Vehicle linked</x:v>
      </x:c>
      <x:c r="J8032" s="28" t="n">
        <x:v>1</x:v>
      </x:c>
      <x:c r="K8032" s="27" t="str">
        <x:v>Chlorine or lithium onboard gate fail</x:v>
      </x:c>
      <x:c r="L8032" s="27" t="str">
        <x:v>Carbon-to-fuel loop</x:v>
      </x:c>
      <x:c r="M8032" s="27" t="str">
        <x:v>CO2 product needs reactive capture and regeneration; Selected electrolysis route does not supply separated O2; Li-Cl2 storage lacks molten LiCl regeneration; Chlorine or lithium inventory is not accepted in the vehicle module</x:v>
      </x:c>
    </x:row>
    <x:row r="8033">
      <x:c r="A8033" s="27" t="str">
        <x:v>X01549</x:v>
      </x:c>
      <x:c r="B8033" s="27" t="str">
        <x:v>Gasoline</x:v>
      </x:c>
      <x:c r="C8033" s="27" t="str">
        <x:v>Separated O2 enrichment</x:v>
      </x:c>
      <x:c r="D8033" s="27" t="str">
        <x:v>Aqueous LiCl</x:v>
      </x:c>
      <x:c r="E8033" s="27" t="str">
        <x:v>Plain-water Bubble Butt</x:v>
      </x:c>
      <x:c r="F8033" s="27" t="str">
        <x:v>Li-Cl2</x:v>
      </x:c>
      <x:c r="G8033" s="27" t="str">
        <x:v>CO2 to DME</x:v>
      </x:c>
      <x:c r="H8033" s="27" t="str">
        <x:v>Reject</x:v>
      </x:c>
      <x:c r="I8033" s="27" t="str">
        <x:v>Vehicle linked</x:v>
      </x:c>
      <x:c r="J8033" s="28" t="n">
        <x:v>1</x:v>
      </x:c>
      <x:c r="K8033" s="27" t="str">
        <x:v>Chlorine or lithium onboard gate fail</x:v>
      </x:c>
      <x:c r="L8033" s="27" t="str">
        <x:v>Carbon-to-fuel loop</x:v>
      </x:c>
      <x:c r="M8033" s="27" t="str">
        <x:v>CO2 product needs reactive capture and regeneration; Selected electrolysis route does not supply separated O2; Li-Cl2 storage lacks molten LiCl regeneration; Chlorine or lithium inventory is not accepted in the vehicle module</x:v>
      </x:c>
    </x:row>
    <x:row r="8034">
      <x:c r="A8034" s="27" t="str">
        <x:v>X01550</x:v>
      </x:c>
      <x:c r="B8034" s="27" t="str">
        <x:v>Gasoline</x:v>
      </x:c>
      <x:c r="C8034" s="27" t="str">
        <x:v>Separated O2 enrichment</x:v>
      </x:c>
      <x:c r="D8034" s="27" t="str">
        <x:v>Aqueous LiCl</x:v>
      </x:c>
      <x:c r="E8034" s="27" t="str">
        <x:v>Plain-water Bubble Butt</x:v>
      </x:c>
      <x:c r="F8034" s="27" t="str">
        <x:v>Li-Cl2</x:v>
      </x:c>
      <x:c r="G8034" s="27" t="str">
        <x:v>Captured PM research only</x:v>
      </x:c>
      <x:c r="H8034" s="27" t="str">
        <x:v>Reject</x:v>
      </x:c>
      <x:c r="I8034" s="27" t="str">
        <x:v>Vehicle linked</x:v>
      </x:c>
      <x:c r="J8034" s="28" t="n">
        <x:v>1</x:v>
      </x:c>
      <x:c r="K8034" s="27" t="str">
        <x:v>Chlorine or lithium onboard gate fail</x:v>
      </x:c>
      <x:c r="L8034" s="27" t="str">
        <x:v>Pollutant characterization</x:v>
      </x:c>
      <x:c r="M8034" s="27" t="str">
        <x:v>Selected electrolysis route does not supply separated O2; Li-Cl2 storage lacks molten LiCl regeneration; Chlorine or lithium inventory is not accepted in the vehicle module</x:v>
      </x:c>
    </x:row>
    <x:row r="8035">
      <x:c r="A8035" s="27" t="str">
        <x:v>X01566</x:v>
      </x:c>
      <x:c r="B8035" s="27" t="str">
        <x:v>Gasoline</x:v>
      </x:c>
      <x:c r="C8035" s="27" t="str">
        <x:v>Separated O2 enrichment</x:v>
      </x:c>
      <x:c r="D8035" s="27" t="str">
        <x:v>Aqueous LiCl</x:v>
      </x:c>
      <x:c r="E8035" s="27" t="str">
        <x:v>Reactive onboard Bubble Butt</x:v>
      </x:c>
      <x:c r="F8035" s="27" t="str">
        <x:v>H2-Cl2 RFC</x:v>
      </x:c>
      <x:c r="G8035" s="27" t="str">
        <x:v>Recovered water and heat</x:v>
      </x:c>
      <x:c r="H8035" s="27" t="str">
        <x:v>Reject</x:v>
      </x:c>
      <x:c r="I8035" s="27" t="str">
        <x:v>Vehicle linked</x:v>
      </x:c>
      <x:c r="J8035" s="28" t="n">
        <x:v>1</x:v>
      </x:c>
      <x:c r="K8035" s="27" t="str">
        <x:v>Chlorine or lithium onboard gate fail</x:v>
      </x:c>
      <x:c r="L8035" s="27" t="str">
        <x:v>Water and heat recovery</x:v>
      </x:c>
      <x:c r="M8035" s="27" t="str">
        <x:v>Selected electrolysis route does not supply separated O2; Chlorine or lithium inventory is not accepted in the vehicle module</x:v>
      </x:c>
    </x:row>
    <x:row r="8036">
      <x:c r="A8036" s="27" t="str">
        <x:v>X01567</x:v>
      </x:c>
      <x:c r="B8036" s="27" t="str">
        <x:v>Gasoline</x:v>
      </x:c>
      <x:c r="C8036" s="27" t="str">
        <x:v>Separated O2 enrichment</x:v>
      </x:c>
      <x:c r="D8036" s="27" t="str">
        <x:v>Aqueous LiCl</x:v>
      </x:c>
      <x:c r="E8036" s="27" t="str">
        <x:v>Reactive onboard Bubble Butt</x:v>
      </x:c>
      <x:c r="F8036" s="27" t="str">
        <x:v>H2-Cl2 RFC</x:v>
      </x:c>
      <x:c r="G8036" s="27" t="str">
        <x:v>CO2 to methane</x:v>
      </x:c>
      <x:c r="H8036" s="27" t="str">
        <x:v>Reject</x:v>
      </x:c>
      <x:c r="I8036" s="27" t="str">
        <x:v>Vehicle linked</x:v>
      </x:c>
      <x:c r="J8036" s="28" t="n">
        <x:v>1</x:v>
      </x:c>
      <x:c r="K8036" s="27" t="str">
        <x:v>Chlorine or lithium onboard gate fail</x:v>
      </x:c>
      <x:c r="L8036" s="27" t="str">
        <x:v>Carbon-to-fuel loop</x:v>
      </x:c>
      <x:c r="M8036" s="27" t="str">
        <x:v>Selected electrolysis route does not supply separated O2; Chlorine or lithium inventory is not accepted in the vehicle module</x:v>
      </x:c>
    </x:row>
    <x:row r="8037">
      <x:c r="A8037" s="27" t="str">
        <x:v>X01568</x:v>
      </x:c>
      <x:c r="B8037" s="27" t="str">
        <x:v>Gasoline</x:v>
      </x:c>
      <x:c r="C8037" s="27" t="str">
        <x:v>Separated O2 enrichment</x:v>
      </x:c>
      <x:c r="D8037" s="27" t="str">
        <x:v>Aqueous LiCl</x:v>
      </x:c>
      <x:c r="E8037" s="27" t="str">
        <x:v>Reactive onboard Bubble Butt</x:v>
      </x:c>
      <x:c r="F8037" s="27" t="str">
        <x:v>H2-Cl2 RFC</x:v>
      </x:c>
      <x:c r="G8037" s="27" t="str">
        <x:v>CO2 to methanol</x:v>
      </x:c>
      <x:c r="H8037" s="27" t="str">
        <x:v>Reject</x:v>
      </x:c>
      <x:c r="I8037" s="27" t="str">
        <x:v>Vehicle linked</x:v>
      </x:c>
      <x:c r="J8037" s="28" t="n">
        <x:v>1</x:v>
      </x:c>
      <x:c r="K8037" s="27" t="str">
        <x:v>Chlorine or lithium onboard gate fail</x:v>
      </x:c>
      <x:c r="L8037" s="27" t="str">
        <x:v>Carbon-to-fuel loop</x:v>
      </x:c>
      <x:c r="M8037" s="27" t="str">
        <x:v>Selected electrolysis route does not supply separated O2; Chlorine or lithium inventory is not accepted in the vehicle module</x:v>
      </x:c>
    </x:row>
    <x:row r="8038">
      <x:c r="A8038" s="27" t="str">
        <x:v>X01569</x:v>
      </x:c>
      <x:c r="B8038" s="27" t="str">
        <x:v>Gasoline</x:v>
      </x:c>
      <x:c r="C8038" s="27" t="str">
        <x:v>Separated O2 enrichment</x:v>
      </x:c>
      <x:c r="D8038" s="27" t="str">
        <x:v>Aqueous LiCl</x:v>
      </x:c>
      <x:c r="E8038" s="27" t="str">
        <x:v>Reactive onboard Bubble Butt</x:v>
      </x:c>
      <x:c r="F8038" s="27" t="str">
        <x:v>H2-Cl2 RFC</x:v>
      </x:c>
      <x:c r="G8038" s="27" t="str">
        <x:v>CO2 to DME</x:v>
      </x:c>
      <x:c r="H8038" s="27" t="str">
        <x:v>Reject</x:v>
      </x:c>
      <x:c r="I8038" s="27" t="str">
        <x:v>Vehicle linked</x:v>
      </x:c>
      <x:c r="J8038" s="28" t="n">
        <x:v>1</x:v>
      </x:c>
      <x:c r="K8038" s="27" t="str">
        <x:v>Chlorine or lithium onboard gate fail</x:v>
      </x:c>
      <x:c r="L8038" s="27" t="str">
        <x:v>Carbon-to-fuel loop</x:v>
      </x:c>
      <x:c r="M8038" s="27" t="str">
        <x:v>Selected electrolysis route does not supply separated O2; Chlorine or lithium inventory is not accepted in the vehicle module</x:v>
      </x:c>
    </x:row>
    <x:row r="8039">
      <x:c r="A8039" s="27" t="str">
        <x:v>X01570</x:v>
      </x:c>
      <x:c r="B8039" s="27" t="str">
        <x:v>Gasoline</x:v>
      </x:c>
      <x:c r="C8039" s="27" t="str">
        <x:v>Separated O2 enrichment</x:v>
      </x:c>
      <x:c r="D8039" s="27" t="str">
        <x:v>Aqueous LiCl</x:v>
      </x:c>
      <x:c r="E8039" s="27" t="str">
        <x:v>Reactive onboard Bubble Butt</x:v>
      </x:c>
      <x:c r="F8039" s="27" t="str">
        <x:v>H2-Cl2 RFC</x:v>
      </x:c>
      <x:c r="G8039" s="27" t="str">
        <x:v>Captured PM research only</x:v>
      </x:c>
      <x:c r="H8039" s="27" t="str">
        <x:v>Reject</x:v>
      </x:c>
      <x:c r="I8039" s="27" t="str">
        <x:v>Vehicle linked</x:v>
      </x:c>
      <x:c r="J8039" s="28" t="n">
        <x:v>1</x:v>
      </x:c>
      <x:c r="K8039" s="27" t="str">
        <x:v>Chlorine or lithium onboard gate fail</x:v>
      </x:c>
      <x:c r="L8039" s="27" t="str">
        <x:v>Pollutant characterization</x:v>
      </x:c>
      <x:c r="M8039" s="27" t="str">
        <x:v>Selected electrolysis route does not supply separated O2; Chlorine or lithium inventory is not accepted in the vehicle module</x:v>
      </x:c>
    </x:row>
    <x:row r="8040">
      <x:c r="A8040" s="27" t="str">
        <x:v>X01571</x:v>
      </x:c>
      <x:c r="B8040" s="27" t="str">
        <x:v>Gasoline</x:v>
      </x:c>
      <x:c r="C8040" s="27" t="str">
        <x:v>Separated O2 enrichment</x:v>
      </x:c>
      <x:c r="D8040" s="27" t="str">
        <x:v>Aqueous LiCl</x:v>
      </x:c>
      <x:c r="E8040" s="27" t="str">
        <x:v>Reactive onboard Bubble Butt</x:v>
      </x:c>
      <x:c r="F8040" s="27" t="str">
        <x:v>Li-Cl2</x:v>
      </x:c>
      <x:c r="G8040" s="27" t="str">
        <x:v>Recovered water and heat</x:v>
      </x:c>
      <x:c r="H8040" s="27" t="str">
        <x:v>Reject</x:v>
      </x:c>
      <x:c r="I8040" s="27" t="str">
        <x:v>Vehicle linked</x:v>
      </x:c>
      <x:c r="J8040" s="28" t="n">
        <x:v>1</x:v>
      </x:c>
      <x:c r="K8040" s="27" t="str">
        <x:v>Chlorine or lithium onboard gate fail</x:v>
      </x:c>
      <x:c r="L8040" s="27" t="str">
        <x:v>Water and heat recovery</x:v>
      </x:c>
      <x:c r="M8040" s="27" t="str">
        <x:v>Selected electrolysis route does not supply separated O2; Li-Cl2 storage lacks molten LiCl regeneration; Chlorine or lithium inventory is not accepted in the vehicle module</x:v>
      </x:c>
    </x:row>
    <x:row r="8041">
      <x:c r="A8041" s="27" t="str">
        <x:v>X01572</x:v>
      </x:c>
      <x:c r="B8041" s="27" t="str">
        <x:v>Gasoline</x:v>
      </x:c>
      <x:c r="C8041" s="27" t="str">
        <x:v>Separated O2 enrichment</x:v>
      </x:c>
      <x:c r="D8041" s="27" t="str">
        <x:v>Aqueous LiCl</x:v>
      </x:c>
      <x:c r="E8041" s="27" t="str">
        <x:v>Reactive onboard Bubble Butt</x:v>
      </x:c>
      <x:c r="F8041" s="27" t="str">
        <x:v>Li-Cl2</x:v>
      </x:c>
      <x:c r="G8041" s="27" t="str">
        <x:v>CO2 to methane</x:v>
      </x:c>
      <x:c r="H8041" s="27" t="str">
        <x:v>Reject</x:v>
      </x:c>
      <x:c r="I8041" s="27" t="str">
        <x:v>Vehicle linked</x:v>
      </x:c>
      <x:c r="J8041" s="28" t="n">
        <x:v>1</x:v>
      </x:c>
      <x:c r="K8041" s="27" t="str">
        <x:v>Chlorine or lithium onboard gate fail</x:v>
      </x:c>
      <x:c r="L8041" s="27" t="str">
        <x:v>Carbon-to-fuel loop</x:v>
      </x:c>
      <x:c r="M8041" s="27" t="str">
        <x:v>Selected electrolysis route does not supply separated O2; Li-Cl2 storage lacks molten LiCl regeneration; Chlorine or lithium inventory is not accepted in the vehicle module</x:v>
      </x:c>
    </x:row>
    <x:row r="8042">
      <x:c r="A8042" s="27" t="str">
        <x:v>X01573</x:v>
      </x:c>
      <x:c r="B8042" s="27" t="str">
        <x:v>Gasoline</x:v>
      </x:c>
      <x:c r="C8042" s="27" t="str">
        <x:v>Separated O2 enrichment</x:v>
      </x:c>
      <x:c r="D8042" s="27" t="str">
        <x:v>Aqueous LiCl</x:v>
      </x:c>
      <x:c r="E8042" s="27" t="str">
        <x:v>Reactive onboard Bubble Butt</x:v>
      </x:c>
      <x:c r="F8042" s="27" t="str">
        <x:v>Li-Cl2</x:v>
      </x:c>
      <x:c r="G8042" s="27" t="str">
        <x:v>CO2 to methanol</x:v>
      </x:c>
      <x:c r="H8042" s="27" t="str">
        <x:v>Reject</x:v>
      </x:c>
      <x:c r="I8042" s="27" t="str">
        <x:v>Vehicle linked</x:v>
      </x:c>
      <x:c r="J8042" s="28" t="n">
        <x:v>1</x:v>
      </x:c>
      <x:c r="K8042" s="27" t="str">
        <x:v>Chlorine or lithium onboard gate fail</x:v>
      </x:c>
      <x:c r="L8042" s="27" t="str">
        <x:v>Carbon-to-fuel loop</x:v>
      </x:c>
      <x:c r="M8042" s="27" t="str">
        <x:v>Selected electrolysis route does not supply separated O2; Li-Cl2 storage lacks molten LiCl regeneration; Chlorine or lithium inventory is not accepted in the vehicle module</x:v>
      </x:c>
    </x:row>
    <x:row r="8043">
      <x:c r="A8043" s="27" t="str">
        <x:v>X01574</x:v>
      </x:c>
      <x:c r="B8043" s="27" t="str">
        <x:v>Gasoline</x:v>
      </x:c>
      <x:c r="C8043" s="27" t="str">
        <x:v>Separated O2 enrichment</x:v>
      </x:c>
      <x:c r="D8043" s="27" t="str">
        <x:v>Aqueous LiCl</x:v>
      </x:c>
      <x:c r="E8043" s="27" t="str">
        <x:v>Reactive onboard Bubble Butt</x:v>
      </x:c>
      <x:c r="F8043" s="27" t="str">
        <x:v>Li-Cl2</x:v>
      </x:c>
      <x:c r="G8043" s="27" t="str">
        <x:v>CO2 to DME</x:v>
      </x:c>
      <x:c r="H8043" s="27" t="str">
        <x:v>Reject</x:v>
      </x:c>
      <x:c r="I8043" s="27" t="str">
        <x:v>Vehicle linked</x:v>
      </x:c>
      <x:c r="J8043" s="28" t="n">
        <x:v>1</x:v>
      </x:c>
      <x:c r="K8043" s="27" t="str">
        <x:v>Chlorine or lithium onboard gate fail</x:v>
      </x:c>
      <x:c r="L8043" s="27" t="str">
        <x:v>Carbon-to-fuel loop</x:v>
      </x:c>
      <x:c r="M8043" s="27" t="str">
        <x:v>Selected electrolysis route does not supply separated O2; Li-Cl2 storage lacks molten LiCl regeneration; Chlorine or lithium inventory is not accepted in the vehicle module</x:v>
      </x:c>
    </x:row>
    <x:row r="8044">
      <x:c r="A8044" s="27" t="str">
        <x:v>X01575</x:v>
      </x:c>
      <x:c r="B8044" s="27" t="str">
        <x:v>Gasoline</x:v>
      </x:c>
      <x:c r="C8044" s="27" t="str">
        <x:v>Separated O2 enrichment</x:v>
      </x:c>
      <x:c r="D8044" s="27" t="str">
        <x:v>Aqueous LiCl</x:v>
      </x:c>
      <x:c r="E8044" s="27" t="str">
        <x:v>Reactive onboard Bubble Butt</x:v>
      </x:c>
      <x:c r="F8044" s="27" t="str">
        <x:v>Li-Cl2</x:v>
      </x:c>
      <x:c r="G8044" s="27" t="str">
        <x:v>Captured PM research only</x:v>
      </x:c>
      <x:c r="H8044" s="27" t="str">
        <x:v>Reject</x:v>
      </x:c>
      <x:c r="I8044" s="27" t="str">
        <x:v>Vehicle linked</x:v>
      </x:c>
      <x:c r="J8044" s="28" t="n">
        <x:v>1</x:v>
      </x:c>
      <x:c r="K8044" s="27" t="str">
        <x:v>Chlorine or lithium onboard gate fail</x:v>
      </x:c>
      <x:c r="L8044" s="27" t="str">
        <x:v>Pollutant characterization</x:v>
      </x:c>
      <x:c r="M8044" s="27" t="str">
        <x:v>Selected electrolysis route does not supply separated O2; Li-Cl2 storage lacks molten LiCl regeneration; Chlorine or lithium inventory is not accepted in the vehicle module</x:v>
      </x:c>
    </x:row>
    <x:row r="8045">
      <x:c r="A8045" s="27" t="str">
        <x:v>X01616</x:v>
      </x:c>
      <x:c r="B8045" s="27" t="str">
        <x:v>Gasoline</x:v>
      </x:c>
      <x:c r="C8045" s="27" t="str">
        <x:v>Separated O2 enrichment</x:v>
      </x:c>
      <x:c r="D8045" s="27" t="str">
        <x:v>Molten LiCl</x:v>
      </x:c>
      <x:c r="E8045" s="27" t="str">
        <x:v>Baseline aftertreatment</x:v>
      </x:c>
      <x:c r="F8045" s="27" t="str">
        <x:v>H2-Cl2 RFC</x:v>
      </x:c>
      <x:c r="G8045" s="27" t="str">
        <x:v>Recovered water and heat</x:v>
      </x:c>
      <x:c r="H8045" s="27" t="str">
        <x:v>Reject</x:v>
      </x:c>
      <x:c r="I8045" s="27" t="str">
        <x:v>Vehicle linked</x:v>
      </x:c>
      <x:c r="J8045" s="28" t="n">
        <x:v>1</x:v>
      </x:c>
      <x:c r="K8045" s="27" t="str">
        <x:v>Chlorine or lithium onboard gate fail</x:v>
      </x:c>
      <x:c r="L8045" s="27" t="str">
        <x:v>Water and heat recovery</x:v>
      </x:c>
      <x:c r="M8045" s="27" t="str">
        <x:v>Selected electrolysis route does not supply separated O2; H2-Cl2 storage lacks a matched chlorine loop; Chlorine or lithium inventory is not accepted in the vehicle module</x:v>
      </x:c>
    </x:row>
    <x:row r="8046">
      <x:c r="A8046" s="27" t="str">
        <x:v>X01617</x:v>
      </x:c>
      <x:c r="B8046" s="27" t="str">
        <x:v>Gasoline</x:v>
      </x:c>
      <x:c r="C8046" s="27" t="str">
        <x:v>Separated O2 enrichment</x:v>
      </x:c>
      <x:c r="D8046" s="27" t="str">
        <x:v>Molten LiCl</x:v>
      </x:c>
      <x:c r="E8046" s="27" t="str">
        <x:v>Baseline aftertreatment</x:v>
      </x:c>
      <x:c r="F8046" s="27" t="str">
        <x:v>H2-Cl2 RFC</x:v>
      </x:c>
      <x:c r="G8046" s="27" t="str">
        <x:v>CO2 to methane</x:v>
      </x:c>
      <x:c r="H8046" s="27" t="str">
        <x:v>Reject</x:v>
      </x:c>
      <x:c r="I8046" s="27" t="str">
        <x:v>Vehicle linked</x:v>
      </x:c>
      <x:c r="J8046" s="28" t="n">
        <x:v>1</x:v>
      </x:c>
      <x:c r="K8046" s="27" t="str">
        <x:v>Chlorine or lithium onboard gate fail</x:v>
      </x:c>
      <x:c r="L8046" s="27" t="str">
        <x:v>Carbon-to-fuel loop</x:v>
      </x:c>
      <x:c r="M8046" s="27" t="str">
        <x:v>CO2 product needs reactive capture and regeneration; Selected electrolysis route does not supply separated O2; H2-Cl2 storage lacks a matched chlorine loop; Chlorine or lithium inventory is not accepted in the vehicle module</x:v>
      </x:c>
    </x:row>
    <x:row r="8047">
      <x:c r="A8047" s="27" t="str">
        <x:v>X01618</x:v>
      </x:c>
      <x:c r="B8047" s="27" t="str">
        <x:v>Gasoline</x:v>
      </x:c>
      <x:c r="C8047" s="27" t="str">
        <x:v>Separated O2 enrichment</x:v>
      </x:c>
      <x:c r="D8047" s="27" t="str">
        <x:v>Molten LiCl</x:v>
      </x:c>
      <x:c r="E8047" s="27" t="str">
        <x:v>Baseline aftertreatment</x:v>
      </x:c>
      <x:c r="F8047" s="27" t="str">
        <x:v>H2-Cl2 RFC</x:v>
      </x:c>
      <x:c r="G8047" s="27" t="str">
        <x:v>CO2 to methanol</x:v>
      </x:c>
      <x:c r="H8047" s="27" t="str">
        <x:v>Reject</x:v>
      </x:c>
      <x:c r="I8047" s="27" t="str">
        <x:v>Vehicle linked</x:v>
      </x:c>
      <x:c r="J8047" s="28" t="n">
        <x:v>1</x:v>
      </x:c>
      <x:c r="K8047" s="27" t="str">
        <x:v>Chlorine or lithium onboard gate fail</x:v>
      </x:c>
      <x:c r="L8047" s="27" t="str">
        <x:v>Carbon-to-fuel loop</x:v>
      </x:c>
      <x:c r="M8047" s="27" t="str">
        <x:v>CO2 product needs reactive capture and regeneration; Selected electrolysis route does not supply separated O2; H2-Cl2 storage lacks a matched chlorine loop; Chlorine or lithium inventory is not accepted in the vehicle module</x:v>
      </x:c>
    </x:row>
    <x:row r="8048">
      <x:c r="A8048" s="27" t="str">
        <x:v>X01619</x:v>
      </x:c>
      <x:c r="B8048" s="27" t="str">
        <x:v>Gasoline</x:v>
      </x:c>
      <x:c r="C8048" s="27" t="str">
        <x:v>Separated O2 enrichment</x:v>
      </x:c>
      <x:c r="D8048" s="27" t="str">
        <x:v>Molten LiCl</x:v>
      </x:c>
      <x:c r="E8048" s="27" t="str">
        <x:v>Baseline aftertreatment</x:v>
      </x:c>
      <x:c r="F8048" s="27" t="str">
        <x:v>H2-Cl2 RFC</x:v>
      </x:c>
      <x:c r="G8048" s="27" t="str">
        <x:v>CO2 to DME</x:v>
      </x:c>
      <x:c r="H8048" s="27" t="str">
        <x:v>Reject</x:v>
      </x:c>
      <x:c r="I8048" s="27" t="str">
        <x:v>Vehicle linked</x:v>
      </x:c>
      <x:c r="J8048" s="28" t="n">
        <x:v>1</x:v>
      </x:c>
      <x:c r="K8048" s="27" t="str">
        <x:v>Chlorine or lithium onboard gate fail</x:v>
      </x:c>
      <x:c r="L8048" s="27" t="str">
        <x:v>Carbon-to-fuel loop</x:v>
      </x:c>
      <x:c r="M8048" s="27" t="str">
        <x:v>CO2 product needs reactive capture and regeneration; Selected electrolysis route does not supply separated O2; H2-Cl2 storage lacks a matched chlorine loop; Chlorine or lithium inventory is not accepted in the vehicle module</x:v>
      </x:c>
    </x:row>
    <x:row r="8049">
      <x:c r="A8049" s="27" t="str">
        <x:v>X01620</x:v>
      </x:c>
      <x:c r="B8049" s="27" t="str">
        <x:v>Gasoline</x:v>
      </x:c>
      <x:c r="C8049" s="27" t="str">
        <x:v>Separated O2 enrichment</x:v>
      </x:c>
      <x:c r="D8049" s="27" t="str">
        <x:v>Molten LiCl</x:v>
      </x:c>
      <x:c r="E8049" s="27" t="str">
        <x:v>Baseline aftertreatment</x:v>
      </x:c>
      <x:c r="F8049" s="27" t="str">
        <x:v>H2-Cl2 RFC</x:v>
      </x:c>
      <x:c r="G8049" s="27" t="str">
        <x:v>Captured PM research only</x:v>
      </x:c>
      <x:c r="H8049" s="27" t="str">
        <x:v>Reject</x:v>
      </x:c>
      <x:c r="I8049" s="27" t="str">
        <x:v>Vehicle linked</x:v>
      </x:c>
      <x:c r="J8049" s="28" t="n">
        <x:v>1</x:v>
      </x:c>
      <x:c r="K8049" s="27" t="str">
        <x:v>Chlorine or lithium onboard gate fail</x:v>
      </x:c>
      <x:c r="L8049" s="27" t="str">
        <x:v>Pollutant characterization</x:v>
      </x:c>
      <x:c r="M8049" s="27" t="str">
        <x:v>Selected electrolysis route does not supply separated O2; H2-Cl2 storage lacks a matched chlorine loop; Chlorine or lithium inventory is not accepted in the vehicle module</x:v>
      </x:c>
    </x:row>
    <x:row r="8050">
      <x:c r="A8050" s="27" t="str">
        <x:v>X01621</x:v>
      </x:c>
      <x:c r="B8050" s="27" t="str">
        <x:v>Gasoline</x:v>
      </x:c>
      <x:c r="C8050" s="27" t="str">
        <x:v>Separated O2 enrichment</x:v>
      </x:c>
      <x:c r="D8050" s="27" t="str">
        <x:v>Molten LiCl</x:v>
      </x:c>
      <x:c r="E8050" s="27" t="str">
        <x:v>Baseline aftertreatment</x:v>
      </x:c>
      <x:c r="F8050" s="27" t="str">
        <x:v>Li-Cl2</x:v>
      </x:c>
      <x:c r="G8050" s="27" t="str">
        <x:v>Recovered water and heat</x:v>
      </x:c>
      <x:c r="H8050" s="27" t="str">
        <x:v>Reject</x:v>
      </x:c>
      <x:c r="I8050" s="27" t="str">
        <x:v>Vehicle linked</x:v>
      </x:c>
      <x:c r="J8050" s="28" t="n">
        <x:v>1</x:v>
      </x:c>
      <x:c r="K8050" s="27" t="str">
        <x:v>Chlorine or lithium onboard gate fail</x:v>
      </x:c>
      <x:c r="L8050" s="27" t="str">
        <x:v>Water and heat recovery</x:v>
      </x:c>
      <x:c r="M8050" s="27" t="str">
        <x:v>Selected electrolysis route does not supply separated O2; Chlorine or lithium inventory is not accepted in the vehicle module</x:v>
      </x:c>
    </x:row>
    <x:row r="8051">
      <x:c r="A8051" s="27" t="str">
        <x:v>X01622</x:v>
      </x:c>
      <x:c r="B8051" s="27" t="str">
        <x:v>Gasoline</x:v>
      </x:c>
      <x:c r="C8051" s="27" t="str">
        <x:v>Separated O2 enrichment</x:v>
      </x:c>
      <x:c r="D8051" s="27" t="str">
        <x:v>Molten LiCl</x:v>
      </x:c>
      <x:c r="E8051" s="27" t="str">
        <x:v>Baseline aftertreatment</x:v>
      </x:c>
      <x:c r="F8051" s="27" t="str">
        <x:v>Li-Cl2</x:v>
      </x:c>
      <x:c r="G8051" s="27" t="str">
        <x:v>CO2 to methane</x:v>
      </x:c>
      <x:c r="H8051" s="27" t="str">
        <x:v>Reject</x:v>
      </x:c>
      <x:c r="I8051" s="27" t="str">
        <x:v>Vehicle linked</x:v>
      </x:c>
      <x:c r="J8051" s="28" t="n">
        <x:v>1</x:v>
      </x:c>
      <x:c r="K8051" s="27" t="str">
        <x:v>Chlorine or lithium onboard gate fail</x:v>
      </x:c>
      <x:c r="L8051" s="27" t="str">
        <x:v>Carbon-to-fuel loop</x:v>
      </x:c>
      <x:c r="M8051" s="27" t="str">
        <x:v>CO2 product needs reactive capture and regeneration; Selected electrolysis route does not supply separated O2; Chlorine or lithium inventory is not accepted in the vehicle module</x:v>
      </x:c>
    </x:row>
    <x:row r="8052">
      <x:c r="A8052" s="27" t="str">
        <x:v>X01623</x:v>
      </x:c>
      <x:c r="B8052" s="27" t="str">
        <x:v>Gasoline</x:v>
      </x:c>
      <x:c r="C8052" s="27" t="str">
        <x:v>Separated O2 enrichment</x:v>
      </x:c>
      <x:c r="D8052" s="27" t="str">
        <x:v>Molten LiCl</x:v>
      </x:c>
      <x:c r="E8052" s="27" t="str">
        <x:v>Baseline aftertreatment</x:v>
      </x:c>
      <x:c r="F8052" s="27" t="str">
        <x:v>Li-Cl2</x:v>
      </x:c>
      <x:c r="G8052" s="27" t="str">
        <x:v>CO2 to methanol</x:v>
      </x:c>
      <x:c r="H8052" s="27" t="str">
        <x:v>Reject</x:v>
      </x:c>
      <x:c r="I8052" s="27" t="str">
        <x:v>Vehicle linked</x:v>
      </x:c>
      <x:c r="J8052" s="28" t="n">
        <x:v>1</x:v>
      </x:c>
      <x:c r="K8052" s="27" t="str">
        <x:v>Chlorine or lithium onboard gate fail</x:v>
      </x:c>
      <x:c r="L8052" s="27" t="str">
        <x:v>Carbon-to-fuel loop</x:v>
      </x:c>
      <x:c r="M8052" s="27" t="str">
        <x:v>CO2 product needs reactive capture and regeneration; Selected electrolysis route does not supply separated O2; Chlorine or lithium inventory is not accepted in the vehicle module</x:v>
      </x:c>
    </x:row>
    <x:row r="8053">
      <x:c r="A8053" s="27" t="str">
        <x:v>X01624</x:v>
      </x:c>
      <x:c r="B8053" s="27" t="str">
        <x:v>Gasoline</x:v>
      </x:c>
      <x:c r="C8053" s="27" t="str">
        <x:v>Separated O2 enrichment</x:v>
      </x:c>
      <x:c r="D8053" s="27" t="str">
        <x:v>Molten LiCl</x:v>
      </x:c>
      <x:c r="E8053" s="27" t="str">
        <x:v>Baseline aftertreatment</x:v>
      </x:c>
      <x:c r="F8053" s="27" t="str">
        <x:v>Li-Cl2</x:v>
      </x:c>
      <x:c r="G8053" s="27" t="str">
        <x:v>CO2 to DME</x:v>
      </x:c>
      <x:c r="H8053" s="27" t="str">
        <x:v>Reject</x:v>
      </x:c>
      <x:c r="I8053" s="27" t="str">
        <x:v>Vehicle linked</x:v>
      </x:c>
      <x:c r="J8053" s="28" t="n">
        <x:v>1</x:v>
      </x:c>
      <x:c r="K8053" s="27" t="str">
        <x:v>Chlorine or lithium onboard gate fail</x:v>
      </x:c>
      <x:c r="L8053" s="27" t="str">
        <x:v>Carbon-to-fuel loop</x:v>
      </x:c>
      <x:c r="M8053" s="27" t="str">
        <x:v>CO2 product needs reactive capture and regeneration; Selected electrolysis route does not supply separated O2; Chlorine or lithium inventory is not accepted in the vehicle module</x:v>
      </x:c>
    </x:row>
    <x:row r="8054">
      <x:c r="A8054" s="27" t="str">
        <x:v>X01625</x:v>
      </x:c>
      <x:c r="B8054" s="27" t="str">
        <x:v>Gasoline</x:v>
      </x:c>
      <x:c r="C8054" s="27" t="str">
        <x:v>Separated O2 enrichment</x:v>
      </x:c>
      <x:c r="D8054" s="27" t="str">
        <x:v>Molten LiCl</x:v>
      </x:c>
      <x:c r="E8054" s="27" t="str">
        <x:v>Baseline aftertreatment</x:v>
      </x:c>
      <x:c r="F8054" s="27" t="str">
        <x:v>Li-Cl2</x:v>
      </x:c>
      <x:c r="G8054" s="27" t="str">
        <x:v>Captured PM research only</x:v>
      </x:c>
      <x:c r="H8054" s="27" t="str">
        <x:v>Reject</x:v>
      </x:c>
      <x:c r="I8054" s="27" t="str">
        <x:v>Vehicle linked</x:v>
      </x:c>
      <x:c r="J8054" s="28" t="n">
        <x:v>1</x:v>
      </x:c>
      <x:c r="K8054" s="27" t="str">
        <x:v>Chlorine or lithium onboard gate fail</x:v>
      </x:c>
      <x:c r="L8054" s="27" t="str">
        <x:v>Pollutant characterization</x:v>
      </x:c>
      <x:c r="M8054" s="27" t="str">
        <x:v>Selected electrolysis route does not supply separated O2; Chlorine or lithium inventory is not accepted in the vehicle module</x:v>
      </x:c>
    </x:row>
    <x:row r="8055">
      <x:c r="A8055" s="27" t="str">
        <x:v>X01641</x:v>
      </x:c>
      <x:c r="B8055" s="27" t="str">
        <x:v>Gasoline</x:v>
      </x:c>
      <x:c r="C8055" s="27" t="str">
        <x:v>Separated O2 enrichment</x:v>
      </x:c>
      <x:c r="D8055" s="27" t="str">
        <x:v>Molten LiCl</x:v>
      </x:c>
      <x:c r="E8055" s="27" t="str">
        <x:v>Plain-water Bubble Butt</x:v>
      </x:c>
      <x:c r="F8055" s="27" t="str">
        <x:v>H2-Cl2 RFC</x:v>
      </x:c>
      <x:c r="G8055" s="27" t="str">
        <x:v>Recovered water and heat</x:v>
      </x:c>
      <x:c r="H8055" s="27" t="str">
        <x:v>Reject</x:v>
      </x:c>
      <x:c r="I8055" s="27" t="str">
        <x:v>Vehicle linked</x:v>
      </x:c>
      <x:c r="J8055" s="28" t="n">
        <x:v>1</x:v>
      </x:c>
      <x:c r="K8055" s="27" t="str">
        <x:v>Chlorine or lithium onboard gate fail</x:v>
      </x:c>
      <x:c r="L8055" s="27" t="str">
        <x:v>Water and heat recovery</x:v>
      </x:c>
      <x:c r="M8055" s="27" t="str">
        <x:v>Selected electrolysis route does not supply separated O2; H2-Cl2 storage lacks a matched chlorine loop; Chlorine or lithium inventory is not accepted in the vehicle module</x:v>
      </x:c>
    </x:row>
    <x:row r="8056">
      <x:c r="A8056" s="27" t="str">
        <x:v>X01642</x:v>
      </x:c>
      <x:c r="B8056" s="27" t="str">
        <x:v>Gasoline</x:v>
      </x:c>
      <x:c r="C8056" s="27" t="str">
        <x:v>Separated O2 enrichment</x:v>
      </x:c>
      <x:c r="D8056" s="27" t="str">
        <x:v>Molten LiCl</x:v>
      </x:c>
      <x:c r="E8056" s="27" t="str">
        <x:v>Plain-water Bubble Butt</x:v>
      </x:c>
      <x:c r="F8056" s="27" t="str">
        <x:v>H2-Cl2 RFC</x:v>
      </x:c>
      <x:c r="G8056" s="27" t="str">
        <x:v>CO2 to methane</x:v>
      </x:c>
      <x:c r="H8056" s="27" t="str">
        <x:v>Reject</x:v>
      </x:c>
      <x:c r="I8056" s="27" t="str">
        <x:v>Vehicle linked</x:v>
      </x:c>
      <x:c r="J8056" s="28" t="n">
        <x:v>1</x:v>
      </x:c>
      <x:c r="K8056" s="27" t="str">
        <x:v>Chlorine or lithium onboard gate fail</x:v>
      </x:c>
      <x:c r="L8056" s="27" t="str">
        <x:v>Carbon-to-fuel loop</x:v>
      </x:c>
      <x:c r="M8056" s="27" t="str">
        <x:v>CO2 product needs reactive capture and regeneration; Selected electrolysis route does not supply separated O2; H2-Cl2 storage lacks a matched chlorine loop; Chlorine or lithium inventory is not accepted in the vehicle module</x:v>
      </x:c>
    </x:row>
    <x:row r="8057">
      <x:c r="A8057" s="27" t="str">
        <x:v>X01643</x:v>
      </x:c>
      <x:c r="B8057" s="27" t="str">
        <x:v>Gasoline</x:v>
      </x:c>
      <x:c r="C8057" s="27" t="str">
        <x:v>Separated O2 enrichment</x:v>
      </x:c>
      <x:c r="D8057" s="27" t="str">
        <x:v>Molten LiCl</x:v>
      </x:c>
      <x:c r="E8057" s="27" t="str">
        <x:v>Plain-water Bubble Butt</x:v>
      </x:c>
      <x:c r="F8057" s="27" t="str">
        <x:v>H2-Cl2 RFC</x:v>
      </x:c>
      <x:c r="G8057" s="27" t="str">
        <x:v>CO2 to methanol</x:v>
      </x:c>
      <x:c r="H8057" s="27" t="str">
        <x:v>Reject</x:v>
      </x:c>
      <x:c r="I8057" s="27" t="str">
        <x:v>Vehicle linked</x:v>
      </x:c>
      <x:c r="J8057" s="28" t="n">
        <x:v>1</x:v>
      </x:c>
      <x:c r="K8057" s="27" t="str">
        <x:v>Chlorine or lithium onboard gate fail</x:v>
      </x:c>
      <x:c r="L8057" s="27" t="str">
        <x:v>Carbon-to-fuel loop</x:v>
      </x:c>
      <x:c r="M8057" s="27" t="str">
        <x:v>CO2 product needs reactive capture and regeneration; Selected electrolysis route does not supply separated O2; H2-Cl2 storage lacks a matched chlorine loop; Chlorine or lithium inventory is not accepted in the vehicle module</x:v>
      </x:c>
    </x:row>
    <x:row r="8058">
      <x:c r="A8058" s="27" t="str">
        <x:v>X01644</x:v>
      </x:c>
      <x:c r="B8058" s="27" t="str">
        <x:v>Gasoline</x:v>
      </x:c>
      <x:c r="C8058" s="27" t="str">
        <x:v>Separated O2 enrichment</x:v>
      </x:c>
      <x:c r="D8058" s="27" t="str">
        <x:v>Molten LiCl</x:v>
      </x:c>
      <x:c r="E8058" s="27" t="str">
        <x:v>Plain-water Bubble Butt</x:v>
      </x:c>
      <x:c r="F8058" s="27" t="str">
        <x:v>H2-Cl2 RFC</x:v>
      </x:c>
      <x:c r="G8058" s="27" t="str">
        <x:v>CO2 to DME</x:v>
      </x:c>
      <x:c r="H8058" s="27" t="str">
        <x:v>Reject</x:v>
      </x:c>
      <x:c r="I8058" s="27" t="str">
        <x:v>Vehicle linked</x:v>
      </x:c>
      <x:c r="J8058" s="28" t="n">
        <x:v>1</x:v>
      </x:c>
      <x:c r="K8058" s="27" t="str">
        <x:v>Chlorine or lithium onboard gate fail</x:v>
      </x:c>
      <x:c r="L8058" s="27" t="str">
        <x:v>Carbon-to-fuel loop</x:v>
      </x:c>
      <x:c r="M8058" s="27" t="str">
        <x:v>CO2 product needs reactive capture and regeneration; Selected electrolysis route does not supply separated O2; H2-Cl2 storage lacks a matched chlorine loop; Chlorine or lithium inventory is not accepted in the vehicle module</x:v>
      </x:c>
    </x:row>
    <x:row r="8059">
      <x:c r="A8059" s="27" t="str">
        <x:v>X01645</x:v>
      </x:c>
      <x:c r="B8059" s="27" t="str">
        <x:v>Gasoline</x:v>
      </x:c>
      <x:c r="C8059" s="27" t="str">
        <x:v>Separated O2 enrichment</x:v>
      </x:c>
      <x:c r="D8059" s="27" t="str">
        <x:v>Molten LiCl</x:v>
      </x:c>
      <x:c r="E8059" s="27" t="str">
        <x:v>Plain-water Bubble Butt</x:v>
      </x:c>
      <x:c r="F8059" s="27" t="str">
        <x:v>H2-Cl2 RFC</x:v>
      </x:c>
      <x:c r="G8059" s="27" t="str">
        <x:v>Captured PM research only</x:v>
      </x:c>
      <x:c r="H8059" s="27" t="str">
        <x:v>Reject</x:v>
      </x:c>
      <x:c r="I8059" s="27" t="str">
        <x:v>Vehicle linked</x:v>
      </x:c>
      <x:c r="J8059" s="28" t="n">
        <x:v>1</x:v>
      </x:c>
      <x:c r="K8059" s="27" t="str">
        <x:v>Chlorine or lithium onboard gate fail</x:v>
      </x:c>
      <x:c r="L8059" s="27" t="str">
        <x:v>Pollutant characterization</x:v>
      </x:c>
      <x:c r="M8059" s="27" t="str">
        <x:v>Selected electrolysis route does not supply separated O2; H2-Cl2 storage lacks a matched chlorine loop; Chlorine or lithium inventory is not accepted in the vehicle module</x:v>
      </x:c>
    </x:row>
    <x:row r="8060">
      <x:c r="A8060" s="27" t="str">
        <x:v>X01646</x:v>
      </x:c>
      <x:c r="B8060" s="27" t="str">
        <x:v>Gasoline</x:v>
      </x:c>
      <x:c r="C8060" s="27" t="str">
        <x:v>Separated O2 enrichment</x:v>
      </x:c>
      <x:c r="D8060" s="27" t="str">
        <x:v>Molten LiCl</x:v>
      </x:c>
      <x:c r="E8060" s="27" t="str">
        <x:v>Plain-water Bubble Butt</x:v>
      </x:c>
      <x:c r="F8060" s="27" t="str">
        <x:v>Li-Cl2</x:v>
      </x:c>
      <x:c r="G8060" s="27" t="str">
        <x:v>Recovered water and heat</x:v>
      </x:c>
      <x:c r="H8060" s="27" t="str">
        <x:v>Reject</x:v>
      </x:c>
      <x:c r="I8060" s="27" t="str">
        <x:v>Vehicle linked</x:v>
      </x:c>
      <x:c r="J8060" s="28" t="n">
        <x:v>1</x:v>
      </x:c>
      <x:c r="K8060" s="27" t="str">
        <x:v>Chlorine or lithium onboard gate fail</x:v>
      </x:c>
      <x:c r="L8060" s="27" t="str">
        <x:v>Water and heat recovery</x:v>
      </x:c>
      <x:c r="M8060" s="27" t="str">
        <x:v>Selected electrolysis route does not supply separated O2; Chlorine or lithium inventory is not accepted in the vehicle module</x:v>
      </x:c>
    </x:row>
    <x:row r="8061">
      <x:c r="A8061" s="27" t="str">
        <x:v>X01647</x:v>
      </x:c>
      <x:c r="B8061" s="27" t="str">
        <x:v>Gasoline</x:v>
      </x:c>
      <x:c r="C8061" s="27" t="str">
        <x:v>Separated O2 enrichment</x:v>
      </x:c>
      <x:c r="D8061" s="27" t="str">
        <x:v>Molten LiCl</x:v>
      </x:c>
      <x:c r="E8061" s="27" t="str">
        <x:v>Plain-water Bubble Butt</x:v>
      </x:c>
      <x:c r="F8061" s="27" t="str">
        <x:v>Li-Cl2</x:v>
      </x:c>
      <x:c r="G8061" s="27" t="str">
        <x:v>CO2 to methane</x:v>
      </x:c>
      <x:c r="H8061" s="27" t="str">
        <x:v>Reject</x:v>
      </x:c>
      <x:c r="I8061" s="27" t="str">
        <x:v>Vehicle linked</x:v>
      </x:c>
      <x:c r="J8061" s="28" t="n">
        <x:v>1</x:v>
      </x:c>
      <x:c r="K8061" s="27" t="str">
        <x:v>Chlorine or lithium onboard gate fail</x:v>
      </x:c>
      <x:c r="L8061" s="27" t="str">
        <x:v>Carbon-to-fuel loop</x:v>
      </x:c>
      <x:c r="M8061" s="27" t="str">
        <x:v>CO2 product needs reactive capture and regeneration; Selected electrolysis route does not supply separated O2; Chlorine or lithium inventory is not accepted in the vehicle module</x:v>
      </x:c>
    </x:row>
    <x:row r="8062">
      <x:c r="A8062" s="27" t="str">
        <x:v>X01648</x:v>
      </x:c>
      <x:c r="B8062" s="27" t="str">
        <x:v>Gasoline</x:v>
      </x:c>
      <x:c r="C8062" s="27" t="str">
        <x:v>Separated O2 enrichment</x:v>
      </x:c>
      <x:c r="D8062" s="27" t="str">
        <x:v>Molten LiCl</x:v>
      </x:c>
      <x:c r="E8062" s="27" t="str">
        <x:v>Plain-water Bubble Butt</x:v>
      </x:c>
      <x:c r="F8062" s="27" t="str">
        <x:v>Li-Cl2</x:v>
      </x:c>
      <x:c r="G8062" s="27" t="str">
        <x:v>CO2 to methanol</x:v>
      </x:c>
      <x:c r="H8062" s="27" t="str">
        <x:v>Reject</x:v>
      </x:c>
      <x:c r="I8062" s="27" t="str">
        <x:v>Vehicle linked</x:v>
      </x:c>
      <x:c r="J8062" s="28" t="n">
        <x:v>1</x:v>
      </x:c>
      <x:c r="K8062" s="27" t="str">
        <x:v>Chlorine or lithium onboard gate fail</x:v>
      </x:c>
      <x:c r="L8062" s="27" t="str">
        <x:v>Carbon-to-fuel loop</x:v>
      </x:c>
      <x:c r="M8062" s="27" t="str">
        <x:v>CO2 product needs reactive capture and regeneration; Selected electrolysis route does not supply separated O2; Chlorine or lithium inventory is not accepted in the vehicle module</x:v>
      </x:c>
    </x:row>
    <x:row r="8063">
      <x:c r="A8063" s="27" t="str">
        <x:v>X01649</x:v>
      </x:c>
      <x:c r="B8063" s="27" t="str">
        <x:v>Gasoline</x:v>
      </x:c>
      <x:c r="C8063" s="27" t="str">
        <x:v>Separated O2 enrichment</x:v>
      </x:c>
      <x:c r="D8063" s="27" t="str">
        <x:v>Molten LiCl</x:v>
      </x:c>
      <x:c r="E8063" s="27" t="str">
        <x:v>Plain-water Bubble Butt</x:v>
      </x:c>
      <x:c r="F8063" s="27" t="str">
        <x:v>Li-Cl2</x:v>
      </x:c>
      <x:c r="G8063" s="27" t="str">
        <x:v>CO2 to DME</x:v>
      </x:c>
      <x:c r="H8063" s="27" t="str">
        <x:v>Reject</x:v>
      </x:c>
      <x:c r="I8063" s="27" t="str">
        <x:v>Vehicle linked</x:v>
      </x:c>
      <x:c r="J8063" s="28" t="n">
        <x:v>1</x:v>
      </x:c>
      <x:c r="K8063" s="27" t="str">
        <x:v>Chlorine or lithium onboard gate fail</x:v>
      </x:c>
      <x:c r="L8063" s="27" t="str">
        <x:v>Carbon-to-fuel loop</x:v>
      </x:c>
      <x:c r="M8063" s="27" t="str">
        <x:v>CO2 product needs reactive capture and regeneration; Selected electrolysis route does not supply separated O2; Chlorine or lithium inventory is not accepted in the vehicle module</x:v>
      </x:c>
    </x:row>
    <x:row r="8064">
      <x:c r="A8064" s="27" t="str">
        <x:v>X01650</x:v>
      </x:c>
      <x:c r="B8064" s="27" t="str">
        <x:v>Gasoline</x:v>
      </x:c>
      <x:c r="C8064" s="27" t="str">
        <x:v>Separated O2 enrichment</x:v>
      </x:c>
      <x:c r="D8064" s="27" t="str">
        <x:v>Molten LiCl</x:v>
      </x:c>
      <x:c r="E8064" s="27" t="str">
        <x:v>Plain-water Bubble Butt</x:v>
      </x:c>
      <x:c r="F8064" s="27" t="str">
        <x:v>Li-Cl2</x:v>
      </x:c>
      <x:c r="G8064" s="27" t="str">
        <x:v>Captured PM research only</x:v>
      </x:c>
      <x:c r="H8064" s="27" t="str">
        <x:v>Reject</x:v>
      </x:c>
      <x:c r="I8064" s="27" t="str">
        <x:v>Vehicle linked</x:v>
      </x:c>
      <x:c r="J8064" s="28" t="n">
        <x:v>1</x:v>
      </x:c>
      <x:c r="K8064" s="27" t="str">
        <x:v>Chlorine or lithium onboard gate fail</x:v>
      </x:c>
      <x:c r="L8064" s="27" t="str">
        <x:v>Pollutant characterization</x:v>
      </x:c>
      <x:c r="M8064" s="27" t="str">
        <x:v>Selected electrolysis route does not supply separated O2; Chlorine or lithium inventory is not accepted in the vehicle module</x:v>
      </x:c>
    </x:row>
    <x:row r="8065">
      <x:c r="A8065" s="27" t="str">
        <x:v>X01666</x:v>
      </x:c>
      <x:c r="B8065" s="27" t="str">
        <x:v>Gasoline</x:v>
      </x:c>
      <x:c r="C8065" s="27" t="str">
        <x:v>Separated O2 enrichment</x:v>
      </x:c>
      <x:c r="D8065" s="27" t="str">
        <x:v>Molten LiCl</x:v>
      </x:c>
      <x:c r="E8065" s="27" t="str">
        <x:v>Reactive onboard Bubble Butt</x:v>
      </x:c>
      <x:c r="F8065" s="27" t="str">
        <x:v>H2-Cl2 RFC</x:v>
      </x:c>
      <x:c r="G8065" s="27" t="str">
        <x:v>Recovered water and heat</x:v>
      </x:c>
      <x:c r="H8065" s="27" t="str">
        <x:v>Reject</x:v>
      </x:c>
      <x:c r="I8065" s="27" t="str">
        <x:v>Vehicle linked</x:v>
      </x:c>
      <x:c r="J8065" s="28" t="n">
        <x:v>1</x:v>
      </x:c>
      <x:c r="K8065" s="27" t="str">
        <x:v>Chlorine or lithium onboard gate fail</x:v>
      </x:c>
      <x:c r="L8065" s="27" t="str">
        <x:v>Water and heat recovery</x:v>
      </x:c>
      <x:c r="M8065" s="27" t="str">
        <x:v>Selected electrolysis route does not supply separated O2; H2-Cl2 storage lacks a matched chlorine loop; Chlorine or lithium inventory is not accepted in the vehicle module</x:v>
      </x:c>
    </x:row>
    <x:row r="8066">
      <x:c r="A8066" s="27" t="str">
        <x:v>X01667</x:v>
      </x:c>
      <x:c r="B8066" s="27" t="str">
        <x:v>Gasoline</x:v>
      </x:c>
      <x:c r="C8066" s="27" t="str">
        <x:v>Separated O2 enrichment</x:v>
      </x:c>
      <x:c r="D8066" s="27" t="str">
        <x:v>Molten LiCl</x:v>
      </x:c>
      <x:c r="E8066" s="27" t="str">
        <x:v>Reactive onboard Bubble Butt</x:v>
      </x:c>
      <x:c r="F8066" s="27" t="str">
        <x:v>H2-Cl2 RFC</x:v>
      </x:c>
      <x:c r="G8066" s="27" t="str">
        <x:v>CO2 to methane</x:v>
      </x:c>
      <x:c r="H8066" s="27" t="str">
        <x:v>Reject</x:v>
      </x:c>
      <x:c r="I8066" s="27" t="str">
        <x:v>Vehicle linked</x:v>
      </x:c>
      <x:c r="J8066" s="28" t="n">
        <x:v>1</x:v>
      </x:c>
      <x:c r="K8066" s="27" t="str">
        <x:v>Chlorine or lithium onboard gate fail</x:v>
      </x:c>
      <x:c r="L8066" s="27" t="str">
        <x:v>Carbon-to-fuel loop</x:v>
      </x:c>
      <x:c r="M8066" s="27" t="str">
        <x:v>Selected electrolysis route does not supply separated O2; H2-Cl2 storage lacks a matched chlorine loop; Chlorine or lithium inventory is not accepted in the vehicle module</x:v>
      </x:c>
    </x:row>
    <x:row r="8067">
      <x:c r="A8067" s="27" t="str">
        <x:v>X01668</x:v>
      </x:c>
      <x:c r="B8067" s="27" t="str">
        <x:v>Gasoline</x:v>
      </x:c>
      <x:c r="C8067" s="27" t="str">
        <x:v>Separated O2 enrichment</x:v>
      </x:c>
      <x:c r="D8067" s="27" t="str">
        <x:v>Molten LiCl</x:v>
      </x:c>
      <x:c r="E8067" s="27" t="str">
        <x:v>Reactive onboard Bubble Butt</x:v>
      </x:c>
      <x:c r="F8067" s="27" t="str">
        <x:v>H2-Cl2 RFC</x:v>
      </x:c>
      <x:c r="G8067" s="27" t="str">
        <x:v>CO2 to methanol</x:v>
      </x:c>
      <x:c r="H8067" s="27" t="str">
        <x:v>Reject</x:v>
      </x:c>
      <x:c r="I8067" s="27" t="str">
        <x:v>Vehicle linked</x:v>
      </x:c>
      <x:c r="J8067" s="28" t="n">
        <x:v>1</x:v>
      </x:c>
      <x:c r="K8067" s="27" t="str">
        <x:v>Chlorine or lithium onboard gate fail</x:v>
      </x:c>
      <x:c r="L8067" s="27" t="str">
        <x:v>Carbon-to-fuel loop</x:v>
      </x:c>
      <x:c r="M8067" s="27" t="str">
        <x:v>Selected electrolysis route does not supply separated O2; H2-Cl2 storage lacks a matched chlorine loop; Chlorine or lithium inventory is not accepted in the vehicle module</x:v>
      </x:c>
    </x:row>
    <x:row r="8068">
      <x:c r="A8068" s="27" t="str">
        <x:v>X01669</x:v>
      </x:c>
      <x:c r="B8068" s="27" t="str">
        <x:v>Gasoline</x:v>
      </x:c>
      <x:c r="C8068" s="27" t="str">
        <x:v>Separated O2 enrichment</x:v>
      </x:c>
      <x:c r="D8068" s="27" t="str">
        <x:v>Molten LiCl</x:v>
      </x:c>
      <x:c r="E8068" s="27" t="str">
        <x:v>Reactive onboard Bubble Butt</x:v>
      </x:c>
      <x:c r="F8068" s="27" t="str">
        <x:v>H2-Cl2 RFC</x:v>
      </x:c>
      <x:c r="G8068" s="27" t="str">
        <x:v>CO2 to DME</x:v>
      </x:c>
      <x:c r="H8068" s="27" t="str">
        <x:v>Reject</x:v>
      </x:c>
      <x:c r="I8068" s="27" t="str">
        <x:v>Vehicle linked</x:v>
      </x:c>
      <x:c r="J8068" s="28" t="n">
        <x:v>1</x:v>
      </x:c>
      <x:c r="K8068" s="27" t="str">
        <x:v>Chlorine or lithium onboard gate fail</x:v>
      </x:c>
      <x:c r="L8068" s="27" t="str">
        <x:v>Carbon-to-fuel loop</x:v>
      </x:c>
      <x:c r="M8068" s="27" t="str">
        <x:v>Selected electrolysis route does not supply separated O2; H2-Cl2 storage lacks a matched chlorine loop; Chlorine or lithium inventory is not accepted in the vehicle module</x:v>
      </x:c>
    </x:row>
    <x:row r="8069">
      <x:c r="A8069" s="27" t="str">
        <x:v>X01670</x:v>
      </x:c>
      <x:c r="B8069" s="27" t="str">
        <x:v>Gasoline</x:v>
      </x:c>
      <x:c r="C8069" s="27" t="str">
        <x:v>Separated O2 enrichment</x:v>
      </x:c>
      <x:c r="D8069" s="27" t="str">
        <x:v>Molten LiCl</x:v>
      </x:c>
      <x:c r="E8069" s="27" t="str">
        <x:v>Reactive onboard Bubble Butt</x:v>
      </x:c>
      <x:c r="F8069" s="27" t="str">
        <x:v>H2-Cl2 RFC</x:v>
      </x:c>
      <x:c r="G8069" s="27" t="str">
        <x:v>Captured PM research only</x:v>
      </x:c>
      <x:c r="H8069" s="27" t="str">
        <x:v>Reject</x:v>
      </x:c>
      <x:c r="I8069" s="27" t="str">
        <x:v>Vehicle linked</x:v>
      </x:c>
      <x:c r="J8069" s="28" t="n">
        <x:v>1</x:v>
      </x:c>
      <x:c r="K8069" s="27" t="str">
        <x:v>Chlorine or lithium onboard gate fail</x:v>
      </x:c>
      <x:c r="L8069" s="27" t="str">
        <x:v>Pollutant characterization</x:v>
      </x:c>
      <x:c r="M8069" s="27" t="str">
        <x:v>Selected electrolysis route does not supply separated O2; H2-Cl2 storage lacks a matched chlorine loop; Chlorine or lithium inventory is not accepted in the vehicle module</x:v>
      </x:c>
    </x:row>
    <x:row r="8070">
      <x:c r="A8070" s="27" t="str">
        <x:v>X01671</x:v>
      </x:c>
      <x:c r="B8070" s="27" t="str">
        <x:v>Gasoline</x:v>
      </x:c>
      <x:c r="C8070" s="27" t="str">
        <x:v>Separated O2 enrichment</x:v>
      </x:c>
      <x:c r="D8070" s="27" t="str">
        <x:v>Molten LiCl</x:v>
      </x:c>
      <x:c r="E8070" s="27" t="str">
        <x:v>Reactive onboard Bubble Butt</x:v>
      </x:c>
      <x:c r="F8070" s="27" t="str">
        <x:v>Li-Cl2</x:v>
      </x:c>
      <x:c r="G8070" s="27" t="str">
        <x:v>Recovered water and heat</x:v>
      </x:c>
      <x:c r="H8070" s="27" t="str">
        <x:v>Reject</x:v>
      </x:c>
      <x:c r="I8070" s="27" t="str">
        <x:v>Vehicle linked</x:v>
      </x:c>
      <x:c r="J8070" s="28" t="n">
        <x:v>1</x:v>
      </x:c>
      <x:c r="K8070" s="27" t="str">
        <x:v>Chlorine or lithium onboard gate fail</x:v>
      </x:c>
      <x:c r="L8070" s="27" t="str">
        <x:v>Water and heat recovery</x:v>
      </x:c>
      <x:c r="M8070" s="27" t="str">
        <x:v>Selected electrolysis route does not supply separated O2; Chlorine or lithium inventory is not accepted in the vehicle module</x:v>
      </x:c>
    </x:row>
    <x:row r="8071">
      <x:c r="A8071" s="27" t="str">
        <x:v>X01672</x:v>
      </x:c>
      <x:c r="B8071" s="27" t="str">
        <x:v>Gasoline</x:v>
      </x:c>
      <x:c r="C8071" s="27" t="str">
        <x:v>Separated O2 enrichment</x:v>
      </x:c>
      <x:c r="D8071" s="27" t="str">
        <x:v>Molten LiCl</x:v>
      </x:c>
      <x:c r="E8071" s="27" t="str">
        <x:v>Reactive onboard Bubble Butt</x:v>
      </x:c>
      <x:c r="F8071" s="27" t="str">
        <x:v>Li-Cl2</x:v>
      </x:c>
      <x:c r="G8071" s="27" t="str">
        <x:v>CO2 to methane</x:v>
      </x:c>
      <x:c r="H8071" s="27" t="str">
        <x:v>Reject</x:v>
      </x:c>
      <x:c r="I8071" s="27" t="str">
        <x:v>Vehicle linked</x:v>
      </x:c>
      <x:c r="J8071" s="28" t="n">
        <x:v>1</x:v>
      </x:c>
      <x:c r="K8071" s="27" t="str">
        <x:v>Chlorine or lithium onboard gate fail</x:v>
      </x:c>
      <x:c r="L8071" s="27" t="str">
        <x:v>Carbon-to-fuel loop</x:v>
      </x:c>
      <x:c r="M8071" s="27" t="str">
        <x:v>Selected electrolysis route does not supply separated O2; Chlorine or lithium inventory is not accepted in the vehicle module</x:v>
      </x:c>
    </x:row>
    <x:row r="8072">
      <x:c r="A8072" s="27" t="str">
        <x:v>X01673</x:v>
      </x:c>
      <x:c r="B8072" s="27" t="str">
        <x:v>Gasoline</x:v>
      </x:c>
      <x:c r="C8072" s="27" t="str">
        <x:v>Separated O2 enrichment</x:v>
      </x:c>
      <x:c r="D8072" s="27" t="str">
        <x:v>Molten LiCl</x:v>
      </x:c>
      <x:c r="E8072" s="27" t="str">
        <x:v>Reactive onboard Bubble Butt</x:v>
      </x:c>
      <x:c r="F8072" s="27" t="str">
        <x:v>Li-Cl2</x:v>
      </x:c>
      <x:c r="G8072" s="27" t="str">
        <x:v>CO2 to methanol</x:v>
      </x:c>
      <x:c r="H8072" s="27" t="str">
        <x:v>Reject</x:v>
      </x:c>
      <x:c r="I8072" s="27" t="str">
        <x:v>Vehicle linked</x:v>
      </x:c>
      <x:c r="J8072" s="28" t="n">
        <x:v>1</x:v>
      </x:c>
      <x:c r="K8072" s="27" t="str">
        <x:v>Chlorine or lithium onboard gate fail</x:v>
      </x:c>
      <x:c r="L8072" s="27" t="str">
        <x:v>Carbon-to-fuel loop</x:v>
      </x:c>
      <x:c r="M8072" s="27" t="str">
        <x:v>Selected electrolysis route does not supply separated O2; Chlorine or lithium inventory is not accepted in the vehicle module</x:v>
      </x:c>
    </x:row>
    <x:row r="8073">
      <x:c r="A8073" s="27" t="str">
        <x:v>X01674</x:v>
      </x:c>
      <x:c r="B8073" s="27" t="str">
        <x:v>Gasoline</x:v>
      </x:c>
      <x:c r="C8073" s="27" t="str">
        <x:v>Separated O2 enrichment</x:v>
      </x:c>
      <x:c r="D8073" s="27" t="str">
        <x:v>Molten LiCl</x:v>
      </x:c>
      <x:c r="E8073" s="27" t="str">
        <x:v>Reactive onboard Bubble Butt</x:v>
      </x:c>
      <x:c r="F8073" s="27" t="str">
        <x:v>Li-Cl2</x:v>
      </x:c>
      <x:c r="G8073" s="27" t="str">
        <x:v>CO2 to DME</x:v>
      </x:c>
      <x:c r="H8073" s="27" t="str">
        <x:v>Reject</x:v>
      </x:c>
      <x:c r="I8073" s="27" t="str">
        <x:v>Vehicle linked</x:v>
      </x:c>
      <x:c r="J8073" s="28" t="n">
        <x:v>1</x:v>
      </x:c>
      <x:c r="K8073" s="27" t="str">
        <x:v>Chlorine or lithium onboard gate fail</x:v>
      </x:c>
      <x:c r="L8073" s="27" t="str">
        <x:v>Carbon-to-fuel loop</x:v>
      </x:c>
      <x:c r="M8073" s="27" t="str">
        <x:v>Selected electrolysis route does not supply separated O2; Chlorine or lithium inventory is not accepted in the vehicle module</x:v>
      </x:c>
    </x:row>
    <x:row r="8074">
      <x:c r="A8074" s="27" t="str">
        <x:v>X01675</x:v>
      </x:c>
      <x:c r="B8074" s="27" t="str">
        <x:v>Gasoline</x:v>
      </x:c>
      <x:c r="C8074" s="27" t="str">
        <x:v>Separated O2 enrichment</x:v>
      </x:c>
      <x:c r="D8074" s="27" t="str">
        <x:v>Molten LiCl</x:v>
      </x:c>
      <x:c r="E8074" s="27" t="str">
        <x:v>Reactive onboard Bubble Butt</x:v>
      </x:c>
      <x:c r="F8074" s="27" t="str">
        <x:v>Li-Cl2</x:v>
      </x:c>
      <x:c r="G8074" s="27" t="str">
        <x:v>Captured PM research only</x:v>
      </x:c>
      <x:c r="H8074" s="27" t="str">
        <x:v>Reject</x:v>
      </x:c>
      <x:c r="I8074" s="27" t="str">
        <x:v>Vehicle linked</x:v>
      </x:c>
      <x:c r="J8074" s="28" t="n">
        <x:v>1</x:v>
      </x:c>
      <x:c r="K8074" s="27" t="str">
        <x:v>Chlorine or lithium onboard gate fail</x:v>
      </x:c>
      <x:c r="L8074" s="27" t="str">
        <x:v>Pollutant characterization</x:v>
      </x:c>
      <x:c r="M8074" s="27" t="str">
        <x:v>Selected electrolysis route does not supply separated O2; Chlorine or lithium inventory is not accepted in the vehicle module</x:v>
      </x:c>
    </x:row>
    <x:row r="8075">
      <x:c r="A8075" s="27" t="str">
        <x:v>X01716</x:v>
      </x:c>
      <x:c r="B8075" s="27" t="str">
        <x:v>Gasoline</x:v>
      </x:c>
      <x:c r="C8075" s="27" t="str">
        <x:v>Separated O2 enrichment</x:v>
      </x:c>
      <x:c r="D8075" s="27" t="str">
        <x:v>HCl electrolysis</x:v>
      </x:c>
      <x:c r="E8075" s="27" t="str">
        <x:v>Baseline aftertreatment</x:v>
      </x:c>
      <x:c r="F8075" s="27" t="str">
        <x:v>H2-Cl2 RFC</x:v>
      </x:c>
      <x:c r="G8075" s="27" t="str">
        <x:v>Recovered water and heat</x:v>
      </x:c>
      <x:c r="H8075" s="27" t="str">
        <x:v>Reject</x:v>
      </x:c>
      <x:c r="I8075" s="27" t="str">
        <x:v>Vehicle linked</x:v>
      </x:c>
      <x:c r="J8075" s="28" t="n">
        <x:v>1</x:v>
      </x:c>
      <x:c r="K8075" s="27" t="str">
        <x:v>Chlorine or lithium onboard gate fail</x:v>
      </x:c>
      <x:c r="L8075" s="27" t="str">
        <x:v>Water and heat recovery</x:v>
      </x:c>
      <x:c r="M8075" s="27" t="str">
        <x:v>Selected electrolysis route does not supply separated O2; Chlorine or lithium inventory is not accepted in the vehicle module</x:v>
      </x:c>
    </x:row>
    <x:row r="8076">
      <x:c r="A8076" s="27" t="str">
        <x:v>X01717</x:v>
      </x:c>
      <x:c r="B8076" s="27" t="str">
        <x:v>Gasoline</x:v>
      </x:c>
      <x:c r="C8076" s="27" t="str">
        <x:v>Separated O2 enrichment</x:v>
      </x:c>
      <x:c r="D8076" s="27" t="str">
        <x:v>HCl electrolysis</x:v>
      </x:c>
      <x:c r="E8076" s="27" t="str">
        <x:v>Baseline aftertreatment</x:v>
      </x:c>
      <x:c r="F8076" s="27" t="str">
        <x:v>H2-Cl2 RFC</x:v>
      </x:c>
      <x:c r="G8076" s="27" t="str">
        <x:v>CO2 to methane</x:v>
      </x:c>
      <x:c r="H8076" s="27" t="str">
        <x:v>Reject</x:v>
      </x:c>
      <x:c r="I8076" s="27" t="str">
        <x:v>Vehicle linked</x:v>
      </x:c>
      <x:c r="J8076" s="28" t="n">
        <x:v>1</x:v>
      </x:c>
      <x:c r="K8076" s="27" t="str">
        <x:v>Chlorine or lithium onboard gate fail</x:v>
      </x:c>
      <x:c r="L8076" s="27" t="str">
        <x:v>Carbon-to-fuel loop</x:v>
      </x:c>
      <x:c r="M8076" s="27" t="str">
        <x:v>CO2 product needs reactive capture and regeneration; Selected electrolysis route does not supply separated O2; Chlorine or lithium inventory is not accepted in the vehicle module</x:v>
      </x:c>
    </x:row>
    <x:row r="8077">
      <x:c r="A8077" s="27" t="str">
        <x:v>X01718</x:v>
      </x:c>
      <x:c r="B8077" s="27" t="str">
        <x:v>Gasoline</x:v>
      </x:c>
      <x:c r="C8077" s="27" t="str">
        <x:v>Separated O2 enrichment</x:v>
      </x:c>
      <x:c r="D8077" s="27" t="str">
        <x:v>HCl electrolysis</x:v>
      </x:c>
      <x:c r="E8077" s="27" t="str">
        <x:v>Baseline aftertreatment</x:v>
      </x:c>
      <x:c r="F8077" s="27" t="str">
        <x:v>H2-Cl2 RFC</x:v>
      </x:c>
      <x:c r="G8077" s="27" t="str">
        <x:v>CO2 to methanol</x:v>
      </x:c>
      <x:c r="H8077" s="27" t="str">
        <x:v>Reject</x:v>
      </x:c>
      <x:c r="I8077" s="27" t="str">
        <x:v>Vehicle linked</x:v>
      </x:c>
      <x:c r="J8077" s="28" t="n">
        <x:v>1</x:v>
      </x:c>
      <x:c r="K8077" s="27" t="str">
        <x:v>Chlorine or lithium onboard gate fail</x:v>
      </x:c>
      <x:c r="L8077" s="27" t="str">
        <x:v>Carbon-to-fuel loop</x:v>
      </x:c>
      <x:c r="M8077" s="27" t="str">
        <x:v>CO2 product needs reactive capture and regeneration; Selected electrolysis route does not supply separated O2; Chlorine or lithium inventory is not accepted in the vehicle module</x:v>
      </x:c>
    </x:row>
    <x:row r="8078">
      <x:c r="A8078" s="27" t="str">
        <x:v>X01719</x:v>
      </x:c>
      <x:c r="B8078" s="27" t="str">
        <x:v>Gasoline</x:v>
      </x:c>
      <x:c r="C8078" s="27" t="str">
        <x:v>Separated O2 enrichment</x:v>
      </x:c>
      <x:c r="D8078" s="27" t="str">
        <x:v>HCl electrolysis</x:v>
      </x:c>
      <x:c r="E8078" s="27" t="str">
        <x:v>Baseline aftertreatment</x:v>
      </x:c>
      <x:c r="F8078" s="27" t="str">
        <x:v>H2-Cl2 RFC</x:v>
      </x:c>
      <x:c r="G8078" s="27" t="str">
        <x:v>CO2 to DME</x:v>
      </x:c>
      <x:c r="H8078" s="27" t="str">
        <x:v>Reject</x:v>
      </x:c>
      <x:c r="I8078" s="27" t="str">
        <x:v>Vehicle linked</x:v>
      </x:c>
      <x:c r="J8078" s="28" t="n">
        <x:v>1</x:v>
      </x:c>
      <x:c r="K8078" s="27" t="str">
        <x:v>Chlorine or lithium onboard gate fail</x:v>
      </x:c>
      <x:c r="L8078" s="27" t="str">
        <x:v>Carbon-to-fuel loop</x:v>
      </x:c>
      <x:c r="M8078" s="27" t="str">
        <x:v>CO2 product needs reactive capture and regeneration; Selected electrolysis route does not supply separated O2; Chlorine or lithium inventory is not accepted in the vehicle module</x:v>
      </x:c>
    </x:row>
    <x:row r="8079">
      <x:c r="A8079" s="27" t="str">
        <x:v>X01720</x:v>
      </x:c>
      <x:c r="B8079" s="27" t="str">
        <x:v>Gasoline</x:v>
      </x:c>
      <x:c r="C8079" s="27" t="str">
        <x:v>Separated O2 enrichment</x:v>
      </x:c>
      <x:c r="D8079" s="27" t="str">
        <x:v>HCl electrolysis</x:v>
      </x:c>
      <x:c r="E8079" s="27" t="str">
        <x:v>Baseline aftertreatment</x:v>
      </x:c>
      <x:c r="F8079" s="27" t="str">
        <x:v>H2-Cl2 RFC</x:v>
      </x:c>
      <x:c r="G8079" s="27" t="str">
        <x:v>Captured PM research only</x:v>
      </x:c>
      <x:c r="H8079" s="27" t="str">
        <x:v>Reject</x:v>
      </x:c>
      <x:c r="I8079" s="27" t="str">
        <x:v>Vehicle linked</x:v>
      </x:c>
      <x:c r="J8079" s="28" t="n">
        <x:v>1</x:v>
      </x:c>
      <x:c r="K8079" s="27" t="str">
        <x:v>Chlorine or lithium onboard gate fail</x:v>
      </x:c>
      <x:c r="L8079" s="27" t="str">
        <x:v>Pollutant characterization</x:v>
      </x:c>
      <x:c r="M8079" s="27" t="str">
        <x:v>Selected electrolysis route does not supply separated O2; Chlorine or lithium inventory is not accepted in the vehicle module</x:v>
      </x:c>
    </x:row>
    <x:row r="8080">
      <x:c r="A8080" s="27" t="str">
        <x:v>X01721</x:v>
      </x:c>
      <x:c r="B8080" s="27" t="str">
        <x:v>Gasoline</x:v>
      </x:c>
      <x:c r="C8080" s="27" t="str">
        <x:v>Separated O2 enrichment</x:v>
      </x:c>
      <x:c r="D8080" s="27" t="str">
        <x:v>HCl electrolysis</x:v>
      </x:c>
      <x:c r="E8080" s="27" t="str">
        <x:v>Baseline aftertreatment</x:v>
      </x:c>
      <x:c r="F8080" s="27" t="str">
        <x:v>Li-Cl2</x:v>
      </x:c>
      <x:c r="G8080" s="27" t="str">
        <x:v>Recovered water and heat</x:v>
      </x:c>
      <x:c r="H8080" s="27" t="str">
        <x:v>Reject</x:v>
      </x:c>
      <x:c r="I8080" s="27" t="str">
        <x:v>Vehicle linked</x:v>
      </x:c>
      <x:c r="J8080" s="28" t="n">
        <x:v>1</x:v>
      </x:c>
      <x:c r="K8080" s="27" t="str">
        <x:v>Chlorine or lithium onboard gate fail</x:v>
      </x:c>
      <x:c r="L8080" s="27" t="str">
        <x:v>Water and heat recovery</x:v>
      </x:c>
      <x:c r="M8080" s="27" t="str">
        <x:v>Selected electrolysis route does not supply separated O2; Li-Cl2 storage lacks molten LiCl regeneration; Chlorine or lithium inventory is not accepted in the vehicle module</x:v>
      </x:c>
    </x:row>
    <x:row r="8081">
      <x:c r="A8081" s="27" t="str">
        <x:v>X01722</x:v>
      </x:c>
      <x:c r="B8081" s="27" t="str">
        <x:v>Gasoline</x:v>
      </x:c>
      <x:c r="C8081" s="27" t="str">
        <x:v>Separated O2 enrichment</x:v>
      </x:c>
      <x:c r="D8081" s="27" t="str">
        <x:v>HCl electrolysis</x:v>
      </x:c>
      <x:c r="E8081" s="27" t="str">
        <x:v>Baseline aftertreatment</x:v>
      </x:c>
      <x:c r="F8081" s="27" t="str">
        <x:v>Li-Cl2</x:v>
      </x:c>
      <x:c r="G8081" s="27" t="str">
        <x:v>CO2 to methane</x:v>
      </x:c>
      <x:c r="H8081" s="27" t="str">
        <x:v>Reject</x:v>
      </x:c>
      <x:c r="I8081" s="27" t="str">
        <x:v>Vehicle linked</x:v>
      </x:c>
      <x:c r="J8081" s="28" t="n">
        <x:v>1</x:v>
      </x:c>
      <x:c r="K8081" s="27" t="str">
        <x:v>Chlorine or lithium onboard gate fail</x:v>
      </x:c>
      <x:c r="L8081" s="27" t="str">
        <x:v>Carbon-to-fuel loop</x:v>
      </x:c>
      <x:c r="M8081" s="27" t="str">
        <x:v>CO2 product needs reactive capture and regeneration; Selected electrolysis route does not supply separated O2; Li-Cl2 storage lacks molten LiCl regeneration; Chlorine or lithium inventory is not accepted in the vehicle module</x:v>
      </x:c>
    </x:row>
    <x:row r="8082">
      <x:c r="A8082" s="27" t="str">
        <x:v>X01723</x:v>
      </x:c>
      <x:c r="B8082" s="27" t="str">
        <x:v>Gasoline</x:v>
      </x:c>
      <x:c r="C8082" s="27" t="str">
        <x:v>Separated O2 enrichment</x:v>
      </x:c>
      <x:c r="D8082" s="27" t="str">
        <x:v>HCl electrolysis</x:v>
      </x:c>
      <x:c r="E8082" s="27" t="str">
        <x:v>Baseline aftertreatment</x:v>
      </x:c>
      <x:c r="F8082" s="27" t="str">
        <x:v>Li-Cl2</x:v>
      </x:c>
      <x:c r="G8082" s="27" t="str">
        <x:v>CO2 to methanol</x:v>
      </x:c>
      <x:c r="H8082" s="27" t="str">
        <x:v>Reject</x:v>
      </x:c>
      <x:c r="I8082" s="27" t="str">
        <x:v>Vehicle linked</x:v>
      </x:c>
      <x:c r="J8082" s="28" t="n">
        <x:v>1</x:v>
      </x:c>
      <x:c r="K8082" s="27" t="str">
        <x:v>Chlorine or lithium onboard gate fail</x:v>
      </x:c>
      <x:c r="L8082" s="27" t="str">
        <x:v>Carbon-to-fuel loop</x:v>
      </x:c>
      <x:c r="M8082" s="27" t="str">
        <x:v>CO2 product needs reactive capture and regeneration; Selected electrolysis route does not supply separated O2; Li-Cl2 storage lacks molten LiCl regeneration; Chlorine or lithium inventory is not accepted in the vehicle module</x:v>
      </x:c>
    </x:row>
    <x:row r="8083">
      <x:c r="A8083" s="27" t="str">
        <x:v>X01724</x:v>
      </x:c>
      <x:c r="B8083" s="27" t="str">
        <x:v>Gasoline</x:v>
      </x:c>
      <x:c r="C8083" s="27" t="str">
        <x:v>Separated O2 enrichment</x:v>
      </x:c>
      <x:c r="D8083" s="27" t="str">
        <x:v>HCl electrolysis</x:v>
      </x:c>
      <x:c r="E8083" s="27" t="str">
        <x:v>Baseline aftertreatment</x:v>
      </x:c>
      <x:c r="F8083" s="27" t="str">
        <x:v>Li-Cl2</x:v>
      </x:c>
      <x:c r="G8083" s="27" t="str">
        <x:v>CO2 to DME</x:v>
      </x:c>
      <x:c r="H8083" s="27" t="str">
        <x:v>Reject</x:v>
      </x:c>
      <x:c r="I8083" s="27" t="str">
        <x:v>Vehicle linked</x:v>
      </x:c>
      <x:c r="J8083" s="28" t="n">
        <x:v>1</x:v>
      </x:c>
      <x:c r="K8083" s="27" t="str">
        <x:v>Chlorine or lithium onboard gate fail</x:v>
      </x:c>
      <x:c r="L8083" s="27" t="str">
        <x:v>Carbon-to-fuel loop</x:v>
      </x:c>
      <x:c r="M8083" s="27" t="str">
        <x:v>CO2 product needs reactive capture and regeneration; Selected electrolysis route does not supply separated O2; Li-Cl2 storage lacks molten LiCl regeneration; Chlorine or lithium inventory is not accepted in the vehicle module</x:v>
      </x:c>
    </x:row>
    <x:row r="8084">
      <x:c r="A8084" s="27" t="str">
        <x:v>X01725</x:v>
      </x:c>
      <x:c r="B8084" s="27" t="str">
        <x:v>Gasoline</x:v>
      </x:c>
      <x:c r="C8084" s="27" t="str">
        <x:v>Separated O2 enrichment</x:v>
      </x:c>
      <x:c r="D8084" s="27" t="str">
        <x:v>HCl electrolysis</x:v>
      </x:c>
      <x:c r="E8084" s="27" t="str">
        <x:v>Baseline aftertreatment</x:v>
      </x:c>
      <x:c r="F8084" s="27" t="str">
        <x:v>Li-Cl2</x:v>
      </x:c>
      <x:c r="G8084" s="27" t="str">
        <x:v>Captured PM research only</x:v>
      </x:c>
      <x:c r="H8084" s="27" t="str">
        <x:v>Reject</x:v>
      </x:c>
      <x:c r="I8084" s="27" t="str">
        <x:v>Vehicle linked</x:v>
      </x:c>
      <x:c r="J8084" s="28" t="n">
        <x:v>1</x:v>
      </x:c>
      <x:c r="K8084" s="27" t="str">
        <x:v>Chlorine or lithium onboard gate fail</x:v>
      </x:c>
      <x:c r="L8084" s="27" t="str">
        <x:v>Pollutant characterization</x:v>
      </x:c>
      <x:c r="M8084" s="27" t="str">
        <x:v>Selected electrolysis route does not supply separated O2; Li-Cl2 storage lacks molten LiCl regeneration; Chlorine or lithium inventory is not accepted in the vehicle module</x:v>
      </x:c>
    </x:row>
    <x:row r="8085">
      <x:c r="A8085" s="27" t="str">
        <x:v>X01741</x:v>
      </x:c>
      <x:c r="B8085" s="27" t="str">
        <x:v>Gasoline</x:v>
      </x:c>
      <x:c r="C8085" s="27" t="str">
        <x:v>Separated O2 enrichment</x:v>
      </x:c>
      <x:c r="D8085" s="27" t="str">
        <x:v>HCl electrolysis</x:v>
      </x:c>
      <x:c r="E8085" s="27" t="str">
        <x:v>Plain-water Bubble Butt</x:v>
      </x:c>
      <x:c r="F8085" s="27" t="str">
        <x:v>H2-Cl2 RFC</x:v>
      </x:c>
      <x:c r="G8085" s="27" t="str">
        <x:v>Recovered water and heat</x:v>
      </x:c>
      <x:c r="H8085" s="27" t="str">
        <x:v>Reject</x:v>
      </x:c>
      <x:c r="I8085" s="27" t="str">
        <x:v>Vehicle linked</x:v>
      </x:c>
      <x:c r="J8085" s="28" t="n">
        <x:v>1</x:v>
      </x:c>
      <x:c r="K8085" s="27" t="str">
        <x:v>Chlorine or lithium onboard gate fail</x:v>
      </x:c>
      <x:c r="L8085" s="27" t="str">
        <x:v>Water and heat recovery</x:v>
      </x:c>
      <x:c r="M8085" s="27" t="str">
        <x:v>Selected electrolysis route does not supply separated O2; Chlorine or lithium inventory is not accepted in the vehicle module</x:v>
      </x:c>
    </x:row>
    <x:row r="8086">
      <x:c r="A8086" s="27" t="str">
        <x:v>X01742</x:v>
      </x:c>
      <x:c r="B8086" s="27" t="str">
        <x:v>Gasoline</x:v>
      </x:c>
      <x:c r="C8086" s="27" t="str">
        <x:v>Separated O2 enrichment</x:v>
      </x:c>
      <x:c r="D8086" s="27" t="str">
        <x:v>HCl electrolysis</x:v>
      </x:c>
      <x:c r="E8086" s="27" t="str">
        <x:v>Plain-water Bubble Butt</x:v>
      </x:c>
      <x:c r="F8086" s="27" t="str">
        <x:v>H2-Cl2 RFC</x:v>
      </x:c>
      <x:c r="G8086" s="27" t="str">
        <x:v>CO2 to methane</x:v>
      </x:c>
      <x:c r="H8086" s="27" t="str">
        <x:v>Reject</x:v>
      </x:c>
      <x:c r="I8086" s="27" t="str">
        <x:v>Vehicle linked</x:v>
      </x:c>
      <x:c r="J8086" s="28" t="n">
        <x:v>1</x:v>
      </x:c>
      <x:c r="K8086" s="27" t="str">
        <x:v>Chlorine or lithium onboard gate fail</x:v>
      </x:c>
      <x:c r="L8086" s="27" t="str">
        <x:v>Carbon-to-fuel loop</x:v>
      </x:c>
      <x:c r="M8086" s="27" t="str">
        <x:v>CO2 product needs reactive capture and regeneration; Selected electrolysis route does not supply separated O2; Chlorine or lithium inventory is not accepted in the vehicle module</x:v>
      </x:c>
    </x:row>
    <x:row r="8087">
      <x:c r="A8087" s="27" t="str">
        <x:v>X01743</x:v>
      </x:c>
      <x:c r="B8087" s="27" t="str">
        <x:v>Gasoline</x:v>
      </x:c>
      <x:c r="C8087" s="27" t="str">
        <x:v>Separated O2 enrichment</x:v>
      </x:c>
      <x:c r="D8087" s="27" t="str">
        <x:v>HCl electrolysis</x:v>
      </x:c>
      <x:c r="E8087" s="27" t="str">
        <x:v>Plain-water Bubble Butt</x:v>
      </x:c>
      <x:c r="F8087" s="27" t="str">
        <x:v>H2-Cl2 RFC</x:v>
      </x:c>
      <x:c r="G8087" s="27" t="str">
        <x:v>CO2 to methanol</x:v>
      </x:c>
      <x:c r="H8087" s="27" t="str">
        <x:v>Reject</x:v>
      </x:c>
      <x:c r="I8087" s="27" t="str">
        <x:v>Vehicle linked</x:v>
      </x:c>
      <x:c r="J8087" s="28" t="n">
        <x:v>1</x:v>
      </x:c>
      <x:c r="K8087" s="27" t="str">
        <x:v>Chlorine or lithium onboard gate fail</x:v>
      </x:c>
      <x:c r="L8087" s="27" t="str">
        <x:v>Carbon-to-fuel loop</x:v>
      </x:c>
      <x:c r="M8087" s="27" t="str">
        <x:v>CO2 product needs reactive capture and regeneration; Selected electrolysis route does not supply separated O2; Chlorine or lithium inventory is not accepted in the vehicle module</x:v>
      </x:c>
    </x:row>
    <x:row r="8088">
      <x:c r="A8088" s="27" t="str">
        <x:v>X01744</x:v>
      </x:c>
      <x:c r="B8088" s="27" t="str">
        <x:v>Gasoline</x:v>
      </x:c>
      <x:c r="C8088" s="27" t="str">
        <x:v>Separated O2 enrichment</x:v>
      </x:c>
      <x:c r="D8088" s="27" t="str">
        <x:v>HCl electrolysis</x:v>
      </x:c>
      <x:c r="E8088" s="27" t="str">
        <x:v>Plain-water Bubble Butt</x:v>
      </x:c>
      <x:c r="F8088" s="27" t="str">
        <x:v>H2-Cl2 RFC</x:v>
      </x:c>
      <x:c r="G8088" s="27" t="str">
        <x:v>CO2 to DME</x:v>
      </x:c>
      <x:c r="H8088" s="27" t="str">
        <x:v>Reject</x:v>
      </x:c>
      <x:c r="I8088" s="27" t="str">
        <x:v>Vehicle linked</x:v>
      </x:c>
      <x:c r="J8088" s="28" t="n">
        <x:v>1</x:v>
      </x:c>
      <x:c r="K8088" s="27" t="str">
        <x:v>Chlorine or lithium onboard gate fail</x:v>
      </x:c>
      <x:c r="L8088" s="27" t="str">
        <x:v>Carbon-to-fuel loop</x:v>
      </x:c>
      <x:c r="M8088" s="27" t="str">
        <x:v>CO2 product needs reactive capture and regeneration; Selected electrolysis route does not supply separated O2; Chlorine or lithium inventory is not accepted in the vehicle module</x:v>
      </x:c>
    </x:row>
    <x:row r="8089">
      <x:c r="A8089" s="27" t="str">
        <x:v>X01745</x:v>
      </x:c>
      <x:c r="B8089" s="27" t="str">
        <x:v>Gasoline</x:v>
      </x:c>
      <x:c r="C8089" s="27" t="str">
        <x:v>Separated O2 enrichment</x:v>
      </x:c>
      <x:c r="D8089" s="27" t="str">
        <x:v>HCl electrolysis</x:v>
      </x:c>
      <x:c r="E8089" s="27" t="str">
        <x:v>Plain-water Bubble Butt</x:v>
      </x:c>
      <x:c r="F8089" s="27" t="str">
        <x:v>H2-Cl2 RFC</x:v>
      </x:c>
      <x:c r="G8089" s="27" t="str">
        <x:v>Captured PM research only</x:v>
      </x:c>
      <x:c r="H8089" s="27" t="str">
        <x:v>Reject</x:v>
      </x:c>
      <x:c r="I8089" s="27" t="str">
        <x:v>Vehicle linked</x:v>
      </x:c>
      <x:c r="J8089" s="28" t="n">
        <x:v>1</x:v>
      </x:c>
      <x:c r="K8089" s="27" t="str">
        <x:v>Chlorine or lithium onboard gate fail</x:v>
      </x:c>
      <x:c r="L8089" s="27" t="str">
        <x:v>Pollutant characterization</x:v>
      </x:c>
      <x:c r="M8089" s="27" t="str">
        <x:v>Selected electrolysis route does not supply separated O2; Chlorine or lithium inventory is not accepted in the vehicle module</x:v>
      </x:c>
    </x:row>
    <x:row r="8090">
      <x:c r="A8090" s="27" t="str">
        <x:v>X01746</x:v>
      </x:c>
      <x:c r="B8090" s="27" t="str">
        <x:v>Gasoline</x:v>
      </x:c>
      <x:c r="C8090" s="27" t="str">
        <x:v>Separated O2 enrichment</x:v>
      </x:c>
      <x:c r="D8090" s="27" t="str">
        <x:v>HCl electrolysis</x:v>
      </x:c>
      <x:c r="E8090" s="27" t="str">
        <x:v>Plain-water Bubble Butt</x:v>
      </x:c>
      <x:c r="F8090" s="27" t="str">
        <x:v>Li-Cl2</x:v>
      </x:c>
      <x:c r="G8090" s="27" t="str">
        <x:v>Recovered water and heat</x:v>
      </x:c>
      <x:c r="H8090" s="27" t="str">
        <x:v>Reject</x:v>
      </x:c>
      <x:c r="I8090" s="27" t="str">
        <x:v>Vehicle linked</x:v>
      </x:c>
      <x:c r="J8090" s="28" t="n">
        <x:v>1</x:v>
      </x:c>
      <x:c r="K8090" s="27" t="str">
        <x:v>Chlorine or lithium onboard gate fail</x:v>
      </x:c>
      <x:c r="L8090" s="27" t="str">
        <x:v>Water and heat recovery</x:v>
      </x:c>
      <x:c r="M8090" s="27" t="str">
        <x:v>Selected electrolysis route does not supply separated O2; Li-Cl2 storage lacks molten LiCl regeneration; Chlorine or lithium inventory is not accepted in the vehicle module</x:v>
      </x:c>
    </x:row>
    <x:row r="8091">
      <x:c r="A8091" s="27" t="str">
        <x:v>X01747</x:v>
      </x:c>
      <x:c r="B8091" s="27" t="str">
        <x:v>Gasoline</x:v>
      </x:c>
      <x:c r="C8091" s="27" t="str">
        <x:v>Separated O2 enrichment</x:v>
      </x:c>
      <x:c r="D8091" s="27" t="str">
        <x:v>HCl electrolysis</x:v>
      </x:c>
      <x:c r="E8091" s="27" t="str">
        <x:v>Plain-water Bubble Butt</x:v>
      </x:c>
      <x:c r="F8091" s="27" t="str">
        <x:v>Li-Cl2</x:v>
      </x:c>
      <x:c r="G8091" s="27" t="str">
        <x:v>CO2 to methane</x:v>
      </x:c>
      <x:c r="H8091" s="27" t="str">
        <x:v>Reject</x:v>
      </x:c>
      <x:c r="I8091" s="27" t="str">
        <x:v>Vehicle linked</x:v>
      </x:c>
      <x:c r="J8091" s="28" t="n">
        <x:v>1</x:v>
      </x:c>
      <x:c r="K8091" s="27" t="str">
        <x:v>Chlorine or lithium onboard gate fail</x:v>
      </x:c>
      <x:c r="L8091" s="27" t="str">
        <x:v>Carbon-to-fuel loop</x:v>
      </x:c>
      <x:c r="M8091" s="27" t="str">
        <x:v>CO2 product needs reactive capture and regeneration; Selected electrolysis route does not supply separated O2; Li-Cl2 storage lacks molten LiCl regeneration; Chlorine or lithium inventory is not accepted in the vehicle module</x:v>
      </x:c>
    </x:row>
    <x:row r="8092">
      <x:c r="A8092" s="27" t="str">
        <x:v>X01748</x:v>
      </x:c>
      <x:c r="B8092" s="27" t="str">
        <x:v>Gasoline</x:v>
      </x:c>
      <x:c r="C8092" s="27" t="str">
        <x:v>Separated O2 enrichment</x:v>
      </x:c>
      <x:c r="D8092" s="27" t="str">
        <x:v>HCl electrolysis</x:v>
      </x:c>
      <x:c r="E8092" s="27" t="str">
        <x:v>Plain-water Bubble Butt</x:v>
      </x:c>
      <x:c r="F8092" s="27" t="str">
        <x:v>Li-Cl2</x:v>
      </x:c>
      <x:c r="G8092" s="27" t="str">
        <x:v>CO2 to methanol</x:v>
      </x:c>
      <x:c r="H8092" s="27" t="str">
        <x:v>Reject</x:v>
      </x:c>
      <x:c r="I8092" s="27" t="str">
        <x:v>Vehicle linked</x:v>
      </x:c>
      <x:c r="J8092" s="28" t="n">
        <x:v>1</x:v>
      </x:c>
      <x:c r="K8092" s="27" t="str">
        <x:v>Chlorine or lithium onboard gate fail</x:v>
      </x:c>
      <x:c r="L8092" s="27" t="str">
        <x:v>Carbon-to-fuel loop</x:v>
      </x:c>
      <x:c r="M8092" s="27" t="str">
        <x:v>CO2 product needs reactive capture and regeneration; Selected electrolysis route does not supply separated O2; Li-Cl2 storage lacks molten LiCl regeneration; Chlorine or lithium inventory is not accepted in the vehicle module</x:v>
      </x:c>
    </x:row>
    <x:row r="8093">
      <x:c r="A8093" s="27" t="str">
        <x:v>X01749</x:v>
      </x:c>
      <x:c r="B8093" s="27" t="str">
        <x:v>Gasoline</x:v>
      </x:c>
      <x:c r="C8093" s="27" t="str">
        <x:v>Separated O2 enrichment</x:v>
      </x:c>
      <x:c r="D8093" s="27" t="str">
        <x:v>HCl electrolysis</x:v>
      </x:c>
      <x:c r="E8093" s="27" t="str">
        <x:v>Plain-water Bubble Butt</x:v>
      </x:c>
      <x:c r="F8093" s="27" t="str">
        <x:v>Li-Cl2</x:v>
      </x:c>
      <x:c r="G8093" s="27" t="str">
        <x:v>CO2 to DME</x:v>
      </x:c>
      <x:c r="H8093" s="27" t="str">
        <x:v>Reject</x:v>
      </x:c>
      <x:c r="I8093" s="27" t="str">
        <x:v>Vehicle linked</x:v>
      </x:c>
      <x:c r="J8093" s="28" t="n">
        <x:v>1</x:v>
      </x:c>
      <x:c r="K8093" s="27" t="str">
        <x:v>Chlorine or lithium onboard gate fail</x:v>
      </x:c>
      <x:c r="L8093" s="27" t="str">
        <x:v>Carbon-to-fuel loop</x:v>
      </x:c>
      <x:c r="M8093" s="27" t="str">
        <x:v>CO2 product needs reactive capture and regeneration; Selected electrolysis route does not supply separated O2; Li-Cl2 storage lacks molten LiCl regeneration; Chlorine or lithium inventory is not accepted in the vehicle module</x:v>
      </x:c>
    </x:row>
    <x:row r="8094">
      <x:c r="A8094" s="27" t="str">
        <x:v>X01750</x:v>
      </x:c>
      <x:c r="B8094" s="27" t="str">
        <x:v>Gasoline</x:v>
      </x:c>
      <x:c r="C8094" s="27" t="str">
        <x:v>Separated O2 enrichment</x:v>
      </x:c>
      <x:c r="D8094" s="27" t="str">
        <x:v>HCl electrolysis</x:v>
      </x:c>
      <x:c r="E8094" s="27" t="str">
        <x:v>Plain-water Bubble Butt</x:v>
      </x:c>
      <x:c r="F8094" s="27" t="str">
        <x:v>Li-Cl2</x:v>
      </x:c>
      <x:c r="G8094" s="27" t="str">
        <x:v>Captured PM research only</x:v>
      </x:c>
      <x:c r="H8094" s="27" t="str">
        <x:v>Reject</x:v>
      </x:c>
      <x:c r="I8094" s="27" t="str">
        <x:v>Vehicle linked</x:v>
      </x:c>
      <x:c r="J8094" s="28" t="n">
        <x:v>1</x:v>
      </x:c>
      <x:c r="K8094" s="27" t="str">
        <x:v>Chlorine or lithium onboard gate fail</x:v>
      </x:c>
      <x:c r="L8094" s="27" t="str">
        <x:v>Pollutant characterization</x:v>
      </x:c>
      <x:c r="M8094" s="27" t="str">
        <x:v>Selected electrolysis route does not supply separated O2; Li-Cl2 storage lacks molten LiCl regeneration; Chlorine or lithium inventory is not accepted in the vehicle module</x:v>
      </x:c>
    </x:row>
    <x:row r="8095">
      <x:c r="A8095" s="27" t="str">
        <x:v>X01766</x:v>
      </x:c>
      <x:c r="B8095" s="27" t="str">
        <x:v>Gasoline</x:v>
      </x:c>
      <x:c r="C8095" s="27" t="str">
        <x:v>Separated O2 enrichment</x:v>
      </x:c>
      <x:c r="D8095" s="27" t="str">
        <x:v>HCl electrolysis</x:v>
      </x:c>
      <x:c r="E8095" s="27" t="str">
        <x:v>Reactive onboard Bubble Butt</x:v>
      </x:c>
      <x:c r="F8095" s="27" t="str">
        <x:v>H2-Cl2 RFC</x:v>
      </x:c>
      <x:c r="G8095" s="27" t="str">
        <x:v>Recovered water and heat</x:v>
      </x:c>
      <x:c r="H8095" s="27" t="str">
        <x:v>Reject</x:v>
      </x:c>
      <x:c r="I8095" s="27" t="str">
        <x:v>Vehicle linked</x:v>
      </x:c>
      <x:c r="J8095" s="28" t="n">
        <x:v>1</x:v>
      </x:c>
      <x:c r="K8095" s="27" t="str">
        <x:v>Chlorine or lithium onboard gate fail</x:v>
      </x:c>
      <x:c r="L8095" s="27" t="str">
        <x:v>Water and heat recovery</x:v>
      </x:c>
      <x:c r="M8095" s="27" t="str">
        <x:v>Selected electrolysis route does not supply separated O2; Chlorine or lithium inventory is not accepted in the vehicle module</x:v>
      </x:c>
    </x:row>
    <x:row r="8096">
      <x:c r="A8096" s="27" t="str">
        <x:v>X01767</x:v>
      </x:c>
      <x:c r="B8096" s="27" t="str">
        <x:v>Gasoline</x:v>
      </x:c>
      <x:c r="C8096" s="27" t="str">
        <x:v>Separated O2 enrichment</x:v>
      </x:c>
      <x:c r="D8096" s="27" t="str">
        <x:v>HCl electrolysis</x:v>
      </x:c>
      <x:c r="E8096" s="27" t="str">
        <x:v>Reactive onboard Bubble Butt</x:v>
      </x:c>
      <x:c r="F8096" s="27" t="str">
        <x:v>H2-Cl2 RFC</x:v>
      </x:c>
      <x:c r="G8096" s="27" t="str">
        <x:v>CO2 to methane</x:v>
      </x:c>
      <x:c r="H8096" s="27" t="str">
        <x:v>Reject</x:v>
      </x:c>
      <x:c r="I8096" s="27" t="str">
        <x:v>Vehicle linked</x:v>
      </x:c>
      <x:c r="J8096" s="28" t="n">
        <x:v>1</x:v>
      </x:c>
      <x:c r="K8096" s="27" t="str">
        <x:v>Chlorine or lithium onboard gate fail</x:v>
      </x:c>
      <x:c r="L8096" s="27" t="str">
        <x:v>Carbon-to-fuel loop</x:v>
      </x:c>
      <x:c r="M8096" s="27" t="str">
        <x:v>Selected electrolysis route does not supply separated O2; Chlorine or lithium inventory is not accepted in the vehicle module</x:v>
      </x:c>
    </x:row>
    <x:row r="8097">
      <x:c r="A8097" s="27" t="str">
        <x:v>X01768</x:v>
      </x:c>
      <x:c r="B8097" s="27" t="str">
        <x:v>Gasoline</x:v>
      </x:c>
      <x:c r="C8097" s="27" t="str">
        <x:v>Separated O2 enrichment</x:v>
      </x:c>
      <x:c r="D8097" s="27" t="str">
        <x:v>HCl electrolysis</x:v>
      </x:c>
      <x:c r="E8097" s="27" t="str">
        <x:v>Reactive onboard Bubble Butt</x:v>
      </x:c>
      <x:c r="F8097" s="27" t="str">
        <x:v>H2-Cl2 RFC</x:v>
      </x:c>
      <x:c r="G8097" s="27" t="str">
        <x:v>CO2 to methanol</x:v>
      </x:c>
      <x:c r="H8097" s="27" t="str">
        <x:v>Reject</x:v>
      </x:c>
      <x:c r="I8097" s="27" t="str">
        <x:v>Vehicle linked</x:v>
      </x:c>
      <x:c r="J8097" s="28" t="n">
        <x:v>1</x:v>
      </x:c>
      <x:c r="K8097" s="27" t="str">
        <x:v>Chlorine or lithium onboard gate fail</x:v>
      </x:c>
      <x:c r="L8097" s="27" t="str">
        <x:v>Carbon-to-fuel loop</x:v>
      </x:c>
      <x:c r="M8097" s="27" t="str">
        <x:v>Selected electrolysis route does not supply separated O2; Chlorine or lithium inventory is not accepted in the vehicle module</x:v>
      </x:c>
    </x:row>
    <x:row r="8098">
      <x:c r="A8098" s="27" t="str">
        <x:v>X01769</x:v>
      </x:c>
      <x:c r="B8098" s="27" t="str">
        <x:v>Gasoline</x:v>
      </x:c>
      <x:c r="C8098" s="27" t="str">
        <x:v>Separated O2 enrichment</x:v>
      </x:c>
      <x:c r="D8098" s="27" t="str">
        <x:v>HCl electrolysis</x:v>
      </x:c>
      <x:c r="E8098" s="27" t="str">
        <x:v>Reactive onboard Bubble Butt</x:v>
      </x:c>
      <x:c r="F8098" s="27" t="str">
        <x:v>H2-Cl2 RFC</x:v>
      </x:c>
      <x:c r="G8098" s="27" t="str">
        <x:v>CO2 to DME</x:v>
      </x:c>
      <x:c r="H8098" s="27" t="str">
        <x:v>Reject</x:v>
      </x:c>
      <x:c r="I8098" s="27" t="str">
        <x:v>Vehicle linked</x:v>
      </x:c>
      <x:c r="J8098" s="28" t="n">
        <x:v>1</x:v>
      </x:c>
      <x:c r="K8098" s="27" t="str">
        <x:v>Chlorine or lithium onboard gate fail</x:v>
      </x:c>
      <x:c r="L8098" s="27" t="str">
        <x:v>Carbon-to-fuel loop</x:v>
      </x:c>
      <x:c r="M8098" s="27" t="str">
        <x:v>Selected electrolysis route does not supply separated O2; Chlorine or lithium inventory is not accepted in the vehicle module</x:v>
      </x:c>
    </x:row>
    <x:row r="8099">
      <x:c r="A8099" s="27" t="str">
        <x:v>X01770</x:v>
      </x:c>
      <x:c r="B8099" s="27" t="str">
        <x:v>Gasoline</x:v>
      </x:c>
      <x:c r="C8099" s="27" t="str">
        <x:v>Separated O2 enrichment</x:v>
      </x:c>
      <x:c r="D8099" s="27" t="str">
        <x:v>HCl electrolysis</x:v>
      </x:c>
      <x:c r="E8099" s="27" t="str">
        <x:v>Reactive onboard Bubble Butt</x:v>
      </x:c>
      <x:c r="F8099" s="27" t="str">
        <x:v>H2-Cl2 RFC</x:v>
      </x:c>
      <x:c r="G8099" s="27" t="str">
        <x:v>Captured PM research only</x:v>
      </x:c>
      <x:c r="H8099" s="27" t="str">
        <x:v>Reject</x:v>
      </x:c>
      <x:c r="I8099" s="27" t="str">
        <x:v>Vehicle linked</x:v>
      </x:c>
      <x:c r="J8099" s="28" t="n">
        <x:v>1</x:v>
      </x:c>
      <x:c r="K8099" s="27" t="str">
        <x:v>Chlorine or lithium onboard gate fail</x:v>
      </x:c>
      <x:c r="L8099" s="27" t="str">
        <x:v>Pollutant characterization</x:v>
      </x:c>
      <x:c r="M8099" s="27" t="str">
        <x:v>Selected electrolysis route does not supply separated O2; Chlorine or lithium inventory is not accepted in the vehicle module</x:v>
      </x:c>
    </x:row>
    <x:row r="8100">
      <x:c r="A8100" s="27" t="str">
        <x:v>X01771</x:v>
      </x:c>
      <x:c r="B8100" s="27" t="str">
        <x:v>Gasoline</x:v>
      </x:c>
      <x:c r="C8100" s="27" t="str">
        <x:v>Separated O2 enrichment</x:v>
      </x:c>
      <x:c r="D8100" s="27" t="str">
        <x:v>HCl electrolysis</x:v>
      </x:c>
      <x:c r="E8100" s="27" t="str">
        <x:v>Reactive onboard Bubble Butt</x:v>
      </x:c>
      <x:c r="F8100" s="27" t="str">
        <x:v>Li-Cl2</x:v>
      </x:c>
      <x:c r="G8100" s="27" t="str">
        <x:v>Recovered water and heat</x:v>
      </x:c>
      <x:c r="H8100" s="27" t="str">
        <x:v>Reject</x:v>
      </x:c>
      <x:c r="I8100" s="27" t="str">
        <x:v>Vehicle linked</x:v>
      </x:c>
      <x:c r="J8100" s="28" t="n">
        <x:v>1</x:v>
      </x:c>
      <x:c r="K8100" s="27" t="str">
        <x:v>Chlorine or lithium onboard gate fail</x:v>
      </x:c>
      <x:c r="L8100" s="27" t="str">
        <x:v>Water and heat recovery</x:v>
      </x:c>
      <x:c r="M8100" s="27" t="str">
        <x:v>Selected electrolysis route does not supply separated O2; Li-Cl2 storage lacks molten LiCl regeneration; Chlorine or lithium inventory is not accepted in the vehicle module</x:v>
      </x:c>
    </x:row>
    <x:row r="8101">
      <x:c r="A8101" s="27" t="str">
        <x:v>X01772</x:v>
      </x:c>
      <x:c r="B8101" s="27" t="str">
        <x:v>Gasoline</x:v>
      </x:c>
      <x:c r="C8101" s="27" t="str">
        <x:v>Separated O2 enrichment</x:v>
      </x:c>
      <x:c r="D8101" s="27" t="str">
        <x:v>HCl electrolysis</x:v>
      </x:c>
      <x:c r="E8101" s="27" t="str">
        <x:v>Reactive onboard Bubble Butt</x:v>
      </x:c>
      <x:c r="F8101" s="27" t="str">
        <x:v>Li-Cl2</x:v>
      </x:c>
      <x:c r="G8101" s="27" t="str">
        <x:v>CO2 to methane</x:v>
      </x:c>
      <x:c r="H8101" s="27" t="str">
        <x:v>Reject</x:v>
      </x:c>
      <x:c r="I8101" s="27" t="str">
        <x:v>Vehicle linked</x:v>
      </x:c>
      <x:c r="J8101" s="28" t="n">
        <x:v>1</x:v>
      </x:c>
      <x:c r="K8101" s="27" t="str">
        <x:v>Chlorine or lithium onboard gate fail</x:v>
      </x:c>
      <x:c r="L8101" s="27" t="str">
        <x:v>Carbon-to-fuel loop</x:v>
      </x:c>
      <x:c r="M8101" s="27" t="str">
        <x:v>Selected electrolysis route does not supply separated O2; Li-Cl2 storage lacks molten LiCl regeneration; Chlorine or lithium inventory is not accepted in the vehicle module</x:v>
      </x:c>
    </x:row>
    <x:row r="8102">
      <x:c r="A8102" s="27" t="str">
        <x:v>X01773</x:v>
      </x:c>
      <x:c r="B8102" s="27" t="str">
        <x:v>Gasoline</x:v>
      </x:c>
      <x:c r="C8102" s="27" t="str">
        <x:v>Separated O2 enrichment</x:v>
      </x:c>
      <x:c r="D8102" s="27" t="str">
        <x:v>HCl electrolysis</x:v>
      </x:c>
      <x:c r="E8102" s="27" t="str">
        <x:v>Reactive onboard Bubble Butt</x:v>
      </x:c>
      <x:c r="F8102" s="27" t="str">
        <x:v>Li-Cl2</x:v>
      </x:c>
      <x:c r="G8102" s="27" t="str">
        <x:v>CO2 to methanol</x:v>
      </x:c>
      <x:c r="H8102" s="27" t="str">
        <x:v>Reject</x:v>
      </x:c>
      <x:c r="I8102" s="27" t="str">
        <x:v>Vehicle linked</x:v>
      </x:c>
      <x:c r="J8102" s="28" t="n">
        <x:v>1</x:v>
      </x:c>
      <x:c r="K8102" s="27" t="str">
        <x:v>Chlorine or lithium onboard gate fail</x:v>
      </x:c>
      <x:c r="L8102" s="27" t="str">
        <x:v>Carbon-to-fuel loop</x:v>
      </x:c>
      <x:c r="M8102" s="27" t="str">
        <x:v>Selected electrolysis route does not supply separated O2; Li-Cl2 storage lacks molten LiCl regeneration; Chlorine or lithium inventory is not accepted in the vehicle module</x:v>
      </x:c>
    </x:row>
    <x:row r="8103">
      <x:c r="A8103" s="27" t="str">
        <x:v>X01774</x:v>
      </x:c>
      <x:c r="B8103" s="27" t="str">
        <x:v>Gasoline</x:v>
      </x:c>
      <x:c r="C8103" s="27" t="str">
        <x:v>Separated O2 enrichment</x:v>
      </x:c>
      <x:c r="D8103" s="27" t="str">
        <x:v>HCl electrolysis</x:v>
      </x:c>
      <x:c r="E8103" s="27" t="str">
        <x:v>Reactive onboard Bubble Butt</x:v>
      </x:c>
      <x:c r="F8103" s="27" t="str">
        <x:v>Li-Cl2</x:v>
      </x:c>
      <x:c r="G8103" s="27" t="str">
        <x:v>CO2 to DME</x:v>
      </x:c>
      <x:c r="H8103" s="27" t="str">
        <x:v>Reject</x:v>
      </x:c>
      <x:c r="I8103" s="27" t="str">
        <x:v>Vehicle linked</x:v>
      </x:c>
      <x:c r="J8103" s="28" t="n">
        <x:v>1</x:v>
      </x:c>
      <x:c r="K8103" s="27" t="str">
        <x:v>Chlorine or lithium onboard gate fail</x:v>
      </x:c>
      <x:c r="L8103" s="27" t="str">
        <x:v>Carbon-to-fuel loop</x:v>
      </x:c>
      <x:c r="M8103" s="27" t="str">
        <x:v>Selected electrolysis route does not supply separated O2; Li-Cl2 storage lacks molten LiCl regeneration; Chlorine or lithium inventory is not accepted in the vehicle module</x:v>
      </x:c>
    </x:row>
    <x:row r="8104">
      <x:c r="A8104" s="27" t="str">
        <x:v>X01775</x:v>
      </x:c>
      <x:c r="B8104" s="27" t="str">
        <x:v>Gasoline</x:v>
      </x:c>
      <x:c r="C8104" s="27" t="str">
        <x:v>Separated O2 enrichment</x:v>
      </x:c>
      <x:c r="D8104" s="27" t="str">
        <x:v>HCl electrolysis</x:v>
      </x:c>
      <x:c r="E8104" s="27" t="str">
        <x:v>Reactive onboard Bubble Butt</x:v>
      </x:c>
      <x:c r="F8104" s="27" t="str">
        <x:v>Li-Cl2</x:v>
      </x:c>
      <x:c r="G8104" s="27" t="str">
        <x:v>Captured PM research only</x:v>
      </x:c>
      <x:c r="H8104" s="27" t="str">
        <x:v>Reject</x:v>
      </x:c>
      <x:c r="I8104" s="27" t="str">
        <x:v>Vehicle linked</x:v>
      </x:c>
      <x:c r="J8104" s="28" t="n">
        <x:v>1</x:v>
      </x:c>
      <x:c r="K8104" s="27" t="str">
        <x:v>Chlorine or lithium onboard gate fail</x:v>
      </x:c>
      <x:c r="L8104" s="27" t="str">
        <x:v>Pollutant characterization</x:v>
      </x:c>
      <x:c r="M8104" s="27" t="str">
        <x:v>Selected electrolysis route does not supply separated O2; Li-Cl2 storage lacks molten LiCl regeneration; Chlorine or lithium inventory is not accepted in the vehicle module</x:v>
      </x:c>
    </x:row>
    <x:row r="8105">
      <x:c r="A8105" s="27" t="str">
        <x:v>X01801</x:v>
      </x:c>
      <x:c r="B8105" s="27" t="str">
        <x:v>Gasoline</x:v>
      </x:c>
      <x:c r="C8105" s="27" t="str">
        <x:v>Onboard mixed HHO</x:v>
      </x:c>
      <x:c r="D8105" s="27" t="str">
        <x:v>PEM water</x:v>
      </x:c>
      <x:c r="E8105" s="27" t="str">
        <x:v>Baseline aftertreatment</x:v>
      </x:c>
      <x:c r="F8105" s="27" t="str">
        <x:v>LFP</x:v>
      </x:c>
      <x:c r="G8105" s="27" t="str">
        <x:v>Recovered water and heat</x:v>
      </x:c>
      <x:c r="H8105" s="27" t="str">
        <x:v>Reject</x:v>
      </x:c>
      <x:c r="I8105" s="27" t="str">
        <x:v>Vehicle linked</x:v>
      </x:c>
      <x:c r="J8105" s="28" t="n">
        <x:v>1</x:v>
      </x:c>
      <x:c r="K8105" s="27" t="str">
        <x:v>Mixed-gas and energy gate fail</x:v>
      </x:c>
      <x:c r="L8105" s="27" t="str">
        <x:v>Water and heat recovery</x:v>
      </x:c>
      <x:c r="M8105" s="27" t="str">
        <x:v>HHO is consumed and an alternator-fed loop is energy-negative</x:v>
      </x:c>
    </x:row>
    <x:row r="8106">
      <x:c r="A8106" s="27" t="str">
        <x:v>X01802</x:v>
      </x:c>
      <x:c r="B8106" s="27" t="str">
        <x:v>Gasoline</x:v>
      </x:c>
      <x:c r="C8106" s="27" t="str">
        <x:v>Onboard mixed HHO</x:v>
      </x:c>
      <x:c r="D8106" s="27" t="str">
        <x:v>PEM water</x:v>
      </x:c>
      <x:c r="E8106" s="27" t="str">
        <x:v>Baseline aftertreatment</x:v>
      </x:c>
      <x:c r="F8106" s="27" t="str">
        <x:v>LFP</x:v>
      </x:c>
      <x:c r="G8106" s="27" t="str">
        <x:v>CO2 to methane</x:v>
      </x:c>
      <x:c r="H8106" s="27" t="str">
        <x:v>Reject</x:v>
      </x:c>
      <x:c r="I8106" s="27" t="str">
        <x:v>Vehicle linked</x:v>
      </x:c>
      <x:c r="J8106" s="28" t="n">
        <x:v>1</x:v>
      </x:c>
      <x:c r="K8106" s="27" t="str">
        <x:v>Mixed-gas and energy gate fail</x:v>
      </x:c>
      <x:c r="L8106" s="27" t="str">
        <x:v>Carbon-to-fuel loop</x:v>
      </x:c>
      <x:c r="M8106" s="27" t="str">
        <x:v>HHO is consumed and an alternator-fed loop is energy-negative; CO2 product needs reactive capture and regeneration</x:v>
      </x:c>
    </x:row>
    <x:row r="8107">
      <x:c r="A8107" s="27" t="str">
        <x:v>X01803</x:v>
      </x:c>
      <x:c r="B8107" s="27" t="str">
        <x:v>Gasoline</x:v>
      </x:c>
      <x:c r="C8107" s="27" t="str">
        <x:v>Onboard mixed HHO</x:v>
      </x:c>
      <x:c r="D8107" s="27" t="str">
        <x:v>PEM water</x:v>
      </x:c>
      <x:c r="E8107" s="27" t="str">
        <x:v>Baseline aftertreatment</x:v>
      </x:c>
      <x:c r="F8107" s="27" t="str">
        <x:v>LFP</x:v>
      </x:c>
      <x:c r="G8107" s="27" t="str">
        <x:v>CO2 to methanol</x:v>
      </x:c>
      <x:c r="H8107" s="27" t="str">
        <x:v>Reject</x:v>
      </x:c>
      <x:c r="I8107" s="27" t="str">
        <x:v>Vehicle linked</x:v>
      </x:c>
      <x:c r="J8107" s="28" t="n">
        <x:v>1</x:v>
      </x:c>
      <x:c r="K8107" s="27" t="str">
        <x:v>Mixed-gas and energy gate fail</x:v>
      </x:c>
      <x:c r="L8107" s="27" t="str">
        <x:v>Carbon-to-fuel loop</x:v>
      </x:c>
      <x:c r="M8107" s="27" t="str">
        <x:v>HHO is consumed and an alternator-fed loop is energy-negative; CO2 product needs reactive capture and regeneration</x:v>
      </x:c>
    </x:row>
    <x:row r="8108">
      <x:c r="A8108" s="27" t="str">
        <x:v>X01804</x:v>
      </x:c>
      <x:c r="B8108" s="27" t="str">
        <x:v>Gasoline</x:v>
      </x:c>
      <x:c r="C8108" s="27" t="str">
        <x:v>Onboard mixed HHO</x:v>
      </x:c>
      <x:c r="D8108" s="27" t="str">
        <x:v>PEM water</x:v>
      </x:c>
      <x:c r="E8108" s="27" t="str">
        <x:v>Baseline aftertreatment</x:v>
      </x:c>
      <x:c r="F8108" s="27" t="str">
        <x:v>LFP</x:v>
      </x:c>
      <x:c r="G8108" s="27" t="str">
        <x:v>CO2 to DME</x:v>
      </x:c>
      <x:c r="H8108" s="27" t="str">
        <x:v>Reject</x:v>
      </x:c>
      <x:c r="I8108" s="27" t="str">
        <x:v>Vehicle linked</x:v>
      </x:c>
      <x:c r="J8108" s="28" t="n">
        <x:v>1</x:v>
      </x:c>
      <x:c r="K8108" s="27" t="str">
        <x:v>Mixed-gas and energy gate fail</x:v>
      </x:c>
      <x:c r="L8108" s="27" t="str">
        <x:v>Carbon-to-fuel loop</x:v>
      </x:c>
      <x:c r="M8108" s="27" t="str">
        <x:v>HHO is consumed and an alternator-fed loop is energy-negative; CO2 product needs reactive capture and regeneration</x:v>
      </x:c>
    </x:row>
    <x:row r="8109">
      <x:c r="A8109" s="27" t="str">
        <x:v>X01805</x:v>
      </x:c>
      <x:c r="B8109" s="27" t="str">
        <x:v>Gasoline</x:v>
      </x:c>
      <x:c r="C8109" s="27" t="str">
        <x:v>Onboard mixed HHO</x:v>
      </x:c>
      <x:c r="D8109" s="27" t="str">
        <x:v>PEM water</x:v>
      </x:c>
      <x:c r="E8109" s="27" t="str">
        <x:v>Baseline aftertreatment</x:v>
      </x:c>
      <x:c r="F8109" s="27" t="str">
        <x:v>LFP</x:v>
      </x:c>
      <x:c r="G8109" s="27" t="str">
        <x:v>Captured PM research only</x:v>
      </x:c>
      <x:c r="H8109" s="27" t="str">
        <x:v>Reject</x:v>
      </x:c>
      <x:c r="I8109" s="27" t="str">
        <x:v>Vehicle linked</x:v>
      </x:c>
      <x:c r="J8109" s="28" t="n">
        <x:v>1</x:v>
      </x:c>
      <x:c r="K8109" s="27" t="str">
        <x:v>Mixed-gas and energy gate fail</x:v>
      </x:c>
      <x:c r="L8109" s="27" t="str">
        <x:v>Pollutant characterization</x:v>
      </x:c>
      <x:c r="M8109" s="27" t="str">
        <x:v>HHO is consumed and an alternator-fed loop is energy-negative</x:v>
      </x:c>
    </x:row>
    <x:row r="8110">
      <x:c r="A8110" s="27" t="str">
        <x:v>X01806</x:v>
      </x:c>
      <x:c r="B8110" s="27" t="str">
        <x:v>Gasoline</x:v>
      </x:c>
      <x:c r="C8110" s="27" t="str">
        <x:v>Onboard mixed HHO</x:v>
      </x:c>
      <x:c r="D8110" s="27" t="str">
        <x:v>PEM water</x:v>
      </x:c>
      <x:c r="E8110" s="27" t="str">
        <x:v>Baseline aftertreatment</x:v>
      </x:c>
      <x:c r="F8110" s="27" t="str">
        <x:v>Sodium-ion</x:v>
      </x:c>
      <x:c r="G8110" s="27" t="str">
        <x:v>Recovered water and heat</x:v>
      </x:c>
      <x:c r="H8110" s="27" t="str">
        <x:v>Reject</x:v>
      </x:c>
      <x:c r="I8110" s="27" t="str">
        <x:v>Vehicle linked</x:v>
      </x:c>
      <x:c r="J8110" s="28" t="n">
        <x:v>1</x:v>
      </x:c>
      <x:c r="K8110" s="27" t="str">
        <x:v>Mixed-gas and energy gate fail</x:v>
      </x:c>
      <x:c r="L8110" s="27" t="str">
        <x:v>Water and heat recovery</x:v>
      </x:c>
      <x:c r="M8110" s="27" t="str">
        <x:v>HHO is consumed and an alternator-fed loop is energy-negative</x:v>
      </x:c>
    </x:row>
    <x:row r="8111">
      <x:c r="A8111" s="27" t="str">
        <x:v>X01807</x:v>
      </x:c>
      <x:c r="B8111" s="27" t="str">
        <x:v>Gasoline</x:v>
      </x:c>
      <x:c r="C8111" s="27" t="str">
        <x:v>Onboard mixed HHO</x:v>
      </x:c>
      <x:c r="D8111" s="27" t="str">
        <x:v>PEM water</x:v>
      </x:c>
      <x:c r="E8111" s="27" t="str">
        <x:v>Baseline aftertreatment</x:v>
      </x:c>
      <x:c r="F8111" s="27" t="str">
        <x:v>Sodium-ion</x:v>
      </x:c>
      <x:c r="G8111" s="27" t="str">
        <x:v>CO2 to methane</x:v>
      </x:c>
      <x:c r="H8111" s="27" t="str">
        <x:v>Reject</x:v>
      </x:c>
      <x:c r="I8111" s="27" t="str">
        <x:v>Vehicle linked</x:v>
      </x:c>
      <x:c r="J8111" s="28" t="n">
        <x:v>1</x:v>
      </x:c>
      <x:c r="K8111" s="27" t="str">
        <x:v>Mixed-gas and energy gate fail</x:v>
      </x:c>
      <x:c r="L8111" s="27" t="str">
        <x:v>Carbon-to-fuel loop</x:v>
      </x:c>
      <x:c r="M8111" s="27" t="str">
        <x:v>HHO is consumed and an alternator-fed loop is energy-negative; CO2 product needs reactive capture and regeneration</x:v>
      </x:c>
    </x:row>
    <x:row r="8112">
      <x:c r="A8112" s="27" t="str">
        <x:v>X01808</x:v>
      </x:c>
      <x:c r="B8112" s="27" t="str">
        <x:v>Gasoline</x:v>
      </x:c>
      <x:c r="C8112" s="27" t="str">
        <x:v>Onboard mixed HHO</x:v>
      </x:c>
      <x:c r="D8112" s="27" t="str">
        <x:v>PEM water</x:v>
      </x:c>
      <x:c r="E8112" s="27" t="str">
        <x:v>Baseline aftertreatment</x:v>
      </x:c>
      <x:c r="F8112" s="27" t="str">
        <x:v>Sodium-ion</x:v>
      </x:c>
      <x:c r="G8112" s="27" t="str">
        <x:v>CO2 to methanol</x:v>
      </x:c>
      <x:c r="H8112" s="27" t="str">
        <x:v>Reject</x:v>
      </x:c>
      <x:c r="I8112" s="27" t="str">
        <x:v>Vehicle linked</x:v>
      </x:c>
      <x:c r="J8112" s="28" t="n">
        <x:v>1</x:v>
      </x:c>
      <x:c r="K8112" s="27" t="str">
        <x:v>Mixed-gas and energy gate fail</x:v>
      </x:c>
      <x:c r="L8112" s="27" t="str">
        <x:v>Carbon-to-fuel loop</x:v>
      </x:c>
      <x:c r="M8112" s="27" t="str">
        <x:v>HHO is consumed and an alternator-fed loop is energy-negative; CO2 product needs reactive capture and regeneration</x:v>
      </x:c>
    </x:row>
    <x:row r="8113">
      <x:c r="A8113" s="27" t="str">
        <x:v>X01809</x:v>
      </x:c>
      <x:c r="B8113" s="27" t="str">
        <x:v>Gasoline</x:v>
      </x:c>
      <x:c r="C8113" s="27" t="str">
        <x:v>Onboard mixed HHO</x:v>
      </x:c>
      <x:c r="D8113" s="27" t="str">
        <x:v>PEM water</x:v>
      </x:c>
      <x:c r="E8113" s="27" t="str">
        <x:v>Baseline aftertreatment</x:v>
      </x:c>
      <x:c r="F8113" s="27" t="str">
        <x:v>Sodium-ion</x:v>
      </x:c>
      <x:c r="G8113" s="27" t="str">
        <x:v>CO2 to DME</x:v>
      </x:c>
      <x:c r="H8113" s="27" t="str">
        <x:v>Reject</x:v>
      </x:c>
      <x:c r="I8113" s="27" t="str">
        <x:v>Vehicle linked</x:v>
      </x:c>
      <x:c r="J8113" s="28" t="n">
        <x:v>1</x:v>
      </x:c>
      <x:c r="K8113" s="27" t="str">
        <x:v>Mixed-gas and energy gate fail</x:v>
      </x:c>
      <x:c r="L8113" s="27" t="str">
        <x:v>Carbon-to-fuel loop</x:v>
      </x:c>
      <x:c r="M8113" s="27" t="str">
        <x:v>HHO is consumed and an alternator-fed loop is energy-negative; CO2 product needs reactive capture and regeneration</x:v>
      </x:c>
    </x:row>
    <x:row r="8114">
      <x:c r="A8114" s="27" t="str">
        <x:v>X01810</x:v>
      </x:c>
      <x:c r="B8114" s="27" t="str">
        <x:v>Gasoline</x:v>
      </x:c>
      <x:c r="C8114" s="27" t="str">
        <x:v>Onboard mixed HHO</x:v>
      </x:c>
      <x:c r="D8114" s="27" t="str">
        <x:v>PEM water</x:v>
      </x:c>
      <x:c r="E8114" s="27" t="str">
        <x:v>Baseline aftertreatment</x:v>
      </x:c>
      <x:c r="F8114" s="27" t="str">
        <x:v>Sodium-ion</x:v>
      </x:c>
      <x:c r="G8114" s="27" t="str">
        <x:v>Captured PM research only</x:v>
      </x:c>
      <x:c r="H8114" s="27" t="str">
        <x:v>Reject</x:v>
      </x:c>
      <x:c r="I8114" s="27" t="str">
        <x:v>Vehicle linked</x:v>
      </x:c>
      <x:c r="J8114" s="28" t="n">
        <x:v>1</x:v>
      </x:c>
      <x:c r="K8114" s="27" t="str">
        <x:v>Mixed-gas and energy gate fail</x:v>
      </x:c>
      <x:c r="L8114" s="27" t="str">
        <x:v>Pollutant characterization</x:v>
      </x:c>
      <x:c r="M8114" s="27" t="str">
        <x:v>HHO is consumed and an alternator-fed loop is energy-negative</x:v>
      </x:c>
    </x:row>
    <x:row r="8115">
      <x:c r="A8115" s="27" t="str">
        <x:v>X01811</x:v>
      </x:c>
      <x:c r="B8115" s="27" t="str">
        <x:v>Gasoline</x:v>
      </x:c>
      <x:c r="C8115" s="27" t="str">
        <x:v>Onboard mixed HHO</x:v>
      </x:c>
      <x:c r="D8115" s="27" t="str">
        <x:v>PEM water</x:v>
      </x:c>
      <x:c r="E8115" s="27" t="str">
        <x:v>Baseline aftertreatment</x:v>
      </x:c>
      <x:c r="F8115" s="27" t="str">
        <x:v>H2-O2 RFC</x:v>
      </x:c>
      <x:c r="G8115" s="27" t="str">
        <x:v>Recovered water and heat</x:v>
      </x:c>
      <x:c r="H8115" s="27" t="str">
        <x:v>Reject</x:v>
      </x:c>
      <x:c r="I8115" s="27" t="str">
        <x:v>Vehicle linked</x:v>
      </x:c>
      <x:c r="J8115" s="28" t="n">
        <x:v>1</x:v>
      </x:c>
      <x:c r="K8115" s="27" t="str">
        <x:v>Mixed-gas and energy gate fail</x:v>
      </x:c>
      <x:c r="L8115" s="27" t="str">
        <x:v>Water and heat recovery</x:v>
      </x:c>
      <x:c r="M8115" s="27" t="str">
        <x:v>HHO is consumed and an alternator-fed loop is energy-negative</x:v>
      </x:c>
    </x:row>
    <x:row r="8116">
      <x:c r="A8116" s="27" t="str">
        <x:v>X01812</x:v>
      </x:c>
      <x:c r="B8116" s="27" t="str">
        <x:v>Gasoline</x:v>
      </x:c>
      <x:c r="C8116" s="27" t="str">
        <x:v>Onboard mixed HHO</x:v>
      </x:c>
      <x:c r="D8116" s="27" t="str">
        <x:v>PEM water</x:v>
      </x:c>
      <x:c r="E8116" s="27" t="str">
        <x:v>Baseline aftertreatment</x:v>
      </x:c>
      <x:c r="F8116" s="27" t="str">
        <x:v>H2-O2 RFC</x:v>
      </x:c>
      <x:c r="G8116" s="27" t="str">
        <x:v>CO2 to methane</x:v>
      </x:c>
      <x:c r="H8116" s="27" t="str">
        <x:v>Reject</x:v>
      </x:c>
      <x:c r="I8116" s="27" t="str">
        <x:v>Vehicle linked</x:v>
      </x:c>
      <x:c r="J8116" s="28" t="n">
        <x:v>1</x:v>
      </x:c>
      <x:c r="K8116" s="27" t="str">
        <x:v>Mixed-gas and energy gate fail</x:v>
      </x:c>
      <x:c r="L8116" s="27" t="str">
        <x:v>Carbon-to-fuel loop</x:v>
      </x:c>
      <x:c r="M8116" s="27" t="str">
        <x:v>HHO is consumed and an alternator-fed loop is energy-negative; CO2 product needs reactive capture and regeneration</x:v>
      </x:c>
    </x:row>
    <x:row r="8117">
      <x:c r="A8117" s="27" t="str">
        <x:v>X01813</x:v>
      </x:c>
      <x:c r="B8117" s="27" t="str">
        <x:v>Gasoline</x:v>
      </x:c>
      <x:c r="C8117" s="27" t="str">
        <x:v>Onboard mixed HHO</x:v>
      </x:c>
      <x:c r="D8117" s="27" t="str">
        <x:v>PEM water</x:v>
      </x:c>
      <x:c r="E8117" s="27" t="str">
        <x:v>Baseline aftertreatment</x:v>
      </x:c>
      <x:c r="F8117" s="27" t="str">
        <x:v>H2-O2 RFC</x:v>
      </x:c>
      <x:c r="G8117" s="27" t="str">
        <x:v>CO2 to methanol</x:v>
      </x:c>
      <x:c r="H8117" s="27" t="str">
        <x:v>Reject</x:v>
      </x:c>
      <x:c r="I8117" s="27" t="str">
        <x:v>Vehicle linked</x:v>
      </x:c>
      <x:c r="J8117" s="28" t="n">
        <x:v>1</x:v>
      </x:c>
      <x:c r="K8117" s="27" t="str">
        <x:v>Mixed-gas and energy gate fail</x:v>
      </x:c>
      <x:c r="L8117" s="27" t="str">
        <x:v>Carbon-to-fuel loop</x:v>
      </x:c>
      <x:c r="M8117" s="27" t="str">
        <x:v>HHO is consumed and an alternator-fed loop is energy-negative; CO2 product needs reactive capture and regeneration</x:v>
      </x:c>
    </x:row>
    <x:row r="8118">
      <x:c r="A8118" s="27" t="str">
        <x:v>X01814</x:v>
      </x:c>
      <x:c r="B8118" s="27" t="str">
        <x:v>Gasoline</x:v>
      </x:c>
      <x:c r="C8118" s="27" t="str">
        <x:v>Onboard mixed HHO</x:v>
      </x:c>
      <x:c r="D8118" s="27" t="str">
        <x:v>PEM water</x:v>
      </x:c>
      <x:c r="E8118" s="27" t="str">
        <x:v>Baseline aftertreatment</x:v>
      </x:c>
      <x:c r="F8118" s="27" t="str">
        <x:v>H2-O2 RFC</x:v>
      </x:c>
      <x:c r="G8118" s="27" t="str">
        <x:v>CO2 to DME</x:v>
      </x:c>
      <x:c r="H8118" s="27" t="str">
        <x:v>Reject</x:v>
      </x:c>
      <x:c r="I8118" s="27" t="str">
        <x:v>Vehicle linked</x:v>
      </x:c>
      <x:c r="J8118" s="28" t="n">
        <x:v>1</x:v>
      </x:c>
      <x:c r="K8118" s="27" t="str">
        <x:v>Mixed-gas and energy gate fail</x:v>
      </x:c>
      <x:c r="L8118" s="27" t="str">
        <x:v>Carbon-to-fuel loop</x:v>
      </x:c>
      <x:c r="M8118" s="27" t="str">
        <x:v>HHO is consumed and an alternator-fed loop is energy-negative; CO2 product needs reactive capture and regeneration</x:v>
      </x:c>
    </x:row>
    <x:row r="8119">
      <x:c r="A8119" s="27" t="str">
        <x:v>X01815</x:v>
      </x:c>
      <x:c r="B8119" s="27" t="str">
        <x:v>Gasoline</x:v>
      </x:c>
      <x:c r="C8119" s="27" t="str">
        <x:v>Onboard mixed HHO</x:v>
      </x:c>
      <x:c r="D8119" s="27" t="str">
        <x:v>PEM water</x:v>
      </x:c>
      <x:c r="E8119" s="27" t="str">
        <x:v>Baseline aftertreatment</x:v>
      </x:c>
      <x:c r="F8119" s="27" t="str">
        <x:v>H2-O2 RFC</x:v>
      </x:c>
      <x:c r="G8119" s="27" t="str">
        <x:v>Captured PM research only</x:v>
      </x:c>
      <x:c r="H8119" s="27" t="str">
        <x:v>Reject</x:v>
      </x:c>
      <x:c r="I8119" s="27" t="str">
        <x:v>Vehicle linked</x:v>
      </x:c>
      <x:c r="J8119" s="28" t="n">
        <x:v>1</x:v>
      </x:c>
      <x:c r="K8119" s="27" t="str">
        <x:v>Mixed-gas and energy gate fail</x:v>
      </x:c>
      <x:c r="L8119" s="27" t="str">
        <x:v>Pollutant characterization</x:v>
      </x:c>
      <x:c r="M8119" s="27" t="str">
        <x:v>HHO is consumed and an alternator-fed loop is energy-negative</x:v>
      </x:c>
    </x:row>
    <x:row r="8120">
      <x:c r="A8120" s="27" t="str">
        <x:v>X01816</x:v>
      </x:c>
      <x:c r="B8120" s="27" t="str">
        <x:v>Gasoline</x:v>
      </x:c>
      <x:c r="C8120" s="27" t="str">
        <x:v>Onboard mixed HHO</x:v>
      </x:c>
      <x:c r="D8120" s="27" t="str">
        <x:v>PEM water</x:v>
      </x:c>
      <x:c r="E8120" s="27" t="str">
        <x:v>Baseline aftertreatment</x:v>
      </x:c>
      <x:c r="F8120" s="27" t="str">
        <x:v>H2-Cl2 RFC</x:v>
      </x:c>
      <x:c r="G8120" s="27" t="str">
        <x:v>Recovered water and heat</x:v>
      </x:c>
      <x:c r="H8120" s="27" t="str">
        <x:v>Reject</x:v>
      </x:c>
      <x:c r="I8120" s="27" t="str">
        <x:v>Vehicle linked</x:v>
      </x:c>
      <x:c r="J8120" s="28" t="n">
        <x:v>1</x:v>
      </x:c>
      <x:c r="K8120" s="27" t="str">
        <x:v>Chlorine or lithium onboard gate fail</x:v>
      </x:c>
      <x:c r="L8120" s="27" t="str">
        <x:v>Water and heat recovery</x:v>
      </x:c>
      <x:c r="M8120" s="27" t="str">
        <x:v>HHO is consumed and an alternator-fed loop is energy-negative; H2-Cl2 storage lacks a matched chlorine loop; Chlorine or lithium inventory is not accepted in the vehicle module</x:v>
      </x:c>
    </x:row>
    <x:row r="8121">
      <x:c r="A8121" s="27" t="str">
        <x:v>X01817</x:v>
      </x:c>
      <x:c r="B8121" s="27" t="str">
        <x:v>Gasoline</x:v>
      </x:c>
      <x:c r="C8121" s="27" t="str">
        <x:v>Onboard mixed HHO</x:v>
      </x:c>
      <x:c r="D8121" s="27" t="str">
        <x:v>PEM water</x:v>
      </x:c>
      <x:c r="E8121" s="27" t="str">
        <x:v>Baseline aftertreatment</x:v>
      </x:c>
      <x:c r="F8121" s="27" t="str">
        <x:v>H2-Cl2 RFC</x:v>
      </x:c>
      <x:c r="G8121" s="27" t="str">
        <x:v>CO2 to methane</x:v>
      </x:c>
      <x:c r="H8121" s="27" t="str">
        <x:v>Reject</x:v>
      </x:c>
      <x:c r="I8121" s="27" t="str">
        <x:v>Vehicle linked</x:v>
      </x:c>
      <x:c r="J8121" s="28" t="n">
        <x:v>1</x:v>
      </x:c>
      <x:c r="K8121" s="27" t="str">
        <x:v>Chlorine or lithium onboard gate fail</x:v>
      </x:c>
      <x:c r="L8121" s="27" t="str">
        <x:v>Carbon-to-fuel loop</x:v>
      </x:c>
      <x:c r="M8121" s="27" t="str">
        <x:v>HHO is consumed and an alternator-fed loop is energy-negative; CO2 product needs reactive capture and regeneration; H2-Cl2 storage lacks a matched chlorine loop; Chlorine or lithium inventory is not accepted in the vehicle module</x:v>
      </x:c>
    </x:row>
    <x:row r="8122">
      <x:c r="A8122" s="27" t="str">
        <x:v>X01818</x:v>
      </x:c>
      <x:c r="B8122" s="27" t="str">
        <x:v>Gasoline</x:v>
      </x:c>
      <x:c r="C8122" s="27" t="str">
        <x:v>Onboard mixed HHO</x:v>
      </x:c>
      <x:c r="D8122" s="27" t="str">
        <x:v>PEM water</x:v>
      </x:c>
      <x:c r="E8122" s="27" t="str">
        <x:v>Baseline aftertreatment</x:v>
      </x:c>
      <x:c r="F8122" s="27" t="str">
        <x:v>H2-Cl2 RFC</x:v>
      </x:c>
      <x:c r="G8122" s="27" t="str">
        <x:v>CO2 to methanol</x:v>
      </x:c>
      <x:c r="H8122" s="27" t="str">
        <x:v>Reject</x:v>
      </x:c>
      <x:c r="I8122" s="27" t="str">
        <x:v>Vehicle linked</x:v>
      </x:c>
      <x:c r="J8122" s="28" t="n">
        <x:v>1</x:v>
      </x:c>
      <x:c r="K8122" s="27" t="str">
        <x:v>Chlorine or lithium onboard gate fail</x:v>
      </x:c>
      <x:c r="L8122" s="27" t="str">
        <x:v>Carbon-to-fuel loop</x:v>
      </x:c>
      <x:c r="M8122" s="27" t="str">
        <x:v>HHO is consumed and an alternator-fed loop is energy-negative; CO2 product needs reactive capture and regeneration; H2-Cl2 storage lacks a matched chlorine loop; Chlorine or lithium inventory is not accepted in the vehicle module</x:v>
      </x:c>
    </x:row>
    <x:row r="8123">
      <x:c r="A8123" s="27" t="str">
        <x:v>X01819</x:v>
      </x:c>
      <x:c r="B8123" s="27" t="str">
        <x:v>Gasoline</x:v>
      </x:c>
      <x:c r="C8123" s="27" t="str">
        <x:v>Onboard mixed HHO</x:v>
      </x:c>
      <x:c r="D8123" s="27" t="str">
        <x:v>PEM water</x:v>
      </x:c>
      <x:c r="E8123" s="27" t="str">
        <x:v>Baseline aftertreatment</x:v>
      </x:c>
      <x:c r="F8123" s="27" t="str">
        <x:v>H2-Cl2 RFC</x:v>
      </x:c>
      <x:c r="G8123" s="27" t="str">
        <x:v>CO2 to DME</x:v>
      </x:c>
      <x:c r="H8123" s="27" t="str">
        <x:v>Reject</x:v>
      </x:c>
      <x:c r="I8123" s="27" t="str">
        <x:v>Vehicle linked</x:v>
      </x:c>
      <x:c r="J8123" s="28" t="n">
        <x:v>1</x:v>
      </x:c>
      <x:c r="K8123" s="27" t="str">
        <x:v>Chlorine or lithium onboard gate fail</x:v>
      </x:c>
      <x:c r="L8123" s="27" t="str">
        <x:v>Carbon-to-fuel loop</x:v>
      </x:c>
      <x:c r="M8123" s="27" t="str">
        <x:v>HHO is consumed and an alternator-fed loop is energy-negative; CO2 product needs reactive capture and regeneration; H2-Cl2 storage lacks a matched chlorine loop; Chlorine or lithium inventory is not accepted in the vehicle module</x:v>
      </x:c>
    </x:row>
    <x:row r="8124">
      <x:c r="A8124" s="27" t="str">
        <x:v>X01820</x:v>
      </x:c>
      <x:c r="B8124" s="27" t="str">
        <x:v>Gasoline</x:v>
      </x:c>
      <x:c r="C8124" s="27" t="str">
        <x:v>Onboard mixed HHO</x:v>
      </x:c>
      <x:c r="D8124" s="27" t="str">
        <x:v>PEM water</x:v>
      </x:c>
      <x:c r="E8124" s="27" t="str">
        <x:v>Baseline aftertreatment</x:v>
      </x:c>
      <x:c r="F8124" s="27" t="str">
        <x:v>H2-Cl2 RFC</x:v>
      </x:c>
      <x:c r="G8124" s="27" t="str">
        <x:v>Captured PM research only</x:v>
      </x:c>
      <x:c r="H8124" s="27" t="str">
        <x:v>Reject</x:v>
      </x:c>
      <x:c r="I8124" s="27" t="str">
        <x:v>Vehicle linked</x:v>
      </x:c>
      <x:c r="J8124" s="28" t="n">
        <x:v>1</x:v>
      </x:c>
      <x:c r="K8124" s="27" t="str">
        <x:v>Chlorine or lithium onboard gate fail</x:v>
      </x:c>
      <x:c r="L8124" s="27" t="str">
        <x:v>Pollutant characterization</x:v>
      </x:c>
      <x:c r="M8124" s="27" t="str">
        <x:v>HHO is consumed and an alternator-fed loop is energy-negative; H2-Cl2 storage lacks a matched chlorine loop; Chlorine or lithium inventory is not accepted in the vehicle module</x:v>
      </x:c>
    </x:row>
    <x:row r="8125">
      <x:c r="A8125" s="27" t="str">
        <x:v>X01821</x:v>
      </x:c>
      <x:c r="B8125" s="27" t="str">
        <x:v>Gasoline</x:v>
      </x:c>
      <x:c r="C8125" s="27" t="str">
        <x:v>Onboard mixed HHO</x:v>
      </x:c>
      <x:c r="D8125" s="27" t="str">
        <x:v>PEM water</x:v>
      </x:c>
      <x:c r="E8125" s="27" t="str">
        <x:v>Baseline aftertreatment</x:v>
      </x:c>
      <x:c r="F8125" s="27" t="str">
        <x:v>Li-Cl2</x:v>
      </x:c>
      <x:c r="G8125" s="27" t="str">
        <x:v>Recovered water and heat</x:v>
      </x:c>
      <x:c r="H8125" s="27" t="str">
        <x:v>Reject</x:v>
      </x:c>
      <x:c r="I8125" s="27" t="str">
        <x:v>Vehicle linked</x:v>
      </x:c>
      <x:c r="J8125" s="28" t="n">
        <x:v>1</x:v>
      </x:c>
      <x:c r="K8125" s="27" t="str">
        <x:v>Chlorine or lithium onboard gate fail</x:v>
      </x:c>
      <x:c r="L8125" s="27" t="str">
        <x:v>Water and heat recovery</x:v>
      </x:c>
      <x:c r="M8125" s="27" t="str">
        <x:v>HHO is consumed and an alternator-fed loop is energy-negative; Li-Cl2 storage lacks molten LiCl regeneration; Chlorine or lithium inventory is not accepted in the vehicle module</x:v>
      </x:c>
    </x:row>
    <x:row r="8126">
      <x:c r="A8126" s="27" t="str">
        <x:v>X01822</x:v>
      </x:c>
      <x:c r="B8126" s="27" t="str">
        <x:v>Gasoline</x:v>
      </x:c>
      <x:c r="C8126" s="27" t="str">
        <x:v>Onboard mixed HHO</x:v>
      </x:c>
      <x:c r="D8126" s="27" t="str">
        <x:v>PEM water</x:v>
      </x:c>
      <x:c r="E8126" s="27" t="str">
        <x:v>Baseline aftertreatment</x:v>
      </x:c>
      <x:c r="F8126" s="27" t="str">
        <x:v>Li-Cl2</x:v>
      </x:c>
      <x:c r="G8126" s="27" t="str">
        <x:v>CO2 to methane</x:v>
      </x:c>
      <x:c r="H8126" s="27" t="str">
        <x:v>Reject</x:v>
      </x:c>
      <x:c r="I8126" s="27" t="str">
        <x:v>Vehicle linked</x:v>
      </x:c>
      <x:c r="J8126" s="28" t="n">
        <x:v>1</x:v>
      </x:c>
      <x:c r="K8126" s="27" t="str">
        <x:v>Chlorine or lithium onboard gate fail</x:v>
      </x:c>
      <x:c r="L8126" s="27" t="str">
        <x:v>Carbon-to-fuel loop</x:v>
      </x:c>
      <x:c r="M8126" s="27" t="str">
        <x:v>HHO is consumed and an alternator-fed loop is energy-negative; CO2 product needs reactive capture and regeneration; Li-Cl2 storage lacks molten LiCl regeneration; Chlorine or lithium inventory is not accepted in the vehicle module</x:v>
      </x:c>
    </x:row>
    <x:row r="8127">
      <x:c r="A8127" s="27" t="str">
        <x:v>X01823</x:v>
      </x:c>
      <x:c r="B8127" s="27" t="str">
        <x:v>Gasoline</x:v>
      </x:c>
      <x:c r="C8127" s="27" t="str">
        <x:v>Onboard mixed HHO</x:v>
      </x:c>
      <x:c r="D8127" s="27" t="str">
        <x:v>PEM water</x:v>
      </x:c>
      <x:c r="E8127" s="27" t="str">
        <x:v>Baseline aftertreatment</x:v>
      </x:c>
      <x:c r="F8127" s="27" t="str">
        <x:v>Li-Cl2</x:v>
      </x:c>
      <x:c r="G8127" s="27" t="str">
        <x:v>CO2 to methanol</x:v>
      </x:c>
      <x:c r="H8127" s="27" t="str">
        <x:v>Reject</x:v>
      </x:c>
      <x:c r="I8127" s="27" t="str">
        <x:v>Vehicle linked</x:v>
      </x:c>
      <x:c r="J8127" s="28" t="n">
        <x:v>1</x:v>
      </x:c>
      <x:c r="K8127" s="27" t="str">
        <x:v>Chlorine or lithium onboard gate fail</x:v>
      </x:c>
      <x:c r="L8127" s="27" t="str">
        <x:v>Carbon-to-fuel loop</x:v>
      </x:c>
      <x:c r="M8127" s="27" t="str">
        <x:v>HHO is consumed and an alternator-fed loop is energy-negative; CO2 product needs reactive capture and regeneration; Li-Cl2 storage lacks molten LiCl regeneration; Chlorine or lithium inventory is not accepted in the vehicle module</x:v>
      </x:c>
    </x:row>
    <x:row r="8128">
      <x:c r="A8128" s="27" t="str">
        <x:v>X01824</x:v>
      </x:c>
      <x:c r="B8128" s="27" t="str">
        <x:v>Gasoline</x:v>
      </x:c>
      <x:c r="C8128" s="27" t="str">
        <x:v>Onboard mixed HHO</x:v>
      </x:c>
      <x:c r="D8128" s="27" t="str">
        <x:v>PEM water</x:v>
      </x:c>
      <x:c r="E8128" s="27" t="str">
        <x:v>Baseline aftertreatment</x:v>
      </x:c>
      <x:c r="F8128" s="27" t="str">
        <x:v>Li-Cl2</x:v>
      </x:c>
      <x:c r="G8128" s="27" t="str">
        <x:v>CO2 to DME</x:v>
      </x:c>
      <x:c r="H8128" s="27" t="str">
        <x:v>Reject</x:v>
      </x:c>
      <x:c r="I8128" s="27" t="str">
        <x:v>Vehicle linked</x:v>
      </x:c>
      <x:c r="J8128" s="28" t="n">
        <x:v>1</x:v>
      </x:c>
      <x:c r="K8128" s="27" t="str">
        <x:v>Chlorine or lithium onboard gate fail</x:v>
      </x:c>
      <x:c r="L8128" s="27" t="str">
        <x:v>Carbon-to-fuel loop</x:v>
      </x:c>
      <x:c r="M8128" s="27" t="str">
        <x:v>HHO is consumed and an alternator-fed loop is energy-negative; CO2 product needs reactive capture and regeneration; Li-Cl2 storage lacks molten LiCl regeneration; Chlorine or lithium inventory is not accepted in the vehicle module</x:v>
      </x:c>
    </x:row>
    <x:row r="8129">
      <x:c r="A8129" s="27" t="str">
        <x:v>X01825</x:v>
      </x:c>
      <x:c r="B8129" s="27" t="str">
        <x:v>Gasoline</x:v>
      </x:c>
      <x:c r="C8129" s="27" t="str">
        <x:v>Onboard mixed HHO</x:v>
      </x:c>
      <x:c r="D8129" s="27" t="str">
        <x:v>PEM water</x:v>
      </x:c>
      <x:c r="E8129" s="27" t="str">
        <x:v>Baseline aftertreatment</x:v>
      </x:c>
      <x:c r="F8129" s="27" t="str">
        <x:v>Li-Cl2</x:v>
      </x:c>
      <x:c r="G8129" s="27" t="str">
        <x:v>Captured PM research only</x:v>
      </x:c>
      <x:c r="H8129" s="27" t="str">
        <x:v>Reject</x:v>
      </x:c>
      <x:c r="I8129" s="27" t="str">
        <x:v>Vehicle linked</x:v>
      </x:c>
      <x:c r="J8129" s="28" t="n">
        <x:v>1</x:v>
      </x:c>
      <x:c r="K8129" s="27" t="str">
        <x:v>Chlorine or lithium onboard gate fail</x:v>
      </x:c>
      <x:c r="L8129" s="27" t="str">
        <x:v>Pollutant characterization</x:v>
      </x:c>
      <x:c r="M8129" s="27" t="str">
        <x:v>HHO is consumed and an alternator-fed loop is energy-negative; Li-Cl2 storage lacks molten LiCl regeneration; Chlorine or lithium inventory is not accepted in the vehicle module</x:v>
      </x:c>
    </x:row>
    <x:row r="8130">
      <x:c r="A8130" s="27" t="str">
        <x:v>X01826</x:v>
      </x:c>
      <x:c r="B8130" s="27" t="str">
        <x:v>Gasoline</x:v>
      </x:c>
      <x:c r="C8130" s="27" t="str">
        <x:v>Onboard mixed HHO</x:v>
      </x:c>
      <x:c r="D8130" s="27" t="str">
        <x:v>PEM water</x:v>
      </x:c>
      <x:c r="E8130" s="27" t="str">
        <x:v>Plain-water Bubble Butt</x:v>
      </x:c>
      <x:c r="F8130" s="27" t="str">
        <x:v>LFP</x:v>
      </x:c>
      <x:c r="G8130" s="27" t="str">
        <x:v>Recovered water and heat</x:v>
      </x:c>
      <x:c r="H8130" s="27" t="str">
        <x:v>Reject</x:v>
      </x:c>
      <x:c r="I8130" s="27" t="str">
        <x:v>Vehicle linked</x:v>
      </x:c>
      <x:c r="J8130" s="28" t="n">
        <x:v>1</x:v>
      </x:c>
      <x:c r="K8130" s="27" t="str">
        <x:v>Mixed-gas and energy gate fail</x:v>
      </x:c>
      <x:c r="L8130" s="27" t="str">
        <x:v>Water and heat recovery</x:v>
      </x:c>
      <x:c r="M8130" s="27" t="str">
        <x:v>HHO is consumed and an alternator-fed loop is energy-negative</x:v>
      </x:c>
    </x:row>
    <x:row r="8131">
      <x:c r="A8131" s="27" t="str">
        <x:v>X01827</x:v>
      </x:c>
      <x:c r="B8131" s="27" t="str">
        <x:v>Gasoline</x:v>
      </x:c>
      <x:c r="C8131" s="27" t="str">
        <x:v>Onboard mixed HHO</x:v>
      </x:c>
      <x:c r="D8131" s="27" t="str">
        <x:v>PEM water</x:v>
      </x:c>
      <x:c r="E8131" s="27" t="str">
        <x:v>Plain-water Bubble Butt</x:v>
      </x:c>
      <x:c r="F8131" s="27" t="str">
        <x:v>LFP</x:v>
      </x:c>
      <x:c r="G8131" s="27" t="str">
        <x:v>CO2 to methane</x:v>
      </x:c>
      <x:c r="H8131" s="27" t="str">
        <x:v>Reject</x:v>
      </x:c>
      <x:c r="I8131" s="27" t="str">
        <x:v>Vehicle linked</x:v>
      </x:c>
      <x:c r="J8131" s="28" t="n">
        <x:v>1</x:v>
      </x:c>
      <x:c r="K8131" s="27" t="str">
        <x:v>Mixed-gas and energy gate fail</x:v>
      </x:c>
      <x:c r="L8131" s="27" t="str">
        <x:v>Carbon-to-fuel loop</x:v>
      </x:c>
      <x:c r="M8131" s="27" t="str">
        <x:v>HHO is consumed and an alternator-fed loop is energy-negative; CO2 product needs reactive capture and regeneration</x:v>
      </x:c>
    </x:row>
    <x:row r="8132">
      <x:c r="A8132" s="27" t="str">
        <x:v>X01828</x:v>
      </x:c>
      <x:c r="B8132" s="27" t="str">
        <x:v>Gasoline</x:v>
      </x:c>
      <x:c r="C8132" s="27" t="str">
        <x:v>Onboard mixed HHO</x:v>
      </x:c>
      <x:c r="D8132" s="27" t="str">
        <x:v>PEM water</x:v>
      </x:c>
      <x:c r="E8132" s="27" t="str">
        <x:v>Plain-water Bubble Butt</x:v>
      </x:c>
      <x:c r="F8132" s="27" t="str">
        <x:v>LFP</x:v>
      </x:c>
      <x:c r="G8132" s="27" t="str">
        <x:v>CO2 to methanol</x:v>
      </x:c>
      <x:c r="H8132" s="27" t="str">
        <x:v>Reject</x:v>
      </x:c>
      <x:c r="I8132" s="27" t="str">
        <x:v>Vehicle linked</x:v>
      </x:c>
      <x:c r="J8132" s="28" t="n">
        <x:v>1</x:v>
      </x:c>
      <x:c r="K8132" s="27" t="str">
        <x:v>Mixed-gas and energy gate fail</x:v>
      </x:c>
      <x:c r="L8132" s="27" t="str">
        <x:v>Carbon-to-fuel loop</x:v>
      </x:c>
      <x:c r="M8132" s="27" t="str">
        <x:v>HHO is consumed and an alternator-fed loop is energy-negative; CO2 product needs reactive capture and regeneration</x:v>
      </x:c>
    </x:row>
    <x:row r="8133">
      <x:c r="A8133" s="27" t="str">
        <x:v>X01829</x:v>
      </x:c>
      <x:c r="B8133" s="27" t="str">
        <x:v>Gasoline</x:v>
      </x:c>
      <x:c r="C8133" s="27" t="str">
        <x:v>Onboard mixed HHO</x:v>
      </x:c>
      <x:c r="D8133" s="27" t="str">
        <x:v>PEM water</x:v>
      </x:c>
      <x:c r="E8133" s="27" t="str">
        <x:v>Plain-water Bubble Butt</x:v>
      </x:c>
      <x:c r="F8133" s="27" t="str">
        <x:v>LFP</x:v>
      </x:c>
      <x:c r="G8133" s="27" t="str">
        <x:v>CO2 to DME</x:v>
      </x:c>
      <x:c r="H8133" s="27" t="str">
        <x:v>Reject</x:v>
      </x:c>
      <x:c r="I8133" s="27" t="str">
        <x:v>Vehicle linked</x:v>
      </x:c>
      <x:c r="J8133" s="28" t="n">
        <x:v>1</x:v>
      </x:c>
      <x:c r="K8133" s="27" t="str">
        <x:v>Mixed-gas and energy gate fail</x:v>
      </x:c>
      <x:c r="L8133" s="27" t="str">
        <x:v>Carbon-to-fuel loop</x:v>
      </x:c>
      <x:c r="M8133" s="27" t="str">
        <x:v>HHO is consumed and an alternator-fed loop is energy-negative; CO2 product needs reactive capture and regeneration</x:v>
      </x:c>
    </x:row>
    <x:row r="8134">
      <x:c r="A8134" s="27" t="str">
        <x:v>X01830</x:v>
      </x:c>
      <x:c r="B8134" s="27" t="str">
        <x:v>Gasoline</x:v>
      </x:c>
      <x:c r="C8134" s="27" t="str">
        <x:v>Onboard mixed HHO</x:v>
      </x:c>
      <x:c r="D8134" s="27" t="str">
        <x:v>PEM water</x:v>
      </x:c>
      <x:c r="E8134" s="27" t="str">
        <x:v>Plain-water Bubble Butt</x:v>
      </x:c>
      <x:c r="F8134" s="27" t="str">
        <x:v>LFP</x:v>
      </x:c>
      <x:c r="G8134" s="27" t="str">
        <x:v>Captured PM research only</x:v>
      </x:c>
      <x:c r="H8134" s="27" t="str">
        <x:v>Reject</x:v>
      </x:c>
      <x:c r="I8134" s="27" t="str">
        <x:v>Vehicle linked</x:v>
      </x:c>
      <x:c r="J8134" s="28" t="n">
        <x:v>1</x:v>
      </x:c>
      <x:c r="K8134" s="27" t="str">
        <x:v>Mixed-gas and energy gate fail</x:v>
      </x:c>
      <x:c r="L8134" s="27" t="str">
        <x:v>Pollutant characterization</x:v>
      </x:c>
      <x:c r="M8134" s="27" t="str">
        <x:v>HHO is consumed and an alternator-fed loop is energy-negative</x:v>
      </x:c>
    </x:row>
    <x:row r="8135">
      <x:c r="A8135" s="27" t="str">
        <x:v>X01831</x:v>
      </x:c>
      <x:c r="B8135" s="27" t="str">
        <x:v>Gasoline</x:v>
      </x:c>
      <x:c r="C8135" s="27" t="str">
        <x:v>Onboard mixed HHO</x:v>
      </x:c>
      <x:c r="D8135" s="27" t="str">
        <x:v>PEM water</x:v>
      </x:c>
      <x:c r="E8135" s="27" t="str">
        <x:v>Plain-water Bubble Butt</x:v>
      </x:c>
      <x:c r="F8135" s="27" t="str">
        <x:v>Sodium-ion</x:v>
      </x:c>
      <x:c r="G8135" s="27" t="str">
        <x:v>Recovered water and heat</x:v>
      </x:c>
      <x:c r="H8135" s="27" t="str">
        <x:v>Reject</x:v>
      </x:c>
      <x:c r="I8135" s="27" t="str">
        <x:v>Vehicle linked</x:v>
      </x:c>
      <x:c r="J8135" s="28" t="n">
        <x:v>1</x:v>
      </x:c>
      <x:c r="K8135" s="27" t="str">
        <x:v>Mixed-gas and energy gate fail</x:v>
      </x:c>
      <x:c r="L8135" s="27" t="str">
        <x:v>Water and heat recovery</x:v>
      </x:c>
      <x:c r="M8135" s="27" t="str">
        <x:v>HHO is consumed and an alternator-fed loop is energy-negative</x:v>
      </x:c>
    </x:row>
    <x:row r="8136">
      <x:c r="A8136" s="27" t="str">
        <x:v>X01832</x:v>
      </x:c>
      <x:c r="B8136" s="27" t="str">
        <x:v>Gasoline</x:v>
      </x:c>
      <x:c r="C8136" s="27" t="str">
        <x:v>Onboard mixed HHO</x:v>
      </x:c>
      <x:c r="D8136" s="27" t="str">
        <x:v>PEM water</x:v>
      </x:c>
      <x:c r="E8136" s="27" t="str">
        <x:v>Plain-water Bubble Butt</x:v>
      </x:c>
      <x:c r="F8136" s="27" t="str">
        <x:v>Sodium-ion</x:v>
      </x:c>
      <x:c r="G8136" s="27" t="str">
        <x:v>CO2 to methane</x:v>
      </x:c>
      <x:c r="H8136" s="27" t="str">
        <x:v>Reject</x:v>
      </x:c>
      <x:c r="I8136" s="27" t="str">
        <x:v>Vehicle linked</x:v>
      </x:c>
      <x:c r="J8136" s="28" t="n">
        <x:v>1</x:v>
      </x:c>
      <x:c r="K8136" s="27" t="str">
        <x:v>Mixed-gas and energy gate fail</x:v>
      </x:c>
      <x:c r="L8136" s="27" t="str">
        <x:v>Carbon-to-fuel loop</x:v>
      </x:c>
      <x:c r="M8136" s="27" t="str">
        <x:v>HHO is consumed and an alternator-fed loop is energy-negative; CO2 product needs reactive capture and regeneration</x:v>
      </x:c>
    </x:row>
    <x:row r="8137">
      <x:c r="A8137" s="27" t="str">
        <x:v>X01833</x:v>
      </x:c>
      <x:c r="B8137" s="27" t="str">
        <x:v>Gasoline</x:v>
      </x:c>
      <x:c r="C8137" s="27" t="str">
        <x:v>Onboard mixed HHO</x:v>
      </x:c>
      <x:c r="D8137" s="27" t="str">
        <x:v>PEM water</x:v>
      </x:c>
      <x:c r="E8137" s="27" t="str">
        <x:v>Plain-water Bubble Butt</x:v>
      </x:c>
      <x:c r="F8137" s="27" t="str">
        <x:v>Sodium-ion</x:v>
      </x:c>
      <x:c r="G8137" s="27" t="str">
        <x:v>CO2 to methanol</x:v>
      </x:c>
      <x:c r="H8137" s="27" t="str">
        <x:v>Reject</x:v>
      </x:c>
      <x:c r="I8137" s="27" t="str">
        <x:v>Vehicle linked</x:v>
      </x:c>
      <x:c r="J8137" s="28" t="n">
        <x:v>1</x:v>
      </x:c>
      <x:c r="K8137" s="27" t="str">
        <x:v>Mixed-gas and energy gate fail</x:v>
      </x:c>
      <x:c r="L8137" s="27" t="str">
        <x:v>Carbon-to-fuel loop</x:v>
      </x:c>
      <x:c r="M8137" s="27" t="str">
        <x:v>HHO is consumed and an alternator-fed loop is energy-negative; CO2 product needs reactive capture and regeneration</x:v>
      </x:c>
    </x:row>
    <x:row r="8138">
      <x:c r="A8138" s="27" t="str">
        <x:v>X01834</x:v>
      </x:c>
      <x:c r="B8138" s="27" t="str">
        <x:v>Gasoline</x:v>
      </x:c>
      <x:c r="C8138" s="27" t="str">
        <x:v>Onboard mixed HHO</x:v>
      </x:c>
      <x:c r="D8138" s="27" t="str">
        <x:v>PEM water</x:v>
      </x:c>
      <x:c r="E8138" s="27" t="str">
        <x:v>Plain-water Bubble Butt</x:v>
      </x:c>
      <x:c r="F8138" s="27" t="str">
        <x:v>Sodium-ion</x:v>
      </x:c>
      <x:c r="G8138" s="27" t="str">
        <x:v>CO2 to DME</x:v>
      </x:c>
      <x:c r="H8138" s="27" t="str">
        <x:v>Reject</x:v>
      </x:c>
      <x:c r="I8138" s="27" t="str">
        <x:v>Vehicle linked</x:v>
      </x:c>
      <x:c r="J8138" s="28" t="n">
        <x:v>1</x:v>
      </x:c>
      <x:c r="K8138" s="27" t="str">
        <x:v>Mixed-gas and energy gate fail</x:v>
      </x:c>
      <x:c r="L8138" s="27" t="str">
        <x:v>Carbon-to-fuel loop</x:v>
      </x:c>
      <x:c r="M8138" s="27" t="str">
        <x:v>HHO is consumed and an alternator-fed loop is energy-negative; CO2 product needs reactive capture and regeneration</x:v>
      </x:c>
    </x:row>
    <x:row r="8139">
      <x:c r="A8139" s="27" t="str">
        <x:v>X01835</x:v>
      </x:c>
      <x:c r="B8139" s="27" t="str">
        <x:v>Gasoline</x:v>
      </x:c>
      <x:c r="C8139" s="27" t="str">
        <x:v>Onboard mixed HHO</x:v>
      </x:c>
      <x:c r="D8139" s="27" t="str">
        <x:v>PEM water</x:v>
      </x:c>
      <x:c r="E8139" s="27" t="str">
        <x:v>Plain-water Bubble Butt</x:v>
      </x:c>
      <x:c r="F8139" s="27" t="str">
        <x:v>Sodium-ion</x:v>
      </x:c>
      <x:c r="G8139" s="27" t="str">
        <x:v>Captured PM research only</x:v>
      </x:c>
      <x:c r="H8139" s="27" t="str">
        <x:v>Reject</x:v>
      </x:c>
      <x:c r="I8139" s="27" t="str">
        <x:v>Vehicle linked</x:v>
      </x:c>
      <x:c r="J8139" s="28" t="n">
        <x:v>1</x:v>
      </x:c>
      <x:c r="K8139" s="27" t="str">
        <x:v>Mixed-gas and energy gate fail</x:v>
      </x:c>
      <x:c r="L8139" s="27" t="str">
        <x:v>Pollutant characterization</x:v>
      </x:c>
      <x:c r="M8139" s="27" t="str">
        <x:v>HHO is consumed and an alternator-fed loop is energy-negative</x:v>
      </x:c>
    </x:row>
    <x:row r="8140">
      <x:c r="A8140" s="27" t="str">
        <x:v>X01836</x:v>
      </x:c>
      <x:c r="B8140" s="27" t="str">
        <x:v>Gasoline</x:v>
      </x:c>
      <x:c r="C8140" s="27" t="str">
        <x:v>Onboard mixed HHO</x:v>
      </x:c>
      <x:c r="D8140" s="27" t="str">
        <x:v>PEM water</x:v>
      </x:c>
      <x:c r="E8140" s="27" t="str">
        <x:v>Plain-water Bubble Butt</x:v>
      </x:c>
      <x:c r="F8140" s="27" t="str">
        <x:v>H2-O2 RFC</x:v>
      </x:c>
      <x:c r="G8140" s="27" t="str">
        <x:v>Recovered water and heat</x:v>
      </x:c>
      <x:c r="H8140" s="27" t="str">
        <x:v>Reject</x:v>
      </x:c>
      <x:c r="I8140" s="27" t="str">
        <x:v>Vehicle linked</x:v>
      </x:c>
      <x:c r="J8140" s="28" t="n">
        <x:v>1</x:v>
      </x:c>
      <x:c r="K8140" s="27" t="str">
        <x:v>Mixed-gas and energy gate fail</x:v>
      </x:c>
      <x:c r="L8140" s="27" t="str">
        <x:v>Water and heat recovery</x:v>
      </x:c>
      <x:c r="M8140" s="27" t="str">
        <x:v>HHO is consumed and an alternator-fed loop is energy-negative</x:v>
      </x:c>
    </x:row>
    <x:row r="8141">
      <x:c r="A8141" s="27" t="str">
        <x:v>X01837</x:v>
      </x:c>
      <x:c r="B8141" s="27" t="str">
        <x:v>Gasoline</x:v>
      </x:c>
      <x:c r="C8141" s="27" t="str">
        <x:v>Onboard mixed HHO</x:v>
      </x:c>
      <x:c r="D8141" s="27" t="str">
        <x:v>PEM water</x:v>
      </x:c>
      <x:c r="E8141" s="27" t="str">
        <x:v>Plain-water Bubble Butt</x:v>
      </x:c>
      <x:c r="F8141" s="27" t="str">
        <x:v>H2-O2 RFC</x:v>
      </x:c>
      <x:c r="G8141" s="27" t="str">
        <x:v>CO2 to methane</x:v>
      </x:c>
      <x:c r="H8141" s="27" t="str">
        <x:v>Reject</x:v>
      </x:c>
      <x:c r="I8141" s="27" t="str">
        <x:v>Vehicle linked</x:v>
      </x:c>
      <x:c r="J8141" s="28" t="n">
        <x:v>1</x:v>
      </x:c>
      <x:c r="K8141" s="27" t="str">
        <x:v>Mixed-gas and energy gate fail</x:v>
      </x:c>
      <x:c r="L8141" s="27" t="str">
        <x:v>Carbon-to-fuel loop</x:v>
      </x:c>
      <x:c r="M8141" s="27" t="str">
        <x:v>HHO is consumed and an alternator-fed loop is energy-negative; CO2 product needs reactive capture and regeneration</x:v>
      </x:c>
    </x:row>
    <x:row r="8142">
      <x:c r="A8142" s="27" t="str">
        <x:v>X01838</x:v>
      </x:c>
      <x:c r="B8142" s="27" t="str">
        <x:v>Gasoline</x:v>
      </x:c>
      <x:c r="C8142" s="27" t="str">
        <x:v>Onboard mixed HHO</x:v>
      </x:c>
      <x:c r="D8142" s="27" t="str">
        <x:v>PEM water</x:v>
      </x:c>
      <x:c r="E8142" s="27" t="str">
        <x:v>Plain-water Bubble Butt</x:v>
      </x:c>
      <x:c r="F8142" s="27" t="str">
        <x:v>H2-O2 RFC</x:v>
      </x:c>
      <x:c r="G8142" s="27" t="str">
        <x:v>CO2 to methanol</x:v>
      </x:c>
      <x:c r="H8142" s="27" t="str">
        <x:v>Reject</x:v>
      </x:c>
      <x:c r="I8142" s="27" t="str">
        <x:v>Vehicle linked</x:v>
      </x:c>
      <x:c r="J8142" s="28" t="n">
        <x:v>1</x:v>
      </x:c>
      <x:c r="K8142" s="27" t="str">
        <x:v>Mixed-gas and energy gate fail</x:v>
      </x:c>
      <x:c r="L8142" s="27" t="str">
        <x:v>Carbon-to-fuel loop</x:v>
      </x:c>
      <x:c r="M8142" s="27" t="str">
        <x:v>HHO is consumed and an alternator-fed loop is energy-negative; CO2 product needs reactive capture and regeneration</x:v>
      </x:c>
    </x:row>
    <x:row r="8143">
      <x:c r="A8143" s="27" t="str">
        <x:v>X01839</x:v>
      </x:c>
      <x:c r="B8143" s="27" t="str">
        <x:v>Gasoline</x:v>
      </x:c>
      <x:c r="C8143" s="27" t="str">
        <x:v>Onboard mixed HHO</x:v>
      </x:c>
      <x:c r="D8143" s="27" t="str">
        <x:v>PEM water</x:v>
      </x:c>
      <x:c r="E8143" s="27" t="str">
        <x:v>Plain-water Bubble Butt</x:v>
      </x:c>
      <x:c r="F8143" s="27" t="str">
        <x:v>H2-O2 RFC</x:v>
      </x:c>
      <x:c r="G8143" s="27" t="str">
        <x:v>CO2 to DME</x:v>
      </x:c>
      <x:c r="H8143" s="27" t="str">
        <x:v>Reject</x:v>
      </x:c>
      <x:c r="I8143" s="27" t="str">
        <x:v>Vehicle linked</x:v>
      </x:c>
      <x:c r="J8143" s="28" t="n">
        <x:v>1</x:v>
      </x:c>
      <x:c r="K8143" s="27" t="str">
        <x:v>Mixed-gas and energy gate fail</x:v>
      </x:c>
      <x:c r="L8143" s="27" t="str">
        <x:v>Carbon-to-fuel loop</x:v>
      </x:c>
      <x:c r="M8143" s="27" t="str">
        <x:v>HHO is consumed and an alternator-fed loop is energy-negative; CO2 product needs reactive capture and regeneration</x:v>
      </x:c>
    </x:row>
    <x:row r="8144">
      <x:c r="A8144" s="27" t="str">
        <x:v>X01840</x:v>
      </x:c>
      <x:c r="B8144" s="27" t="str">
        <x:v>Gasoline</x:v>
      </x:c>
      <x:c r="C8144" s="27" t="str">
        <x:v>Onboard mixed HHO</x:v>
      </x:c>
      <x:c r="D8144" s="27" t="str">
        <x:v>PEM water</x:v>
      </x:c>
      <x:c r="E8144" s="27" t="str">
        <x:v>Plain-water Bubble Butt</x:v>
      </x:c>
      <x:c r="F8144" s="27" t="str">
        <x:v>H2-O2 RFC</x:v>
      </x:c>
      <x:c r="G8144" s="27" t="str">
        <x:v>Captured PM research only</x:v>
      </x:c>
      <x:c r="H8144" s="27" t="str">
        <x:v>Reject</x:v>
      </x:c>
      <x:c r="I8144" s="27" t="str">
        <x:v>Vehicle linked</x:v>
      </x:c>
      <x:c r="J8144" s="28" t="n">
        <x:v>1</x:v>
      </x:c>
      <x:c r="K8144" s="27" t="str">
        <x:v>Mixed-gas and energy gate fail</x:v>
      </x:c>
      <x:c r="L8144" s="27" t="str">
        <x:v>Pollutant characterization</x:v>
      </x:c>
      <x:c r="M8144" s="27" t="str">
        <x:v>HHO is consumed and an alternator-fed loop is energy-negative</x:v>
      </x:c>
    </x:row>
    <x:row r="8145">
      <x:c r="A8145" s="27" t="str">
        <x:v>X01841</x:v>
      </x:c>
      <x:c r="B8145" s="27" t="str">
        <x:v>Gasoline</x:v>
      </x:c>
      <x:c r="C8145" s="27" t="str">
        <x:v>Onboard mixed HHO</x:v>
      </x:c>
      <x:c r="D8145" s="27" t="str">
        <x:v>PEM water</x:v>
      </x:c>
      <x:c r="E8145" s="27" t="str">
        <x:v>Plain-water Bubble Butt</x:v>
      </x:c>
      <x:c r="F8145" s="27" t="str">
        <x:v>H2-Cl2 RFC</x:v>
      </x:c>
      <x:c r="G8145" s="27" t="str">
        <x:v>Recovered water and heat</x:v>
      </x:c>
      <x:c r="H8145" s="27" t="str">
        <x:v>Reject</x:v>
      </x:c>
      <x:c r="I8145" s="27" t="str">
        <x:v>Vehicle linked</x:v>
      </x:c>
      <x:c r="J8145" s="28" t="n">
        <x:v>1</x:v>
      </x:c>
      <x:c r="K8145" s="27" t="str">
        <x:v>Chlorine or lithium onboard gate fail</x:v>
      </x:c>
      <x:c r="L8145" s="27" t="str">
        <x:v>Water and heat recovery</x:v>
      </x:c>
      <x:c r="M8145" s="27" t="str">
        <x:v>HHO is consumed and an alternator-fed loop is energy-negative; H2-Cl2 storage lacks a matched chlorine loop; Chlorine or lithium inventory is not accepted in the vehicle module</x:v>
      </x:c>
    </x:row>
    <x:row r="8146">
      <x:c r="A8146" s="27" t="str">
        <x:v>X01842</x:v>
      </x:c>
      <x:c r="B8146" s="27" t="str">
        <x:v>Gasoline</x:v>
      </x:c>
      <x:c r="C8146" s="27" t="str">
        <x:v>Onboard mixed HHO</x:v>
      </x:c>
      <x:c r="D8146" s="27" t="str">
        <x:v>PEM water</x:v>
      </x:c>
      <x:c r="E8146" s="27" t="str">
        <x:v>Plain-water Bubble Butt</x:v>
      </x:c>
      <x:c r="F8146" s="27" t="str">
        <x:v>H2-Cl2 RFC</x:v>
      </x:c>
      <x:c r="G8146" s="27" t="str">
        <x:v>CO2 to methane</x:v>
      </x:c>
      <x:c r="H8146" s="27" t="str">
        <x:v>Reject</x:v>
      </x:c>
      <x:c r="I8146" s="27" t="str">
        <x:v>Vehicle linked</x:v>
      </x:c>
      <x:c r="J8146" s="28" t="n">
        <x:v>1</x:v>
      </x:c>
      <x:c r="K8146" s="27" t="str">
        <x:v>Chlorine or lithium onboard gate fail</x:v>
      </x:c>
      <x:c r="L8146" s="27" t="str">
        <x:v>Carbon-to-fuel loop</x:v>
      </x:c>
      <x:c r="M8146" s="27" t="str">
        <x:v>HHO is consumed and an alternator-fed loop is energy-negative; CO2 product needs reactive capture and regeneration; H2-Cl2 storage lacks a matched chlorine loop; Chlorine or lithium inventory is not accepted in the vehicle module</x:v>
      </x:c>
    </x:row>
    <x:row r="8147">
      <x:c r="A8147" s="27" t="str">
        <x:v>X01843</x:v>
      </x:c>
      <x:c r="B8147" s="27" t="str">
        <x:v>Gasoline</x:v>
      </x:c>
      <x:c r="C8147" s="27" t="str">
        <x:v>Onboard mixed HHO</x:v>
      </x:c>
      <x:c r="D8147" s="27" t="str">
        <x:v>PEM water</x:v>
      </x:c>
      <x:c r="E8147" s="27" t="str">
        <x:v>Plain-water Bubble Butt</x:v>
      </x:c>
      <x:c r="F8147" s="27" t="str">
        <x:v>H2-Cl2 RFC</x:v>
      </x:c>
      <x:c r="G8147" s="27" t="str">
        <x:v>CO2 to methanol</x:v>
      </x:c>
      <x:c r="H8147" s="27" t="str">
        <x:v>Reject</x:v>
      </x:c>
      <x:c r="I8147" s="27" t="str">
        <x:v>Vehicle linked</x:v>
      </x:c>
      <x:c r="J8147" s="28" t="n">
        <x:v>1</x:v>
      </x:c>
      <x:c r="K8147" s="27" t="str">
        <x:v>Chlorine or lithium onboard gate fail</x:v>
      </x:c>
      <x:c r="L8147" s="27" t="str">
        <x:v>Carbon-to-fuel loop</x:v>
      </x:c>
      <x:c r="M8147" s="27" t="str">
        <x:v>HHO is consumed and an alternator-fed loop is energy-negative; CO2 product needs reactive capture and regeneration; H2-Cl2 storage lacks a matched chlorine loop; Chlorine or lithium inventory is not accepted in the vehicle module</x:v>
      </x:c>
    </x:row>
    <x:row r="8148">
      <x:c r="A8148" s="27" t="str">
        <x:v>X01844</x:v>
      </x:c>
      <x:c r="B8148" s="27" t="str">
        <x:v>Gasoline</x:v>
      </x:c>
      <x:c r="C8148" s="27" t="str">
        <x:v>Onboard mixed HHO</x:v>
      </x:c>
      <x:c r="D8148" s="27" t="str">
        <x:v>PEM water</x:v>
      </x:c>
      <x:c r="E8148" s="27" t="str">
        <x:v>Plain-water Bubble Butt</x:v>
      </x:c>
      <x:c r="F8148" s="27" t="str">
        <x:v>H2-Cl2 RFC</x:v>
      </x:c>
      <x:c r="G8148" s="27" t="str">
        <x:v>CO2 to DME</x:v>
      </x:c>
      <x:c r="H8148" s="27" t="str">
        <x:v>Reject</x:v>
      </x:c>
      <x:c r="I8148" s="27" t="str">
        <x:v>Vehicle linked</x:v>
      </x:c>
      <x:c r="J8148" s="28" t="n">
        <x:v>1</x:v>
      </x:c>
      <x:c r="K8148" s="27" t="str">
        <x:v>Chlorine or lithium onboard gate fail</x:v>
      </x:c>
      <x:c r="L8148" s="27" t="str">
        <x:v>Carbon-to-fuel loop</x:v>
      </x:c>
      <x:c r="M8148" s="27" t="str">
        <x:v>HHO is consumed and an alternator-fed loop is energy-negative; CO2 product needs reactive capture and regeneration; H2-Cl2 storage lacks a matched chlorine loop; Chlorine or lithium inventory is not accepted in the vehicle module</x:v>
      </x:c>
    </x:row>
    <x:row r="8149">
      <x:c r="A8149" s="27" t="str">
        <x:v>X01845</x:v>
      </x:c>
      <x:c r="B8149" s="27" t="str">
        <x:v>Gasoline</x:v>
      </x:c>
      <x:c r="C8149" s="27" t="str">
        <x:v>Onboard mixed HHO</x:v>
      </x:c>
      <x:c r="D8149" s="27" t="str">
        <x:v>PEM water</x:v>
      </x:c>
      <x:c r="E8149" s="27" t="str">
        <x:v>Plain-water Bubble Butt</x:v>
      </x:c>
      <x:c r="F8149" s="27" t="str">
        <x:v>H2-Cl2 RFC</x:v>
      </x:c>
      <x:c r="G8149" s="27" t="str">
        <x:v>Captured PM research only</x:v>
      </x:c>
      <x:c r="H8149" s="27" t="str">
        <x:v>Reject</x:v>
      </x:c>
      <x:c r="I8149" s="27" t="str">
        <x:v>Vehicle linked</x:v>
      </x:c>
      <x:c r="J8149" s="28" t="n">
        <x:v>1</x:v>
      </x:c>
      <x:c r="K8149" s="27" t="str">
        <x:v>Chlorine or lithium onboard gate fail</x:v>
      </x:c>
      <x:c r="L8149" s="27" t="str">
        <x:v>Pollutant characterization</x:v>
      </x:c>
      <x:c r="M8149" s="27" t="str">
        <x:v>HHO is consumed and an alternator-fed loop is energy-negative; H2-Cl2 storage lacks a matched chlorine loop; Chlorine or lithium inventory is not accepted in the vehicle module</x:v>
      </x:c>
    </x:row>
    <x:row r="8150">
      <x:c r="A8150" s="27" t="str">
        <x:v>X01846</x:v>
      </x:c>
      <x:c r="B8150" s="27" t="str">
        <x:v>Gasoline</x:v>
      </x:c>
      <x:c r="C8150" s="27" t="str">
        <x:v>Onboard mixed HHO</x:v>
      </x:c>
      <x:c r="D8150" s="27" t="str">
        <x:v>PEM water</x:v>
      </x:c>
      <x:c r="E8150" s="27" t="str">
        <x:v>Plain-water Bubble Butt</x:v>
      </x:c>
      <x:c r="F8150" s="27" t="str">
        <x:v>Li-Cl2</x:v>
      </x:c>
      <x:c r="G8150" s="27" t="str">
        <x:v>Recovered water and heat</x:v>
      </x:c>
      <x:c r="H8150" s="27" t="str">
        <x:v>Reject</x:v>
      </x:c>
      <x:c r="I8150" s="27" t="str">
        <x:v>Vehicle linked</x:v>
      </x:c>
      <x:c r="J8150" s="28" t="n">
        <x:v>1</x:v>
      </x:c>
      <x:c r="K8150" s="27" t="str">
        <x:v>Chlorine or lithium onboard gate fail</x:v>
      </x:c>
      <x:c r="L8150" s="27" t="str">
        <x:v>Water and heat recovery</x:v>
      </x:c>
      <x:c r="M8150" s="27" t="str">
        <x:v>HHO is consumed and an alternator-fed loop is energy-negative; Li-Cl2 storage lacks molten LiCl regeneration; Chlorine or lithium inventory is not accepted in the vehicle module</x:v>
      </x:c>
    </x:row>
    <x:row r="8151">
      <x:c r="A8151" s="27" t="str">
        <x:v>X01847</x:v>
      </x:c>
      <x:c r="B8151" s="27" t="str">
        <x:v>Gasoline</x:v>
      </x:c>
      <x:c r="C8151" s="27" t="str">
        <x:v>Onboard mixed HHO</x:v>
      </x:c>
      <x:c r="D8151" s="27" t="str">
        <x:v>PEM water</x:v>
      </x:c>
      <x:c r="E8151" s="27" t="str">
        <x:v>Plain-water Bubble Butt</x:v>
      </x:c>
      <x:c r="F8151" s="27" t="str">
        <x:v>Li-Cl2</x:v>
      </x:c>
      <x:c r="G8151" s="27" t="str">
        <x:v>CO2 to methane</x:v>
      </x:c>
      <x:c r="H8151" s="27" t="str">
        <x:v>Reject</x:v>
      </x:c>
      <x:c r="I8151" s="27" t="str">
        <x:v>Vehicle linked</x:v>
      </x:c>
      <x:c r="J8151" s="28" t="n">
        <x:v>1</x:v>
      </x:c>
      <x:c r="K8151" s="27" t="str">
        <x:v>Chlorine or lithium onboard gate fail</x:v>
      </x:c>
      <x:c r="L8151" s="27" t="str">
        <x:v>Carbon-to-fuel loop</x:v>
      </x:c>
      <x:c r="M8151" s="27" t="str">
        <x:v>HHO is consumed and an alternator-fed loop is energy-negative; CO2 product needs reactive capture and regeneration; Li-Cl2 storage lacks molten LiCl regeneration; Chlorine or lithium inventory is not accepted in the vehicle module</x:v>
      </x:c>
    </x:row>
    <x:row r="8152">
      <x:c r="A8152" s="27" t="str">
        <x:v>X01848</x:v>
      </x:c>
      <x:c r="B8152" s="27" t="str">
        <x:v>Gasoline</x:v>
      </x:c>
      <x:c r="C8152" s="27" t="str">
        <x:v>Onboard mixed HHO</x:v>
      </x:c>
      <x:c r="D8152" s="27" t="str">
        <x:v>PEM water</x:v>
      </x:c>
      <x:c r="E8152" s="27" t="str">
        <x:v>Plain-water Bubble Butt</x:v>
      </x:c>
      <x:c r="F8152" s="27" t="str">
        <x:v>Li-Cl2</x:v>
      </x:c>
      <x:c r="G8152" s="27" t="str">
        <x:v>CO2 to methanol</x:v>
      </x:c>
      <x:c r="H8152" s="27" t="str">
        <x:v>Reject</x:v>
      </x:c>
      <x:c r="I8152" s="27" t="str">
        <x:v>Vehicle linked</x:v>
      </x:c>
      <x:c r="J8152" s="28" t="n">
        <x:v>1</x:v>
      </x:c>
      <x:c r="K8152" s="27" t="str">
        <x:v>Chlorine or lithium onboard gate fail</x:v>
      </x:c>
      <x:c r="L8152" s="27" t="str">
        <x:v>Carbon-to-fuel loop</x:v>
      </x:c>
      <x:c r="M8152" s="27" t="str">
        <x:v>HHO is consumed and an alternator-fed loop is energy-negative; CO2 product needs reactive capture and regeneration; Li-Cl2 storage lacks molten LiCl regeneration; Chlorine or lithium inventory is not accepted in the vehicle module</x:v>
      </x:c>
    </x:row>
    <x:row r="8153">
      <x:c r="A8153" s="27" t="str">
        <x:v>X01849</x:v>
      </x:c>
      <x:c r="B8153" s="27" t="str">
        <x:v>Gasoline</x:v>
      </x:c>
      <x:c r="C8153" s="27" t="str">
        <x:v>Onboard mixed HHO</x:v>
      </x:c>
      <x:c r="D8153" s="27" t="str">
        <x:v>PEM water</x:v>
      </x:c>
      <x:c r="E8153" s="27" t="str">
        <x:v>Plain-water Bubble Butt</x:v>
      </x:c>
      <x:c r="F8153" s="27" t="str">
        <x:v>Li-Cl2</x:v>
      </x:c>
      <x:c r="G8153" s="27" t="str">
        <x:v>CO2 to DME</x:v>
      </x:c>
      <x:c r="H8153" s="27" t="str">
        <x:v>Reject</x:v>
      </x:c>
      <x:c r="I8153" s="27" t="str">
        <x:v>Vehicle linked</x:v>
      </x:c>
      <x:c r="J8153" s="28" t="n">
        <x:v>1</x:v>
      </x:c>
      <x:c r="K8153" s="27" t="str">
        <x:v>Chlorine or lithium onboard gate fail</x:v>
      </x:c>
      <x:c r="L8153" s="27" t="str">
        <x:v>Carbon-to-fuel loop</x:v>
      </x:c>
      <x:c r="M8153" s="27" t="str">
        <x:v>HHO is consumed and an alternator-fed loop is energy-negative; CO2 product needs reactive capture and regeneration; Li-Cl2 storage lacks molten LiCl regeneration; Chlorine or lithium inventory is not accepted in the vehicle module</x:v>
      </x:c>
    </x:row>
    <x:row r="8154">
      <x:c r="A8154" s="27" t="str">
        <x:v>X01850</x:v>
      </x:c>
      <x:c r="B8154" s="27" t="str">
        <x:v>Gasoline</x:v>
      </x:c>
      <x:c r="C8154" s="27" t="str">
        <x:v>Onboard mixed HHO</x:v>
      </x:c>
      <x:c r="D8154" s="27" t="str">
        <x:v>PEM water</x:v>
      </x:c>
      <x:c r="E8154" s="27" t="str">
        <x:v>Plain-water Bubble Butt</x:v>
      </x:c>
      <x:c r="F8154" s="27" t="str">
        <x:v>Li-Cl2</x:v>
      </x:c>
      <x:c r="G8154" s="27" t="str">
        <x:v>Captured PM research only</x:v>
      </x:c>
      <x:c r="H8154" s="27" t="str">
        <x:v>Reject</x:v>
      </x:c>
      <x:c r="I8154" s="27" t="str">
        <x:v>Vehicle linked</x:v>
      </x:c>
      <x:c r="J8154" s="28" t="n">
        <x:v>1</x:v>
      </x:c>
      <x:c r="K8154" s="27" t="str">
        <x:v>Chlorine or lithium onboard gate fail</x:v>
      </x:c>
      <x:c r="L8154" s="27" t="str">
        <x:v>Pollutant characterization</x:v>
      </x:c>
      <x:c r="M8154" s="27" t="str">
        <x:v>HHO is consumed and an alternator-fed loop is energy-negative; Li-Cl2 storage lacks molten LiCl regeneration; Chlorine or lithium inventory is not accepted in the vehicle module</x:v>
      </x:c>
    </x:row>
    <x:row r="8155">
      <x:c r="A8155" s="27" t="str">
        <x:v>X01851</x:v>
      </x:c>
      <x:c r="B8155" s="27" t="str">
        <x:v>Gasoline</x:v>
      </x:c>
      <x:c r="C8155" s="27" t="str">
        <x:v>Onboard mixed HHO</x:v>
      </x:c>
      <x:c r="D8155" s="27" t="str">
        <x:v>PEM water</x:v>
      </x:c>
      <x:c r="E8155" s="27" t="str">
        <x:v>Reactive onboard Bubble Butt</x:v>
      </x:c>
      <x:c r="F8155" s="27" t="str">
        <x:v>LFP</x:v>
      </x:c>
      <x:c r="G8155" s="27" t="str">
        <x:v>Recovered water and heat</x:v>
      </x:c>
      <x:c r="H8155" s="27" t="str">
        <x:v>Reject</x:v>
      </x:c>
      <x:c r="I8155" s="27" t="str">
        <x:v>Vehicle linked</x:v>
      </x:c>
      <x:c r="J8155" s="28" t="n">
        <x:v>1</x:v>
      </x:c>
      <x:c r="K8155" s="27" t="str">
        <x:v>Mixed-gas and energy gate fail</x:v>
      </x:c>
      <x:c r="L8155" s="27" t="str">
        <x:v>Water and heat recovery</x:v>
      </x:c>
      <x:c r="M8155" s="27" t="str">
        <x:v>HHO is consumed and an alternator-fed loop is energy-negative</x:v>
      </x:c>
    </x:row>
    <x:row r="8156">
      <x:c r="A8156" s="27" t="str">
        <x:v>X01852</x:v>
      </x:c>
      <x:c r="B8156" s="27" t="str">
        <x:v>Gasoline</x:v>
      </x:c>
      <x:c r="C8156" s="27" t="str">
        <x:v>Onboard mixed HHO</x:v>
      </x:c>
      <x:c r="D8156" s="27" t="str">
        <x:v>PEM water</x:v>
      </x:c>
      <x:c r="E8156" s="27" t="str">
        <x:v>Reactive onboard Bubble Butt</x:v>
      </x:c>
      <x:c r="F8156" s="27" t="str">
        <x:v>LFP</x:v>
      </x:c>
      <x:c r="G8156" s="27" t="str">
        <x:v>CO2 to methane</x:v>
      </x:c>
      <x:c r="H8156" s="27" t="str">
        <x:v>Reject</x:v>
      </x:c>
      <x:c r="I8156" s="27" t="str">
        <x:v>Vehicle linked</x:v>
      </x:c>
      <x:c r="J8156" s="28" t="n">
        <x:v>1</x:v>
      </x:c>
      <x:c r="K8156" s="27" t="str">
        <x:v>Mixed-gas and energy gate fail</x:v>
      </x:c>
      <x:c r="L8156" s="27" t="str">
        <x:v>Carbon-to-fuel loop</x:v>
      </x:c>
      <x:c r="M8156" s="27" t="str">
        <x:v>HHO is consumed and an alternator-fed loop is energy-negative</x:v>
      </x:c>
    </x:row>
    <x:row r="8157">
      <x:c r="A8157" s="27" t="str">
        <x:v>X01853</x:v>
      </x:c>
      <x:c r="B8157" s="27" t="str">
        <x:v>Gasoline</x:v>
      </x:c>
      <x:c r="C8157" s="27" t="str">
        <x:v>Onboard mixed HHO</x:v>
      </x:c>
      <x:c r="D8157" s="27" t="str">
        <x:v>PEM water</x:v>
      </x:c>
      <x:c r="E8157" s="27" t="str">
        <x:v>Reactive onboard Bubble Butt</x:v>
      </x:c>
      <x:c r="F8157" s="27" t="str">
        <x:v>LFP</x:v>
      </x:c>
      <x:c r="G8157" s="27" t="str">
        <x:v>CO2 to methanol</x:v>
      </x:c>
      <x:c r="H8157" s="27" t="str">
        <x:v>Reject</x:v>
      </x:c>
      <x:c r="I8157" s="27" t="str">
        <x:v>Vehicle linked</x:v>
      </x:c>
      <x:c r="J8157" s="28" t="n">
        <x:v>1</x:v>
      </x:c>
      <x:c r="K8157" s="27" t="str">
        <x:v>Mixed-gas and energy gate fail</x:v>
      </x:c>
      <x:c r="L8157" s="27" t="str">
        <x:v>Carbon-to-fuel loop</x:v>
      </x:c>
      <x:c r="M8157" s="27" t="str">
        <x:v>HHO is consumed and an alternator-fed loop is energy-negative</x:v>
      </x:c>
    </x:row>
    <x:row r="8158">
      <x:c r="A8158" s="27" t="str">
        <x:v>X01854</x:v>
      </x:c>
      <x:c r="B8158" s="27" t="str">
        <x:v>Gasoline</x:v>
      </x:c>
      <x:c r="C8158" s="27" t="str">
        <x:v>Onboard mixed HHO</x:v>
      </x:c>
      <x:c r="D8158" s="27" t="str">
        <x:v>PEM water</x:v>
      </x:c>
      <x:c r="E8158" s="27" t="str">
        <x:v>Reactive onboard Bubble Butt</x:v>
      </x:c>
      <x:c r="F8158" s="27" t="str">
        <x:v>LFP</x:v>
      </x:c>
      <x:c r="G8158" s="27" t="str">
        <x:v>CO2 to DME</x:v>
      </x:c>
      <x:c r="H8158" s="27" t="str">
        <x:v>Reject</x:v>
      </x:c>
      <x:c r="I8158" s="27" t="str">
        <x:v>Vehicle linked</x:v>
      </x:c>
      <x:c r="J8158" s="28" t="n">
        <x:v>1</x:v>
      </x:c>
      <x:c r="K8158" s="27" t="str">
        <x:v>Mixed-gas and energy gate fail</x:v>
      </x:c>
      <x:c r="L8158" s="27" t="str">
        <x:v>Carbon-to-fuel loop</x:v>
      </x:c>
      <x:c r="M8158" s="27" t="str">
        <x:v>HHO is consumed and an alternator-fed loop is energy-negative</x:v>
      </x:c>
    </x:row>
    <x:row r="8159">
      <x:c r="A8159" s="27" t="str">
        <x:v>X01855</x:v>
      </x:c>
      <x:c r="B8159" s="27" t="str">
        <x:v>Gasoline</x:v>
      </x:c>
      <x:c r="C8159" s="27" t="str">
        <x:v>Onboard mixed HHO</x:v>
      </x:c>
      <x:c r="D8159" s="27" t="str">
        <x:v>PEM water</x:v>
      </x:c>
      <x:c r="E8159" s="27" t="str">
        <x:v>Reactive onboard Bubble Butt</x:v>
      </x:c>
      <x:c r="F8159" s="27" t="str">
        <x:v>LFP</x:v>
      </x:c>
      <x:c r="G8159" s="27" t="str">
        <x:v>Captured PM research only</x:v>
      </x:c>
      <x:c r="H8159" s="27" t="str">
        <x:v>Reject</x:v>
      </x:c>
      <x:c r="I8159" s="27" t="str">
        <x:v>Vehicle linked</x:v>
      </x:c>
      <x:c r="J8159" s="28" t="n">
        <x:v>1</x:v>
      </x:c>
      <x:c r="K8159" s="27" t="str">
        <x:v>Mixed-gas and energy gate fail</x:v>
      </x:c>
      <x:c r="L8159" s="27" t="str">
        <x:v>Pollutant characterization</x:v>
      </x:c>
      <x:c r="M8159" s="27" t="str">
        <x:v>HHO is consumed and an alternator-fed loop is energy-negative</x:v>
      </x:c>
    </x:row>
    <x:row r="8160">
      <x:c r="A8160" s="27" t="str">
        <x:v>X01856</x:v>
      </x:c>
      <x:c r="B8160" s="27" t="str">
        <x:v>Gasoline</x:v>
      </x:c>
      <x:c r="C8160" s="27" t="str">
        <x:v>Onboard mixed HHO</x:v>
      </x:c>
      <x:c r="D8160" s="27" t="str">
        <x:v>PEM water</x:v>
      </x:c>
      <x:c r="E8160" s="27" t="str">
        <x:v>Reactive onboard Bubble Butt</x:v>
      </x:c>
      <x:c r="F8160" s="27" t="str">
        <x:v>Sodium-ion</x:v>
      </x:c>
      <x:c r="G8160" s="27" t="str">
        <x:v>Recovered water and heat</x:v>
      </x:c>
      <x:c r="H8160" s="27" t="str">
        <x:v>Reject</x:v>
      </x:c>
      <x:c r="I8160" s="27" t="str">
        <x:v>Vehicle linked</x:v>
      </x:c>
      <x:c r="J8160" s="28" t="n">
        <x:v>1</x:v>
      </x:c>
      <x:c r="K8160" s="27" t="str">
        <x:v>Mixed-gas and energy gate fail</x:v>
      </x:c>
      <x:c r="L8160" s="27" t="str">
        <x:v>Water and heat recovery</x:v>
      </x:c>
      <x:c r="M8160" s="27" t="str">
        <x:v>HHO is consumed and an alternator-fed loop is energy-negative</x:v>
      </x:c>
    </x:row>
    <x:row r="8161">
      <x:c r="A8161" s="27" t="str">
        <x:v>X01857</x:v>
      </x:c>
      <x:c r="B8161" s="27" t="str">
        <x:v>Gasoline</x:v>
      </x:c>
      <x:c r="C8161" s="27" t="str">
        <x:v>Onboard mixed HHO</x:v>
      </x:c>
      <x:c r="D8161" s="27" t="str">
        <x:v>PEM water</x:v>
      </x:c>
      <x:c r="E8161" s="27" t="str">
        <x:v>Reactive onboard Bubble Butt</x:v>
      </x:c>
      <x:c r="F8161" s="27" t="str">
        <x:v>Sodium-ion</x:v>
      </x:c>
      <x:c r="G8161" s="27" t="str">
        <x:v>CO2 to methane</x:v>
      </x:c>
      <x:c r="H8161" s="27" t="str">
        <x:v>Reject</x:v>
      </x:c>
      <x:c r="I8161" s="27" t="str">
        <x:v>Vehicle linked</x:v>
      </x:c>
      <x:c r="J8161" s="28" t="n">
        <x:v>1</x:v>
      </x:c>
      <x:c r="K8161" s="27" t="str">
        <x:v>Mixed-gas and energy gate fail</x:v>
      </x:c>
      <x:c r="L8161" s="27" t="str">
        <x:v>Carbon-to-fuel loop</x:v>
      </x:c>
      <x:c r="M8161" s="27" t="str">
        <x:v>HHO is consumed and an alternator-fed loop is energy-negative</x:v>
      </x:c>
    </x:row>
    <x:row r="8162">
      <x:c r="A8162" s="27" t="str">
        <x:v>X01858</x:v>
      </x:c>
      <x:c r="B8162" s="27" t="str">
        <x:v>Gasoline</x:v>
      </x:c>
      <x:c r="C8162" s="27" t="str">
        <x:v>Onboard mixed HHO</x:v>
      </x:c>
      <x:c r="D8162" s="27" t="str">
        <x:v>PEM water</x:v>
      </x:c>
      <x:c r="E8162" s="27" t="str">
        <x:v>Reactive onboard Bubble Butt</x:v>
      </x:c>
      <x:c r="F8162" s="27" t="str">
        <x:v>Sodium-ion</x:v>
      </x:c>
      <x:c r="G8162" s="27" t="str">
        <x:v>CO2 to methanol</x:v>
      </x:c>
      <x:c r="H8162" s="27" t="str">
        <x:v>Reject</x:v>
      </x:c>
      <x:c r="I8162" s="27" t="str">
        <x:v>Vehicle linked</x:v>
      </x:c>
      <x:c r="J8162" s="28" t="n">
        <x:v>1</x:v>
      </x:c>
      <x:c r="K8162" s="27" t="str">
        <x:v>Mixed-gas and energy gate fail</x:v>
      </x:c>
      <x:c r="L8162" s="27" t="str">
        <x:v>Carbon-to-fuel loop</x:v>
      </x:c>
      <x:c r="M8162" s="27" t="str">
        <x:v>HHO is consumed and an alternator-fed loop is energy-negative</x:v>
      </x:c>
    </x:row>
    <x:row r="8163">
      <x:c r="A8163" s="27" t="str">
        <x:v>X01859</x:v>
      </x:c>
      <x:c r="B8163" s="27" t="str">
        <x:v>Gasoline</x:v>
      </x:c>
      <x:c r="C8163" s="27" t="str">
        <x:v>Onboard mixed HHO</x:v>
      </x:c>
      <x:c r="D8163" s="27" t="str">
        <x:v>PEM water</x:v>
      </x:c>
      <x:c r="E8163" s="27" t="str">
        <x:v>Reactive onboard Bubble Butt</x:v>
      </x:c>
      <x:c r="F8163" s="27" t="str">
        <x:v>Sodium-ion</x:v>
      </x:c>
      <x:c r="G8163" s="27" t="str">
        <x:v>CO2 to DME</x:v>
      </x:c>
      <x:c r="H8163" s="27" t="str">
        <x:v>Reject</x:v>
      </x:c>
      <x:c r="I8163" s="27" t="str">
        <x:v>Vehicle linked</x:v>
      </x:c>
      <x:c r="J8163" s="28" t="n">
        <x:v>1</x:v>
      </x:c>
      <x:c r="K8163" s="27" t="str">
        <x:v>Mixed-gas and energy gate fail</x:v>
      </x:c>
      <x:c r="L8163" s="27" t="str">
        <x:v>Carbon-to-fuel loop</x:v>
      </x:c>
      <x:c r="M8163" s="27" t="str">
        <x:v>HHO is consumed and an alternator-fed loop is energy-negative</x:v>
      </x:c>
    </x:row>
    <x:row r="8164">
      <x:c r="A8164" s="27" t="str">
        <x:v>X01860</x:v>
      </x:c>
      <x:c r="B8164" s="27" t="str">
        <x:v>Gasoline</x:v>
      </x:c>
      <x:c r="C8164" s="27" t="str">
        <x:v>Onboard mixed HHO</x:v>
      </x:c>
      <x:c r="D8164" s="27" t="str">
        <x:v>PEM water</x:v>
      </x:c>
      <x:c r="E8164" s="27" t="str">
        <x:v>Reactive onboard Bubble Butt</x:v>
      </x:c>
      <x:c r="F8164" s="27" t="str">
        <x:v>Sodium-ion</x:v>
      </x:c>
      <x:c r="G8164" s="27" t="str">
        <x:v>Captured PM research only</x:v>
      </x:c>
      <x:c r="H8164" s="27" t="str">
        <x:v>Reject</x:v>
      </x:c>
      <x:c r="I8164" s="27" t="str">
        <x:v>Vehicle linked</x:v>
      </x:c>
      <x:c r="J8164" s="28" t="n">
        <x:v>1</x:v>
      </x:c>
      <x:c r="K8164" s="27" t="str">
        <x:v>Mixed-gas and energy gate fail</x:v>
      </x:c>
      <x:c r="L8164" s="27" t="str">
        <x:v>Pollutant characterization</x:v>
      </x:c>
      <x:c r="M8164" s="27" t="str">
        <x:v>HHO is consumed and an alternator-fed loop is energy-negative</x:v>
      </x:c>
    </x:row>
    <x:row r="8165">
      <x:c r="A8165" s="27" t="str">
        <x:v>X01861</x:v>
      </x:c>
      <x:c r="B8165" s="27" t="str">
        <x:v>Gasoline</x:v>
      </x:c>
      <x:c r="C8165" s="27" t="str">
        <x:v>Onboard mixed HHO</x:v>
      </x:c>
      <x:c r="D8165" s="27" t="str">
        <x:v>PEM water</x:v>
      </x:c>
      <x:c r="E8165" s="27" t="str">
        <x:v>Reactive onboard Bubble Butt</x:v>
      </x:c>
      <x:c r="F8165" s="27" t="str">
        <x:v>H2-O2 RFC</x:v>
      </x:c>
      <x:c r="G8165" s="27" t="str">
        <x:v>Recovered water and heat</x:v>
      </x:c>
      <x:c r="H8165" s="27" t="str">
        <x:v>Reject</x:v>
      </x:c>
      <x:c r="I8165" s="27" t="str">
        <x:v>Vehicle linked</x:v>
      </x:c>
      <x:c r="J8165" s="28" t="n">
        <x:v>1</x:v>
      </x:c>
      <x:c r="K8165" s="27" t="str">
        <x:v>Mixed-gas and energy gate fail</x:v>
      </x:c>
      <x:c r="L8165" s="27" t="str">
        <x:v>Water and heat recovery</x:v>
      </x:c>
      <x:c r="M8165" s="27" t="str">
        <x:v>HHO is consumed and an alternator-fed loop is energy-negative</x:v>
      </x:c>
    </x:row>
    <x:row r="8166">
      <x:c r="A8166" s="27" t="str">
        <x:v>X01862</x:v>
      </x:c>
      <x:c r="B8166" s="27" t="str">
        <x:v>Gasoline</x:v>
      </x:c>
      <x:c r="C8166" s="27" t="str">
        <x:v>Onboard mixed HHO</x:v>
      </x:c>
      <x:c r="D8166" s="27" t="str">
        <x:v>PEM water</x:v>
      </x:c>
      <x:c r="E8166" s="27" t="str">
        <x:v>Reactive onboard Bubble Butt</x:v>
      </x:c>
      <x:c r="F8166" s="27" t="str">
        <x:v>H2-O2 RFC</x:v>
      </x:c>
      <x:c r="G8166" s="27" t="str">
        <x:v>CO2 to methane</x:v>
      </x:c>
      <x:c r="H8166" s="27" t="str">
        <x:v>Reject</x:v>
      </x:c>
      <x:c r="I8166" s="27" t="str">
        <x:v>Vehicle linked</x:v>
      </x:c>
      <x:c r="J8166" s="28" t="n">
        <x:v>1</x:v>
      </x:c>
      <x:c r="K8166" s="27" t="str">
        <x:v>Mixed-gas and energy gate fail</x:v>
      </x:c>
      <x:c r="L8166" s="27" t="str">
        <x:v>Carbon-to-fuel loop</x:v>
      </x:c>
      <x:c r="M8166" s="27" t="str">
        <x:v>HHO is consumed and an alternator-fed loop is energy-negative</x:v>
      </x:c>
    </x:row>
    <x:row r="8167">
      <x:c r="A8167" s="27" t="str">
        <x:v>X01863</x:v>
      </x:c>
      <x:c r="B8167" s="27" t="str">
        <x:v>Gasoline</x:v>
      </x:c>
      <x:c r="C8167" s="27" t="str">
        <x:v>Onboard mixed HHO</x:v>
      </x:c>
      <x:c r="D8167" s="27" t="str">
        <x:v>PEM water</x:v>
      </x:c>
      <x:c r="E8167" s="27" t="str">
        <x:v>Reactive onboard Bubble Butt</x:v>
      </x:c>
      <x:c r="F8167" s="27" t="str">
        <x:v>H2-O2 RFC</x:v>
      </x:c>
      <x:c r="G8167" s="27" t="str">
        <x:v>CO2 to methanol</x:v>
      </x:c>
      <x:c r="H8167" s="27" t="str">
        <x:v>Reject</x:v>
      </x:c>
      <x:c r="I8167" s="27" t="str">
        <x:v>Vehicle linked</x:v>
      </x:c>
      <x:c r="J8167" s="28" t="n">
        <x:v>1</x:v>
      </x:c>
      <x:c r="K8167" s="27" t="str">
        <x:v>Mixed-gas and energy gate fail</x:v>
      </x:c>
      <x:c r="L8167" s="27" t="str">
        <x:v>Carbon-to-fuel loop</x:v>
      </x:c>
      <x:c r="M8167" s="27" t="str">
        <x:v>HHO is consumed and an alternator-fed loop is energy-negative</x:v>
      </x:c>
    </x:row>
    <x:row r="8168">
      <x:c r="A8168" s="27" t="str">
        <x:v>X01864</x:v>
      </x:c>
      <x:c r="B8168" s="27" t="str">
        <x:v>Gasoline</x:v>
      </x:c>
      <x:c r="C8168" s="27" t="str">
        <x:v>Onboard mixed HHO</x:v>
      </x:c>
      <x:c r="D8168" s="27" t="str">
        <x:v>PEM water</x:v>
      </x:c>
      <x:c r="E8168" s="27" t="str">
        <x:v>Reactive onboard Bubble Butt</x:v>
      </x:c>
      <x:c r="F8168" s="27" t="str">
        <x:v>H2-O2 RFC</x:v>
      </x:c>
      <x:c r="G8168" s="27" t="str">
        <x:v>CO2 to DME</x:v>
      </x:c>
      <x:c r="H8168" s="27" t="str">
        <x:v>Reject</x:v>
      </x:c>
      <x:c r="I8168" s="27" t="str">
        <x:v>Vehicle linked</x:v>
      </x:c>
      <x:c r="J8168" s="28" t="n">
        <x:v>1</x:v>
      </x:c>
      <x:c r="K8168" s="27" t="str">
        <x:v>Mixed-gas and energy gate fail</x:v>
      </x:c>
      <x:c r="L8168" s="27" t="str">
        <x:v>Carbon-to-fuel loop</x:v>
      </x:c>
      <x:c r="M8168" s="27" t="str">
        <x:v>HHO is consumed and an alternator-fed loop is energy-negative</x:v>
      </x:c>
    </x:row>
    <x:row r="8169">
      <x:c r="A8169" s="27" t="str">
        <x:v>X01865</x:v>
      </x:c>
      <x:c r="B8169" s="27" t="str">
        <x:v>Gasoline</x:v>
      </x:c>
      <x:c r="C8169" s="27" t="str">
        <x:v>Onboard mixed HHO</x:v>
      </x:c>
      <x:c r="D8169" s="27" t="str">
        <x:v>PEM water</x:v>
      </x:c>
      <x:c r="E8169" s="27" t="str">
        <x:v>Reactive onboard Bubble Butt</x:v>
      </x:c>
      <x:c r="F8169" s="27" t="str">
        <x:v>H2-O2 RFC</x:v>
      </x:c>
      <x:c r="G8169" s="27" t="str">
        <x:v>Captured PM research only</x:v>
      </x:c>
      <x:c r="H8169" s="27" t="str">
        <x:v>Reject</x:v>
      </x:c>
      <x:c r="I8169" s="27" t="str">
        <x:v>Vehicle linked</x:v>
      </x:c>
      <x:c r="J8169" s="28" t="n">
        <x:v>1</x:v>
      </x:c>
      <x:c r="K8169" s="27" t="str">
        <x:v>Mixed-gas and energy gate fail</x:v>
      </x:c>
      <x:c r="L8169" s="27" t="str">
        <x:v>Pollutant characterization</x:v>
      </x:c>
      <x:c r="M8169" s="27" t="str">
        <x:v>HHO is consumed and an alternator-fed loop is energy-negative</x:v>
      </x:c>
    </x:row>
    <x:row r="8170">
      <x:c r="A8170" s="27" t="str">
        <x:v>X01866</x:v>
      </x:c>
      <x:c r="B8170" s="27" t="str">
        <x:v>Gasoline</x:v>
      </x:c>
      <x:c r="C8170" s="27" t="str">
        <x:v>Onboard mixed HHO</x:v>
      </x:c>
      <x:c r="D8170" s="27" t="str">
        <x:v>PEM water</x:v>
      </x:c>
      <x:c r="E8170" s="27" t="str">
        <x:v>Reactive onboard Bubble Butt</x:v>
      </x:c>
      <x:c r="F8170" s="27" t="str">
        <x:v>H2-Cl2 RFC</x:v>
      </x:c>
      <x:c r="G8170" s="27" t="str">
        <x:v>Recovered water and heat</x:v>
      </x:c>
      <x:c r="H8170" s="27" t="str">
        <x:v>Reject</x:v>
      </x:c>
      <x:c r="I8170" s="27" t="str">
        <x:v>Vehicle linked</x:v>
      </x:c>
      <x:c r="J8170" s="28" t="n">
        <x:v>1</x:v>
      </x:c>
      <x:c r="K8170" s="27" t="str">
        <x:v>Chlorine or lithium onboard gate fail</x:v>
      </x:c>
      <x:c r="L8170" s="27" t="str">
        <x:v>Water and heat recovery</x:v>
      </x:c>
      <x:c r="M8170" s="27" t="str">
        <x:v>HHO is consumed and an alternator-fed loop is energy-negative; H2-Cl2 storage lacks a matched chlorine loop; Chlorine or lithium inventory is not accepted in the vehicle module</x:v>
      </x:c>
    </x:row>
    <x:row r="8171">
      <x:c r="A8171" s="27" t="str">
        <x:v>X01867</x:v>
      </x:c>
      <x:c r="B8171" s="27" t="str">
        <x:v>Gasoline</x:v>
      </x:c>
      <x:c r="C8171" s="27" t="str">
        <x:v>Onboard mixed HHO</x:v>
      </x:c>
      <x:c r="D8171" s="27" t="str">
        <x:v>PEM water</x:v>
      </x:c>
      <x:c r="E8171" s="27" t="str">
        <x:v>Reactive onboard Bubble Butt</x:v>
      </x:c>
      <x:c r="F8171" s="27" t="str">
        <x:v>H2-Cl2 RFC</x:v>
      </x:c>
      <x:c r="G8171" s="27" t="str">
        <x:v>CO2 to methane</x:v>
      </x:c>
      <x:c r="H8171" s="27" t="str">
        <x:v>Reject</x:v>
      </x:c>
      <x:c r="I8171" s="27" t="str">
        <x:v>Vehicle linked</x:v>
      </x:c>
      <x:c r="J8171" s="28" t="n">
        <x:v>1</x:v>
      </x:c>
      <x:c r="K8171" s="27" t="str">
        <x:v>Chlorine or lithium onboard gate fail</x:v>
      </x:c>
      <x:c r="L8171" s="27" t="str">
        <x:v>Carbon-to-fuel loop</x:v>
      </x:c>
      <x:c r="M8171" s="27" t="str">
        <x:v>HHO is consumed and an alternator-fed loop is energy-negative; H2-Cl2 storage lacks a matched chlorine loop; Chlorine or lithium inventory is not accepted in the vehicle module</x:v>
      </x:c>
    </x:row>
    <x:row r="8172">
      <x:c r="A8172" s="27" t="str">
        <x:v>X01868</x:v>
      </x:c>
      <x:c r="B8172" s="27" t="str">
        <x:v>Gasoline</x:v>
      </x:c>
      <x:c r="C8172" s="27" t="str">
        <x:v>Onboard mixed HHO</x:v>
      </x:c>
      <x:c r="D8172" s="27" t="str">
        <x:v>PEM water</x:v>
      </x:c>
      <x:c r="E8172" s="27" t="str">
        <x:v>Reactive onboard Bubble Butt</x:v>
      </x:c>
      <x:c r="F8172" s="27" t="str">
        <x:v>H2-Cl2 RFC</x:v>
      </x:c>
      <x:c r="G8172" s="27" t="str">
        <x:v>CO2 to methanol</x:v>
      </x:c>
      <x:c r="H8172" s="27" t="str">
        <x:v>Reject</x:v>
      </x:c>
      <x:c r="I8172" s="27" t="str">
        <x:v>Vehicle linked</x:v>
      </x:c>
      <x:c r="J8172" s="28" t="n">
        <x:v>1</x:v>
      </x:c>
      <x:c r="K8172" s="27" t="str">
        <x:v>Chlorine or lithium onboard gate fail</x:v>
      </x:c>
      <x:c r="L8172" s="27" t="str">
        <x:v>Carbon-to-fuel loop</x:v>
      </x:c>
      <x:c r="M8172" s="27" t="str">
        <x:v>HHO is consumed and an alternator-fed loop is energy-negative; H2-Cl2 storage lacks a matched chlorine loop; Chlorine or lithium inventory is not accepted in the vehicle module</x:v>
      </x:c>
    </x:row>
    <x:row r="8173">
      <x:c r="A8173" s="27" t="str">
        <x:v>X01869</x:v>
      </x:c>
      <x:c r="B8173" s="27" t="str">
        <x:v>Gasoline</x:v>
      </x:c>
      <x:c r="C8173" s="27" t="str">
        <x:v>Onboard mixed HHO</x:v>
      </x:c>
      <x:c r="D8173" s="27" t="str">
        <x:v>PEM water</x:v>
      </x:c>
      <x:c r="E8173" s="27" t="str">
        <x:v>Reactive onboard Bubble Butt</x:v>
      </x:c>
      <x:c r="F8173" s="27" t="str">
        <x:v>H2-Cl2 RFC</x:v>
      </x:c>
      <x:c r="G8173" s="27" t="str">
        <x:v>CO2 to DME</x:v>
      </x:c>
      <x:c r="H8173" s="27" t="str">
        <x:v>Reject</x:v>
      </x:c>
      <x:c r="I8173" s="27" t="str">
        <x:v>Vehicle linked</x:v>
      </x:c>
      <x:c r="J8173" s="28" t="n">
        <x:v>1</x:v>
      </x:c>
      <x:c r="K8173" s="27" t="str">
        <x:v>Chlorine or lithium onboard gate fail</x:v>
      </x:c>
      <x:c r="L8173" s="27" t="str">
        <x:v>Carbon-to-fuel loop</x:v>
      </x:c>
      <x:c r="M8173" s="27" t="str">
        <x:v>HHO is consumed and an alternator-fed loop is energy-negative; H2-Cl2 storage lacks a matched chlorine loop; Chlorine or lithium inventory is not accepted in the vehicle module</x:v>
      </x:c>
    </x:row>
    <x:row r="8174">
      <x:c r="A8174" s="27" t="str">
        <x:v>X01870</x:v>
      </x:c>
      <x:c r="B8174" s="27" t="str">
        <x:v>Gasoline</x:v>
      </x:c>
      <x:c r="C8174" s="27" t="str">
        <x:v>Onboard mixed HHO</x:v>
      </x:c>
      <x:c r="D8174" s="27" t="str">
        <x:v>PEM water</x:v>
      </x:c>
      <x:c r="E8174" s="27" t="str">
        <x:v>Reactive onboard Bubble Butt</x:v>
      </x:c>
      <x:c r="F8174" s="27" t="str">
        <x:v>H2-Cl2 RFC</x:v>
      </x:c>
      <x:c r="G8174" s="27" t="str">
        <x:v>Captured PM research only</x:v>
      </x:c>
      <x:c r="H8174" s="27" t="str">
        <x:v>Reject</x:v>
      </x:c>
      <x:c r="I8174" s="27" t="str">
        <x:v>Vehicle linked</x:v>
      </x:c>
      <x:c r="J8174" s="28" t="n">
        <x:v>1</x:v>
      </x:c>
      <x:c r="K8174" s="27" t="str">
        <x:v>Chlorine or lithium onboard gate fail</x:v>
      </x:c>
      <x:c r="L8174" s="27" t="str">
        <x:v>Pollutant characterization</x:v>
      </x:c>
      <x:c r="M8174" s="27" t="str">
        <x:v>HHO is consumed and an alternator-fed loop is energy-negative; H2-Cl2 storage lacks a matched chlorine loop; Chlorine or lithium inventory is not accepted in the vehicle module</x:v>
      </x:c>
    </x:row>
    <x:row r="8175">
      <x:c r="A8175" s="27" t="str">
        <x:v>X01871</x:v>
      </x:c>
      <x:c r="B8175" s="27" t="str">
        <x:v>Gasoline</x:v>
      </x:c>
      <x:c r="C8175" s="27" t="str">
        <x:v>Onboard mixed HHO</x:v>
      </x:c>
      <x:c r="D8175" s="27" t="str">
        <x:v>PEM water</x:v>
      </x:c>
      <x:c r="E8175" s="27" t="str">
        <x:v>Reactive onboard Bubble Butt</x:v>
      </x:c>
      <x:c r="F8175" s="27" t="str">
        <x:v>Li-Cl2</x:v>
      </x:c>
      <x:c r="G8175" s="27" t="str">
        <x:v>Recovered water and heat</x:v>
      </x:c>
      <x:c r="H8175" s="27" t="str">
        <x:v>Reject</x:v>
      </x:c>
      <x:c r="I8175" s="27" t="str">
        <x:v>Vehicle linked</x:v>
      </x:c>
      <x:c r="J8175" s="28" t="n">
        <x:v>1</x:v>
      </x:c>
      <x:c r="K8175" s="27" t="str">
        <x:v>Chlorine or lithium onboard gate fail</x:v>
      </x:c>
      <x:c r="L8175" s="27" t="str">
        <x:v>Water and heat recovery</x:v>
      </x:c>
      <x:c r="M8175" s="27" t="str">
        <x:v>HHO is consumed and an alternator-fed loop is energy-negative; Li-Cl2 storage lacks molten LiCl regeneration; Chlorine or lithium inventory is not accepted in the vehicle module</x:v>
      </x:c>
    </x:row>
    <x:row r="8176">
      <x:c r="A8176" s="27" t="str">
        <x:v>X01872</x:v>
      </x:c>
      <x:c r="B8176" s="27" t="str">
        <x:v>Gasoline</x:v>
      </x:c>
      <x:c r="C8176" s="27" t="str">
        <x:v>Onboard mixed HHO</x:v>
      </x:c>
      <x:c r="D8176" s="27" t="str">
        <x:v>PEM water</x:v>
      </x:c>
      <x:c r="E8176" s="27" t="str">
        <x:v>Reactive onboard Bubble Butt</x:v>
      </x:c>
      <x:c r="F8176" s="27" t="str">
        <x:v>Li-Cl2</x:v>
      </x:c>
      <x:c r="G8176" s="27" t="str">
        <x:v>CO2 to methane</x:v>
      </x:c>
      <x:c r="H8176" s="27" t="str">
        <x:v>Reject</x:v>
      </x:c>
      <x:c r="I8176" s="27" t="str">
        <x:v>Vehicle linked</x:v>
      </x:c>
      <x:c r="J8176" s="28" t="n">
        <x:v>1</x:v>
      </x:c>
      <x:c r="K8176" s="27" t="str">
        <x:v>Chlorine or lithium onboard gate fail</x:v>
      </x:c>
      <x:c r="L8176" s="27" t="str">
        <x:v>Carbon-to-fuel loop</x:v>
      </x:c>
      <x:c r="M8176" s="27" t="str">
        <x:v>HHO is consumed and an alternator-fed loop is energy-negative; Li-Cl2 storage lacks molten LiCl regeneration; Chlorine or lithium inventory is not accepted in the vehicle module</x:v>
      </x:c>
    </x:row>
    <x:row r="8177">
      <x:c r="A8177" s="27" t="str">
        <x:v>X01873</x:v>
      </x:c>
      <x:c r="B8177" s="27" t="str">
        <x:v>Gasoline</x:v>
      </x:c>
      <x:c r="C8177" s="27" t="str">
        <x:v>Onboard mixed HHO</x:v>
      </x:c>
      <x:c r="D8177" s="27" t="str">
        <x:v>PEM water</x:v>
      </x:c>
      <x:c r="E8177" s="27" t="str">
        <x:v>Reactive onboard Bubble Butt</x:v>
      </x:c>
      <x:c r="F8177" s="27" t="str">
        <x:v>Li-Cl2</x:v>
      </x:c>
      <x:c r="G8177" s="27" t="str">
        <x:v>CO2 to methanol</x:v>
      </x:c>
      <x:c r="H8177" s="27" t="str">
        <x:v>Reject</x:v>
      </x:c>
      <x:c r="I8177" s="27" t="str">
        <x:v>Vehicle linked</x:v>
      </x:c>
      <x:c r="J8177" s="28" t="n">
        <x:v>1</x:v>
      </x:c>
      <x:c r="K8177" s="27" t="str">
        <x:v>Chlorine or lithium onboard gate fail</x:v>
      </x:c>
      <x:c r="L8177" s="27" t="str">
        <x:v>Carbon-to-fuel loop</x:v>
      </x:c>
      <x:c r="M8177" s="27" t="str">
        <x:v>HHO is consumed and an alternator-fed loop is energy-negative; Li-Cl2 storage lacks molten LiCl regeneration; Chlorine or lithium inventory is not accepted in the vehicle module</x:v>
      </x:c>
    </x:row>
    <x:row r="8178">
      <x:c r="A8178" s="27" t="str">
        <x:v>X01874</x:v>
      </x:c>
      <x:c r="B8178" s="27" t="str">
        <x:v>Gasoline</x:v>
      </x:c>
      <x:c r="C8178" s="27" t="str">
        <x:v>Onboard mixed HHO</x:v>
      </x:c>
      <x:c r="D8178" s="27" t="str">
        <x:v>PEM water</x:v>
      </x:c>
      <x:c r="E8178" s="27" t="str">
        <x:v>Reactive onboard Bubble Butt</x:v>
      </x:c>
      <x:c r="F8178" s="27" t="str">
        <x:v>Li-Cl2</x:v>
      </x:c>
      <x:c r="G8178" s="27" t="str">
        <x:v>CO2 to DME</x:v>
      </x:c>
      <x:c r="H8178" s="27" t="str">
        <x:v>Reject</x:v>
      </x:c>
      <x:c r="I8178" s="27" t="str">
        <x:v>Vehicle linked</x:v>
      </x:c>
      <x:c r="J8178" s="28" t="n">
        <x:v>1</x:v>
      </x:c>
      <x:c r="K8178" s="27" t="str">
        <x:v>Chlorine or lithium onboard gate fail</x:v>
      </x:c>
      <x:c r="L8178" s="27" t="str">
        <x:v>Carbon-to-fuel loop</x:v>
      </x:c>
      <x:c r="M8178" s="27" t="str">
        <x:v>HHO is consumed and an alternator-fed loop is energy-negative; Li-Cl2 storage lacks molten LiCl regeneration; Chlorine or lithium inventory is not accepted in the vehicle module</x:v>
      </x:c>
    </x:row>
    <x:row r="8179">
      <x:c r="A8179" s="27" t="str">
        <x:v>X01875</x:v>
      </x:c>
      <x:c r="B8179" s="27" t="str">
        <x:v>Gasoline</x:v>
      </x:c>
      <x:c r="C8179" s="27" t="str">
        <x:v>Onboard mixed HHO</x:v>
      </x:c>
      <x:c r="D8179" s="27" t="str">
        <x:v>PEM water</x:v>
      </x:c>
      <x:c r="E8179" s="27" t="str">
        <x:v>Reactive onboard Bubble Butt</x:v>
      </x:c>
      <x:c r="F8179" s="27" t="str">
        <x:v>Li-Cl2</x:v>
      </x:c>
      <x:c r="G8179" s="27" t="str">
        <x:v>Captured PM research only</x:v>
      </x:c>
      <x:c r="H8179" s="27" t="str">
        <x:v>Reject</x:v>
      </x:c>
      <x:c r="I8179" s="27" t="str">
        <x:v>Vehicle linked</x:v>
      </x:c>
      <x:c r="J8179" s="28" t="n">
        <x:v>1</x:v>
      </x:c>
      <x:c r="K8179" s="27" t="str">
        <x:v>Chlorine or lithium onboard gate fail</x:v>
      </x:c>
      <x:c r="L8179" s="27" t="str">
        <x:v>Pollutant characterization</x:v>
      </x:c>
      <x:c r="M8179" s="27" t="str">
        <x:v>HHO is consumed and an alternator-fed loop is energy-negative; Li-Cl2 storage lacks molten LiCl regeneration; Chlorine or lithium inventory is not accepted in the vehicle module</x:v>
      </x:c>
    </x:row>
    <x:row r="8180">
      <x:c r="A8180" s="27" t="str">
        <x:v>X01876</x:v>
      </x:c>
      <x:c r="B8180" s="27" t="str">
        <x:v>Gasoline</x:v>
      </x:c>
      <x:c r="C8180" s="27" t="str">
        <x:v>Onboard mixed HHO</x:v>
      </x:c>
      <x:c r="D8180" s="27" t="str">
        <x:v>PEM water</x:v>
      </x:c>
      <x:c r="E8180" s="27" t="str">
        <x:v>Depot or stationary capture</x:v>
      </x:c>
      <x:c r="F8180" s="27" t="str">
        <x:v>LFP</x:v>
      </x:c>
      <x:c r="G8180" s="27" t="str">
        <x:v>Recovered water and heat</x:v>
      </x:c>
      <x:c r="H8180" s="27" t="str">
        <x:v>Reject</x:v>
      </x:c>
      <x:c r="I8180" s="27" t="str">
        <x:v>Station or depot</x:v>
      </x:c>
      <x:c r="J8180" s="28" t="n">
        <x:v>1</x:v>
      </x:c>
      <x:c r="K8180" s="27" t="str">
        <x:v>Mixed-gas and energy gate fail</x:v>
      </x:c>
      <x:c r="L8180" s="27" t="str">
        <x:v>Water and heat recovery</x:v>
      </x:c>
      <x:c r="M8180" s="27" t="str">
        <x:v>HHO is consumed and an alternator-fed loop is energy-negative</x:v>
      </x:c>
    </x:row>
    <x:row r="8181">
      <x:c r="A8181" s="27" t="str">
        <x:v>X01877</x:v>
      </x:c>
      <x:c r="B8181" s="27" t="str">
        <x:v>Gasoline</x:v>
      </x:c>
      <x:c r="C8181" s="27" t="str">
        <x:v>Onboard mixed HHO</x:v>
      </x:c>
      <x:c r="D8181" s="27" t="str">
        <x:v>PEM water</x:v>
      </x:c>
      <x:c r="E8181" s="27" t="str">
        <x:v>Depot or stationary capture</x:v>
      </x:c>
      <x:c r="F8181" s="27" t="str">
        <x:v>LFP</x:v>
      </x:c>
      <x:c r="G8181" s="27" t="str">
        <x:v>CO2 to methane</x:v>
      </x:c>
      <x:c r="H8181" s="27" t="str">
        <x:v>Reject</x:v>
      </x:c>
      <x:c r="I8181" s="27" t="str">
        <x:v>Station or depot</x:v>
      </x:c>
      <x:c r="J8181" s="28" t="n">
        <x:v>1</x:v>
      </x:c>
      <x:c r="K8181" s="27" t="str">
        <x:v>Mixed-gas and energy gate fail</x:v>
      </x:c>
      <x:c r="L8181" s="27" t="str">
        <x:v>Carbon-to-fuel loop</x:v>
      </x:c>
      <x:c r="M8181" s="27" t="str">
        <x:v>HHO is consumed and an alternator-fed loop is energy-negative</x:v>
      </x:c>
    </x:row>
    <x:row r="8182">
      <x:c r="A8182" s="27" t="str">
        <x:v>X01878</x:v>
      </x:c>
      <x:c r="B8182" s="27" t="str">
        <x:v>Gasoline</x:v>
      </x:c>
      <x:c r="C8182" s="27" t="str">
        <x:v>Onboard mixed HHO</x:v>
      </x:c>
      <x:c r="D8182" s="27" t="str">
        <x:v>PEM water</x:v>
      </x:c>
      <x:c r="E8182" s="27" t="str">
        <x:v>Depot or stationary capture</x:v>
      </x:c>
      <x:c r="F8182" s="27" t="str">
        <x:v>LFP</x:v>
      </x:c>
      <x:c r="G8182" s="27" t="str">
        <x:v>CO2 to methanol</x:v>
      </x:c>
      <x:c r="H8182" s="27" t="str">
        <x:v>Reject</x:v>
      </x:c>
      <x:c r="I8182" s="27" t="str">
        <x:v>Station or depot</x:v>
      </x:c>
      <x:c r="J8182" s="28" t="n">
        <x:v>1</x:v>
      </x:c>
      <x:c r="K8182" s="27" t="str">
        <x:v>Mixed-gas and energy gate fail</x:v>
      </x:c>
      <x:c r="L8182" s="27" t="str">
        <x:v>Carbon-to-fuel loop</x:v>
      </x:c>
      <x:c r="M8182" s="27" t="str">
        <x:v>HHO is consumed and an alternator-fed loop is energy-negative</x:v>
      </x:c>
    </x:row>
    <x:row r="8183">
      <x:c r="A8183" s="27" t="str">
        <x:v>X01879</x:v>
      </x:c>
      <x:c r="B8183" s="27" t="str">
        <x:v>Gasoline</x:v>
      </x:c>
      <x:c r="C8183" s="27" t="str">
        <x:v>Onboard mixed HHO</x:v>
      </x:c>
      <x:c r="D8183" s="27" t="str">
        <x:v>PEM water</x:v>
      </x:c>
      <x:c r="E8183" s="27" t="str">
        <x:v>Depot or stationary capture</x:v>
      </x:c>
      <x:c r="F8183" s="27" t="str">
        <x:v>LFP</x:v>
      </x:c>
      <x:c r="G8183" s="27" t="str">
        <x:v>CO2 to DME</x:v>
      </x:c>
      <x:c r="H8183" s="27" t="str">
        <x:v>Reject</x:v>
      </x:c>
      <x:c r="I8183" s="27" t="str">
        <x:v>Station or depot</x:v>
      </x:c>
      <x:c r="J8183" s="28" t="n">
        <x:v>1</x:v>
      </x:c>
      <x:c r="K8183" s="27" t="str">
        <x:v>Mixed-gas and energy gate fail</x:v>
      </x:c>
      <x:c r="L8183" s="27" t="str">
        <x:v>Carbon-to-fuel loop</x:v>
      </x:c>
      <x:c r="M8183" s="27" t="str">
        <x:v>HHO is consumed and an alternator-fed loop is energy-negative</x:v>
      </x:c>
    </x:row>
    <x:row r="8184">
      <x:c r="A8184" s="27" t="str">
        <x:v>X01880</x:v>
      </x:c>
      <x:c r="B8184" s="27" t="str">
        <x:v>Gasoline</x:v>
      </x:c>
      <x:c r="C8184" s="27" t="str">
        <x:v>Onboard mixed HHO</x:v>
      </x:c>
      <x:c r="D8184" s="27" t="str">
        <x:v>PEM water</x:v>
      </x:c>
      <x:c r="E8184" s="27" t="str">
        <x:v>Depot or stationary capture</x:v>
      </x:c>
      <x:c r="F8184" s="27" t="str">
        <x:v>LFP</x:v>
      </x:c>
      <x:c r="G8184" s="27" t="str">
        <x:v>Captured PM research only</x:v>
      </x:c>
      <x:c r="H8184" s="27" t="str">
        <x:v>Reject</x:v>
      </x:c>
      <x:c r="I8184" s="27" t="str">
        <x:v>Station or depot</x:v>
      </x:c>
      <x:c r="J8184" s="28" t="n">
        <x:v>1</x:v>
      </x:c>
      <x:c r="K8184" s="27" t="str">
        <x:v>Mixed-gas and energy gate fail</x:v>
      </x:c>
      <x:c r="L8184" s="27" t="str">
        <x:v>Pollutant characterization</x:v>
      </x:c>
      <x:c r="M8184" s="27" t="str">
        <x:v>HHO is consumed and an alternator-fed loop is energy-negative</x:v>
      </x:c>
    </x:row>
    <x:row r="8185">
      <x:c r="A8185" s="27" t="str">
        <x:v>X01881</x:v>
      </x:c>
      <x:c r="B8185" s="27" t="str">
        <x:v>Gasoline</x:v>
      </x:c>
      <x:c r="C8185" s="27" t="str">
        <x:v>Onboard mixed HHO</x:v>
      </x:c>
      <x:c r="D8185" s="27" t="str">
        <x:v>PEM water</x:v>
      </x:c>
      <x:c r="E8185" s="27" t="str">
        <x:v>Depot or stationary capture</x:v>
      </x:c>
      <x:c r="F8185" s="27" t="str">
        <x:v>Sodium-ion</x:v>
      </x:c>
      <x:c r="G8185" s="27" t="str">
        <x:v>Recovered water and heat</x:v>
      </x:c>
      <x:c r="H8185" s="27" t="str">
        <x:v>Reject</x:v>
      </x:c>
      <x:c r="I8185" s="27" t="str">
        <x:v>Station or depot</x:v>
      </x:c>
      <x:c r="J8185" s="28" t="n">
        <x:v>1</x:v>
      </x:c>
      <x:c r="K8185" s="27" t="str">
        <x:v>Mixed-gas and energy gate fail</x:v>
      </x:c>
      <x:c r="L8185" s="27" t="str">
        <x:v>Water and heat recovery</x:v>
      </x:c>
      <x:c r="M8185" s="27" t="str">
        <x:v>HHO is consumed and an alternator-fed loop is energy-negative</x:v>
      </x:c>
    </x:row>
    <x:row r="8186">
      <x:c r="A8186" s="27" t="str">
        <x:v>X01882</x:v>
      </x:c>
      <x:c r="B8186" s="27" t="str">
        <x:v>Gasoline</x:v>
      </x:c>
      <x:c r="C8186" s="27" t="str">
        <x:v>Onboard mixed HHO</x:v>
      </x:c>
      <x:c r="D8186" s="27" t="str">
        <x:v>PEM water</x:v>
      </x:c>
      <x:c r="E8186" s="27" t="str">
        <x:v>Depot or stationary capture</x:v>
      </x:c>
      <x:c r="F8186" s="27" t="str">
        <x:v>Sodium-ion</x:v>
      </x:c>
      <x:c r="G8186" s="27" t="str">
        <x:v>CO2 to methane</x:v>
      </x:c>
      <x:c r="H8186" s="27" t="str">
        <x:v>Reject</x:v>
      </x:c>
      <x:c r="I8186" s="27" t="str">
        <x:v>Station or depot</x:v>
      </x:c>
      <x:c r="J8186" s="28" t="n">
        <x:v>1</x:v>
      </x:c>
      <x:c r="K8186" s="27" t="str">
        <x:v>Mixed-gas and energy gate fail</x:v>
      </x:c>
      <x:c r="L8186" s="27" t="str">
        <x:v>Carbon-to-fuel loop</x:v>
      </x:c>
      <x:c r="M8186" s="27" t="str">
        <x:v>HHO is consumed and an alternator-fed loop is energy-negative</x:v>
      </x:c>
    </x:row>
    <x:row r="8187">
      <x:c r="A8187" s="27" t="str">
        <x:v>X01883</x:v>
      </x:c>
      <x:c r="B8187" s="27" t="str">
        <x:v>Gasoline</x:v>
      </x:c>
      <x:c r="C8187" s="27" t="str">
        <x:v>Onboard mixed HHO</x:v>
      </x:c>
      <x:c r="D8187" s="27" t="str">
        <x:v>PEM water</x:v>
      </x:c>
      <x:c r="E8187" s="27" t="str">
        <x:v>Depot or stationary capture</x:v>
      </x:c>
      <x:c r="F8187" s="27" t="str">
        <x:v>Sodium-ion</x:v>
      </x:c>
      <x:c r="G8187" s="27" t="str">
        <x:v>CO2 to methanol</x:v>
      </x:c>
      <x:c r="H8187" s="27" t="str">
        <x:v>Reject</x:v>
      </x:c>
      <x:c r="I8187" s="27" t="str">
        <x:v>Station or depot</x:v>
      </x:c>
      <x:c r="J8187" s="28" t="n">
        <x:v>1</x:v>
      </x:c>
      <x:c r="K8187" s="27" t="str">
        <x:v>Mixed-gas and energy gate fail</x:v>
      </x:c>
      <x:c r="L8187" s="27" t="str">
        <x:v>Carbon-to-fuel loop</x:v>
      </x:c>
      <x:c r="M8187" s="27" t="str">
        <x:v>HHO is consumed and an alternator-fed loop is energy-negative</x:v>
      </x:c>
    </x:row>
    <x:row r="8188">
      <x:c r="A8188" s="27" t="str">
        <x:v>X01884</x:v>
      </x:c>
      <x:c r="B8188" s="27" t="str">
        <x:v>Gasoline</x:v>
      </x:c>
      <x:c r="C8188" s="27" t="str">
        <x:v>Onboard mixed HHO</x:v>
      </x:c>
      <x:c r="D8188" s="27" t="str">
        <x:v>PEM water</x:v>
      </x:c>
      <x:c r="E8188" s="27" t="str">
        <x:v>Depot or stationary capture</x:v>
      </x:c>
      <x:c r="F8188" s="27" t="str">
        <x:v>Sodium-ion</x:v>
      </x:c>
      <x:c r="G8188" s="27" t="str">
        <x:v>CO2 to DME</x:v>
      </x:c>
      <x:c r="H8188" s="27" t="str">
        <x:v>Reject</x:v>
      </x:c>
      <x:c r="I8188" s="27" t="str">
        <x:v>Station or depot</x:v>
      </x:c>
      <x:c r="J8188" s="28" t="n">
        <x:v>1</x:v>
      </x:c>
      <x:c r="K8188" s="27" t="str">
        <x:v>Mixed-gas and energy gate fail</x:v>
      </x:c>
      <x:c r="L8188" s="27" t="str">
        <x:v>Carbon-to-fuel loop</x:v>
      </x:c>
      <x:c r="M8188" s="27" t="str">
        <x:v>HHO is consumed and an alternator-fed loop is energy-negative</x:v>
      </x:c>
    </x:row>
    <x:row r="8189">
      <x:c r="A8189" s="27" t="str">
        <x:v>X01885</x:v>
      </x:c>
      <x:c r="B8189" s="27" t="str">
        <x:v>Gasoline</x:v>
      </x:c>
      <x:c r="C8189" s="27" t="str">
        <x:v>Onboard mixed HHO</x:v>
      </x:c>
      <x:c r="D8189" s="27" t="str">
        <x:v>PEM water</x:v>
      </x:c>
      <x:c r="E8189" s="27" t="str">
        <x:v>Depot or stationary capture</x:v>
      </x:c>
      <x:c r="F8189" s="27" t="str">
        <x:v>Sodium-ion</x:v>
      </x:c>
      <x:c r="G8189" s="27" t="str">
        <x:v>Captured PM research only</x:v>
      </x:c>
      <x:c r="H8189" s="27" t="str">
        <x:v>Reject</x:v>
      </x:c>
      <x:c r="I8189" s="27" t="str">
        <x:v>Station or depot</x:v>
      </x:c>
      <x:c r="J8189" s="28" t="n">
        <x:v>1</x:v>
      </x:c>
      <x:c r="K8189" s="27" t="str">
        <x:v>Mixed-gas and energy gate fail</x:v>
      </x:c>
      <x:c r="L8189" s="27" t="str">
        <x:v>Pollutant characterization</x:v>
      </x:c>
      <x:c r="M8189" s="27" t="str">
        <x:v>HHO is consumed and an alternator-fed loop is energy-negative</x:v>
      </x:c>
    </x:row>
    <x:row r="8190">
      <x:c r="A8190" s="27" t="str">
        <x:v>X01886</x:v>
      </x:c>
      <x:c r="B8190" s="27" t="str">
        <x:v>Gasoline</x:v>
      </x:c>
      <x:c r="C8190" s="27" t="str">
        <x:v>Onboard mixed HHO</x:v>
      </x:c>
      <x:c r="D8190" s="27" t="str">
        <x:v>PEM water</x:v>
      </x:c>
      <x:c r="E8190" s="27" t="str">
        <x:v>Depot or stationary capture</x:v>
      </x:c>
      <x:c r="F8190" s="27" t="str">
        <x:v>H2-O2 RFC</x:v>
      </x:c>
      <x:c r="G8190" s="27" t="str">
        <x:v>Recovered water and heat</x:v>
      </x:c>
      <x:c r="H8190" s="27" t="str">
        <x:v>Reject</x:v>
      </x:c>
      <x:c r="I8190" s="27" t="str">
        <x:v>Station or depot</x:v>
      </x:c>
      <x:c r="J8190" s="28" t="n">
        <x:v>1</x:v>
      </x:c>
      <x:c r="K8190" s="27" t="str">
        <x:v>Mixed-gas and energy gate fail</x:v>
      </x:c>
      <x:c r="L8190" s="27" t="str">
        <x:v>Water and heat recovery</x:v>
      </x:c>
      <x:c r="M8190" s="27" t="str">
        <x:v>HHO is consumed and an alternator-fed loop is energy-negative</x:v>
      </x:c>
    </x:row>
    <x:row r="8191">
      <x:c r="A8191" s="27" t="str">
        <x:v>X01887</x:v>
      </x:c>
      <x:c r="B8191" s="27" t="str">
        <x:v>Gasoline</x:v>
      </x:c>
      <x:c r="C8191" s="27" t="str">
        <x:v>Onboard mixed HHO</x:v>
      </x:c>
      <x:c r="D8191" s="27" t="str">
        <x:v>PEM water</x:v>
      </x:c>
      <x:c r="E8191" s="27" t="str">
        <x:v>Depot or stationary capture</x:v>
      </x:c>
      <x:c r="F8191" s="27" t="str">
        <x:v>H2-O2 RFC</x:v>
      </x:c>
      <x:c r="G8191" s="27" t="str">
        <x:v>CO2 to methane</x:v>
      </x:c>
      <x:c r="H8191" s="27" t="str">
        <x:v>Reject</x:v>
      </x:c>
      <x:c r="I8191" s="27" t="str">
        <x:v>Station or depot</x:v>
      </x:c>
      <x:c r="J8191" s="28" t="n">
        <x:v>1</x:v>
      </x:c>
      <x:c r="K8191" s="27" t="str">
        <x:v>Mixed-gas and energy gate fail</x:v>
      </x:c>
      <x:c r="L8191" s="27" t="str">
        <x:v>Carbon-to-fuel loop</x:v>
      </x:c>
      <x:c r="M8191" s="27" t="str">
        <x:v>HHO is consumed and an alternator-fed loop is energy-negative</x:v>
      </x:c>
    </x:row>
    <x:row r="8192">
      <x:c r="A8192" s="27" t="str">
        <x:v>X01888</x:v>
      </x:c>
      <x:c r="B8192" s="27" t="str">
        <x:v>Gasoline</x:v>
      </x:c>
      <x:c r="C8192" s="27" t="str">
        <x:v>Onboard mixed HHO</x:v>
      </x:c>
      <x:c r="D8192" s="27" t="str">
        <x:v>PEM water</x:v>
      </x:c>
      <x:c r="E8192" s="27" t="str">
        <x:v>Depot or stationary capture</x:v>
      </x:c>
      <x:c r="F8192" s="27" t="str">
        <x:v>H2-O2 RFC</x:v>
      </x:c>
      <x:c r="G8192" s="27" t="str">
        <x:v>CO2 to methanol</x:v>
      </x:c>
      <x:c r="H8192" s="27" t="str">
        <x:v>Reject</x:v>
      </x:c>
      <x:c r="I8192" s="27" t="str">
        <x:v>Station or depot</x:v>
      </x:c>
      <x:c r="J8192" s="28" t="n">
        <x:v>1</x:v>
      </x:c>
      <x:c r="K8192" s="27" t="str">
        <x:v>Mixed-gas and energy gate fail</x:v>
      </x:c>
      <x:c r="L8192" s="27" t="str">
        <x:v>Carbon-to-fuel loop</x:v>
      </x:c>
      <x:c r="M8192" s="27" t="str">
        <x:v>HHO is consumed and an alternator-fed loop is energy-negative</x:v>
      </x:c>
    </x:row>
    <x:row r="8193">
      <x:c r="A8193" s="27" t="str">
        <x:v>X01889</x:v>
      </x:c>
      <x:c r="B8193" s="27" t="str">
        <x:v>Gasoline</x:v>
      </x:c>
      <x:c r="C8193" s="27" t="str">
        <x:v>Onboard mixed HHO</x:v>
      </x:c>
      <x:c r="D8193" s="27" t="str">
        <x:v>PEM water</x:v>
      </x:c>
      <x:c r="E8193" s="27" t="str">
        <x:v>Depot or stationary capture</x:v>
      </x:c>
      <x:c r="F8193" s="27" t="str">
        <x:v>H2-O2 RFC</x:v>
      </x:c>
      <x:c r="G8193" s="27" t="str">
        <x:v>CO2 to DME</x:v>
      </x:c>
      <x:c r="H8193" s="27" t="str">
        <x:v>Reject</x:v>
      </x:c>
      <x:c r="I8193" s="27" t="str">
        <x:v>Station or depot</x:v>
      </x:c>
      <x:c r="J8193" s="28" t="n">
        <x:v>1</x:v>
      </x:c>
      <x:c r="K8193" s="27" t="str">
        <x:v>Mixed-gas and energy gate fail</x:v>
      </x:c>
      <x:c r="L8193" s="27" t="str">
        <x:v>Carbon-to-fuel loop</x:v>
      </x:c>
      <x:c r="M8193" s="27" t="str">
        <x:v>HHO is consumed and an alternator-fed loop is energy-negative</x:v>
      </x:c>
    </x:row>
    <x:row r="8194">
      <x:c r="A8194" s="27" t="str">
        <x:v>X01890</x:v>
      </x:c>
      <x:c r="B8194" s="27" t="str">
        <x:v>Gasoline</x:v>
      </x:c>
      <x:c r="C8194" s="27" t="str">
        <x:v>Onboard mixed HHO</x:v>
      </x:c>
      <x:c r="D8194" s="27" t="str">
        <x:v>PEM water</x:v>
      </x:c>
      <x:c r="E8194" s="27" t="str">
        <x:v>Depot or stationary capture</x:v>
      </x:c>
      <x:c r="F8194" s="27" t="str">
        <x:v>H2-O2 RFC</x:v>
      </x:c>
      <x:c r="G8194" s="27" t="str">
        <x:v>Captured PM research only</x:v>
      </x:c>
      <x:c r="H8194" s="27" t="str">
        <x:v>Reject</x:v>
      </x:c>
      <x:c r="I8194" s="27" t="str">
        <x:v>Station or depot</x:v>
      </x:c>
      <x:c r="J8194" s="28" t="n">
        <x:v>1</x:v>
      </x:c>
      <x:c r="K8194" s="27" t="str">
        <x:v>Mixed-gas and energy gate fail</x:v>
      </x:c>
      <x:c r="L8194" s="27" t="str">
        <x:v>Pollutant characterization</x:v>
      </x:c>
      <x:c r="M8194" s="27" t="str">
        <x:v>HHO is consumed and an alternator-fed loop is energy-negative</x:v>
      </x:c>
    </x:row>
    <x:row r="8195">
      <x:c r="A8195" s="27" t="str">
        <x:v>X01891</x:v>
      </x:c>
      <x:c r="B8195" s="27" t="str">
        <x:v>Gasoline</x:v>
      </x:c>
      <x:c r="C8195" s="27" t="str">
        <x:v>Onboard mixed HHO</x:v>
      </x:c>
      <x:c r="D8195" s="27" t="str">
        <x:v>PEM water</x:v>
      </x:c>
      <x:c r="E8195" s="27" t="str">
        <x:v>Depot or stationary capture</x:v>
      </x:c>
      <x:c r="F8195" s="27" t="str">
        <x:v>H2-Cl2 RFC</x:v>
      </x:c>
      <x:c r="G8195" s="27" t="str">
        <x:v>Recovered water and heat</x:v>
      </x:c>
      <x:c r="H8195" s="27" t="str">
        <x:v>Reject</x:v>
      </x:c>
      <x:c r="I8195" s="27" t="str">
        <x:v>Station or depot</x:v>
      </x:c>
      <x:c r="J8195" s="28" t="n">
        <x:v>1</x:v>
      </x:c>
      <x:c r="K8195" s="27" t="str">
        <x:v>Mixed-gas and energy gate fail</x:v>
      </x:c>
      <x:c r="L8195" s="27" t="str">
        <x:v>Water and heat recovery</x:v>
      </x:c>
      <x:c r="M8195" s="27" t="str">
        <x:v>HHO is consumed and an alternator-fed loop is energy-negative; H2-Cl2 storage lacks a matched chlorine loop</x:v>
      </x:c>
    </x:row>
    <x:row r="8196">
      <x:c r="A8196" s="27" t="str">
        <x:v>X01892</x:v>
      </x:c>
      <x:c r="B8196" s="27" t="str">
        <x:v>Gasoline</x:v>
      </x:c>
      <x:c r="C8196" s="27" t="str">
        <x:v>Onboard mixed HHO</x:v>
      </x:c>
      <x:c r="D8196" s="27" t="str">
        <x:v>PEM water</x:v>
      </x:c>
      <x:c r="E8196" s="27" t="str">
        <x:v>Depot or stationary capture</x:v>
      </x:c>
      <x:c r="F8196" s="27" t="str">
        <x:v>H2-Cl2 RFC</x:v>
      </x:c>
      <x:c r="G8196" s="27" t="str">
        <x:v>CO2 to methane</x:v>
      </x:c>
      <x:c r="H8196" s="27" t="str">
        <x:v>Reject</x:v>
      </x:c>
      <x:c r="I8196" s="27" t="str">
        <x:v>Station or depot</x:v>
      </x:c>
      <x:c r="J8196" s="28" t="n">
        <x:v>1</x:v>
      </x:c>
      <x:c r="K8196" s="27" t="str">
        <x:v>Mixed-gas and energy gate fail</x:v>
      </x:c>
      <x:c r="L8196" s="27" t="str">
        <x:v>Carbon-to-fuel loop</x:v>
      </x:c>
      <x:c r="M8196" s="27" t="str">
        <x:v>HHO is consumed and an alternator-fed loop is energy-negative; H2-Cl2 storage lacks a matched chlorine loop</x:v>
      </x:c>
    </x:row>
    <x:row r="8197">
      <x:c r="A8197" s="27" t="str">
        <x:v>X01893</x:v>
      </x:c>
      <x:c r="B8197" s="27" t="str">
        <x:v>Gasoline</x:v>
      </x:c>
      <x:c r="C8197" s="27" t="str">
        <x:v>Onboard mixed HHO</x:v>
      </x:c>
      <x:c r="D8197" s="27" t="str">
        <x:v>PEM water</x:v>
      </x:c>
      <x:c r="E8197" s="27" t="str">
        <x:v>Depot or stationary capture</x:v>
      </x:c>
      <x:c r="F8197" s="27" t="str">
        <x:v>H2-Cl2 RFC</x:v>
      </x:c>
      <x:c r="G8197" s="27" t="str">
        <x:v>CO2 to methanol</x:v>
      </x:c>
      <x:c r="H8197" s="27" t="str">
        <x:v>Reject</x:v>
      </x:c>
      <x:c r="I8197" s="27" t="str">
        <x:v>Station or depot</x:v>
      </x:c>
      <x:c r="J8197" s="28" t="n">
        <x:v>1</x:v>
      </x:c>
      <x:c r="K8197" s="27" t="str">
        <x:v>Mixed-gas and energy gate fail</x:v>
      </x:c>
      <x:c r="L8197" s="27" t="str">
        <x:v>Carbon-to-fuel loop</x:v>
      </x:c>
      <x:c r="M8197" s="27" t="str">
        <x:v>HHO is consumed and an alternator-fed loop is energy-negative; H2-Cl2 storage lacks a matched chlorine loop</x:v>
      </x:c>
    </x:row>
    <x:row r="8198">
      <x:c r="A8198" s="27" t="str">
        <x:v>X01894</x:v>
      </x:c>
      <x:c r="B8198" s="27" t="str">
        <x:v>Gasoline</x:v>
      </x:c>
      <x:c r="C8198" s="27" t="str">
        <x:v>Onboard mixed HHO</x:v>
      </x:c>
      <x:c r="D8198" s="27" t="str">
        <x:v>PEM water</x:v>
      </x:c>
      <x:c r="E8198" s="27" t="str">
        <x:v>Depot or stationary capture</x:v>
      </x:c>
      <x:c r="F8198" s="27" t="str">
        <x:v>H2-Cl2 RFC</x:v>
      </x:c>
      <x:c r="G8198" s="27" t="str">
        <x:v>CO2 to DME</x:v>
      </x:c>
      <x:c r="H8198" s="27" t="str">
        <x:v>Reject</x:v>
      </x:c>
      <x:c r="I8198" s="27" t="str">
        <x:v>Station or depot</x:v>
      </x:c>
      <x:c r="J8198" s="28" t="n">
        <x:v>1</x:v>
      </x:c>
      <x:c r="K8198" s="27" t="str">
        <x:v>Mixed-gas and energy gate fail</x:v>
      </x:c>
      <x:c r="L8198" s="27" t="str">
        <x:v>Carbon-to-fuel loop</x:v>
      </x:c>
      <x:c r="M8198" s="27" t="str">
        <x:v>HHO is consumed and an alternator-fed loop is energy-negative; H2-Cl2 storage lacks a matched chlorine loop</x:v>
      </x:c>
    </x:row>
    <x:row r="8199">
      <x:c r="A8199" s="27" t="str">
        <x:v>X01895</x:v>
      </x:c>
      <x:c r="B8199" s="27" t="str">
        <x:v>Gasoline</x:v>
      </x:c>
      <x:c r="C8199" s="27" t="str">
        <x:v>Onboard mixed HHO</x:v>
      </x:c>
      <x:c r="D8199" s="27" t="str">
        <x:v>PEM water</x:v>
      </x:c>
      <x:c r="E8199" s="27" t="str">
        <x:v>Depot or stationary capture</x:v>
      </x:c>
      <x:c r="F8199" s="27" t="str">
        <x:v>H2-Cl2 RFC</x:v>
      </x:c>
      <x:c r="G8199" s="27" t="str">
        <x:v>Captured PM research only</x:v>
      </x:c>
      <x:c r="H8199" s="27" t="str">
        <x:v>Reject</x:v>
      </x:c>
      <x:c r="I8199" s="27" t="str">
        <x:v>Station or depot</x:v>
      </x:c>
      <x:c r="J8199" s="28" t="n">
        <x:v>1</x:v>
      </x:c>
      <x:c r="K8199" s="27" t="str">
        <x:v>Mixed-gas and energy gate fail</x:v>
      </x:c>
      <x:c r="L8199" s="27" t="str">
        <x:v>Pollutant characterization</x:v>
      </x:c>
      <x:c r="M8199" s="27" t="str">
        <x:v>HHO is consumed and an alternator-fed loop is energy-negative; H2-Cl2 storage lacks a matched chlorine loop</x:v>
      </x:c>
    </x:row>
    <x:row r="8200">
      <x:c r="A8200" s="27" t="str">
        <x:v>X01896</x:v>
      </x:c>
      <x:c r="B8200" s="27" t="str">
        <x:v>Gasoline</x:v>
      </x:c>
      <x:c r="C8200" s="27" t="str">
        <x:v>Onboard mixed HHO</x:v>
      </x:c>
      <x:c r="D8200" s="27" t="str">
        <x:v>PEM water</x:v>
      </x:c>
      <x:c r="E8200" s="27" t="str">
        <x:v>Depot or stationary capture</x:v>
      </x:c>
      <x:c r="F8200" s="27" t="str">
        <x:v>Li-Cl2</x:v>
      </x:c>
      <x:c r="G8200" s="27" t="str">
        <x:v>Recovered water and heat</x:v>
      </x:c>
      <x:c r="H8200" s="27" t="str">
        <x:v>Reject</x:v>
      </x:c>
      <x:c r="I8200" s="27" t="str">
        <x:v>Station or depot</x:v>
      </x:c>
      <x:c r="J8200" s="28" t="n">
        <x:v>1</x:v>
      </x:c>
      <x:c r="K8200" s="27" t="str">
        <x:v>Mixed-gas and energy gate fail</x:v>
      </x:c>
      <x:c r="L8200" s="27" t="str">
        <x:v>Water and heat recovery</x:v>
      </x:c>
      <x:c r="M8200" s="27" t="str">
        <x:v>HHO is consumed and an alternator-fed loop is energy-negative; Li-Cl2 storage lacks molten LiCl regeneration</x:v>
      </x:c>
    </x:row>
    <x:row r="8201">
      <x:c r="A8201" s="27" t="str">
        <x:v>X01897</x:v>
      </x:c>
      <x:c r="B8201" s="27" t="str">
        <x:v>Gasoline</x:v>
      </x:c>
      <x:c r="C8201" s="27" t="str">
        <x:v>Onboard mixed HHO</x:v>
      </x:c>
      <x:c r="D8201" s="27" t="str">
        <x:v>PEM water</x:v>
      </x:c>
      <x:c r="E8201" s="27" t="str">
        <x:v>Depot or stationary capture</x:v>
      </x:c>
      <x:c r="F8201" s="27" t="str">
        <x:v>Li-Cl2</x:v>
      </x:c>
      <x:c r="G8201" s="27" t="str">
        <x:v>CO2 to methane</x:v>
      </x:c>
      <x:c r="H8201" s="27" t="str">
        <x:v>Reject</x:v>
      </x:c>
      <x:c r="I8201" s="27" t="str">
        <x:v>Station or depot</x:v>
      </x:c>
      <x:c r="J8201" s="28" t="n">
        <x:v>1</x:v>
      </x:c>
      <x:c r="K8201" s="27" t="str">
        <x:v>Mixed-gas and energy gate fail</x:v>
      </x:c>
      <x:c r="L8201" s="27" t="str">
        <x:v>Carbon-to-fuel loop</x:v>
      </x:c>
      <x:c r="M8201" s="27" t="str">
        <x:v>HHO is consumed and an alternator-fed loop is energy-negative; Li-Cl2 storage lacks molten LiCl regeneration</x:v>
      </x:c>
    </x:row>
    <x:row r="8202">
      <x:c r="A8202" s="27" t="str">
        <x:v>X01898</x:v>
      </x:c>
      <x:c r="B8202" s="27" t="str">
        <x:v>Gasoline</x:v>
      </x:c>
      <x:c r="C8202" s="27" t="str">
        <x:v>Onboard mixed HHO</x:v>
      </x:c>
      <x:c r="D8202" s="27" t="str">
        <x:v>PEM water</x:v>
      </x:c>
      <x:c r="E8202" s="27" t="str">
        <x:v>Depot or stationary capture</x:v>
      </x:c>
      <x:c r="F8202" s="27" t="str">
        <x:v>Li-Cl2</x:v>
      </x:c>
      <x:c r="G8202" s="27" t="str">
        <x:v>CO2 to methanol</x:v>
      </x:c>
      <x:c r="H8202" s="27" t="str">
        <x:v>Reject</x:v>
      </x:c>
      <x:c r="I8202" s="27" t="str">
        <x:v>Station or depot</x:v>
      </x:c>
      <x:c r="J8202" s="28" t="n">
        <x:v>1</x:v>
      </x:c>
      <x:c r="K8202" s="27" t="str">
        <x:v>Mixed-gas and energy gate fail</x:v>
      </x:c>
      <x:c r="L8202" s="27" t="str">
        <x:v>Carbon-to-fuel loop</x:v>
      </x:c>
      <x:c r="M8202" s="27" t="str">
        <x:v>HHO is consumed and an alternator-fed loop is energy-negative; Li-Cl2 storage lacks molten LiCl regeneration</x:v>
      </x:c>
    </x:row>
    <x:row r="8203">
      <x:c r="A8203" s="27" t="str">
        <x:v>X01899</x:v>
      </x:c>
      <x:c r="B8203" s="27" t="str">
        <x:v>Gasoline</x:v>
      </x:c>
      <x:c r="C8203" s="27" t="str">
        <x:v>Onboard mixed HHO</x:v>
      </x:c>
      <x:c r="D8203" s="27" t="str">
        <x:v>PEM water</x:v>
      </x:c>
      <x:c r="E8203" s="27" t="str">
        <x:v>Depot or stationary capture</x:v>
      </x:c>
      <x:c r="F8203" s="27" t="str">
        <x:v>Li-Cl2</x:v>
      </x:c>
      <x:c r="G8203" s="27" t="str">
        <x:v>CO2 to DME</x:v>
      </x:c>
      <x:c r="H8203" s="27" t="str">
        <x:v>Reject</x:v>
      </x:c>
      <x:c r="I8203" s="27" t="str">
        <x:v>Station or depot</x:v>
      </x:c>
      <x:c r="J8203" s="28" t="n">
        <x:v>1</x:v>
      </x:c>
      <x:c r="K8203" s="27" t="str">
        <x:v>Mixed-gas and energy gate fail</x:v>
      </x:c>
      <x:c r="L8203" s="27" t="str">
        <x:v>Carbon-to-fuel loop</x:v>
      </x:c>
      <x:c r="M8203" s="27" t="str">
        <x:v>HHO is consumed and an alternator-fed loop is energy-negative; Li-Cl2 storage lacks molten LiCl regeneration</x:v>
      </x:c>
    </x:row>
    <x:row r="8204">
      <x:c r="A8204" s="27" t="str">
        <x:v>X01900</x:v>
      </x:c>
      <x:c r="B8204" s="27" t="str">
        <x:v>Gasoline</x:v>
      </x:c>
      <x:c r="C8204" s="27" t="str">
        <x:v>Onboard mixed HHO</x:v>
      </x:c>
      <x:c r="D8204" s="27" t="str">
        <x:v>PEM water</x:v>
      </x:c>
      <x:c r="E8204" s="27" t="str">
        <x:v>Depot or stationary capture</x:v>
      </x:c>
      <x:c r="F8204" s="27" t="str">
        <x:v>Li-Cl2</x:v>
      </x:c>
      <x:c r="G8204" s="27" t="str">
        <x:v>Captured PM research only</x:v>
      </x:c>
      <x:c r="H8204" s="27" t="str">
        <x:v>Reject</x:v>
      </x:c>
      <x:c r="I8204" s="27" t="str">
        <x:v>Station or depot</x:v>
      </x:c>
      <x:c r="J8204" s="28" t="n">
        <x:v>1</x:v>
      </x:c>
      <x:c r="K8204" s="27" t="str">
        <x:v>Mixed-gas and energy gate fail</x:v>
      </x:c>
      <x:c r="L8204" s="27" t="str">
        <x:v>Pollutant characterization</x:v>
      </x:c>
      <x:c r="M8204" s="27" t="str">
        <x:v>HHO is consumed and an alternator-fed loop is energy-negative; Li-Cl2 storage lacks molten LiCl regeneration</x:v>
      </x:c>
    </x:row>
    <x:row r="8205">
      <x:c r="A8205" s="27" t="str">
        <x:v>X01901</x:v>
      </x:c>
      <x:c r="B8205" s="27" t="str">
        <x:v>Gasoline</x:v>
      </x:c>
      <x:c r="C8205" s="27" t="str">
        <x:v>Onboard mixed HHO</x:v>
      </x:c>
      <x:c r="D8205" s="27" t="str">
        <x:v>Liquid alkaline water</x:v>
      </x:c>
      <x:c r="E8205" s="27" t="str">
        <x:v>Baseline aftertreatment</x:v>
      </x:c>
      <x:c r="F8205" s="27" t="str">
        <x:v>LFP</x:v>
      </x:c>
      <x:c r="G8205" s="27" t="str">
        <x:v>Recovered water and heat</x:v>
      </x:c>
      <x:c r="H8205" s="27" t="str">
        <x:v>Reject</x:v>
      </x:c>
      <x:c r="I8205" s="27" t="str">
        <x:v>Vehicle linked</x:v>
      </x:c>
      <x:c r="J8205" s="28" t="n">
        <x:v>1</x:v>
      </x:c>
      <x:c r="K8205" s="27" t="str">
        <x:v>Mixed-gas and energy gate fail</x:v>
      </x:c>
      <x:c r="L8205" s="27" t="str">
        <x:v>Water and heat recovery</x:v>
      </x:c>
      <x:c r="M8205" s="27" t="str">
        <x:v>HHO is consumed and an alternator-fed loop is energy-negative</x:v>
      </x:c>
    </x:row>
    <x:row r="8206">
      <x:c r="A8206" s="27" t="str">
        <x:v>X01902</x:v>
      </x:c>
      <x:c r="B8206" s="27" t="str">
        <x:v>Gasoline</x:v>
      </x:c>
      <x:c r="C8206" s="27" t="str">
        <x:v>Onboard mixed HHO</x:v>
      </x:c>
      <x:c r="D8206" s="27" t="str">
        <x:v>Liquid alkaline water</x:v>
      </x:c>
      <x:c r="E8206" s="27" t="str">
        <x:v>Baseline aftertreatment</x:v>
      </x:c>
      <x:c r="F8206" s="27" t="str">
        <x:v>LFP</x:v>
      </x:c>
      <x:c r="G8206" s="27" t="str">
        <x:v>CO2 to methane</x:v>
      </x:c>
      <x:c r="H8206" s="27" t="str">
        <x:v>Reject</x:v>
      </x:c>
      <x:c r="I8206" s="27" t="str">
        <x:v>Vehicle linked</x:v>
      </x:c>
      <x:c r="J8206" s="28" t="n">
        <x:v>1</x:v>
      </x:c>
      <x:c r="K8206" s="27" t="str">
        <x:v>Mixed-gas and energy gate fail</x:v>
      </x:c>
      <x:c r="L8206" s="27" t="str">
        <x:v>Carbon-to-fuel loop</x:v>
      </x:c>
      <x:c r="M8206" s="27" t="str">
        <x:v>HHO is consumed and an alternator-fed loop is energy-negative; CO2 product needs reactive capture and regeneration</x:v>
      </x:c>
    </x:row>
    <x:row r="8207">
      <x:c r="A8207" s="27" t="str">
        <x:v>X01903</x:v>
      </x:c>
      <x:c r="B8207" s="27" t="str">
        <x:v>Gasoline</x:v>
      </x:c>
      <x:c r="C8207" s="27" t="str">
        <x:v>Onboard mixed HHO</x:v>
      </x:c>
      <x:c r="D8207" s="27" t="str">
        <x:v>Liquid alkaline water</x:v>
      </x:c>
      <x:c r="E8207" s="27" t="str">
        <x:v>Baseline aftertreatment</x:v>
      </x:c>
      <x:c r="F8207" s="27" t="str">
        <x:v>LFP</x:v>
      </x:c>
      <x:c r="G8207" s="27" t="str">
        <x:v>CO2 to methanol</x:v>
      </x:c>
      <x:c r="H8207" s="27" t="str">
        <x:v>Reject</x:v>
      </x:c>
      <x:c r="I8207" s="27" t="str">
        <x:v>Vehicle linked</x:v>
      </x:c>
      <x:c r="J8207" s="28" t="n">
        <x:v>1</x:v>
      </x:c>
      <x:c r="K8207" s="27" t="str">
        <x:v>Mixed-gas and energy gate fail</x:v>
      </x:c>
      <x:c r="L8207" s="27" t="str">
        <x:v>Carbon-to-fuel loop</x:v>
      </x:c>
      <x:c r="M8207" s="27" t="str">
        <x:v>HHO is consumed and an alternator-fed loop is energy-negative; CO2 product needs reactive capture and regeneration</x:v>
      </x:c>
    </x:row>
    <x:row r="8208">
      <x:c r="A8208" s="27" t="str">
        <x:v>X01904</x:v>
      </x:c>
      <x:c r="B8208" s="27" t="str">
        <x:v>Gasoline</x:v>
      </x:c>
      <x:c r="C8208" s="27" t="str">
        <x:v>Onboard mixed HHO</x:v>
      </x:c>
      <x:c r="D8208" s="27" t="str">
        <x:v>Liquid alkaline water</x:v>
      </x:c>
      <x:c r="E8208" s="27" t="str">
        <x:v>Baseline aftertreatment</x:v>
      </x:c>
      <x:c r="F8208" s="27" t="str">
        <x:v>LFP</x:v>
      </x:c>
      <x:c r="G8208" s="27" t="str">
        <x:v>CO2 to DME</x:v>
      </x:c>
      <x:c r="H8208" s="27" t="str">
        <x:v>Reject</x:v>
      </x:c>
      <x:c r="I8208" s="27" t="str">
        <x:v>Vehicle linked</x:v>
      </x:c>
      <x:c r="J8208" s="28" t="n">
        <x:v>1</x:v>
      </x:c>
      <x:c r="K8208" s="27" t="str">
        <x:v>Mixed-gas and energy gate fail</x:v>
      </x:c>
      <x:c r="L8208" s="27" t="str">
        <x:v>Carbon-to-fuel loop</x:v>
      </x:c>
      <x:c r="M8208" s="27" t="str">
        <x:v>HHO is consumed and an alternator-fed loop is energy-negative; CO2 product needs reactive capture and regeneration</x:v>
      </x:c>
    </x:row>
    <x:row r="8209">
      <x:c r="A8209" s="27" t="str">
        <x:v>X01905</x:v>
      </x:c>
      <x:c r="B8209" s="27" t="str">
        <x:v>Gasoline</x:v>
      </x:c>
      <x:c r="C8209" s="27" t="str">
        <x:v>Onboard mixed HHO</x:v>
      </x:c>
      <x:c r="D8209" s="27" t="str">
        <x:v>Liquid alkaline water</x:v>
      </x:c>
      <x:c r="E8209" s="27" t="str">
        <x:v>Baseline aftertreatment</x:v>
      </x:c>
      <x:c r="F8209" s="27" t="str">
        <x:v>LFP</x:v>
      </x:c>
      <x:c r="G8209" s="27" t="str">
        <x:v>Captured PM research only</x:v>
      </x:c>
      <x:c r="H8209" s="27" t="str">
        <x:v>Reject</x:v>
      </x:c>
      <x:c r="I8209" s="27" t="str">
        <x:v>Vehicle linked</x:v>
      </x:c>
      <x:c r="J8209" s="28" t="n">
        <x:v>1</x:v>
      </x:c>
      <x:c r="K8209" s="27" t="str">
        <x:v>Mixed-gas and energy gate fail</x:v>
      </x:c>
      <x:c r="L8209" s="27" t="str">
        <x:v>Pollutant characterization</x:v>
      </x:c>
      <x:c r="M8209" s="27" t="str">
        <x:v>HHO is consumed and an alternator-fed loop is energy-negative</x:v>
      </x:c>
    </x:row>
    <x:row r="8210">
      <x:c r="A8210" s="27" t="str">
        <x:v>X01906</x:v>
      </x:c>
      <x:c r="B8210" s="27" t="str">
        <x:v>Gasoline</x:v>
      </x:c>
      <x:c r="C8210" s="27" t="str">
        <x:v>Onboard mixed HHO</x:v>
      </x:c>
      <x:c r="D8210" s="27" t="str">
        <x:v>Liquid alkaline water</x:v>
      </x:c>
      <x:c r="E8210" s="27" t="str">
        <x:v>Baseline aftertreatment</x:v>
      </x:c>
      <x:c r="F8210" s="27" t="str">
        <x:v>Sodium-ion</x:v>
      </x:c>
      <x:c r="G8210" s="27" t="str">
        <x:v>Recovered water and heat</x:v>
      </x:c>
      <x:c r="H8210" s="27" t="str">
        <x:v>Reject</x:v>
      </x:c>
      <x:c r="I8210" s="27" t="str">
        <x:v>Vehicle linked</x:v>
      </x:c>
      <x:c r="J8210" s="28" t="n">
        <x:v>1</x:v>
      </x:c>
      <x:c r="K8210" s="27" t="str">
        <x:v>Mixed-gas and energy gate fail</x:v>
      </x:c>
      <x:c r="L8210" s="27" t="str">
        <x:v>Water and heat recovery</x:v>
      </x:c>
      <x:c r="M8210" s="27" t="str">
        <x:v>HHO is consumed and an alternator-fed loop is energy-negative</x:v>
      </x:c>
    </x:row>
    <x:row r="8211">
      <x:c r="A8211" s="27" t="str">
        <x:v>X01907</x:v>
      </x:c>
      <x:c r="B8211" s="27" t="str">
        <x:v>Gasoline</x:v>
      </x:c>
      <x:c r="C8211" s="27" t="str">
        <x:v>Onboard mixed HHO</x:v>
      </x:c>
      <x:c r="D8211" s="27" t="str">
        <x:v>Liquid alkaline water</x:v>
      </x:c>
      <x:c r="E8211" s="27" t="str">
        <x:v>Baseline aftertreatment</x:v>
      </x:c>
      <x:c r="F8211" s="27" t="str">
        <x:v>Sodium-ion</x:v>
      </x:c>
      <x:c r="G8211" s="27" t="str">
        <x:v>CO2 to methane</x:v>
      </x:c>
      <x:c r="H8211" s="27" t="str">
        <x:v>Reject</x:v>
      </x:c>
      <x:c r="I8211" s="27" t="str">
        <x:v>Vehicle linked</x:v>
      </x:c>
      <x:c r="J8211" s="28" t="n">
        <x:v>1</x:v>
      </x:c>
      <x:c r="K8211" s="27" t="str">
        <x:v>Mixed-gas and energy gate fail</x:v>
      </x:c>
      <x:c r="L8211" s="27" t="str">
        <x:v>Carbon-to-fuel loop</x:v>
      </x:c>
      <x:c r="M8211" s="27" t="str">
        <x:v>HHO is consumed and an alternator-fed loop is energy-negative; CO2 product needs reactive capture and regeneration</x:v>
      </x:c>
    </x:row>
    <x:row r="8212">
      <x:c r="A8212" s="27" t="str">
        <x:v>X01908</x:v>
      </x:c>
      <x:c r="B8212" s="27" t="str">
        <x:v>Gasoline</x:v>
      </x:c>
      <x:c r="C8212" s="27" t="str">
        <x:v>Onboard mixed HHO</x:v>
      </x:c>
      <x:c r="D8212" s="27" t="str">
        <x:v>Liquid alkaline water</x:v>
      </x:c>
      <x:c r="E8212" s="27" t="str">
        <x:v>Baseline aftertreatment</x:v>
      </x:c>
      <x:c r="F8212" s="27" t="str">
        <x:v>Sodium-ion</x:v>
      </x:c>
      <x:c r="G8212" s="27" t="str">
        <x:v>CO2 to methanol</x:v>
      </x:c>
      <x:c r="H8212" s="27" t="str">
        <x:v>Reject</x:v>
      </x:c>
      <x:c r="I8212" s="27" t="str">
        <x:v>Vehicle linked</x:v>
      </x:c>
      <x:c r="J8212" s="28" t="n">
        <x:v>1</x:v>
      </x:c>
      <x:c r="K8212" s="27" t="str">
        <x:v>Mixed-gas and energy gate fail</x:v>
      </x:c>
      <x:c r="L8212" s="27" t="str">
        <x:v>Carbon-to-fuel loop</x:v>
      </x:c>
      <x:c r="M8212" s="27" t="str">
        <x:v>HHO is consumed and an alternator-fed loop is energy-negative; CO2 product needs reactive capture and regeneration</x:v>
      </x:c>
    </x:row>
    <x:row r="8213">
      <x:c r="A8213" s="27" t="str">
        <x:v>X01909</x:v>
      </x:c>
      <x:c r="B8213" s="27" t="str">
        <x:v>Gasoline</x:v>
      </x:c>
      <x:c r="C8213" s="27" t="str">
        <x:v>Onboard mixed HHO</x:v>
      </x:c>
      <x:c r="D8213" s="27" t="str">
        <x:v>Liquid alkaline water</x:v>
      </x:c>
      <x:c r="E8213" s="27" t="str">
        <x:v>Baseline aftertreatment</x:v>
      </x:c>
      <x:c r="F8213" s="27" t="str">
        <x:v>Sodium-ion</x:v>
      </x:c>
      <x:c r="G8213" s="27" t="str">
        <x:v>CO2 to DME</x:v>
      </x:c>
      <x:c r="H8213" s="27" t="str">
        <x:v>Reject</x:v>
      </x:c>
      <x:c r="I8213" s="27" t="str">
        <x:v>Vehicle linked</x:v>
      </x:c>
      <x:c r="J8213" s="28" t="n">
        <x:v>1</x:v>
      </x:c>
      <x:c r="K8213" s="27" t="str">
        <x:v>Mixed-gas and energy gate fail</x:v>
      </x:c>
      <x:c r="L8213" s="27" t="str">
        <x:v>Carbon-to-fuel loop</x:v>
      </x:c>
      <x:c r="M8213" s="27" t="str">
        <x:v>HHO is consumed and an alternator-fed loop is energy-negative; CO2 product needs reactive capture and regeneration</x:v>
      </x:c>
    </x:row>
    <x:row r="8214">
      <x:c r="A8214" s="27" t="str">
        <x:v>X01910</x:v>
      </x:c>
      <x:c r="B8214" s="27" t="str">
        <x:v>Gasoline</x:v>
      </x:c>
      <x:c r="C8214" s="27" t="str">
        <x:v>Onboard mixed HHO</x:v>
      </x:c>
      <x:c r="D8214" s="27" t="str">
        <x:v>Liquid alkaline water</x:v>
      </x:c>
      <x:c r="E8214" s="27" t="str">
        <x:v>Baseline aftertreatment</x:v>
      </x:c>
      <x:c r="F8214" s="27" t="str">
        <x:v>Sodium-ion</x:v>
      </x:c>
      <x:c r="G8214" s="27" t="str">
        <x:v>Captured PM research only</x:v>
      </x:c>
      <x:c r="H8214" s="27" t="str">
        <x:v>Reject</x:v>
      </x:c>
      <x:c r="I8214" s="27" t="str">
        <x:v>Vehicle linked</x:v>
      </x:c>
      <x:c r="J8214" s="28" t="n">
        <x:v>1</x:v>
      </x:c>
      <x:c r="K8214" s="27" t="str">
        <x:v>Mixed-gas and energy gate fail</x:v>
      </x:c>
      <x:c r="L8214" s="27" t="str">
        <x:v>Pollutant characterization</x:v>
      </x:c>
      <x:c r="M8214" s="27" t="str">
        <x:v>HHO is consumed and an alternator-fed loop is energy-negative</x:v>
      </x:c>
    </x:row>
    <x:row r="8215">
      <x:c r="A8215" s="27" t="str">
        <x:v>X01911</x:v>
      </x:c>
      <x:c r="B8215" s="27" t="str">
        <x:v>Gasoline</x:v>
      </x:c>
      <x:c r="C8215" s="27" t="str">
        <x:v>Onboard mixed HHO</x:v>
      </x:c>
      <x:c r="D8215" s="27" t="str">
        <x:v>Liquid alkaline water</x:v>
      </x:c>
      <x:c r="E8215" s="27" t="str">
        <x:v>Baseline aftertreatment</x:v>
      </x:c>
      <x:c r="F8215" s="27" t="str">
        <x:v>H2-O2 RFC</x:v>
      </x:c>
      <x:c r="G8215" s="27" t="str">
        <x:v>Recovered water and heat</x:v>
      </x:c>
      <x:c r="H8215" s="27" t="str">
        <x:v>Reject</x:v>
      </x:c>
      <x:c r="I8215" s="27" t="str">
        <x:v>Vehicle linked</x:v>
      </x:c>
      <x:c r="J8215" s="28" t="n">
        <x:v>1</x:v>
      </x:c>
      <x:c r="K8215" s="27" t="str">
        <x:v>Mixed-gas and energy gate fail</x:v>
      </x:c>
      <x:c r="L8215" s="27" t="str">
        <x:v>Water and heat recovery</x:v>
      </x:c>
      <x:c r="M8215" s="27" t="str">
        <x:v>HHO is consumed and an alternator-fed loop is energy-negative</x:v>
      </x:c>
    </x:row>
    <x:row r="8216">
      <x:c r="A8216" s="27" t="str">
        <x:v>X01912</x:v>
      </x:c>
      <x:c r="B8216" s="27" t="str">
        <x:v>Gasoline</x:v>
      </x:c>
      <x:c r="C8216" s="27" t="str">
        <x:v>Onboard mixed HHO</x:v>
      </x:c>
      <x:c r="D8216" s="27" t="str">
        <x:v>Liquid alkaline water</x:v>
      </x:c>
      <x:c r="E8216" s="27" t="str">
        <x:v>Baseline aftertreatment</x:v>
      </x:c>
      <x:c r="F8216" s="27" t="str">
        <x:v>H2-O2 RFC</x:v>
      </x:c>
      <x:c r="G8216" s="27" t="str">
        <x:v>CO2 to methane</x:v>
      </x:c>
      <x:c r="H8216" s="27" t="str">
        <x:v>Reject</x:v>
      </x:c>
      <x:c r="I8216" s="27" t="str">
        <x:v>Vehicle linked</x:v>
      </x:c>
      <x:c r="J8216" s="28" t="n">
        <x:v>1</x:v>
      </x:c>
      <x:c r="K8216" s="27" t="str">
        <x:v>Mixed-gas and energy gate fail</x:v>
      </x:c>
      <x:c r="L8216" s="27" t="str">
        <x:v>Carbon-to-fuel loop</x:v>
      </x:c>
      <x:c r="M8216" s="27" t="str">
        <x:v>HHO is consumed and an alternator-fed loop is energy-negative; CO2 product needs reactive capture and regeneration</x:v>
      </x:c>
    </x:row>
    <x:row r="8217">
      <x:c r="A8217" s="27" t="str">
        <x:v>X01913</x:v>
      </x:c>
      <x:c r="B8217" s="27" t="str">
        <x:v>Gasoline</x:v>
      </x:c>
      <x:c r="C8217" s="27" t="str">
        <x:v>Onboard mixed HHO</x:v>
      </x:c>
      <x:c r="D8217" s="27" t="str">
        <x:v>Liquid alkaline water</x:v>
      </x:c>
      <x:c r="E8217" s="27" t="str">
        <x:v>Baseline aftertreatment</x:v>
      </x:c>
      <x:c r="F8217" s="27" t="str">
        <x:v>H2-O2 RFC</x:v>
      </x:c>
      <x:c r="G8217" s="27" t="str">
        <x:v>CO2 to methanol</x:v>
      </x:c>
      <x:c r="H8217" s="27" t="str">
        <x:v>Reject</x:v>
      </x:c>
      <x:c r="I8217" s="27" t="str">
        <x:v>Vehicle linked</x:v>
      </x:c>
      <x:c r="J8217" s="28" t="n">
        <x:v>1</x:v>
      </x:c>
      <x:c r="K8217" s="27" t="str">
        <x:v>Mixed-gas and energy gate fail</x:v>
      </x:c>
      <x:c r="L8217" s="27" t="str">
        <x:v>Carbon-to-fuel loop</x:v>
      </x:c>
      <x:c r="M8217" s="27" t="str">
        <x:v>HHO is consumed and an alternator-fed loop is energy-negative; CO2 product needs reactive capture and regeneration</x:v>
      </x:c>
    </x:row>
    <x:row r="8218">
      <x:c r="A8218" s="27" t="str">
        <x:v>X01914</x:v>
      </x:c>
      <x:c r="B8218" s="27" t="str">
        <x:v>Gasoline</x:v>
      </x:c>
      <x:c r="C8218" s="27" t="str">
        <x:v>Onboard mixed HHO</x:v>
      </x:c>
      <x:c r="D8218" s="27" t="str">
        <x:v>Liquid alkaline water</x:v>
      </x:c>
      <x:c r="E8218" s="27" t="str">
        <x:v>Baseline aftertreatment</x:v>
      </x:c>
      <x:c r="F8218" s="27" t="str">
        <x:v>H2-O2 RFC</x:v>
      </x:c>
      <x:c r="G8218" s="27" t="str">
        <x:v>CO2 to DME</x:v>
      </x:c>
      <x:c r="H8218" s="27" t="str">
        <x:v>Reject</x:v>
      </x:c>
      <x:c r="I8218" s="27" t="str">
        <x:v>Vehicle linked</x:v>
      </x:c>
      <x:c r="J8218" s="28" t="n">
        <x:v>1</x:v>
      </x:c>
      <x:c r="K8218" s="27" t="str">
        <x:v>Mixed-gas and energy gate fail</x:v>
      </x:c>
      <x:c r="L8218" s="27" t="str">
        <x:v>Carbon-to-fuel loop</x:v>
      </x:c>
      <x:c r="M8218" s="27" t="str">
        <x:v>HHO is consumed and an alternator-fed loop is energy-negative; CO2 product needs reactive capture and regeneration</x:v>
      </x:c>
    </x:row>
    <x:row r="8219">
      <x:c r="A8219" s="27" t="str">
        <x:v>X01915</x:v>
      </x:c>
      <x:c r="B8219" s="27" t="str">
        <x:v>Gasoline</x:v>
      </x:c>
      <x:c r="C8219" s="27" t="str">
        <x:v>Onboard mixed HHO</x:v>
      </x:c>
      <x:c r="D8219" s="27" t="str">
        <x:v>Liquid alkaline water</x:v>
      </x:c>
      <x:c r="E8219" s="27" t="str">
        <x:v>Baseline aftertreatment</x:v>
      </x:c>
      <x:c r="F8219" s="27" t="str">
        <x:v>H2-O2 RFC</x:v>
      </x:c>
      <x:c r="G8219" s="27" t="str">
        <x:v>Captured PM research only</x:v>
      </x:c>
      <x:c r="H8219" s="27" t="str">
        <x:v>Reject</x:v>
      </x:c>
      <x:c r="I8219" s="27" t="str">
        <x:v>Vehicle linked</x:v>
      </x:c>
      <x:c r="J8219" s="28" t="n">
        <x:v>1</x:v>
      </x:c>
      <x:c r="K8219" s="27" t="str">
        <x:v>Mixed-gas and energy gate fail</x:v>
      </x:c>
      <x:c r="L8219" s="27" t="str">
        <x:v>Pollutant characterization</x:v>
      </x:c>
      <x:c r="M8219" s="27" t="str">
        <x:v>HHO is consumed and an alternator-fed loop is energy-negative</x:v>
      </x:c>
    </x:row>
    <x:row r="8220">
      <x:c r="A8220" s="27" t="str">
        <x:v>X01916</x:v>
      </x:c>
      <x:c r="B8220" s="27" t="str">
        <x:v>Gasoline</x:v>
      </x:c>
      <x:c r="C8220" s="27" t="str">
        <x:v>Onboard mixed HHO</x:v>
      </x:c>
      <x:c r="D8220" s="27" t="str">
        <x:v>Liquid alkaline water</x:v>
      </x:c>
      <x:c r="E8220" s="27" t="str">
        <x:v>Baseline aftertreatment</x:v>
      </x:c>
      <x:c r="F8220" s="27" t="str">
        <x:v>H2-Cl2 RFC</x:v>
      </x:c>
      <x:c r="G8220" s="27" t="str">
        <x:v>Recovered water and heat</x:v>
      </x:c>
      <x:c r="H8220" s="27" t="str">
        <x:v>Reject</x:v>
      </x:c>
      <x:c r="I8220" s="27" t="str">
        <x:v>Vehicle linked</x:v>
      </x:c>
      <x:c r="J8220" s="28" t="n">
        <x:v>1</x:v>
      </x:c>
      <x:c r="K8220" s="27" t="str">
        <x:v>Chlorine or lithium onboard gate fail</x:v>
      </x:c>
      <x:c r="L8220" s="27" t="str">
        <x:v>Water and heat recovery</x:v>
      </x:c>
      <x:c r="M8220" s="27" t="str">
        <x:v>HHO is consumed and an alternator-fed loop is energy-negative; H2-Cl2 storage lacks a matched chlorine loop; Chlorine or lithium inventory is not accepted in the vehicle module</x:v>
      </x:c>
    </x:row>
    <x:row r="8221">
      <x:c r="A8221" s="27" t="str">
        <x:v>X01917</x:v>
      </x:c>
      <x:c r="B8221" s="27" t="str">
        <x:v>Gasoline</x:v>
      </x:c>
      <x:c r="C8221" s="27" t="str">
        <x:v>Onboard mixed HHO</x:v>
      </x:c>
      <x:c r="D8221" s="27" t="str">
        <x:v>Liquid alkaline water</x:v>
      </x:c>
      <x:c r="E8221" s="27" t="str">
        <x:v>Baseline aftertreatment</x:v>
      </x:c>
      <x:c r="F8221" s="27" t="str">
        <x:v>H2-Cl2 RFC</x:v>
      </x:c>
      <x:c r="G8221" s="27" t="str">
        <x:v>CO2 to methane</x:v>
      </x:c>
      <x:c r="H8221" s="27" t="str">
        <x:v>Reject</x:v>
      </x:c>
      <x:c r="I8221" s="27" t="str">
        <x:v>Vehicle linked</x:v>
      </x:c>
      <x:c r="J8221" s="28" t="n">
        <x:v>1</x:v>
      </x:c>
      <x:c r="K8221" s="27" t="str">
        <x:v>Chlorine or lithium onboard gate fail</x:v>
      </x:c>
      <x:c r="L8221" s="27" t="str">
        <x:v>Carbon-to-fuel loop</x:v>
      </x:c>
      <x:c r="M8221" s="27" t="str">
        <x:v>HHO is consumed and an alternator-fed loop is energy-negative; CO2 product needs reactive capture and regeneration; H2-Cl2 storage lacks a matched chlorine loop; Chlorine or lithium inventory is not accepted in the vehicle module</x:v>
      </x:c>
    </x:row>
    <x:row r="8222">
      <x:c r="A8222" s="27" t="str">
        <x:v>X01918</x:v>
      </x:c>
      <x:c r="B8222" s="27" t="str">
        <x:v>Gasoline</x:v>
      </x:c>
      <x:c r="C8222" s="27" t="str">
        <x:v>Onboard mixed HHO</x:v>
      </x:c>
      <x:c r="D8222" s="27" t="str">
        <x:v>Liquid alkaline water</x:v>
      </x:c>
      <x:c r="E8222" s="27" t="str">
        <x:v>Baseline aftertreatment</x:v>
      </x:c>
      <x:c r="F8222" s="27" t="str">
        <x:v>H2-Cl2 RFC</x:v>
      </x:c>
      <x:c r="G8222" s="27" t="str">
        <x:v>CO2 to methanol</x:v>
      </x:c>
      <x:c r="H8222" s="27" t="str">
        <x:v>Reject</x:v>
      </x:c>
      <x:c r="I8222" s="27" t="str">
        <x:v>Vehicle linked</x:v>
      </x:c>
      <x:c r="J8222" s="28" t="n">
        <x:v>1</x:v>
      </x:c>
      <x:c r="K8222" s="27" t="str">
        <x:v>Chlorine or lithium onboard gate fail</x:v>
      </x:c>
      <x:c r="L8222" s="27" t="str">
        <x:v>Carbon-to-fuel loop</x:v>
      </x:c>
      <x:c r="M8222" s="27" t="str">
        <x:v>HHO is consumed and an alternator-fed loop is energy-negative; CO2 product needs reactive capture and regeneration; H2-Cl2 storage lacks a matched chlorine loop; Chlorine or lithium inventory is not accepted in the vehicle module</x:v>
      </x:c>
    </x:row>
    <x:row r="8223">
      <x:c r="A8223" s="27" t="str">
        <x:v>X01919</x:v>
      </x:c>
      <x:c r="B8223" s="27" t="str">
        <x:v>Gasoline</x:v>
      </x:c>
      <x:c r="C8223" s="27" t="str">
        <x:v>Onboard mixed HHO</x:v>
      </x:c>
      <x:c r="D8223" s="27" t="str">
        <x:v>Liquid alkaline water</x:v>
      </x:c>
      <x:c r="E8223" s="27" t="str">
        <x:v>Baseline aftertreatment</x:v>
      </x:c>
      <x:c r="F8223" s="27" t="str">
        <x:v>H2-Cl2 RFC</x:v>
      </x:c>
      <x:c r="G8223" s="27" t="str">
        <x:v>CO2 to DME</x:v>
      </x:c>
      <x:c r="H8223" s="27" t="str">
        <x:v>Reject</x:v>
      </x:c>
      <x:c r="I8223" s="27" t="str">
        <x:v>Vehicle linked</x:v>
      </x:c>
      <x:c r="J8223" s="28" t="n">
        <x:v>1</x:v>
      </x:c>
      <x:c r="K8223" s="27" t="str">
        <x:v>Chlorine or lithium onboard gate fail</x:v>
      </x:c>
      <x:c r="L8223" s="27" t="str">
        <x:v>Carbon-to-fuel loop</x:v>
      </x:c>
      <x:c r="M8223" s="27" t="str">
        <x:v>HHO is consumed and an alternator-fed loop is energy-negative; CO2 product needs reactive capture and regeneration; H2-Cl2 storage lacks a matched chlorine loop; Chlorine or lithium inventory is not accepted in the vehicle module</x:v>
      </x:c>
    </x:row>
    <x:row r="8224">
      <x:c r="A8224" s="27" t="str">
        <x:v>X01920</x:v>
      </x:c>
      <x:c r="B8224" s="27" t="str">
        <x:v>Gasoline</x:v>
      </x:c>
      <x:c r="C8224" s="27" t="str">
        <x:v>Onboard mixed HHO</x:v>
      </x:c>
      <x:c r="D8224" s="27" t="str">
        <x:v>Liquid alkaline water</x:v>
      </x:c>
      <x:c r="E8224" s="27" t="str">
        <x:v>Baseline aftertreatment</x:v>
      </x:c>
      <x:c r="F8224" s="27" t="str">
        <x:v>H2-Cl2 RFC</x:v>
      </x:c>
      <x:c r="G8224" s="27" t="str">
        <x:v>Captured PM research only</x:v>
      </x:c>
      <x:c r="H8224" s="27" t="str">
        <x:v>Reject</x:v>
      </x:c>
      <x:c r="I8224" s="27" t="str">
        <x:v>Vehicle linked</x:v>
      </x:c>
      <x:c r="J8224" s="28" t="n">
        <x:v>1</x:v>
      </x:c>
      <x:c r="K8224" s="27" t="str">
        <x:v>Chlorine or lithium onboard gate fail</x:v>
      </x:c>
      <x:c r="L8224" s="27" t="str">
        <x:v>Pollutant characterization</x:v>
      </x:c>
      <x:c r="M8224" s="27" t="str">
        <x:v>HHO is consumed and an alternator-fed loop is energy-negative; H2-Cl2 storage lacks a matched chlorine loop; Chlorine or lithium inventory is not accepted in the vehicle module</x:v>
      </x:c>
    </x:row>
    <x:row r="8225">
      <x:c r="A8225" s="27" t="str">
        <x:v>X01921</x:v>
      </x:c>
      <x:c r="B8225" s="27" t="str">
        <x:v>Gasoline</x:v>
      </x:c>
      <x:c r="C8225" s="27" t="str">
        <x:v>Onboard mixed HHO</x:v>
      </x:c>
      <x:c r="D8225" s="27" t="str">
        <x:v>Liquid alkaline water</x:v>
      </x:c>
      <x:c r="E8225" s="27" t="str">
        <x:v>Baseline aftertreatment</x:v>
      </x:c>
      <x:c r="F8225" s="27" t="str">
        <x:v>Li-Cl2</x:v>
      </x:c>
      <x:c r="G8225" s="27" t="str">
        <x:v>Recovered water and heat</x:v>
      </x:c>
      <x:c r="H8225" s="27" t="str">
        <x:v>Reject</x:v>
      </x:c>
      <x:c r="I8225" s="27" t="str">
        <x:v>Vehicle linked</x:v>
      </x:c>
      <x:c r="J8225" s="28" t="n">
        <x:v>1</x:v>
      </x:c>
      <x:c r="K8225" s="27" t="str">
        <x:v>Chlorine or lithium onboard gate fail</x:v>
      </x:c>
      <x:c r="L8225" s="27" t="str">
        <x:v>Water and heat recovery</x:v>
      </x:c>
      <x:c r="M8225" s="27" t="str">
        <x:v>HHO is consumed and an alternator-fed loop is energy-negative; Li-Cl2 storage lacks molten LiCl regeneration; Chlorine or lithium inventory is not accepted in the vehicle module</x:v>
      </x:c>
    </x:row>
    <x:row r="8226">
      <x:c r="A8226" s="27" t="str">
        <x:v>X01922</x:v>
      </x:c>
      <x:c r="B8226" s="27" t="str">
        <x:v>Gasoline</x:v>
      </x:c>
      <x:c r="C8226" s="27" t="str">
        <x:v>Onboard mixed HHO</x:v>
      </x:c>
      <x:c r="D8226" s="27" t="str">
        <x:v>Liquid alkaline water</x:v>
      </x:c>
      <x:c r="E8226" s="27" t="str">
        <x:v>Baseline aftertreatment</x:v>
      </x:c>
      <x:c r="F8226" s="27" t="str">
        <x:v>Li-Cl2</x:v>
      </x:c>
      <x:c r="G8226" s="27" t="str">
        <x:v>CO2 to methane</x:v>
      </x:c>
      <x:c r="H8226" s="27" t="str">
        <x:v>Reject</x:v>
      </x:c>
      <x:c r="I8226" s="27" t="str">
        <x:v>Vehicle linked</x:v>
      </x:c>
      <x:c r="J8226" s="28" t="n">
        <x:v>1</x:v>
      </x:c>
      <x:c r="K8226" s="27" t="str">
        <x:v>Chlorine or lithium onboard gate fail</x:v>
      </x:c>
      <x:c r="L8226" s="27" t="str">
        <x:v>Carbon-to-fuel loop</x:v>
      </x:c>
      <x:c r="M8226" s="27" t="str">
        <x:v>HHO is consumed and an alternator-fed loop is energy-negative; CO2 product needs reactive capture and regeneration; Li-Cl2 storage lacks molten LiCl regeneration; Chlorine or lithium inventory is not accepted in the vehicle module</x:v>
      </x:c>
    </x:row>
    <x:row r="8227">
      <x:c r="A8227" s="27" t="str">
        <x:v>X01923</x:v>
      </x:c>
      <x:c r="B8227" s="27" t="str">
        <x:v>Gasoline</x:v>
      </x:c>
      <x:c r="C8227" s="27" t="str">
        <x:v>Onboard mixed HHO</x:v>
      </x:c>
      <x:c r="D8227" s="27" t="str">
        <x:v>Liquid alkaline water</x:v>
      </x:c>
      <x:c r="E8227" s="27" t="str">
        <x:v>Baseline aftertreatment</x:v>
      </x:c>
      <x:c r="F8227" s="27" t="str">
        <x:v>Li-Cl2</x:v>
      </x:c>
      <x:c r="G8227" s="27" t="str">
        <x:v>CO2 to methanol</x:v>
      </x:c>
      <x:c r="H8227" s="27" t="str">
        <x:v>Reject</x:v>
      </x:c>
      <x:c r="I8227" s="27" t="str">
        <x:v>Vehicle linked</x:v>
      </x:c>
      <x:c r="J8227" s="28" t="n">
        <x:v>1</x:v>
      </x:c>
      <x:c r="K8227" s="27" t="str">
        <x:v>Chlorine or lithium onboard gate fail</x:v>
      </x:c>
      <x:c r="L8227" s="27" t="str">
        <x:v>Carbon-to-fuel loop</x:v>
      </x:c>
      <x:c r="M8227" s="27" t="str">
        <x:v>HHO is consumed and an alternator-fed loop is energy-negative; CO2 product needs reactive capture and regeneration; Li-Cl2 storage lacks molten LiCl regeneration; Chlorine or lithium inventory is not accepted in the vehicle module</x:v>
      </x:c>
    </x:row>
    <x:row r="8228">
      <x:c r="A8228" s="27" t="str">
        <x:v>X01924</x:v>
      </x:c>
      <x:c r="B8228" s="27" t="str">
        <x:v>Gasoline</x:v>
      </x:c>
      <x:c r="C8228" s="27" t="str">
        <x:v>Onboard mixed HHO</x:v>
      </x:c>
      <x:c r="D8228" s="27" t="str">
        <x:v>Liquid alkaline water</x:v>
      </x:c>
      <x:c r="E8228" s="27" t="str">
        <x:v>Baseline aftertreatment</x:v>
      </x:c>
      <x:c r="F8228" s="27" t="str">
        <x:v>Li-Cl2</x:v>
      </x:c>
      <x:c r="G8228" s="27" t="str">
        <x:v>CO2 to DME</x:v>
      </x:c>
      <x:c r="H8228" s="27" t="str">
        <x:v>Reject</x:v>
      </x:c>
      <x:c r="I8228" s="27" t="str">
        <x:v>Vehicle linked</x:v>
      </x:c>
      <x:c r="J8228" s="28" t="n">
        <x:v>1</x:v>
      </x:c>
      <x:c r="K8228" s="27" t="str">
        <x:v>Chlorine or lithium onboard gate fail</x:v>
      </x:c>
      <x:c r="L8228" s="27" t="str">
        <x:v>Carbon-to-fuel loop</x:v>
      </x:c>
      <x:c r="M8228" s="27" t="str">
        <x:v>HHO is consumed and an alternator-fed loop is energy-negative; CO2 product needs reactive capture and regeneration; Li-Cl2 storage lacks molten LiCl regeneration; Chlorine or lithium inventory is not accepted in the vehicle module</x:v>
      </x:c>
    </x:row>
    <x:row r="8229">
      <x:c r="A8229" s="27" t="str">
        <x:v>X01925</x:v>
      </x:c>
      <x:c r="B8229" s="27" t="str">
        <x:v>Gasoline</x:v>
      </x:c>
      <x:c r="C8229" s="27" t="str">
        <x:v>Onboard mixed HHO</x:v>
      </x:c>
      <x:c r="D8229" s="27" t="str">
        <x:v>Liquid alkaline water</x:v>
      </x:c>
      <x:c r="E8229" s="27" t="str">
        <x:v>Baseline aftertreatment</x:v>
      </x:c>
      <x:c r="F8229" s="27" t="str">
        <x:v>Li-Cl2</x:v>
      </x:c>
      <x:c r="G8229" s="27" t="str">
        <x:v>Captured PM research only</x:v>
      </x:c>
      <x:c r="H8229" s="27" t="str">
        <x:v>Reject</x:v>
      </x:c>
      <x:c r="I8229" s="27" t="str">
        <x:v>Vehicle linked</x:v>
      </x:c>
      <x:c r="J8229" s="28" t="n">
        <x:v>1</x:v>
      </x:c>
      <x:c r="K8229" s="27" t="str">
        <x:v>Chlorine or lithium onboard gate fail</x:v>
      </x:c>
      <x:c r="L8229" s="27" t="str">
        <x:v>Pollutant characterization</x:v>
      </x:c>
      <x:c r="M8229" s="27" t="str">
        <x:v>HHO is consumed and an alternator-fed loop is energy-negative; Li-Cl2 storage lacks molten LiCl regeneration; Chlorine or lithium inventory is not accepted in the vehicle module</x:v>
      </x:c>
    </x:row>
    <x:row r="8230">
      <x:c r="A8230" s="27" t="str">
        <x:v>X01926</x:v>
      </x:c>
      <x:c r="B8230" s="27" t="str">
        <x:v>Gasoline</x:v>
      </x:c>
      <x:c r="C8230" s="27" t="str">
        <x:v>Onboard mixed HHO</x:v>
      </x:c>
      <x:c r="D8230" s="27" t="str">
        <x:v>Liquid alkaline water</x:v>
      </x:c>
      <x:c r="E8230" s="27" t="str">
        <x:v>Plain-water Bubble Butt</x:v>
      </x:c>
      <x:c r="F8230" s="27" t="str">
        <x:v>LFP</x:v>
      </x:c>
      <x:c r="G8230" s="27" t="str">
        <x:v>Recovered water and heat</x:v>
      </x:c>
      <x:c r="H8230" s="27" t="str">
        <x:v>Reject</x:v>
      </x:c>
      <x:c r="I8230" s="27" t="str">
        <x:v>Vehicle linked</x:v>
      </x:c>
      <x:c r="J8230" s="28" t="n">
        <x:v>1</x:v>
      </x:c>
      <x:c r="K8230" s="27" t="str">
        <x:v>Mixed-gas and energy gate fail</x:v>
      </x:c>
      <x:c r="L8230" s="27" t="str">
        <x:v>Water and heat recovery</x:v>
      </x:c>
      <x:c r="M8230" s="27" t="str">
        <x:v>HHO is consumed and an alternator-fed loop is energy-negative</x:v>
      </x:c>
    </x:row>
    <x:row r="8231">
      <x:c r="A8231" s="27" t="str">
        <x:v>X01927</x:v>
      </x:c>
      <x:c r="B8231" s="27" t="str">
        <x:v>Gasoline</x:v>
      </x:c>
      <x:c r="C8231" s="27" t="str">
        <x:v>Onboard mixed HHO</x:v>
      </x:c>
      <x:c r="D8231" s="27" t="str">
        <x:v>Liquid alkaline water</x:v>
      </x:c>
      <x:c r="E8231" s="27" t="str">
        <x:v>Plain-water Bubble Butt</x:v>
      </x:c>
      <x:c r="F8231" s="27" t="str">
        <x:v>LFP</x:v>
      </x:c>
      <x:c r="G8231" s="27" t="str">
        <x:v>CO2 to methane</x:v>
      </x:c>
      <x:c r="H8231" s="27" t="str">
        <x:v>Reject</x:v>
      </x:c>
      <x:c r="I8231" s="27" t="str">
        <x:v>Vehicle linked</x:v>
      </x:c>
      <x:c r="J8231" s="28" t="n">
        <x:v>1</x:v>
      </x:c>
      <x:c r="K8231" s="27" t="str">
        <x:v>Mixed-gas and energy gate fail</x:v>
      </x:c>
      <x:c r="L8231" s="27" t="str">
        <x:v>Carbon-to-fuel loop</x:v>
      </x:c>
      <x:c r="M8231" s="27" t="str">
        <x:v>HHO is consumed and an alternator-fed loop is energy-negative; CO2 product needs reactive capture and regeneration</x:v>
      </x:c>
    </x:row>
    <x:row r="8232">
      <x:c r="A8232" s="27" t="str">
        <x:v>X01928</x:v>
      </x:c>
      <x:c r="B8232" s="27" t="str">
        <x:v>Gasoline</x:v>
      </x:c>
      <x:c r="C8232" s="27" t="str">
        <x:v>Onboard mixed HHO</x:v>
      </x:c>
      <x:c r="D8232" s="27" t="str">
        <x:v>Liquid alkaline water</x:v>
      </x:c>
      <x:c r="E8232" s="27" t="str">
        <x:v>Plain-water Bubble Butt</x:v>
      </x:c>
      <x:c r="F8232" s="27" t="str">
        <x:v>LFP</x:v>
      </x:c>
      <x:c r="G8232" s="27" t="str">
        <x:v>CO2 to methanol</x:v>
      </x:c>
      <x:c r="H8232" s="27" t="str">
        <x:v>Reject</x:v>
      </x:c>
      <x:c r="I8232" s="27" t="str">
        <x:v>Vehicle linked</x:v>
      </x:c>
      <x:c r="J8232" s="28" t="n">
        <x:v>1</x:v>
      </x:c>
      <x:c r="K8232" s="27" t="str">
        <x:v>Mixed-gas and energy gate fail</x:v>
      </x:c>
      <x:c r="L8232" s="27" t="str">
        <x:v>Carbon-to-fuel loop</x:v>
      </x:c>
      <x:c r="M8232" s="27" t="str">
        <x:v>HHO is consumed and an alternator-fed loop is energy-negative; CO2 product needs reactive capture and regeneration</x:v>
      </x:c>
    </x:row>
    <x:row r="8233">
      <x:c r="A8233" s="27" t="str">
        <x:v>X01929</x:v>
      </x:c>
      <x:c r="B8233" s="27" t="str">
        <x:v>Gasoline</x:v>
      </x:c>
      <x:c r="C8233" s="27" t="str">
        <x:v>Onboard mixed HHO</x:v>
      </x:c>
      <x:c r="D8233" s="27" t="str">
        <x:v>Liquid alkaline water</x:v>
      </x:c>
      <x:c r="E8233" s="27" t="str">
        <x:v>Plain-water Bubble Butt</x:v>
      </x:c>
      <x:c r="F8233" s="27" t="str">
        <x:v>LFP</x:v>
      </x:c>
      <x:c r="G8233" s="27" t="str">
        <x:v>CO2 to DME</x:v>
      </x:c>
      <x:c r="H8233" s="27" t="str">
        <x:v>Reject</x:v>
      </x:c>
      <x:c r="I8233" s="27" t="str">
        <x:v>Vehicle linked</x:v>
      </x:c>
      <x:c r="J8233" s="28" t="n">
        <x:v>1</x:v>
      </x:c>
      <x:c r="K8233" s="27" t="str">
        <x:v>Mixed-gas and energy gate fail</x:v>
      </x:c>
      <x:c r="L8233" s="27" t="str">
        <x:v>Carbon-to-fuel loop</x:v>
      </x:c>
      <x:c r="M8233" s="27" t="str">
        <x:v>HHO is consumed and an alternator-fed loop is energy-negative; CO2 product needs reactive capture and regeneration</x:v>
      </x:c>
    </x:row>
    <x:row r="8234">
      <x:c r="A8234" s="27" t="str">
        <x:v>X01930</x:v>
      </x:c>
      <x:c r="B8234" s="27" t="str">
        <x:v>Gasoline</x:v>
      </x:c>
      <x:c r="C8234" s="27" t="str">
        <x:v>Onboard mixed HHO</x:v>
      </x:c>
      <x:c r="D8234" s="27" t="str">
        <x:v>Liquid alkaline water</x:v>
      </x:c>
      <x:c r="E8234" s="27" t="str">
        <x:v>Plain-water Bubble Butt</x:v>
      </x:c>
      <x:c r="F8234" s="27" t="str">
        <x:v>LFP</x:v>
      </x:c>
      <x:c r="G8234" s="27" t="str">
        <x:v>Captured PM research only</x:v>
      </x:c>
      <x:c r="H8234" s="27" t="str">
        <x:v>Reject</x:v>
      </x:c>
      <x:c r="I8234" s="27" t="str">
        <x:v>Vehicle linked</x:v>
      </x:c>
      <x:c r="J8234" s="28" t="n">
        <x:v>1</x:v>
      </x:c>
      <x:c r="K8234" s="27" t="str">
        <x:v>Mixed-gas and energy gate fail</x:v>
      </x:c>
      <x:c r="L8234" s="27" t="str">
        <x:v>Pollutant characterization</x:v>
      </x:c>
      <x:c r="M8234" s="27" t="str">
        <x:v>HHO is consumed and an alternator-fed loop is energy-negative</x:v>
      </x:c>
    </x:row>
    <x:row r="8235">
      <x:c r="A8235" s="27" t="str">
        <x:v>X01931</x:v>
      </x:c>
      <x:c r="B8235" s="27" t="str">
        <x:v>Gasoline</x:v>
      </x:c>
      <x:c r="C8235" s="27" t="str">
        <x:v>Onboard mixed HHO</x:v>
      </x:c>
      <x:c r="D8235" s="27" t="str">
        <x:v>Liquid alkaline water</x:v>
      </x:c>
      <x:c r="E8235" s="27" t="str">
        <x:v>Plain-water Bubble Butt</x:v>
      </x:c>
      <x:c r="F8235" s="27" t="str">
        <x:v>Sodium-ion</x:v>
      </x:c>
      <x:c r="G8235" s="27" t="str">
        <x:v>Recovered water and heat</x:v>
      </x:c>
      <x:c r="H8235" s="27" t="str">
        <x:v>Reject</x:v>
      </x:c>
      <x:c r="I8235" s="27" t="str">
        <x:v>Vehicle linked</x:v>
      </x:c>
      <x:c r="J8235" s="28" t="n">
        <x:v>1</x:v>
      </x:c>
      <x:c r="K8235" s="27" t="str">
        <x:v>Mixed-gas and energy gate fail</x:v>
      </x:c>
      <x:c r="L8235" s="27" t="str">
        <x:v>Water and heat recovery</x:v>
      </x:c>
      <x:c r="M8235" s="27" t="str">
        <x:v>HHO is consumed and an alternator-fed loop is energy-negative</x:v>
      </x:c>
    </x:row>
    <x:row r="8236">
      <x:c r="A8236" s="27" t="str">
        <x:v>X01932</x:v>
      </x:c>
      <x:c r="B8236" s="27" t="str">
        <x:v>Gasoline</x:v>
      </x:c>
      <x:c r="C8236" s="27" t="str">
        <x:v>Onboard mixed HHO</x:v>
      </x:c>
      <x:c r="D8236" s="27" t="str">
        <x:v>Liquid alkaline water</x:v>
      </x:c>
      <x:c r="E8236" s="27" t="str">
        <x:v>Plain-water Bubble Butt</x:v>
      </x:c>
      <x:c r="F8236" s="27" t="str">
        <x:v>Sodium-ion</x:v>
      </x:c>
      <x:c r="G8236" s="27" t="str">
        <x:v>CO2 to methane</x:v>
      </x:c>
      <x:c r="H8236" s="27" t="str">
        <x:v>Reject</x:v>
      </x:c>
      <x:c r="I8236" s="27" t="str">
        <x:v>Vehicle linked</x:v>
      </x:c>
      <x:c r="J8236" s="28" t="n">
        <x:v>1</x:v>
      </x:c>
      <x:c r="K8236" s="27" t="str">
        <x:v>Mixed-gas and energy gate fail</x:v>
      </x:c>
      <x:c r="L8236" s="27" t="str">
        <x:v>Carbon-to-fuel loop</x:v>
      </x:c>
      <x:c r="M8236" s="27" t="str">
        <x:v>HHO is consumed and an alternator-fed loop is energy-negative; CO2 product needs reactive capture and regeneration</x:v>
      </x:c>
    </x:row>
    <x:row r="8237">
      <x:c r="A8237" s="27" t="str">
        <x:v>X01933</x:v>
      </x:c>
      <x:c r="B8237" s="27" t="str">
        <x:v>Gasoline</x:v>
      </x:c>
      <x:c r="C8237" s="27" t="str">
        <x:v>Onboard mixed HHO</x:v>
      </x:c>
      <x:c r="D8237" s="27" t="str">
        <x:v>Liquid alkaline water</x:v>
      </x:c>
      <x:c r="E8237" s="27" t="str">
        <x:v>Plain-water Bubble Butt</x:v>
      </x:c>
      <x:c r="F8237" s="27" t="str">
        <x:v>Sodium-ion</x:v>
      </x:c>
      <x:c r="G8237" s="27" t="str">
        <x:v>CO2 to methanol</x:v>
      </x:c>
      <x:c r="H8237" s="27" t="str">
        <x:v>Reject</x:v>
      </x:c>
      <x:c r="I8237" s="27" t="str">
        <x:v>Vehicle linked</x:v>
      </x:c>
      <x:c r="J8237" s="28" t="n">
        <x:v>1</x:v>
      </x:c>
      <x:c r="K8237" s="27" t="str">
        <x:v>Mixed-gas and energy gate fail</x:v>
      </x:c>
      <x:c r="L8237" s="27" t="str">
        <x:v>Carbon-to-fuel loop</x:v>
      </x:c>
      <x:c r="M8237" s="27" t="str">
        <x:v>HHO is consumed and an alternator-fed loop is energy-negative; CO2 product needs reactive capture and regeneration</x:v>
      </x:c>
    </x:row>
    <x:row r="8238">
      <x:c r="A8238" s="27" t="str">
        <x:v>X01934</x:v>
      </x:c>
      <x:c r="B8238" s="27" t="str">
        <x:v>Gasoline</x:v>
      </x:c>
      <x:c r="C8238" s="27" t="str">
        <x:v>Onboard mixed HHO</x:v>
      </x:c>
      <x:c r="D8238" s="27" t="str">
        <x:v>Liquid alkaline water</x:v>
      </x:c>
      <x:c r="E8238" s="27" t="str">
        <x:v>Plain-water Bubble Butt</x:v>
      </x:c>
      <x:c r="F8238" s="27" t="str">
        <x:v>Sodium-ion</x:v>
      </x:c>
      <x:c r="G8238" s="27" t="str">
        <x:v>CO2 to DME</x:v>
      </x:c>
      <x:c r="H8238" s="27" t="str">
        <x:v>Reject</x:v>
      </x:c>
      <x:c r="I8238" s="27" t="str">
        <x:v>Vehicle linked</x:v>
      </x:c>
      <x:c r="J8238" s="28" t="n">
        <x:v>1</x:v>
      </x:c>
      <x:c r="K8238" s="27" t="str">
        <x:v>Mixed-gas and energy gate fail</x:v>
      </x:c>
      <x:c r="L8238" s="27" t="str">
        <x:v>Carbon-to-fuel loop</x:v>
      </x:c>
      <x:c r="M8238" s="27" t="str">
        <x:v>HHO is consumed and an alternator-fed loop is energy-negative; CO2 product needs reactive capture and regeneration</x:v>
      </x:c>
    </x:row>
    <x:row r="8239">
      <x:c r="A8239" s="27" t="str">
        <x:v>X01935</x:v>
      </x:c>
      <x:c r="B8239" s="27" t="str">
        <x:v>Gasoline</x:v>
      </x:c>
      <x:c r="C8239" s="27" t="str">
        <x:v>Onboard mixed HHO</x:v>
      </x:c>
      <x:c r="D8239" s="27" t="str">
        <x:v>Liquid alkaline water</x:v>
      </x:c>
      <x:c r="E8239" s="27" t="str">
        <x:v>Plain-water Bubble Butt</x:v>
      </x:c>
      <x:c r="F8239" s="27" t="str">
        <x:v>Sodium-ion</x:v>
      </x:c>
      <x:c r="G8239" s="27" t="str">
        <x:v>Captured PM research only</x:v>
      </x:c>
      <x:c r="H8239" s="27" t="str">
        <x:v>Reject</x:v>
      </x:c>
      <x:c r="I8239" s="27" t="str">
        <x:v>Vehicle linked</x:v>
      </x:c>
      <x:c r="J8239" s="28" t="n">
        <x:v>1</x:v>
      </x:c>
      <x:c r="K8239" s="27" t="str">
        <x:v>Mixed-gas and energy gate fail</x:v>
      </x:c>
      <x:c r="L8239" s="27" t="str">
        <x:v>Pollutant characterization</x:v>
      </x:c>
      <x:c r="M8239" s="27" t="str">
        <x:v>HHO is consumed and an alternator-fed loop is energy-negative</x:v>
      </x:c>
    </x:row>
    <x:row r="8240">
      <x:c r="A8240" s="27" t="str">
        <x:v>X01936</x:v>
      </x:c>
      <x:c r="B8240" s="27" t="str">
        <x:v>Gasoline</x:v>
      </x:c>
      <x:c r="C8240" s="27" t="str">
        <x:v>Onboard mixed HHO</x:v>
      </x:c>
      <x:c r="D8240" s="27" t="str">
        <x:v>Liquid alkaline water</x:v>
      </x:c>
      <x:c r="E8240" s="27" t="str">
        <x:v>Plain-water Bubble Butt</x:v>
      </x:c>
      <x:c r="F8240" s="27" t="str">
        <x:v>H2-O2 RFC</x:v>
      </x:c>
      <x:c r="G8240" s="27" t="str">
        <x:v>Recovered water and heat</x:v>
      </x:c>
      <x:c r="H8240" s="27" t="str">
        <x:v>Reject</x:v>
      </x:c>
      <x:c r="I8240" s="27" t="str">
        <x:v>Vehicle linked</x:v>
      </x:c>
      <x:c r="J8240" s="28" t="n">
        <x:v>1</x:v>
      </x:c>
      <x:c r="K8240" s="27" t="str">
        <x:v>Mixed-gas and energy gate fail</x:v>
      </x:c>
      <x:c r="L8240" s="27" t="str">
        <x:v>Water and heat recovery</x:v>
      </x:c>
      <x:c r="M8240" s="27" t="str">
        <x:v>HHO is consumed and an alternator-fed loop is energy-negative</x:v>
      </x:c>
    </x:row>
    <x:row r="8241">
      <x:c r="A8241" s="27" t="str">
        <x:v>X01937</x:v>
      </x:c>
      <x:c r="B8241" s="27" t="str">
        <x:v>Gasoline</x:v>
      </x:c>
      <x:c r="C8241" s="27" t="str">
        <x:v>Onboard mixed HHO</x:v>
      </x:c>
      <x:c r="D8241" s="27" t="str">
        <x:v>Liquid alkaline water</x:v>
      </x:c>
      <x:c r="E8241" s="27" t="str">
        <x:v>Plain-water Bubble Butt</x:v>
      </x:c>
      <x:c r="F8241" s="27" t="str">
        <x:v>H2-O2 RFC</x:v>
      </x:c>
      <x:c r="G8241" s="27" t="str">
        <x:v>CO2 to methane</x:v>
      </x:c>
      <x:c r="H8241" s="27" t="str">
        <x:v>Reject</x:v>
      </x:c>
      <x:c r="I8241" s="27" t="str">
        <x:v>Vehicle linked</x:v>
      </x:c>
      <x:c r="J8241" s="28" t="n">
        <x:v>1</x:v>
      </x:c>
      <x:c r="K8241" s="27" t="str">
        <x:v>Mixed-gas and energy gate fail</x:v>
      </x:c>
      <x:c r="L8241" s="27" t="str">
        <x:v>Carbon-to-fuel loop</x:v>
      </x:c>
      <x:c r="M8241" s="27" t="str">
        <x:v>HHO is consumed and an alternator-fed loop is energy-negative; CO2 product needs reactive capture and regeneration</x:v>
      </x:c>
    </x:row>
    <x:row r="8242">
      <x:c r="A8242" s="27" t="str">
        <x:v>X01938</x:v>
      </x:c>
      <x:c r="B8242" s="27" t="str">
        <x:v>Gasoline</x:v>
      </x:c>
      <x:c r="C8242" s="27" t="str">
        <x:v>Onboard mixed HHO</x:v>
      </x:c>
      <x:c r="D8242" s="27" t="str">
        <x:v>Liquid alkaline water</x:v>
      </x:c>
      <x:c r="E8242" s="27" t="str">
        <x:v>Plain-water Bubble Butt</x:v>
      </x:c>
      <x:c r="F8242" s="27" t="str">
        <x:v>H2-O2 RFC</x:v>
      </x:c>
      <x:c r="G8242" s="27" t="str">
        <x:v>CO2 to methanol</x:v>
      </x:c>
      <x:c r="H8242" s="27" t="str">
        <x:v>Reject</x:v>
      </x:c>
      <x:c r="I8242" s="27" t="str">
        <x:v>Vehicle linked</x:v>
      </x:c>
      <x:c r="J8242" s="28" t="n">
        <x:v>1</x:v>
      </x:c>
      <x:c r="K8242" s="27" t="str">
        <x:v>Mixed-gas and energy gate fail</x:v>
      </x:c>
      <x:c r="L8242" s="27" t="str">
        <x:v>Carbon-to-fuel loop</x:v>
      </x:c>
      <x:c r="M8242" s="27" t="str">
        <x:v>HHO is consumed and an alternator-fed loop is energy-negative; CO2 product needs reactive capture and regeneration</x:v>
      </x:c>
    </x:row>
    <x:row r="8243">
      <x:c r="A8243" s="27" t="str">
        <x:v>X01939</x:v>
      </x:c>
      <x:c r="B8243" s="27" t="str">
        <x:v>Gasoline</x:v>
      </x:c>
      <x:c r="C8243" s="27" t="str">
        <x:v>Onboard mixed HHO</x:v>
      </x:c>
      <x:c r="D8243" s="27" t="str">
        <x:v>Liquid alkaline water</x:v>
      </x:c>
      <x:c r="E8243" s="27" t="str">
        <x:v>Plain-water Bubble Butt</x:v>
      </x:c>
      <x:c r="F8243" s="27" t="str">
        <x:v>H2-O2 RFC</x:v>
      </x:c>
      <x:c r="G8243" s="27" t="str">
        <x:v>CO2 to DME</x:v>
      </x:c>
      <x:c r="H8243" s="27" t="str">
        <x:v>Reject</x:v>
      </x:c>
      <x:c r="I8243" s="27" t="str">
        <x:v>Vehicle linked</x:v>
      </x:c>
      <x:c r="J8243" s="28" t="n">
        <x:v>1</x:v>
      </x:c>
      <x:c r="K8243" s="27" t="str">
        <x:v>Mixed-gas and energy gate fail</x:v>
      </x:c>
      <x:c r="L8243" s="27" t="str">
        <x:v>Carbon-to-fuel loop</x:v>
      </x:c>
      <x:c r="M8243" s="27" t="str">
        <x:v>HHO is consumed and an alternator-fed loop is energy-negative; CO2 product needs reactive capture and regeneration</x:v>
      </x:c>
    </x:row>
    <x:row r="8244">
      <x:c r="A8244" s="27" t="str">
        <x:v>X01940</x:v>
      </x:c>
      <x:c r="B8244" s="27" t="str">
        <x:v>Gasoline</x:v>
      </x:c>
      <x:c r="C8244" s="27" t="str">
        <x:v>Onboard mixed HHO</x:v>
      </x:c>
      <x:c r="D8244" s="27" t="str">
        <x:v>Liquid alkaline water</x:v>
      </x:c>
      <x:c r="E8244" s="27" t="str">
        <x:v>Plain-water Bubble Butt</x:v>
      </x:c>
      <x:c r="F8244" s="27" t="str">
        <x:v>H2-O2 RFC</x:v>
      </x:c>
      <x:c r="G8244" s="27" t="str">
        <x:v>Captured PM research only</x:v>
      </x:c>
      <x:c r="H8244" s="27" t="str">
        <x:v>Reject</x:v>
      </x:c>
      <x:c r="I8244" s="27" t="str">
        <x:v>Vehicle linked</x:v>
      </x:c>
      <x:c r="J8244" s="28" t="n">
        <x:v>1</x:v>
      </x:c>
      <x:c r="K8244" s="27" t="str">
        <x:v>Mixed-gas and energy gate fail</x:v>
      </x:c>
      <x:c r="L8244" s="27" t="str">
        <x:v>Pollutant characterization</x:v>
      </x:c>
      <x:c r="M8244" s="27" t="str">
        <x:v>HHO is consumed and an alternator-fed loop is energy-negative</x:v>
      </x:c>
    </x:row>
    <x:row r="8245">
      <x:c r="A8245" s="27" t="str">
        <x:v>X01941</x:v>
      </x:c>
      <x:c r="B8245" s="27" t="str">
        <x:v>Gasoline</x:v>
      </x:c>
      <x:c r="C8245" s="27" t="str">
        <x:v>Onboard mixed HHO</x:v>
      </x:c>
      <x:c r="D8245" s="27" t="str">
        <x:v>Liquid alkaline water</x:v>
      </x:c>
      <x:c r="E8245" s="27" t="str">
        <x:v>Plain-water Bubble Butt</x:v>
      </x:c>
      <x:c r="F8245" s="27" t="str">
        <x:v>H2-Cl2 RFC</x:v>
      </x:c>
      <x:c r="G8245" s="27" t="str">
        <x:v>Recovered water and heat</x:v>
      </x:c>
      <x:c r="H8245" s="27" t="str">
        <x:v>Reject</x:v>
      </x:c>
      <x:c r="I8245" s="27" t="str">
        <x:v>Vehicle linked</x:v>
      </x:c>
      <x:c r="J8245" s="28" t="n">
        <x:v>1</x:v>
      </x:c>
      <x:c r="K8245" s="27" t="str">
        <x:v>Chlorine or lithium onboard gate fail</x:v>
      </x:c>
      <x:c r="L8245" s="27" t="str">
        <x:v>Water and heat recovery</x:v>
      </x:c>
      <x:c r="M8245" s="27" t="str">
        <x:v>HHO is consumed and an alternator-fed loop is energy-negative; H2-Cl2 storage lacks a matched chlorine loop; Chlorine or lithium inventory is not accepted in the vehicle module</x:v>
      </x:c>
    </x:row>
    <x:row r="8246">
      <x:c r="A8246" s="27" t="str">
        <x:v>X01942</x:v>
      </x:c>
      <x:c r="B8246" s="27" t="str">
        <x:v>Gasoline</x:v>
      </x:c>
      <x:c r="C8246" s="27" t="str">
        <x:v>Onboard mixed HHO</x:v>
      </x:c>
      <x:c r="D8246" s="27" t="str">
        <x:v>Liquid alkaline water</x:v>
      </x:c>
      <x:c r="E8246" s="27" t="str">
        <x:v>Plain-water Bubble Butt</x:v>
      </x:c>
      <x:c r="F8246" s="27" t="str">
        <x:v>H2-Cl2 RFC</x:v>
      </x:c>
      <x:c r="G8246" s="27" t="str">
        <x:v>CO2 to methane</x:v>
      </x:c>
      <x:c r="H8246" s="27" t="str">
        <x:v>Reject</x:v>
      </x:c>
      <x:c r="I8246" s="27" t="str">
        <x:v>Vehicle linked</x:v>
      </x:c>
      <x:c r="J8246" s="28" t="n">
        <x:v>1</x:v>
      </x:c>
      <x:c r="K8246" s="27" t="str">
        <x:v>Chlorine or lithium onboard gate fail</x:v>
      </x:c>
      <x:c r="L8246" s="27" t="str">
        <x:v>Carbon-to-fuel loop</x:v>
      </x:c>
      <x:c r="M8246" s="27" t="str">
        <x:v>HHO is consumed and an alternator-fed loop is energy-negative; CO2 product needs reactive capture and regeneration; H2-Cl2 storage lacks a matched chlorine loop; Chlorine or lithium inventory is not accepted in the vehicle module</x:v>
      </x:c>
    </x:row>
    <x:row r="8247">
      <x:c r="A8247" s="27" t="str">
        <x:v>X01943</x:v>
      </x:c>
      <x:c r="B8247" s="27" t="str">
        <x:v>Gasoline</x:v>
      </x:c>
      <x:c r="C8247" s="27" t="str">
        <x:v>Onboard mixed HHO</x:v>
      </x:c>
      <x:c r="D8247" s="27" t="str">
        <x:v>Liquid alkaline water</x:v>
      </x:c>
      <x:c r="E8247" s="27" t="str">
        <x:v>Plain-water Bubble Butt</x:v>
      </x:c>
      <x:c r="F8247" s="27" t="str">
        <x:v>H2-Cl2 RFC</x:v>
      </x:c>
      <x:c r="G8247" s="27" t="str">
        <x:v>CO2 to methanol</x:v>
      </x:c>
      <x:c r="H8247" s="27" t="str">
        <x:v>Reject</x:v>
      </x:c>
      <x:c r="I8247" s="27" t="str">
        <x:v>Vehicle linked</x:v>
      </x:c>
      <x:c r="J8247" s="28" t="n">
        <x:v>1</x:v>
      </x:c>
      <x:c r="K8247" s="27" t="str">
        <x:v>Chlorine or lithium onboard gate fail</x:v>
      </x:c>
      <x:c r="L8247" s="27" t="str">
        <x:v>Carbon-to-fuel loop</x:v>
      </x:c>
      <x:c r="M8247" s="27" t="str">
        <x:v>HHO is consumed and an alternator-fed loop is energy-negative; CO2 product needs reactive capture and regeneration; H2-Cl2 storage lacks a matched chlorine loop; Chlorine or lithium inventory is not accepted in the vehicle module</x:v>
      </x:c>
    </x:row>
    <x:row r="8248">
      <x:c r="A8248" s="27" t="str">
        <x:v>X01944</x:v>
      </x:c>
      <x:c r="B8248" s="27" t="str">
        <x:v>Gasoline</x:v>
      </x:c>
      <x:c r="C8248" s="27" t="str">
        <x:v>Onboard mixed HHO</x:v>
      </x:c>
      <x:c r="D8248" s="27" t="str">
        <x:v>Liquid alkaline water</x:v>
      </x:c>
      <x:c r="E8248" s="27" t="str">
        <x:v>Plain-water Bubble Butt</x:v>
      </x:c>
      <x:c r="F8248" s="27" t="str">
        <x:v>H2-Cl2 RFC</x:v>
      </x:c>
      <x:c r="G8248" s="27" t="str">
        <x:v>CO2 to DME</x:v>
      </x:c>
      <x:c r="H8248" s="27" t="str">
        <x:v>Reject</x:v>
      </x:c>
      <x:c r="I8248" s="27" t="str">
        <x:v>Vehicle linked</x:v>
      </x:c>
      <x:c r="J8248" s="28" t="n">
        <x:v>1</x:v>
      </x:c>
      <x:c r="K8248" s="27" t="str">
        <x:v>Chlorine or lithium onboard gate fail</x:v>
      </x:c>
      <x:c r="L8248" s="27" t="str">
        <x:v>Carbon-to-fuel loop</x:v>
      </x:c>
      <x:c r="M8248" s="27" t="str">
        <x:v>HHO is consumed and an alternator-fed loop is energy-negative; CO2 product needs reactive capture and regeneration; H2-Cl2 storage lacks a matched chlorine loop; Chlorine or lithium inventory is not accepted in the vehicle module</x:v>
      </x:c>
    </x:row>
    <x:row r="8249">
      <x:c r="A8249" s="27" t="str">
        <x:v>X01945</x:v>
      </x:c>
      <x:c r="B8249" s="27" t="str">
        <x:v>Gasoline</x:v>
      </x:c>
      <x:c r="C8249" s="27" t="str">
        <x:v>Onboard mixed HHO</x:v>
      </x:c>
      <x:c r="D8249" s="27" t="str">
        <x:v>Liquid alkaline water</x:v>
      </x:c>
      <x:c r="E8249" s="27" t="str">
        <x:v>Plain-water Bubble Butt</x:v>
      </x:c>
      <x:c r="F8249" s="27" t="str">
        <x:v>H2-Cl2 RFC</x:v>
      </x:c>
      <x:c r="G8249" s="27" t="str">
        <x:v>Captured PM research only</x:v>
      </x:c>
      <x:c r="H8249" s="27" t="str">
        <x:v>Reject</x:v>
      </x:c>
      <x:c r="I8249" s="27" t="str">
        <x:v>Vehicle linked</x:v>
      </x:c>
      <x:c r="J8249" s="28" t="n">
        <x:v>1</x:v>
      </x:c>
      <x:c r="K8249" s="27" t="str">
        <x:v>Chlorine or lithium onboard gate fail</x:v>
      </x:c>
      <x:c r="L8249" s="27" t="str">
        <x:v>Pollutant characterization</x:v>
      </x:c>
      <x:c r="M8249" s="27" t="str">
        <x:v>HHO is consumed and an alternator-fed loop is energy-negative; H2-Cl2 storage lacks a matched chlorine loop; Chlorine or lithium inventory is not accepted in the vehicle module</x:v>
      </x:c>
    </x:row>
    <x:row r="8250">
      <x:c r="A8250" s="27" t="str">
        <x:v>X01946</x:v>
      </x:c>
      <x:c r="B8250" s="27" t="str">
        <x:v>Gasoline</x:v>
      </x:c>
      <x:c r="C8250" s="27" t="str">
        <x:v>Onboard mixed HHO</x:v>
      </x:c>
      <x:c r="D8250" s="27" t="str">
        <x:v>Liquid alkaline water</x:v>
      </x:c>
      <x:c r="E8250" s="27" t="str">
        <x:v>Plain-water Bubble Butt</x:v>
      </x:c>
      <x:c r="F8250" s="27" t="str">
        <x:v>Li-Cl2</x:v>
      </x:c>
      <x:c r="G8250" s="27" t="str">
        <x:v>Recovered water and heat</x:v>
      </x:c>
      <x:c r="H8250" s="27" t="str">
        <x:v>Reject</x:v>
      </x:c>
      <x:c r="I8250" s="27" t="str">
        <x:v>Vehicle linked</x:v>
      </x:c>
      <x:c r="J8250" s="28" t="n">
        <x:v>1</x:v>
      </x:c>
      <x:c r="K8250" s="27" t="str">
        <x:v>Chlorine or lithium onboard gate fail</x:v>
      </x:c>
      <x:c r="L8250" s="27" t="str">
        <x:v>Water and heat recovery</x:v>
      </x:c>
      <x:c r="M8250" s="27" t="str">
        <x:v>HHO is consumed and an alternator-fed loop is energy-negative; Li-Cl2 storage lacks molten LiCl regeneration; Chlorine or lithium inventory is not accepted in the vehicle module</x:v>
      </x:c>
    </x:row>
    <x:row r="8251">
      <x:c r="A8251" s="27" t="str">
        <x:v>X01947</x:v>
      </x:c>
      <x:c r="B8251" s="27" t="str">
        <x:v>Gasoline</x:v>
      </x:c>
      <x:c r="C8251" s="27" t="str">
        <x:v>Onboard mixed HHO</x:v>
      </x:c>
      <x:c r="D8251" s="27" t="str">
        <x:v>Liquid alkaline water</x:v>
      </x:c>
      <x:c r="E8251" s="27" t="str">
        <x:v>Plain-water Bubble Butt</x:v>
      </x:c>
      <x:c r="F8251" s="27" t="str">
        <x:v>Li-Cl2</x:v>
      </x:c>
      <x:c r="G8251" s="27" t="str">
        <x:v>CO2 to methane</x:v>
      </x:c>
      <x:c r="H8251" s="27" t="str">
        <x:v>Reject</x:v>
      </x:c>
      <x:c r="I8251" s="27" t="str">
        <x:v>Vehicle linked</x:v>
      </x:c>
      <x:c r="J8251" s="28" t="n">
        <x:v>1</x:v>
      </x:c>
      <x:c r="K8251" s="27" t="str">
        <x:v>Chlorine or lithium onboard gate fail</x:v>
      </x:c>
      <x:c r="L8251" s="27" t="str">
        <x:v>Carbon-to-fuel loop</x:v>
      </x:c>
      <x:c r="M8251" s="27" t="str">
        <x:v>HHO is consumed and an alternator-fed loop is energy-negative; CO2 product needs reactive capture and regeneration; Li-Cl2 storage lacks molten LiCl regeneration; Chlorine or lithium inventory is not accepted in the vehicle module</x:v>
      </x:c>
    </x:row>
    <x:row r="8252">
      <x:c r="A8252" s="27" t="str">
        <x:v>X01948</x:v>
      </x:c>
      <x:c r="B8252" s="27" t="str">
        <x:v>Gasoline</x:v>
      </x:c>
      <x:c r="C8252" s="27" t="str">
        <x:v>Onboard mixed HHO</x:v>
      </x:c>
      <x:c r="D8252" s="27" t="str">
        <x:v>Liquid alkaline water</x:v>
      </x:c>
      <x:c r="E8252" s="27" t="str">
        <x:v>Plain-water Bubble Butt</x:v>
      </x:c>
      <x:c r="F8252" s="27" t="str">
        <x:v>Li-Cl2</x:v>
      </x:c>
      <x:c r="G8252" s="27" t="str">
        <x:v>CO2 to methanol</x:v>
      </x:c>
      <x:c r="H8252" s="27" t="str">
        <x:v>Reject</x:v>
      </x:c>
      <x:c r="I8252" s="27" t="str">
        <x:v>Vehicle linked</x:v>
      </x:c>
      <x:c r="J8252" s="28" t="n">
        <x:v>1</x:v>
      </x:c>
      <x:c r="K8252" s="27" t="str">
        <x:v>Chlorine or lithium onboard gate fail</x:v>
      </x:c>
      <x:c r="L8252" s="27" t="str">
        <x:v>Carbon-to-fuel loop</x:v>
      </x:c>
      <x:c r="M8252" s="27" t="str">
        <x:v>HHO is consumed and an alternator-fed loop is energy-negative; CO2 product needs reactive capture and regeneration; Li-Cl2 storage lacks molten LiCl regeneration; Chlorine or lithium inventory is not accepted in the vehicle module</x:v>
      </x:c>
    </x:row>
    <x:row r="8253">
      <x:c r="A8253" s="27" t="str">
        <x:v>X01949</x:v>
      </x:c>
      <x:c r="B8253" s="27" t="str">
        <x:v>Gasoline</x:v>
      </x:c>
      <x:c r="C8253" s="27" t="str">
        <x:v>Onboard mixed HHO</x:v>
      </x:c>
      <x:c r="D8253" s="27" t="str">
        <x:v>Liquid alkaline water</x:v>
      </x:c>
      <x:c r="E8253" s="27" t="str">
        <x:v>Plain-water Bubble Butt</x:v>
      </x:c>
      <x:c r="F8253" s="27" t="str">
        <x:v>Li-Cl2</x:v>
      </x:c>
      <x:c r="G8253" s="27" t="str">
        <x:v>CO2 to DME</x:v>
      </x:c>
      <x:c r="H8253" s="27" t="str">
        <x:v>Reject</x:v>
      </x:c>
      <x:c r="I8253" s="27" t="str">
        <x:v>Vehicle linked</x:v>
      </x:c>
      <x:c r="J8253" s="28" t="n">
        <x:v>1</x:v>
      </x:c>
      <x:c r="K8253" s="27" t="str">
        <x:v>Chlorine or lithium onboard gate fail</x:v>
      </x:c>
      <x:c r="L8253" s="27" t="str">
        <x:v>Carbon-to-fuel loop</x:v>
      </x:c>
      <x:c r="M8253" s="27" t="str">
        <x:v>HHO is consumed and an alternator-fed loop is energy-negative; CO2 product needs reactive capture and regeneration; Li-Cl2 storage lacks molten LiCl regeneration; Chlorine or lithium inventory is not accepted in the vehicle module</x:v>
      </x:c>
    </x:row>
    <x:row r="8254">
      <x:c r="A8254" s="27" t="str">
        <x:v>X01950</x:v>
      </x:c>
      <x:c r="B8254" s="27" t="str">
        <x:v>Gasoline</x:v>
      </x:c>
      <x:c r="C8254" s="27" t="str">
        <x:v>Onboard mixed HHO</x:v>
      </x:c>
      <x:c r="D8254" s="27" t="str">
        <x:v>Liquid alkaline water</x:v>
      </x:c>
      <x:c r="E8254" s="27" t="str">
        <x:v>Plain-water Bubble Butt</x:v>
      </x:c>
      <x:c r="F8254" s="27" t="str">
        <x:v>Li-Cl2</x:v>
      </x:c>
      <x:c r="G8254" s="27" t="str">
        <x:v>Captured PM research only</x:v>
      </x:c>
      <x:c r="H8254" s="27" t="str">
        <x:v>Reject</x:v>
      </x:c>
      <x:c r="I8254" s="27" t="str">
        <x:v>Vehicle linked</x:v>
      </x:c>
      <x:c r="J8254" s="28" t="n">
        <x:v>1</x:v>
      </x:c>
      <x:c r="K8254" s="27" t="str">
        <x:v>Chlorine or lithium onboard gate fail</x:v>
      </x:c>
      <x:c r="L8254" s="27" t="str">
        <x:v>Pollutant characterization</x:v>
      </x:c>
      <x:c r="M8254" s="27" t="str">
        <x:v>HHO is consumed and an alternator-fed loop is energy-negative; Li-Cl2 storage lacks molten LiCl regeneration; Chlorine or lithium inventory is not accepted in the vehicle module</x:v>
      </x:c>
    </x:row>
    <x:row r="8255">
      <x:c r="A8255" s="27" t="str">
        <x:v>X01951</x:v>
      </x:c>
      <x:c r="B8255" s="27" t="str">
        <x:v>Gasoline</x:v>
      </x:c>
      <x:c r="C8255" s="27" t="str">
        <x:v>Onboard mixed HHO</x:v>
      </x:c>
      <x:c r="D8255" s="27" t="str">
        <x:v>Liquid alkaline water</x:v>
      </x:c>
      <x:c r="E8255" s="27" t="str">
        <x:v>Reactive onboard Bubble Butt</x:v>
      </x:c>
      <x:c r="F8255" s="27" t="str">
        <x:v>LFP</x:v>
      </x:c>
      <x:c r="G8255" s="27" t="str">
        <x:v>Recovered water and heat</x:v>
      </x:c>
      <x:c r="H8255" s="27" t="str">
        <x:v>Reject</x:v>
      </x:c>
      <x:c r="I8255" s="27" t="str">
        <x:v>Vehicle linked</x:v>
      </x:c>
      <x:c r="J8255" s="28" t="n">
        <x:v>1</x:v>
      </x:c>
      <x:c r="K8255" s="27" t="str">
        <x:v>Mixed-gas and energy gate fail</x:v>
      </x:c>
      <x:c r="L8255" s="27" t="str">
        <x:v>Water and heat recovery</x:v>
      </x:c>
      <x:c r="M8255" s="27" t="str">
        <x:v>HHO is consumed and an alternator-fed loop is energy-negative</x:v>
      </x:c>
    </x:row>
    <x:row r="8256">
      <x:c r="A8256" s="27" t="str">
        <x:v>X01952</x:v>
      </x:c>
      <x:c r="B8256" s="27" t="str">
        <x:v>Gasoline</x:v>
      </x:c>
      <x:c r="C8256" s="27" t="str">
        <x:v>Onboard mixed HHO</x:v>
      </x:c>
      <x:c r="D8256" s="27" t="str">
        <x:v>Liquid alkaline water</x:v>
      </x:c>
      <x:c r="E8256" s="27" t="str">
        <x:v>Reactive onboard Bubble Butt</x:v>
      </x:c>
      <x:c r="F8256" s="27" t="str">
        <x:v>LFP</x:v>
      </x:c>
      <x:c r="G8256" s="27" t="str">
        <x:v>CO2 to methane</x:v>
      </x:c>
      <x:c r="H8256" s="27" t="str">
        <x:v>Reject</x:v>
      </x:c>
      <x:c r="I8256" s="27" t="str">
        <x:v>Vehicle linked</x:v>
      </x:c>
      <x:c r="J8256" s="28" t="n">
        <x:v>1</x:v>
      </x:c>
      <x:c r="K8256" s="27" t="str">
        <x:v>Mixed-gas and energy gate fail</x:v>
      </x:c>
      <x:c r="L8256" s="27" t="str">
        <x:v>Carbon-to-fuel loop</x:v>
      </x:c>
      <x:c r="M8256" s="27" t="str">
        <x:v>HHO is consumed and an alternator-fed loop is energy-negative</x:v>
      </x:c>
    </x:row>
    <x:row r="8257">
      <x:c r="A8257" s="27" t="str">
        <x:v>X01953</x:v>
      </x:c>
      <x:c r="B8257" s="27" t="str">
        <x:v>Gasoline</x:v>
      </x:c>
      <x:c r="C8257" s="27" t="str">
        <x:v>Onboard mixed HHO</x:v>
      </x:c>
      <x:c r="D8257" s="27" t="str">
        <x:v>Liquid alkaline water</x:v>
      </x:c>
      <x:c r="E8257" s="27" t="str">
        <x:v>Reactive onboard Bubble Butt</x:v>
      </x:c>
      <x:c r="F8257" s="27" t="str">
        <x:v>LFP</x:v>
      </x:c>
      <x:c r="G8257" s="27" t="str">
        <x:v>CO2 to methanol</x:v>
      </x:c>
      <x:c r="H8257" s="27" t="str">
        <x:v>Reject</x:v>
      </x:c>
      <x:c r="I8257" s="27" t="str">
        <x:v>Vehicle linked</x:v>
      </x:c>
      <x:c r="J8257" s="28" t="n">
        <x:v>1</x:v>
      </x:c>
      <x:c r="K8257" s="27" t="str">
        <x:v>Mixed-gas and energy gate fail</x:v>
      </x:c>
      <x:c r="L8257" s="27" t="str">
        <x:v>Carbon-to-fuel loop</x:v>
      </x:c>
      <x:c r="M8257" s="27" t="str">
        <x:v>HHO is consumed and an alternator-fed loop is energy-negative</x:v>
      </x:c>
    </x:row>
    <x:row r="8258">
      <x:c r="A8258" s="27" t="str">
        <x:v>X01954</x:v>
      </x:c>
      <x:c r="B8258" s="27" t="str">
        <x:v>Gasoline</x:v>
      </x:c>
      <x:c r="C8258" s="27" t="str">
        <x:v>Onboard mixed HHO</x:v>
      </x:c>
      <x:c r="D8258" s="27" t="str">
        <x:v>Liquid alkaline water</x:v>
      </x:c>
      <x:c r="E8258" s="27" t="str">
        <x:v>Reactive onboard Bubble Butt</x:v>
      </x:c>
      <x:c r="F8258" s="27" t="str">
        <x:v>LFP</x:v>
      </x:c>
      <x:c r="G8258" s="27" t="str">
        <x:v>CO2 to DME</x:v>
      </x:c>
      <x:c r="H8258" s="27" t="str">
        <x:v>Reject</x:v>
      </x:c>
      <x:c r="I8258" s="27" t="str">
        <x:v>Vehicle linked</x:v>
      </x:c>
      <x:c r="J8258" s="28" t="n">
        <x:v>1</x:v>
      </x:c>
      <x:c r="K8258" s="27" t="str">
        <x:v>Mixed-gas and energy gate fail</x:v>
      </x:c>
      <x:c r="L8258" s="27" t="str">
        <x:v>Carbon-to-fuel loop</x:v>
      </x:c>
      <x:c r="M8258" s="27" t="str">
        <x:v>HHO is consumed and an alternator-fed loop is energy-negative</x:v>
      </x:c>
    </x:row>
    <x:row r="8259">
      <x:c r="A8259" s="27" t="str">
        <x:v>X01955</x:v>
      </x:c>
      <x:c r="B8259" s="27" t="str">
        <x:v>Gasoline</x:v>
      </x:c>
      <x:c r="C8259" s="27" t="str">
        <x:v>Onboard mixed HHO</x:v>
      </x:c>
      <x:c r="D8259" s="27" t="str">
        <x:v>Liquid alkaline water</x:v>
      </x:c>
      <x:c r="E8259" s="27" t="str">
        <x:v>Reactive onboard Bubble Butt</x:v>
      </x:c>
      <x:c r="F8259" s="27" t="str">
        <x:v>LFP</x:v>
      </x:c>
      <x:c r="G8259" s="27" t="str">
        <x:v>Captured PM research only</x:v>
      </x:c>
      <x:c r="H8259" s="27" t="str">
        <x:v>Reject</x:v>
      </x:c>
      <x:c r="I8259" s="27" t="str">
        <x:v>Vehicle linked</x:v>
      </x:c>
      <x:c r="J8259" s="28" t="n">
        <x:v>1</x:v>
      </x:c>
      <x:c r="K8259" s="27" t="str">
        <x:v>Mixed-gas and energy gate fail</x:v>
      </x:c>
      <x:c r="L8259" s="27" t="str">
        <x:v>Pollutant characterization</x:v>
      </x:c>
      <x:c r="M8259" s="27" t="str">
        <x:v>HHO is consumed and an alternator-fed loop is energy-negative</x:v>
      </x:c>
    </x:row>
    <x:row r="8260">
      <x:c r="A8260" s="27" t="str">
        <x:v>X01956</x:v>
      </x:c>
      <x:c r="B8260" s="27" t="str">
        <x:v>Gasoline</x:v>
      </x:c>
      <x:c r="C8260" s="27" t="str">
        <x:v>Onboard mixed HHO</x:v>
      </x:c>
      <x:c r="D8260" s="27" t="str">
        <x:v>Liquid alkaline water</x:v>
      </x:c>
      <x:c r="E8260" s="27" t="str">
        <x:v>Reactive onboard Bubble Butt</x:v>
      </x:c>
      <x:c r="F8260" s="27" t="str">
        <x:v>Sodium-ion</x:v>
      </x:c>
      <x:c r="G8260" s="27" t="str">
        <x:v>Recovered water and heat</x:v>
      </x:c>
      <x:c r="H8260" s="27" t="str">
        <x:v>Reject</x:v>
      </x:c>
      <x:c r="I8260" s="27" t="str">
        <x:v>Vehicle linked</x:v>
      </x:c>
      <x:c r="J8260" s="28" t="n">
        <x:v>1</x:v>
      </x:c>
      <x:c r="K8260" s="27" t="str">
        <x:v>Mixed-gas and energy gate fail</x:v>
      </x:c>
      <x:c r="L8260" s="27" t="str">
        <x:v>Water and heat recovery</x:v>
      </x:c>
      <x:c r="M8260" s="27" t="str">
        <x:v>HHO is consumed and an alternator-fed loop is energy-negative</x:v>
      </x:c>
    </x:row>
    <x:row r="8261">
      <x:c r="A8261" s="27" t="str">
        <x:v>X01957</x:v>
      </x:c>
      <x:c r="B8261" s="27" t="str">
        <x:v>Gasoline</x:v>
      </x:c>
      <x:c r="C8261" s="27" t="str">
        <x:v>Onboard mixed HHO</x:v>
      </x:c>
      <x:c r="D8261" s="27" t="str">
        <x:v>Liquid alkaline water</x:v>
      </x:c>
      <x:c r="E8261" s="27" t="str">
        <x:v>Reactive onboard Bubble Butt</x:v>
      </x:c>
      <x:c r="F8261" s="27" t="str">
        <x:v>Sodium-ion</x:v>
      </x:c>
      <x:c r="G8261" s="27" t="str">
        <x:v>CO2 to methane</x:v>
      </x:c>
      <x:c r="H8261" s="27" t="str">
        <x:v>Reject</x:v>
      </x:c>
      <x:c r="I8261" s="27" t="str">
        <x:v>Vehicle linked</x:v>
      </x:c>
      <x:c r="J8261" s="28" t="n">
        <x:v>1</x:v>
      </x:c>
      <x:c r="K8261" s="27" t="str">
        <x:v>Mixed-gas and energy gate fail</x:v>
      </x:c>
      <x:c r="L8261" s="27" t="str">
        <x:v>Carbon-to-fuel loop</x:v>
      </x:c>
      <x:c r="M8261" s="27" t="str">
        <x:v>HHO is consumed and an alternator-fed loop is energy-negative</x:v>
      </x:c>
    </x:row>
    <x:row r="8262">
      <x:c r="A8262" s="27" t="str">
        <x:v>X01958</x:v>
      </x:c>
      <x:c r="B8262" s="27" t="str">
        <x:v>Gasoline</x:v>
      </x:c>
      <x:c r="C8262" s="27" t="str">
        <x:v>Onboard mixed HHO</x:v>
      </x:c>
      <x:c r="D8262" s="27" t="str">
        <x:v>Liquid alkaline water</x:v>
      </x:c>
      <x:c r="E8262" s="27" t="str">
        <x:v>Reactive onboard Bubble Butt</x:v>
      </x:c>
      <x:c r="F8262" s="27" t="str">
        <x:v>Sodium-ion</x:v>
      </x:c>
      <x:c r="G8262" s="27" t="str">
        <x:v>CO2 to methanol</x:v>
      </x:c>
      <x:c r="H8262" s="27" t="str">
        <x:v>Reject</x:v>
      </x:c>
      <x:c r="I8262" s="27" t="str">
        <x:v>Vehicle linked</x:v>
      </x:c>
      <x:c r="J8262" s="28" t="n">
        <x:v>1</x:v>
      </x:c>
      <x:c r="K8262" s="27" t="str">
        <x:v>Mixed-gas and energy gate fail</x:v>
      </x:c>
      <x:c r="L8262" s="27" t="str">
        <x:v>Carbon-to-fuel loop</x:v>
      </x:c>
      <x:c r="M8262" s="27" t="str">
        <x:v>HHO is consumed and an alternator-fed loop is energy-negative</x:v>
      </x:c>
    </x:row>
    <x:row r="8263">
      <x:c r="A8263" s="27" t="str">
        <x:v>X01959</x:v>
      </x:c>
      <x:c r="B8263" s="27" t="str">
        <x:v>Gasoline</x:v>
      </x:c>
      <x:c r="C8263" s="27" t="str">
        <x:v>Onboard mixed HHO</x:v>
      </x:c>
      <x:c r="D8263" s="27" t="str">
        <x:v>Liquid alkaline water</x:v>
      </x:c>
      <x:c r="E8263" s="27" t="str">
        <x:v>Reactive onboard Bubble Butt</x:v>
      </x:c>
      <x:c r="F8263" s="27" t="str">
        <x:v>Sodium-ion</x:v>
      </x:c>
      <x:c r="G8263" s="27" t="str">
        <x:v>CO2 to DME</x:v>
      </x:c>
      <x:c r="H8263" s="27" t="str">
        <x:v>Reject</x:v>
      </x:c>
      <x:c r="I8263" s="27" t="str">
        <x:v>Vehicle linked</x:v>
      </x:c>
      <x:c r="J8263" s="28" t="n">
        <x:v>1</x:v>
      </x:c>
      <x:c r="K8263" s="27" t="str">
        <x:v>Mixed-gas and energy gate fail</x:v>
      </x:c>
      <x:c r="L8263" s="27" t="str">
        <x:v>Carbon-to-fuel loop</x:v>
      </x:c>
      <x:c r="M8263" s="27" t="str">
        <x:v>HHO is consumed and an alternator-fed loop is energy-negative</x:v>
      </x:c>
    </x:row>
    <x:row r="8264">
      <x:c r="A8264" s="27" t="str">
        <x:v>X01960</x:v>
      </x:c>
      <x:c r="B8264" s="27" t="str">
        <x:v>Gasoline</x:v>
      </x:c>
      <x:c r="C8264" s="27" t="str">
        <x:v>Onboard mixed HHO</x:v>
      </x:c>
      <x:c r="D8264" s="27" t="str">
        <x:v>Liquid alkaline water</x:v>
      </x:c>
      <x:c r="E8264" s="27" t="str">
        <x:v>Reactive onboard Bubble Butt</x:v>
      </x:c>
      <x:c r="F8264" s="27" t="str">
        <x:v>Sodium-ion</x:v>
      </x:c>
      <x:c r="G8264" s="27" t="str">
        <x:v>Captured PM research only</x:v>
      </x:c>
      <x:c r="H8264" s="27" t="str">
        <x:v>Reject</x:v>
      </x:c>
      <x:c r="I8264" s="27" t="str">
        <x:v>Vehicle linked</x:v>
      </x:c>
      <x:c r="J8264" s="28" t="n">
        <x:v>1</x:v>
      </x:c>
      <x:c r="K8264" s="27" t="str">
        <x:v>Mixed-gas and energy gate fail</x:v>
      </x:c>
      <x:c r="L8264" s="27" t="str">
        <x:v>Pollutant characterization</x:v>
      </x:c>
      <x:c r="M8264" s="27" t="str">
        <x:v>HHO is consumed and an alternator-fed loop is energy-negative</x:v>
      </x:c>
    </x:row>
    <x:row r="8265">
      <x:c r="A8265" s="27" t="str">
        <x:v>X01961</x:v>
      </x:c>
      <x:c r="B8265" s="27" t="str">
        <x:v>Gasoline</x:v>
      </x:c>
      <x:c r="C8265" s="27" t="str">
        <x:v>Onboard mixed HHO</x:v>
      </x:c>
      <x:c r="D8265" s="27" t="str">
        <x:v>Liquid alkaline water</x:v>
      </x:c>
      <x:c r="E8265" s="27" t="str">
        <x:v>Reactive onboard Bubble Butt</x:v>
      </x:c>
      <x:c r="F8265" s="27" t="str">
        <x:v>H2-O2 RFC</x:v>
      </x:c>
      <x:c r="G8265" s="27" t="str">
        <x:v>Recovered water and heat</x:v>
      </x:c>
      <x:c r="H8265" s="27" t="str">
        <x:v>Reject</x:v>
      </x:c>
      <x:c r="I8265" s="27" t="str">
        <x:v>Vehicle linked</x:v>
      </x:c>
      <x:c r="J8265" s="28" t="n">
        <x:v>1</x:v>
      </x:c>
      <x:c r="K8265" s="27" t="str">
        <x:v>Mixed-gas and energy gate fail</x:v>
      </x:c>
      <x:c r="L8265" s="27" t="str">
        <x:v>Water and heat recovery</x:v>
      </x:c>
      <x:c r="M8265" s="27" t="str">
        <x:v>HHO is consumed and an alternator-fed loop is energy-negative</x:v>
      </x:c>
    </x:row>
    <x:row r="8266">
      <x:c r="A8266" s="27" t="str">
        <x:v>X01962</x:v>
      </x:c>
      <x:c r="B8266" s="27" t="str">
        <x:v>Gasoline</x:v>
      </x:c>
      <x:c r="C8266" s="27" t="str">
        <x:v>Onboard mixed HHO</x:v>
      </x:c>
      <x:c r="D8266" s="27" t="str">
        <x:v>Liquid alkaline water</x:v>
      </x:c>
      <x:c r="E8266" s="27" t="str">
        <x:v>Reactive onboard Bubble Butt</x:v>
      </x:c>
      <x:c r="F8266" s="27" t="str">
        <x:v>H2-O2 RFC</x:v>
      </x:c>
      <x:c r="G8266" s="27" t="str">
        <x:v>CO2 to methane</x:v>
      </x:c>
      <x:c r="H8266" s="27" t="str">
        <x:v>Reject</x:v>
      </x:c>
      <x:c r="I8266" s="27" t="str">
        <x:v>Vehicle linked</x:v>
      </x:c>
      <x:c r="J8266" s="28" t="n">
        <x:v>1</x:v>
      </x:c>
      <x:c r="K8266" s="27" t="str">
        <x:v>Mixed-gas and energy gate fail</x:v>
      </x:c>
      <x:c r="L8266" s="27" t="str">
        <x:v>Carbon-to-fuel loop</x:v>
      </x:c>
      <x:c r="M8266" s="27" t="str">
        <x:v>HHO is consumed and an alternator-fed loop is energy-negative</x:v>
      </x:c>
    </x:row>
    <x:row r="8267">
      <x:c r="A8267" s="27" t="str">
        <x:v>X01963</x:v>
      </x:c>
      <x:c r="B8267" s="27" t="str">
        <x:v>Gasoline</x:v>
      </x:c>
      <x:c r="C8267" s="27" t="str">
        <x:v>Onboard mixed HHO</x:v>
      </x:c>
      <x:c r="D8267" s="27" t="str">
        <x:v>Liquid alkaline water</x:v>
      </x:c>
      <x:c r="E8267" s="27" t="str">
        <x:v>Reactive onboard Bubble Butt</x:v>
      </x:c>
      <x:c r="F8267" s="27" t="str">
        <x:v>H2-O2 RFC</x:v>
      </x:c>
      <x:c r="G8267" s="27" t="str">
        <x:v>CO2 to methanol</x:v>
      </x:c>
      <x:c r="H8267" s="27" t="str">
        <x:v>Reject</x:v>
      </x:c>
      <x:c r="I8267" s="27" t="str">
        <x:v>Vehicle linked</x:v>
      </x:c>
      <x:c r="J8267" s="28" t="n">
        <x:v>1</x:v>
      </x:c>
      <x:c r="K8267" s="27" t="str">
        <x:v>Mixed-gas and energy gate fail</x:v>
      </x:c>
      <x:c r="L8267" s="27" t="str">
        <x:v>Carbon-to-fuel loop</x:v>
      </x:c>
      <x:c r="M8267" s="27" t="str">
        <x:v>HHO is consumed and an alternator-fed loop is energy-negative</x:v>
      </x:c>
    </x:row>
    <x:row r="8268">
      <x:c r="A8268" s="27" t="str">
        <x:v>X01964</x:v>
      </x:c>
      <x:c r="B8268" s="27" t="str">
        <x:v>Gasoline</x:v>
      </x:c>
      <x:c r="C8268" s="27" t="str">
        <x:v>Onboard mixed HHO</x:v>
      </x:c>
      <x:c r="D8268" s="27" t="str">
        <x:v>Liquid alkaline water</x:v>
      </x:c>
      <x:c r="E8268" s="27" t="str">
        <x:v>Reactive onboard Bubble Butt</x:v>
      </x:c>
      <x:c r="F8268" s="27" t="str">
        <x:v>H2-O2 RFC</x:v>
      </x:c>
      <x:c r="G8268" s="27" t="str">
        <x:v>CO2 to DME</x:v>
      </x:c>
      <x:c r="H8268" s="27" t="str">
        <x:v>Reject</x:v>
      </x:c>
      <x:c r="I8268" s="27" t="str">
        <x:v>Vehicle linked</x:v>
      </x:c>
      <x:c r="J8268" s="28" t="n">
        <x:v>1</x:v>
      </x:c>
      <x:c r="K8268" s="27" t="str">
        <x:v>Mixed-gas and energy gate fail</x:v>
      </x:c>
      <x:c r="L8268" s="27" t="str">
        <x:v>Carbon-to-fuel loop</x:v>
      </x:c>
      <x:c r="M8268" s="27" t="str">
        <x:v>HHO is consumed and an alternator-fed loop is energy-negative</x:v>
      </x:c>
    </x:row>
    <x:row r="8269">
      <x:c r="A8269" s="27" t="str">
        <x:v>X01965</x:v>
      </x:c>
      <x:c r="B8269" s="27" t="str">
        <x:v>Gasoline</x:v>
      </x:c>
      <x:c r="C8269" s="27" t="str">
        <x:v>Onboard mixed HHO</x:v>
      </x:c>
      <x:c r="D8269" s="27" t="str">
        <x:v>Liquid alkaline water</x:v>
      </x:c>
      <x:c r="E8269" s="27" t="str">
        <x:v>Reactive onboard Bubble Butt</x:v>
      </x:c>
      <x:c r="F8269" s="27" t="str">
        <x:v>H2-O2 RFC</x:v>
      </x:c>
      <x:c r="G8269" s="27" t="str">
        <x:v>Captured PM research only</x:v>
      </x:c>
      <x:c r="H8269" s="27" t="str">
        <x:v>Reject</x:v>
      </x:c>
      <x:c r="I8269" s="27" t="str">
        <x:v>Vehicle linked</x:v>
      </x:c>
      <x:c r="J8269" s="28" t="n">
        <x:v>1</x:v>
      </x:c>
      <x:c r="K8269" s="27" t="str">
        <x:v>Mixed-gas and energy gate fail</x:v>
      </x:c>
      <x:c r="L8269" s="27" t="str">
        <x:v>Pollutant characterization</x:v>
      </x:c>
      <x:c r="M8269" s="27" t="str">
        <x:v>HHO is consumed and an alternator-fed loop is energy-negative</x:v>
      </x:c>
    </x:row>
    <x:row r="8270">
      <x:c r="A8270" s="27" t="str">
        <x:v>X01966</x:v>
      </x:c>
      <x:c r="B8270" s="27" t="str">
        <x:v>Gasoline</x:v>
      </x:c>
      <x:c r="C8270" s="27" t="str">
        <x:v>Onboard mixed HHO</x:v>
      </x:c>
      <x:c r="D8270" s="27" t="str">
        <x:v>Liquid alkaline water</x:v>
      </x:c>
      <x:c r="E8270" s="27" t="str">
        <x:v>Reactive onboard Bubble Butt</x:v>
      </x:c>
      <x:c r="F8270" s="27" t="str">
        <x:v>H2-Cl2 RFC</x:v>
      </x:c>
      <x:c r="G8270" s="27" t="str">
        <x:v>Recovered water and heat</x:v>
      </x:c>
      <x:c r="H8270" s="27" t="str">
        <x:v>Reject</x:v>
      </x:c>
      <x:c r="I8270" s="27" t="str">
        <x:v>Vehicle linked</x:v>
      </x:c>
      <x:c r="J8270" s="28" t="n">
        <x:v>1</x:v>
      </x:c>
      <x:c r="K8270" s="27" t="str">
        <x:v>Chlorine or lithium onboard gate fail</x:v>
      </x:c>
      <x:c r="L8270" s="27" t="str">
        <x:v>Water and heat recovery</x:v>
      </x:c>
      <x:c r="M8270" s="27" t="str">
        <x:v>HHO is consumed and an alternator-fed loop is energy-negative; H2-Cl2 storage lacks a matched chlorine loop; Chlorine or lithium inventory is not accepted in the vehicle module</x:v>
      </x:c>
    </x:row>
    <x:row r="8271">
      <x:c r="A8271" s="27" t="str">
        <x:v>X01967</x:v>
      </x:c>
      <x:c r="B8271" s="27" t="str">
        <x:v>Gasoline</x:v>
      </x:c>
      <x:c r="C8271" s="27" t="str">
        <x:v>Onboard mixed HHO</x:v>
      </x:c>
      <x:c r="D8271" s="27" t="str">
        <x:v>Liquid alkaline water</x:v>
      </x:c>
      <x:c r="E8271" s="27" t="str">
        <x:v>Reactive onboard Bubble Butt</x:v>
      </x:c>
      <x:c r="F8271" s="27" t="str">
        <x:v>H2-Cl2 RFC</x:v>
      </x:c>
      <x:c r="G8271" s="27" t="str">
        <x:v>CO2 to methane</x:v>
      </x:c>
      <x:c r="H8271" s="27" t="str">
        <x:v>Reject</x:v>
      </x:c>
      <x:c r="I8271" s="27" t="str">
        <x:v>Vehicle linked</x:v>
      </x:c>
      <x:c r="J8271" s="28" t="n">
        <x:v>1</x:v>
      </x:c>
      <x:c r="K8271" s="27" t="str">
        <x:v>Chlorine or lithium onboard gate fail</x:v>
      </x:c>
      <x:c r="L8271" s="27" t="str">
        <x:v>Carbon-to-fuel loop</x:v>
      </x:c>
      <x:c r="M8271" s="27" t="str">
        <x:v>HHO is consumed and an alternator-fed loop is energy-negative; H2-Cl2 storage lacks a matched chlorine loop; Chlorine or lithium inventory is not accepted in the vehicle module</x:v>
      </x:c>
    </x:row>
    <x:row r="8272">
      <x:c r="A8272" s="27" t="str">
        <x:v>X01968</x:v>
      </x:c>
      <x:c r="B8272" s="27" t="str">
        <x:v>Gasoline</x:v>
      </x:c>
      <x:c r="C8272" s="27" t="str">
        <x:v>Onboard mixed HHO</x:v>
      </x:c>
      <x:c r="D8272" s="27" t="str">
        <x:v>Liquid alkaline water</x:v>
      </x:c>
      <x:c r="E8272" s="27" t="str">
        <x:v>Reactive onboard Bubble Butt</x:v>
      </x:c>
      <x:c r="F8272" s="27" t="str">
        <x:v>H2-Cl2 RFC</x:v>
      </x:c>
      <x:c r="G8272" s="27" t="str">
        <x:v>CO2 to methanol</x:v>
      </x:c>
      <x:c r="H8272" s="27" t="str">
        <x:v>Reject</x:v>
      </x:c>
      <x:c r="I8272" s="27" t="str">
        <x:v>Vehicle linked</x:v>
      </x:c>
      <x:c r="J8272" s="28" t="n">
        <x:v>1</x:v>
      </x:c>
      <x:c r="K8272" s="27" t="str">
        <x:v>Chlorine or lithium onboard gate fail</x:v>
      </x:c>
      <x:c r="L8272" s="27" t="str">
        <x:v>Carbon-to-fuel loop</x:v>
      </x:c>
      <x:c r="M8272" s="27" t="str">
        <x:v>HHO is consumed and an alternator-fed loop is energy-negative; H2-Cl2 storage lacks a matched chlorine loop; Chlorine or lithium inventory is not accepted in the vehicle module</x:v>
      </x:c>
    </x:row>
    <x:row r="8273">
      <x:c r="A8273" s="27" t="str">
        <x:v>X01969</x:v>
      </x:c>
      <x:c r="B8273" s="27" t="str">
        <x:v>Gasoline</x:v>
      </x:c>
      <x:c r="C8273" s="27" t="str">
        <x:v>Onboard mixed HHO</x:v>
      </x:c>
      <x:c r="D8273" s="27" t="str">
        <x:v>Liquid alkaline water</x:v>
      </x:c>
      <x:c r="E8273" s="27" t="str">
        <x:v>Reactive onboard Bubble Butt</x:v>
      </x:c>
      <x:c r="F8273" s="27" t="str">
        <x:v>H2-Cl2 RFC</x:v>
      </x:c>
      <x:c r="G8273" s="27" t="str">
        <x:v>CO2 to DME</x:v>
      </x:c>
      <x:c r="H8273" s="27" t="str">
        <x:v>Reject</x:v>
      </x:c>
      <x:c r="I8273" s="27" t="str">
        <x:v>Vehicle linked</x:v>
      </x:c>
      <x:c r="J8273" s="28" t="n">
        <x:v>1</x:v>
      </x:c>
      <x:c r="K8273" s="27" t="str">
        <x:v>Chlorine or lithium onboard gate fail</x:v>
      </x:c>
      <x:c r="L8273" s="27" t="str">
        <x:v>Carbon-to-fuel loop</x:v>
      </x:c>
      <x:c r="M8273" s="27" t="str">
        <x:v>HHO is consumed and an alternator-fed loop is energy-negative; H2-Cl2 storage lacks a matched chlorine loop; Chlorine or lithium inventory is not accepted in the vehicle module</x:v>
      </x:c>
    </x:row>
    <x:row r="8274">
      <x:c r="A8274" s="27" t="str">
        <x:v>X01970</x:v>
      </x:c>
      <x:c r="B8274" s="27" t="str">
        <x:v>Gasoline</x:v>
      </x:c>
      <x:c r="C8274" s="27" t="str">
        <x:v>Onboard mixed HHO</x:v>
      </x:c>
      <x:c r="D8274" s="27" t="str">
        <x:v>Liquid alkaline water</x:v>
      </x:c>
      <x:c r="E8274" s="27" t="str">
        <x:v>Reactive onboard Bubble Butt</x:v>
      </x:c>
      <x:c r="F8274" s="27" t="str">
        <x:v>H2-Cl2 RFC</x:v>
      </x:c>
      <x:c r="G8274" s="27" t="str">
        <x:v>Captured PM research only</x:v>
      </x:c>
      <x:c r="H8274" s="27" t="str">
        <x:v>Reject</x:v>
      </x:c>
      <x:c r="I8274" s="27" t="str">
        <x:v>Vehicle linked</x:v>
      </x:c>
      <x:c r="J8274" s="28" t="n">
        <x:v>1</x:v>
      </x:c>
      <x:c r="K8274" s="27" t="str">
        <x:v>Chlorine or lithium onboard gate fail</x:v>
      </x:c>
      <x:c r="L8274" s="27" t="str">
        <x:v>Pollutant characterization</x:v>
      </x:c>
      <x:c r="M8274" s="27" t="str">
        <x:v>HHO is consumed and an alternator-fed loop is energy-negative; H2-Cl2 storage lacks a matched chlorine loop; Chlorine or lithium inventory is not accepted in the vehicle module</x:v>
      </x:c>
    </x:row>
    <x:row r="8275">
      <x:c r="A8275" s="27" t="str">
        <x:v>X01971</x:v>
      </x:c>
      <x:c r="B8275" s="27" t="str">
        <x:v>Gasoline</x:v>
      </x:c>
      <x:c r="C8275" s="27" t="str">
        <x:v>Onboard mixed HHO</x:v>
      </x:c>
      <x:c r="D8275" s="27" t="str">
        <x:v>Liquid alkaline water</x:v>
      </x:c>
      <x:c r="E8275" s="27" t="str">
        <x:v>Reactive onboard Bubble Butt</x:v>
      </x:c>
      <x:c r="F8275" s="27" t="str">
        <x:v>Li-Cl2</x:v>
      </x:c>
      <x:c r="G8275" s="27" t="str">
        <x:v>Recovered water and heat</x:v>
      </x:c>
      <x:c r="H8275" s="27" t="str">
        <x:v>Reject</x:v>
      </x:c>
      <x:c r="I8275" s="27" t="str">
        <x:v>Vehicle linked</x:v>
      </x:c>
      <x:c r="J8275" s="28" t="n">
        <x:v>1</x:v>
      </x:c>
      <x:c r="K8275" s="27" t="str">
        <x:v>Chlorine or lithium onboard gate fail</x:v>
      </x:c>
      <x:c r="L8275" s="27" t="str">
        <x:v>Water and heat recovery</x:v>
      </x:c>
      <x:c r="M8275" s="27" t="str">
        <x:v>HHO is consumed and an alternator-fed loop is energy-negative; Li-Cl2 storage lacks molten LiCl regeneration; Chlorine or lithium inventory is not accepted in the vehicle module</x:v>
      </x:c>
    </x:row>
    <x:row r="8276">
      <x:c r="A8276" s="27" t="str">
        <x:v>X01972</x:v>
      </x:c>
      <x:c r="B8276" s="27" t="str">
        <x:v>Gasoline</x:v>
      </x:c>
      <x:c r="C8276" s="27" t="str">
        <x:v>Onboard mixed HHO</x:v>
      </x:c>
      <x:c r="D8276" s="27" t="str">
        <x:v>Liquid alkaline water</x:v>
      </x:c>
      <x:c r="E8276" s="27" t="str">
        <x:v>Reactive onboard Bubble Butt</x:v>
      </x:c>
      <x:c r="F8276" s="27" t="str">
        <x:v>Li-Cl2</x:v>
      </x:c>
      <x:c r="G8276" s="27" t="str">
        <x:v>CO2 to methane</x:v>
      </x:c>
      <x:c r="H8276" s="27" t="str">
        <x:v>Reject</x:v>
      </x:c>
      <x:c r="I8276" s="27" t="str">
        <x:v>Vehicle linked</x:v>
      </x:c>
      <x:c r="J8276" s="28" t="n">
        <x:v>1</x:v>
      </x:c>
      <x:c r="K8276" s="27" t="str">
        <x:v>Chlorine or lithium onboard gate fail</x:v>
      </x:c>
      <x:c r="L8276" s="27" t="str">
        <x:v>Carbon-to-fuel loop</x:v>
      </x:c>
      <x:c r="M8276" s="27" t="str">
        <x:v>HHO is consumed and an alternator-fed loop is energy-negative; Li-Cl2 storage lacks molten LiCl regeneration; Chlorine or lithium inventory is not accepted in the vehicle module</x:v>
      </x:c>
    </x:row>
    <x:row r="8277">
      <x:c r="A8277" s="27" t="str">
        <x:v>X01973</x:v>
      </x:c>
      <x:c r="B8277" s="27" t="str">
        <x:v>Gasoline</x:v>
      </x:c>
      <x:c r="C8277" s="27" t="str">
        <x:v>Onboard mixed HHO</x:v>
      </x:c>
      <x:c r="D8277" s="27" t="str">
        <x:v>Liquid alkaline water</x:v>
      </x:c>
      <x:c r="E8277" s="27" t="str">
        <x:v>Reactive onboard Bubble Butt</x:v>
      </x:c>
      <x:c r="F8277" s="27" t="str">
        <x:v>Li-Cl2</x:v>
      </x:c>
      <x:c r="G8277" s="27" t="str">
        <x:v>CO2 to methanol</x:v>
      </x:c>
      <x:c r="H8277" s="27" t="str">
        <x:v>Reject</x:v>
      </x:c>
      <x:c r="I8277" s="27" t="str">
        <x:v>Vehicle linked</x:v>
      </x:c>
      <x:c r="J8277" s="28" t="n">
        <x:v>1</x:v>
      </x:c>
      <x:c r="K8277" s="27" t="str">
        <x:v>Chlorine or lithium onboard gate fail</x:v>
      </x:c>
      <x:c r="L8277" s="27" t="str">
        <x:v>Carbon-to-fuel loop</x:v>
      </x:c>
      <x:c r="M8277" s="27" t="str">
        <x:v>HHO is consumed and an alternator-fed loop is energy-negative; Li-Cl2 storage lacks molten LiCl regeneration; Chlorine or lithium inventory is not accepted in the vehicle module</x:v>
      </x:c>
    </x:row>
    <x:row r="8278">
      <x:c r="A8278" s="27" t="str">
        <x:v>X01974</x:v>
      </x:c>
      <x:c r="B8278" s="27" t="str">
        <x:v>Gasoline</x:v>
      </x:c>
      <x:c r="C8278" s="27" t="str">
        <x:v>Onboard mixed HHO</x:v>
      </x:c>
      <x:c r="D8278" s="27" t="str">
        <x:v>Liquid alkaline water</x:v>
      </x:c>
      <x:c r="E8278" s="27" t="str">
        <x:v>Reactive onboard Bubble Butt</x:v>
      </x:c>
      <x:c r="F8278" s="27" t="str">
        <x:v>Li-Cl2</x:v>
      </x:c>
      <x:c r="G8278" s="27" t="str">
        <x:v>CO2 to DME</x:v>
      </x:c>
      <x:c r="H8278" s="27" t="str">
        <x:v>Reject</x:v>
      </x:c>
      <x:c r="I8278" s="27" t="str">
        <x:v>Vehicle linked</x:v>
      </x:c>
      <x:c r="J8278" s="28" t="n">
        <x:v>1</x:v>
      </x:c>
      <x:c r="K8278" s="27" t="str">
        <x:v>Chlorine or lithium onboard gate fail</x:v>
      </x:c>
      <x:c r="L8278" s="27" t="str">
        <x:v>Carbon-to-fuel loop</x:v>
      </x:c>
      <x:c r="M8278" s="27" t="str">
        <x:v>HHO is consumed and an alternator-fed loop is energy-negative; Li-Cl2 storage lacks molten LiCl regeneration; Chlorine or lithium inventory is not accepted in the vehicle module</x:v>
      </x:c>
    </x:row>
    <x:row r="8279">
      <x:c r="A8279" s="27" t="str">
        <x:v>X01975</x:v>
      </x:c>
      <x:c r="B8279" s="27" t="str">
        <x:v>Gasoline</x:v>
      </x:c>
      <x:c r="C8279" s="27" t="str">
        <x:v>Onboard mixed HHO</x:v>
      </x:c>
      <x:c r="D8279" s="27" t="str">
        <x:v>Liquid alkaline water</x:v>
      </x:c>
      <x:c r="E8279" s="27" t="str">
        <x:v>Reactive onboard Bubble Butt</x:v>
      </x:c>
      <x:c r="F8279" s="27" t="str">
        <x:v>Li-Cl2</x:v>
      </x:c>
      <x:c r="G8279" s="27" t="str">
        <x:v>Captured PM research only</x:v>
      </x:c>
      <x:c r="H8279" s="27" t="str">
        <x:v>Reject</x:v>
      </x:c>
      <x:c r="I8279" s="27" t="str">
        <x:v>Vehicle linked</x:v>
      </x:c>
      <x:c r="J8279" s="28" t="n">
        <x:v>1</x:v>
      </x:c>
      <x:c r="K8279" s="27" t="str">
        <x:v>Chlorine or lithium onboard gate fail</x:v>
      </x:c>
      <x:c r="L8279" s="27" t="str">
        <x:v>Pollutant characterization</x:v>
      </x:c>
      <x:c r="M8279" s="27" t="str">
        <x:v>HHO is consumed and an alternator-fed loop is energy-negative; Li-Cl2 storage lacks molten LiCl regeneration; Chlorine or lithium inventory is not accepted in the vehicle module</x:v>
      </x:c>
    </x:row>
    <x:row r="8280">
      <x:c r="A8280" s="27" t="str">
        <x:v>X01976</x:v>
      </x:c>
      <x:c r="B8280" s="27" t="str">
        <x:v>Gasoline</x:v>
      </x:c>
      <x:c r="C8280" s="27" t="str">
        <x:v>Onboard mixed HHO</x:v>
      </x:c>
      <x:c r="D8280" s="27" t="str">
        <x:v>Liquid alkaline water</x:v>
      </x:c>
      <x:c r="E8280" s="27" t="str">
        <x:v>Depot or stationary capture</x:v>
      </x:c>
      <x:c r="F8280" s="27" t="str">
        <x:v>LFP</x:v>
      </x:c>
      <x:c r="G8280" s="27" t="str">
        <x:v>Recovered water and heat</x:v>
      </x:c>
      <x:c r="H8280" s="27" t="str">
        <x:v>Reject</x:v>
      </x:c>
      <x:c r="I8280" s="27" t="str">
        <x:v>Station or depot</x:v>
      </x:c>
      <x:c r="J8280" s="28" t="n">
        <x:v>1</x:v>
      </x:c>
      <x:c r="K8280" s="27" t="str">
        <x:v>Mixed-gas and energy gate fail</x:v>
      </x:c>
      <x:c r="L8280" s="27" t="str">
        <x:v>Water and heat recovery</x:v>
      </x:c>
      <x:c r="M8280" s="27" t="str">
        <x:v>HHO is consumed and an alternator-fed loop is energy-negative</x:v>
      </x:c>
    </x:row>
    <x:row r="8281">
      <x:c r="A8281" s="27" t="str">
        <x:v>X01977</x:v>
      </x:c>
      <x:c r="B8281" s="27" t="str">
        <x:v>Gasoline</x:v>
      </x:c>
      <x:c r="C8281" s="27" t="str">
        <x:v>Onboard mixed HHO</x:v>
      </x:c>
      <x:c r="D8281" s="27" t="str">
        <x:v>Liquid alkaline water</x:v>
      </x:c>
      <x:c r="E8281" s="27" t="str">
        <x:v>Depot or stationary capture</x:v>
      </x:c>
      <x:c r="F8281" s="27" t="str">
        <x:v>LFP</x:v>
      </x:c>
      <x:c r="G8281" s="27" t="str">
        <x:v>CO2 to methane</x:v>
      </x:c>
      <x:c r="H8281" s="27" t="str">
        <x:v>Reject</x:v>
      </x:c>
      <x:c r="I8281" s="27" t="str">
        <x:v>Station or depot</x:v>
      </x:c>
      <x:c r="J8281" s="28" t="n">
        <x:v>1</x:v>
      </x:c>
      <x:c r="K8281" s="27" t="str">
        <x:v>Mixed-gas and energy gate fail</x:v>
      </x:c>
      <x:c r="L8281" s="27" t="str">
        <x:v>Carbon-to-fuel loop</x:v>
      </x:c>
      <x:c r="M8281" s="27" t="str">
        <x:v>HHO is consumed and an alternator-fed loop is energy-negative</x:v>
      </x:c>
    </x:row>
    <x:row r="8282">
      <x:c r="A8282" s="27" t="str">
        <x:v>X01978</x:v>
      </x:c>
      <x:c r="B8282" s="27" t="str">
        <x:v>Gasoline</x:v>
      </x:c>
      <x:c r="C8282" s="27" t="str">
        <x:v>Onboard mixed HHO</x:v>
      </x:c>
      <x:c r="D8282" s="27" t="str">
        <x:v>Liquid alkaline water</x:v>
      </x:c>
      <x:c r="E8282" s="27" t="str">
        <x:v>Depot or stationary capture</x:v>
      </x:c>
      <x:c r="F8282" s="27" t="str">
        <x:v>LFP</x:v>
      </x:c>
      <x:c r="G8282" s="27" t="str">
        <x:v>CO2 to methanol</x:v>
      </x:c>
      <x:c r="H8282" s="27" t="str">
        <x:v>Reject</x:v>
      </x:c>
      <x:c r="I8282" s="27" t="str">
        <x:v>Station or depot</x:v>
      </x:c>
      <x:c r="J8282" s="28" t="n">
        <x:v>1</x:v>
      </x:c>
      <x:c r="K8282" s="27" t="str">
        <x:v>Mixed-gas and energy gate fail</x:v>
      </x:c>
      <x:c r="L8282" s="27" t="str">
        <x:v>Carbon-to-fuel loop</x:v>
      </x:c>
      <x:c r="M8282" s="27" t="str">
        <x:v>HHO is consumed and an alternator-fed loop is energy-negative</x:v>
      </x:c>
    </x:row>
    <x:row r="8283">
      <x:c r="A8283" s="27" t="str">
        <x:v>X01979</x:v>
      </x:c>
      <x:c r="B8283" s="27" t="str">
        <x:v>Gasoline</x:v>
      </x:c>
      <x:c r="C8283" s="27" t="str">
        <x:v>Onboard mixed HHO</x:v>
      </x:c>
      <x:c r="D8283" s="27" t="str">
        <x:v>Liquid alkaline water</x:v>
      </x:c>
      <x:c r="E8283" s="27" t="str">
        <x:v>Depot or stationary capture</x:v>
      </x:c>
      <x:c r="F8283" s="27" t="str">
        <x:v>LFP</x:v>
      </x:c>
      <x:c r="G8283" s="27" t="str">
        <x:v>CO2 to DME</x:v>
      </x:c>
      <x:c r="H8283" s="27" t="str">
        <x:v>Reject</x:v>
      </x:c>
      <x:c r="I8283" s="27" t="str">
        <x:v>Station or depot</x:v>
      </x:c>
      <x:c r="J8283" s="28" t="n">
        <x:v>1</x:v>
      </x:c>
      <x:c r="K8283" s="27" t="str">
        <x:v>Mixed-gas and energy gate fail</x:v>
      </x:c>
      <x:c r="L8283" s="27" t="str">
        <x:v>Carbon-to-fuel loop</x:v>
      </x:c>
      <x:c r="M8283" s="27" t="str">
        <x:v>HHO is consumed and an alternator-fed loop is energy-negative</x:v>
      </x:c>
    </x:row>
    <x:row r="8284">
      <x:c r="A8284" s="27" t="str">
        <x:v>X01980</x:v>
      </x:c>
      <x:c r="B8284" s="27" t="str">
        <x:v>Gasoline</x:v>
      </x:c>
      <x:c r="C8284" s="27" t="str">
        <x:v>Onboard mixed HHO</x:v>
      </x:c>
      <x:c r="D8284" s="27" t="str">
        <x:v>Liquid alkaline water</x:v>
      </x:c>
      <x:c r="E8284" s="27" t="str">
        <x:v>Depot or stationary capture</x:v>
      </x:c>
      <x:c r="F8284" s="27" t="str">
        <x:v>LFP</x:v>
      </x:c>
      <x:c r="G8284" s="27" t="str">
        <x:v>Captured PM research only</x:v>
      </x:c>
      <x:c r="H8284" s="27" t="str">
        <x:v>Reject</x:v>
      </x:c>
      <x:c r="I8284" s="27" t="str">
        <x:v>Station or depot</x:v>
      </x:c>
      <x:c r="J8284" s="28" t="n">
        <x:v>1</x:v>
      </x:c>
      <x:c r="K8284" s="27" t="str">
        <x:v>Mixed-gas and energy gate fail</x:v>
      </x:c>
      <x:c r="L8284" s="27" t="str">
        <x:v>Pollutant characterization</x:v>
      </x:c>
      <x:c r="M8284" s="27" t="str">
        <x:v>HHO is consumed and an alternator-fed loop is energy-negative</x:v>
      </x:c>
    </x:row>
    <x:row r="8285">
      <x:c r="A8285" s="27" t="str">
        <x:v>X01981</x:v>
      </x:c>
      <x:c r="B8285" s="27" t="str">
        <x:v>Gasoline</x:v>
      </x:c>
      <x:c r="C8285" s="27" t="str">
        <x:v>Onboard mixed HHO</x:v>
      </x:c>
      <x:c r="D8285" s="27" t="str">
        <x:v>Liquid alkaline water</x:v>
      </x:c>
      <x:c r="E8285" s="27" t="str">
        <x:v>Depot or stationary capture</x:v>
      </x:c>
      <x:c r="F8285" s="27" t="str">
        <x:v>Sodium-ion</x:v>
      </x:c>
      <x:c r="G8285" s="27" t="str">
        <x:v>Recovered water and heat</x:v>
      </x:c>
      <x:c r="H8285" s="27" t="str">
        <x:v>Reject</x:v>
      </x:c>
      <x:c r="I8285" s="27" t="str">
        <x:v>Station or depot</x:v>
      </x:c>
      <x:c r="J8285" s="28" t="n">
        <x:v>1</x:v>
      </x:c>
      <x:c r="K8285" s="27" t="str">
        <x:v>Mixed-gas and energy gate fail</x:v>
      </x:c>
      <x:c r="L8285" s="27" t="str">
        <x:v>Water and heat recovery</x:v>
      </x:c>
      <x:c r="M8285" s="27" t="str">
        <x:v>HHO is consumed and an alternator-fed loop is energy-negative</x:v>
      </x:c>
    </x:row>
    <x:row r="8286">
      <x:c r="A8286" s="27" t="str">
        <x:v>X01982</x:v>
      </x:c>
      <x:c r="B8286" s="27" t="str">
        <x:v>Gasoline</x:v>
      </x:c>
      <x:c r="C8286" s="27" t="str">
        <x:v>Onboard mixed HHO</x:v>
      </x:c>
      <x:c r="D8286" s="27" t="str">
        <x:v>Liquid alkaline water</x:v>
      </x:c>
      <x:c r="E8286" s="27" t="str">
        <x:v>Depot or stationary capture</x:v>
      </x:c>
      <x:c r="F8286" s="27" t="str">
        <x:v>Sodium-ion</x:v>
      </x:c>
      <x:c r="G8286" s="27" t="str">
        <x:v>CO2 to methane</x:v>
      </x:c>
      <x:c r="H8286" s="27" t="str">
        <x:v>Reject</x:v>
      </x:c>
      <x:c r="I8286" s="27" t="str">
        <x:v>Station or depot</x:v>
      </x:c>
      <x:c r="J8286" s="28" t="n">
        <x:v>1</x:v>
      </x:c>
      <x:c r="K8286" s="27" t="str">
        <x:v>Mixed-gas and energy gate fail</x:v>
      </x:c>
      <x:c r="L8286" s="27" t="str">
        <x:v>Carbon-to-fuel loop</x:v>
      </x:c>
      <x:c r="M8286" s="27" t="str">
        <x:v>HHO is consumed and an alternator-fed loop is energy-negative</x:v>
      </x:c>
    </x:row>
    <x:row r="8287">
      <x:c r="A8287" s="27" t="str">
        <x:v>X01983</x:v>
      </x:c>
      <x:c r="B8287" s="27" t="str">
        <x:v>Gasoline</x:v>
      </x:c>
      <x:c r="C8287" s="27" t="str">
        <x:v>Onboard mixed HHO</x:v>
      </x:c>
      <x:c r="D8287" s="27" t="str">
        <x:v>Liquid alkaline water</x:v>
      </x:c>
      <x:c r="E8287" s="27" t="str">
        <x:v>Depot or stationary capture</x:v>
      </x:c>
      <x:c r="F8287" s="27" t="str">
        <x:v>Sodium-ion</x:v>
      </x:c>
      <x:c r="G8287" s="27" t="str">
        <x:v>CO2 to methanol</x:v>
      </x:c>
      <x:c r="H8287" s="27" t="str">
        <x:v>Reject</x:v>
      </x:c>
      <x:c r="I8287" s="27" t="str">
        <x:v>Station or depot</x:v>
      </x:c>
      <x:c r="J8287" s="28" t="n">
        <x:v>1</x:v>
      </x:c>
      <x:c r="K8287" s="27" t="str">
        <x:v>Mixed-gas and energy gate fail</x:v>
      </x:c>
      <x:c r="L8287" s="27" t="str">
        <x:v>Carbon-to-fuel loop</x:v>
      </x:c>
      <x:c r="M8287" s="27" t="str">
        <x:v>HHO is consumed and an alternator-fed loop is energy-negative</x:v>
      </x:c>
    </x:row>
    <x:row r="8288">
      <x:c r="A8288" s="27" t="str">
        <x:v>X01984</x:v>
      </x:c>
      <x:c r="B8288" s="27" t="str">
        <x:v>Gasoline</x:v>
      </x:c>
      <x:c r="C8288" s="27" t="str">
        <x:v>Onboard mixed HHO</x:v>
      </x:c>
      <x:c r="D8288" s="27" t="str">
        <x:v>Liquid alkaline water</x:v>
      </x:c>
      <x:c r="E8288" s="27" t="str">
        <x:v>Depot or stationary capture</x:v>
      </x:c>
      <x:c r="F8288" s="27" t="str">
        <x:v>Sodium-ion</x:v>
      </x:c>
      <x:c r="G8288" s="27" t="str">
        <x:v>CO2 to DME</x:v>
      </x:c>
      <x:c r="H8288" s="27" t="str">
        <x:v>Reject</x:v>
      </x:c>
      <x:c r="I8288" s="27" t="str">
        <x:v>Station or depot</x:v>
      </x:c>
      <x:c r="J8288" s="28" t="n">
        <x:v>1</x:v>
      </x:c>
      <x:c r="K8288" s="27" t="str">
        <x:v>Mixed-gas and energy gate fail</x:v>
      </x:c>
      <x:c r="L8288" s="27" t="str">
        <x:v>Carbon-to-fuel loop</x:v>
      </x:c>
      <x:c r="M8288" s="27" t="str">
        <x:v>HHO is consumed and an alternator-fed loop is energy-negative</x:v>
      </x:c>
    </x:row>
    <x:row r="8289">
      <x:c r="A8289" s="27" t="str">
        <x:v>X01985</x:v>
      </x:c>
      <x:c r="B8289" s="27" t="str">
        <x:v>Gasoline</x:v>
      </x:c>
      <x:c r="C8289" s="27" t="str">
        <x:v>Onboard mixed HHO</x:v>
      </x:c>
      <x:c r="D8289" s="27" t="str">
        <x:v>Liquid alkaline water</x:v>
      </x:c>
      <x:c r="E8289" s="27" t="str">
        <x:v>Depot or stationary capture</x:v>
      </x:c>
      <x:c r="F8289" s="27" t="str">
        <x:v>Sodium-ion</x:v>
      </x:c>
      <x:c r="G8289" s="27" t="str">
        <x:v>Captured PM research only</x:v>
      </x:c>
      <x:c r="H8289" s="27" t="str">
        <x:v>Reject</x:v>
      </x:c>
      <x:c r="I8289" s="27" t="str">
        <x:v>Station or depot</x:v>
      </x:c>
      <x:c r="J8289" s="28" t="n">
        <x:v>1</x:v>
      </x:c>
      <x:c r="K8289" s="27" t="str">
        <x:v>Mixed-gas and energy gate fail</x:v>
      </x:c>
      <x:c r="L8289" s="27" t="str">
        <x:v>Pollutant characterization</x:v>
      </x:c>
      <x:c r="M8289" s="27" t="str">
        <x:v>HHO is consumed and an alternator-fed loop is energy-negative</x:v>
      </x:c>
    </x:row>
    <x:row r="8290">
      <x:c r="A8290" s="27" t="str">
        <x:v>X01986</x:v>
      </x:c>
      <x:c r="B8290" s="27" t="str">
        <x:v>Gasoline</x:v>
      </x:c>
      <x:c r="C8290" s="27" t="str">
        <x:v>Onboard mixed HHO</x:v>
      </x:c>
      <x:c r="D8290" s="27" t="str">
        <x:v>Liquid alkaline water</x:v>
      </x:c>
      <x:c r="E8290" s="27" t="str">
        <x:v>Depot or stationary capture</x:v>
      </x:c>
      <x:c r="F8290" s="27" t="str">
        <x:v>H2-O2 RFC</x:v>
      </x:c>
      <x:c r="G8290" s="27" t="str">
        <x:v>Recovered water and heat</x:v>
      </x:c>
      <x:c r="H8290" s="27" t="str">
        <x:v>Reject</x:v>
      </x:c>
      <x:c r="I8290" s="27" t="str">
        <x:v>Station or depot</x:v>
      </x:c>
      <x:c r="J8290" s="28" t="n">
        <x:v>1</x:v>
      </x:c>
      <x:c r="K8290" s="27" t="str">
        <x:v>Mixed-gas and energy gate fail</x:v>
      </x:c>
      <x:c r="L8290" s="27" t="str">
        <x:v>Water and heat recovery</x:v>
      </x:c>
      <x:c r="M8290" s="27" t="str">
        <x:v>HHO is consumed and an alternator-fed loop is energy-negative</x:v>
      </x:c>
    </x:row>
    <x:row r="8291">
      <x:c r="A8291" s="27" t="str">
        <x:v>X01987</x:v>
      </x:c>
      <x:c r="B8291" s="27" t="str">
        <x:v>Gasoline</x:v>
      </x:c>
      <x:c r="C8291" s="27" t="str">
        <x:v>Onboard mixed HHO</x:v>
      </x:c>
      <x:c r="D8291" s="27" t="str">
        <x:v>Liquid alkaline water</x:v>
      </x:c>
      <x:c r="E8291" s="27" t="str">
        <x:v>Depot or stationary capture</x:v>
      </x:c>
      <x:c r="F8291" s="27" t="str">
        <x:v>H2-O2 RFC</x:v>
      </x:c>
      <x:c r="G8291" s="27" t="str">
        <x:v>CO2 to methane</x:v>
      </x:c>
      <x:c r="H8291" s="27" t="str">
        <x:v>Reject</x:v>
      </x:c>
      <x:c r="I8291" s="27" t="str">
        <x:v>Station or depot</x:v>
      </x:c>
      <x:c r="J8291" s="28" t="n">
        <x:v>1</x:v>
      </x:c>
      <x:c r="K8291" s="27" t="str">
        <x:v>Mixed-gas and energy gate fail</x:v>
      </x:c>
      <x:c r="L8291" s="27" t="str">
        <x:v>Carbon-to-fuel loop</x:v>
      </x:c>
      <x:c r="M8291" s="27" t="str">
        <x:v>HHO is consumed and an alternator-fed loop is energy-negative</x:v>
      </x:c>
    </x:row>
    <x:row r="8292">
      <x:c r="A8292" s="27" t="str">
        <x:v>X01988</x:v>
      </x:c>
      <x:c r="B8292" s="27" t="str">
        <x:v>Gasoline</x:v>
      </x:c>
      <x:c r="C8292" s="27" t="str">
        <x:v>Onboard mixed HHO</x:v>
      </x:c>
      <x:c r="D8292" s="27" t="str">
        <x:v>Liquid alkaline water</x:v>
      </x:c>
      <x:c r="E8292" s="27" t="str">
        <x:v>Depot or stationary capture</x:v>
      </x:c>
      <x:c r="F8292" s="27" t="str">
        <x:v>H2-O2 RFC</x:v>
      </x:c>
      <x:c r="G8292" s="27" t="str">
        <x:v>CO2 to methanol</x:v>
      </x:c>
      <x:c r="H8292" s="27" t="str">
        <x:v>Reject</x:v>
      </x:c>
      <x:c r="I8292" s="27" t="str">
        <x:v>Station or depot</x:v>
      </x:c>
      <x:c r="J8292" s="28" t="n">
        <x:v>1</x:v>
      </x:c>
      <x:c r="K8292" s="27" t="str">
        <x:v>Mixed-gas and energy gate fail</x:v>
      </x:c>
      <x:c r="L8292" s="27" t="str">
        <x:v>Carbon-to-fuel loop</x:v>
      </x:c>
      <x:c r="M8292" s="27" t="str">
        <x:v>HHO is consumed and an alternator-fed loop is energy-negative</x:v>
      </x:c>
    </x:row>
    <x:row r="8293">
      <x:c r="A8293" s="27" t="str">
        <x:v>X01989</x:v>
      </x:c>
      <x:c r="B8293" s="27" t="str">
        <x:v>Gasoline</x:v>
      </x:c>
      <x:c r="C8293" s="27" t="str">
        <x:v>Onboard mixed HHO</x:v>
      </x:c>
      <x:c r="D8293" s="27" t="str">
        <x:v>Liquid alkaline water</x:v>
      </x:c>
      <x:c r="E8293" s="27" t="str">
        <x:v>Depot or stationary capture</x:v>
      </x:c>
      <x:c r="F8293" s="27" t="str">
        <x:v>H2-O2 RFC</x:v>
      </x:c>
      <x:c r="G8293" s="27" t="str">
        <x:v>CO2 to DME</x:v>
      </x:c>
      <x:c r="H8293" s="27" t="str">
        <x:v>Reject</x:v>
      </x:c>
      <x:c r="I8293" s="27" t="str">
        <x:v>Station or depot</x:v>
      </x:c>
      <x:c r="J8293" s="28" t="n">
        <x:v>1</x:v>
      </x:c>
      <x:c r="K8293" s="27" t="str">
        <x:v>Mixed-gas and energy gate fail</x:v>
      </x:c>
      <x:c r="L8293" s="27" t="str">
        <x:v>Carbon-to-fuel loop</x:v>
      </x:c>
      <x:c r="M8293" s="27" t="str">
        <x:v>HHO is consumed and an alternator-fed loop is energy-negative</x:v>
      </x:c>
    </x:row>
    <x:row r="8294">
      <x:c r="A8294" s="27" t="str">
        <x:v>X01990</x:v>
      </x:c>
      <x:c r="B8294" s="27" t="str">
        <x:v>Gasoline</x:v>
      </x:c>
      <x:c r="C8294" s="27" t="str">
        <x:v>Onboard mixed HHO</x:v>
      </x:c>
      <x:c r="D8294" s="27" t="str">
        <x:v>Liquid alkaline water</x:v>
      </x:c>
      <x:c r="E8294" s="27" t="str">
        <x:v>Depot or stationary capture</x:v>
      </x:c>
      <x:c r="F8294" s="27" t="str">
        <x:v>H2-O2 RFC</x:v>
      </x:c>
      <x:c r="G8294" s="27" t="str">
        <x:v>Captured PM research only</x:v>
      </x:c>
      <x:c r="H8294" s="27" t="str">
        <x:v>Reject</x:v>
      </x:c>
      <x:c r="I8294" s="27" t="str">
        <x:v>Station or depot</x:v>
      </x:c>
      <x:c r="J8294" s="28" t="n">
        <x:v>1</x:v>
      </x:c>
      <x:c r="K8294" s="27" t="str">
        <x:v>Mixed-gas and energy gate fail</x:v>
      </x:c>
      <x:c r="L8294" s="27" t="str">
        <x:v>Pollutant characterization</x:v>
      </x:c>
      <x:c r="M8294" s="27" t="str">
        <x:v>HHO is consumed and an alternator-fed loop is energy-negative</x:v>
      </x:c>
    </x:row>
    <x:row r="8295">
      <x:c r="A8295" s="27" t="str">
        <x:v>X01991</x:v>
      </x:c>
      <x:c r="B8295" s="27" t="str">
        <x:v>Gasoline</x:v>
      </x:c>
      <x:c r="C8295" s="27" t="str">
        <x:v>Onboard mixed HHO</x:v>
      </x:c>
      <x:c r="D8295" s="27" t="str">
        <x:v>Liquid alkaline water</x:v>
      </x:c>
      <x:c r="E8295" s="27" t="str">
        <x:v>Depot or stationary capture</x:v>
      </x:c>
      <x:c r="F8295" s="27" t="str">
        <x:v>H2-Cl2 RFC</x:v>
      </x:c>
      <x:c r="G8295" s="27" t="str">
        <x:v>Recovered water and heat</x:v>
      </x:c>
      <x:c r="H8295" s="27" t="str">
        <x:v>Reject</x:v>
      </x:c>
      <x:c r="I8295" s="27" t="str">
        <x:v>Station or depot</x:v>
      </x:c>
      <x:c r="J8295" s="28" t="n">
        <x:v>1</x:v>
      </x:c>
      <x:c r="K8295" s="27" t="str">
        <x:v>Mixed-gas and energy gate fail</x:v>
      </x:c>
      <x:c r="L8295" s="27" t="str">
        <x:v>Water and heat recovery</x:v>
      </x:c>
      <x:c r="M8295" s="27" t="str">
        <x:v>HHO is consumed and an alternator-fed loop is energy-negative; H2-Cl2 storage lacks a matched chlorine loop</x:v>
      </x:c>
    </x:row>
    <x:row r="8296">
      <x:c r="A8296" s="27" t="str">
        <x:v>X01992</x:v>
      </x:c>
      <x:c r="B8296" s="27" t="str">
        <x:v>Gasoline</x:v>
      </x:c>
      <x:c r="C8296" s="27" t="str">
        <x:v>Onboard mixed HHO</x:v>
      </x:c>
      <x:c r="D8296" s="27" t="str">
        <x:v>Liquid alkaline water</x:v>
      </x:c>
      <x:c r="E8296" s="27" t="str">
        <x:v>Depot or stationary capture</x:v>
      </x:c>
      <x:c r="F8296" s="27" t="str">
        <x:v>H2-Cl2 RFC</x:v>
      </x:c>
      <x:c r="G8296" s="27" t="str">
        <x:v>CO2 to methane</x:v>
      </x:c>
      <x:c r="H8296" s="27" t="str">
        <x:v>Reject</x:v>
      </x:c>
      <x:c r="I8296" s="27" t="str">
        <x:v>Station or depot</x:v>
      </x:c>
      <x:c r="J8296" s="28" t="n">
        <x:v>1</x:v>
      </x:c>
      <x:c r="K8296" s="27" t="str">
        <x:v>Mixed-gas and energy gate fail</x:v>
      </x:c>
      <x:c r="L8296" s="27" t="str">
        <x:v>Carbon-to-fuel loop</x:v>
      </x:c>
      <x:c r="M8296" s="27" t="str">
        <x:v>HHO is consumed and an alternator-fed loop is energy-negative; H2-Cl2 storage lacks a matched chlorine loop</x:v>
      </x:c>
    </x:row>
    <x:row r="8297">
      <x:c r="A8297" s="27" t="str">
        <x:v>X01993</x:v>
      </x:c>
      <x:c r="B8297" s="27" t="str">
        <x:v>Gasoline</x:v>
      </x:c>
      <x:c r="C8297" s="27" t="str">
        <x:v>Onboard mixed HHO</x:v>
      </x:c>
      <x:c r="D8297" s="27" t="str">
        <x:v>Liquid alkaline water</x:v>
      </x:c>
      <x:c r="E8297" s="27" t="str">
        <x:v>Depot or stationary capture</x:v>
      </x:c>
      <x:c r="F8297" s="27" t="str">
        <x:v>H2-Cl2 RFC</x:v>
      </x:c>
      <x:c r="G8297" s="27" t="str">
        <x:v>CO2 to methanol</x:v>
      </x:c>
      <x:c r="H8297" s="27" t="str">
        <x:v>Reject</x:v>
      </x:c>
      <x:c r="I8297" s="27" t="str">
        <x:v>Station or depot</x:v>
      </x:c>
      <x:c r="J8297" s="28" t="n">
        <x:v>1</x:v>
      </x:c>
      <x:c r="K8297" s="27" t="str">
        <x:v>Mixed-gas and energy gate fail</x:v>
      </x:c>
      <x:c r="L8297" s="27" t="str">
        <x:v>Carbon-to-fuel loop</x:v>
      </x:c>
      <x:c r="M8297" s="27" t="str">
        <x:v>HHO is consumed and an alternator-fed loop is energy-negative; H2-Cl2 storage lacks a matched chlorine loop</x:v>
      </x:c>
    </x:row>
    <x:row r="8298">
      <x:c r="A8298" s="27" t="str">
        <x:v>X01994</x:v>
      </x:c>
      <x:c r="B8298" s="27" t="str">
        <x:v>Gasoline</x:v>
      </x:c>
      <x:c r="C8298" s="27" t="str">
        <x:v>Onboard mixed HHO</x:v>
      </x:c>
      <x:c r="D8298" s="27" t="str">
        <x:v>Liquid alkaline water</x:v>
      </x:c>
      <x:c r="E8298" s="27" t="str">
        <x:v>Depot or stationary capture</x:v>
      </x:c>
      <x:c r="F8298" s="27" t="str">
        <x:v>H2-Cl2 RFC</x:v>
      </x:c>
      <x:c r="G8298" s="27" t="str">
        <x:v>CO2 to DME</x:v>
      </x:c>
      <x:c r="H8298" s="27" t="str">
        <x:v>Reject</x:v>
      </x:c>
      <x:c r="I8298" s="27" t="str">
        <x:v>Station or depot</x:v>
      </x:c>
      <x:c r="J8298" s="28" t="n">
        <x:v>1</x:v>
      </x:c>
      <x:c r="K8298" s="27" t="str">
        <x:v>Mixed-gas and energy gate fail</x:v>
      </x:c>
      <x:c r="L8298" s="27" t="str">
        <x:v>Carbon-to-fuel loop</x:v>
      </x:c>
      <x:c r="M8298" s="27" t="str">
        <x:v>HHO is consumed and an alternator-fed loop is energy-negative; H2-Cl2 storage lacks a matched chlorine loop</x:v>
      </x:c>
    </x:row>
    <x:row r="8299">
      <x:c r="A8299" s="27" t="str">
        <x:v>X01995</x:v>
      </x:c>
      <x:c r="B8299" s="27" t="str">
        <x:v>Gasoline</x:v>
      </x:c>
      <x:c r="C8299" s="27" t="str">
        <x:v>Onboard mixed HHO</x:v>
      </x:c>
      <x:c r="D8299" s="27" t="str">
        <x:v>Liquid alkaline water</x:v>
      </x:c>
      <x:c r="E8299" s="27" t="str">
        <x:v>Depot or stationary capture</x:v>
      </x:c>
      <x:c r="F8299" s="27" t="str">
        <x:v>H2-Cl2 RFC</x:v>
      </x:c>
      <x:c r="G8299" s="27" t="str">
        <x:v>Captured PM research only</x:v>
      </x:c>
      <x:c r="H8299" s="27" t="str">
        <x:v>Reject</x:v>
      </x:c>
      <x:c r="I8299" s="27" t="str">
        <x:v>Station or depot</x:v>
      </x:c>
      <x:c r="J8299" s="28" t="n">
        <x:v>1</x:v>
      </x:c>
      <x:c r="K8299" s="27" t="str">
        <x:v>Mixed-gas and energy gate fail</x:v>
      </x:c>
      <x:c r="L8299" s="27" t="str">
        <x:v>Pollutant characterization</x:v>
      </x:c>
      <x:c r="M8299" s="27" t="str">
        <x:v>HHO is consumed and an alternator-fed loop is energy-negative; H2-Cl2 storage lacks a matched chlorine loop</x:v>
      </x:c>
    </x:row>
    <x:row r="8300">
      <x:c r="A8300" s="27" t="str">
        <x:v>X01996</x:v>
      </x:c>
      <x:c r="B8300" s="27" t="str">
        <x:v>Gasoline</x:v>
      </x:c>
      <x:c r="C8300" s="27" t="str">
        <x:v>Onboard mixed HHO</x:v>
      </x:c>
      <x:c r="D8300" s="27" t="str">
        <x:v>Liquid alkaline water</x:v>
      </x:c>
      <x:c r="E8300" s="27" t="str">
        <x:v>Depot or stationary capture</x:v>
      </x:c>
      <x:c r="F8300" s="27" t="str">
        <x:v>Li-Cl2</x:v>
      </x:c>
      <x:c r="G8300" s="27" t="str">
        <x:v>Recovered water and heat</x:v>
      </x:c>
      <x:c r="H8300" s="27" t="str">
        <x:v>Reject</x:v>
      </x:c>
      <x:c r="I8300" s="27" t="str">
        <x:v>Station or depot</x:v>
      </x:c>
      <x:c r="J8300" s="28" t="n">
        <x:v>1</x:v>
      </x:c>
      <x:c r="K8300" s="27" t="str">
        <x:v>Mixed-gas and energy gate fail</x:v>
      </x:c>
      <x:c r="L8300" s="27" t="str">
        <x:v>Water and heat recovery</x:v>
      </x:c>
      <x:c r="M8300" s="27" t="str">
        <x:v>HHO is consumed and an alternator-fed loop is energy-negative; Li-Cl2 storage lacks molten LiCl regeneration</x:v>
      </x:c>
    </x:row>
    <x:row r="8301">
      <x:c r="A8301" s="27" t="str">
        <x:v>X01997</x:v>
      </x:c>
      <x:c r="B8301" s="27" t="str">
        <x:v>Gasoline</x:v>
      </x:c>
      <x:c r="C8301" s="27" t="str">
        <x:v>Onboard mixed HHO</x:v>
      </x:c>
      <x:c r="D8301" s="27" t="str">
        <x:v>Liquid alkaline water</x:v>
      </x:c>
      <x:c r="E8301" s="27" t="str">
        <x:v>Depot or stationary capture</x:v>
      </x:c>
      <x:c r="F8301" s="27" t="str">
        <x:v>Li-Cl2</x:v>
      </x:c>
      <x:c r="G8301" s="27" t="str">
        <x:v>CO2 to methane</x:v>
      </x:c>
      <x:c r="H8301" s="27" t="str">
        <x:v>Reject</x:v>
      </x:c>
      <x:c r="I8301" s="27" t="str">
        <x:v>Station or depot</x:v>
      </x:c>
      <x:c r="J8301" s="28" t="n">
        <x:v>1</x:v>
      </x:c>
      <x:c r="K8301" s="27" t="str">
        <x:v>Mixed-gas and energy gate fail</x:v>
      </x:c>
      <x:c r="L8301" s="27" t="str">
        <x:v>Carbon-to-fuel loop</x:v>
      </x:c>
      <x:c r="M8301" s="27" t="str">
        <x:v>HHO is consumed and an alternator-fed loop is energy-negative; Li-Cl2 storage lacks molten LiCl regeneration</x:v>
      </x:c>
    </x:row>
    <x:row r="8302">
      <x:c r="A8302" s="27" t="str">
        <x:v>X01998</x:v>
      </x:c>
      <x:c r="B8302" s="27" t="str">
        <x:v>Gasoline</x:v>
      </x:c>
      <x:c r="C8302" s="27" t="str">
        <x:v>Onboard mixed HHO</x:v>
      </x:c>
      <x:c r="D8302" s="27" t="str">
        <x:v>Liquid alkaline water</x:v>
      </x:c>
      <x:c r="E8302" s="27" t="str">
        <x:v>Depot or stationary capture</x:v>
      </x:c>
      <x:c r="F8302" s="27" t="str">
        <x:v>Li-Cl2</x:v>
      </x:c>
      <x:c r="G8302" s="27" t="str">
        <x:v>CO2 to methanol</x:v>
      </x:c>
      <x:c r="H8302" s="27" t="str">
        <x:v>Reject</x:v>
      </x:c>
      <x:c r="I8302" s="27" t="str">
        <x:v>Station or depot</x:v>
      </x:c>
      <x:c r="J8302" s="28" t="n">
        <x:v>1</x:v>
      </x:c>
      <x:c r="K8302" s="27" t="str">
        <x:v>Mixed-gas and energy gate fail</x:v>
      </x:c>
      <x:c r="L8302" s="27" t="str">
        <x:v>Carbon-to-fuel loop</x:v>
      </x:c>
      <x:c r="M8302" s="27" t="str">
        <x:v>HHO is consumed and an alternator-fed loop is energy-negative; Li-Cl2 storage lacks molten LiCl regeneration</x:v>
      </x:c>
    </x:row>
    <x:row r="8303">
      <x:c r="A8303" s="27" t="str">
        <x:v>X01999</x:v>
      </x:c>
      <x:c r="B8303" s="27" t="str">
        <x:v>Gasoline</x:v>
      </x:c>
      <x:c r="C8303" s="27" t="str">
        <x:v>Onboard mixed HHO</x:v>
      </x:c>
      <x:c r="D8303" s="27" t="str">
        <x:v>Liquid alkaline water</x:v>
      </x:c>
      <x:c r="E8303" s="27" t="str">
        <x:v>Depot or stationary capture</x:v>
      </x:c>
      <x:c r="F8303" s="27" t="str">
        <x:v>Li-Cl2</x:v>
      </x:c>
      <x:c r="G8303" s="27" t="str">
        <x:v>CO2 to DME</x:v>
      </x:c>
      <x:c r="H8303" s="27" t="str">
        <x:v>Reject</x:v>
      </x:c>
      <x:c r="I8303" s="27" t="str">
        <x:v>Station or depot</x:v>
      </x:c>
      <x:c r="J8303" s="28" t="n">
        <x:v>1</x:v>
      </x:c>
      <x:c r="K8303" s="27" t="str">
        <x:v>Mixed-gas and energy gate fail</x:v>
      </x:c>
      <x:c r="L8303" s="27" t="str">
        <x:v>Carbon-to-fuel loop</x:v>
      </x:c>
      <x:c r="M8303" s="27" t="str">
        <x:v>HHO is consumed and an alternator-fed loop is energy-negative; Li-Cl2 storage lacks molten LiCl regeneration</x:v>
      </x:c>
    </x:row>
    <x:row r="8304">
      <x:c r="A8304" s="27" t="str">
        <x:v>X02000</x:v>
      </x:c>
      <x:c r="B8304" s="27" t="str">
        <x:v>Gasoline</x:v>
      </x:c>
      <x:c r="C8304" s="27" t="str">
        <x:v>Onboard mixed HHO</x:v>
      </x:c>
      <x:c r="D8304" s="27" t="str">
        <x:v>Liquid alkaline water</x:v>
      </x:c>
      <x:c r="E8304" s="27" t="str">
        <x:v>Depot or stationary capture</x:v>
      </x:c>
      <x:c r="F8304" s="27" t="str">
        <x:v>Li-Cl2</x:v>
      </x:c>
      <x:c r="G8304" s="27" t="str">
        <x:v>Captured PM research only</x:v>
      </x:c>
      <x:c r="H8304" s="27" t="str">
        <x:v>Reject</x:v>
      </x:c>
      <x:c r="I8304" s="27" t="str">
        <x:v>Station or depot</x:v>
      </x:c>
      <x:c r="J8304" s="28" t="n">
        <x:v>1</x:v>
      </x:c>
      <x:c r="K8304" s="27" t="str">
        <x:v>Mixed-gas and energy gate fail</x:v>
      </x:c>
      <x:c r="L8304" s="27" t="str">
        <x:v>Pollutant characterization</x:v>
      </x:c>
      <x:c r="M8304" s="27" t="str">
        <x:v>HHO is consumed and an alternator-fed loop is energy-negative; Li-Cl2 storage lacks molten LiCl regeneration</x:v>
      </x:c>
    </x:row>
    <x:row r="8305">
      <x:c r="A8305" s="27" t="str">
        <x:v>X02001</x:v>
      </x:c>
      <x:c r="B8305" s="27" t="str">
        <x:v>Gasoline</x:v>
      </x:c>
      <x:c r="C8305" s="27" t="str">
        <x:v>Onboard mixed HHO</x:v>
      </x:c>
      <x:c r="D8305" s="27" t="str">
        <x:v>Solid oxide steam</x:v>
      </x:c>
      <x:c r="E8305" s="27" t="str">
        <x:v>Baseline aftertreatment</x:v>
      </x:c>
      <x:c r="F8305" s="27" t="str">
        <x:v>LFP</x:v>
      </x:c>
      <x:c r="G8305" s="27" t="str">
        <x:v>Recovered water and heat</x:v>
      </x:c>
      <x:c r="H8305" s="27" t="str">
        <x:v>Reject</x:v>
      </x:c>
      <x:c r="I8305" s="27" t="str">
        <x:v>Vehicle linked</x:v>
      </x:c>
      <x:c r="J8305" s="28" t="n">
        <x:v>1</x:v>
      </x:c>
      <x:c r="K8305" s="27" t="str">
        <x:v>Mixed-gas and energy gate fail</x:v>
      </x:c>
      <x:c r="L8305" s="27" t="str">
        <x:v>Water and heat recovery</x:v>
      </x:c>
      <x:c r="M8305" s="27" t="str">
        <x:v>HHO is consumed and an alternator-fed loop is energy-negative</x:v>
      </x:c>
    </x:row>
    <x:row r="8306">
      <x:c r="A8306" s="27" t="str">
        <x:v>X02002</x:v>
      </x:c>
      <x:c r="B8306" s="27" t="str">
        <x:v>Gasoline</x:v>
      </x:c>
      <x:c r="C8306" s="27" t="str">
        <x:v>Onboard mixed HHO</x:v>
      </x:c>
      <x:c r="D8306" s="27" t="str">
        <x:v>Solid oxide steam</x:v>
      </x:c>
      <x:c r="E8306" s="27" t="str">
        <x:v>Baseline aftertreatment</x:v>
      </x:c>
      <x:c r="F8306" s="27" t="str">
        <x:v>LFP</x:v>
      </x:c>
      <x:c r="G8306" s="27" t="str">
        <x:v>CO2 to methane</x:v>
      </x:c>
      <x:c r="H8306" s="27" t="str">
        <x:v>Reject</x:v>
      </x:c>
      <x:c r="I8306" s="27" t="str">
        <x:v>Vehicle linked</x:v>
      </x:c>
      <x:c r="J8306" s="28" t="n">
        <x:v>1</x:v>
      </x:c>
      <x:c r="K8306" s="27" t="str">
        <x:v>Mixed-gas and energy gate fail</x:v>
      </x:c>
      <x:c r="L8306" s="27" t="str">
        <x:v>Carbon-to-fuel loop</x:v>
      </x:c>
      <x:c r="M8306" s="27" t="str">
        <x:v>HHO is consumed and an alternator-fed loop is energy-negative; CO2 product needs reactive capture and regeneration</x:v>
      </x:c>
    </x:row>
    <x:row r="8307">
      <x:c r="A8307" s="27" t="str">
        <x:v>X02003</x:v>
      </x:c>
      <x:c r="B8307" s="27" t="str">
        <x:v>Gasoline</x:v>
      </x:c>
      <x:c r="C8307" s="27" t="str">
        <x:v>Onboard mixed HHO</x:v>
      </x:c>
      <x:c r="D8307" s="27" t="str">
        <x:v>Solid oxide steam</x:v>
      </x:c>
      <x:c r="E8307" s="27" t="str">
        <x:v>Baseline aftertreatment</x:v>
      </x:c>
      <x:c r="F8307" s="27" t="str">
        <x:v>LFP</x:v>
      </x:c>
      <x:c r="G8307" s="27" t="str">
        <x:v>CO2 to methanol</x:v>
      </x:c>
      <x:c r="H8307" s="27" t="str">
        <x:v>Reject</x:v>
      </x:c>
      <x:c r="I8307" s="27" t="str">
        <x:v>Vehicle linked</x:v>
      </x:c>
      <x:c r="J8307" s="28" t="n">
        <x:v>1</x:v>
      </x:c>
      <x:c r="K8307" s="27" t="str">
        <x:v>Mixed-gas and energy gate fail</x:v>
      </x:c>
      <x:c r="L8307" s="27" t="str">
        <x:v>Carbon-to-fuel loop</x:v>
      </x:c>
      <x:c r="M8307" s="27" t="str">
        <x:v>HHO is consumed and an alternator-fed loop is energy-negative; CO2 product needs reactive capture and regeneration</x:v>
      </x:c>
    </x:row>
    <x:row r="8308">
      <x:c r="A8308" s="27" t="str">
        <x:v>X02004</x:v>
      </x:c>
      <x:c r="B8308" s="27" t="str">
        <x:v>Gasoline</x:v>
      </x:c>
      <x:c r="C8308" s="27" t="str">
        <x:v>Onboard mixed HHO</x:v>
      </x:c>
      <x:c r="D8308" s="27" t="str">
        <x:v>Solid oxide steam</x:v>
      </x:c>
      <x:c r="E8308" s="27" t="str">
        <x:v>Baseline aftertreatment</x:v>
      </x:c>
      <x:c r="F8308" s="27" t="str">
        <x:v>LFP</x:v>
      </x:c>
      <x:c r="G8308" s="27" t="str">
        <x:v>CO2 to DME</x:v>
      </x:c>
      <x:c r="H8308" s="27" t="str">
        <x:v>Reject</x:v>
      </x:c>
      <x:c r="I8308" s="27" t="str">
        <x:v>Vehicle linked</x:v>
      </x:c>
      <x:c r="J8308" s="28" t="n">
        <x:v>1</x:v>
      </x:c>
      <x:c r="K8308" s="27" t="str">
        <x:v>Mixed-gas and energy gate fail</x:v>
      </x:c>
      <x:c r="L8308" s="27" t="str">
        <x:v>Carbon-to-fuel loop</x:v>
      </x:c>
      <x:c r="M8308" s="27" t="str">
        <x:v>HHO is consumed and an alternator-fed loop is energy-negative; CO2 product needs reactive capture and regeneration</x:v>
      </x:c>
    </x:row>
    <x:row r="8309">
      <x:c r="A8309" s="27" t="str">
        <x:v>X02005</x:v>
      </x:c>
      <x:c r="B8309" s="27" t="str">
        <x:v>Gasoline</x:v>
      </x:c>
      <x:c r="C8309" s="27" t="str">
        <x:v>Onboard mixed HHO</x:v>
      </x:c>
      <x:c r="D8309" s="27" t="str">
        <x:v>Solid oxide steam</x:v>
      </x:c>
      <x:c r="E8309" s="27" t="str">
        <x:v>Baseline aftertreatment</x:v>
      </x:c>
      <x:c r="F8309" s="27" t="str">
        <x:v>LFP</x:v>
      </x:c>
      <x:c r="G8309" s="27" t="str">
        <x:v>Captured PM research only</x:v>
      </x:c>
      <x:c r="H8309" s="27" t="str">
        <x:v>Reject</x:v>
      </x:c>
      <x:c r="I8309" s="27" t="str">
        <x:v>Vehicle linked</x:v>
      </x:c>
      <x:c r="J8309" s="28" t="n">
        <x:v>1</x:v>
      </x:c>
      <x:c r="K8309" s="27" t="str">
        <x:v>Mixed-gas and energy gate fail</x:v>
      </x:c>
      <x:c r="L8309" s="27" t="str">
        <x:v>Pollutant characterization</x:v>
      </x:c>
      <x:c r="M8309" s="27" t="str">
        <x:v>HHO is consumed and an alternator-fed loop is energy-negative</x:v>
      </x:c>
    </x:row>
    <x:row r="8310">
      <x:c r="A8310" s="27" t="str">
        <x:v>X02006</x:v>
      </x:c>
      <x:c r="B8310" s="27" t="str">
        <x:v>Gasoline</x:v>
      </x:c>
      <x:c r="C8310" s="27" t="str">
        <x:v>Onboard mixed HHO</x:v>
      </x:c>
      <x:c r="D8310" s="27" t="str">
        <x:v>Solid oxide steam</x:v>
      </x:c>
      <x:c r="E8310" s="27" t="str">
        <x:v>Baseline aftertreatment</x:v>
      </x:c>
      <x:c r="F8310" s="27" t="str">
        <x:v>Sodium-ion</x:v>
      </x:c>
      <x:c r="G8310" s="27" t="str">
        <x:v>Recovered water and heat</x:v>
      </x:c>
      <x:c r="H8310" s="27" t="str">
        <x:v>Reject</x:v>
      </x:c>
      <x:c r="I8310" s="27" t="str">
        <x:v>Vehicle linked</x:v>
      </x:c>
      <x:c r="J8310" s="28" t="n">
        <x:v>1</x:v>
      </x:c>
      <x:c r="K8310" s="27" t="str">
        <x:v>Mixed-gas and energy gate fail</x:v>
      </x:c>
      <x:c r="L8310" s="27" t="str">
        <x:v>Water and heat recovery</x:v>
      </x:c>
      <x:c r="M8310" s="27" t="str">
        <x:v>HHO is consumed and an alternator-fed loop is energy-negative</x:v>
      </x:c>
    </x:row>
    <x:row r="8311">
      <x:c r="A8311" s="27" t="str">
        <x:v>X02007</x:v>
      </x:c>
      <x:c r="B8311" s="27" t="str">
        <x:v>Gasoline</x:v>
      </x:c>
      <x:c r="C8311" s="27" t="str">
        <x:v>Onboard mixed HHO</x:v>
      </x:c>
      <x:c r="D8311" s="27" t="str">
        <x:v>Solid oxide steam</x:v>
      </x:c>
      <x:c r="E8311" s="27" t="str">
        <x:v>Baseline aftertreatment</x:v>
      </x:c>
      <x:c r="F8311" s="27" t="str">
        <x:v>Sodium-ion</x:v>
      </x:c>
      <x:c r="G8311" s="27" t="str">
        <x:v>CO2 to methane</x:v>
      </x:c>
      <x:c r="H8311" s="27" t="str">
        <x:v>Reject</x:v>
      </x:c>
      <x:c r="I8311" s="27" t="str">
        <x:v>Vehicle linked</x:v>
      </x:c>
      <x:c r="J8311" s="28" t="n">
        <x:v>1</x:v>
      </x:c>
      <x:c r="K8311" s="27" t="str">
        <x:v>Mixed-gas and energy gate fail</x:v>
      </x:c>
      <x:c r="L8311" s="27" t="str">
        <x:v>Carbon-to-fuel loop</x:v>
      </x:c>
      <x:c r="M8311" s="27" t="str">
        <x:v>HHO is consumed and an alternator-fed loop is energy-negative; CO2 product needs reactive capture and regeneration</x:v>
      </x:c>
    </x:row>
    <x:row r="8312">
      <x:c r="A8312" s="27" t="str">
        <x:v>X02008</x:v>
      </x:c>
      <x:c r="B8312" s="27" t="str">
        <x:v>Gasoline</x:v>
      </x:c>
      <x:c r="C8312" s="27" t="str">
        <x:v>Onboard mixed HHO</x:v>
      </x:c>
      <x:c r="D8312" s="27" t="str">
        <x:v>Solid oxide steam</x:v>
      </x:c>
      <x:c r="E8312" s="27" t="str">
        <x:v>Baseline aftertreatment</x:v>
      </x:c>
      <x:c r="F8312" s="27" t="str">
        <x:v>Sodium-ion</x:v>
      </x:c>
      <x:c r="G8312" s="27" t="str">
        <x:v>CO2 to methanol</x:v>
      </x:c>
      <x:c r="H8312" s="27" t="str">
        <x:v>Reject</x:v>
      </x:c>
      <x:c r="I8312" s="27" t="str">
        <x:v>Vehicle linked</x:v>
      </x:c>
      <x:c r="J8312" s="28" t="n">
        <x:v>1</x:v>
      </x:c>
      <x:c r="K8312" s="27" t="str">
        <x:v>Mixed-gas and energy gate fail</x:v>
      </x:c>
      <x:c r="L8312" s="27" t="str">
        <x:v>Carbon-to-fuel loop</x:v>
      </x:c>
      <x:c r="M8312" s="27" t="str">
        <x:v>HHO is consumed and an alternator-fed loop is energy-negative; CO2 product needs reactive capture and regeneration</x:v>
      </x:c>
    </x:row>
    <x:row r="8313">
      <x:c r="A8313" s="27" t="str">
        <x:v>X02009</x:v>
      </x:c>
      <x:c r="B8313" s="27" t="str">
        <x:v>Gasoline</x:v>
      </x:c>
      <x:c r="C8313" s="27" t="str">
        <x:v>Onboard mixed HHO</x:v>
      </x:c>
      <x:c r="D8313" s="27" t="str">
        <x:v>Solid oxide steam</x:v>
      </x:c>
      <x:c r="E8313" s="27" t="str">
        <x:v>Baseline aftertreatment</x:v>
      </x:c>
      <x:c r="F8313" s="27" t="str">
        <x:v>Sodium-ion</x:v>
      </x:c>
      <x:c r="G8313" s="27" t="str">
        <x:v>CO2 to DME</x:v>
      </x:c>
      <x:c r="H8313" s="27" t="str">
        <x:v>Reject</x:v>
      </x:c>
      <x:c r="I8313" s="27" t="str">
        <x:v>Vehicle linked</x:v>
      </x:c>
      <x:c r="J8313" s="28" t="n">
        <x:v>1</x:v>
      </x:c>
      <x:c r="K8313" s="27" t="str">
        <x:v>Mixed-gas and energy gate fail</x:v>
      </x:c>
      <x:c r="L8313" s="27" t="str">
        <x:v>Carbon-to-fuel loop</x:v>
      </x:c>
      <x:c r="M8313" s="27" t="str">
        <x:v>HHO is consumed and an alternator-fed loop is energy-negative; CO2 product needs reactive capture and regeneration</x:v>
      </x:c>
    </x:row>
    <x:row r="8314">
      <x:c r="A8314" s="27" t="str">
        <x:v>X02010</x:v>
      </x:c>
      <x:c r="B8314" s="27" t="str">
        <x:v>Gasoline</x:v>
      </x:c>
      <x:c r="C8314" s="27" t="str">
        <x:v>Onboard mixed HHO</x:v>
      </x:c>
      <x:c r="D8314" s="27" t="str">
        <x:v>Solid oxide steam</x:v>
      </x:c>
      <x:c r="E8314" s="27" t="str">
        <x:v>Baseline aftertreatment</x:v>
      </x:c>
      <x:c r="F8314" s="27" t="str">
        <x:v>Sodium-ion</x:v>
      </x:c>
      <x:c r="G8314" s="27" t="str">
        <x:v>Captured PM research only</x:v>
      </x:c>
      <x:c r="H8314" s="27" t="str">
        <x:v>Reject</x:v>
      </x:c>
      <x:c r="I8314" s="27" t="str">
        <x:v>Vehicle linked</x:v>
      </x:c>
      <x:c r="J8314" s="28" t="n">
        <x:v>1</x:v>
      </x:c>
      <x:c r="K8314" s="27" t="str">
        <x:v>Mixed-gas and energy gate fail</x:v>
      </x:c>
      <x:c r="L8314" s="27" t="str">
        <x:v>Pollutant characterization</x:v>
      </x:c>
      <x:c r="M8314" s="27" t="str">
        <x:v>HHO is consumed and an alternator-fed loop is energy-negative</x:v>
      </x:c>
    </x:row>
    <x:row r="8315">
      <x:c r="A8315" s="27" t="str">
        <x:v>X02011</x:v>
      </x:c>
      <x:c r="B8315" s="27" t="str">
        <x:v>Gasoline</x:v>
      </x:c>
      <x:c r="C8315" s="27" t="str">
        <x:v>Onboard mixed HHO</x:v>
      </x:c>
      <x:c r="D8315" s="27" t="str">
        <x:v>Solid oxide steam</x:v>
      </x:c>
      <x:c r="E8315" s="27" t="str">
        <x:v>Baseline aftertreatment</x:v>
      </x:c>
      <x:c r="F8315" s="27" t="str">
        <x:v>H2-O2 RFC</x:v>
      </x:c>
      <x:c r="G8315" s="27" t="str">
        <x:v>Recovered water and heat</x:v>
      </x:c>
      <x:c r="H8315" s="27" t="str">
        <x:v>Reject</x:v>
      </x:c>
      <x:c r="I8315" s="27" t="str">
        <x:v>Vehicle linked</x:v>
      </x:c>
      <x:c r="J8315" s="28" t="n">
        <x:v>1</x:v>
      </x:c>
      <x:c r="K8315" s="27" t="str">
        <x:v>Mixed-gas and energy gate fail</x:v>
      </x:c>
      <x:c r="L8315" s="27" t="str">
        <x:v>Water and heat recovery</x:v>
      </x:c>
      <x:c r="M8315" s="27" t="str">
        <x:v>HHO is consumed and an alternator-fed loop is energy-negative</x:v>
      </x:c>
    </x:row>
    <x:row r="8316">
      <x:c r="A8316" s="27" t="str">
        <x:v>X02012</x:v>
      </x:c>
      <x:c r="B8316" s="27" t="str">
        <x:v>Gasoline</x:v>
      </x:c>
      <x:c r="C8316" s="27" t="str">
        <x:v>Onboard mixed HHO</x:v>
      </x:c>
      <x:c r="D8316" s="27" t="str">
        <x:v>Solid oxide steam</x:v>
      </x:c>
      <x:c r="E8316" s="27" t="str">
        <x:v>Baseline aftertreatment</x:v>
      </x:c>
      <x:c r="F8316" s="27" t="str">
        <x:v>H2-O2 RFC</x:v>
      </x:c>
      <x:c r="G8316" s="27" t="str">
        <x:v>CO2 to methane</x:v>
      </x:c>
      <x:c r="H8316" s="27" t="str">
        <x:v>Reject</x:v>
      </x:c>
      <x:c r="I8316" s="27" t="str">
        <x:v>Vehicle linked</x:v>
      </x:c>
      <x:c r="J8316" s="28" t="n">
        <x:v>1</x:v>
      </x:c>
      <x:c r="K8316" s="27" t="str">
        <x:v>Mixed-gas and energy gate fail</x:v>
      </x:c>
      <x:c r="L8316" s="27" t="str">
        <x:v>Carbon-to-fuel loop</x:v>
      </x:c>
      <x:c r="M8316" s="27" t="str">
        <x:v>HHO is consumed and an alternator-fed loop is energy-negative; CO2 product needs reactive capture and regeneration</x:v>
      </x:c>
    </x:row>
    <x:row r="8317">
      <x:c r="A8317" s="27" t="str">
        <x:v>X02013</x:v>
      </x:c>
      <x:c r="B8317" s="27" t="str">
        <x:v>Gasoline</x:v>
      </x:c>
      <x:c r="C8317" s="27" t="str">
        <x:v>Onboard mixed HHO</x:v>
      </x:c>
      <x:c r="D8317" s="27" t="str">
        <x:v>Solid oxide steam</x:v>
      </x:c>
      <x:c r="E8317" s="27" t="str">
        <x:v>Baseline aftertreatment</x:v>
      </x:c>
      <x:c r="F8317" s="27" t="str">
        <x:v>H2-O2 RFC</x:v>
      </x:c>
      <x:c r="G8317" s="27" t="str">
        <x:v>CO2 to methanol</x:v>
      </x:c>
      <x:c r="H8317" s="27" t="str">
        <x:v>Reject</x:v>
      </x:c>
      <x:c r="I8317" s="27" t="str">
        <x:v>Vehicle linked</x:v>
      </x:c>
      <x:c r="J8317" s="28" t="n">
        <x:v>1</x:v>
      </x:c>
      <x:c r="K8317" s="27" t="str">
        <x:v>Mixed-gas and energy gate fail</x:v>
      </x:c>
      <x:c r="L8317" s="27" t="str">
        <x:v>Carbon-to-fuel loop</x:v>
      </x:c>
      <x:c r="M8317" s="27" t="str">
        <x:v>HHO is consumed and an alternator-fed loop is energy-negative; CO2 product needs reactive capture and regeneration</x:v>
      </x:c>
    </x:row>
    <x:row r="8318">
      <x:c r="A8318" s="27" t="str">
        <x:v>X02014</x:v>
      </x:c>
      <x:c r="B8318" s="27" t="str">
        <x:v>Gasoline</x:v>
      </x:c>
      <x:c r="C8318" s="27" t="str">
        <x:v>Onboard mixed HHO</x:v>
      </x:c>
      <x:c r="D8318" s="27" t="str">
        <x:v>Solid oxide steam</x:v>
      </x:c>
      <x:c r="E8318" s="27" t="str">
        <x:v>Baseline aftertreatment</x:v>
      </x:c>
      <x:c r="F8318" s="27" t="str">
        <x:v>H2-O2 RFC</x:v>
      </x:c>
      <x:c r="G8318" s="27" t="str">
        <x:v>CO2 to DME</x:v>
      </x:c>
      <x:c r="H8318" s="27" t="str">
        <x:v>Reject</x:v>
      </x:c>
      <x:c r="I8318" s="27" t="str">
        <x:v>Vehicle linked</x:v>
      </x:c>
      <x:c r="J8318" s="28" t="n">
        <x:v>1</x:v>
      </x:c>
      <x:c r="K8318" s="27" t="str">
        <x:v>Mixed-gas and energy gate fail</x:v>
      </x:c>
      <x:c r="L8318" s="27" t="str">
        <x:v>Carbon-to-fuel loop</x:v>
      </x:c>
      <x:c r="M8318" s="27" t="str">
        <x:v>HHO is consumed and an alternator-fed loop is energy-negative; CO2 product needs reactive capture and regeneration</x:v>
      </x:c>
    </x:row>
    <x:row r="8319">
      <x:c r="A8319" s="27" t="str">
        <x:v>X02015</x:v>
      </x:c>
      <x:c r="B8319" s="27" t="str">
        <x:v>Gasoline</x:v>
      </x:c>
      <x:c r="C8319" s="27" t="str">
        <x:v>Onboard mixed HHO</x:v>
      </x:c>
      <x:c r="D8319" s="27" t="str">
        <x:v>Solid oxide steam</x:v>
      </x:c>
      <x:c r="E8319" s="27" t="str">
        <x:v>Baseline aftertreatment</x:v>
      </x:c>
      <x:c r="F8319" s="27" t="str">
        <x:v>H2-O2 RFC</x:v>
      </x:c>
      <x:c r="G8319" s="27" t="str">
        <x:v>Captured PM research only</x:v>
      </x:c>
      <x:c r="H8319" s="27" t="str">
        <x:v>Reject</x:v>
      </x:c>
      <x:c r="I8319" s="27" t="str">
        <x:v>Vehicle linked</x:v>
      </x:c>
      <x:c r="J8319" s="28" t="n">
        <x:v>1</x:v>
      </x:c>
      <x:c r="K8319" s="27" t="str">
        <x:v>Mixed-gas and energy gate fail</x:v>
      </x:c>
      <x:c r="L8319" s="27" t="str">
        <x:v>Pollutant characterization</x:v>
      </x:c>
      <x:c r="M8319" s="27" t="str">
        <x:v>HHO is consumed and an alternator-fed loop is energy-negative</x:v>
      </x:c>
    </x:row>
    <x:row r="8320">
      <x:c r="A8320" s="27" t="str">
        <x:v>X02016</x:v>
      </x:c>
      <x:c r="B8320" s="27" t="str">
        <x:v>Gasoline</x:v>
      </x:c>
      <x:c r="C8320" s="27" t="str">
        <x:v>Onboard mixed HHO</x:v>
      </x:c>
      <x:c r="D8320" s="27" t="str">
        <x:v>Solid oxide steam</x:v>
      </x:c>
      <x:c r="E8320" s="27" t="str">
        <x:v>Baseline aftertreatment</x:v>
      </x:c>
      <x:c r="F8320" s="27" t="str">
        <x:v>H2-Cl2 RFC</x:v>
      </x:c>
      <x:c r="G8320" s="27" t="str">
        <x:v>Recovered water and heat</x:v>
      </x:c>
      <x:c r="H8320" s="27" t="str">
        <x:v>Reject</x:v>
      </x:c>
      <x:c r="I8320" s="27" t="str">
        <x:v>Vehicle linked</x:v>
      </x:c>
      <x:c r="J8320" s="28" t="n">
        <x:v>1</x:v>
      </x:c>
      <x:c r="K8320" s="27" t="str">
        <x:v>Chlorine or lithium onboard gate fail</x:v>
      </x:c>
      <x:c r="L8320" s="27" t="str">
        <x:v>Water and heat recovery</x:v>
      </x:c>
      <x:c r="M8320" s="27" t="str">
        <x:v>HHO is consumed and an alternator-fed loop is energy-negative; H2-Cl2 storage lacks a matched chlorine loop; Chlorine or lithium inventory is not accepted in the vehicle module</x:v>
      </x:c>
    </x:row>
    <x:row r="8321">
      <x:c r="A8321" s="27" t="str">
        <x:v>X02017</x:v>
      </x:c>
      <x:c r="B8321" s="27" t="str">
        <x:v>Gasoline</x:v>
      </x:c>
      <x:c r="C8321" s="27" t="str">
        <x:v>Onboard mixed HHO</x:v>
      </x:c>
      <x:c r="D8321" s="27" t="str">
        <x:v>Solid oxide steam</x:v>
      </x:c>
      <x:c r="E8321" s="27" t="str">
        <x:v>Baseline aftertreatment</x:v>
      </x:c>
      <x:c r="F8321" s="27" t="str">
        <x:v>H2-Cl2 RFC</x:v>
      </x:c>
      <x:c r="G8321" s="27" t="str">
        <x:v>CO2 to methane</x:v>
      </x:c>
      <x:c r="H8321" s="27" t="str">
        <x:v>Reject</x:v>
      </x:c>
      <x:c r="I8321" s="27" t="str">
        <x:v>Vehicle linked</x:v>
      </x:c>
      <x:c r="J8321" s="28" t="n">
        <x:v>1</x:v>
      </x:c>
      <x:c r="K8321" s="27" t="str">
        <x:v>Chlorine or lithium onboard gate fail</x:v>
      </x:c>
      <x:c r="L8321" s="27" t="str">
        <x:v>Carbon-to-fuel loop</x:v>
      </x:c>
      <x:c r="M8321" s="27" t="str">
        <x:v>HHO is consumed and an alternator-fed loop is energy-negative; CO2 product needs reactive capture and regeneration; H2-Cl2 storage lacks a matched chlorine loop; Chlorine or lithium inventory is not accepted in the vehicle module</x:v>
      </x:c>
    </x:row>
    <x:row r="8322">
      <x:c r="A8322" s="27" t="str">
        <x:v>X02018</x:v>
      </x:c>
      <x:c r="B8322" s="27" t="str">
        <x:v>Gasoline</x:v>
      </x:c>
      <x:c r="C8322" s="27" t="str">
        <x:v>Onboard mixed HHO</x:v>
      </x:c>
      <x:c r="D8322" s="27" t="str">
        <x:v>Solid oxide steam</x:v>
      </x:c>
      <x:c r="E8322" s="27" t="str">
        <x:v>Baseline aftertreatment</x:v>
      </x:c>
      <x:c r="F8322" s="27" t="str">
        <x:v>H2-Cl2 RFC</x:v>
      </x:c>
      <x:c r="G8322" s="27" t="str">
        <x:v>CO2 to methanol</x:v>
      </x:c>
      <x:c r="H8322" s="27" t="str">
        <x:v>Reject</x:v>
      </x:c>
      <x:c r="I8322" s="27" t="str">
        <x:v>Vehicle linked</x:v>
      </x:c>
      <x:c r="J8322" s="28" t="n">
        <x:v>1</x:v>
      </x:c>
      <x:c r="K8322" s="27" t="str">
        <x:v>Chlorine or lithium onboard gate fail</x:v>
      </x:c>
      <x:c r="L8322" s="27" t="str">
        <x:v>Carbon-to-fuel loop</x:v>
      </x:c>
      <x:c r="M8322" s="27" t="str">
        <x:v>HHO is consumed and an alternator-fed loop is energy-negative; CO2 product needs reactive capture and regeneration; H2-Cl2 storage lacks a matched chlorine loop; Chlorine or lithium inventory is not accepted in the vehicle module</x:v>
      </x:c>
    </x:row>
    <x:row r="8323">
      <x:c r="A8323" s="27" t="str">
        <x:v>X02019</x:v>
      </x:c>
      <x:c r="B8323" s="27" t="str">
        <x:v>Gasoline</x:v>
      </x:c>
      <x:c r="C8323" s="27" t="str">
        <x:v>Onboard mixed HHO</x:v>
      </x:c>
      <x:c r="D8323" s="27" t="str">
        <x:v>Solid oxide steam</x:v>
      </x:c>
      <x:c r="E8323" s="27" t="str">
        <x:v>Baseline aftertreatment</x:v>
      </x:c>
      <x:c r="F8323" s="27" t="str">
        <x:v>H2-Cl2 RFC</x:v>
      </x:c>
      <x:c r="G8323" s="27" t="str">
        <x:v>CO2 to DME</x:v>
      </x:c>
      <x:c r="H8323" s="27" t="str">
        <x:v>Reject</x:v>
      </x:c>
      <x:c r="I8323" s="27" t="str">
        <x:v>Vehicle linked</x:v>
      </x:c>
      <x:c r="J8323" s="28" t="n">
        <x:v>1</x:v>
      </x:c>
      <x:c r="K8323" s="27" t="str">
        <x:v>Chlorine or lithium onboard gate fail</x:v>
      </x:c>
      <x:c r="L8323" s="27" t="str">
        <x:v>Carbon-to-fuel loop</x:v>
      </x:c>
      <x:c r="M8323" s="27" t="str">
        <x:v>HHO is consumed and an alternator-fed loop is energy-negative; CO2 product needs reactive capture and regeneration; H2-Cl2 storage lacks a matched chlorine loop; Chlorine or lithium inventory is not accepted in the vehicle module</x:v>
      </x:c>
    </x:row>
    <x:row r="8324">
      <x:c r="A8324" s="27" t="str">
        <x:v>X02020</x:v>
      </x:c>
      <x:c r="B8324" s="27" t="str">
        <x:v>Gasoline</x:v>
      </x:c>
      <x:c r="C8324" s="27" t="str">
        <x:v>Onboard mixed HHO</x:v>
      </x:c>
      <x:c r="D8324" s="27" t="str">
        <x:v>Solid oxide steam</x:v>
      </x:c>
      <x:c r="E8324" s="27" t="str">
        <x:v>Baseline aftertreatment</x:v>
      </x:c>
      <x:c r="F8324" s="27" t="str">
        <x:v>H2-Cl2 RFC</x:v>
      </x:c>
      <x:c r="G8324" s="27" t="str">
        <x:v>Captured PM research only</x:v>
      </x:c>
      <x:c r="H8324" s="27" t="str">
        <x:v>Reject</x:v>
      </x:c>
      <x:c r="I8324" s="27" t="str">
        <x:v>Vehicle linked</x:v>
      </x:c>
      <x:c r="J8324" s="28" t="n">
        <x:v>1</x:v>
      </x:c>
      <x:c r="K8324" s="27" t="str">
        <x:v>Chlorine or lithium onboard gate fail</x:v>
      </x:c>
      <x:c r="L8324" s="27" t="str">
        <x:v>Pollutant characterization</x:v>
      </x:c>
      <x:c r="M8324" s="27" t="str">
        <x:v>HHO is consumed and an alternator-fed loop is energy-negative; H2-Cl2 storage lacks a matched chlorine loop; Chlorine or lithium inventory is not accepted in the vehicle module</x:v>
      </x:c>
    </x:row>
    <x:row r="8325">
      <x:c r="A8325" s="27" t="str">
        <x:v>X02021</x:v>
      </x:c>
      <x:c r="B8325" s="27" t="str">
        <x:v>Gasoline</x:v>
      </x:c>
      <x:c r="C8325" s="27" t="str">
        <x:v>Onboard mixed HHO</x:v>
      </x:c>
      <x:c r="D8325" s="27" t="str">
        <x:v>Solid oxide steam</x:v>
      </x:c>
      <x:c r="E8325" s="27" t="str">
        <x:v>Baseline aftertreatment</x:v>
      </x:c>
      <x:c r="F8325" s="27" t="str">
        <x:v>Li-Cl2</x:v>
      </x:c>
      <x:c r="G8325" s="27" t="str">
        <x:v>Recovered water and heat</x:v>
      </x:c>
      <x:c r="H8325" s="27" t="str">
        <x:v>Reject</x:v>
      </x:c>
      <x:c r="I8325" s="27" t="str">
        <x:v>Vehicle linked</x:v>
      </x:c>
      <x:c r="J8325" s="28" t="n">
        <x:v>1</x:v>
      </x:c>
      <x:c r="K8325" s="27" t="str">
        <x:v>Chlorine or lithium onboard gate fail</x:v>
      </x:c>
      <x:c r="L8325" s="27" t="str">
        <x:v>Water and heat recovery</x:v>
      </x:c>
      <x:c r="M8325" s="27" t="str">
        <x:v>HHO is consumed and an alternator-fed loop is energy-negative; Li-Cl2 storage lacks molten LiCl regeneration; Chlorine or lithium inventory is not accepted in the vehicle module</x:v>
      </x:c>
    </x:row>
    <x:row r="8326">
      <x:c r="A8326" s="27" t="str">
        <x:v>X02022</x:v>
      </x:c>
      <x:c r="B8326" s="27" t="str">
        <x:v>Gasoline</x:v>
      </x:c>
      <x:c r="C8326" s="27" t="str">
        <x:v>Onboard mixed HHO</x:v>
      </x:c>
      <x:c r="D8326" s="27" t="str">
        <x:v>Solid oxide steam</x:v>
      </x:c>
      <x:c r="E8326" s="27" t="str">
        <x:v>Baseline aftertreatment</x:v>
      </x:c>
      <x:c r="F8326" s="27" t="str">
        <x:v>Li-Cl2</x:v>
      </x:c>
      <x:c r="G8326" s="27" t="str">
        <x:v>CO2 to methane</x:v>
      </x:c>
      <x:c r="H8326" s="27" t="str">
        <x:v>Reject</x:v>
      </x:c>
      <x:c r="I8326" s="27" t="str">
        <x:v>Vehicle linked</x:v>
      </x:c>
      <x:c r="J8326" s="28" t="n">
        <x:v>1</x:v>
      </x:c>
      <x:c r="K8326" s="27" t="str">
        <x:v>Chlorine or lithium onboard gate fail</x:v>
      </x:c>
      <x:c r="L8326" s="27" t="str">
        <x:v>Carbon-to-fuel loop</x:v>
      </x:c>
      <x:c r="M8326" s="27" t="str">
        <x:v>HHO is consumed and an alternator-fed loop is energy-negative; CO2 product needs reactive capture and regeneration; Li-Cl2 storage lacks molten LiCl regeneration; Chlorine or lithium inventory is not accepted in the vehicle module</x:v>
      </x:c>
    </x:row>
    <x:row r="8327">
      <x:c r="A8327" s="27" t="str">
        <x:v>X02023</x:v>
      </x:c>
      <x:c r="B8327" s="27" t="str">
        <x:v>Gasoline</x:v>
      </x:c>
      <x:c r="C8327" s="27" t="str">
        <x:v>Onboard mixed HHO</x:v>
      </x:c>
      <x:c r="D8327" s="27" t="str">
        <x:v>Solid oxide steam</x:v>
      </x:c>
      <x:c r="E8327" s="27" t="str">
        <x:v>Baseline aftertreatment</x:v>
      </x:c>
      <x:c r="F8327" s="27" t="str">
        <x:v>Li-Cl2</x:v>
      </x:c>
      <x:c r="G8327" s="27" t="str">
        <x:v>CO2 to methanol</x:v>
      </x:c>
      <x:c r="H8327" s="27" t="str">
        <x:v>Reject</x:v>
      </x:c>
      <x:c r="I8327" s="27" t="str">
        <x:v>Vehicle linked</x:v>
      </x:c>
      <x:c r="J8327" s="28" t="n">
        <x:v>1</x:v>
      </x:c>
      <x:c r="K8327" s="27" t="str">
        <x:v>Chlorine or lithium onboard gate fail</x:v>
      </x:c>
      <x:c r="L8327" s="27" t="str">
        <x:v>Carbon-to-fuel loop</x:v>
      </x:c>
      <x:c r="M8327" s="27" t="str">
        <x:v>HHO is consumed and an alternator-fed loop is energy-negative; CO2 product needs reactive capture and regeneration; Li-Cl2 storage lacks molten LiCl regeneration; Chlorine or lithium inventory is not accepted in the vehicle module</x:v>
      </x:c>
    </x:row>
    <x:row r="8328">
      <x:c r="A8328" s="27" t="str">
        <x:v>X02024</x:v>
      </x:c>
      <x:c r="B8328" s="27" t="str">
        <x:v>Gasoline</x:v>
      </x:c>
      <x:c r="C8328" s="27" t="str">
        <x:v>Onboard mixed HHO</x:v>
      </x:c>
      <x:c r="D8328" s="27" t="str">
        <x:v>Solid oxide steam</x:v>
      </x:c>
      <x:c r="E8328" s="27" t="str">
        <x:v>Baseline aftertreatment</x:v>
      </x:c>
      <x:c r="F8328" s="27" t="str">
        <x:v>Li-Cl2</x:v>
      </x:c>
      <x:c r="G8328" s="27" t="str">
        <x:v>CO2 to DME</x:v>
      </x:c>
      <x:c r="H8328" s="27" t="str">
        <x:v>Reject</x:v>
      </x:c>
      <x:c r="I8328" s="27" t="str">
        <x:v>Vehicle linked</x:v>
      </x:c>
      <x:c r="J8328" s="28" t="n">
        <x:v>1</x:v>
      </x:c>
      <x:c r="K8328" s="27" t="str">
        <x:v>Chlorine or lithium onboard gate fail</x:v>
      </x:c>
      <x:c r="L8328" s="27" t="str">
        <x:v>Carbon-to-fuel loop</x:v>
      </x:c>
      <x:c r="M8328" s="27" t="str">
        <x:v>HHO is consumed and an alternator-fed loop is energy-negative; CO2 product needs reactive capture and regeneration; Li-Cl2 storage lacks molten LiCl regeneration; Chlorine or lithium inventory is not accepted in the vehicle module</x:v>
      </x:c>
    </x:row>
    <x:row r="8329">
      <x:c r="A8329" s="27" t="str">
        <x:v>X02025</x:v>
      </x:c>
      <x:c r="B8329" s="27" t="str">
        <x:v>Gasoline</x:v>
      </x:c>
      <x:c r="C8329" s="27" t="str">
        <x:v>Onboard mixed HHO</x:v>
      </x:c>
      <x:c r="D8329" s="27" t="str">
        <x:v>Solid oxide steam</x:v>
      </x:c>
      <x:c r="E8329" s="27" t="str">
        <x:v>Baseline aftertreatment</x:v>
      </x:c>
      <x:c r="F8329" s="27" t="str">
        <x:v>Li-Cl2</x:v>
      </x:c>
      <x:c r="G8329" s="27" t="str">
        <x:v>Captured PM research only</x:v>
      </x:c>
      <x:c r="H8329" s="27" t="str">
        <x:v>Reject</x:v>
      </x:c>
      <x:c r="I8329" s="27" t="str">
        <x:v>Vehicle linked</x:v>
      </x:c>
      <x:c r="J8329" s="28" t="n">
        <x:v>1</x:v>
      </x:c>
      <x:c r="K8329" s="27" t="str">
        <x:v>Chlorine or lithium onboard gate fail</x:v>
      </x:c>
      <x:c r="L8329" s="27" t="str">
        <x:v>Pollutant characterization</x:v>
      </x:c>
      <x:c r="M8329" s="27" t="str">
        <x:v>HHO is consumed and an alternator-fed loop is energy-negative; Li-Cl2 storage lacks molten LiCl regeneration; Chlorine or lithium inventory is not accepted in the vehicle module</x:v>
      </x:c>
    </x:row>
    <x:row r="8330">
      <x:c r="A8330" s="27" t="str">
        <x:v>X02026</x:v>
      </x:c>
      <x:c r="B8330" s="27" t="str">
        <x:v>Gasoline</x:v>
      </x:c>
      <x:c r="C8330" s="27" t="str">
        <x:v>Onboard mixed HHO</x:v>
      </x:c>
      <x:c r="D8330" s="27" t="str">
        <x:v>Solid oxide steam</x:v>
      </x:c>
      <x:c r="E8330" s="27" t="str">
        <x:v>Plain-water Bubble Butt</x:v>
      </x:c>
      <x:c r="F8330" s="27" t="str">
        <x:v>LFP</x:v>
      </x:c>
      <x:c r="G8330" s="27" t="str">
        <x:v>Recovered water and heat</x:v>
      </x:c>
      <x:c r="H8330" s="27" t="str">
        <x:v>Reject</x:v>
      </x:c>
      <x:c r="I8330" s="27" t="str">
        <x:v>Vehicle linked</x:v>
      </x:c>
      <x:c r="J8330" s="28" t="n">
        <x:v>1</x:v>
      </x:c>
      <x:c r="K8330" s="27" t="str">
        <x:v>Mixed-gas and energy gate fail</x:v>
      </x:c>
      <x:c r="L8330" s="27" t="str">
        <x:v>Water and heat recovery</x:v>
      </x:c>
      <x:c r="M8330" s="27" t="str">
        <x:v>HHO is consumed and an alternator-fed loop is energy-negative</x:v>
      </x:c>
    </x:row>
    <x:row r="8331">
      <x:c r="A8331" s="27" t="str">
        <x:v>X02027</x:v>
      </x:c>
      <x:c r="B8331" s="27" t="str">
        <x:v>Gasoline</x:v>
      </x:c>
      <x:c r="C8331" s="27" t="str">
        <x:v>Onboard mixed HHO</x:v>
      </x:c>
      <x:c r="D8331" s="27" t="str">
        <x:v>Solid oxide steam</x:v>
      </x:c>
      <x:c r="E8331" s="27" t="str">
        <x:v>Plain-water Bubble Butt</x:v>
      </x:c>
      <x:c r="F8331" s="27" t="str">
        <x:v>LFP</x:v>
      </x:c>
      <x:c r="G8331" s="27" t="str">
        <x:v>CO2 to methane</x:v>
      </x:c>
      <x:c r="H8331" s="27" t="str">
        <x:v>Reject</x:v>
      </x:c>
      <x:c r="I8331" s="27" t="str">
        <x:v>Vehicle linked</x:v>
      </x:c>
      <x:c r="J8331" s="28" t="n">
        <x:v>1</x:v>
      </x:c>
      <x:c r="K8331" s="27" t="str">
        <x:v>Mixed-gas and energy gate fail</x:v>
      </x:c>
      <x:c r="L8331" s="27" t="str">
        <x:v>Carbon-to-fuel loop</x:v>
      </x:c>
      <x:c r="M8331" s="27" t="str">
        <x:v>HHO is consumed and an alternator-fed loop is energy-negative; CO2 product needs reactive capture and regeneration</x:v>
      </x:c>
    </x:row>
    <x:row r="8332">
      <x:c r="A8332" s="27" t="str">
        <x:v>X02028</x:v>
      </x:c>
      <x:c r="B8332" s="27" t="str">
        <x:v>Gasoline</x:v>
      </x:c>
      <x:c r="C8332" s="27" t="str">
        <x:v>Onboard mixed HHO</x:v>
      </x:c>
      <x:c r="D8332" s="27" t="str">
        <x:v>Solid oxide steam</x:v>
      </x:c>
      <x:c r="E8332" s="27" t="str">
        <x:v>Plain-water Bubble Butt</x:v>
      </x:c>
      <x:c r="F8332" s="27" t="str">
        <x:v>LFP</x:v>
      </x:c>
      <x:c r="G8332" s="27" t="str">
        <x:v>CO2 to methanol</x:v>
      </x:c>
      <x:c r="H8332" s="27" t="str">
        <x:v>Reject</x:v>
      </x:c>
      <x:c r="I8332" s="27" t="str">
        <x:v>Vehicle linked</x:v>
      </x:c>
      <x:c r="J8332" s="28" t="n">
        <x:v>1</x:v>
      </x:c>
      <x:c r="K8332" s="27" t="str">
        <x:v>Mixed-gas and energy gate fail</x:v>
      </x:c>
      <x:c r="L8332" s="27" t="str">
        <x:v>Carbon-to-fuel loop</x:v>
      </x:c>
      <x:c r="M8332" s="27" t="str">
        <x:v>HHO is consumed and an alternator-fed loop is energy-negative; CO2 product needs reactive capture and regeneration</x:v>
      </x:c>
    </x:row>
    <x:row r="8333">
      <x:c r="A8333" s="27" t="str">
        <x:v>X02029</x:v>
      </x:c>
      <x:c r="B8333" s="27" t="str">
        <x:v>Gasoline</x:v>
      </x:c>
      <x:c r="C8333" s="27" t="str">
        <x:v>Onboard mixed HHO</x:v>
      </x:c>
      <x:c r="D8333" s="27" t="str">
        <x:v>Solid oxide steam</x:v>
      </x:c>
      <x:c r="E8333" s="27" t="str">
        <x:v>Plain-water Bubble Butt</x:v>
      </x:c>
      <x:c r="F8333" s="27" t="str">
        <x:v>LFP</x:v>
      </x:c>
      <x:c r="G8333" s="27" t="str">
        <x:v>CO2 to DME</x:v>
      </x:c>
      <x:c r="H8333" s="27" t="str">
        <x:v>Reject</x:v>
      </x:c>
      <x:c r="I8333" s="27" t="str">
        <x:v>Vehicle linked</x:v>
      </x:c>
      <x:c r="J8333" s="28" t="n">
        <x:v>1</x:v>
      </x:c>
      <x:c r="K8333" s="27" t="str">
        <x:v>Mixed-gas and energy gate fail</x:v>
      </x:c>
      <x:c r="L8333" s="27" t="str">
        <x:v>Carbon-to-fuel loop</x:v>
      </x:c>
      <x:c r="M8333" s="27" t="str">
        <x:v>HHO is consumed and an alternator-fed loop is energy-negative; CO2 product needs reactive capture and regeneration</x:v>
      </x:c>
    </x:row>
    <x:row r="8334">
      <x:c r="A8334" s="27" t="str">
        <x:v>X02030</x:v>
      </x:c>
      <x:c r="B8334" s="27" t="str">
        <x:v>Gasoline</x:v>
      </x:c>
      <x:c r="C8334" s="27" t="str">
        <x:v>Onboard mixed HHO</x:v>
      </x:c>
      <x:c r="D8334" s="27" t="str">
        <x:v>Solid oxide steam</x:v>
      </x:c>
      <x:c r="E8334" s="27" t="str">
        <x:v>Plain-water Bubble Butt</x:v>
      </x:c>
      <x:c r="F8334" s="27" t="str">
        <x:v>LFP</x:v>
      </x:c>
      <x:c r="G8334" s="27" t="str">
        <x:v>Captured PM research only</x:v>
      </x:c>
      <x:c r="H8334" s="27" t="str">
        <x:v>Reject</x:v>
      </x:c>
      <x:c r="I8334" s="27" t="str">
        <x:v>Vehicle linked</x:v>
      </x:c>
      <x:c r="J8334" s="28" t="n">
        <x:v>1</x:v>
      </x:c>
      <x:c r="K8334" s="27" t="str">
        <x:v>Mixed-gas and energy gate fail</x:v>
      </x:c>
      <x:c r="L8334" s="27" t="str">
        <x:v>Pollutant characterization</x:v>
      </x:c>
      <x:c r="M8334" s="27" t="str">
        <x:v>HHO is consumed and an alternator-fed loop is energy-negative</x:v>
      </x:c>
    </x:row>
    <x:row r="8335">
      <x:c r="A8335" s="27" t="str">
        <x:v>X02031</x:v>
      </x:c>
      <x:c r="B8335" s="27" t="str">
        <x:v>Gasoline</x:v>
      </x:c>
      <x:c r="C8335" s="27" t="str">
        <x:v>Onboard mixed HHO</x:v>
      </x:c>
      <x:c r="D8335" s="27" t="str">
        <x:v>Solid oxide steam</x:v>
      </x:c>
      <x:c r="E8335" s="27" t="str">
        <x:v>Plain-water Bubble Butt</x:v>
      </x:c>
      <x:c r="F8335" s="27" t="str">
        <x:v>Sodium-ion</x:v>
      </x:c>
      <x:c r="G8335" s="27" t="str">
        <x:v>Recovered water and heat</x:v>
      </x:c>
      <x:c r="H8335" s="27" t="str">
        <x:v>Reject</x:v>
      </x:c>
      <x:c r="I8335" s="27" t="str">
        <x:v>Vehicle linked</x:v>
      </x:c>
      <x:c r="J8335" s="28" t="n">
        <x:v>1</x:v>
      </x:c>
      <x:c r="K8335" s="27" t="str">
        <x:v>Mixed-gas and energy gate fail</x:v>
      </x:c>
      <x:c r="L8335" s="27" t="str">
        <x:v>Water and heat recovery</x:v>
      </x:c>
      <x:c r="M8335" s="27" t="str">
        <x:v>HHO is consumed and an alternator-fed loop is energy-negative</x:v>
      </x:c>
    </x:row>
    <x:row r="8336">
      <x:c r="A8336" s="27" t="str">
        <x:v>X02032</x:v>
      </x:c>
      <x:c r="B8336" s="27" t="str">
        <x:v>Gasoline</x:v>
      </x:c>
      <x:c r="C8336" s="27" t="str">
        <x:v>Onboard mixed HHO</x:v>
      </x:c>
      <x:c r="D8336" s="27" t="str">
        <x:v>Solid oxide steam</x:v>
      </x:c>
      <x:c r="E8336" s="27" t="str">
        <x:v>Plain-water Bubble Butt</x:v>
      </x:c>
      <x:c r="F8336" s="27" t="str">
        <x:v>Sodium-ion</x:v>
      </x:c>
      <x:c r="G8336" s="27" t="str">
        <x:v>CO2 to methane</x:v>
      </x:c>
      <x:c r="H8336" s="27" t="str">
        <x:v>Reject</x:v>
      </x:c>
      <x:c r="I8336" s="27" t="str">
        <x:v>Vehicle linked</x:v>
      </x:c>
      <x:c r="J8336" s="28" t="n">
        <x:v>1</x:v>
      </x:c>
      <x:c r="K8336" s="27" t="str">
        <x:v>Mixed-gas and energy gate fail</x:v>
      </x:c>
      <x:c r="L8336" s="27" t="str">
        <x:v>Carbon-to-fuel loop</x:v>
      </x:c>
      <x:c r="M8336" s="27" t="str">
        <x:v>HHO is consumed and an alternator-fed loop is energy-negative; CO2 product needs reactive capture and regeneration</x:v>
      </x:c>
    </x:row>
    <x:row r="8337">
      <x:c r="A8337" s="27" t="str">
        <x:v>X02033</x:v>
      </x:c>
      <x:c r="B8337" s="27" t="str">
        <x:v>Gasoline</x:v>
      </x:c>
      <x:c r="C8337" s="27" t="str">
        <x:v>Onboard mixed HHO</x:v>
      </x:c>
      <x:c r="D8337" s="27" t="str">
        <x:v>Solid oxide steam</x:v>
      </x:c>
      <x:c r="E8337" s="27" t="str">
        <x:v>Plain-water Bubble Butt</x:v>
      </x:c>
      <x:c r="F8337" s="27" t="str">
        <x:v>Sodium-ion</x:v>
      </x:c>
      <x:c r="G8337" s="27" t="str">
        <x:v>CO2 to methanol</x:v>
      </x:c>
      <x:c r="H8337" s="27" t="str">
        <x:v>Reject</x:v>
      </x:c>
      <x:c r="I8337" s="27" t="str">
        <x:v>Vehicle linked</x:v>
      </x:c>
      <x:c r="J8337" s="28" t="n">
        <x:v>1</x:v>
      </x:c>
      <x:c r="K8337" s="27" t="str">
        <x:v>Mixed-gas and energy gate fail</x:v>
      </x:c>
      <x:c r="L8337" s="27" t="str">
        <x:v>Carbon-to-fuel loop</x:v>
      </x:c>
      <x:c r="M8337" s="27" t="str">
        <x:v>HHO is consumed and an alternator-fed loop is energy-negative; CO2 product needs reactive capture and regeneration</x:v>
      </x:c>
    </x:row>
    <x:row r="8338">
      <x:c r="A8338" s="27" t="str">
        <x:v>X02034</x:v>
      </x:c>
      <x:c r="B8338" s="27" t="str">
        <x:v>Gasoline</x:v>
      </x:c>
      <x:c r="C8338" s="27" t="str">
        <x:v>Onboard mixed HHO</x:v>
      </x:c>
      <x:c r="D8338" s="27" t="str">
        <x:v>Solid oxide steam</x:v>
      </x:c>
      <x:c r="E8338" s="27" t="str">
        <x:v>Plain-water Bubble Butt</x:v>
      </x:c>
      <x:c r="F8338" s="27" t="str">
        <x:v>Sodium-ion</x:v>
      </x:c>
      <x:c r="G8338" s="27" t="str">
        <x:v>CO2 to DME</x:v>
      </x:c>
      <x:c r="H8338" s="27" t="str">
        <x:v>Reject</x:v>
      </x:c>
      <x:c r="I8338" s="27" t="str">
        <x:v>Vehicle linked</x:v>
      </x:c>
      <x:c r="J8338" s="28" t="n">
        <x:v>1</x:v>
      </x:c>
      <x:c r="K8338" s="27" t="str">
        <x:v>Mixed-gas and energy gate fail</x:v>
      </x:c>
      <x:c r="L8338" s="27" t="str">
        <x:v>Carbon-to-fuel loop</x:v>
      </x:c>
      <x:c r="M8338" s="27" t="str">
        <x:v>HHO is consumed and an alternator-fed loop is energy-negative; CO2 product needs reactive capture and regeneration</x:v>
      </x:c>
    </x:row>
    <x:row r="8339">
      <x:c r="A8339" s="27" t="str">
        <x:v>X02035</x:v>
      </x:c>
      <x:c r="B8339" s="27" t="str">
        <x:v>Gasoline</x:v>
      </x:c>
      <x:c r="C8339" s="27" t="str">
        <x:v>Onboard mixed HHO</x:v>
      </x:c>
      <x:c r="D8339" s="27" t="str">
        <x:v>Solid oxide steam</x:v>
      </x:c>
      <x:c r="E8339" s="27" t="str">
        <x:v>Plain-water Bubble Butt</x:v>
      </x:c>
      <x:c r="F8339" s="27" t="str">
        <x:v>Sodium-ion</x:v>
      </x:c>
      <x:c r="G8339" s="27" t="str">
        <x:v>Captured PM research only</x:v>
      </x:c>
      <x:c r="H8339" s="27" t="str">
        <x:v>Reject</x:v>
      </x:c>
      <x:c r="I8339" s="27" t="str">
        <x:v>Vehicle linked</x:v>
      </x:c>
      <x:c r="J8339" s="28" t="n">
        <x:v>1</x:v>
      </x:c>
      <x:c r="K8339" s="27" t="str">
        <x:v>Mixed-gas and energy gate fail</x:v>
      </x:c>
      <x:c r="L8339" s="27" t="str">
        <x:v>Pollutant characterization</x:v>
      </x:c>
      <x:c r="M8339" s="27" t="str">
        <x:v>HHO is consumed and an alternator-fed loop is energy-negative</x:v>
      </x:c>
    </x:row>
    <x:row r="8340">
      <x:c r="A8340" s="27" t="str">
        <x:v>X02036</x:v>
      </x:c>
      <x:c r="B8340" s="27" t="str">
        <x:v>Gasoline</x:v>
      </x:c>
      <x:c r="C8340" s="27" t="str">
        <x:v>Onboard mixed HHO</x:v>
      </x:c>
      <x:c r="D8340" s="27" t="str">
        <x:v>Solid oxide steam</x:v>
      </x:c>
      <x:c r="E8340" s="27" t="str">
        <x:v>Plain-water Bubble Butt</x:v>
      </x:c>
      <x:c r="F8340" s="27" t="str">
        <x:v>H2-O2 RFC</x:v>
      </x:c>
      <x:c r="G8340" s="27" t="str">
        <x:v>Recovered water and heat</x:v>
      </x:c>
      <x:c r="H8340" s="27" t="str">
        <x:v>Reject</x:v>
      </x:c>
      <x:c r="I8340" s="27" t="str">
        <x:v>Vehicle linked</x:v>
      </x:c>
      <x:c r="J8340" s="28" t="n">
        <x:v>1</x:v>
      </x:c>
      <x:c r="K8340" s="27" t="str">
        <x:v>Mixed-gas and energy gate fail</x:v>
      </x:c>
      <x:c r="L8340" s="27" t="str">
        <x:v>Water and heat recovery</x:v>
      </x:c>
      <x:c r="M8340" s="27" t="str">
        <x:v>HHO is consumed and an alternator-fed loop is energy-negative</x:v>
      </x:c>
    </x:row>
    <x:row r="8341">
      <x:c r="A8341" s="27" t="str">
        <x:v>X02037</x:v>
      </x:c>
      <x:c r="B8341" s="27" t="str">
        <x:v>Gasoline</x:v>
      </x:c>
      <x:c r="C8341" s="27" t="str">
        <x:v>Onboard mixed HHO</x:v>
      </x:c>
      <x:c r="D8341" s="27" t="str">
        <x:v>Solid oxide steam</x:v>
      </x:c>
      <x:c r="E8341" s="27" t="str">
        <x:v>Plain-water Bubble Butt</x:v>
      </x:c>
      <x:c r="F8341" s="27" t="str">
        <x:v>H2-O2 RFC</x:v>
      </x:c>
      <x:c r="G8341" s="27" t="str">
        <x:v>CO2 to methane</x:v>
      </x:c>
      <x:c r="H8341" s="27" t="str">
        <x:v>Reject</x:v>
      </x:c>
      <x:c r="I8341" s="27" t="str">
        <x:v>Vehicle linked</x:v>
      </x:c>
      <x:c r="J8341" s="28" t="n">
        <x:v>1</x:v>
      </x:c>
      <x:c r="K8341" s="27" t="str">
        <x:v>Mixed-gas and energy gate fail</x:v>
      </x:c>
      <x:c r="L8341" s="27" t="str">
        <x:v>Carbon-to-fuel loop</x:v>
      </x:c>
      <x:c r="M8341" s="27" t="str">
        <x:v>HHO is consumed and an alternator-fed loop is energy-negative; CO2 product needs reactive capture and regeneration</x:v>
      </x:c>
    </x:row>
    <x:row r="8342">
      <x:c r="A8342" s="27" t="str">
        <x:v>X02038</x:v>
      </x:c>
      <x:c r="B8342" s="27" t="str">
        <x:v>Gasoline</x:v>
      </x:c>
      <x:c r="C8342" s="27" t="str">
        <x:v>Onboard mixed HHO</x:v>
      </x:c>
      <x:c r="D8342" s="27" t="str">
        <x:v>Solid oxide steam</x:v>
      </x:c>
      <x:c r="E8342" s="27" t="str">
        <x:v>Plain-water Bubble Butt</x:v>
      </x:c>
      <x:c r="F8342" s="27" t="str">
        <x:v>H2-O2 RFC</x:v>
      </x:c>
      <x:c r="G8342" s="27" t="str">
        <x:v>CO2 to methanol</x:v>
      </x:c>
      <x:c r="H8342" s="27" t="str">
        <x:v>Reject</x:v>
      </x:c>
      <x:c r="I8342" s="27" t="str">
        <x:v>Vehicle linked</x:v>
      </x:c>
      <x:c r="J8342" s="28" t="n">
        <x:v>1</x:v>
      </x:c>
      <x:c r="K8342" s="27" t="str">
        <x:v>Mixed-gas and energy gate fail</x:v>
      </x:c>
      <x:c r="L8342" s="27" t="str">
        <x:v>Carbon-to-fuel loop</x:v>
      </x:c>
      <x:c r="M8342" s="27" t="str">
        <x:v>HHO is consumed and an alternator-fed loop is energy-negative; CO2 product needs reactive capture and regeneration</x:v>
      </x:c>
    </x:row>
    <x:row r="8343">
      <x:c r="A8343" s="27" t="str">
        <x:v>X02039</x:v>
      </x:c>
      <x:c r="B8343" s="27" t="str">
        <x:v>Gasoline</x:v>
      </x:c>
      <x:c r="C8343" s="27" t="str">
        <x:v>Onboard mixed HHO</x:v>
      </x:c>
      <x:c r="D8343" s="27" t="str">
        <x:v>Solid oxide steam</x:v>
      </x:c>
      <x:c r="E8343" s="27" t="str">
        <x:v>Plain-water Bubble Butt</x:v>
      </x:c>
      <x:c r="F8343" s="27" t="str">
        <x:v>H2-O2 RFC</x:v>
      </x:c>
      <x:c r="G8343" s="27" t="str">
        <x:v>CO2 to DME</x:v>
      </x:c>
      <x:c r="H8343" s="27" t="str">
        <x:v>Reject</x:v>
      </x:c>
      <x:c r="I8343" s="27" t="str">
        <x:v>Vehicle linked</x:v>
      </x:c>
      <x:c r="J8343" s="28" t="n">
        <x:v>1</x:v>
      </x:c>
      <x:c r="K8343" s="27" t="str">
        <x:v>Mixed-gas and energy gate fail</x:v>
      </x:c>
      <x:c r="L8343" s="27" t="str">
        <x:v>Carbon-to-fuel loop</x:v>
      </x:c>
      <x:c r="M8343" s="27" t="str">
        <x:v>HHO is consumed and an alternator-fed loop is energy-negative; CO2 product needs reactive capture and regeneration</x:v>
      </x:c>
    </x:row>
    <x:row r="8344">
      <x:c r="A8344" s="27" t="str">
        <x:v>X02040</x:v>
      </x:c>
      <x:c r="B8344" s="27" t="str">
        <x:v>Gasoline</x:v>
      </x:c>
      <x:c r="C8344" s="27" t="str">
        <x:v>Onboard mixed HHO</x:v>
      </x:c>
      <x:c r="D8344" s="27" t="str">
        <x:v>Solid oxide steam</x:v>
      </x:c>
      <x:c r="E8344" s="27" t="str">
        <x:v>Plain-water Bubble Butt</x:v>
      </x:c>
      <x:c r="F8344" s="27" t="str">
        <x:v>H2-O2 RFC</x:v>
      </x:c>
      <x:c r="G8344" s="27" t="str">
        <x:v>Captured PM research only</x:v>
      </x:c>
      <x:c r="H8344" s="27" t="str">
        <x:v>Reject</x:v>
      </x:c>
      <x:c r="I8344" s="27" t="str">
        <x:v>Vehicle linked</x:v>
      </x:c>
      <x:c r="J8344" s="28" t="n">
        <x:v>1</x:v>
      </x:c>
      <x:c r="K8344" s="27" t="str">
        <x:v>Mixed-gas and energy gate fail</x:v>
      </x:c>
      <x:c r="L8344" s="27" t="str">
        <x:v>Pollutant characterization</x:v>
      </x:c>
      <x:c r="M8344" s="27" t="str">
        <x:v>HHO is consumed and an alternator-fed loop is energy-negative</x:v>
      </x:c>
    </x:row>
    <x:row r="8345">
      <x:c r="A8345" s="27" t="str">
        <x:v>X02041</x:v>
      </x:c>
      <x:c r="B8345" s="27" t="str">
        <x:v>Gasoline</x:v>
      </x:c>
      <x:c r="C8345" s="27" t="str">
        <x:v>Onboard mixed HHO</x:v>
      </x:c>
      <x:c r="D8345" s="27" t="str">
        <x:v>Solid oxide steam</x:v>
      </x:c>
      <x:c r="E8345" s="27" t="str">
        <x:v>Plain-water Bubble Butt</x:v>
      </x:c>
      <x:c r="F8345" s="27" t="str">
        <x:v>H2-Cl2 RFC</x:v>
      </x:c>
      <x:c r="G8345" s="27" t="str">
        <x:v>Recovered water and heat</x:v>
      </x:c>
      <x:c r="H8345" s="27" t="str">
        <x:v>Reject</x:v>
      </x:c>
      <x:c r="I8345" s="27" t="str">
        <x:v>Vehicle linked</x:v>
      </x:c>
      <x:c r="J8345" s="28" t="n">
        <x:v>1</x:v>
      </x:c>
      <x:c r="K8345" s="27" t="str">
        <x:v>Chlorine or lithium onboard gate fail</x:v>
      </x:c>
      <x:c r="L8345" s="27" t="str">
        <x:v>Water and heat recovery</x:v>
      </x:c>
      <x:c r="M8345" s="27" t="str">
        <x:v>HHO is consumed and an alternator-fed loop is energy-negative; H2-Cl2 storage lacks a matched chlorine loop; Chlorine or lithium inventory is not accepted in the vehicle module</x:v>
      </x:c>
    </x:row>
    <x:row r="8346">
      <x:c r="A8346" s="27" t="str">
        <x:v>X02042</x:v>
      </x:c>
      <x:c r="B8346" s="27" t="str">
        <x:v>Gasoline</x:v>
      </x:c>
      <x:c r="C8346" s="27" t="str">
        <x:v>Onboard mixed HHO</x:v>
      </x:c>
      <x:c r="D8346" s="27" t="str">
        <x:v>Solid oxide steam</x:v>
      </x:c>
      <x:c r="E8346" s="27" t="str">
        <x:v>Plain-water Bubble Butt</x:v>
      </x:c>
      <x:c r="F8346" s="27" t="str">
        <x:v>H2-Cl2 RFC</x:v>
      </x:c>
      <x:c r="G8346" s="27" t="str">
        <x:v>CO2 to methane</x:v>
      </x:c>
      <x:c r="H8346" s="27" t="str">
        <x:v>Reject</x:v>
      </x:c>
      <x:c r="I8346" s="27" t="str">
        <x:v>Vehicle linked</x:v>
      </x:c>
      <x:c r="J8346" s="28" t="n">
        <x:v>1</x:v>
      </x:c>
      <x:c r="K8346" s="27" t="str">
        <x:v>Chlorine or lithium onboard gate fail</x:v>
      </x:c>
      <x:c r="L8346" s="27" t="str">
        <x:v>Carbon-to-fuel loop</x:v>
      </x:c>
      <x:c r="M8346" s="27" t="str">
        <x:v>HHO is consumed and an alternator-fed loop is energy-negative; CO2 product needs reactive capture and regeneration; H2-Cl2 storage lacks a matched chlorine loop; Chlorine or lithium inventory is not accepted in the vehicle module</x:v>
      </x:c>
    </x:row>
    <x:row r="8347">
      <x:c r="A8347" s="27" t="str">
        <x:v>X02043</x:v>
      </x:c>
      <x:c r="B8347" s="27" t="str">
        <x:v>Gasoline</x:v>
      </x:c>
      <x:c r="C8347" s="27" t="str">
        <x:v>Onboard mixed HHO</x:v>
      </x:c>
      <x:c r="D8347" s="27" t="str">
        <x:v>Solid oxide steam</x:v>
      </x:c>
      <x:c r="E8347" s="27" t="str">
        <x:v>Plain-water Bubble Butt</x:v>
      </x:c>
      <x:c r="F8347" s="27" t="str">
        <x:v>H2-Cl2 RFC</x:v>
      </x:c>
      <x:c r="G8347" s="27" t="str">
        <x:v>CO2 to methanol</x:v>
      </x:c>
      <x:c r="H8347" s="27" t="str">
        <x:v>Reject</x:v>
      </x:c>
      <x:c r="I8347" s="27" t="str">
        <x:v>Vehicle linked</x:v>
      </x:c>
      <x:c r="J8347" s="28" t="n">
        <x:v>1</x:v>
      </x:c>
      <x:c r="K8347" s="27" t="str">
        <x:v>Chlorine or lithium onboard gate fail</x:v>
      </x:c>
      <x:c r="L8347" s="27" t="str">
        <x:v>Carbon-to-fuel loop</x:v>
      </x:c>
      <x:c r="M8347" s="27" t="str">
        <x:v>HHO is consumed and an alternator-fed loop is energy-negative; CO2 product needs reactive capture and regeneration; H2-Cl2 storage lacks a matched chlorine loop; Chlorine or lithium inventory is not accepted in the vehicle module</x:v>
      </x:c>
    </x:row>
    <x:row r="8348">
      <x:c r="A8348" s="27" t="str">
        <x:v>X02044</x:v>
      </x:c>
      <x:c r="B8348" s="27" t="str">
        <x:v>Gasoline</x:v>
      </x:c>
      <x:c r="C8348" s="27" t="str">
        <x:v>Onboard mixed HHO</x:v>
      </x:c>
      <x:c r="D8348" s="27" t="str">
        <x:v>Solid oxide steam</x:v>
      </x:c>
      <x:c r="E8348" s="27" t="str">
        <x:v>Plain-water Bubble Butt</x:v>
      </x:c>
      <x:c r="F8348" s="27" t="str">
        <x:v>H2-Cl2 RFC</x:v>
      </x:c>
      <x:c r="G8348" s="27" t="str">
        <x:v>CO2 to DME</x:v>
      </x:c>
      <x:c r="H8348" s="27" t="str">
        <x:v>Reject</x:v>
      </x:c>
      <x:c r="I8348" s="27" t="str">
        <x:v>Vehicle linked</x:v>
      </x:c>
      <x:c r="J8348" s="28" t="n">
        <x:v>1</x:v>
      </x:c>
      <x:c r="K8348" s="27" t="str">
        <x:v>Chlorine or lithium onboard gate fail</x:v>
      </x:c>
      <x:c r="L8348" s="27" t="str">
        <x:v>Carbon-to-fuel loop</x:v>
      </x:c>
      <x:c r="M8348" s="27" t="str">
        <x:v>HHO is consumed and an alternator-fed loop is energy-negative; CO2 product needs reactive capture and regeneration; H2-Cl2 storage lacks a matched chlorine loop; Chlorine or lithium inventory is not accepted in the vehicle module</x:v>
      </x:c>
    </x:row>
    <x:row r="8349">
      <x:c r="A8349" s="27" t="str">
        <x:v>X02045</x:v>
      </x:c>
      <x:c r="B8349" s="27" t="str">
        <x:v>Gasoline</x:v>
      </x:c>
      <x:c r="C8349" s="27" t="str">
        <x:v>Onboard mixed HHO</x:v>
      </x:c>
      <x:c r="D8349" s="27" t="str">
        <x:v>Solid oxide steam</x:v>
      </x:c>
      <x:c r="E8349" s="27" t="str">
        <x:v>Plain-water Bubble Butt</x:v>
      </x:c>
      <x:c r="F8349" s="27" t="str">
        <x:v>H2-Cl2 RFC</x:v>
      </x:c>
      <x:c r="G8349" s="27" t="str">
        <x:v>Captured PM research only</x:v>
      </x:c>
      <x:c r="H8349" s="27" t="str">
        <x:v>Reject</x:v>
      </x:c>
      <x:c r="I8349" s="27" t="str">
        <x:v>Vehicle linked</x:v>
      </x:c>
      <x:c r="J8349" s="28" t="n">
        <x:v>1</x:v>
      </x:c>
      <x:c r="K8349" s="27" t="str">
        <x:v>Chlorine or lithium onboard gate fail</x:v>
      </x:c>
      <x:c r="L8349" s="27" t="str">
        <x:v>Pollutant characterization</x:v>
      </x:c>
      <x:c r="M8349" s="27" t="str">
        <x:v>HHO is consumed and an alternator-fed loop is energy-negative; H2-Cl2 storage lacks a matched chlorine loop; Chlorine or lithium inventory is not accepted in the vehicle module</x:v>
      </x:c>
    </x:row>
    <x:row r="8350">
      <x:c r="A8350" s="27" t="str">
        <x:v>X02046</x:v>
      </x:c>
      <x:c r="B8350" s="27" t="str">
        <x:v>Gasoline</x:v>
      </x:c>
      <x:c r="C8350" s="27" t="str">
        <x:v>Onboard mixed HHO</x:v>
      </x:c>
      <x:c r="D8350" s="27" t="str">
        <x:v>Solid oxide steam</x:v>
      </x:c>
      <x:c r="E8350" s="27" t="str">
        <x:v>Plain-water Bubble Butt</x:v>
      </x:c>
      <x:c r="F8350" s="27" t="str">
        <x:v>Li-Cl2</x:v>
      </x:c>
      <x:c r="G8350" s="27" t="str">
        <x:v>Recovered water and heat</x:v>
      </x:c>
      <x:c r="H8350" s="27" t="str">
        <x:v>Reject</x:v>
      </x:c>
      <x:c r="I8350" s="27" t="str">
        <x:v>Vehicle linked</x:v>
      </x:c>
      <x:c r="J8350" s="28" t="n">
        <x:v>1</x:v>
      </x:c>
      <x:c r="K8350" s="27" t="str">
        <x:v>Chlorine or lithium onboard gate fail</x:v>
      </x:c>
      <x:c r="L8350" s="27" t="str">
        <x:v>Water and heat recovery</x:v>
      </x:c>
      <x:c r="M8350" s="27" t="str">
        <x:v>HHO is consumed and an alternator-fed loop is energy-negative; Li-Cl2 storage lacks molten LiCl regeneration; Chlorine or lithium inventory is not accepted in the vehicle module</x:v>
      </x:c>
    </x:row>
    <x:row r="8351">
      <x:c r="A8351" s="27" t="str">
        <x:v>X02047</x:v>
      </x:c>
      <x:c r="B8351" s="27" t="str">
        <x:v>Gasoline</x:v>
      </x:c>
      <x:c r="C8351" s="27" t="str">
        <x:v>Onboard mixed HHO</x:v>
      </x:c>
      <x:c r="D8351" s="27" t="str">
        <x:v>Solid oxide steam</x:v>
      </x:c>
      <x:c r="E8351" s="27" t="str">
        <x:v>Plain-water Bubble Butt</x:v>
      </x:c>
      <x:c r="F8351" s="27" t="str">
        <x:v>Li-Cl2</x:v>
      </x:c>
      <x:c r="G8351" s="27" t="str">
        <x:v>CO2 to methane</x:v>
      </x:c>
      <x:c r="H8351" s="27" t="str">
        <x:v>Reject</x:v>
      </x:c>
      <x:c r="I8351" s="27" t="str">
        <x:v>Vehicle linked</x:v>
      </x:c>
      <x:c r="J8351" s="28" t="n">
        <x:v>1</x:v>
      </x:c>
      <x:c r="K8351" s="27" t="str">
        <x:v>Chlorine or lithium onboard gate fail</x:v>
      </x:c>
      <x:c r="L8351" s="27" t="str">
        <x:v>Carbon-to-fuel loop</x:v>
      </x:c>
      <x:c r="M8351" s="27" t="str">
        <x:v>HHO is consumed and an alternator-fed loop is energy-negative; CO2 product needs reactive capture and regeneration; Li-Cl2 storage lacks molten LiCl regeneration; Chlorine or lithium inventory is not accepted in the vehicle module</x:v>
      </x:c>
    </x:row>
    <x:row r="8352">
      <x:c r="A8352" s="27" t="str">
        <x:v>X02048</x:v>
      </x:c>
      <x:c r="B8352" s="27" t="str">
        <x:v>Gasoline</x:v>
      </x:c>
      <x:c r="C8352" s="27" t="str">
        <x:v>Onboard mixed HHO</x:v>
      </x:c>
      <x:c r="D8352" s="27" t="str">
        <x:v>Solid oxide steam</x:v>
      </x:c>
      <x:c r="E8352" s="27" t="str">
        <x:v>Plain-water Bubble Butt</x:v>
      </x:c>
      <x:c r="F8352" s="27" t="str">
        <x:v>Li-Cl2</x:v>
      </x:c>
      <x:c r="G8352" s="27" t="str">
        <x:v>CO2 to methanol</x:v>
      </x:c>
      <x:c r="H8352" s="27" t="str">
        <x:v>Reject</x:v>
      </x:c>
      <x:c r="I8352" s="27" t="str">
        <x:v>Vehicle linked</x:v>
      </x:c>
      <x:c r="J8352" s="28" t="n">
        <x:v>1</x:v>
      </x:c>
      <x:c r="K8352" s="27" t="str">
        <x:v>Chlorine or lithium onboard gate fail</x:v>
      </x:c>
      <x:c r="L8352" s="27" t="str">
        <x:v>Carbon-to-fuel loop</x:v>
      </x:c>
      <x:c r="M8352" s="27" t="str">
        <x:v>HHO is consumed and an alternator-fed loop is energy-negative; CO2 product needs reactive capture and regeneration; Li-Cl2 storage lacks molten LiCl regeneration; Chlorine or lithium inventory is not accepted in the vehicle module</x:v>
      </x:c>
    </x:row>
    <x:row r="8353">
      <x:c r="A8353" s="27" t="str">
        <x:v>X02049</x:v>
      </x:c>
      <x:c r="B8353" s="27" t="str">
        <x:v>Gasoline</x:v>
      </x:c>
      <x:c r="C8353" s="27" t="str">
        <x:v>Onboard mixed HHO</x:v>
      </x:c>
      <x:c r="D8353" s="27" t="str">
        <x:v>Solid oxide steam</x:v>
      </x:c>
      <x:c r="E8353" s="27" t="str">
        <x:v>Plain-water Bubble Butt</x:v>
      </x:c>
      <x:c r="F8353" s="27" t="str">
        <x:v>Li-Cl2</x:v>
      </x:c>
      <x:c r="G8353" s="27" t="str">
        <x:v>CO2 to DME</x:v>
      </x:c>
      <x:c r="H8353" s="27" t="str">
        <x:v>Reject</x:v>
      </x:c>
      <x:c r="I8353" s="27" t="str">
        <x:v>Vehicle linked</x:v>
      </x:c>
      <x:c r="J8353" s="28" t="n">
        <x:v>1</x:v>
      </x:c>
      <x:c r="K8353" s="27" t="str">
        <x:v>Chlorine or lithium onboard gate fail</x:v>
      </x:c>
      <x:c r="L8353" s="27" t="str">
        <x:v>Carbon-to-fuel loop</x:v>
      </x:c>
      <x:c r="M8353" s="27" t="str">
        <x:v>HHO is consumed and an alternator-fed loop is energy-negative; CO2 product needs reactive capture and regeneration; Li-Cl2 storage lacks molten LiCl regeneration; Chlorine or lithium inventory is not accepted in the vehicle module</x:v>
      </x:c>
    </x:row>
    <x:row r="8354">
      <x:c r="A8354" s="27" t="str">
        <x:v>X02050</x:v>
      </x:c>
      <x:c r="B8354" s="27" t="str">
        <x:v>Gasoline</x:v>
      </x:c>
      <x:c r="C8354" s="27" t="str">
        <x:v>Onboard mixed HHO</x:v>
      </x:c>
      <x:c r="D8354" s="27" t="str">
        <x:v>Solid oxide steam</x:v>
      </x:c>
      <x:c r="E8354" s="27" t="str">
        <x:v>Plain-water Bubble Butt</x:v>
      </x:c>
      <x:c r="F8354" s="27" t="str">
        <x:v>Li-Cl2</x:v>
      </x:c>
      <x:c r="G8354" s="27" t="str">
        <x:v>Captured PM research only</x:v>
      </x:c>
      <x:c r="H8354" s="27" t="str">
        <x:v>Reject</x:v>
      </x:c>
      <x:c r="I8354" s="27" t="str">
        <x:v>Vehicle linked</x:v>
      </x:c>
      <x:c r="J8354" s="28" t="n">
        <x:v>1</x:v>
      </x:c>
      <x:c r="K8354" s="27" t="str">
        <x:v>Chlorine or lithium onboard gate fail</x:v>
      </x:c>
      <x:c r="L8354" s="27" t="str">
        <x:v>Pollutant characterization</x:v>
      </x:c>
      <x:c r="M8354" s="27" t="str">
        <x:v>HHO is consumed and an alternator-fed loop is energy-negative; Li-Cl2 storage lacks molten LiCl regeneration; Chlorine or lithium inventory is not accepted in the vehicle module</x:v>
      </x:c>
    </x:row>
    <x:row r="8355">
      <x:c r="A8355" s="27" t="str">
        <x:v>X02051</x:v>
      </x:c>
      <x:c r="B8355" s="27" t="str">
        <x:v>Gasoline</x:v>
      </x:c>
      <x:c r="C8355" s="27" t="str">
        <x:v>Onboard mixed HHO</x:v>
      </x:c>
      <x:c r="D8355" s="27" t="str">
        <x:v>Solid oxide steam</x:v>
      </x:c>
      <x:c r="E8355" s="27" t="str">
        <x:v>Reactive onboard Bubble Butt</x:v>
      </x:c>
      <x:c r="F8355" s="27" t="str">
        <x:v>LFP</x:v>
      </x:c>
      <x:c r="G8355" s="27" t="str">
        <x:v>Recovered water and heat</x:v>
      </x:c>
      <x:c r="H8355" s="27" t="str">
        <x:v>Reject</x:v>
      </x:c>
      <x:c r="I8355" s="27" t="str">
        <x:v>Vehicle linked</x:v>
      </x:c>
      <x:c r="J8355" s="28" t="n">
        <x:v>1</x:v>
      </x:c>
      <x:c r="K8355" s="27" t="str">
        <x:v>Mixed-gas and energy gate fail</x:v>
      </x:c>
      <x:c r="L8355" s="27" t="str">
        <x:v>Water and heat recovery</x:v>
      </x:c>
      <x:c r="M8355" s="27" t="str">
        <x:v>HHO is consumed and an alternator-fed loop is energy-negative</x:v>
      </x:c>
    </x:row>
    <x:row r="8356">
      <x:c r="A8356" s="27" t="str">
        <x:v>X02052</x:v>
      </x:c>
      <x:c r="B8356" s="27" t="str">
        <x:v>Gasoline</x:v>
      </x:c>
      <x:c r="C8356" s="27" t="str">
        <x:v>Onboard mixed HHO</x:v>
      </x:c>
      <x:c r="D8356" s="27" t="str">
        <x:v>Solid oxide steam</x:v>
      </x:c>
      <x:c r="E8356" s="27" t="str">
        <x:v>Reactive onboard Bubble Butt</x:v>
      </x:c>
      <x:c r="F8356" s="27" t="str">
        <x:v>LFP</x:v>
      </x:c>
      <x:c r="G8356" s="27" t="str">
        <x:v>CO2 to methane</x:v>
      </x:c>
      <x:c r="H8356" s="27" t="str">
        <x:v>Reject</x:v>
      </x:c>
      <x:c r="I8356" s="27" t="str">
        <x:v>Vehicle linked</x:v>
      </x:c>
      <x:c r="J8356" s="28" t="n">
        <x:v>1</x:v>
      </x:c>
      <x:c r="K8356" s="27" t="str">
        <x:v>Mixed-gas and energy gate fail</x:v>
      </x:c>
      <x:c r="L8356" s="27" t="str">
        <x:v>Carbon-to-fuel loop</x:v>
      </x:c>
      <x:c r="M8356" s="27" t="str">
        <x:v>HHO is consumed and an alternator-fed loop is energy-negative</x:v>
      </x:c>
    </x:row>
    <x:row r="8357">
      <x:c r="A8357" s="27" t="str">
        <x:v>X02053</x:v>
      </x:c>
      <x:c r="B8357" s="27" t="str">
        <x:v>Gasoline</x:v>
      </x:c>
      <x:c r="C8357" s="27" t="str">
        <x:v>Onboard mixed HHO</x:v>
      </x:c>
      <x:c r="D8357" s="27" t="str">
        <x:v>Solid oxide steam</x:v>
      </x:c>
      <x:c r="E8357" s="27" t="str">
        <x:v>Reactive onboard Bubble Butt</x:v>
      </x:c>
      <x:c r="F8357" s="27" t="str">
        <x:v>LFP</x:v>
      </x:c>
      <x:c r="G8357" s="27" t="str">
        <x:v>CO2 to methanol</x:v>
      </x:c>
      <x:c r="H8357" s="27" t="str">
        <x:v>Reject</x:v>
      </x:c>
      <x:c r="I8357" s="27" t="str">
        <x:v>Vehicle linked</x:v>
      </x:c>
      <x:c r="J8357" s="28" t="n">
        <x:v>1</x:v>
      </x:c>
      <x:c r="K8357" s="27" t="str">
        <x:v>Mixed-gas and energy gate fail</x:v>
      </x:c>
      <x:c r="L8357" s="27" t="str">
        <x:v>Carbon-to-fuel loop</x:v>
      </x:c>
      <x:c r="M8357" s="27" t="str">
        <x:v>HHO is consumed and an alternator-fed loop is energy-negative</x:v>
      </x:c>
    </x:row>
    <x:row r="8358">
      <x:c r="A8358" s="27" t="str">
        <x:v>X02054</x:v>
      </x:c>
      <x:c r="B8358" s="27" t="str">
        <x:v>Gasoline</x:v>
      </x:c>
      <x:c r="C8358" s="27" t="str">
        <x:v>Onboard mixed HHO</x:v>
      </x:c>
      <x:c r="D8358" s="27" t="str">
        <x:v>Solid oxide steam</x:v>
      </x:c>
      <x:c r="E8358" s="27" t="str">
        <x:v>Reactive onboard Bubble Butt</x:v>
      </x:c>
      <x:c r="F8358" s="27" t="str">
        <x:v>LFP</x:v>
      </x:c>
      <x:c r="G8358" s="27" t="str">
        <x:v>CO2 to DME</x:v>
      </x:c>
      <x:c r="H8358" s="27" t="str">
        <x:v>Reject</x:v>
      </x:c>
      <x:c r="I8358" s="27" t="str">
        <x:v>Vehicle linked</x:v>
      </x:c>
      <x:c r="J8358" s="28" t="n">
        <x:v>1</x:v>
      </x:c>
      <x:c r="K8358" s="27" t="str">
        <x:v>Mixed-gas and energy gate fail</x:v>
      </x:c>
      <x:c r="L8358" s="27" t="str">
        <x:v>Carbon-to-fuel loop</x:v>
      </x:c>
      <x:c r="M8358" s="27" t="str">
        <x:v>HHO is consumed and an alternator-fed loop is energy-negative</x:v>
      </x:c>
    </x:row>
    <x:row r="8359">
      <x:c r="A8359" s="27" t="str">
        <x:v>X02055</x:v>
      </x:c>
      <x:c r="B8359" s="27" t="str">
        <x:v>Gasoline</x:v>
      </x:c>
      <x:c r="C8359" s="27" t="str">
        <x:v>Onboard mixed HHO</x:v>
      </x:c>
      <x:c r="D8359" s="27" t="str">
        <x:v>Solid oxide steam</x:v>
      </x:c>
      <x:c r="E8359" s="27" t="str">
        <x:v>Reactive onboard Bubble Butt</x:v>
      </x:c>
      <x:c r="F8359" s="27" t="str">
        <x:v>LFP</x:v>
      </x:c>
      <x:c r="G8359" s="27" t="str">
        <x:v>Captured PM research only</x:v>
      </x:c>
      <x:c r="H8359" s="27" t="str">
        <x:v>Reject</x:v>
      </x:c>
      <x:c r="I8359" s="27" t="str">
        <x:v>Vehicle linked</x:v>
      </x:c>
      <x:c r="J8359" s="28" t="n">
        <x:v>1</x:v>
      </x:c>
      <x:c r="K8359" s="27" t="str">
        <x:v>Mixed-gas and energy gate fail</x:v>
      </x:c>
      <x:c r="L8359" s="27" t="str">
        <x:v>Pollutant characterization</x:v>
      </x:c>
      <x:c r="M8359" s="27" t="str">
        <x:v>HHO is consumed and an alternator-fed loop is energy-negative</x:v>
      </x:c>
    </x:row>
    <x:row r="8360">
      <x:c r="A8360" s="27" t="str">
        <x:v>X02056</x:v>
      </x:c>
      <x:c r="B8360" s="27" t="str">
        <x:v>Gasoline</x:v>
      </x:c>
      <x:c r="C8360" s="27" t="str">
        <x:v>Onboard mixed HHO</x:v>
      </x:c>
      <x:c r="D8360" s="27" t="str">
        <x:v>Solid oxide steam</x:v>
      </x:c>
      <x:c r="E8360" s="27" t="str">
        <x:v>Reactive onboard Bubble Butt</x:v>
      </x:c>
      <x:c r="F8360" s="27" t="str">
        <x:v>Sodium-ion</x:v>
      </x:c>
      <x:c r="G8360" s="27" t="str">
        <x:v>Recovered water and heat</x:v>
      </x:c>
      <x:c r="H8360" s="27" t="str">
        <x:v>Reject</x:v>
      </x:c>
      <x:c r="I8360" s="27" t="str">
        <x:v>Vehicle linked</x:v>
      </x:c>
      <x:c r="J8360" s="28" t="n">
        <x:v>1</x:v>
      </x:c>
      <x:c r="K8360" s="27" t="str">
        <x:v>Mixed-gas and energy gate fail</x:v>
      </x:c>
      <x:c r="L8360" s="27" t="str">
        <x:v>Water and heat recovery</x:v>
      </x:c>
      <x:c r="M8360" s="27" t="str">
        <x:v>HHO is consumed and an alternator-fed loop is energy-negative</x:v>
      </x:c>
    </x:row>
    <x:row r="8361">
      <x:c r="A8361" s="27" t="str">
        <x:v>X02057</x:v>
      </x:c>
      <x:c r="B8361" s="27" t="str">
        <x:v>Gasoline</x:v>
      </x:c>
      <x:c r="C8361" s="27" t="str">
        <x:v>Onboard mixed HHO</x:v>
      </x:c>
      <x:c r="D8361" s="27" t="str">
        <x:v>Solid oxide steam</x:v>
      </x:c>
      <x:c r="E8361" s="27" t="str">
        <x:v>Reactive onboard Bubble Butt</x:v>
      </x:c>
      <x:c r="F8361" s="27" t="str">
        <x:v>Sodium-ion</x:v>
      </x:c>
      <x:c r="G8361" s="27" t="str">
        <x:v>CO2 to methane</x:v>
      </x:c>
      <x:c r="H8361" s="27" t="str">
        <x:v>Reject</x:v>
      </x:c>
      <x:c r="I8361" s="27" t="str">
        <x:v>Vehicle linked</x:v>
      </x:c>
      <x:c r="J8361" s="28" t="n">
        <x:v>1</x:v>
      </x:c>
      <x:c r="K8361" s="27" t="str">
        <x:v>Mixed-gas and energy gate fail</x:v>
      </x:c>
      <x:c r="L8361" s="27" t="str">
        <x:v>Carbon-to-fuel loop</x:v>
      </x:c>
      <x:c r="M8361" s="27" t="str">
        <x:v>HHO is consumed and an alternator-fed loop is energy-negative</x:v>
      </x:c>
    </x:row>
    <x:row r="8362">
      <x:c r="A8362" s="27" t="str">
        <x:v>X02058</x:v>
      </x:c>
      <x:c r="B8362" s="27" t="str">
        <x:v>Gasoline</x:v>
      </x:c>
      <x:c r="C8362" s="27" t="str">
        <x:v>Onboard mixed HHO</x:v>
      </x:c>
      <x:c r="D8362" s="27" t="str">
        <x:v>Solid oxide steam</x:v>
      </x:c>
      <x:c r="E8362" s="27" t="str">
        <x:v>Reactive onboard Bubble Butt</x:v>
      </x:c>
      <x:c r="F8362" s="27" t="str">
        <x:v>Sodium-ion</x:v>
      </x:c>
      <x:c r="G8362" s="27" t="str">
        <x:v>CO2 to methanol</x:v>
      </x:c>
      <x:c r="H8362" s="27" t="str">
        <x:v>Reject</x:v>
      </x:c>
      <x:c r="I8362" s="27" t="str">
        <x:v>Vehicle linked</x:v>
      </x:c>
      <x:c r="J8362" s="28" t="n">
        <x:v>1</x:v>
      </x:c>
      <x:c r="K8362" s="27" t="str">
        <x:v>Mixed-gas and energy gate fail</x:v>
      </x:c>
      <x:c r="L8362" s="27" t="str">
        <x:v>Carbon-to-fuel loop</x:v>
      </x:c>
      <x:c r="M8362" s="27" t="str">
        <x:v>HHO is consumed and an alternator-fed loop is energy-negative</x:v>
      </x:c>
    </x:row>
    <x:row r="8363">
      <x:c r="A8363" s="27" t="str">
        <x:v>X02059</x:v>
      </x:c>
      <x:c r="B8363" s="27" t="str">
        <x:v>Gasoline</x:v>
      </x:c>
      <x:c r="C8363" s="27" t="str">
        <x:v>Onboard mixed HHO</x:v>
      </x:c>
      <x:c r="D8363" s="27" t="str">
        <x:v>Solid oxide steam</x:v>
      </x:c>
      <x:c r="E8363" s="27" t="str">
        <x:v>Reactive onboard Bubble Butt</x:v>
      </x:c>
      <x:c r="F8363" s="27" t="str">
        <x:v>Sodium-ion</x:v>
      </x:c>
      <x:c r="G8363" s="27" t="str">
        <x:v>CO2 to DME</x:v>
      </x:c>
      <x:c r="H8363" s="27" t="str">
        <x:v>Reject</x:v>
      </x:c>
      <x:c r="I8363" s="27" t="str">
        <x:v>Vehicle linked</x:v>
      </x:c>
      <x:c r="J8363" s="28" t="n">
        <x:v>1</x:v>
      </x:c>
      <x:c r="K8363" s="27" t="str">
        <x:v>Mixed-gas and energy gate fail</x:v>
      </x:c>
      <x:c r="L8363" s="27" t="str">
        <x:v>Carbon-to-fuel loop</x:v>
      </x:c>
      <x:c r="M8363" s="27" t="str">
        <x:v>HHO is consumed and an alternator-fed loop is energy-negative</x:v>
      </x:c>
    </x:row>
    <x:row r="8364">
      <x:c r="A8364" s="27" t="str">
        <x:v>X02060</x:v>
      </x:c>
      <x:c r="B8364" s="27" t="str">
        <x:v>Gasoline</x:v>
      </x:c>
      <x:c r="C8364" s="27" t="str">
        <x:v>Onboard mixed HHO</x:v>
      </x:c>
      <x:c r="D8364" s="27" t="str">
        <x:v>Solid oxide steam</x:v>
      </x:c>
      <x:c r="E8364" s="27" t="str">
        <x:v>Reactive onboard Bubble Butt</x:v>
      </x:c>
      <x:c r="F8364" s="27" t="str">
        <x:v>Sodium-ion</x:v>
      </x:c>
      <x:c r="G8364" s="27" t="str">
        <x:v>Captured PM research only</x:v>
      </x:c>
      <x:c r="H8364" s="27" t="str">
        <x:v>Reject</x:v>
      </x:c>
      <x:c r="I8364" s="27" t="str">
        <x:v>Vehicle linked</x:v>
      </x:c>
      <x:c r="J8364" s="28" t="n">
        <x:v>1</x:v>
      </x:c>
      <x:c r="K8364" s="27" t="str">
        <x:v>Mixed-gas and energy gate fail</x:v>
      </x:c>
      <x:c r="L8364" s="27" t="str">
        <x:v>Pollutant characterization</x:v>
      </x:c>
      <x:c r="M8364" s="27" t="str">
        <x:v>HHO is consumed and an alternator-fed loop is energy-negative</x:v>
      </x:c>
    </x:row>
    <x:row r="8365">
      <x:c r="A8365" s="27" t="str">
        <x:v>X02061</x:v>
      </x:c>
      <x:c r="B8365" s="27" t="str">
        <x:v>Gasoline</x:v>
      </x:c>
      <x:c r="C8365" s="27" t="str">
        <x:v>Onboard mixed HHO</x:v>
      </x:c>
      <x:c r="D8365" s="27" t="str">
        <x:v>Solid oxide steam</x:v>
      </x:c>
      <x:c r="E8365" s="27" t="str">
        <x:v>Reactive onboard Bubble Butt</x:v>
      </x:c>
      <x:c r="F8365" s="27" t="str">
        <x:v>H2-O2 RFC</x:v>
      </x:c>
      <x:c r="G8365" s="27" t="str">
        <x:v>Recovered water and heat</x:v>
      </x:c>
      <x:c r="H8365" s="27" t="str">
        <x:v>Reject</x:v>
      </x:c>
      <x:c r="I8365" s="27" t="str">
        <x:v>Vehicle linked</x:v>
      </x:c>
      <x:c r="J8365" s="28" t="n">
        <x:v>1</x:v>
      </x:c>
      <x:c r="K8365" s="27" t="str">
        <x:v>Mixed-gas and energy gate fail</x:v>
      </x:c>
      <x:c r="L8365" s="27" t="str">
        <x:v>Water and heat recovery</x:v>
      </x:c>
      <x:c r="M8365" s="27" t="str">
        <x:v>HHO is consumed and an alternator-fed loop is energy-negative</x:v>
      </x:c>
    </x:row>
    <x:row r="8366">
      <x:c r="A8366" s="27" t="str">
        <x:v>X02062</x:v>
      </x:c>
      <x:c r="B8366" s="27" t="str">
        <x:v>Gasoline</x:v>
      </x:c>
      <x:c r="C8366" s="27" t="str">
        <x:v>Onboard mixed HHO</x:v>
      </x:c>
      <x:c r="D8366" s="27" t="str">
        <x:v>Solid oxide steam</x:v>
      </x:c>
      <x:c r="E8366" s="27" t="str">
        <x:v>Reactive onboard Bubble Butt</x:v>
      </x:c>
      <x:c r="F8366" s="27" t="str">
        <x:v>H2-O2 RFC</x:v>
      </x:c>
      <x:c r="G8366" s="27" t="str">
        <x:v>CO2 to methane</x:v>
      </x:c>
      <x:c r="H8366" s="27" t="str">
        <x:v>Reject</x:v>
      </x:c>
      <x:c r="I8366" s="27" t="str">
        <x:v>Vehicle linked</x:v>
      </x:c>
      <x:c r="J8366" s="28" t="n">
        <x:v>1</x:v>
      </x:c>
      <x:c r="K8366" s="27" t="str">
        <x:v>Mixed-gas and energy gate fail</x:v>
      </x:c>
      <x:c r="L8366" s="27" t="str">
        <x:v>Carbon-to-fuel loop</x:v>
      </x:c>
      <x:c r="M8366" s="27" t="str">
        <x:v>HHO is consumed and an alternator-fed loop is energy-negative</x:v>
      </x:c>
    </x:row>
    <x:row r="8367">
      <x:c r="A8367" s="27" t="str">
        <x:v>X02063</x:v>
      </x:c>
      <x:c r="B8367" s="27" t="str">
        <x:v>Gasoline</x:v>
      </x:c>
      <x:c r="C8367" s="27" t="str">
        <x:v>Onboard mixed HHO</x:v>
      </x:c>
      <x:c r="D8367" s="27" t="str">
        <x:v>Solid oxide steam</x:v>
      </x:c>
      <x:c r="E8367" s="27" t="str">
        <x:v>Reactive onboard Bubble Butt</x:v>
      </x:c>
      <x:c r="F8367" s="27" t="str">
        <x:v>H2-O2 RFC</x:v>
      </x:c>
      <x:c r="G8367" s="27" t="str">
        <x:v>CO2 to methanol</x:v>
      </x:c>
      <x:c r="H8367" s="27" t="str">
        <x:v>Reject</x:v>
      </x:c>
      <x:c r="I8367" s="27" t="str">
        <x:v>Vehicle linked</x:v>
      </x:c>
      <x:c r="J8367" s="28" t="n">
        <x:v>1</x:v>
      </x:c>
      <x:c r="K8367" s="27" t="str">
        <x:v>Mixed-gas and energy gate fail</x:v>
      </x:c>
      <x:c r="L8367" s="27" t="str">
        <x:v>Carbon-to-fuel loop</x:v>
      </x:c>
      <x:c r="M8367" s="27" t="str">
        <x:v>HHO is consumed and an alternator-fed loop is energy-negative</x:v>
      </x:c>
    </x:row>
    <x:row r="8368">
      <x:c r="A8368" s="27" t="str">
        <x:v>X02064</x:v>
      </x:c>
      <x:c r="B8368" s="27" t="str">
        <x:v>Gasoline</x:v>
      </x:c>
      <x:c r="C8368" s="27" t="str">
        <x:v>Onboard mixed HHO</x:v>
      </x:c>
      <x:c r="D8368" s="27" t="str">
        <x:v>Solid oxide steam</x:v>
      </x:c>
      <x:c r="E8368" s="27" t="str">
        <x:v>Reactive onboard Bubble Butt</x:v>
      </x:c>
      <x:c r="F8368" s="27" t="str">
        <x:v>H2-O2 RFC</x:v>
      </x:c>
      <x:c r="G8368" s="27" t="str">
        <x:v>CO2 to DME</x:v>
      </x:c>
      <x:c r="H8368" s="27" t="str">
        <x:v>Reject</x:v>
      </x:c>
      <x:c r="I8368" s="27" t="str">
        <x:v>Vehicle linked</x:v>
      </x:c>
      <x:c r="J8368" s="28" t="n">
        <x:v>1</x:v>
      </x:c>
      <x:c r="K8368" s="27" t="str">
        <x:v>Mixed-gas and energy gate fail</x:v>
      </x:c>
      <x:c r="L8368" s="27" t="str">
        <x:v>Carbon-to-fuel loop</x:v>
      </x:c>
      <x:c r="M8368" s="27" t="str">
        <x:v>HHO is consumed and an alternator-fed loop is energy-negative</x:v>
      </x:c>
    </x:row>
    <x:row r="8369">
      <x:c r="A8369" s="27" t="str">
        <x:v>X02065</x:v>
      </x:c>
      <x:c r="B8369" s="27" t="str">
        <x:v>Gasoline</x:v>
      </x:c>
      <x:c r="C8369" s="27" t="str">
        <x:v>Onboard mixed HHO</x:v>
      </x:c>
      <x:c r="D8369" s="27" t="str">
        <x:v>Solid oxide steam</x:v>
      </x:c>
      <x:c r="E8369" s="27" t="str">
        <x:v>Reactive onboard Bubble Butt</x:v>
      </x:c>
      <x:c r="F8369" s="27" t="str">
        <x:v>H2-O2 RFC</x:v>
      </x:c>
      <x:c r="G8369" s="27" t="str">
        <x:v>Captured PM research only</x:v>
      </x:c>
      <x:c r="H8369" s="27" t="str">
        <x:v>Reject</x:v>
      </x:c>
      <x:c r="I8369" s="27" t="str">
        <x:v>Vehicle linked</x:v>
      </x:c>
      <x:c r="J8369" s="28" t="n">
        <x:v>1</x:v>
      </x:c>
      <x:c r="K8369" s="27" t="str">
        <x:v>Mixed-gas and energy gate fail</x:v>
      </x:c>
      <x:c r="L8369" s="27" t="str">
        <x:v>Pollutant characterization</x:v>
      </x:c>
      <x:c r="M8369" s="27" t="str">
        <x:v>HHO is consumed and an alternator-fed loop is energy-negative</x:v>
      </x:c>
    </x:row>
    <x:row r="8370">
      <x:c r="A8370" s="27" t="str">
        <x:v>X02066</x:v>
      </x:c>
      <x:c r="B8370" s="27" t="str">
        <x:v>Gasoline</x:v>
      </x:c>
      <x:c r="C8370" s="27" t="str">
        <x:v>Onboard mixed HHO</x:v>
      </x:c>
      <x:c r="D8370" s="27" t="str">
        <x:v>Solid oxide steam</x:v>
      </x:c>
      <x:c r="E8370" s="27" t="str">
        <x:v>Reactive onboard Bubble Butt</x:v>
      </x:c>
      <x:c r="F8370" s="27" t="str">
        <x:v>H2-Cl2 RFC</x:v>
      </x:c>
      <x:c r="G8370" s="27" t="str">
        <x:v>Recovered water and heat</x:v>
      </x:c>
      <x:c r="H8370" s="27" t="str">
        <x:v>Reject</x:v>
      </x:c>
      <x:c r="I8370" s="27" t="str">
        <x:v>Vehicle linked</x:v>
      </x:c>
      <x:c r="J8370" s="28" t="n">
        <x:v>1</x:v>
      </x:c>
      <x:c r="K8370" s="27" t="str">
        <x:v>Chlorine or lithium onboard gate fail</x:v>
      </x:c>
      <x:c r="L8370" s="27" t="str">
        <x:v>Water and heat recovery</x:v>
      </x:c>
      <x:c r="M8370" s="27" t="str">
        <x:v>HHO is consumed and an alternator-fed loop is energy-negative; H2-Cl2 storage lacks a matched chlorine loop; Chlorine or lithium inventory is not accepted in the vehicle module</x:v>
      </x:c>
    </x:row>
    <x:row r="8371">
      <x:c r="A8371" s="27" t="str">
        <x:v>X02067</x:v>
      </x:c>
      <x:c r="B8371" s="27" t="str">
        <x:v>Gasoline</x:v>
      </x:c>
      <x:c r="C8371" s="27" t="str">
        <x:v>Onboard mixed HHO</x:v>
      </x:c>
      <x:c r="D8371" s="27" t="str">
        <x:v>Solid oxide steam</x:v>
      </x:c>
      <x:c r="E8371" s="27" t="str">
        <x:v>Reactive onboard Bubble Butt</x:v>
      </x:c>
      <x:c r="F8371" s="27" t="str">
        <x:v>H2-Cl2 RFC</x:v>
      </x:c>
      <x:c r="G8371" s="27" t="str">
        <x:v>CO2 to methane</x:v>
      </x:c>
      <x:c r="H8371" s="27" t="str">
        <x:v>Reject</x:v>
      </x:c>
      <x:c r="I8371" s="27" t="str">
        <x:v>Vehicle linked</x:v>
      </x:c>
      <x:c r="J8371" s="28" t="n">
        <x:v>1</x:v>
      </x:c>
      <x:c r="K8371" s="27" t="str">
        <x:v>Chlorine or lithium onboard gate fail</x:v>
      </x:c>
      <x:c r="L8371" s="27" t="str">
        <x:v>Carbon-to-fuel loop</x:v>
      </x:c>
      <x:c r="M8371" s="27" t="str">
        <x:v>HHO is consumed and an alternator-fed loop is energy-negative; H2-Cl2 storage lacks a matched chlorine loop; Chlorine or lithium inventory is not accepted in the vehicle module</x:v>
      </x:c>
    </x:row>
    <x:row r="8372">
      <x:c r="A8372" s="27" t="str">
        <x:v>X02068</x:v>
      </x:c>
      <x:c r="B8372" s="27" t="str">
        <x:v>Gasoline</x:v>
      </x:c>
      <x:c r="C8372" s="27" t="str">
        <x:v>Onboard mixed HHO</x:v>
      </x:c>
      <x:c r="D8372" s="27" t="str">
        <x:v>Solid oxide steam</x:v>
      </x:c>
      <x:c r="E8372" s="27" t="str">
        <x:v>Reactive onboard Bubble Butt</x:v>
      </x:c>
      <x:c r="F8372" s="27" t="str">
        <x:v>H2-Cl2 RFC</x:v>
      </x:c>
      <x:c r="G8372" s="27" t="str">
        <x:v>CO2 to methanol</x:v>
      </x:c>
      <x:c r="H8372" s="27" t="str">
        <x:v>Reject</x:v>
      </x:c>
      <x:c r="I8372" s="27" t="str">
        <x:v>Vehicle linked</x:v>
      </x:c>
      <x:c r="J8372" s="28" t="n">
        <x:v>1</x:v>
      </x:c>
      <x:c r="K8372" s="27" t="str">
        <x:v>Chlorine or lithium onboard gate fail</x:v>
      </x:c>
      <x:c r="L8372" s="27" t="str">
        <x:v>Carbon-to-fuel loop</x:v>
      </x:c>
      <x:c r="M8372" s="27" t="str">
        <x:v>HHO is consumed and an alternator-fed loop is energy-negative; H2-Cl2 storage lacks a matched chlorine loop; Chlorine or lithium inventory is not accepted in the vehicle module</x:v>
      </x:c>
    </x:row>
    <x:row r="8373">
      <x:c r="A8373" s="27" t="str">
        <x:v>X02069</x:v>
      </x:c>
      <x:c r="B8373" s="27" t="str">
        <x:v>Gasoline</x:v>
      </x:c>
      <x:c r="C8373" s="27" t="str">
        <x:v>Onboard mixed HHO</x:v>
      </x:c>
      <x:c r="D8373" s="27" t="str">
        <x:v>Solid oxide steam</x:v>
      </x:c>
      <x:c r="E8373" s="27" t="str">
        <x:v>Reactive onboard Bubble Butt</x:v>
      </x:c>
      <x:c r="F8373" s="27" t="str">
        <x:v>H2-Cl2 RFC</x:v>
      </x:c>
      <x:c r="G8373" s="27" t="str">
        <x:v>CO2 to DME</x:v>
      </x:c>
      <x:c r="H8373" s="27" t="str">
        <x:v>Reject</x:v>
      </x:c>
      <x:c r="I8373" s="27" t="str">
        <x:v>Vehicle linked</x:v>
      </x:c>
      <x:c r="J8373" s="28" t="n">
        <x:v>1</x:v>
      </x:c>
      <x:c r="K8373" s="27" t="str">
        <x:v>Chlorine or lithium onboard gate fail</x:v>
      </x:c>
      <x:c r="L8373" s="27" t="str">
        <x:v>Carbon-to-fuel loop</x:v>
      </x:c>
      <x:c r="M8373" s="27" t="str">
        <x:v>HHO is consumed and an alternator-fed loop is energy-negative; H2-Cl2 storage lacks a matched chlorine loop; Chlorine or lithium inventory is not accepted in the vehicle module</x:v>
      </x:c>
    </x:row>
    <x:row r="8374">
      <x:c r="A8374" s="27" t="str">
        <x:v>X02070</x:v>
      </x:c>
      <x:c r="B8374" s="27" t="str">
        <x:v>Gasoline</x:v>
      </x:c>
      <x:c r="C8374" s="27" t="str">
        <x:v>Onboard mixed HHO</x:v>
      </x:c>
      <x:c r="D8374" s="27" t="str">
        <x:v>Solid oxide steam</x:v>
      </x:c>
      <x:c r="E8374" s="27" t="str">
        <x:v>Reactive onboard Bubble Butt</x:v>
      </x:c>
      <x:c r="F8374" s="27" t="str">
        <x:v>H2-Cl2 RFC</x:v>
      </x:c>
      <x:c r="G8374" s="27" t="str">
        <x:v>Captured PM research only</x:v>
      </x:c>
      <x:c r="H8374" s="27" t="str">
        <x:v>Reject</x:v>
      </x:c>
      <x:c r="I8374" s="27" t="str">
        <x:v>Vehicle linked</x:v>
      </x:c>
      <x:c r="J8374" s="28" t="n">
        <x:v>1</x:v>
      </x:c>
      <x:c r="K8374" s="27" t="str">
        <x:v>Chlorine or lithium onboard gate fail</x:v>
      </x:c>
      <x:c r="L8374" s="27" t="str">
        <x:v>Pollutant characterization</x:v>
      </x:c>
      <x:c r="M8374" s="27" t="str">
        <x:v>HHO is consumed and an alternator-fed loop is energy-negative; H2-Cl2 storage lacks a matched chlorine loop; Chlorine or lithium inventory is not accepted in the vehicle module</x:v>
      </x:c>
    </x:row>
    <x:row r="8375">
      <x:c r="A8375" s="27" t="str">
        <x:v>X02071</x:v>
      </x:c>
      <x:c r="B8375" s="27" t="str">
        <x:v>Gasoline</x:v>
      </x:c>
      <x:c r="C8375" s="27" t="str">
        <x:v>Onboard mixed HHO</x:v>
      </x:c>
      <x:c r="D8375" s="27" t="str">
        <x:v>Solid oxide steam</x:v>
      </x:c>
      <x:c r="E8375" s="27" t="str">
        <x:v>Reactive onboard Bubble Butt</x:v>
      </x:c>
      <x:c r="F8375" s="27" t="str">
        <x:v>Li-Cl2</x:v>
      </x:c>
      <x:c r="G8375" s="27" t="str">
        <x:v>Recovered water and heat</x:v>
      </x:c>
      <x:c r="H8375" s="27" t="str">
        <x:v>Reject</x:v>
      </x:c>
      <x:c r="I8375" s="27" t="str">
        <x:v>Vehicle linked</x:v>
      </x:c>
      <x:c r="J8375" s="28" t="n">
        <x:v>1</x:v>
      </x:c>
      <x:c r="K8375" s="27" t="str">
        <x:v>Chlorine or lithium onboard gate fail</x:v>
      </x:c>
      <x:c r="L8375" s="27" t="str">
        <x:v>Water and heat recovery</x:v>
      </x:c>
      <x:c r="M8375" s="27" t="str">
        <x:v>HHO is consumed and an alternator-fed loop is energy-negative; Li-Cl2 storage lacks molten LiCl regeneration; Chlorine or lithium inventory is not accepted in the vehicle module</x:v>
      </x:c>
    </x:row>
    <x:row r="8376">
      <x:c r="A8376" s="27" t="str">
        <x:v>X02072</x:v>
      </x:c>
      <x:c r="B8376" s="27" t="str">
        <x:v>Gasoline</x:v>
      </x:c>
      <x:c r="C8376" s="27" t="str">
        <x:v>Onboard mixed HHO</x:v>
      </x:c>
      <x:c r="D8376" s="27" t="str">
        <x:v>Solid oxide steam</x:v>
      </x:c>
      <x:c r="E8376" s="27" t="str">
        <x:v>Reactive onboard Bubble Butt</x:v>
      </x:c>
      <x:c r="F8376" s="27" t="str">
        <x:v>Li-Cl2</x:v>
      </x:c>
      <x:c r="G8376" s="27" t="str">
        <x:v>CO2 to methane</x:v>
      </x:c>
      <x:c r="H8376" s="27" t="str">
        <x:v>Reject</x:v>
      </x:c>
      <x:c r="I8376" s="27" t="str">
        <x:v>Vehicle linked</x:v>
      </x:c>
      <x:c r="J8376" s="28" t="n">
        <x:v>1</x:v>
      </x:c>
      <x:c r="K8376" s="27" t="str">
        <x:v>Chlorine or lithium onboard gate fail</x:v>
      </x:c>
      <x:c r="L8376" s="27" t="str">
        <x:v>Carbon-to-fuel loop</x:v>
      </x:c>
      <x:c r="M8376" s="27" t="str">
        <x:v>HHO is consumed and an alternator-fed loop is energy-negative; Li-Cl2 storage lacks molten LiCl regeneration; Chlorine or lithium inventory is not accepted in the vehicle module</x:v>
      </x:c>
    </x:row>
    <x:row r="8377">
      <x:c r="A8377" s="27" t="str">
        <x:v>X02073</x:v>
      </x:c>
      <x:c r="B8377" s="27" t="str">
        <x:v>Gasoline</x:v>
      </x:c>
      <x:c r="C8377" s="27" t="str">
        <x:v>Onboard mixed HHO</x:v>
      </x:c>
      <x:c r="D8377" s="27" t="str">
        <x:v>Solid oxide steam</x:v>
      </x:c>
      <x:c r="E8377" s="27" t="str">
        <x:v>Reactive onboard Bubble Butt</x:v>
      </x:c>
      <x:c r="F8377" s="27" t="str">
        <x:v>Li-Cl2</x:v>
      </x:c>
      <x:c r="G8377" s="27" t="str">
        <x:v>CO2 to methanol</x:v>
      </x:c>
      <x:c r="H8377" s="27" t="str">
        <x:v>Reject</x:v>
      </x:c>
      <x:c r="I8377" s="27" t="str">
        <x:v>Vehicle linked</x:v>
      </x:c>
      <x:c r="J8377" s="28" t="n">
        <x:v>1</x:v>
      </x:c>
      <x:c r="K8377" s="27" t="str">
        <x:v>Chlorine or lithium onboard gate fail</x:v>
      </x:c>
      <x:c r="L8377" s="27" t="str">
        <x:v>Carbon-to-fuel loop</x:v>
      </x:c>
      <x:c r="M8377" s="27" t="str">
        <x:v>HHO is consumed and an alternator-fed loop is energy-negative; Li-Cl2 storage lacks molten LiCl regeneration; Chlorine or lithium inventory is not accepted in the vehicle module</x:v>
      </x:c>
    </x:row>
    <x:row r="8378">
      <x:c r="A8378" s="27" t="str">
        <x:v>X02074</x:v>
      </x:c>
      <x:c r="B8378" s="27" t="str">
        <x:v>Gasoline</x:v>
      </x:c>
      <x:c r="C8378" s="27" t="str">
        <x:v>Onboard mixed HHO</x:v>
      </x:c>
      <x:c r="D8378" s="27" t="str">
        <x:v>Solid oxide steam</x:v>
      </x:c>
      <x:c r="E8378" s="27" t="str">
        <x:v>Reactive onboard Bubble Butt</x:v>
      </x:c>
      <x:c r="F8378" s="27" t="str">
        <x:v>Li-Cl2</x:v>
      </x:c>
      <x:c r="G8378" s="27" t="str">
        <x:v>CO2 to DME</x:v>
      </x:c>
      <x:c r="H8378" s="27" t="str">
        <x:v>Reject</x:v>
      </x:c>
      <x:c r="I8378" s="27" t="str">
        <x:v>Vehicle linked</x:v>
      </x:c>
      <x:c r="J8378" s="28" t="n">
        <x:v>1</x:v>
      </x:c>
      <x:c r="K8378" s="27" t="str">
        <x:v>Chlorine or lithium onboard gate fail</x:v>
      </x:c>
      <x:c r="L8378" s="27" t="str">
        <x:v>Carbon-to-fuel loop</x:v>
      </x:c>
      <x:c r="M8378" s="27" t="str">
        <x:v>HHO is consumed and an alternator-fed loop is energy-negative; Li-Cl2 storage lacks molten LiCl regeneration; Chlorine or lithium inventory is not accepted in the vehicle module</x:v>
      </x:c>
    </x:row>
    <x:row r="8379">
      <x:c r="A8379" s="27" t="str">
        <x:v>X02075</x:v>
      </x:c>
      <x:c r="B8379" s="27" t="str">
        <x:v>Gasoline</x:v>
      </x:c>
      <x:c r="C8379" s="27" t="str">
        <x:v>Onboard mixed HHO</x:v>
      </x:c>
      <x:c r="D8379" s="27" t="str">
        <x:v>Solid oxide steam</x:v>
      </x:c>
      <x:c r="E8379" s="27" t="str">
        <x:v>Reactive onboard Bubble Butt</x:v>
      </x:c>
      <x:c r="F8379" s="27" t="str">
        <x:v>Li-Cl2</x:v>
      </x:c>
      <x:c r="G8379" s="27" t="str">
        <x:v>Captured PM research only</x:v>
      </x:c>
      <x:c r="H8379" s="27" t="str">
        <x:v>Reject</x:v>
      </x:c>
      <x:c r="I8379" s="27" t="str">
        <x:v>Vehicle linked</x:v>
      </x:c>
      <x:c r="J8379" s="28" t="n">
        <x:v>1</x:v>
      </x:c>
      <x:c r="K8379" s="27" t="str">
        <x:v>Chlorine or lithium onboard gate fail</x:v>
      </x:c>
      <x:c r="L8379" s="27" t="str">
        <x:v>Pollutant characterization</x:v>
      </x:c>
      <x:c r="M8379" s="27" t="str">
        <x:v>HHO is consumed and an alternator-fed loop is energy-negative; Li-Cl2 storage lacks molten LiCl regeneration; Chlorine or lithium inventory is not accepted in the vehicle module</x:v>
      </x:c>
    </x:row>
    <x:row r="8380">
      <x:c r="A8380" s="27" t="str">
        <x:v>X02076</x:v>
      </x:c>
      <x:c r="B8380" s="27" t="str">
        <x:v>Gasoline</x:v>
      </x:c>
      <x:c r="C8380" s="27" t="str">
        <x:v>Onboard mixed HHO</x:v>
      </x:c>
      <x:c r="D8380" s="27" t="str">
        <x:v>Solid oxide steam</x:v>
      </x:c>
      <x:c r="E8380" s="27" t="str">
        <x:v>Depot or stationary capture</x:v>
      </x:c>
      <x:c r="F8380" s="27" t="str">
        <x:v>LFP</x:v>
      </x:c>
      <x:c r="G8380" s="27" t="str">
        <x:v>Recovered water and heat</x:v>
      </x:c>
      <x:c r="H8380" s="27" t="str">
        <x:v>Reject</x:v>
      </x:c>
      <x:c r="I8380" s="27" t="str">
        <x:v>Station or depot</x:v>
      </x:c>
      <x:c r="J8380" s="28" t="n">
        <x:v>1</x:v>
      </x:c>
      <x:c r="K8380" s="27" t="str">
        <x:v>Mixed-gas and energy gate fail</x:v>
      </x:c>
      <x:c r="L8380" s="27" t="str">
        <x:v>Water and heat recovery</x:v>
      </x:c>
      <x:c r="M8380" s="27" t="str">
        <x:v>HHO is consumed and an alternator-fed loop is energy-negative</x:v>
      </x:c>
    </x:row>
    <x:row r="8381">
      <x:c r="A8381" s="27" t="str">
        <x:v>X02077</x:v>
      </x:c>
      <x:c r="B8381" s="27" t="str">
        <x:v>Gasoline</x:v>
      </x:c>
      <x:c r="C8381" s="27" t="str">
        <x:v>Onboard mixed HHO</x:v>
      </x:c>
      <x:c r="D8381" s="27" t="str">
        <x:v>Solid oxide steam</x:v>
      </x:c>
      <x:c r="E8381" s="27" t="str">
        <x:v>Depot or stationary capture</x:v>
      </x:c>
      <x:c r="F8381" s="27" t="str">
        <x:v>LFP</x:v>
      </x:c>
      <x:c r="G8381" s="27" t="str">
        <x:v>CO2 to methane</x:v>
      </x:c>
      <x:c r="H8381" s="27" t="str">
        <x:v>Reject</x:v>
      </x:c>
      <x:c r="I8381" s="27" t="str">
        <x:v>Station or depot</x:v>
      </x:c>
      <x:c r="J8381" s="28" t="n">
        <x:v>1</x:v>
      </x:c>
      <x:c r="K8381" s="27" t="str">
        <x:v>Mixed-gas and energy gate fail</x:v>
      </x:c>
      <x:c r="L8381" s="27" t="str">
        <x:v>Carbon-to-fuel loop</x:v>
      </x:c>
      <x:c r="M8381" s="27" t="str">
        <x:v>HHO is consumed and an alternator-fed loop is energy-negative</x:v>
      </x:c>
    </x:row>
    <x:row r="8382">
      <x:c r="A8382" s="27" t="str">
        <x:v>X02078</x:v>
      </x:c>
      <x:c r="B8382" s="27" t="str">
        <x:v>Gasoline</x:v>
      </x:c>
      <x:c r="C8382" s="27" t="str">
        <x:v>Onboard mixed HHO</x:v>
      </x:c>
      <x:c r="D8382" s="27" t="str">
        <x:v>Solid oxide steam</x:v>
      </x:c>
      <x:c r="E8382" s="27" t="str">
        <x:v>Depot or stationary capture</x:v>
      </x:c>
      <x:c r="F8382" s="27" t="str">
        <x:v>LFP</x:v>
      </x:c>
      <x:c r="G8382" s="27" t="str">
        <x:v>CO2 to methanol</x:v>
      </x:c>
      <x:c r="H8382" s="27" t="str">
        <x:v>Reject</x:v>
      </x:c>
      <x:c r="I8382" s="27" t="str">
        <x:v>Station or depot</x:v>
      </x:c>
      <x:c r="J8382" s="28" t="n">
        <x:v>1</x:v>
      </x:c>
      <x:c r="K8382" s="27" t="str">
        <x:v>Mixed-gas and energy gate fail</x:v>
      </x:c>
      <x:c r="L8382" s="27" t="str">
        <x:v>Carbon-to-fuel loop</x:v>
      </x:c>
      <x:c r="M8382" s="27" t="str">
        <x:v>HHO is consumed and an alternator-fed loop is energy-negative</x:v>
      </x:c>
    </x:row>
    <x:row r="8383">
      <x:c r="A8383" s="27" t="str">
        <x:v>X02079</x:v>
      </x:c>
      <x:c r="B8383" s="27" t="str">
        <x:v>Gasoline</x:v>
      </x:c>
      <x:c r="C8383" s="27" t="str">
        <x:v>Onboard mixed HHO</x:v>
      </x:c>
      <x:c r="D8383" s="27" t="str">
        <x:v>Solid oxide steam</x:v>
      </x:c>
      <x:c r="E8383" s="27" t="str">
        <x:v>Depot or stationary capture</x:v>
      </x:c>
      <x:c r="F8383" s="27" t="str">
        <x:v>LFP</x:v>
      </x:c>
      <x:c r="G8383" s="27" t="str">
        <x:v>CO2 to DME</x:v>
      </x:c>
      <x:c r="H8383" s="27" t="str">
        <x:v>Reject</x:v>
      </x:c>
      <x:c r="I8383" s="27" t="str">
        <x:v>Station or depot</x:v>
      </x:c>
      <x:c r="J8383" s="28" t="n">
        <x:v>1</x:v>
      </x:c>
      <x:c r="K8383" s="27" t="str">
        <x:v>Mixed-gas and energy gate fail</x:v>
      </x:c>
      <x:c r="L8383" s="27" t="str">
        <x:v>Carbon-to-fuel loop</x:v>
      </x:c>
      <x:c r="M8383" s="27" t="str">
        <x:v>HHO is consumed and an alternator-fed loop is energy-negative</x:v>
      </x:c>
    </x:row>
    <x:row r="8384">
      <x:c r="A8384" s="27" t="str">
        <x:v>X02080</x:v>
      </x:c>
      <x:c r="B8384" s="27" t="str">
        <x:v>Gasoline</x:v>
      </x:c>
      <x:c r="C8384" s="27" t="str">
        <x:v>Onboard mixed HHO</x:v>
      </x:c>
      <x:c r="D8384" s="27" t="str">
        <x:v>Solid oxide steam</x:v>
      </x:c>
      <x:c r="E8384" s="27" t="str">
        <x:v>Depot or stationary capture</x:v>
      </x:c>
      <x:c r="F8384" s="27" t="str">
        <x:v>LFP</x:v>
      </x:c>
      <x:c r="G8384" s="27" t="str">
        <x:v>Captured PM research only</x:v>
      </x:c>
      <x:c r="H8384" s="27" t="str">
        <x:v>Reject</x:v>
      </x:c>
      <x:c r="I8384" s="27" t="str">
        <x:v>Station or depot</x:v>
      </x:c>
      <x:c r="J8384" s="28" t="n">
        <x:v>1</x:v>
      </x:c>
      <x:c r="K8384" s="27" t="str">
        <x:v>Mixed-gas and energy gate fail</x:v>
      </x:c>
      <x:c r="L8384" s="27" t="str">
        <x:v>Pollutant characterization</x:v>
      </x:c>
      <x:c r="M8384" s="27" t="str">
        <x:v>HHO is consumed and an alternator-fed loop is energy-negative</x:v>
      </x:c>
    </x:row>
    <x:row r="8385">
      <x:c r="A8385" s="27" t="str">
        <x:v>X02081</x:v>
      </x:c>
      <x:c r="B8385" s="27" t="str">
        <x:v>Gasoline</x:v>
      </x:c>
      <x:c r="C8385" s="27" t="str">
        <x:v>Onboard mixed HHO</x:v>
      </x:c>
      <x:c r="D8385" s="27" t="str">
        <x:v>Solid oxide steam</x:v>
      </x:c>
      <x:c r="E8385" s="27" t="str">
        <x:v>Depot or stationary capture</x:v>
      </x:c>
      <x:c r="F8385" s="27" t="str">
        <x:v>Sodium-ion</x:v>
      </x:c>
      <x:c r="G8385" s="27" t="str">
        <x:v>Recovered water and heat</x:v>
      </x:c>
      <x:c r="H8385" s="27" t="str">
        <x:v>Reject</x:v>
      </x:c>
      <x:c r="I8385" s="27" t="str">
        <x:v>Station or depot</x:v>
      </x:c>
      <x:c r="J8385" s="28" t="n">
        <x:v>1</x:v>
      </x:c>
      <x:c r="K8385" s="27" t="str">
        <x:v>Mixed-gas and energy gate fail</x:v>
      </x:c>
      <x:c r="L8385" s="27" t="str">
        <x:v>Water and heat recovery</x:v>
      </x:c>
      <x:c r="M8385" s="27" t="str">
        <x:v>HHO is consumed and an alternator-fed loop is energy-negative</x:v>
      </x:c>
    </x:row>
    <x:row r="8386">
      <x:c r="A8386" s="27" t="str">
        <x:v>X02082</x:v>
      </x:c>
      <x:c r="B8386" s="27" t="str">
        <x:v>Gasoline</x:v>
      </x:c>
      <x:c r="C8386" s="27" t="str">
        <x:v>Onboard mixed HHO</x:v>
      </x:c>
      <x:c r="D8386" s="27" t="str">
        <x:v>Solid oxide steam</x:v>
      </x:c>
      <x:c r="E8386" s="27" t="str">
        <x:v>Depot or stationary capture</x:v>
      </x:c>
      <x:c r="F8386" s="27" t="str">
        <x:v>Sodium-ion</x:v>
      </x:c>
      <x:c r="G8386" s="27" t="str">
        <x:v>CO2 to methane</x:v>
      </x:c>
      <x:c r="H8386" s="27" t="str">
        <x:v>Reject</x:v>
      </x:c>
      <x:c r="I8386" s="27" t="str">
        <x:v>Station or depot</x:v>
      </x:c>
      <x:c r="J8386" s="28" t="n">
        <x:v>1</x:v>
      </x:c>
      <x:c r="K8386" s="27" t="str">
        <x:v>Mixed-gas and energy gate fail</x:v>
      </x:c>
      <x:c r="L8386" s="27" t="str">
        <x:v>Carbon-to-fuel loop</x:v>
      </x:c>
      <x:c r="M8386" s="27" t="str">
        <x:v>HHO is consumed and an alternator-fed loop is energy-negative</x:v>
      </x:c>
    </x:row>
    <x:row r="8387">
      <x:c r="A8387" s="27" t="str">
        <x:v>X02083</x:v>
      </x:c>
      <x:c r="B8387" s="27" t="str">
        <x:v>Gasoline</x:v>
      </x:c>
      <x:c r="C8387" s="27" t="str">
        <x:v>Onboard mixed HHO</x:v>
      </x:c>
      <x:c r="D8387" s="27" t="str">
        <x:v>Solid oxide steam</x:v>
      </x:c>
      <x:c r="E8387" s="27" t="str">
        <x:v>Depot or stationary capture</x:v>
      </x:c>
      <x:c r="F8387" s="27" t="str">
        <x:v>Sodium-ion</x:v>
      </x:c>
      <x:c r="G8387" s="27" t="str">
        <x:v>CO2 to methanol</x:v>
      </x:c>
      <x:c r="H8387" s="27" t="str">
        <x:v>Reject</x:v>
      </x:c>
      <x:c r="I8387" s="27" t="str">
        <x:v>Station or depot</x:v>
      </x:c>
      <x:c r="J8387" s="28" t="n">
        <x:v>1</x:v>
      </x:c>
      <x:c r="K8387" s="27" t="str">
        <x:v>Mixed-gas and energy gate fail</x:v>
      </x:c>
      <x:c r="L8387" s="27" t="str">
        <x:v>Carbon-to-fuel loop</x:v>
      </x:c>
      <x:c r="M8387" s="27" t="str">
        <x:v>HHO is consumed and an alternator-fed loop is energy-negative</x:v>
      </x:c>
    </x:row>
    <x:row r="8388">
      <x:c r="A8388" s="27" t="str">
        <x:v>X02084</x:v>
      </x:c>
      <x:c r="B8388" s="27" t="str">
        <x:v>Gasoline</x:v>
      </x:c>
      <x:c r="C8388" s="27" t="str">
        <x:v>Onboard mixed HHO</x:v>
      </x:c>
      <x:c r="D8388" s="27" t="str">
        <x:v>Solid oxide steam</x:v>
      </x:c>
      <x:c r="E8388" s="27" t="str">
        <x:v>Depot or stationary capture</x:v>
      </x:c>
      <x:c r="F8388" s="27" t="str">
        <x:v>Sodium-ion</x:v>
      </x:c>
      <x:c r="G8388" s="27" t="str">
        <x:v>CO2 to DME</x:v>
      </x:c>
      <x:c r="H8388" s="27" t="str">
        <x:v>Reject</x:v>
      </x:c>
      <x:c r="I8388" s="27" t="str">
        <x:v>Station or depot</x:v>
      </x:c>
      <x:c r="J8388" s="28" t="n">
        <x:v>1</x:v>
      </x:c>
      <x:c r="K8388" s="27" t="str">
        <x:v>Mixed-gas and energy gate fail</x:v>
      </x:c>
      <x:c r="L8388" s="27" t="str">
        <x:v>Carbon-to-fuel loop</x:v>
      </x:c>
      <x:c r="M8388" s="27" t="str">
        <x:v>HHO is consumed and an alternator-fed loop is energy-negative</x:v>
      </x:c>
    </x:row>
    <x:row r="8389">
      <x:c r="A8389" s="27" t="str">
        <x:v>X02085</x:v>
      </x:c>
      <x:c r="B8389" s="27" t="str">
        <x:v>Gasoline</x:v>
      </x:c>
      <x:c r="C8389" s="27" t="str">
        <x:v>Onboard mixed HHO</x:v>
      </x:c>
      <x:c r="D8389" s="27" t="str">
        <x:v>Solid oxide steam</x:v>
      </x:c>
      <x:c r="E8389" s="27" t="str">
        <x:v>Depot or stationary capture</x:v>
      </x:c>
      <x:c r="F8389" s="27" t="str">
        <x:v>Sodium-ion</x:v>
      </x:c>
      <x:c r="G8389" s="27" t="str">
        <x:v>Captured PM research only</x:v>
      </x:c>
      <x:c r="H8389" s="27" t="str">
        <x:v>Reject</x:v>
      </x:c>
      <x:c r="I8389" s="27" t="str">
        <x:v>Station or depot</x:v>
      </x:c>
      <x:c r="J8389" s="28" t="n">
        <x:v>1</x:v>
      </x:c>
      <x:c r="K8389" s="27" t="str">
        <x:v>Mixed-gas and energy gate fail</x:v>
      </x:c>
      <x:c r="L8389" s="27" t="str">
        <x:v>Pollutant characterization</x:v>
      </x:c>
      <x:c r="M8389" s="27" t="str">
        <x:v>HHO is consumed and an alternator-fed loop is energy-negative</x:v>
      </x:c>
    </x:row>
    <x:row r="8390">
      <x:c r="A8390" s="27" t="str">
        <x:v>X02086</x:v>
      </x:c>
      <x:c r="B8390" s="27" t="str">
        <x:v>Gasoline</x:v>
      </x:c>
      <x:c r="C8390" s="27" t="str">
        <x:v>Onboard mixed HHO</x:v>
      </x:c>
      <x:c r="D8390" s="27" t="str">
        <x:v>Solid oxide steam</x:v>
      </x:c>
      <x:c r="E8390" s="27" t="str">
        <x:v>Depot or stationary capture</x:v>
      </x:c>
      <x:c r="F8390" s="27" t="str">
        <x:v>H2-O2 RFC</x:v>
      </x:c>
      <x:c r="G8390" s="27" t="str">
        <x:v>Recovered water and heat</x:v>
      </x:c>
      <x:c r="H8390" s="27" t="str">
        <x:v>Reject</x:v>
      </x:c>
      <x:c r="I8390" s="27" t="str">
        <x:v>Station or depot</x:v>
      </x:c>
      <x:c r="J8390" s="28" t="n">
        <x:v>1</x:v>
      </x:c>
      <x:c r="K8390" s="27" t="str">
        <x:v>Mixed-gas and energy gate fail</x:v>
      </x:c>
      <x:c r="L8390" s="27" t="str">
        <x:v>Water and heat recovery</x:v>
      </x:c>
      <x:c r="M8390" s="27" t="str">
        <x:v>HHO is consumed and an alternator-fed loop is energy-negative</x:v>
      </x:c>
    </x:row>
    <x:row r="8391">
      <x:c r="A8391" s="27" t="str">
        <x:v>X02087</x:v>
      </x:c>
      <x:c r="B8391" s="27" t="str">
        <x:v>Gasoline</x:v>
      </x:c>
      <x:c r="C8391" s="27" t="str">
        <x:v>Onboard mixed HHO</x:v>
      </x:c>
      <x:c r="D8391" s="27" t="str">
        <x:v>Solid oxide steam</x:v>
      </x:c>
      <x:c r="E8391" s="27" t="str">
        <x:v>Depot or stationary capture</x:v>
      </x:c>
      <x:c r="F8391" s="27" t="str">
        <x:v>H2-O2 RFC</x:v>
      </x:c>
      <x:c r="G8391" s="27" t="str">
        <x:v>CO2 to methane</x:v>
      </x:c>
      <x:c r="H8391" s="27" t="str">
        <x:v>Reject</x:v>
      </x:c>
      <x:c r="I8391" s="27" t="str">
        <x:v>Station or depot</x:v>
      </x:c>
      <x:c r="J8391" s="28" t="n">
        <x:v>1</x:v>
      </x:c>
      <x:c r="K8391" s="27" t="str">
        <x:v>Mixed-gas and energy gate fail</x:v>
      </x:c>
      <x:c r="L8391" s="27" t="str">
        <x:v>Carbon-to-fuel loop</x:v>
      </x:c>
      <x:c r="M8391" s="27" t="str">
        <x:v>HHO is consumed and an alternator-fed loop is energy-negative</x:v>
      </x:c>
    </x:row>
    <x:row r="8392">
      <x:c r="A8392" s="27" t="str">
        <x:v>X02088</x:v>
      </x:c>
      <x:c r="B8392" s="27" t="str">
        <x:v>Gasoline</x:v>
      </x:c>
      <x:c r="C8392" s="27" t="str">
        <x:v>Onboard mixed HHO</x:v>
      </x:c>
      <x:c r="D8392" s="27" t="str">
        <x:v>Solid oxide steam</x:v>
      </x:c>
      <x:c r="E8392" s="27" t="str">
        <x:v>Depot or stationary capture</x:v>
      </x:c>
      <x:c r="F8392" s="27" t="str">
        <x:v>H2-O2 RFC</x:v>
      </x:c>
      <x:c r="G8392" s="27" t="str">
        <x:v>CO2 to methanol</x:v>
      </x:c>
      <x:c r="H8392" s="27" t="str">
        <x:v>Reject</x:v>
      </x:c>
      <x:c r="I8392" s="27" t="str">
        <x:v>Station or depot</x:v>
      </x:c>
      <x:c r="J8392" s="28" t="n">
        <x:v>1</x:v>
      </x:c>
      <x:c r="K8392" s="27" t="str">
        <x:v>Mixed-gas and energy gate fail</x:v>
      </x:c>
      <x:c r="L8392" s="27" t="str">
        <x:v>Carbon-to-fuel loop</x:v>
      </x:c>
      <x:c r="M8392" s="27" t="str">
        <x:v>HHO is consumed and an alternator-fed loop is energy-negative</x:v>
      </x:c>
    </x:row>
    <x:row r="8393">
      <x:c r="A8393" s="27" t="str">
        <x:v>X02089</x:v>
      </x:c>
      <x:c r="B8393" s="27" t="str">
        <x:v>Gasoline</x:v>
      </x:c>
      <x:c r="C8393" s="27" t="str">
        <x:v>Onboard mixed HHO</x:v>
      </x:c>
      <x:c r="D8393" s="27" t="str">
        <x:v>Solid oxide steam</x:v>
      </x:c>
      <x:c r="E8393" s="27" t="str">
        <x:v>Depot or stationary capture</x:v>
      </x:c>
      <x:c r="F8393" s="27" t="str">
        <x:v>H2-O2 RFC</x:v>
      </x:c>
      <x:c r="G8393" s="27" t="str">
        <x:v>CO2 to DME</x:v>
      </x:c>
      <x:c r="H8393" s="27" t="str">
        <x:v>Reject</x:v>
      </x:c>
      <x:c r="I8393" s="27" t="str">
        <x:v>Station or depot</x:v>
      </x:c>
      <x:c r="J8393" s="28" t="n">
        <x:v>1</x:v>
      </x:c>
      <x:c r="K8393" s="27" t="str">
        <x:v>Mixed-gas and energy gate fail</x:v>
      </x:c>
      <x:c r="L8393" s="27" t="str">
        <x:v>Carbon-to-fuel loop</x:v>
      </x:c>
      <x:c r="M8393" s="27" t="str">
        <x:v>HHO is consumed and an alternator-fed loop is energy-negative</x:v>
      </x:c>
    </x:row>
    <x:row r="8394">
      <x:c r="A8394" s="27" t="str">
        <x:v>X02090</x:v>
      </x:c>
      <x:c r="B8394" s="27" t="str">
        <x:v>Gasoline</x:v>
      </x:c>
      <x:c r="C8394" s="27" t="str">
        <x:v>Onboard mixed HHO</x:v>
      </x:c>
      <x:c r="D8394" s="27" t="str">
        <x:v>Solid oxide steam</x:v>
      </x:c>
      <x:c r="E8394" s="27" t="str">
        <x:v>Depot or stationary capture</x:v>
      </x:c>
      <x:c r="F8394" s="27" t="str">
        <x:v>H2-O2 RFC</x:v>
      </x:c>
      <x:c r="G8394" s="27" t="str">
        <x:v>Captured PM research only</x:v>
      </x:c>
      <x:c r="H8394" s="27" t="str">
        <x:v>Reject</x:v>
      </x:c>
      <x:c r="I8394" s="27" t="str">
        <x:v>Station or depot</x:v>
      </x:c>
      <x:c r="J8394" s="28" t="n">
        <x:v>1</x:v>
      </x:c>
      <x:c r="K8394" s="27" t="str">
        <x:v>Mixed-gas and energy gate fail</x:v>
      </x:c>
      <x:c r="L8394" s="27" t="str">
        <x:v>Pollutant characterization</x:v>
      </x:c>
      <x:c r="M8394" s="27" t="str">
        <x:v>HHO is consumed and an alternator-fed loop is energy-negative</x:v>
      </x:c>
    </x:row>
    <x:row r="8395">
      <x:c r="A8395" s="27" t="str">
        <x:v>X02091</x:v>
      </x:c>
      <x:c r="B8395" s="27" t="str">
        <x:v>Gasoline</x:v>
      </x:c>
      <x:c r="C8395" s="27" t="str">
        <x:v>Onboard mixed HHO</x:v>
      </x:c>
      <x:c r="D8395" s="27" t="str">
        <x:v>Solid oxide steam</x:v>
      </x:c>
      <x:c r="E8395" s="27" t="str">
        <x:v>Depot or stationary capture</x:v>
      </x:c>
      <x:c r="F8395" s="27" t="str">
        <x:v>H2-Cl2 RFC</x:v>
      </x:c>
      <x:c r="G8395" s="27" t="str">
        <x:v>Recovered water and heat</x:v>
      </x:c>
      <x:c r="H8395" s="27" t="str">
        <x:v>Reject</x:v>
      </x:c>
      <x:c r="I8395" s="27" t="str">
        <x:v>Station or depot</x:v>
      </x:c>
      <x:c r="J8395" s="28" t="n">
        <x:v>1</x:v>
      </x:c>
      <x:c r="K8395" s="27" t="str">
        <x:v>Mixed-gas and energy gate fail</x:v>
      </x:c>
      <x:c r="L8395" s="27" t="str">
        <x:v>Water and heat recovery</x:v>
      </x:c>
      <x:c r="M8395" s="27" t="str">
        <x:v>HHO is consumed and an alternator-fed loop is energy-negative; H2-Cl2 storage lacks a matched chlorine loop</x:v>
      </x:c>
    </x:row>
    <x:row r="8396">
      <x:c r="A8396" s="27" t="str">
        <x:v>X02092</x:v>
      </x:c>
      <x:c r="B8396" s="27" t="str">
        <x:v>Gasoline</x:v>
      </x:c>
      <x:c r="C8396" s="27" t="str">
        <x:v>Onboard mixed HHO</x:v>
      </x:c>
      <x:c r="D8396" s="27" t="str">
        <x:v>Solid oxide steam</x:v>
      </x:c>
      <x:c r="E8396" s="27" t="str">
        <x:v>Depot or stationary capture</x:v>
      </x:c>
      <x:c r="F8396" s="27" t="str">
        <x:v>H2-Cl2 RFC</x:v>
      </x:c>
      <x:c r="G8396" s="27" t="str">
        <x:v>CO2 to methane</x:v>
      </x:c>
      <x:c r="H8396" s="27" t="str">
        <x:v>Reject</x:v>
      </x:c>
      <x:c r="I8396" s="27" t="str">
        <x:v>Station or depot</x:v>
      </x:c>
      <x:c r="J8396" s="28" t="n">
        <x:v>1</x:v>
      </x:c>
      <x:c r="K8396" s="27" t="str">
        <x:v>Mixed-gas and energy gate fail</x:v>
      </x:c>
      <x:c r="L8396" s="27" t="str">
        <x:v>Carbon-to-fuel loop</x:v>
      </x:c>
      <x:c r="M8396" s="27" t="str">
        <x:v>HHO is consumed and an alternator-fed loop is energy-negative; H2-Cl2 storage lacks a matched chlorine loop</x:v>
      </x:c>
    </x:row>
    <x:row r="8397">
      <x:c r="A8397" s="27" t="str">
        <x:v>X02093</x:v>
      </x:c>
      <x:c r="B8397" s="27" t="str">
        <x:v>Gasoline</x:v>
      </x:c>
      <x:c r="C8397" s="27" t="str">
        <x:v>Onboard mixed HHO</x:v>
      </x:c>
      <x:c r="D8397" s="27" t="str">
        <x:v>Solid oxide steam</x:v>
      </x:c>
      <x:c r="E8397" s="27" t="str">
        <x:v>Depot or stationary capture</x:v>
      </x:c>
      <x:c r="F8397" s="27" t="str">
        <x:v>H2-Cl2 RFC</x:v>
      </x:c>
      <x:c r="G8397" s="27" t="str">
        <x:v>CO2 to methanol</x:v>
      </x:c>
      <x:c r="H8397" s="27" t="str">
        <x:v>Reject</x:v>
      </x:c>
      <x:c r="I8397" s="27" t="str">
        <x:v>Station or depot</x:v>
      </x:c>
      <x:c r="J8397" s="28" t="n">
        <x:v>1</x:v>
      </x:c>
      <x:c r="K8397" s="27" t="str">
        <x:v>Mixed-gas and energy gate fail</x:v>
      </x:c>
      <x:c r="L8397" s="27" t="str">
        <x:v>Carbon-to-fuel loop</x:v>
      </x:c>
      <x:c r="M8397" s="27" t="str">
        <x:v>HHO is consumed and an alternator-fed loop is energy-negative; H2-Cl2 storage lacks a matched chlorine loop</x:v>
      </x:c>
    </x:row>
    <x:row r="8398">
      <x:c r="A8398" s="27" t="str">
        <x:v>X02094</x:v>
      </x:c>
      <x:c r="B8398" s="27" t="str">
        <x:v>Gasoline</x:v>
      </x:c>
      <x:c r="C8398" s="27" t="str">
        <x:v>Onboard mixed HHO</x:v>
      </x:c>
      <x:c r="D8398" s="27" t="str">
        <x:v>Solid oxide steam</x:v>
      </x:c>
      <x:c r="E8398" s="27" t="str">
        <x:v>Depot or stationary capture</x:v>
      </x:c>
      <x:c r="F8398" s="27" t="str">
        <x:v>H2-Cl2 RFC</x:v>
      </x:c>
      <x:c r="G8398" s="27" t="str">
        <x:v>CO2 to DME</x:v>
      </x:c>
      <x:c r="H8398" s="27" t="str">
        <x:v>Reject</x:v>
      </x:c>
      <x:c r="I8398" s="27" t="str">
        <x:v>Station or depot</x:v>
      </x:c>
      <x:c r="J8398" s="28" t="n">
        <x:v>1</x:v>
      </x:c>
      <x:c r="K8398" s="27" t="str">
        <x:v>Mixed-gas and energy gate fail</x:v>
      </x:c>
      <x:c r="L8398" s="27" t="str">
        <x:v>Carbon-to-fuel loop</x:v>
      </x:c>
      <x:c r="M8398" s="27" t="str">
        <x:v>HHO is consumed and an alternator-fed loop is energy-negative; H2-Cl2 storage lacks a matched chlorine loop</x:v>
      </x:c>
    </x:row>
    <x:row r="8399">
      <x:c r="A8399" s="27" t="str">
        <x:v>X02095</x:v>
      </x:c>
      <x:c r="B8399" s="27" t="str">
        <x:v>Gasoline</x:v>
      </x:c>
      <x:c r="C8399" s="27" t="str">
        <x:v>Onboard mixed HHO</x:v>
      </x:c>
      <x:c r="D8399" s="27" t="str">
        <x:v>Solid oxide steam</x:v>
      </x:c>
      <x:c r="E8399" s="27" t="str">
        <x:v>Depot or stationary capture</x:v>
      </x:c>
      <x:c r="F8399" s="27" t="str">
        <x:v>H2-Cl2 RFC</x:v>
      </x:c>
      <x:c r="G8399" s="27" t="str">
        <x:v>Captured PM research only</x:v>
      </x:c>
      <x:c r="H8399" s="27" t="str">
        <x:v>Reject</x:v>
      </x:c>
      <x:c r="I8399" s="27" t="str">
        <x:v>Station or depot</x:v>
      </x:c>
      <x:c r="J8399" s="28" t="n">
        <x:v>1</x:v>
      </x:c>
      <x:c r="K8399" s="27" t="str">
        <x:v>Mixed-gas and energy gate fail</x:v>
      </x:c>
      <x:c r="L8399" s="27" t="str">
        <x:v>Pollutant characterization</x:v>
      </x:c>
      <x:c r="M8399" s="27" t="str">
        <x:v>HHO is consumed and an alternator-fed loop is energy-negative; H2-Cl2 storage lacks a matched chlorine loop</x:v>
      </x:c>
    </x:row>
    <x:row r="8400">
      <x:c r="A8400" s="27" t="str">
        <x:v>X02096</x:v>
      </x:c>
      <x:c r="B8400" s="27" t="str">
        <x:v>Gasoline</x:v>
      </x:c>
      <x:c r="C8400" s="27" t="str">
        <x:v>Onboard mixed HHO</x:v>
      </x:c>
      <x:c r="D8400" s="27" t="str">
        <x:v>Solid oxide steam</x:v>
      </x:c>
      <x:c r="E8400" s="27" t="str">
        <x:v>Depot or stationary capture</x:v>
      </x:c>
      <x:c r="F8400" s="27" t="str">
        <x:v>Li-Cl2</x:v>
      </x:c>
      <x:c r="G8400" s="27" t="str">
        <x:v>Recovered water and heat</x:v>
      </x:c>
      <x:c r="H8400" s="27" t="str">
        <x:v>Reject</x:v>
      </x:c>
      <x:c r="I8400" s="27" t="str">
        <x:v>Station or depot</x:v>
      </x:c>
      <x:c r="J8400" s="28" t="n">
        <x:v>1</x:v>
      </x:c>
      <x:c r="K8400" s="27" t="str">
        <x:v>Mixed-gas and energy gate fail</x:v>
      </x:c>
      <x:c r="L8400" s="27" t="str">
        <x:v>Water and heat recovery</x:v>
      </x:c>
      <x:c r="M8400" s="27" t="str">
        <x:v>HHO is consumed and an alternator-fed loop is energy-negative; Li-Cl2 storage lacks molten LiCl regeneration</x:v>
      </x:c>
    </x:row>
    <x:row r="8401">
      <x:c r="A8401" s="27" t="str">
        <x:v>X02097</x:v>
      </x:c>
      <x:c r="B8401" s="27" t="str">
        <x:v>Gasoline</x:v>
      </x:c>
      <x:c r="C8401" s="27" t="str">
        <x:v>Onboard mixed HHO</x:v>
      </x:c>
      <x:c r="D8401" s="27" t="str">
        <x:v>Solid oxide steam</x:v>
      </x:c>
      <x:c r="E8401" s="27" t="str">
        <x:v>Depot or stationary capture</x:v>
      </x:c>
      <x:c r="F8401" s="27" t="str">
        <x:v>Li-Cl2</x:v>
      </x:c>
      <x:c r="G8401" s="27" t="str">
        <x:v>CO2 to methane</x:v>
      </x:c>
      <x:c r="H8401" s="27" t="str">
        <x:v>Reject</x:v>
      </x:c>
      <x:c r="I8401" s="27" t="str">
        <x:v>Station or depot</x:v>
      </x:c>
      <x:c r="J8401" s="28" t="n">
        <x:v>1</x:v>
      </x:c>
      <x:c r="K8401" s="27" t="str">
        <x:v>Mixed-gas and energy gate fail</x:v>
      </x:c>
      <x:c r="L8401" s="27" t="str">
        <x:v>Carbon-to-fuel loop</x:v>
      </x:c>
      <x:c r="M8401" s="27" t="str">
        <x:v>HHO is consumed and an alternator-fed loop is energy-negative; Li-Cl2 storage lacks molten LiCl regeneration</x:v>
      </x:c>
    </x:row>
    <x:row r="8402">
      <x:c r="A8402" s="27" t="str">
        <x:v>X02098</x:v>
      </x:c>
      <x:c r="B8402" s="27" t="str">
        <x:v>Gasoline</x:v>
      </x:c>
      <x:c r="C8402" s="27" t="str">
        <x:v>Onboard mixed HHO</x:v>
      </x:c>
      <x:c r="D8402" s="27" t="str">
        <x:v>Solid oxide steam</x:v>
      </x:c>
      <x:c r="E8402" s="27" t="str">
        <x:v>Depot or stationary capture</x:v>
      </x:c>
      <x:c r="F8402" s="27" t="str">
        <x:v>Li-Cl2</x:v>
      </x:c>
      <x:c r="G8402" s="27" t="str">
        <x:v>CO2 to methanol</x:v>
      </x:c>
      <x:c r="H8402" s="27" t="str">
        <x:v>Reject</x:v>
      </x:c>
      <x:c r="I8402" s="27" t="str">
        <x:v>Station or depot</x:v>
      </x:c>
      <x:c r="J8402" s="28" t="n">
        <x:v>1</x:v>
      </x:c>
      <x:c r="K8402" s="27" t="str">
        <x:v>Mixed-gas and energy gate fail</x:v>
      </x:c>
      <x:c r="L8402" s="27" t="str">
        <x:v>Carbon-to-fuel loop</x:v>
      </x:c>
      <x:c r="M8402" s="27" t="str">
        <x:v>HHO is consumed and an alternator-fed loop is energy-negative; Li-Cl2 storage lacks molten LiCl regeneration</x:v>
      </x:c>
    </x:row>
    <x:row r="8403">
      <x:c r="A8403" s="27" t="str">
        <x:v>X02099</x:v>
      </x:c>
      <x:c r="B8403" s="27" t="str">
        <x:v>Gasoline</x:v>
      </x:c>
      <x:c r="C8403" s="27" t="str">
        <x:v>Onboard mixed HHO</x:v>
      </x:c>
      <x:c r="D8403" s="27" t="str">
        <x:v>Solid oxide steam</x:v>
      </x:c>
      <x:c r="E8403" s="27" t="str">
        <x:v>Depot or stationary capture</x:v>
      </x:c>
      <x:c r="F8403" s="27" t="str">
        <x:v>Li-Cl2</x:v>
      </x:c>
      <x:c r="G8403" s="27" t="str">
        <x:v>CO2 to DME</x:v>
      </x:c>
      <x:c r="H8403" s="27" t="str">
        <x:v>Reject</x:v>
      </x:c>
      <x:c r="I8403" s="27" t="str">
        <x:v>Station or depot</x:v>
      </x:c>
      <x:c r="J8403" s="28" t="n">
        <x:v>1</x:v>
      </x:c>
      <x:c r="K8403" s="27" t="str">
        <x:v>Mixed-gas and energy gate fail</x:v>
      </x:c>
      <x:c r="L8403" s="27" t="str">
        <x:v>Carbon-to-fuel loop</x:v>
      </x:c>
      <x:c r="M8403" s="27" t="str">
        <x:v>HHO is consumed and an alternator-fed loop is energy-negative; Li-Cl2 storage lacks molten LiCl regeneration</x:v>
      </x:c>
    </x:row>
    <x:row r="8404">
      <x:c r="A8404" s="27" t="str">
        <x:v>X02100</x:v>
      </x:c>
      <x:c r="B8404" s="27" t="str">
        <x:v>Gasoline</x:v>
      </x:c>
      <x:c r="C8404" s="27" t="str">
        <x:v>Onboard mixed HHO</x:v>
      </x:c>
      <x:c r="D8404" s="27" t="str">
        <x:v>Solid oxide steam</x:v>
      </x:c>
      <x:c r="E8404" s="27" t="str">
        <x:v>Depot or stationary capture</x:v>
      </x:c>
      <x:c r="F8404" s="27" t="str">
        <x:v>Li-Cl2</x:v>
      </x:c>
      <x:c r="G8404" s="27" t="str">
        <x:v>Captured PM research only</x:v>
      </x:c>
      <x:c r="H8404" s="27" t="str">
        <x:v>Reject</x:v>
      </x:c>
      <x:c r="I8404" s="27" t="str">
        <x:v>Station or depot</x:v>
      </x:c>
      <x:c r="J8404" s="28" t="n">
        <x:v>1</x:v>
      </x:c>
      <x:c r="K8404" s="27" t="str">
        <x:v>Mixed-gas and energy gate fail</x:v>
      </x:c>
      <x:c r="L8404" s="27" t="str">
        <x:v>Pollutant characterization</x:v>
      </x:c>
      <x:c r="M8404" s="27" t="str">
        <x:v>HHO is consumed and an alternator-fed loop is energy-negative; Li-Cl2 storage lacks molten LiCl regeneration</x:v>
      </x:c>
    </x:row>
    <x:row r="8405">
      <x:c r="A8405" s="27" t="str">
        <x:v>X02101</x:v>
      </x:c>
      <x:c r="B8405" s="27" t="str">
        <x:v>Gasoline</x:v>
      </x:c>
      <x:c r="C8405" s="27" t="str">
        <x:v>Onboard mixed HHO</x:v>
      </x:c>
      <x:c r="D8405" s="27" t="str">
        <x:v>Aqueous LiCl</x:v>
      </x:c>
      <x:c r="E8405" s="27" t="str">
        <x:v>Baseline aftertreatment</x:v>
      </x:c>
      <x:c r="F8405" s="27" t="str">
        <x:v>LFP</x:v>
      </x:c>
      <x:c r="G8405" s="27" t="str">
        <x:v>Recovered water and heat</x:v>
      </x:c>
      <x:c r="H8405" s="27" t="str">
        <x:v>Reject</x:v>
      </x:c>
      <x:c r="I8405" s="27" t="str">
        <x:v>Vehicle linked</x:v>
      </x:c>
      <x:c r="J8405" s="28" t="n">
        <x:v>1</x:v>
      </x:c>
      <x:c r="K8405" s="27" t="str">
        <x:v>Mixed-gas and energy gate fail</x:v>
      </x:c>
      <x:c r="L8405" s="27" t="str">
        <x:v>Water and heat recovery</x:v>
      </x:c>
      <x:c r="M8405" s="27" t="str">
        <x:v>HHO is consumed and an alternator-fed loop is energy-negative</x:v>
      </x:c>
    </x:row>
    <x:row r="8406">
      <x:c r="A8406" s="27" t="str">
        <x:v>X02102</x:v>
      </x:c>
      <x:c r="B8406" s="27" t="str">
        <x:v>Gasoline</x:v>
      </x:c>
      <x:c r="C8406" s="27" t="str">
        <x:v>Onboard mixed HHO</x:v>
      </x:c>
      <x:c r="D8406" s="27" t="str">
        <x:v>Aqueous LiCl</x:v>
      </x:c>
      <x:c r="E8406" s="27" t="str">
        <x:v>Baseline aftertreatment</x:v>
      </x:c>
      <x:c r="F8406" s="27" t="str">
        <x:v>LFP</x:v>
      </x:c>
      <x:c r="G8406" s="27" t="str">
        <x:v>CO2 to methane</x:v>
      </x:c>
      <x:c r="H8406" s="27" t="str">
        <x:v>Reject</x:v>
      </x:c>
      <x:c r="I8406" s="27" t="str">
        <x:v>Vehicle linked</x:v>
      </x:c>
      <x:c r="J8406" s="28" t="n">
        <x:v>1</x:v>
      </x:c>
      <x:c r="K8406" s="27" t="str">
        <x:v>Mixed-gas and energy gate fail</x:v>
      </x:c>
      <x:c r="L8406" s="27" t="str">
        <x:v>Carbon-to-fuel loop</x:v>
      </x:c>
      <x:c r="M8406" s="27" t="str">
        <x:v>HHO is consumed and an alternator-fed loop is energy-negative; CO2 product needs reactive capture and regeneration</x:v>
      </x:c>
    </x:row>
    <x:row r="8407">
      <x:c r="A8407" s="27" t="str">
        <x:v>X02103</x:v>
      </x:c>
      <x:c r="B8407" s="27" t="str">
        <x:v>Gasoline</x:v>
      </x:c>
      <x:c r="C8407" s="27" t="str">
        <x:v>Onboard mixed HHO</x:v>
      </x:c>
      <x:c r="D8407" s="27" t="str">
        <x:v>Aqueous LiCl</x:v>
      </x:c>
      <x:c r="E8407" s="27" t="str">
        <x:v>Baseline aftertreatment</x:v>
      </x:c>
      <x:c r="F8407" s="27" t="str">
        <x:v>LFP</x:v>
      </x:c>
      <x:c r="G8407" s="27" t="str">
        <x:v>CO2 to methanol</x:v>
      </x:c>
      <x:c r="H8407" s="27" t="str">
        <x:v>Reject</x:v>
      </x:c>
      <x:c r="I8407" s="27" t="str">
        <x:v>Vehicle linked</x:v>
      </x:c>
      <x:c r="J8407" s="28" t="n">
        <x:v>1</x:v>
      </x:c>
      <x:c r="K8407" s="27" t="str">
        <x:v>Mixed-gas and energy gate fail</x:v>
      </x:c>
      <x:c r="L8407" s="27" t="str">
        <x:v>Carbon-to-fuel loop</x:v>
      </x:c>
      <x:c r="M8407" s="27" t="str">
        <x:v>HHO is consumed and an alternator-fed loop is energy-negative; CO2 product needs reactive capture and regeneration</x:v>
      </x:c>
    </x:row>
    <x:row r="8408">
      <x:c r="A8408" s="27" t="str">
        <x:v>X02104</x:v>
      </x:c>
      <x:c r="B8408" s="27" t="str">
        <x:v>Gasoline</x:v>
      </x:c>
      <x:c r="C8408" s="27" t="str">
        <x:v>Onboard mixed HHO</x:v>
      </x:c>
      <x:c r="D8408" s="27" t="str">
        <x:v>Aqueous LiCl</x:v>
      </x:c>
      <x:c r="E8408" s="27" t="str">
        <x:v>Baseline aftertreatment</x:v>
      </x:c>
      <x:c r="F8408" s="27" t="str">
        <x:v>LFP</x:v>
      </x:c>
      <x:c r="G8408" s="27" t="str">
        <x:v>CO2 to DME</x:v>
      </x:c>
      <x:c r="H8408" s="27" t="str">
        <x:v>Reject</x:v>
      </x:c>
      <x:c r="I8408" s="27" t="str">
        <x:v>Vehicle linked</x:v>
      </x:c>
      <x:c r="J8408" s="28" t="n">
        <x:v>1</x:v>
      </x:c>
      <x:c r="K8408" s="27" t="str">
        <x:v>Mixed-gas and energy gate fail</x:v>
      </x:c>
      <x:c r="L8408" s="27" t="str">
        <x:v>Carbon-to-fuel loop</x:v>
      </x:c>
      <x:c r="M8408" s="27" t="str">
        <x:v>HHO is consumed and an alternator-fed loop is energy-negative; CO2 product needs reactive capture and regeneration</x:v>
      </x:c>
    </x:row>
    <x:row r="8409">
      <x:c r="A8409" s="27" t="str">
        <x:v>X02105</x:v>
      </x:c>
      <x:c r="B8409" s="27" t="str">
        <x:v>Gasoline</x:v>
      </x:c>
      <x:c r="C8409" s="27" t="str">
        <x:v>Onboard mixed HHO</x:v>
      </x:c>
      <x:c r="D8409" s="27" t="str">
        <x:v>Aqueous LiCl</x:v>
      </x:c>
      <x:c r="E8409" s="27" t="str">
        <x:v>Baseline aftertreatment</x:v>
      </x:c>
      <x:c r="F8409" s="27" t="str">
        <x:v>LFP</x:v>
      </x:c>
      <x:c r="G8409" s="27" t="str">
        <x:v>Captured PM research only</x:v>
      </x:c>
      <x:c r="H8409" s="27" t="str">
        <x:v>Reject</x:v>
      </x:c>
      <x:c r="I8409" s="27" t="str">
        <x:v>Vehicle linked</x:v>
      </x:c>
      <x:c r="J8409" s="28" t="n">
        <x:v>1</x:v>
      </x:c>
      <x:c r="K8409" s="27" t="str">
        <x:v>Mixed-gas and energy gate fail</x:v>
      </x:c>
      <x:c r="L8409" s="27" t="str">
        <x:v>Pollutant characterization</x:v>
      </x:c>
      <x:c r="M8409" s="27" t="str">
        <x:v>HHO is consumed and an alternator-fed loop is energy-negative</x:v>
      </x:c>
    </x:row>
    <x:row r="8410">
      <x:c r="A8410" s="27" t="str">
        <x:v>X02106</x:v>
      </x:c>
      <x:c r="B8410" s="27" t="str">
        <x:v>Gasoline</x:v>
      </x:c>
      <x:c r="C8410" s="27" t="str">
        <x:v>Onboard mixed HHO</x:v>
      </x:c>
      <x:c r="D8410" s="27" t="str">
        <x:v>Aqueous LiCl</x:v>
      </x:c>
      <x:c r="E8410" s="27" t="str">
        <x:v>Baseline aftertreatment</x:v>
      </x:c>
      <x:c r="F8410" s="27" t="str">
        <x:v>Sodium-ion</x:v>
      </x:c>
      <x:c r="G8410" s="27" t="str">
        <x:v>Recovered water and heat</x:v>
      </x:c>
      <x:c r="H8410" s="27" t="str">
        <x:v>Reject</x:v>
      </x:c>
      <x:c r="I8410" s="27" t="str">
        <x:v>Vehicle linked</x:v>
      </x:c>
      <x:c r="J8410" s="28" t="n">
        <x:v>1</x:v>
      </x:c>
      <x:c r="K8410" s="27" t="str">
        <x:v>Mixed-gas and energy gate fail</x:v>
      </x:c>
      <x:c r="L8410" s="27" t="str">
        <x:v>Water and heat recovery</x:v>
      </x:c>
      <x:c r="M8410" s="27" t="str">
        <x:v>HHO is consumed and an alternator-fed loop is energy-negative</x:v>
      </x:c>
    </x:row>
    <x:row r="8411">
      <x:c r="A8411" s="27" t="str">
        <x:v>X02107</x:v>
      </x:c>
      <x:c r="B8411" s="27" t="str">
        <x:v>Gasoline</x:v>
      </x:c>
      <x:c r="C8411" s="27" t="str">
        <x:v>Onboard mixed HHO</x:v>
      </x:c>
      <x:c r="D8411" s="27" t="str">
        <x:v>Aqueous LiCl</x:v>
      </x:c>
      <x:c r="E8411" s="27" t="str">
        <x:v>Baseline aftertreatment</x:v>
      </x:c>
      <x:c r="F8411" s="27" t="str">
        <x:v>Sodium-ion</x:v>
      </x:c>
      <x:c r="G8411" s="27" t="str">
        <x:v>CO2 to methane</x:v>
      </x:c>
      <x:c r="H8411" s="27" t="str">
        <x:v>Reject</x:v>
      </x:c>
      <x:c r="I8411" s="27" t="str">
        <x:v>Vehicle linked</x:v>
      </x:c>
      <x:c r="J8411" s="28" t="n">
        <x:v>1</x:v>
      </x:c>
      <x:c r="K8411" s="27" t="str">
        <x:v>Mixed-gas and energy gate fail</x:v>
      </x:c>
      <x:c r="L8411" s="27" t="str">
        <x:v>Carbon-to-fuel loop</x:v>
      </x:c>
      <x:c r="M8411" s="27" t="str">
        <x:v>HHO is consumed and an alternator-fed loop is energy-negative; CO2 product needs reactive capture and regeneration</x:v>
      </x:c>
    </x:row>
    <x:row r="8412">
      <x:c r="A8412" s="27" t="str">
        <x:v>X02108</x:v>
      </x:c>
      <x:c r="B8412" s="27" t="str">
        <x:v>Gasoline</x:v>
      </x:c>
      <x:c r="C8412" s="27" t="str">
        <x:v>Onboard mixed HHO</x:v>
      </x:c>
      <x:c r="D8412" s="27" t="str">
        <x:v>Aqueous LiCl</x:v>
      </x:c>
      <x:c r="E8412" s="27" t="str">
        <x:v>Baseline aftertreatment</x:v>
      </x:c>
      <x:c r="F8412" s="27" t="str">
        <x:v>Sodium-ion</x:v>
      </x:c>
      <x:c r="G8412" s="27" t="str">
        <x:v>CO2 to methanol</x:v>
      </x:c>
      <x:c r="H8412" s="27" t="str">
        <x:v>Reject</x:v>
      </x:c>
      <x:c r="I8412" s="27" t="str">
        <x:v>Vehicle linked</x:v>
      </x:c>
      <x:c r="J8412" s="28" t="n">
        <x:v>1</x:v>
      </x:c>
      <x:c r="K8412" s="27" t="str">
        <x:v>Mixed-gas and energy gate fail</x:v>
      </x:c>
      <x:c r="L8412" s="27" t="str">
        <x:v>Carbon-to-fuel loop</x:v>
      </x:c>
      <x:c r="M8412" s="27" t="str">
        <x:v>HHO is consumed and an alternator-fed loop is energy-negative; CO2 product needs reactive capture and regeneration</x:v>
      </x:c>
    </x:row>
    <x:row r="8413">
      <x:c r="A8413" s="27" t="str">
        <x:v>X02109</x:v>
      </x:c>
      <x:c r="B8413" s="27" t="str">
        <x:v>Gasoline</x:v>
      </x:c>
      <x:c r="C8413" s="27" t="str">
        <x:v>Onboard mixed HHO</x:v>
      </x:c>
      <x:c r="D8413" s="27" t="str">
        <x:v>Aqueous LiCl</x:v>
      </x:c>
      <x:c r="E8413" s="27" t="str">
        <x:v>Baseline aftertreatment</x:v>
      </x:c>
      <x:c r="F8413" s="27" t="str">
        <x:v>Sodium-ion</x:v>
      </x:c>
      <x:c r="G8413" s="27" t="str">
        <x:v>CO2 to DME</x:v>
      </x:c>
      <x:c r="H8413" s="27" t="str">
        <x:v>Reject</x:v>
      </x:c>
      <x:c r="I8413" s="27" t="str">
        <x:v>Vehicle linked</x:v>
      </x:c>
      <x:c r="J8413" s="28" t="n">
        <x:v>1</x:v>
      </x:c>
      <x:c r="K8413" s="27" t="str">
        <x:v>Mixed-gas and energy gate fail</x:v>
      </x:c>
      <x:c r="L8413" s="27" t="str">
        <x:v>Carbon-to-fuel loop</x:v>
      </x:c>
      <x:c r="M8413" s="27" t="str">
        <x:v>HHO is consumed and an alternator-fed loop is energy-negative; CO2 product needs reactive capture and regeneration</x:v>
      </x:c>
    </x:row>
    <x:row r="8414">
      <x:c r="A8414" s="27" t="str">
        <x:v>X02110</x:v>
      </x:c>
      <x:c r="B8414" s="27" t="str">
        <x:v>Gasoline</x:v>
      </x:c>
      <x:c r="C8414" s="27" t="str">
        <x:v>Onboard mixed HHO</x:v>
      </x:c>
      <x:c r="D8414" s="27" t="str">
        <x:v>Aqueous LiCl</x:v>
      </x:c>
      <x:c r="E8414" s="27" t="str">
        <x:v>Baseline aftertreatment</x:v>
      </x:c>
      <x:c r="F8414" s="27" t="str">
        <x:v>Sodium-ion</x:v>
      </x:c>
      <x:c r="G8414" s="27" t="str">
        <x:v>Captured PM research only</x:v>
      </x:c>
      <x:c r="H8414" s="27" t="str">
        <x:v>Reject</x:v>
      </x:c>
      <x:c r="I8414" s="27" t="str">
        <x:v>Vehicle linked</x:v>
      </x:c>
      <x:c r="J8414" s="28" t="n">
        <x:v>1</x:v>
      </x:c>
      <x:c r="K8414" s="27" t="str">
        <x:v>Mixed-gas and energy gate fail</x:v>
      </x:c>
      <x:c r="L8414" s="27" t="str">
        <x:v>Pollutant characterization</x:v>
      </x:c>
      <x:c r="M8414" s="27" t="str">
        <x:v>HHO is consumed and an alternator-fed loop is energy-negative</x:v>
      </x:c>
    </x:row>
    <x:row r="8415">
      <x:c r="A8415" s="27" t="str">
        <x:v>X02111</x:v>
      </x:c>
      <x:c r="B8415" s="27" t="str">
        <x:v>Gasoline</x:v>
      </x:c>
      <x:c r="C8415" s="27" t="str">
        <x:v>Onboard mixed HHO</x:v>
      </x:c>
      <x:c r="D8415" s="27" t="str">
        <x:v>Aqueous LiCl</x:v>
      </x:c>
      <x:c r="E8415" s="27" t="str">
        <x:v>Baseline aftertreatment</x:v>
      </x:c>
      <x:c r="F8415" s="27" t="str">
        <x:v>H2-O2 RFC</x:v>
      </x:c>
      <x:c r="G8415" s="27" t="str">
        <x:v>Recovered water and heat</x:v>
      </x:c>
      <x:c r="H8415" s="27" t="str">
        <x:v>Reject</x:v>
      </x:c>
      <x:c r="I8415" s="27" t="str">
        <x:v>Vehicle linked</x:v>
      </x:c>
      <x:c r="J8415" s="28" t="n">
        <x:v>1</x:v>
      </x:c>
      <x:c r="K8415" s="27" t="str">
        <x:v>Mixed-gas and energy gate fail</x:v>
      </x:c>
      <x:c r="L8415" s="27" t="str">
        <x:v>Water and heat recovery</x:v>
      </x:c>
      <x:c r="M8415" s="27" t="str">
        <x:v>HHO is consumed and an alternator-fed loop is energy-negative; H2-O2 storage lacks matching water electrolysis products</x:v>
      </x:c>
    </x:row>
    <x:row r="8416">
      <x:c r="A8416" s="27" t="str">
        <x:v>X02112</x:v>
      </x:c>
      <x:c r="B8416" s="27" t="str">
        <x:v>Gasoline</x:v>
      </x:c>
      <x:c r="C8416" s="27" t="str">
        <x:v>Onboard mixed HHO</x:v>
      </x:c>
      <x:c r="D8416" s="27" t="str">
        <x:v>Aqueous LiCl</x:v>
      </x:c>
      <x:c r="E8416" s="27" t="str">
        <x:v>Baseline aftertreatment</x:v>
      </x:c>
      <x:c r="F8416" s="27" t="str">
        <x:v>H2-O2 RFC</x:v>
      </x:c>
      <x:c r="G8416" s="27" t="str">
        <x:v>CO2 to methane</x:v>
      </x:c>
      <x:c r="H8416" s="27" t="str">
        <x:v>Reject</x:v>
      </x:c>
      <x:c r="I8416" s="27" t="str">
        <x:v>Vehicle linked</x:v>
      </x:c>
      <x:c r="J8416" s="28" t="n">
        <x:v>1</x:v>
      </x:c>
      <x:c r="K8416" s="27" t="str">
        <x:v>Mixed-gas and energy gate fail</x:v>
      </x:c>
      <x:c r="L8416" s="27" t="str">
        <x:v>Carbon-to-fuel loop</x:v>
      </x:c>
      <x:c r="M8416" s="27" t="str">
        <x:v>HHO is consumed and an alternator-fed loop is energy-negative; CO2 product needs reactive capture and regeneration; H2-O2 storage lacks matching water electrolysis products</x:v>
      </x:c>
    </x:row>
    <x:row r="8417">
      <x:c r="A8417" s="27" t="str">
        <x:v>X02113</x:v>
      </x:c>
      <x:c r="B8417" s="27" t="str">
        <x:v>Gasoline</x:v>
      </x:c>
      <x:c r="C8417" s="27" t="str">
        <x:v>Onboard mixed HHO</x:v>
      </x:c>
      <x:c r="D8417" s="27" t="str">
        <x:v>Aqueous LiCl</x:v>
      </x:c>
      <x:c r="E8417" s="27" t="str">
        <x:v>Baseline aftertreatment</x:v>
      </x:c>
      <x:c r="F8417" s="27" t="str">
        <x:v>H2-O2 RFC</x:v>
      </x:c>
      <x:c r="G8417" s="27" t="str">
        <x:v>CO2 to methanol</x:v>
      </x:c>
      <x:c r="H8417" s="27" t="str">
        <x:v>Reject</x:v>
      </x:c>
      <x:c r="I8417" s="27" t="str">
        <x:v>Vehicle linked</x:v>
      </x:c>
      <x:c r="J8417" s="28" t="n">
        <x:v>1</x:v>
      </x:c>
      <x:c r="K8417" s="27" t="str">
        <x:v>Mixed-gas and energy gate fail</x:v>
      </x:c>
      <x:c r="L8417" s="27" t="str">
        <x:v>Carbon-to-fuel loop</x:v>
      </x:c>
      <x:c r="M8417" s="27" t="str">
        <x:v>HHO is consumed and an alternator-fed loop is energy-negative; CO2 product needs reactive capture and regeneration; H2-O2 storage lacks matching water electrolysis products</x:v>
      </x:c>
    </x:row>
    <x:row r="8418">
      <x:c r="A8418" s="27" t="str">
        <x:v>X02114</x:v>
      </x:c>
      <x:c r="B8418" s="27" t="str">
        <x:v>Gasoline</x:v>
      </x:c>
      <x:c r="C8418" s="27" t="str">
        <x:v>Onboard mixed HHO</x:v>
      </x:c>
      <x:c r="D8418" s="27" t="str">
        <x:v>Aqueous LiCl</x:v>
      </x:c>
      <x:c r="E8418" s="27" t="str">
        <x:v>Baseline aftertreatment</x:v>
      </x:c>
      <x:c r="F8418" s="27" t="str">
        <x:v>H2-O2 RFC</x:v>
      </x:c>
      <x:c r="G8418" s="27" t="str">
        <x:v>CO2 to DME</x:v>
      </x:c>
      <x:c r="H8418" s="27" t="str">
        <x:v>Reject</x:v>
      </x:c>
      <x:c r="I8418" s="27" t="str">
        <x:v>Vehicle linked</x:v>
      </x:c>
      <x:c r="J8418" s="28" t="n">
        <x:v>1</x:v>
      </x:c>
      <x:c r="K8418" s="27" t="str">
        <x:v>Mixed-gas and energy gate fail</x:v>
      </x:c>
      <x:c r="L8418" s="27" t="str">
        <x:v>Carbon-to-fuel loop</x:v>
      </x:c>
      <x:c r="M8418" s="27" t="str">
        <x:v>HHO is consumed and an alternator-fed loop is energy-negative; CO2 product needs reactive capture and regeneration; H2-O2 storage lacks matching water electrolysis products</x:v>
      </x:c>
    </x:row>
    <x:row r="8419">
      <x:c r="A8419" s="27" t="str">
        <x:v>X02115</x:v>
      </x:c>
      <x:c r="B8419" s="27" t="str">
        <x:v>Gasoline</x:v>
      </x:c>
      <x:c r="C8419" s="27" t="str">
        <x:v>Onboard mixed HHO</x:v>
      </x:c>
      <x:c r="D8419" s="27" t="str">
        <x:v>Aqueous LiCl</x:v>
      </x:c>
      <x:c r="E8419" s="27" t="str">
        <x:v>Baseline aftertreatment</x:v>
      </x:c>
      <x:c r="F8419" s="27" t="str">
        <x:v>H2-O2 RFC</x:v>
      </x:c>
      <x:c r="G8419" s="27" t="str">
        <x:v>Captured PM research only</x:v>
      </x:c>
      <x:c r="H8419" s="27" t="str">
        <x:v>Reject</x:v>
      </x:c>
      <x:c r="I8419" s="27" t="str">
        <x:v>Vehicle linked</x:v>
      </x:c>
      <x:c r="J8419" s="28" t="n">
        <x:v>1</x:v>
      </x:c>
      <x:c r="K8419" s="27" t="str">
        <x:v>Mixed-gas and energy gate fail</x:v>
      </x:c>
      <x:c r="L8419" s="27" t="str">
        <x:v>Pollutant characterization</x:v>
      </x:c>
      <x:c r="M8419" s="27" t="str">
        <x:v>HHO is consumed and an alternator-fed loop is energy-negative; H2-O2 storage lacks matching water electrolysis products</x:v>
      </x:c>
    </x:row>
    <x:row r="8420">
      <x:c r="A8420" s="27" t="str">
        <x:v>X02116</x:v>
      </x:c>
      <x:c r="B8420" s="27" t="str">
        <x:v>Gasoline</x:v>
      </x:c>
      <x:c r="C8420" s="27" t="str">
        <x:v>Onboard mixed HHO</x:v>
      </x:c>
      <x:c r="D8420" s="27" t="str">
        <x:v>Aqueous LiCl</x:v>
      </x:c>
      <x:c r="E8420" s="27" t="str">
        <x:v>Baseline aftertreatment</x:v>
      </x:c>
      <x:c r="F8420" s="27" t="str">
        <x:v>H2-Cl2 RFC</x:v>
      </x:c>
      <x:c r="G8420" s="27" t="str">
        <x:v>Recovered water and heat</x:v>
      </x:c>
      <x:c r="H8420" s="27" t="str">
        <x:v>Reject</x:v>
      </x:c>
      <x:c r="I8420" s="27" t="str">
        <x:v>Vehicle linked</x:v>
      </x:c>
      <x:c r="J8420" s="28" t="n">
        <x:v>1</x:v>
      </x:c>
      <x:c r="K8420" s="27" t="str">
        <x:v>Chlorine or lithium onboard gate fail</x:v>
      </x:c>
      <x:c r="L8420" s="27" t="str">
        <x:v>Water and heat recovery</x:v>
      </x:c>
      <x:c r="M8420" s="27" t="str">
        <x:v>HHO is consumed and an alternator-fed loop is energy-negative; Chlorine or lithium inventory is not accepted in the vehicle module</x:v>
      </x:c>
    </x:row>
    <x:row r="8421">
      <x:c r="A8421" s="27" t="str">
        <x:v>X02117</x:v>
      </x:c>
      <x:c r="B8421" s="27" t="str">
        <x:v>Gasoline</x:v>
      </x:c>
      <x:c r="C8421" s="27" t="str">
        <x:v>Onboard mixed HHO</x:v>
      </x:c>
      <x:c r="D8421" s="27" t="str">
        <x:v>Aqueous LiCl</x:v>
      </x:c>
      <x:c r="E8421" s="27" t="str">
        <x:v>Baseline aftertreatment</x:v>
      </x:c>
      <x:c r="F8421" s="27" t="str">
        <x:v>H2-Cl2 RFC</x:v>
      </x:c>
      <x:c r="G8421" s="27" t="str">
        <x:v>CO2 to methane</x:v>
      </x:c>
      <x:c r="H8421" s="27" t="str">
        <x:v>Reject</x:v>
      </x:c>
      <x:c r="I8421" s="27" t="str">
        <x:v>Vehicle linked</x:v>
      </x:c>
      <x:c r="J8421" s="28" t="n">
        <x:v>1</x:v>
      </x:c>
      <x:c r="K8421" s="27" t="str">
        <x:v>Chlorine or lithium onboard gate fail</x:v>
      </x:c>
      <x:c r="L8421" s="27" t="str">
        <x:v>Carbon-to-fuel loop</x:v>
      </x:c>
      <x:c r="M8421" s="27" t="str">
        <x:v>HHO is consumed and an alternator-fed loop is energy-negative; CO2 product needs reactive capture and regeneration; Chlorine or lithium inventory is not accepted in the vehicle module</x:v>
      </x:c>
    </x:row>
    <x:row r="8422">
      <x:c r="A8422" s="27" t="str">
        <x:v>X02118</x:v>
      </x:c>
      <x:c r="B8422" s="27" t="str">
        <x:v>Gasoline</x:v>
      </x:c>
      <x:c r="C8422" s="27" t="str">
        <x:v>Onboard mixed HHO</x:v>
      </x:c>
      <x:c r="D8422" s="27" t="str">
        <x:v>Aqueous LiCl</x:v>
      </x:c>
      <x:c r="E8422" s="27" t="str">
        <x:v>Baseline aftertreatment</x:v>
      </x:c>
      <x:c r="F8422" s="27" t="str">
        <x:v>H2-Cl2 RFC</x:v>
      </x:c>
      <x:c r="G8422" s="27" t="str">
        <x:v>CO2 to methanol</x:v>
      </x:c>
      <x:c r="H8422" s="27" t="str">
        <x:v>Reject</x:v>
      </x:c>
      <x:c r="I8422" s="27" t="str">
        <x:v>Vehicle linked</x:v>
      </x:c>
      <x:c r="J8422" s="28" t="n">
        <x:v>1</x:v>
      </x:c>
      <x:c r="K8422" s="27" t="str">
        <x:v>Chlorine or lithium onboard gate fail</x:v>
      </x:c>
      <x:c r="L8422" s="27" t="str">
        <x:v>Carbon-to-fuel loop</x:v>
      </x:c>
      <x:c r="M8422" s="27" t="str">
        <x:v>HHO is consumed and an alternator-fed loop is energy-negative; CO2 product needs reactive capture and regeneration; Chlorine or lithium inventory is not accepted in the vehicle module</x:v>
      </x:c>
    </x:row>
    <x:row r="8423">
      <x:c r="A8423" s="27" t="str">
        <x:v>X02119</x:v>
      </x:c>
      <x:c r="B8423" s="27" t="str">
        <x:v>Gasoline</x:v>
      </x:c>
      <x:c r="C8423" s="27" t="str">
        <x:v>Onboard mixed HHO</x:v>
      </x:c>
      <x:c r="D8423" s="27" t="str">
        <x:v>Aqueous LiCl</x:v>
      </x:c>
      <x:c r="E8423" s="27" t="str">
        <x:v>Baseline aftertreatment</x:v>
      </x:c>
      <x:c r="F8423" s="27" t="str">
        <x:v>H2-Cl2 RFC</x:v>
      </x:c>
      <x:c r="G8423" s="27" t="str">
        <x:v>CO2 to DME</x:v>
      </x:c>
      <x:c r="H8423" s="27" t="str">
        <x:v>Reject</x:v>
      </x:c>
      <x:c r="I8423" s="27" t="str">
        <x:v>Vehicle linked</x:v>
      </x:c>
      <x:c r="J8423" s="28" t="n">
        <x:v>1</x:v>
      </x:c>
      <x:c r="K8423" s="27" t="str">
        <x:v>Chlorine or lithium onboard gate fail</x:v>
      </x:c>
      <x:c r="L8423" s="27" t="str">
        <x:v>Carbon-to-fuel loop</x:v>
      </x:c>
      <x:c r="M8423" s="27" t="str">
        <x:v>HHO is consumed and an alternator-fed loop is energy-negative; CO2 product needs reactive capture and regeneration; Chlorine or lithium inventory is not accepted in the vehicle module</x:v>
      </x:c>
    </x:row>
    <x:row r="8424">
      <x:c r="A8424" s="27" t="str">
        <x:v>X02120</x:v>
      </x:c>
      <x:c r="B8424" s="27" t="str">
        <x:v>Gasoline</x:v>
      </x:c>
      <x:c r="C8424" s="27" t="str">
        <x:v>Onboard mixed HHO</x:v>
      </x:c>
      <x:c r="D8424" s="27" t="str">
        <x:v>Aqueous LiCl</x:v>
      </x:c>
      <x:c r="E8424" s="27" t="str">
        <x:v>Baseline aftertreatment</x:v>
      </x:c>
      <x:c r="F8424" s="27" t="str">
        <x:v>H2-Cl2 RFC</x:v>
      </x:c>
      <x:c r="G8424" s="27" t="str">
        <x:v>Captured PM research only</x:v>
      </x:c>
      <x:c r="H8424" s="27" t="str">
        <x:v>Reject</x:v>
      </x:c>
      <x:c r="I8424" s="27" t="str">
        <x:v>Vehicle linked</x:v>
      </x:c>
      <x:c r="J8424" s="28" t="n">
        <x:v>1</x:v>
      </x:c>
      <x:c r="K8424" s="27" t="str">
        <x:v>Chlorine or lithium onboard gate fail</x:v>
      </x:c>
      <x:c r="L8424" s="27" t="str">
        <x:v>Pollutant characterization</x:v>
      </x:c>
      <x:c r="M8424" s="27" t="str">
        <x:v>HHO is consumed and an alternator-fed loop is energy-negative; Chlorine or lithium inventory is not accepted in the vehicle module</x:v>
      </x:c>
    </x:row>
    <x:row r="8425">
      <x:c r="A8425" s="27" t="str">
        <x:v>X02121</x:v>
      </x:c>
      <x:c r="B8425" s="27" t="str">
        <x:v>Gasoline</x:v>
      </x:c>
      <x:c r="C8425" s="27" t="str">
        <x:v>Onboard mixed HHO</x:v>
      </x:c>
      <x:c r="D8425" s="27" t="str">
        <x:v>Aqueous LiCl</x:v>
      </x:c>
      <x:c r="E8425" s="27" t="str">
        <x:v>Baseline aftertreatment</x:v>
      </x:c>
      <x:c r="F8425" s="27" t="str">
        <x:v>Li-Cl2</x:v>
      </x:c>
      <x:c r="G8425" s="27" t="str">
        <x:v>Recovered water and heat</x:v>
      </x:c>
      <x:c r="H8425" s="27" t="str">
        <x:v>Reject</x:v>
      </x:c>
      <x:c r="I8425" s="27" t="str">
        <x:v>Vehicle linked</x:v>
      </x:c>
      <x:c r="J8425" s="28" t="n">
        <x:v>1</x:v>
      </x:c>
      <x:c r="K8425" s="27" t="str">
        <x:v>Chlorine or lithium onboard gate fail</x:v>
      </x:c>
      <x:c r="L8425" s="27" t="str">
        <x:v>Water and heat recovery</x:v>
      </x:c>
      <x:c r="M8425" s="27" t="str">
        <x:v>HHO is consumed and an alternator-fed loop is energy-negative; Li-Cl2 storage lacks molten LiCl regeneration; Chlorine or lithium inventory is not accepted in the vehicle module</x:v>
      </x:c>
    </x:row>
    <x:row r="8426">
      <x:c r="A8426" s="27" t="str">
        <x:v>X02122</x:v>
      </x:c>
      <x:c r="B8426" s="27" t="str">
        <x:v>Gasoline</x:v>
      </x:c>
      <x:c r="C8426" s="27" t="str">
        <x:v>Onboard mixed HHO</x:v>
      </x:c>
      <x:c r="D8426" s="27" t="str">
        <x:v>Aqueous LiCl</x:v>
      </x:c>
      <x:c r="E8426" s="27" t="str">
        <x:v>Baseline aftertreatment</x:v>
      </x:c>
      <x:c r="F8426" s="27" t="str">
        <x:v>Li-Cl2</x:v>
      </x:c>
      <x:c r="G8426" s="27" t="str">
        <x:v>CO2 to methane</x:v>
      </x:c>
      <x:c r="H8426" s="27" t="str">
        <x:v>Reject</x:v>
      </x:c>
      <x:c r="I8426" s="27" t="str">
        <x:v>Vehicle linked</x:v>
      </x:c>
      <x:c r="J8426" s="28" t="n">
        <x:v>1</x:v>
      </x:c>
      <x:c r="K8426" s="27" t="str">
        <x:v>Chlorine or lithium onboard gate fail</x:v>
      </x:c>
      <x:c r="L8426" s="27" t="str">
        <x:v>Carbon-to-fuel loop</x:v>
      </x:c>
      <x:c r="M8426" s="27" t="str">
        <x:v>HHO is consumed and an alternator-fed loop is energy-negative; CO2 product needs reactive capture and regeneration; Li-Cl2 storage lacks molten LiCl regeneration; Chlorine or lithium inventory is not accepted in the vehicle module</x:v>
      </x:c>
    </x:row>
    <x:row r="8427">
      <x:c r="A8427" s="27" t="str">
        <x:v>X02123</x:v>
      </x:c>
      <x:c r="B8427" s="27" t="str">
        <x:v>Gasoline</x:v>
      </x:c>
      <x:c r="C8427" s="27" t="str">
        <x:v>Onboard mixed HHO</x:v>
      </x:c>
      <x:c r="D8427" s="27" t="str">
        <x:v>Aqueous LiCl</x:v>
      </x:c>
      <x:c r="E8427" s="27" t="str">
        <x:v>Baseline aftertreatment</x:v>
      </x:c>
      <x:c r="F8427" s="27" t="str">
        <x:v>Li-Cl2</x:v>
      </x:c>
      <x:c r="G8427" s="27" t="str">
        <x:v>CO2 to methanol</x:v>
      </x:c>
      <x:c r="H8427" s="27" t="str">
        <x:v>Reject</x:v>
      </x:c>
      <x:c r="I8427" s="27" t="str">
        <x:v>Vehicle linked</x:v>
      </x:c>
      <x:c r="J8427" s="28" t="n">
        <x:v>1</x:v>
      </x:c>
      <x:c r="K8427" s="27" t="str">
        <x:v>Chlorine or lithium onboard gate fail</x:v>
      </x:c>
      <x:c r="L8427" s="27" t="str">
        <x:v>Carbon-to-fuel loop</x:v>
      </x:c>
      <x:c r="M8427" s="27" t="str">
        <x:v>HHO is consumed and an alternator-fed loop is energy-negative; CO2 product needs reactive capture and regeneration; Li-Cl2 storage lacks molten LiCl regeneration; Chlorine or lithium inventory is not accepted in the vehicle module</x:v>
      </x:c>
    </x:row>
    <x:row r="8428">
      <x:c r="A8428" s="27" t="str">
        <x:v>X02124</x:v>
      </x:c>
      <x:c r="B8428" s="27" t="str">
        <x:v>Gasoline</x:v>
      </x:c>
      <x:c r="C8428" s="27" t="str">
        <x:v>Onboard mixed HHO</x:v>
      </x:c>
      <x:c r="D8428" s="27" t="str">
        <x:v>Aqueous LiCl</x:v>
      </x:c>
      <x:c r="E8428" s="27" t="str">
        <x:v>Baseline aftertreatment</x:v>
      </x:c>
      <x:c r="F8428" s="27" t="str">
        <x:v>Li-Cl2</x:v>
      </x:c>
      <x:c r="G8428" s="27" t="str">
        <x:v>CO2 to DME</x:v>
      </x:c>
      <x:c r="H8428" s="27" t="str">
        <x:v>Reject</x:v>
      </x:c>
      <x:c r="I8428" s="27" t="str">
        <x:v>Vehicle linked</x:v>
      </x:c>
      <x:c r="J8428" s="28" t="n">
        <x:v>1</x:v>
      </x:c>
      <x:c r="K8428" s="27" t="str">
        <x:v>Chlorine or lithium onboard gate fail</x:v>
      </x:c>
      <x:c r="L8428" s="27" t="str">
        <x:v>Carbon-to-fuel loop</x:v>
      </x:c>
      <x:c r="M8428" s="27" t="str">
        <x:v>HHO is consumed and an alternator-fed loop is energy-negative; CO2 product needs reactive capture and regeneration; Li-Cl2 storage lacks molten LiCl regeneration; Chlorine or lithium inventory is not accepted in the vehicle module</x:v>
      </x:c>
    </x:row>
    <x:row r="8429">
      <x:c r="A8429" s="27" t="str">
        <x:v>X02125</x:v>
      </x:c>
      <x:c r="B8429" s="27" t="str">
        <x:v>Gasoline</x:v>
      </x:c>
      <x:c r="C8429" s="27" t="str">
        <x:v>Onboard mixed HHO</x:v>
      </x:c>
      <x:c r="D8429" s="27" t="str">
        <x:v>Aqueous LiCl</x:v>
      </x:c>
      <x:c r="E8429" s="27" t="str">
        <x:v>Baseline aftertreatment</x:v>
      </x:c>
      <x:c r="F8429" s="27" t="str">
        <x:v>Li-Cl2</x:v>
      </x:c>
      <x:c r="G8429" s="27" t="str">
        <x:v>Captured PM research only</x:v>
      </x:c>
      <x:c r="H8429" s="27" t="str">
        <x:v>Reject</x:v>
      </x:c>
      <x:c r="I8429" s="27" t="str">
        <x:v>Vehicle linked</x:v>
      </x:c>
      <x:c r="J8429" s="28" t="n">
        <x:v>1</x:v>
      </x:c>
      <x:c r="K8429" s="27" t="str">
        <x:v>Chlorine or lithium onboard gate fail</x:v>
      </x:c>
      <x:c r="L8429" s="27" t="str">
        <x:v>Pollutant characterization</x:v>
      </x:c>
      <x:c r="M8429" s="27" t="str">
        <x:v>HHO is consumed and an alternator-fed loop is energy-negative; Li-Cl2 storage lacks molten LiCl regeneration; Chlorine or lithium inventory is not accepted in the vehicle module</x:v>
      </x:c>
    </x:row>
    <x:row r="8430">
      <x:c r="A8430" s="27" t="str">
        <x:v>X02126</x:v>
      </x:c>
      <x:c r="B8430" s="27" t="str">
        <x:v>Gasoline</x:v>
      </x:c>
      <x:c r="C8430" s="27" t="str">
        <x:v>Onboard mixed HHO</x:v>
      </x:c>
      <x:c r="D8430" s="27" t="str">
        <x:v>Aqueous LiCl</x:v>
      </x:c>
      <x:c r="E8430" s="27" t="str">
        <x:v>Plain-water Bubble Butt</x:v>
      </x:c>
      <x:c r="F8430" s="27" t="str">
        <x:v>LFP</x:v>
      </x:c>
      <x:c r="G8430" s="27" t="str">
        <x:v>Recovered water and heat</x:v>
      </x:c>
      <x:c r="H8430" s="27" t="str">
        <x:v>Reject</x:v>
      </x:c>
      <x:c r="I8430" s="27" t="str">
        <x:v>Vehicle linked</x:v>
      </x:c>
      <x:c r="J8430" s="28" t="n">
        <x:v>1</x:v>
      </x:c>
      <x:c r="K8430" s="27" t="str">
        <x:v>Mixed-gas and energy gate fail</x:v>
      </x:c>
      <x:c r="L8430" s="27" t="str">
        <x:v>Water and heat recovery</x:v>
      </x:c>
      <x:c r="M8430" s="27" t="str">
        <x:v>HHO is consumed and an alternator-fed loop is energy-negative</x:v>
      </x:c>
    </x:row>
    <x:row r="8431">
      <x:c r="A8431" s="27" t="str">
        <x:v>X02127</x:v>
      </x:c>
      <x:c r="B8431" s="27" t="str">
        <x:v>Gasoline</x:v>
      </x:c>
      <x:c r="C8431" s="27" t="str">
        <x:v>Onboard mixed HHO</x:v>
      </x:c>
      <x:c r="D8431" s="27" t="str">
        <x:v>Aqueous LiCl</x:v>
      </x:c>
      <x:c r="E8431" s="27" t="str">
        <x:v>Plain-water Bubble Butt</x:v>
      </x:c>
      <x:c r="F8431" s="27" t="str">
        <x:v>LFP</x:v>
      </x:c>
      <x:c r="G8431" s="27" t="str">
        <x:v>CO2 to methane</x:v>
      </x:c>
      <x:c r="H8431" s="27" t="str">
        <x:v>Reject</x:v>
      </x:c>
      <x:c r="I8431" s="27" t="str">
        <x:v>Vehicle linked</x:v>
      </x:c>
      <x:c r="J8431" s="28" t="n">
        <x:v>1</x:v>
      </x:c>
      <x:c r="K8431" s="27" t="str">
        <x:v>Mixed-gas and energy gate fail</x:v>
      </x:c>
      <x:c r="L8431" s="27" t="str">
        <x:v>Carbon-to-fuel loop</x:v>
      </x:c>
      <x:c r="M8431" s="27" t="str">
        <x:v>HHO is consumed and an alternator-fed loop is energy-negative; CO2 product needs reactive capture and regeneration</x:v>
      </x:c>
    </x:row>
    <x:row r="8432">
      <x:c r="A8432" s="27" t="str">
        <x:v>X02128</x:v>
      </x:c>
      <x:c r="B8432" s="27" t="str">
        <x:v>Gasoline</x:v>
      </x:c>
      <x:c r="C8432" s="27" t="str">
        <x:v>Onboard mixed HHO</x:v>
      </x:c>
      <x:c r="D8432" s="27" t="str">
        <x:v>Aqueous LiCl</x:v>
      </x:c>
      <x:c r="E8432" s="27" t="str">
        <x:v>Plain-water Bubble Butt</x:v>
      </x:c>
      <x:c r="F8432" s="27" t="str">
        <x:v>LFP</x:v>
      </x:c>
      <x:c r="G8432" s="27" t="str">
        <x:v>CO2 to methanol</x:v>
      </x:c>
      <x:c r="H8432" s="27" t="str">
        <x:v>Reject</x:v>
      </x:c>
      <x:c r="I8432" s="27" t="str">
        <x:v>Vehicle linked</x:v>
      </x:c>
      <x:c r="J8432" s="28" t="n">
        <x:v>1</x:v>
      </x:c>
      <x:c r="K8432" s="27" t="str">
        <x:v>Mixed-gas and energy gate fail</x:v>
      </x:c>
      <x:c r="L8432" s="27" t="str">
        <x:v>Carbon-to-fuel loop</x:v>
      </x:c>
      <x:c r="M8432" s="27" t="str">
        <x:v>HHO is consumed and an alternator-fed loop is energy-negative; CO2 product needs reactive capture and regeneration</x:v>
      </x:c>
    </x:row>
    <x:row r="8433">
      <x:c r="A8433" s="27" t="str">
        <x:v>X02129</x:v>
      </x:c>
      <x:c r="B8433" s="27" t="str">
        <x:v>Gasoline</x:v>
      </x:c>
      <x:c r="C8433" s="27" t="str">
        <x:v>Onboard mixed HHO</x:v>
      </x:c>
      <x:c r="D8433" s="27" t="str">
        <x:v>Aqueous LiCl</x:v>
      </x:c>
      <x:c r="E8433" s="27" t="str">
        <x:v>Plain-water Bubble Butt</x:v>
      </x:c>
      <x:c r="F8433" s="27" t="str">
        <x:v>LFP</x:v>
      </x:c>
      <x:c r="G8433" s="27" t="str">
        <x:v>CO2 to DME</x:v>
      </x:c>
      <x:c r="H8433" s="27" t="str">
        <x:v>Reject</x:v>
      </x:c>
      <x:c r="I8433" s="27" t="str">
        <x:v>Vehicle linked</x:v>
      </x:c>
      <x:c r="J8433" s="28" t="n">
        <x:v>1</x:v>
      </x:c>
      <x:c r="K8433" s="27" t="str">
        <x:v>Mixed-gas and energy gate fail</x:v>
      </x:c>
      <x:c r="L8433" s="27" t="str">
        <x:v>Carbon-to-fuel loop</x:v>
      </x:c>
      <x:c r="M8433" s="27" t="str">
        <x:v>HHO is consumed and an alternator-fed loop is energy-negative; CO2 product needs reactive capture and regeneration</x:v>
      </x:c>
    </x:row>
    <x:row r="8434">
      <x:c r="A8434" s="27" t="str">
        <x:v>X02130</x:v>
      </x:c>
      <x:c r="B8434" s="27" t="str">
        <x:v>Gasoline</x:v>
      </x:c>
      <x:c r="C8434" s="27" t="str">
        <x:v>Onboard mixed HHO</x:v>
      </x:c>
      <x:c r="D8434" s="27" t="str">
        <x:v>Aqueous LiCl</x:v>
      </x:c>
      <x:c r="E8434" s="27" t="str">
        <x:v>Plain-water Bubble Butt</x:v>
      </x:c>
      <x:c r="F8434" s="27" t="str">
        <x:v>LFP</x:v>
      </x:c>
      <x:c r="G8434" s="27" t="str">
        <x:v>Captured PM research only</x:v>
      </x:c>
      <x:c r="H8434" s="27" t="str">
        <x:v>Reject</x:v>
      </x:c>
      <x:c r="I8434" s="27" t="str">
        <x:v>Vehicle linked</x:v>
      </x:c>
      <x:c r="J8434" s="28" t="n">
        <x:v>1</x:v>
      </x:c>
      <x:c r="K8434" s="27" t="str">
        <x:v>Mixed-gas and energy gate fail</x:v>
      </x:c>
      <x:c r="L8434" s="27" t="str">
        <x:v>Pollutant characterization</x:v>
      </x:c>
      <x:c r="M8434" s="27" t="str">
        <x:v>HHO is consumed and an alternator-fed loop is energy-negative</x:v>
      </x:c>
    </x:row>
    <x:row r="8435">
      <x:c r="A8435" s="27" t="str">
        <x:v>X02131</x:v>
      </x:c>
      <x:c r="B8435" s="27" t="str">
        <x:v>Gasoline</x:v>
      </x:c>
      <x:c r="C8435" s="27" t="str">
        <x:v>Onboard mixed HHO</x:v>
      </x:c>
      <x:c r="D8435" s="27" t="str">
        <x:v>Aqueous LiCl</x:v>
      </x:c>
      <x:c r="E8435" s="27" t="str">
        <x:v>Plain-water Bubble Butt</x:v>
      </x:c>
      <x:c r="F8435" s="27" t="str">
        <x:v>Sodium-ion</x:v>
      </x:c>
      <x:c r="G8435" s="27" t="str">
        <x:v>Recovered water and heat</x:v>
      </x:c>
      <x:c r="H8435" s="27" t="str">
        <x:v>Reject</x:v>
      </x:c>
      <x:c r="I8435" s="27" t="str">
        <x:v>Vehicle linked</x:v>
      </x:c>
      <x:c r="J8435" s="28" t="n">
        <x:v>1</x:v>
      </x:c>
      <x:c r="K8435" s="27" t="str">
        <x:v>Mixed-gas and energy gate fail</x:v>
      </x:c>
      <x:c r="L8435" s="27" t="str">
        <x:v>Water and heat recovery</x:v>
      </x:c>
      <x:c r="M8435" s="27" t="str">
        <x:v>HHO is consumed and an alternator-fed loop is energy-negative</x:v>
      </x:c>
    </x:row>
    <x:row r="8436">
      <x:c r="A8436" s="27" t="str">
        <x:v>X02132</x:v>
      </x:c>
      <x:c r="B8436" s="27" t="str">
        <x:v>Gasoline</x:v>
      </x:c>
      <x:c r="C8436" s="27" t="str">
        <x:v>Onboard mixed HHO</x:v>
      </x:c>
      <x:c r="D8436" s="27" t="str">
        <x:v>Aqueous LiCl</x:v>
      </x:c>
      <x:c r="E8436" s="27" t="str">
        <x:v>Plain-water Bubble Butt</x:v>
      </x:c>
      <x:c r="F8436" s="27" t="str">
        <x:v>Sodium-ion</x:v>
      </x:c>
      <x:c r="G8436" s="27" t="str">
        <x:v>CO2 to methane</x:v>
      </x:c>
      <x:c r="H8436" s="27" t="str">
        <x:v>Reject</x:v>
      </x:c>
      <x:c r="I8436" s="27" t="str">
        <x:v>Vehicle linked</x:v>
      </x:c>
      <x:c r="J8436" s="28" t="n">
        <x:v>1</x:v>
      </x:c>
      <x:c r="K8436" s="27" t="str">
        <x:v>Mixed-gas and energy gate fail</x:v>
      </x:c>
      <x:c r="L8436" s="27" t="str">
        <x:v>Carbon-to-fuel loop</x:v>
      </x:c>
      <x:c r="M8436" s="27" t="str">
        <x:v>HHO is consumed and an alternator-fed loop is energy-negative; CO2 product needs reactive capture and regeneration</x:v>
      </x:c>
    </x:row>
    <x:row r="8437">
      <x:c r="A8437" s="27" t="str">
        <x:v>X02133</x:v>
      </x:c>
      <x:c r="B8437" s="27" t="str">
        <x:v>Gasoline</x:v>
      </x:c>
      <x:c r="C8437" s="27" t="str">
        <x:v>Onboard mixed HHO</x:v>
      </x:c>
      <x:c r="D8437" s="27" t="str">
        <x:v>Aqueous LiCl</x:v>
      </x:c>
      <x:c r="E8437" s="27" t="str">
        <x:v>Plain-water Bubble Butt</x:v>
      </x:c>
      <x:c r="F8437" s="27" t="str">
        <x:v>Sodium-ion</x:v>
      </x:c>
      <x:c r="G8437" s="27" t="str">
        <x:v>CO2 to methanol</x:v>
      </x:c>
      <x:c r="H8437" s="27" t="str">
        <x:v>Reject</x:v>
      </x:c>
      <x:c r="I8437" s="27" t="str">
        <x:v>Vehicle linked</x:v>
      </x:c>
      <x:c r="J8437" s="28" t="n">
        <x:v>1</x:v>
      </x:c>
      <x:c r="K8437" s="27" t="str">
        <x:v>Mixed-gas and energy gate fail</x:v>
      </x:c>
      <x:c r="L8437" s="27" t="str">
        <x:v>Carbon-to-fuel loop</x:v>
      </x:c>
      <x:c r="M8437" s="27" t="str">
        <x:v>HHO is consumed and an alternator-fed loop is energy-negative; CO2 product needs reactive capture and regeneration</x:v>
      </x:c>
    </x:row>
    <x:row r="8438">
      <x:c r="A8438" s="27" t="str">
        <x:v>X02134</x:v>
      </x:c>
      <x:c r="B8438" s="27" t="str">
        <x:v>Gasoline</x:v>
      </x:c>
      <x:c r="C8438" s="27" t="str">
        <x:v>Onboard mixed HHO</x:v>
      </x:c>
      <x:c r="D8438" s="27" t="str">
        <x:v>Aqueous LiCl</x:v>
      </x:c>
      <x:c r="E8438" s="27" t="str">
        <x:v>Plain-water Bubble Butt</x:v>
      </x:c>
      <x:c r="F8438" s="27" t="str">
        <x:v>Sodium-ion</x:v>
      </x:c>
      <x:c r="G8438" s="27" t="str">
        <x:v>CO2 to DME</x:v>
      </x:c>
      <x:c r="H8438" s="27" t="str">
        <x:v>Reject</x:v>
      </x:c>
      <x:c r="I8438" s="27" t="str">
        <x:v>Vehicle linked</x:v>
      </x:c>
      <x:c r="J8438" s="28" t="n">
        <x:v>1</x:v>
      </x:c>
      <x:c r="K8438" s="27" t="str">
        <x:v>Mixed-gas and energy gate fail</x:v>
      </x:c>
      <x:c r="L8438" s="27" t="str">
        <x:v>Carbon-to-fuel loop</x:v>
      </x:c>
      <x:c r="M8438" s="27" t="str">
        <x:v>HHO is consumed and an alternator-fed loop is energy-negative; CO2 product needs reactive capture and regeneration</x:v>
      </x:c>
    </x:row>
    <x:row r="8439">
      <x:c r="A8439" s="27" t="str">
        <x:v>X02135</x:v>
      </x:c>
      <x:c r="B8439" s="27" t="str">
        <x:v>Gasoline</x:v>
      </x:c>
      <x:c r="C8439" s="27" t="str">
        <x:v>Onboard mixed HHO</x:v>
      </x:c>
      <x:c r="D8439" s="27" t="str">
        <x:v>Aqueous LiCl</x:v>
      </x:c>
      <x:c r="E8439" s="27" t="str">
        <x:v>Plain-water Bubble Butt</x:v>
      </x:c>
      <x:c r="F8439" s="27" t="str">
        <x:v>Sodium-ion</x:v>
      </x:c>
      <x:c r="G8439" s="27" t="str">
        <x:v>Captured PM research only</x:v>
      </x:c>
      <x:c r="H8439" s="27" t="str">
        <x:v>Reject</x:v>
      </x:c>
      <x:c r="I8439" s="27" t="str">
        <x:v>Vehicle linked</x:v>
      </x:c>
      <x:c r="J8439" s="28" t="n">
        <x:v>1</x:v>
      </x:c>
      <x:c r="K8439" s="27" t="str">
        <x:v>Mixed-gas and energy gate fail</x:v>
      </x:c>
      <x:c r="L8439" s="27" t="str">
        <x:v>Pollutant characterization</x:v>
      </x:c>
      <x:c r="M8439" s="27" t="str">
        <x:v>HHO is consumed and an alternator-fed loop is energy-negative</x:v>
      </x:c>
    </x:row>
    <x:row r="8440">
      <x:c r="A8440" s="27" t="str">
        <x:v>X02136</x:v>
      </x:c>
      <x:c r="B8440" s="27" t="str">
        <x:v>Gasoline</x:v>
      </x:c>
      <x:c r="C8440" s="27" t="str">
        <x:v>Onboard mixed HHO</x:v>
      </x:c>
      <x:c r="D8440" s="27" t="str">
        <x:v>Aqueous LiCl</x:v>
      </x:c>
      <x:c r="E8440" s="27" t="str">
        <x:v>Plain-water Bubble Butt</x:v>
      </x:c>
      <x:c r="F8440" s="27" t="str">
        <x:v>H2-O2 RFC</x:v>
      </x:c>
      <x:c r="G8440" s="27" t="str">
        <x:v>Recovered water and heat</x:v>
      </x:c>
      <x:c r="H8440" s="27" t="str">
        <x:v>Reject</x:v>
      </x:c>
      <x:c r="I8440" s="27" t="str">
        <x:v>Vehicle linked</x:v>
      </x:c>
      <x:c r="J8440" s="28" t="n">
        <x:v>1</x:v>
      </x:c>
      <x:c r="K8440" s="27" t="str">
        <x:v>Mixed-gas and energy gate fail</x:v>
      </x:c>
      <x:c r="L8440" s="27" t="str">
        <x:v>Water and heat recovery</x:v>
      </x:c>
      <x:c r="M8440" s="27" t="str">
        <x:v>HHO is consumed and an alternator-fed loop is energy-negative; H2-O2 storage lacks matching water electrolysis products</x:v>
      </x:c>
    </x:row>
    <x:row r="8441">
      <x:c r="A8441" s="27" t="str">
        <x:v>X02137</x:v>
      </x:c>
      <x:c r="B8441" s="27" t="str">
        <x:v>Gasoline</x:v>
      </x:c>
      <x:c r="C8441" s="27" t="str">
        <x:v>Onboard mixed HHO</x:v>
      </x:c>
      <x:c r="D8441" s="27" t="str">
        <x:v>Aqueous LiCl</x:v>
      </x:c>
      <x:c r="E8441" s="27" t="str">
        <x:v>Plain-water Bubble Butt</x:v>
      </x:c>
      <x:c r="F8441" s="27" t="str">
        <x:v>H2-O2 RFC</x:v>
      </x:c>
      <x:c r="G8441" s="27" t="str">
        <x:v>CO2 to methane</x:v>
      </x:c>
      <x:c r="H8441" s="27" t="str">
        <x:v>Reject</x:v>
      </x:c>
      <x:c r="I8441" s="27" t="str">
        <x:v>Vehicle linked</x:v>
      </x:c>
      <x:c r="J8441" s="28" t="n">
        <x:v>1</x:v>
      </x:c>
      <x:c r="K8441" s="27" t="str">
        <x:v>Mixed-gas and energy gate fail</x:v>
      </x:c>
      <x:c r="L8441" s="27" t="str">
        <x:v>Carbon-to-fuel loop</x:v>
      </x:c>
      <x:c r="M8441" s="27" t="str">
        <x:v>HHO is consumed and an alternator-fed loop is energy-negative; CO2 product needs reactive capture and regeneration; H2-O2 storage lacks matching water electrolysis products</x:v>
      </x:c>
    </x:row>
    <x:row r="8442">
      <x:c r="A8442" s="27" t="str">
        <x:v>X02138</x:v>
      </x:c>
      <x:c r="B8442" s="27" t="str">
        <x:v>Gasoline</x:v>
      </x:c>
      <x:c r="C8442" s="27" t="str">
        <x:v>Onboard mixed HHO</x:v>
      </x:c>
      <x:c r="D8442" s="27" t="str">
        <x:v>Aqueous LiCl</x:v>
      </x:c>
      <x:c r="E8442" s="27" t="str">
        <x:v>Plain-water Bubble Butt</x:v>
      </x:c>
      <x:c r="F8442" s="27" t="str">
        <x:v>H2-O2 RFC</x:v>
      </x:c>
      <x:c r="G8442" s="27" t="str">
        <x:v>CO2 to methanol</x:v>
      </x:c>
      <x:c r="H8442" s="27" t="str">
        <x:v>Reject</x:v>
      </x:c>
      <x:c r="I8442" s="27" t="str">
        <x:v>Vehicle linked</x:v>
      </x:c>
      <x:c r="J8442" s="28" t="n">
        <x:v>1</x:v>
      </x:c>
      <x:c r="K8442" s="27" t="str">
        <x:v>Mixed-gas and energy gate fail</x:v>
      </x:c>
      <x:c r="L8442" s="27" t="str">
        <x:v>Carbon-to-fuel loop</x:v>
      </x:c>
      <x:c r="M8442" s="27" t="str">
        <x:v>HHO is consumed and an alternator-fed loop is energy-negative; CO2 product needs reactive capture and regeneration; H2-O2 storage lacks matching water electrolysis products</x:v>
      </x:c>
    </x:row>
    <x:row r="8443">
      <x:c r="A8443" s="27" t="str">
        <x:v>X02139</x:v>
      </x:c>
      <x:c r="B8443" s="27" t="str">
        <x:v>Gasoline</x:v>
      </x:c>
      <x:c r="C8443" s="27" t="str">
        <x:v>Onboard mixed HHO</x:v>
      </x:c>
      <x:c r="D8443" s="27" t="str">
        <x:v>Aqueous LiCl</x:v>
      </x:c>
      <x:c r="E8443" s="27" t="str">
        <x:v>Plain-water Bubble Butt</x:v>
      </x:c>
      <x:c r="F8443" s="27" t="str">
        <x:v>H2-O2 RFC</x:v>
      </x:c>
      <x:c r="G8443" s="27" t="str">
        <x:v>CO2 to DME</x:v>
      </x:c>
      <x:c r="H8443" s="27" t="str">
        <x:v>Reject</x:v>
      </x:c>
      <x:c r="I8443" s="27" t="str">
        <x:v>Vehicle linked</x:v>
      </x:c>
      <x:c r="J8443" s="28" t="n">
        <x:v>1</x:v>
      </x:c>
      <x:c r="K8443" s="27" t="str">
        <x:v>Mixed-gas and energy gate fail</x:v>
      </x:c>
      <x:c r="L8443" s="27" t="str">
        <x:v>Carbon-to-fuel loop</x:v>
      </x:c>
      <x:c r="M8443" s="27" t="str">
        <x:v>HHO is consumed and an alternator-fed loop is energy-negative; CO2 product needs reactive capture and regeneration; H2-O2 storage lacks matching water electrolysis products</x:v>
      </x:c>
    </x:row>
    <x:row r="8444">
      <x:c r="A8444" s="27" t="str">
        <x:v>X02140</x:v>
      </x:c>
      <x:c r="B8444" s="27" t="str">
        <x:v>Gasoline</x:v>
      </x:c>
      <x:c r="C8444" s="27" t="str">
        <x:v>Onboard mixed HHO</x:v>
      </x:c>
      <x:c r="D8444" s="27" t="str">
        <x:v>Aqueous LiCl</x:v>
      </x:c>
      <x:c r="E8444" s="27" t="str">
        <x:v>Plain-water Bubble Butt</x:v>
      </x:c>
      <x:c r="F8444" s="27" t="str">
        <x:v>H2-O2 RFC</x:v>
      </x:c>
      <x:c r="G8444" s="27" t="str">
        <x:v>Captured PM research only</x:v>
      </x:c>
      <x:c r="H8444" s="27" t="str">
        <x:v>Reject</x:v>
      </x:c>
      <x:c r="I8444" s="27" t="str">
        <x:v>Vehicle linked</x:v>
      </x:c>
      <x:c r="J8444" s="28" t="n">
        <x:v>1</x:v>
      </x:c>
      <x:c r="K8444" s="27" t="str">
        <x:v>Mixed-gas and energy gate fail</x:v>
      </x:c>
      <x:c r="L8444" s="27" t="str">
        <x:v>Pollutant characterization</x:v>
      </x:c>
      <x:c r="M8444" s="27" t="str">
        <x:v>HHO is consumed and an alternator-fed loop is energy-negative; H2-O2 storage lacks matching water electrolysis products</x:v>
      </x:c>
    </x:row>
    <x:row r="8445">
      <x:c r="A8445" s="27" t="str">
        <x:v>X02141</x:v>
      </x:c>
      <x:c r="B8445" s="27" t="str">
        <x:v>Gasoline</x:v>
      </x:c>
      <x:c r="C8445" s="27" t="str">
        <x:v>Onboard mixed HHO</x:v>
      </x:c>
      <x:c r="D8445" s="27" t="str">
        <x:v>Aqueous LiCl</x:v>
      </x:c>
      <x:c r="E8445" s="27" t="str">
        <x:v>Plain-water Bubble Butt</x:v>
      </x:c>
      <x:c r="F8445" s="27" t="str">
        <x:v>H2-Cl2 RFC</x:v>
      </x:c>
      <x:c r="G8445" s="27" t="str">
        <x:v>Recovered water and heat</x:v>
      </x:c>
      <x:c r="H8445" s="27" t="str">
        <x:v>Reject</x:v>
      </x:c>
      <x:c r="I8445" s="27" t="str">
        <x:v>Vehicle linked</x:v>
      </x:c>
      <x:c r="J8445" s="28" t="n">
        <x:v>1</x:v>
      </x:c>
      <x:c r="K8445" s="27" t="str">
        <x:v>Chlorine or lithium onboard gate fail</x:v>
      </x:c>
      <x:c r="L8445" s="27" t="str">
        <x:v>Water and heat recovery</x:v>
      </x:c>
      <x:c r="M8445" s="27" t="str">
        <x:v>HHO is consumed and an alternator-fed loop is energy-negative; Chlorine or lithium inventory is not accepted in the vehicle module</x:v>
      </x:c>
    </x:row>
    <x:row r="8446">
      <x:c r="A8446" s="27" t="str">
        <x:v>X02142</x:v>
      </x:c>
      <x:c r="B8446" s="27" t="str">
        <x:v>Gasoline</x:v>
      </x:c>
      <x:c r="C8446" s="27" t="str">
        <x:v>Onboard mixed HHO</x:v>
      </x:c>
      <x:c r="D8446" s="27" t="str">
        <x:v>Aqueous LiCl</x:v>
      </x:c>
      <x:c r="E8446" s="27" t="str">
        <x:v>Plain-water Bubble Butt</x:v>
      </x:c>
      <x:c r="F8446" s="27" t="str">
        <x:v>H2-Cl2 RFC</x:v>
      </x:c>
      <x:c r="G8446" s="27" t="str">
        <x:v>CO2 to methane</x:v>
      </x:c>
      <x:c r="H8446" s="27" t="str">
        <x:v>Reject</x:v>
      </x:c>
      <x:c r="I8446" s="27" t="str">
        <x:v>Vehicle linked</x:v>
      </x:c>
      <x:c r="J8446" s="28" t="n">
        <x:v>1</x:v>
      </x:c>
      <x:c r="K8446" s="27" t="str">
        <x:v>Chlorine or lithium onboard gate fail</x:v>
      </x:c>
      <x:c r="L8446" s="27" t="str">
        <x:v>Carbon-to-fuel loop</x:v>
      </x:c>
      <x:c r="M8446" s="27" t="str">
        <x:v>HHO is consumed and an alternator-fed loop is energy-negative; CO2 product needs reactive capture and regeneration; Chlorine or lithium inventory is not accepted in the vehicle module</x:v>
      </x:c>
    </x:row>
    <x:row r="8447">
      <x:c r="A8447" s="27" t="str">
        <x:v>X02143</x:v>
      </x:c>
      <x:c r="B8447" s="27" t="str">
        <x:v>Gasoline</x:v>
      </x:c>
      <x:c r="C8447" s="27" t="str">
        <x:v>Onboard mixed HHO</x:v>
      </x:c>
      <x:c r="D8447" s="27" t="str">
        <x:v>Aqueous LiCl</x:v>
      </x:c>
      <x:c r="E8447" s="27" t="str">
        <x:v>Plain-water Bubble Butt</x:v>
      </x:c>
      <x:c r="F8447" s="27" t="str">
        <x:v>H2-Cl2 RFC</x:v>
      </x:c>
      <x:c r="G8447" s="27" t="str">
        <x:v>CO2 to methanol</x:v>
      </x:c>
      <x:c r="H8447" s="27" t="str">
        <x:v>Reject</x:v>
      </x:c>
      <x:c r="I8447" s="27" t="str">
        <x:v>Vehicle linked</x:v>
      </x:c>
      <x:c r="J8447" s="28" t="n">
        <x:v>1</x:v>
      </x:c>
      <x:c r="K8447" s="27" t="str">
        <x:v>Chlorine or lithium onboard gate fail</x:v>
      </x:c>
      <x:c r="L8447" s="27" t="str">
        <x:v>Carbon-to-fuel loop</x:v>
      </x:c>
      <x:c r="M8447" s="27" t="str">
        <x:v>HHO is consumed and an alternator-fed loop is energy-negative; CO2 product needs reactive capture and regeneration; Chlorine or lithium inventory is not accepted in the vehicle module</x:v>
      </x:c>
    </x:row>
    <x:row r="8448">
      <x:c r="A8448" s="27" t="str">
        <x:v>X02144</x:v>
      </x:c>
      <x:c r="B8448" s="27" t="str">
        <x:v>Gasoline</x:v>
      </x:c>
      <x:c r="C8448" s="27" t="str">
        <x:v>Onboard mixed HHO</x:v>
      </x:c>
      <x:c r="D8448" s="27" t="str">
        <x:v>Aqueous LiCl</x:v>
      </x:c>
      <x:c r="E8448" s="27" t="str">
        <x:v>Plain-water Bubble Butt</x:v>
      </x:c>
      <x:c r="F8448" s="27" t="str">
        <x:v>H2-Cl2 RFC</x:v>
      </x:c>
      <x:c r="G8448" s="27" t="str">
        <x:v>CO2 to DME</x:v>
      </x:c>
      <x:c r="H8448" s="27" t="str">
        <x:v>Reject</x:v>
      </x:c>
      <x:c r="I8448" s="27" t="str">
        <x:v>Vehicle linked</x:v>
      </x:c>
      <x:c r="J8448" s="28" t="n">
        <x:v>1</x:v>
      </x:c>
      <x:c r="K8448" s="27" t="str">
        <x:v>Chlorine or lithium onboard gate fail</x:v>
      </x:c>
      <x:c r="L8448" s="27" t="str">
        <x:v>Carbon-to-fuel loop</x:v>
      </x:c>
      <x:c r="M8448" s="27" t="str">
        <x:v>HHO is consumed and an alternator-fed loop is energy-negative; CO2 product needs reactive capture and regeneration; Chlorine or lithium inventory is not accepted in the vehicle module</x:v>
      </x:c>
    </x:row>
    <x:row r="8449">
      <x:c r="A8449" s="27" t="str">
        <x:v>X02145</x:v>
      </x:c>
      <x:c r="B8449" s="27" t="str">
        <x:v>Gasoline</x:v>
      </x:c>
      <x:c r="C8449" s="27" t="str">
        <x:v>Onboard mixed HHO</x:v>
      </x:c>
      <x:c r="D8449" s="27" t="str">
        <x:v>Aqueous LiCl</x:v>
      </x:c>
      <x:c r="E8449" s="27" t="str">
        <x:v>Plain-water Bubble Butt</x:v>
      </x:c>
      <x:c r="F8449" s="27" t="str">
        <x:v>H2-Cl2 RFC</x:v>
      </x:c>
      <x:c r="G8449" s="27" t="str">
        <x:v>Captured PM research only</x:v>
      </x:c>
      <x:c r="H8449" s="27" t="str">
        <x:v>Reject</x:v>
      </x:c>
      <x:c r="I8449" s="27" t="str">
        <x:v>Vehicle linked</x:v>
      </x:c>
      <x:c r="J8449" s="28" t="n">
        <x:v>1</x:v>
      </x:c>
      <x:c r="K8449" s="27" t="str">
        <x:v>Chlorine or lithium onboard gate fail</x:v>
      </x:c>
      <x:c r="L8449" s="27" t="str">
        <x:v>Pollutant characterization</x:v>
      </x:c>
      <x:c r="M8449" s="27" t="str">
        <x:v>HHO is consumed and an alternator-fed loop is energy-negative; Chlorine or lithium inventory is not accepted in the vehicle module</x:v>
      </x:c>
    </x:row>
    <x:row r="8450">
      <x:c r="A8450" s="27" t="str">
        <x:v>X02146</x:v>
      </x:c>
      <x:c r="B8450" s="27" t="str">
        <x:v>Gasoline</x:v>
      </x:c>
      <x:c r="C8450" s="27" t="str">
        <x:v>Onboard mixed HHO</x:v>
      </x:c>
      <x:c r="D8450" s="27" t="str">
        <x:v>Aqueous LiCl</x:v>
      </x:c>
      <x:c r="E8450" s="27" t="str">
        <x:v>Plain-water Bubble Butt</x:v>
      </x:c>
      <x:c r="F8450" s="27" t="str">
        <x:v>Li-Cl2</x:v>
      </x:c>
      <x:c r="G8450" s="27" t="str">
        <x:v>Recovered water and heat</x:v>
      </x:c>
      <x:c r="H8450" s="27" t="str">
        <x:v>Reject</x:v>
      </x:c>
      <x:c r="I8450" s="27" t="str">
        <x:v>Vehicle linked</x:v>
      </x:c>
      <x:c r="J8450" s="28" t="n">
        <x:v>1</x:v>
      </x:c>
      <x:c r="K8450" s="27" t="str">
        <x:v>Chlorine or lithium onboard gate fail</x:v>
      </x:c>
      <x:c r="L8450" s="27" t="str">
        <x:v>Water and heat recovery</x:v>
      </x:c>
      <x:c r="M8450" s="27" t="str">
        <x:v>HHO is consumed and an alternator-fed loop is energy-negative; Li-Cl2 storage lacks molten LiCl regeneration; Chlorine or lithium inventory is not accepted in the vehicle module</x:v>
      </x:c>
    </x:row>
    <x:row r="8451">
      <x:c r="A8451" s="27" t="str">
        <x:v>X02147</x:v>
      </x:c>
      <x:c r="B8451" s="27" t="str">
        <x:v>Gasoline</x:v>
      </x:c>
      <x:c r="C8451" s="27" t="str">
        <x:v>Onboard mixed HHO</x:v>
      </x:c>
      <x:c r="D8451" s="27" t="str">
        <x:v>Aqueous LiCl</x:v>
      </x:c>
      <x:c r="E8451" s="27" t="str">
        <x:v>Plain-water Bubble Butt</x:v>
      </x:c>
      <x:c r="F8451" s="27" t="str">
        <x:v>Li-Cl2</x:v>
      </x:c>
      <x:c r="G8451" s="27" t="str">
        <x:v>CO2 to methane</x:v>
      </x:c>
      <x:c r="H8451" s="27" t="str">
        <x:v>Reject</x:v>
      </x:c>
      <x:c r="I8451" s="27" t="str">
        <x:v>Vehicle linked</x:v>
      </x:c>
      <x:c r="J8451" s="28" t="n">
        <x:v>1</x:v>
      </x:c>
      <x:c r="K8451" s="27" t="str">
        <x:v>Chlorine or lithium onboard gate fail</x:v>
      </x:c>
      <x:c r="L8451" s="27" t="str">
        <x:v>Carbon-to-fuel loop</x:v>
      </x:c>
      <x:c r="M8451" s="27" t="str">
        <x:v>HHO is consumed and an alternator-fed loop is energy-negative; CO2 product needs reactive capture and regeneration; Li-Cl2 storage lacks molten LiCl regeneration; Chlorine or lithium inventory is not accepted in the vehicle module</x:v>
      </x:c>
    </x:row>
    <x:row r="8452">
      <x:c r="A8452" s="27" t="str">
        <x:v>X02148</x:v>
      </x:c>
      <x:c r="B8452" s="27" t="str">
        <x:v>Gasoline</x:v>
      </x:c>
      <x:c r="C8452" s="27" t="str">
        <x:v>Onboard mixed HHO</x:v>
      </x:c>
      <x:c r="D8452" s="27" t="str">
        <x:v>Aqueous LiCl</x:v>
      </x:c>
      <x:c r="E8452" s="27" t="str">
        <x:v>Plain-water Bubble Butt</x:v>
      </x:c>
      <x:c r="F8452" s="27" t="str">
        <x:v>Li-Cl2</x:v>
      </x:c>
      <x:c r="G8452" s="27" t="str">
        <x:v>CO2 to methanol</x:v>
      </x:c>
      <x:c r="H8452" s="27" t="str">
        <x:v>Reject</x:v>
      </x:c>
      <x:c r="I8452" s="27" t="str">
        <x:v>Vehicle linked</x:v>
      </x:c>
      <x:c r="J8452" s="28" t="n">
        <x:v>1</x:v>
      </x:c>
      <x:c r="K8452" s="27" t="str">
        <x:v>Chlorine or lithium onboard gate fail</x:v>
      </x:c>
      <x:c r="L8452" s="27" t="str">
        <x:v>Carbon-to-fuel loop</x:v>
      </x:c>
      <x:c r="M8452" s="27" t="str">
        <x:v>HHO is consumed and an alternator-fed loop is energy-negative; CO2 product needs reactive capture and regeneration; Li-Cl2 storage lacks molten LiCl regeneration; Chlorine or lithium inventory is not accepted in the vehicle module</x:v>
      </x:c>
    </x:row>
    <x:row r="8453">
      <x:c r="A8453" s="27" t="str">
        <x:v>X02149</x:v>
      </x:c>
      <x:c r="B8453" s="27" t="str">
        <x:v>Gasoline</x:v>
      </x:c>
      <x:c r="C8453" s="27" t="str">
        <x:v>Onboard mixed HHO</x:v>
      </x:c>
      <x:c r="D8453" s="27" t="str">
        <x:v>Aqueous LiCl</x:v>
      </x:c>
      <x:c r="E8453" s="27" t="str">
        <x:v>Plain-water Bubble Butt</x:v>
      </x:c>
      <x:c r="F8453" s="27" t="str">
        <x:v>Li-Cl2</x:v>
      </x:c>
      <x:c r="G8453" s="27" t="str">
        <x:v>CO2 to DME</x:v>
      </x:c>
      <x:c r="H8453" s="27" t="str">
        <x:v>Reject</x:v>
      </x:c>
      <x:c r="I8453" s="27" t="str">
        <x:v>Vehicle linked</x:v>
      </x:c>
      <x:c r="J8453" s="28" t="n">
        <x:v>1</x:v>
      </x:c>
      <x:c r="K8453" s="27" t="str">
        <x:v>Chlorine or lithium onboard gate fail</x:v>
      </x:c>
      <x:c r="L8453" s="27" t="str">
        <x:v>Carbon-to-fuel loop</x:v>
      </x:c>
      <x:c r="M8453" s="27" t="str">
        <x:v>HHO is consumed and an alternator-fed loop is energy-negative; CO2 product needs reactive capture and regeneration; Li-Cl2 storage lacks molten LiCl regeneration; Chlorine or lithium inventory is not accepted in the vehicle module</x:v>
      </x:c>
    </x:row>
    <x:row r="8454">
      <x:c r="A8454" s="27" t="str">
        <x:v>X02150</x:v>
      </x:c>
      <x:c r="B8454" s="27" t="str">
        <x:v>Gasoline</x:v>
      </x:c>
      <x:c r="C8454" s="27" t="str">
        <x:v>Onboard mixed HHO</x:v>
      </x:c>
      <x:c r="D8454" s="27" t="str">
        <x:v>Aqueous LiCl</x:v>
      </x:c>
      <x:c r="E8454" s="27" t="str">
        <x:v>Plain-water Bubble Butt</x:v>
      </x:c>
      <x:c r="F8454" s="27" t="str">
        <x:v>Li-Cl2</x:v>
      </x:c>
      <x:c r="G8454" s="27" t="str">
        <x:v>Captured PM research only</x:v>
      </x:c>
      <x:c r="H8454" s="27" t="str">
        <x:v>Reject</x:v>
      </x:c>
      <x:c r="I8454" s="27" t="str">
        <x:v>Vehicle linked</x:v>
      </x:c>
      <x:c r="J8454" s="28" t="n">
        <x:v>1</x:v>
      </x:c>
      <x:c r="K8454" s="27" t="str">
        <x:v>Chlorine or lithium onboard gate fail</x:v>
      </x:c>
      <x:c r="L8454" s="27" t="str">
        <x:v>Pollutant characterization</x:v>
      </x:c>
      <x:c r="M8454" s="27" t="str">
        <x:v>HHO is consumed and an alternator-fed loop is energy-negative; Li-Cl2 storage lacks molten LiCl regeneration; Chlorine or lithium inventory is not accepted in the vehicle module</x:v>
      </x:c>
    </x:row>
    <x:row r="8455">
      <x:c r="A8455" s="27" t="str">
        <x:v>X02151</x:v>
      </x:c>
      <x:c r="B8455" s="27" t="str">
        <x:v>Gasoline</x:v>
      </x:c>
      <x:c r="C8455" s="27" t="str">
        <x:v>Onboard mixed HHO</x:v>
      </x:c>
      <x:c r="D8455" s="27" t="str">
        <x:v>Aqueous LiCl</x:v>
      </x:c>
      <x:c r="E8455" s="27" t="str">
        <x:v>Reactive onboard Bubble Butt</x:v>
      </x:c>
      <x:c r="F8455" s="27" t="str">
        <x:v>LFP</x:v>
      </x:c>
      <x:c r="G8455" s="27" t="str">
        <x:v>Recovered water and heat</x:v>
      </x:c>
      <x:c r="H8455" s="27" t="str">
        <x:v>Reject</x:v>
      </x:c>
      <x:c r="I8455" s="27" t="str">
        <x:v>Vehicle linked</x:v>
      </x:c>
      <x:c r="J8455" s="28" t="n">
        <x:v>1</x:v>
      </x:c>
      <x:c r="K8455" s="27" t="str">
        <x:v>Mixed-gas and energy gate fail</x:v>
      </x:c>
      <x:c r="L8455" s="27" t="str">
        <x:v>Water and heat recovery</x:v>
      </x:c>
      <x:c r="M8455" s="27" t="str">
        <x:v>HHO is consumed and an alternator-fed loop is energy-negative</x:v>
      </x:c>
    </x:row>
    <x:row r="8456">
      <x:c r="A8456" s="27" t="str">
        <x:v>X02152</x:v>
      </x:c>
      <x:c r="B8456" s="27" t="str">
        <x:v>Gasoline</x:v>
      </x:c>
      <x:c r="C8456" s="27" t="str">
        <x:v>Onboard mixed HHO</x:v>
      </x:c>
      <x:c r="D8456" s="27" t="str">
        <x:v>Aqueous LiCl</x:v>
      </x:c>
      <x:c r="E8456" s="27" t="str">
        <x:v>Reactive onboard Bubble Butt</x:v>
      </x:c>
      <x:c r="F8456" s="27" t="str">
        <x:v>LFP</x:v>
      </x:c>
      <x:c r="G8456" s="27" t="str">
        <x:v>CO2 to methane</x:v>
      </x:c>
      <x:c r="H8456" s="27" t="str">
        <x:v>Reject</x:v>
      </x:c>
      <x:c r="I8456" s="27" t="str">
        <x:v>Vehicle linked</x:v>
      </x:c>
      <x:c r="J8456" s="28" t="n">
        <x:v>1</x:v>
      </x:c>
      <x:c r="K8456" s="27" t="str">
        <x:v>Mixed-gas and energy gate fail</x:v>
      </x:c>
      <x:c r="L8456" s="27" t="str">
        <x:v>Carbon-to-fuel loop</x:v>
      </x:c>
      <x:c r="M8456" s="27" t="str">
        <x:v>HHO is consumed and an alternator-fed loop is energy-negative</x:v>
      </x:c>
    </x:row>
    <x:row r="8457">
      <x:c r="A8457" s="27" t="str">
        <x:v>X02153</x:v>
      </x:c>
      <x:c r="B8457" s="27" t="str">
        <x:v>Gasoline</x:v>
      </x:c>
      <x:c r="C8457" s="27" t="str">
        <x:v>Onboard mixed HHO</x:v>
      </x:c>
      <x:c r="D8457" s="27" t="str">
        <x:v>Aqueous LiCl</x:v>
      </x:c>
      <x:c r="E8457" s="27" t="str">
        <x:v>Reactive onboard Bubble Butt</x:v>
      </x:c>
      <x:c r="F8457" s="27" t="str">
        <x:v>LFP</x:v>
      </x:c>
      <x:c r="G8457" s="27" t="str">
        <x:v>CO2 to methanol</x:v>
      </x:c>
      <x:c r="H8457" s="27" t="str">
        <x:v>Reject</x:v>
      </x:c>
      <x:c r="I8457" s="27" t="str">
        <x:v>Vehicle linked</x:v>
      </x:c>
      <x:c r="J8457" s="28" t="n">
        <x:v>1</x:v>
      </x:c>
      <x:c r="K8457" s="27" t="str">
        <x:v>Mixed-gas and energy gate fail</x:v>
      </x:c>
      <x:c r="L8457" s="27" t="str">
        <x:v>Carbon-to-fuel loop</x:v>
      </x:c>
      <x:c r="M8457" s="27" t="str">
        <x:v>HHO is consumed and an alternator-fed loop is energy-negative</x:v>
      </x:c>
    </x:row>
    <x:row r="8458">
      <x:c r="A8458" s="27" t="str">
        <x:v>X02154</x:v>
      </x:c>
      <x:c r="B8458" s="27" t="str">
        <x:v>Gasoline</x:v>
      </x:c>
      <x:c r="C8458" s="27" t="str">
        <x:v>Onboard mixed HHO</x:v>
      </x:c>
      <x:c r="D8458" s="27" t="str">
        <x:v>Aqueous LiCl</x:v>
      </x:c>
      <x:c r="E8458" s="27" t="str">
        <x:v>Reactive onboard Bubble Butt</x:v>
      </x:c>
      <x:c r="F8458" s="27" t="str">
        <x:v>LFP</x:v>
      </x:c>
      <x:c r="G8458" s="27" t="str">
        <x:v>CO2 to DME</x:v>
      </x:c>
      <x:c r="H8458" s="27" t="str">
        <x:v>Reject</x:v>
      </x:c>
      <x:c r="I8458" s="27" t="str">
        <x:v>Vehicle linked</x:v>
      </x:c>
      <x:c r="J8458" s="28" t="n">
        <x:v>1</x:v>
      </x:c>
      <x:c r="K8458" s="27" t="str">
        <x:v>Mixed-gas and energy gate fail</x:v>
      </x:c>
      <x:c r="L8458" s="27" t="str">
        <x:v>Carbon-to-fuel loop</x:v>
      </x:c>
      <x:c r="M8458" s="27" t="str">
        <x:v>HHO is consumed and an alternator-fed loop is energy-negative</x:v>
      </x:c>
    </x:row>
    <x:row r="8459">
      <x:c r="A8459" s="27" t="str">
        <x:v>X02155</x:v>
      </x:c>
      <x:c r="B8459" s="27" t="str">
        <x:v>Gasoline</x:v>
      </x:c>
      <x:c r="C8459" s="27" t="str">
        <x:v>Onboard mixed HHO</x:v>
      </x:c>
      <x:c r="D8459" s="27" t="str">
        <x:v>Aqueous LiCl</x:v>
      </x:c>
      <x:c r="E8459" s="27" t="str">
        <x:v>Reactive onboard Bubble Butt</x:v>
      </x:c>
      <x:c r="F8459" s="27" t="str">
        <x:v>LFP</x:v>
      </x:c>
      <x:c r="G8459" s="27" t="str">
        <x:v>Captured PM research only</x:v>
      </x:c>
      <x:c r="H8459" s="27" t="str">
        <x:v>Reject</x:v>
      </x:c>
      <x:c r="I8459" s="27" t="str">
        <x:v>Vehicle linked</x:v>
      </x:c>
      <x:c r="J8459" s="28" t="n">
        <x:v>1</x:v>
      </x:c>
      <x:c r="K8459" s="27" t="str">
        <x:v>Mixed-gas and energy gate fail</x:v>
      </x:c>
      <x:c r="L8459" s="27" t="str">
        <x:v>Pollutant characterization</x:v>
      </x:c>
      <x:c r="M8459" s="27" t="str">
        <x:v>HHO is consumed and an alternator-fed loop is energy-negative</x:v>
      </x:c>
    </x:row>
    <x:row r="8460">
      <x:c r="A8460" s="27" t="str">
        <x:v>X02156</x:v>
      </x:c>
      <x:c r="B8460" s="27" t="str">
        <x:v>Gasoline</x:v>
      </x:c>
      <x:c r="C8460" s="27" t="str">
        <x:v>Onboard mixed HHO</x:v>
      </x:c>
      <x:c r="D8460" s="27" t="str">
        <x:v>Aqueous LiCl</x:v>
      </x:c>
      <x:c r="E8460" s="27" t="str">
        <x:v>Reactive onboard Bubble Butt</x:v>
      </x:c>
      <x:c r="F8460" s="27" t="str">
        <x:v>Sodium-ion</x:v>
      </x:c>
      <x:c r="G8460" s="27" t="str">
        <x:v>Recovered water and heat</x:v>
      </x:c>
      <x:c r="H8460" s="27" t="str">
        <x:v>Reject</x:v>
      </x:c>
      <x:c r="I8460" s="27" t="str">
        <x:v>Vehicle linked</x:v>
      </x:c>
      <x:c r="J8460" s="28" t="n">
        <x:v>1</x:v>
      </x:c>
      <x:c r="K8460" s="27" t="str">
        <x:v>Mixed-gas and energy gate fail</x:v>
      </x:c>
      <x:c r="L8460" s="27" t="str">
        <x:v>Water and heat recovery</x:v>
      </x:c>
      <x:c r="M8460" s="27" t="str">
        <x:v>HHO is consumed and an alternator-fed loop is energy-negative</x:v>
      </x:c>
    </x:row>
    <x:row r="8461">
      <x:c r="A8461" s="27" t="str">
        <x:v>X02157</x:v>
      </x:c>
      <x:c r="B8461" s="27" t="str">
        <x:v>Gasoline</x:v>
      </x:c>
      <x:c r="C8461" s="27" t="str">
        <x:v>Onboard mixed HHO</x:v>
      </x:c>
      <x:c r="D8461" s="27" t="str">
        <x:v>Aqueous LiCl</x:v>
      </x:c>
      <x:c r="E8461" s="27" t="str">
        <x:v>Reactive onboard Bubble Butt</x:v>
      </x:c>
      <x:c r="F8461" s="27" t="str">
        <x:v>Sodium-ion</x:v>
      </x:c>
      <x:c r="G8461" s="27" t="str">
        <x:v>CO2 to methane</x:v>
      </x:c>
      <x:c r="H8461" s="27" t="str">
        <x:v>Reject</x:v>
      </x:c>
      <x:c r="I8461" s="27" t="str">
        <x:v>Vehicle linked</x:v>
      </x:c>
      <x:c r="J8461" s="28" t="n">
        <x:v>1</x:v>
      </x:c>
      <x:c r="K8461" s="27" t="str">
        <x:v>Mixed-gas and energy gate fail</x:v>
      </x:c>
      <x:c r="L8461" s="27" t="str">
        <x:v>Carbon-to-fuel loop</x:v>
      </x:c>
      <x:c r="M8461" s="27" t="str">
        <x:v>HHO is consumed and an alternator-fed loop is energy-negative</x:v>
      </x:c>
    </x:row>
    <x:row r="8462">
      <x:c r="A8462" s="27" t="str">
        <x:v>X02158</x:v>
      </x:c>
      <x:c r="B8462" s="27" t="str">
        <x:v>Gasoline</x:v>
      </x:c>
      <x:c r="C8462" s="27" t="str">
        <x:v>Onboard mixed HHO</x:v>
      </x:c>
      <x:c r="D8462" s="27" t="str">
        <x:v>Aqueous LiCl</x:v>
      </x:c>
      <x:c r="E8462" s="27" t="str">
        <x:v>Reactive onboard Bubble Butt</x:v>
      </x:c>
      <x:c r="F8462" s="27" t="str">
        <x:v>Sodium-ion</x:v>
      </x:c>
      <x:c r="G8462" s="27" t="str">
        <x:v>CO2 to methanol</x:v>
      </x:c>
      <x:c r="H8462" s="27" t="str">
        <x:v>Reject</x:v>
      </x:c>
      <x:c r="I8462" s="27" t="str">
        <x:v>Vehicle linked</x:v>
      </x:c>
      <x:c r="J8462" s="28" t="n">
        <x:v>1</x:v>
      </x:c>
      <x:c r="K8462" s="27" t="str">
        <x:v>Mixed-gas and energy gate fail</x:v>
      </x:c>
      <x:c r="L8462" s="27" t="str">
        <x:v>Carbon-to-fuel loop</x:v>
      </x:c>
      <x:c r="M8462" s="27" t="str">
        <x:v>HHO is consumed and an alternator-fed loop is energy-negative</x:v>
      </x:c>
    </x:row>
    <x:row r="8463">
      <x:c r="A8463" s="27" t="str">
        <x:v>X02159</x:v>
      </x:c>
      <x:c r="B8463" s="27" t="str">
        <x:v>Gasoline</x:v>
      </x:c>
      <x:c r="C8463" s="27" t="str">
        <x:v>Onboard mixed HHO</x:v>
      </x:c>
      <x:c r="D8463" s="27" t="str">
        <x:v>Aqueous LiCl</x:v>
      </x:c>
      <x:c r="E8463" s="27" t="str">
        <x:v>Reactive onboard Bubble Butt</x:v>
      </x:c>
      <x:c r="F8463" s="27" t="str">
        <x:v>Sodium-ion</x:v>
      </x:c>
      <x:c r="G8463" s="27" t="str">
        <x:v>CO2 to DME</x:v>
      </x:c>
      <x:c r="H8463" s="27" t="str">
        <x:v>Reject</x:v>
      </x:c>
      <x:c r="I8463" s="27" t="str">
        <x:v>Vehicle linked</x:v>
      </x:c>
      <x:c r="J8463" s="28" t="n">
        <x:v>1</x:v>
      </x:c>
      <x:c r="K8463" s="27" t="str">
        <x:v>Mixed-gas and energy gate fail</x:v>
      </x:c>
      <x:c r="L8463" s="27" t="str">
        <x:v>Carbon-to-fuel loop</x:v>
      </x:c>
      <x:c r="M8463" s="27" t="str">
        <x:v>HHO is consumed and an alternator-fed loop is energy-negative</x:v>
      </x:c>
    </x:row>
    <x:row r="8464">
      <x:c r="A8464" s="27" t="str">
        <x:v>X02160</x:v>
      </x:c>
      <x:c r="B8464" s="27" t="str">
        <x:v>Gasoline</x:v>
      </x:c>
      <x:c r="C8464" s="27" t="str">
        <x:v>Onboard mixed HHO</x:v>
      </x:c>
      <x:c r="D8464" s="27" t="str">
        <x:v>Aqueous LiCl</x:v>
      </x:c>
      <x:c r="E8464" s="27" t="str">
        <x:v>Reactive onboard Bubble Butt</x:v>
      </x:c>
      <x:c r="F8464" s="27" t="str">
        <x:v>Sodium-ion</x:v>
      </x:c>
      <x:c r="G8464" s="27" t="str">
        <x:v>Captured PM research only</x:v>
      </x:c>
      <x:c r="H8464" s="27" t="str">
        <x:v>Reject</x:v>
      </x:c>
      <x:c r="I8464" s="27" t="str">
        <x:v>Vehicle linked</x:v>
      </x:c>
      <x:c r="J8464" s="28" t="n">
        <x:v>1</x:v>
      </x:c>
      <x:c r="K8464" s="27" t="str">
        <x:v>Mixed-gas and energy gate fail</x:v>
      </x:c>
      <x:c r="L8464" s="27" t="str">
        <x:v>Pollutant characterization</x:v>
      </x:c>
      <x:c r="M8464" s="27" t="str">
        <x:v>HHO is consumed and an alternator-fed loop is energy-negative</x:v>
      </x:c>
    </x:row>
    <x:row r="8465">
      <x:c r="A8465" s="27" t="str">
        <x:v>X02161</x:v>
      </x:c>
      <x:c r="B8465" s="27" t="str">
        <x:v>Gasoline</x:v>
      </x:c>
      <x:c r="C8465" s="27" t="str">
        <x:v>Onboard mixed HHO</x:v>
      </x:c>
      <x:c r="D8465" s="27" t="str">
        <x:v>Aqueous LiCl</x:v>
      </x:c>
      <x:c r="E8465" s="27" t="str">
        <x:v>Reactive onboard Bubble Butt</x:v>
      </x:c>
      <x:c r="F8465" s="27" t="str">
        <x:v>H2-O2 RFC</x:v>
      </x:c>
      <x:c r="G8465" s="27" t="str">
        <x:v>Recovered water and heat</x:v>
      </x:c>
      <x:c r="H8465" s="27" t="str">
        <x:v>Reject</x:v>
      </x:c>
      <x:c r="I8465" s="27" t="str">
        <x:v>Vehicle linked</x:v>
      </x:c>
      <x:c r="J8465" s="28" t="n">
        <x:v>1</x:v>
      </x:c>
      <x:c r="K8465" s="27" t="str">
        <x:v>Mixed-gas and energy gate fail</x:v>
      </x:c>
      <x:c r="L8465" s="27" t="str">
        <x:v>Water and heat recovery</x:v>
      </x:c>
      <x:c r="M8465" s="27" t="str">
        <x:v>HHO is consumed and an alternator-fed loop is energy-negative; H2-O2 storage lacks matching water electrolysis products</x:v>
      </x:c>
    </x:row>
    <x:row r="8466">
      <x:c r="A8466" s="27" t="str">
        <x:v>X02162</x:v>
      </x:c>
      <x:c r="B8466" s="27" t="str">
        <x:v>Gasoline</x:v>
      </x:c>
      <x:c r="C8466" s="27" t="str">
        <x:v>Onboard mixed HHO</x:v>
      </x:c>
      <x:c r="D8466" s="27" t="str">
        <x:v>Aqueous LiCl</x:v>
      </x:c>
      <x:c r="E8466" s="27" t="str">
        <x:v>Reactive onboard Bubble Butt</x:v>
      </x:c>
      <x:c r="F8466" s="27" t="str">
        <x:v>H2-O2 RFC</x:v>
      </x:c>
      <x:c r="G8466" s="27" t="str">
        <x:v>CO2 to methane</x:v>
      </x:c>
      <x:c r="H8466" s="27" t="str">
        <x:v>Reject</x:v>
      </x:c>
      <x:c r="I8466" s="27" t="str">
        <x:v>Vehicle linked</x:v>
      </x:c>
      <x:c r="J8466" s="28" t="n">
        <x:v>1</x:v>
      </x:c>
      <x:c r="K8466" s="27" t="str">
        <x:v>Mixed-gas and energy gate fail</x:v>
      </x:c>
      <x:c r="L8466" s="27" t="str">
        <x:v>Carbon-to-fuel loop</x:v>
      </x:c>
      <x:c r="M8466" s="27" t="str">
        <x:v>HHO is consumed and an alternator-fed loop is energy-negative; H2-O2 storage lacks matching water electrolysis products</x:v>
      </x:c>
    </x:row>
    <x:row r="8467">
      <x:c r="A8467" s="27" t="str">
        <x:v>X02163</x:v>
      </x:c>
      <x:c r="B8467" s="27" t="str">
        <x:v>Gasoline</x:v>
      </x:c>
      <x:c r="C8467" s="27" t="str">
        <x:v>Onboard mixed HHO</x:v>
      </x:c>
      <x:c r="D8467" s="27" t="str">
        <x:v>Aqueous LiCl</x:v>
      </x:c>
      <x:c r="E8467" s="27" t="str">
        <x:v>Reactive onboard Bubble Butt</x:v>
      </x:c>
      <x:c r="F8467" s="27" t="str">
        <x:v>H2-O2 RFC</x:v>
      </x:c>
      <x:c r="G8467" s="27" t="str">
        <x:v>CO2 to methanol</x:v>
      </x:c>
      <x:c r="H8467" s="27" t="str">
        <x:v>Reject</x:v>
      </x:c>
      <x:c r="I8467" s="27" t="str">
        <x:v>Vehicle linked</x:v>
      </x:c>
      <x:c r="J8467" s="28" t="n">
        <x:v>1</x:v>
      </x:c>
      <x:c r="K8467" s="27" t="str">
        <x:v>Mixed-gas and energy gate fail</x:v>
      </x:c>
      <x:c r="L8467" s="27" t="str">
        <x:v>Carbon-to-fuel loop</x:v>
      </x:c>
      <x:c r="M8467" s="27" t="str">
        <x:v>HHO is consumed and an alternator-fed loop is energy-negative; H2-O2 storage lacks matching water electrolysis products</x:v>
      </x:c>
    </x:row>
    <x:row r="8468">
      <x:c r="A8468" s="27" t="str">
        <x:v>X02164</x:v>
      </x:c>
      <x:c r="B8468" s="27" t="str">
        <x:v>Gasoline</x:v>
      </x:c>
      <x:c r="C8468" s="27" t="str">
        <x:v>Onboard mixed HHO</x:v>
      </x:c>
      <x:c r="D8468" s="27" t="str">
        <x:v>Aqueous LiCl</x:v>
      </x:c>
      <x:c r="E8468" s="27" t="str">
        <x:v>Reactive onboard Bubble Butt</x:v>
      </x:c>
      <x:c r="F8468" s="27" t="str">
        <x:v>H2-O2 RFC</x:v>
      </x:c>
      <x:c r="G8468" s="27" t="str">
        <x:v>CO2 to DME</x:v>
      </x:c>
      <x:c r="H8468" s="27" t="str">
        <x:v>Reject</x:v>
      </x:c>
      <x:c r="I8468" s="27" t="str">
        <x:v>Vehicle linked</x:v>
      </x:c>
      <x:c r="J8468" s="28" t="n">
        <x:v>1</x:v>
      </x:c>
      <x:c r="K8468" s="27" t="str">
        <x:v>Mixed-gas and energy gate fail</x:v>
      </x:c>
      <x:c r="L8468" s="27" t="str">
        <x:v>Carbon-to-fuel loop</x:v>
      </x:c>
      <x:c r="M8468" s="27" t="str">
        <x:v>HHO is consumed and an alternator-fed loop is energy-negative; H2-O2 storage lacks matching water electrolysis products</x:v>
      </x:c>
    </x:row>
    <x:row r="8469">
      <x:c r="A8469" s="27" t="str">
        <x:v>X02165</x:v>
      </x:c>
      <x:c r="B8469" s="27" t="str">
        <x:v>Gasoline</x:v>
      </x:c>
      <x:c r="C8469" s="27" t="str">
        <x:v>Onboard mixed HHO</x:v>
      </x:c>
      <x:c r="D8469" s="27" t="str">
        <x:v>Aqueous LiCl</x:v>
      </x:c>
      <x:c r="E8469" s="27" t="str">
        <x:v>Reactive onboard Bubble Butt</x:v>
      </x:c>
      <x:c r="F8469" s="27" t="str">
        <x:v>H2-O2 RFC</x:v>
      </x:c>
      <x:c r="G8469" s="27" t="str">
        <x:v>Captured PM research only</x:v>
      </x:c>
      <x:c r="H8469" s="27" t="str">
        <x:v>Reject</x:v>
      </x:c>
      <x:c r="I8469" s="27" t="str">
        <x:v>Vehicle linked</x:v>
      </x:c>
      <x:c r="J8469" s="28" t="n">
        <x:v>1</x:v>
      </x:c>
      <x:c r="K8469" s="27" t="str">
        <x:v>Mixed-gas and energy gate fail</x:v>
      </x:c>
      <x:c r="L8469" s="27" t="str">
        <x:v>Pollutant characterization</x:v>
      </x:c>
      <x:c r="M8469" s="27" t="str">
        <x:v>HHO is consumed and an alternator-fed loop is energy-negative; H2-O2 storage lacks matching water electrolysis products</x:v>
      </x:c>
    </x:row>
    <x:row r="8470">
      <x:c r="A8470" s="27" t="str">
        <x:v>X02166</x:v>
      </x:c>
      <x:c r="B8470" s="27" t="str">
        <x:v>Gasoline</x:v>
      </x:c>
      <x:c r="C8470" s="27" t="str">
        <x:v>Onboard mixed HHO</x:v>
      </x:c>
      <x:c r="D8470" s="27" t="str">
        <x:v>Aqueous LiCl</x:v>
      </x:c>
      <x:c r="E8470" s="27" t="str">
        <x:v>Reactive onboard Bubble Butt</x:v>
      </x:c>
      <x:c r="F8470" s="27" t="str">
        <x:v>H2-Cl2 RFC</x:v>
      </x:c>
      <x:c r="G8470" s="27" t="str">
        <x:v>Recovered water and heat</x:v>
      </x:c>
      <x:c r="H8470" s="27" t="str">
        <x:v>Reject</x:v>
      </x:c>
      <x:c r="I8470" s="27" t="str">
        <x:v>Vehicle linked</x:v>
      </x:c>
      <x:c r="J8470" s="28" t="n">
        <x:v>1</x:v>
      </x:c>
      <x:c r="K8470" s="27" t="str">
        <x:v>Chlorine or lithium onboard gate fail</x:v>
      </x:c>
      <x:c r="L8470" s="27" t="str">
        <x:v>Water and heat recovery</x:v>
      </x:c>
      <x:c r="M8470" s="27" t="str">
        <x:v>HHO is consumed and an alternator-fed loop is energy-negative; Chlorine or lithium inventory is not accepted in the vehicle module</x:v>
      </x:c>
    </x:row>
    <x:row r="8471">
      <x:c r="A8471" s="27" t="str">
        <x:v>X02167</x:v>
      </x:c>
      <x:c r="B8471" s="27" t="str">
        <x:v>Gasoline</x:v>
      </x:c>
      <x:c r="C8471" s="27" t="str">
        <x:v>Onboard mixed HHO</x:v>
      </x:c>
      <x:c r="D8471" s="27" t="str">
        <x:v>Aqueous LiCl</x:v>
      </x:c>
      <x:c r="E8471" s="27" t="str">
        <x:v>Reactive onboard Bubble Butt</x:v>
      </x:c>
      <x:c r="F8471" s="27" t="str">
        <x:v>H2-Cl2 RFC</x:v>
      </x:c>
      <x:c r="G8471" s="27" t="str">
        <x:v>CO2 to methane</x:v>
      </x:c>
      <x:c r="H8471" s="27" t="str">
        <x:v>Reject</x:v>
      </x:c>
      <x:c r="I8471" s="27" t="str">
        <x:v>Vehicle linked</x:v>
      </x:c>
      <x:c r="J8471" s="28" t="n">
        <x:v>1</x:v>
      </x:c>
      <x:c r="K8471" s="27" t="str">
        <x:v>Chlorine or lithium onboard gate fail</x:v>
      </x:c>
      <x:c r="L8471" s="27" t="str">
        <x:v>Carbon-to-fuel loop</x:v>
      </x:c>
      <x:c r="M8471" s="27" t="str">
        <x:v>HHO is consumed and an alternator-fed loop is energy-negative; Chlorine or lithium inventory is not accepted in the vehicle module</x:v>
      </x:c>
    </x:row>
    <x:row r="8472">
      <x:c r="A8472" s="27" t="str">
        <x:v>X02168</x:v>
      </x:c>
      <x:c r="B8472" s="27" t="str">
        <x:v>Gasoline</x:v>
      </x:c>
      <x:c r="C8472" s="27" t="str">
        <x:v>Onboard mixed HHO</x:v>
      </x:c>
      <x:c r="D8472" s="27" t="str">
        <x:v>Aqueous LiCl</x:v>
      </x:c>
      <x:c r="E8472" s="27" t="str">
        <x:v>Reactive onboard Bubble Butt</x:v>
      </x:c>
      <x:c r="F8472" s="27" t="str">
        <x:v>H2-Cl2 RFC</x:v>
      </x:c>
      <x:c r="G8472" s="27" t="str">
        <x:v>CO2 to methanol</x:v>
      </x:c>
      <x:c r="H8472" s="27" t="str">
        <x:v>Reject</x:v>
      </x:c>
      <x:c r="I8472" s="27" t="str">
        <x:v>Vehicle linked</x:v>
      </x:c>
      <x:c r="J8472" s="28" t="n">
        <x:v>1</x:v>
      </x:c>
      <x:c r="K8472" s="27" t="str">
        <x:v>Chlorine or lithium onboard gate fail</x:v>
      </x:c>
      <x:c r="L8472" s="27" t="str">
        <x:v>Carbon-to-fuel loop</x:v>
      </x:c>
      <x:c r="M8472" s="27" t="str">
        <x:v>HHO is consumed and an alternator-fed loop is energy-negative; Chlorine or lithium inventory is not accepted in the vehicle module</x:v>
      </x:c>
    </x:row>
    <x:row r="8473">
      <x:c r="A8473" s="27" t="str">
        <x:v>X02169</x:v>
      </x:c>
      <x:c r="B8473" s="27" t="str">
        <x:v>Gasoline</x:v>
      </x:c>
      <x:c r="C8473" s="27" t="str">
        <x:v>Onboard mixed HHO</x:v>
      </x:c>
      <x:c r="D8473" s="27" t="str">
        <x:v>Aqueous LiCl</x:v>
      </x:c>
      <x:c r="E8473" s="27" t="str">
        <x:v>Reactive onboard Bubble Butt</x:v>
      </x:c>
      <x:c r="F8473" s="27" t="str">
        <x:v>H2-Cl2 RFC</x:v>
      </x:c>
      <x:c r="G8473" s="27" t="str">
        <x:v>CO2 to DME</x:v>
      </x:c>
      <x:c r="H8473" s="27" t="str">
        <x:v>Reject</x:v>
      </x:c>
      <x:c r="I8473" s="27" t="str">
        <x:v>Vehicle linked</x:v>
      </x:c>
      <x:c r="J8473" s="28" t="n">
        <x:v>1</x:v>
      </x:c>
      <x:c r="K8473" s="27" t="str">
        <x:v>Chlorine or lithium onboard gate fail</x:v>
      </x:c>
      <x:c r="L8473" s="27" t="str">
        <x:v>Carbon-to-fuel loop</x:v>
      </x:c>
      <x:c r="M8473" s="27" t="str">
        <x:v>HHO is consumed and an alternator-fed loop is energy-negative; Chlorine or lithium inventory is not accepted in the vehicle module</x:v>
      </x:c>
    </x:row>
    <x:row r="8474">
      <x:c r="A8474" s="27" t="str">
        <x:v>X02170</x:v>
      </x:c>
      <x:c r="B8474" s="27" t="str">
        <x:v>Gasoline</x:v>
      </x:c>
      <x:c r="C8474" s="27" t="str">
        <x:v>Onboard mixed HHO</x:v>
      </x:c>
      <x:c r="D8474" s="27" t="str">
        <x:v>Aqueous LiCl</x:v>
      </x:c>
      <x:c r="E8474" s="27" t="str">
        <x:v>Reactive onboard Bubble Butt</x:v>
      </x:c>
      <x:c r="F8474" s="27" t="str">
        <x:v>H2-Cl2 RFC</x:v>
      </x:c>
      <x:c r="G8474" s="27" t="str">
        <x:v>Captured PM research only</x:v>
      </x:c>
      <x:c r="H8474" s="27" t="str">
        <x:v>Reject</x:v>
      </x:c>
      <x:c r="I8474" s="27" t="str">
        <x:v>Vehicle linked</x:v>
      </x:c>
      <x:c r="J8474" s="28" t="n">
        <x:v>1</x:v>
      </x:c>
      <x:c r="K8474" s="27" t="str">
        <x:v>Chlorine or lithium onboard gate fail</x:v>
      </x:c>
      <x:c r="L8474" s="27" t="str">
        <x:v>Pollutant characterization</x:v>
      </x:c>
      <x:c r="M8474" s="27" t="str">
        <x:v>HHO is consumed and an alternator-fed loop is energy-negative; Chlorine or lithium inventory is not accepted in the vehicle module</x:v>
      </x:c>
    </x:row>
    <x:row r="8475">
      <x:c r="A8475" s="27" t="str">
        <x:v>X02171</x:v>
      </x:c>
      <x:c r="B8475" s="27" t="str">
        <x:v>Gasoline</x:v>
      </x:c>
      <x:c r="C8475" s="27" t="str">
        <x:v>Onboard mixed HHO</x:v>
      </x:c>
      <x:c r="D8475" s="27" t="str">
        <x:v>Aqueous LiCl</x:v>
      </x:c>
      <x:c r="E8475" s="27" t="str">
        <x:v>Reactive onboard Bubble Butt</x:v>
      </x:c>
      <x:c r="F8475" s="27" t="str">
        <x:v>Li-Cl2</x:v>
      </x:c>
      <x:c r="G8475" s="27" t="str">
        <x:v>Recovered water and heat</x:v>
      </x:c>
      <x:c r="H8475" s="27" t="str">
        <x:v>Reject</x:v>
      </x:c>
      <x:c r="I8475" s="27" t="str">
        <x:v>Vehicle linked</x:v>
      </x:c>
      <x:c r="J8475" s="28" t="n">
        <x:v>1</x:v>
      </x:c>
      <x:c r="K8475" s="27" t="str">
        <x:v>Chlorine or lithium onboard gate fail</x:v>
      </x:c>
      <x:c r="L8475" s="27" t="str">
        <x:v>Water and heat recovery</x:v>
      </x:c>
      <x:c r="M8475" s="27" t="str">
        <x:v>HHO is consumed and an alternator-fed loop is energy-negative; Li-Cl2 storage lacks molten LiCl regeneration; Chlorine or lithium inventory is not accepted in the vehicle module</x:v>
      </x:c>
    </x:row>
    <x:row r="8476">
      <x:c r="A8476" s="27" t="str">
        <x:v>X02172</x:v>
      </x:c>
      <x:c r="B8476" s="27" t="str">
        <x:v>Gasoline</x:v>
      </x:c>
      <x:c r="C8476" s="27" t="str">
        <x:v>Onboard mixed HHO</x:v>
      </x:c>
      <x:c r="D8476" s="27" t="str">
        <x:v>Aqueous LiCl</x:v>
      </x:c>
      <x:c r="E8476" s="27" t="str">
        <x:v>Reactive onboard Bubble Butt</x:v>
      </x:c>
      <x:c r="F8476" s="27" t="str">
        <x:v>Li-Cl2</x:v>
      </x:c>
      <x:c r="G8476" s="27" t="str">
        <x:v>CO2 to methane</x:v>
      </x:c>
      <x:c r="H8476" s="27" t="str">
        <x:v>Reject</x:v>
      </x:c>
      <x:c r="I8476" s="27" t="str">
        <x:v>Vehicle linked</x:v>
      </x:c>
      <x:c r="J8476" s="28" t="n">
        <x:v>1</x:v>
      </x:c>
      <x:c r="K8476" s="27" t="str">
        <x:v>Chlorine or lithium onboard gate fail</x:v>
      </x:c>
      <x:c r="L8476" s="27" t="str">
        <x:v>Carbon-to-fuel loop</x:v>
      </x:c>
      <x:c r="M8476" s="27" t="str">
        <x:v>HHO is consumed and an alternator-fed loop is energy-negative; Li-Cl2 storage lacks molten LiCl regeneration; Chlorine or lithium inventory is not accepted in the vehicle module</x:v>
      </x:c>
    </x:row>
    <x:row r="8477">
      <x:c r="A8477" s="27" t="str">
        <x:v>X02173</x:v>
      </x:c>
      <x:c r="B8477" s="27" t="str">
        <x:v>Gasoline</x:v>
      </x:c>
      <x:c r="C8477" s="27" t="str">
        <x:v>Onboard mixed HHO</x:v>
      </x:c>
      <x:c r="D8477" s="27" t="str">
        <x:v>Aqueous LiCl</x:v>
      </x:c>
      <x:c r="E8477" s="27" t="str">
        <x:v>Reactive onboard Bubble Butt</x:v>
      </x:c>
      <x:c r="F8477" s="27" t="str">
        <x:v>Li-Cl2</x:v>
      </x:c>
      <x:c r="G8477" s="27" t="str">
        <x:v>CO2 to methanol</x:v>
      </x:c>
      <x:c r="H8477" s="27" t="str">
        <x:v>Reject</x:v>
      </x:c>
      <x:c r="I8477" s="27" t="str">
        <x:v>Vehicle linked</x:v>
      </x:c>
      <x:c r="J8477" s="28" t="n">
        <x:v>1</x:v>
      </x:c>
      <x:c r="K8477" s="27" t="str">
        <x:v>Chlorine or lithium onboard gate fail</x:v>
      </x:c>
      <x:c r="L8477" s="27" t="str">
        <x:v>Carbon-to-fuel loop</x:v>
      </x:c>
      <x:c r="M8477" s="27" t="str">
        <x:v>HHO is consumed and an alternator-fed loop is energy-negative; Li-Cl2 storage lacks molten LiCl regeneration; Chlorine or lithium inventory is not accepted in the vehicle module</x:v>
      </x:c>
    </x:row>
    <x:row r="8478">
      <x:c r="A8478" s="27" t="str">
        <x:v>X02174</x:v>
      </x:c>
      <x:c r="B8478" s="27" t="str">
        <x:v>Gasoline</x:v>
      </x:c>
      <x:c r="C8478" s="27" t="str">
        <x:v>Onboard mixed HHO</x:v>
      </x:c>
      <x:c r="D8478" s="27" t="str">
        <x:v>Aqueous LiCl</x:v>
      </x:c>
      <x:c r="E8478" s="27" t="str">
        <x:v>Reactive onboard Bubble Butt</x:v>
      </x:c>
      <x:c r="F8478" s="27" t="str">
        <x:v>Li-Cl2</x:v>
      </x:c>
      <x:c r="G8478" s="27" t="str">
        <x:v>CO2 to DME</x:v>
      </x:c>
      <x:c r="H8478" s="27" t="str">
        <x:v>Reject</x:v>
      </x:c>
      <x:c r="I8478" s="27" t="str">
        <x:v>Vehicle linked</x:v>
      </x:c>
      <x:c r="J8478" s="28" t="n">
        <x:v>1</x:v>
      </x:c>
      <x:c r="K8478" s="27" t="str">
        <x:v>Chlorine or lithium onboard gate fail</x:v>
      </x:c>
      <x:c r="L8478" s="27" t="str">
        <x:v>Carbon-to-fuel loop</x:v>
      </x:c>
      <x:c r="M8478" s="27" t="str">
        <x:v>HHO is consumed and an alternator-fed loop is energy-negative; Li-Cl2 storage lacks molten LiCl regeneration; Chlorine or lithium inventory is not accepted in the vehicle module</x:v>
      </x:c>
    </x:row>
    <x:row r="8479">
      <x:c r="A8479" s="27" t="str">
        <x:v>X02175</x:v>
      </x:c>
      <x:c r="B8479" s="27" t="str">
        <x:v>Gasoline</x:v>
      </x:c>
      <x:c r="C8479" s="27" t="str">
        <x:v>Onboard mixed HHO</x:v>
      </x:c>
      <x:c r="D8479" s="27" t="str">
        <x:v>Aqueous LiCl</x:v>
      </x:c>
      <x:c r="E8479" s="27" t="str">
        <x:v>Reactive onboard Bubble Butt</x:v>
      </x:c>
      <x:c r="F8479" s="27" t="str">
        <x:v>Li-Cl2</x:v>
      </x:c>
      <x:c r="G8479" s="27" t="str">
        <x:v>Captured PM research only</x:v>
      </x:c>
      <x:c r="H8479" s="27" t="str">
        <x:v>Reject</x:v>
      </x:c>
      <x:c r="I8479" s="27" t="str">
        <x:v>Vehicle linked</x:v>
      </x:c>
      <x:c r="J8479" s="28" t="n">
        <x:v>1</x:v>
      </x:c>
      <x:c r="K8479" s="27" t="str">
        <x:v>Chlorine or lithium onboard gate fail</x:v>
      </x:c>
      <x:c r="L8479" s="27" t="str">
        <x:v>Pollutant characterization</x:v>
      </x:c>
      <x:c r="M8479" s="27" t="str">
        <x:v>HHO is consumed and an alternator-fed loop is energy-negative; Li-Cl2 storage lacks molten LiCl regeneration; Chlorine or lithium inventory is not accepted in the vehicle module</x:v>
      </x:c>
    </x:row>
    <x:row r="8480">
      <x:c r="A8480" s="27" t="str">
        <x:v>X02176</x:v>
      </x:c>
      <x:c r="B8480" s="27" t="str">
        <x:v>Gasoline</x:v>
      </x:c>
      <x:c r="C8480" s="27" t="str">
        <x:v>Onboard mixed HHO</x:v>
      </x:c>
      <x:c r="D8480" s="27" t="str">
        <x:v>Aqueous LiCl</x:v>
      </x:c>
      <x:c r="E8480" s="27" t="str">
        <x:v>Depot or stationary capture</x:v>
      </x:c>
      <x:c r="F8480" s="27" t="str">
        <x:v>LFP</x:v>
      </x:c>
      <x:c r="G8480" s="27" t="str">
        <x:v>Recovered water and heat</x:v>
      </x:c>
      <x:c r="H8480" s="27" t="str">
        <x:v>Reject</x:v>
      </x:c>
      <x:c r="I8480" s="27" t="str">
        <x:v>Station or depot</x:v>
      </x:c>
      <x:c r="J8480" s="28" t="n">
        <x:v>1</x:v>
      </x:c>
      <x:c r="K8480" s="27" t="str">
        <x:v>Mixed-gas and energy gate fail</x:v>
      </x:c>
      <x:c r="L8480" s="27" t="str">
        <x:v>Water and heat recovery</x:v>
      </x:c>
      <x:c r="M8480" s="27" t="str">
        <x:v>HHO is consumed and an alternator-fed loop is energy-negative</x:v>
      </x:c>
    </x:row>
    <x:row r="8481">
      <x:c r="A8481" s="27" t="str">
        <x:v>X02177</x:v>
      </x:c>
      <x:c r="B8481" s="27" t="str">
        <x:v>Gasoline</x:v>
      </x:c>
      <x:c r="C8481" s="27" t="str">
        <x:v>Onboard mixed HHO</x:v>
      </x:c>
      <x:c r="D8481" s="27" t="str">
        <x:v>Aqueous LiCl</x:v>
      </x:c>
      <x:c r="E8481" s="27" t="str">
        <x:v>Depot or stationary capture</x:v>
      </x:c>
      <x:c r="F8481" s="27" t="str">
        <x:v>LFP</x:v>
      </x:c>
      <x:c r="G8481" s="27" t="str">
        <x:v>CO2 to methane</x:v>
      </x:c>
      <x:c r="H8481" s="27" t="str">
        <x:v>Reject</x:v>
      </x:c>
      <x:c r="I8481" s="27" t="str">
        <x:v>Station or depot</x:v>
      </x:c>
      <x:c r="J8481" s="28" t="n">
        <x:v>1</x:v>
      </x:c>
      <x:c r="K8481" s="27" t="str">
        <x:v>Mixed-gas and energy gate fail</x:v>
      </x:c>
      <x:c r="L8481" s="27" t="str">
        <x:v>Carbon-to-fuel loop</x:v>
      </x:c>
      <x:c r="M8481" s="27" t="str">
        <x:v>HHO is consumed and an alternator-fed loop is energy-negative</x:v>
      </x:c>
    </x:row>
    <x:row r="8482">
      <x:c r="A8482" s="27" t="str">
        <x:v>X02178</x:v>
      </x:c>
      <x:c r="B8482" s="27" t="str">
        <x:v>Gasoline</x:v>
      </x:c>
      <x:c r="C8482" s="27" t="str">
        <x:v>Onboard mixed HHO</x:v>
      </x:c>
      <x:c r="D8482" s="27" t="str">
        <x:v>Aqueous LiCl</x:v>
      </x:c>
      <x:c r="E8482" s="27" t="str">
        <x:v>Depot or stationary capture</x:v>
      </x:c>
      <x:c r="F8482" s="27" t="str">
        <x:v>LFP</x:v>
      </x:c>
      <x:c r="G8482" s="27" t="str">
        <x:v>CO2 to methanol</x:v>
      </x:c>
      <x:c r="H8482" s="27" t="str">
        <x:v>Reject</x:v>
      </x:c>
      <x:c r="I8482" s="27" t="str">
        <x:v>Station or depot</x:v>
      </x:c>
      <x:c r="J8482" s="28" t="n">
        <x:v>1</x:v>
      </x:c>
      <x:c r="K8482" s="27" t="str">
        <x:v>Mixed-gas and energy gate fail</x:v>
      </x:c>
      <x:c r="L8482" s="27" t="str">
        <x:v>Carbon-to-fuel loop</x:v>
      </x:c>
      <x:c r="M8482" s="27" t="str">
        <x:v>HHO is consumed and an alternator-fed loop is energy-negative</x:v>
      </x:c>
    </x:row>
    <x:row r="8483">
      <x:c r="A8483" s="27" t="str">
        <x:v>X02179</x:v>
      </x:c>
      <x:c r="B8483" s="27" t="str">
        <x:v>Gasoline</x:v>
      </x:c>
      <x:c r="C8483" s="27" t="str">
        <x:v>Onboard mixed HHO</x:v>
      </x:c>
      <x:c r="D8483" s="27" t="str">
        <x:v>Aqueous LiCl</x:v>
      </x:c>
      <x:c r="E8483" s="27" t="str">
        <x:v>Depot or stationary capture</x:v>
      </x:c>
      <x:c r="F8483" s="27" t="str">
        <x:v>LFP</x:v>
      </x:c>
      <x:c r="G8483" s="27" t="str">
        <x:v>CO2 to DME</x:v>
      </x:c>
      <x:c r="H8483" s="27" t="str">
        <x:v>Reject</x:v>
      </x:c>
      <x:c r="I8483" s="27" t="str">
        <x:v>Station or depot</x:v>
      </x:c>
      <x:c r="J8483" s="28" t="n">
        <x:v>1</x:v>
      </x:c>
      <x:c r="K8483" s="27" t="str">
        <x:v>Mixed-gas and energy gate fail</x:v>
      </x:c>
      <x:c r="L8483" s="27" t="str">
        <x:v>Carbon-to-fuel loop</x:v>
      </x:c>
      <x:c r="M8483" s="27" t="str">
        <x:v>HHO is consumed and an alternator-fed loop is energy-negative</x:v>
      </x:c>
    </x:row>
    <x:row r="8484">
      <x:c r="A8484" s="27" t="str">
        <x:v>X02180</x:v>
      </x:c>
      <x:c r="B8484" s="27" t="str">
        <x:v>Gasoline</x:v>
      </x:c>
      <x:c r="C8484" s="27" t="str">
        <x:v>Onboard mixed HHO</x:v>
      </x:c>
      <x:c r="D8484" s="27" t="str">
        <x:v>Aqueous LiCl</x:v>
      </x:c>
      <x:c r="E8484" s="27" t="str">
        <x:v>Depot or stationary capture</x:v>
      </x:c>
      <x:c r="F8484" s="27" t="str">
        <x:v>LFP</x:v>
      </x:c>
      <x:c r="G8484" s="27" t="str">
        <x:v>Captured PM research only</x:v>
      </x:c>
      <x:c r="H8484" s="27" t="str">
        <x:v>Reject</x:v>
      </x:c>
      <x:c r="I8484" s="27" t="str">
        <x:v>Station or depot</x:v>
      </x:c>
      <x:c r="J8484" s="28" t="n">
        <x:v>1</x:v>
      </x:c>
      <x:c r="K8484" s="27" t="str">
        <x:v>Mixed-gas and energy gate fail</x:v>
      </x:c>
      <x:c r="L8484" s="27" t="str">
        <x:v>Pollutant characterization</x:v>
      </x:c>
      <x:c r="M8484" s="27" t="str">
        <x:v>HHO is consumed and an alternator-fed loop is energy-negative</x:v>
      </x:c>
    </x:row>
    <x:row r="8485">
      <x:c r="A8485" s="27" t="str">
        <x:v>X02181</x:v>
      </x:c>
      <x:c r="B8485" s="27" t="str">
        <x:v>Gasoline</x:v>
      </x:c>
      <x:c r="C8485" s="27" t="str">
        <x:v>Onboard mixed HHO</x:v>
      </x:c>
      <x:c r="D8485" s="27" t="str">
        <x:v>Aqueous LiCl</x:v>
      </x:c>
      <x:c r="E8485" s="27" t="str">
        <x:v>Depot or stationary capture</x:v>
      </x:c>
      <x:c r="F8485" s="27" t="str">
        <x:v>Sodium-ion</x:v>
      </x:c>
      <x:c r="G8485" s="27" t="str">
        <x:v>Recovered water and heat</x:v>
      </x:c>
      <x:c r="H8485" s="27" t="str">
        <x:v>Reject</x:v>
      </x:c>
      <x:c r="I8485" s="27" t="str">
        <x:v>Station or depot</x:v>
      </x:c>
      <x:c r="J8485" s="28" t="n">
        <x:v>1</x:v>
      </x:c>
      <x:c r="K8485" s="27" t="str">
        <x:v>Mixed-gas and energy gate fail</x:v>
      </x:c>
      <x:c r="L8485" s="27" t="str">
        <x:v>Water and heat recovery</x:v>
      </x:c>
      <x:c r="M8485" s="27" t="str">
        <x:v>HHO is consumed and an alternator-fed loop is energy-negative</x:v>
      </x:c>
    </x:row>
    <x:row r="8486">
      <x:c r="A8486" s="27" t="str">
        <x:v>X02182</x:v>
      </x:c>
      <x:c r="B8486" s="27" t="str">
        <x:v>Gasoline</x:v>
      </x:c>
      <x:c r="C8486" s="27" t="str">
        <x:v>Onboard mixed HHO</x:v>
      </x:c>
      <x:c r="D8486" s="27" t="str">
        <x:v>Aqueous LiCl</x:v>
      </x:c>
      <x:c r="E8486" s="27" t="str">
        <x:v>Depot or stationary capture</x:v>
      </x:c>
      <x:c r="F8486" s="27" t="str">
        <x:v>Sodium-ion</x:v>
      </x:c>
      <x:c r="G8486" s="27" t="str">
        <x:v>CO2 to methane</x:v>
      </x:c>
      <x:c r="H8486" s="27" t="str">
        <x:v>Reject</x:v>
      </x:c>
      <x:c r="I8486" s="27" t="str">
        <x:v>Station or depot</x:v>
      </x:c>
      <x:c r="J8486" s="28" t="n">
        <x:v>1</x:v>
      </x:c>
      <x:c r="K8486" s="27" t="str">
        <x:v>Mixed-gas and energy gate fail</x:v>
      </x:c>
      <x:c r="L8486" s="27" t="str">
        <x:v>Carbon-to-fuel loop</x:v>
      </x:c>
      <x:c r="M8486" s="27" t="str">
        <x:v>HHO is consumed and an alternator-fed loop is energy-negative</x:v>
      </x:c>
    </x:row>
    <x:row r="8487">
      <x:c r="A8487" s="27" t="str">
        <x:v>X02183</x:v>
      </x:c>
      <x:c r="B8487" s="27" t="str">
        <x:v>Gasoline</x:v>
      </x:c>
      <x:c r="C8487" s="27" t="str">
        <x:v>Onboard mixed HHO</x:v>
      </x:c>
      <x:c r="D8487" s="27" t="str">
        <x:v>Aqueous LiCl</x:v>
      </x:c>
      <x:c r="E8487" s="27" t="str">
        <x:v>Depot or stationary capture</x:v>
      </x:c>
      <x:c r="F8487" s="27" t="str">
        <x:v>Sodium-ion</x:v>
      </x:c>
      <x:c r="G8487" s="27" t="str">
        <x:v>CO2 to methanol</x:v>
      </x:c>
      <x:c r="H8487" s="27" t="str">
        <x:v>Reject</x:v>
      </x:c>
      <x:c r="I8487" s="27" t="str">
        <x:v>Station or depot</x:v>
      </x:c>
      <x:c r="J8487" s="28" t="n">
        <x:v>1</x:v>
      </x:c>
      <x:c r="K8487" s="27" t="str">
        <x:v>Mixed-gas and energy gate fail</x:v>
      </x:c>
      <x:c r="L8487" s="27" t="str">
        <x:v>Carbon-to-fuel loop</x:v>
      </x:c>
      <x:c r="M8487" s="27" t="str">
        <x:v>HHO is consumed and an alternator-fed loop is energy-negative</x:v>
      </x:c>
    </x:row>
    <x:row r="8488">
      <x:c r="A8488" s="27" t="str">
        <x:v>X02184</x:v>
      </x:c>
      <x:c r="B8488" s="27" t="str">
        <x:v>Gasoline</x:v>
      </x:c>
      <x:c r="C8488" s="27" t="str">
        <x:v>Onboard mixed HHO</x:v>
      </x:c>
      <x:c r="D8488" s="27" t="str">
        <x:v>Aqueous LiCl</x:v>
      </x:c>
      <x:c r="E8488" s="27" t="str">
        <x:v>Depot or stationary capture</x:v>
      </x:c>
      <x:c r="F8488" s="27" t="str">
        <x:v>Sodium-ion</x:v>
      </x:c>
      <x:c r="G8488" s="27" t="str">
        <x:v>CO2 to DME</x:v>
      </x:c>
      <x:c r="H8488" s="27" t="str">
        <x:v>Reject</x:v>
      </x:c>
      <x:c r="I8488" s="27" t="str">
        <x:v>Station or depot</x:v>
      </x:c>
      <x:c r="J8488" s="28" t="n">
        <x:v>1</x:v>
      </x:c>
      <x:c r="K8488" s="27" t="str">
        <x:v>Mixed-gas and energy gate fail</x:v>
      </x:c>
      <x:c r="L8488" s="27" t="str">
        <x:v>Carbon-to-fuel loop</x:v>
      </x:c>
      <x:c r="M8488" s="27" t="str">
        <x:v>HHO is consumed and an alternator-fed loop is energy-negative</x:v>
      </x:c>
    </x:row>
    <x:row r="8489">
      <x:c r="A8489" s="27" t="str">
        <x:v>X02185</x:v>
      </x:c>
      <x:c r="B8489" s="27" t="str">
        <x:v>Gasoline</x:v>
      </x:c>
      <x:c r="C8489" s="27" t="str">
        <x:v>Onboard mixed HHO</x:v>
      </x:c>
      <x:c r="D8489" s="27" t="str">
        <x:v>Aqueous LiCl</x:v>
      </x:c>
      <x:c r="E8489" s="27" t="str">
        <x:v>Depot or stationary capture</x:v>
      </x:c>
      <x:c r="F8489" s="27" t="str">
        <x:v>Sodium-ion</x:v>
      </x:c>
      <x:c r="G8489" s="27" t="str">
        <x:v>Captured PM research only</x:v>
      </x:c>
      <x:c r="H8489" s="27" t="str">
        <x:v>Reject</x:v>
      </x:c>
      <x:c r="I8489" s="27" t="str">
        <x:v>Station or depot</x:v>
      </x:c>
      <x:c r="J8489" s="28" t="n">
        <x:v>1</x:v>
      </x:c>
      <x:c r="K8489" s="27" t="str">
        <x:v>Mixed-gas and energy gate fail</x:v>
      </x:c>
      <x:c r="L8489" s="27" t="str">
        <x:v>Pollutant characterization</x:v>
      </x:c>
      <x:c r="M8489" s="27" t="str">
        <x:v>HHO is consumed and an alternator-fed loop is energy-negative</x:v>
      </x:c>
    </x:row>
    <x:row r="8490">
      <x:c r="A8490" s="27" t="str">
        <x:v>X02186</x:v>
      </x:c>
      <x:c r="B8490" s="27" t="str">
        <x:v>Gasoline</x:v>
      </x:c>
      <x:c r="C8490" s="27" t="str">
        <x:v>Onboard mixed HHO</x:v>
      </x:c>
      <x:c r="D8490" s="27" t="str">
        <x:v>Aqueous LiCl</x:v>
      </x:c>
      <x:c r="E8490" s="27" t="str">
        <x:v>Depot or stationary capture</x:v>
      </x:c>
      <x:c r="F8490" s="27" t="str">
        <x:v>H2-O2 RFC</x:v>
      </x:c>
      <x:c r="G8490" s="27" t="str">
        <x:v>Recovered water and heat</x:v>
      </x:c>
      <x:c r="H8490" s="27" t="str">
        <x:v>Reject</x:v>
      </x:c>
      <x:c r="I8490" s="27" t="str">
        <x:v>Station or depot</x:v>
      </x:c>
      <x:c r="J8490" s="28" t="n">
        <x:v>1</x:v>
      </x:c>
      <x:c r="K8490" s="27" t="str">
        <x:v>Mixed-gas and energy gate fail</x:v>
      </x:c>
      <x:c r="L8490" s="27" t="str">
        <x:v>Water and heat recovery</x:v>
      </x:c>
      <x:c r="M8490" s="27" t="str">
        <x:v>HHO is consumed and an alternator-fed loop is energy-negative; H2-O2 storage lacks matching water electrolysis products</x:v>
      </x:c>
    </x:row>
    <x:row r="8491">
      <x:c r="A8491" s="27" t="str">
        <x:v>X02187</x:v>
      </x:c>
      <x:c r="B8491" s="27" t="str">
        <x:v>Gasoline</x:v>
      </x:c>
      <x:c r="C8491" s="27" t="str">
        <x:v>Onboard mixed HHO</x:v>
      </x:c>
      <x:c r="D8491" s="27" t="str">
        <x:v>Aqueous LiCl</x:v>
      </x:c>
      <x:c r="E8491" s="27" t="str">
        <x:v>Depot or stationary capture</x:v>
      </x:c>
      <x:c r="F8491" s="27" t="str">
        <x:v>H2-O2 RFC</x:v>
      </x:c>
      <x:c r="G8491" s="27" t="str">
        <x:v>CO2 to methane</x:v>
      </x:c>
      <x:c r="H8491" s="27" t="str">
        <x:v>Reject</x:v>
      </x:c>
      <x:c r="I8491" s="27" t="str">
        <x:v>Station or depot</x:v>
      </x:c>
      <x:c r="J8491" s="28" t="n">
        <x:v>1</x:v>
      </x:c>
      <x:c r="K8491" s="27" t="str">
        <x:v>Mixed-gas and energy gate fail</x:v>
      </x:c>
      <x:c r="L8491" s="27" t="str">
        <x:v>Carbon-to-fuel loop</x:v>
      </x:c>
      <x:c r="M8491" s="27" t="str">
        <x:v>HHO is consumed and an alternator-fed loop is energy-negative; H2-O2 storage lacks matching water electrolysis products</x:v>
      </x:c>
    </x:row>
    <x:row r="8492">
      <x:c r="A8492" s="27" t="str">
        <x:v>X02188</x:v>
      </x:c>
      <x:c r="B8492" s="27" t="str">
        <x:v>Gasoline</x:v>
      </x:c>
      <x:c r="C8492" s="27" t="str">
        <x:v>Onboard mixed HHO</x:v>
      </x:c>
      <x:c r="D8492" s="27" t="str">
        <x:v>Aqueous LiCl</x:v>
      </x:c>
      <x:c r="E8492" s="27" t="str">
        <x:v>Depot or stationary capture</x:v>
      </x:c>
      <x:c r="F8492" s="27" t="str">
        <x:v>H2-O2 RFC</x:v>
      </x:c>
      <x:c r="G8492" s="27" t="str">
        <x:v>CO2 to methanol</x:v>
      </x:c>
      <x:c r="H8492" s="27" t="str">
        <x:v>Reject</x:v>
      </x:c>
      <x:c r="I8492" s="27" t="str">
        <x:v>Station or depot</x:v>
      </x:c>
      <x:c r="J8492" s="28" t="n">
        <x:v>1</x:v>
      </x:c>
      <x:c r="K8492" s="27" t="str">
        <x:v>Mixed-gas and energy gate fail</x:v>
      </x:c>
      <x:c r="L8492" s="27" t="str">
        <x:v>Carbon-to-fuel loop</x:v>
      </x:c>
      <x:c r="M8492" s="27" t="str">
        <x:v>HHO is consumed and an alternator-fed loop is energy-negative; H2-O2 storage lacks matching water electrolysis products</x:v>
      </x:c>
    </x:row>
    <x:row r="8493">
      <x:c r="A8493" s="27" t="str">
        <x:v>X02189</x:v>
      </x:c>
      <x:c r="B8493" s="27" t="str">
        <x:v>Gasoline</x:v>
      </x:c>
      <x:c r="C8493" s="27" t="str">
        <x:v>Onboard mixed HHO</x:v>
      </x:c>
      <x:c r="D8493" s="27" t="str">
        <x:v>Aqueous LiCl</x:v>
      </x:c>
      <x:c r="E8493" s="27" t="str">
        <x:v>Depot or stationary capture</x:v>
      </x:c>
      <x:c r="F8493" s="27" t="str">
        <x:v>H2-O2 RFC</x:v>
      </x:c>
      <x:c r="G8493" s="27" t="str">
        <x:v>CO2 to DME</x:v>
      </x:c>
      <x:c r="H8493" s="27" t="str">
        <x:v>Reject</x:v>
      </x:c>
      <x:c r="I8493" s="27" t="str">
        <x:v>Station or depot</x:v>
      </x:c>
      <x:c r="J8493" s="28" t="n">
        <x:v>1</x:v>
      </x:c>
      <x:c r="K8493" s="27" t="str">
        <x:v>Mixed-gas and energy gate fail</x:v>
      </x:c>
      <x:c r="L8493" s="27" t="str">
        <x:v>Carbon-to-fuel loop</x:v>
      </x:c>
      <x:c r="M8493" s="27" t="str">
        <x:v>HHO is consumed and an alternator-fed loop is energy-negative; H2-O2 storage lacks matching water electrolysis products</x:v>
      </x:c>
    </x:row>
    <x:row r="8494">
      <x:c r="A8494" s="27" t="str">
        <x:v>X02190</x:v>
      </x:c>
      <x:c r="B8494" s="27" t="str">
        <x:v>Gasoline</x:v>
      </x:c>
      <x:c r="C8494" s="27" t="str">
        <x:v>Onboard mixed HHO</x:v>
      </x:c>
      <x:c r="D8494" s="27" t="str">
        <x:v>Aqueous LiCl</x:v>
      </x:c>
      <x:c r="E8494" s="27" t="str">
        <x:v>Depot or stationary capture</x:v>
      </x:c>
      <x:c r="F8494" s="27" t="str">
        <x:v>H2-O2 RFC</x:v>
      </x:c>
      <x:c r="G8494" s="27" t="str">
        <x:v>Captured PM research only</x:v>
      </x:c>
      <x:c r="H8494" s="27" t="str">
        <x:v>Reject</x:v>
      </x:c>
      <x:c r="I8494" s="27" t="str">
        <x:v>Station or depot</x:v>
      </x:c>
      <x:c r="J8494" s="28" t="n">
        <x:v>1</x:v>
      </x:c>
      <x:c r="K8494" s="27" t="str">
        <x:v>Mixed-gas and energy gate fail</x:v>
      </x:c>
      <x:c r="L8494" s="27" t="str">
        <x:v>Pollutant characterization</x:v>
      </x:c>
      <x:c r="M8494" s="27" t="str">
        <x:v>HHO is consumed and an alternator-fed loop is energy-negative; H2-O2 storage lacks matching water electrolysis products</x:v>
      </x:c>
    </x:row>
    <x:row r="8495">
      <x:c r="A8495" s="27" t="str">
        <x:v>X02191</x:v>
      </x:c>
      <x:c r="B8495" s="27" t="str">
        <x:v>Gasoline</x:v>
      </x:c>
      <x:c r="C8495" s="27" t="str">
        <x:v>Onboard mixed HHO</x:v>
      </x:c>
      <x:c r="D8495" s="27" t="str">
        <x:v>Aqueous LiCl</x:v>
      </x:c>
      <x:c r="E8495" s="27" t="str">
        <x:v>Depot or stationary capture</x:v>
      </x:c>
      <x:c r="F8495" s="27" t="str">
        <x:v>H2-Cl2 RFC</x:v>
      </x:c>
      <x:c r="G8495" s="27" t="str">
        <x:v>Recovered water and heat</x:v>
      </x:c>
      <x:c r="H8495" s="27" t="str">
        <x:v>Reject</x:v>
      </x:c>
      <x:c r="I8495" s="27" t="str">
        <x:v>Station or depot</x:v>
      </x:c>
      <x:c r="J8495" s="28" t="n">
        <x:v>1</x:v>
      </x:c>
      <x:c r="K8495" s="27" t="str">
        <x:v>Mixed-gas and energy gate fail</x:v>
      </x:c>
      <x:c r="L8495" s="27" t="str">
        <x:v>Water and heat recovery</x:v>
      </x:c>
      <x:c r="M8495" s="27" t="str">
        <x:v>HHO is consumed and an alternator-fed loop is energy-negative</x:v>
      </x:c>
    </x:row>
    <x:row r="8496">
      <x:c r="A8496" s="27" t="str">
        <x:v>X02192</x:v>
      </x:c>
      <x:c r="B8496" s="27" t="str">
        <x:v>Gasoline</x:v>
      </x:c>
      <x:c r="C8496" s="27" t="str">
        <x:v>Onboard mixed HHO</x:v>
      </x:c>
      <x:c r="D8496" s="27" t="str">
        <x:v>Aqueous LiCl</x:v>
      </x:c>
      <x:c r="E8496" s="27" t="str">
        <x:v>Depot or stationary capture</x:v>
      </x:c>
      <x:c r="F8496" s="27" t="str">
        <x:v>H2-Cl2 RFC</x:v>
      </x:c>
      <x:c r="G8496" s="27" t="str">
        <x:v>CO2 to methane</x:v>
      </x:c>
      <x:c r="H8496" s="27" t="str">
        <x:v>Reject</x:v>
      </x:c>
      <x:c r="I8496" s="27" t="str">
        <x:v>Station or depot</x:v>
      </x:c>
      <x:c r="J8496" s="28" t="n">
        <x:v>1</x:v>
      </x:c>
      <x:c r="K8496" s="27" t="str">
        <x:v>Mixed-gas and energy gate fail</x:v>
      </x:c>
      <x:c r="L8496" s="27" t="str">
        <x:v>Carbon-to-fuel loop</x:v>
      </x:c>
      <x:c r="M8496" s="27" t="str">
        <x:v>HHO is consumed and an alternator-fed loop is energy-negative</x:v>
      </x:c>
    </x:row>
    <x:row r="8497">
      <x:c r="A8497" s="27" t="str">
        <x:v>X02193</x:v>
      </x:c>
      <x:c r="B8497" s="27" t="str">
        <x:v>Gasoline</x:v>
      </x:c>
      <x:c r="C8497" s="27" t="str">
        <x:v>Onboard mixed HHO</x:v>
      </x:c>
      <x:c r="D8497" s="27" t="str">
        <x:v>Aqueous LiCl</x:v>
      </x:c>
      <x:c r="E8497" s="27" t="str">
        <x:v>Depot or stationary capture</x:v>
      </x:c>
      <x:c r="F8497" s="27" t="str">
        <x:v>H2-Cl2 RFC</x:v>
      </x:c>
      <x:c r="G8497" s="27" t="str">
        <x:v>CO2 to methanol</x:v>
      </x:c>
      <x:c r="H8497" s="27" t="str">
        <x:v>Reject</x:v>
      </x:c>
      <x:c r="I8497" s="27" t="str">
        <x:v>Station or depot</x:v>
      </x:c>
      <x:c r="J8497" s="28" t="n">
        <x:v>1</x:v>
      </x:c>
      <x:c r="K8497" s="27" t="str">
        <x:v>Mixed-gas and energy gate fail</x:v>
      </x:c>
      <x:c r="L8497" s="27" t="str">
        <x:v>Carbon-to-fuel loop</x:v>
      </x:c>
      <x:c r="M8497" s="27" t="str">
        <x:v>HHO is consumed and an alternator-fed loop is energy-negative</x:v>
      </x:c>
    </x:row>
    <x:row r="8498">
      <x:c r="A8498" s="27" t="str">
        <x:v>X02194</x:v>
      </x:c>
      <x:c r="B8498" s="27" t="str">
        <x:v>Gasoline</x:v>
      </x:c>
      <x:c r="C8498" s="27" t="str">
        <x:v>Onboard mixed HHO</x:v>
      </x:c>
      <x:c r="D8498" s="27" t="str">
        <x:v>Aqueous LiCl</x:v>
      </x:c>
      <x:c r="E8498" s="27" t="str">
        <x:v>Depot or stationary capture</x:v>
      </x:c>
      <x:c r="F8498" s="27" t="str">
        <x:v>H2-Cl2 RFC</x:v>
      </x:c>
      <x:c r="G8498" s="27" t="str">
        <x:v>CO2 to DME</x:v>
      </x:c>
      <x:c r="H8498" s="27" t="str">
        <x:v>Reject</x:v>
      </x:c>
      <x:c r="I8498" s="27" t="str">
        <x:v>Station or depot</x:v>
      </x:c>
      <x:c r="J8498" s="28" t="n">
        <x:v>1</x:v>
      </x:c>
      <x:c r="K8498" s="27" t="str">
        <x:v>Mixed-gas and energy gate fail</x:v>
      </x:c>
      <x:c r="L8498" s="27" t="str">
        <x:v>Carbon-to-fuel loop</x:v>
      </x:c>
      <x:c r="M8498" s="27" t="str">
        <x:v>HHO is consumed and an alternator-fed loop is energy-negative</x:v>
      </x:c>
    </x:row>
    <x:row r="8499">
      <x:c r="A8499" s="27" t="str">
        <x:v>X02195</x:v>
      </x:c>
      <x:c r="B8499" s="27" t="str">
        <x:v>Gasoline</x:v>
      </x:c>
      <x:c r="C8499" s="27" t="str">
        <x:v>Onboard mixed HHO</x:v>
      </x:c>
      <x:c r="D8499" s="27" t="str">
        <x:v>Aqueous LiCl</x:v>
      </x:c>
      <x:c r="E8499" s="27" t="str">
        <x:v>Depot or stationary capture</x:v>
      </x:c>
      <x:c r="F8499" s="27" t="str">
        <x:v>H2-Cl2 RFC</x:v>
      </x:c>
      <x:c r="G8499" s="27" t="str">
        <x:v>Captured PM research only</x:v>
      </x:c>
      <x:c r="H8499" s="27" t="str">
        <x:v>Reject</x:v>
      </x:c>
      <x:c r="I8499" s="27" t="str">
        <x:v>Station or depot</x:v>
      </x:c>
      <x:c r="J8499" s="28" t="n">
        <x:v>1</x:v>
      </x:c>
      <x:c r="K8499" s="27" t="str">
        <x:v>Mixed-gas and energy gate fail</x:v>
      </x:c>
      <x:c r="L8499" s="27" t="str">
        <x:v>Pollutant characterization</x:v>
      </x:c>
      <x:c r="M8499" s="27" t="str">
        <x:v>HHO is consumed and an alternator-fed loop is energy-negative</x:v>
      </x:c>
    </x:row>
    <x:row r="8500">
      <x:c r="A8500" s="27" t="str">
        <x:v>X02196</x:v>
      </x:c>
      <x:c r="B8500" s="27" t="str">
        <x:v>Gasoline</x:v>
      </x:c>
      <x:c r="C8500" s="27" t="str">
        <x:v>Onboard mixed HHO</x:v>
      </x:c>
      <x:c r="D8500" s="27" t="str">
        <x:v>Aqueous LiCl</x:v>
      </x:c>
      <x:c r="E8500" s="27" t="str">
        <x:v>Depot or stationary capture</x:v>
      </x:c>
      <x:c r="F8500" s="27" t="str">
        <x:v>Li-Cl2</x:v>
      </x:c>
      <x:c r="G8500" s="27" t="str">
        <x:v>Recovered water and heat</x:v>
      </x:c>
      <x:c r="H8500" s="27" t="str">
        <x:v>Reject</x:v>
      </x:c>
      <x:c r="I8500" s="27" t="str">
        <x:v>Station or depot</x:v>
      </x:c>
      <x:c r="J8500" s="28" t="n">
        <x:v>1</x:v>
      </x:c>
      <x:c r="K8500" s="27" t="str">
        <x:v>Mixed-gas and energy gate fail</x:v>
      </x:c>
      <x:c r="L8500" s="27" t="str">
        <x:v>Water and heat recovery</x:v>
      </x:c>
      <x:c r="M8500" s="27" t="str">
        <x:v>HHO is consumed and an alternator-fed loop is energy-negative; Li-Cl2 storage lacks molten LiCl regeneration</x:v>
      </x:c>
    </x:row>
    <x:row r="8501">
      <x:c r="A8501" s="27" t="str">
        <x:v>X02197</x:v>
      </x:c>
      <x:c r="B8501" s="27" t="str">
        <x:v>Gasoline</x:v>
      </x:c>
      <x:c r="C8501" s="27" t="str">
        <x:v>Onboard mixed HHO</x:v>
      </x:c>
      <x:c r="D8501" s="27" t="str">
        <x:v>Aqueous LiCl</x:v>
      </x:c>
      <x:c r="E8501" s="27" t="str">
        <x:v>Depot or stationary capture</x:v>
      </x:c>
      <x:c r="F8501" s="27" t="str">
        <x:v>Li-Cl2</x:v>
      </x:c>
      <x:c r="G8501" s="27" t="str">
        <x:v>CO2 to methane</x:v>
      </x:c>
      <x:c r="H8501" s="27" t="str">
        <x:v>Reject</x:v>
      </x:c>
      <x:c r="I8501" s="27" t="str">
        <x:v>Station or depot</x:v>
      </x:c>
      <x:c r="J8501" s="28" t="n">
        <x:v>1</x:v>
      </x:c>
      <x:c r="K8501" s="27" t="str">
        <x:v>Mixed-gas and energy gate fail</x:v>
      </x:c>
      <x:c r="L8501" s="27" t="str">
        <x:v>Carbon-to-fuel loop</x:v>
      </x:c>
      <x:c r="M8501" s="27" t="str">
        <x:v>HHO is consumed and an alternator-fed loop is energy-negative; Li-Cl2 storage lacks molten LiCl regeneration</x:v>
      </x:c>
    </x:row>
    <x:row r="8502">
      <x:c r="A8502" s="27" t="str">
        <x:v>X02198</x:v>
      </x:c>
      <x:c r="B8502" s="27" t="str">
        <x:v>Gasoline</x:v>
      </x:c>
      <x:c r="C8502" s="27" t="str">
        <x:v>Onboard mixed HHO</x:v>
      </x:c>
      <x:c r="D8502" s="27" t="str">
        <x:v>Aqueous LiCl</x:v>
      </x:c>
      <x:c r="E8502" s="27" t="str">
        <x:v>Depot or stationary capture</x:v>
      </x:c>
      <x:c r="F8502" s="27" t="str">
        <x:v>Li-Cl2</x:v>
      </x:c>
      <x:c r="G8502" s="27" t="str">
        <x:v>CO2 to methanol</x:v>
      </x:c>
      <x:c r="H8502" s="27" t="str">
        <x:v>Reject</x:v>
      </x:c>
      <x:c r="I8502" s="27" t="str">
        <x:v>Station or depot</x:v>
      </x:c>
      <x:c r="J8502" s="28" t="n">
        <x:v>1</x:v>
      </x:c>
      <x:c r="K8502" s="27" t="str">
        <x:v>Mixed-gas and energy gate fail</x:v>
      </x:c>
      <x:c r="L8502" s="27" t="str">
        <x:v>Carbon-to-fuel loop</x:v>
      </x:c>
      <x:c r="M8502" s="27" t="str">
        <x:v>HHO is consumed and an alternator-fed loop is energy-negative; Li-Cl2 storage lacks molten LiCl regeneration</x:v>
      </x:c>
    </x:row>
    <x:row r="8503">
      <x:c r="A8503" s="27" t="str">
        <x:v>X02199</x:v>
      </x:c>
      <x:c r="B8503" s="27" t="str">
        <x:v>Gasoline</x:v>
      </x:c>
      <x:c r="C8503" s="27" t="str">
        <x:v>Onboard mixed HHO</x:v>
      </x:c>
      <x:c r="D8503" s="27" t="str">
        <x:v>Aqueous LiCl</x:v>
      </x:c>
      <x:c r="E8503" s="27" t="str">
        <x:v>Depot or stationary capture</x:v>
      </x:c>
      <x:c r="F8503" s="27" t="str">
        <x:v>Li-Cl2</x:v>
      </x:c>
      <x:c r="G8503" s="27" t="str">
        <x:v>CO2 to DME</x:v>
      </x:c>
      <x:c r="H8503" s="27" t="str">
        <x:v>Reject</x:v>
      </x:c>
      <x:c r="I8503" s="27" t="str">
        <x:v>Station or depot</x:v>
      </x:c>
      <x:c r="J8503" s="28" t="n">
        <x:v>1</x:v>
      </x:c>
      <x:c r="K8503" s="27" t="str">
        <x:v>Mixed-gas and energy gate fail</x:v>
      </x:c>
      <x:c r="L8503" s="27" t="str">
        <x:v>Carbon-to-fuel loop</x:v>
      </x:c>
      <x:c r="M8503" s="27" t="str">
        <x:v>HHO is consumed and an alternator-fed loop is energy-negative; Li-Cl2 storage lacks molten LiCl regeneration</x:v>
      </x:c>
    </x:row>
    <x:row r="8504">
      <x:c r="A8504" s="27" t="str">
        <x:v>X02200</x:v>
      </x:c>
      <x:c r="B8504" s="27" t="str">
        <x:v>Gasoline</x:v>
      </x:c>
      <x:c r="C8504" s="27" t="str">
        <x:v>Onboard mixed HHO</x:v>
      </x:c>
      <x:c r="D8504" s="27" t="str">
        <x:v>Aqueous LiCl</x:v>
      </x:c>
      <x:c r="E8504" s="27" t="str">
        <x:v>Depot or stationary capture</x:v>
      </x:c>
      <x:c r="F8504" s="27" t="str">
        <x:v>Li-Cl2</x:v>
      </x:c>
      <x:c r="G8504" s="27" t="str">
        <x:v>Captured PM research only</x:v>
      </x:c>
      <x:c r="H8504" s="27" t="str">
        <x:v>Reject</x:v>
      </x:c>
      <x:c r="I8504" s="27" t="str">
        <x:v>Station or depot</x:v>
      </x:c>
      <x:c r="J8504" s="28" t="n">
        <x:v>1</x:v>
      </x:c>
      <x:c r="K8504" s="27" t="str">
        <x:v>Mixed-gas and energy gate fail</x:v>
      </x:c>
      <x:c r="L8504" s="27" t="str">
        <x:v>Pollutant characterization</x:v>
      </x:c>
      <x:c r="M8504" s="27" t="str">
        <x:v>HHO is consumed and an alternator-fed loop is energy-negative; Li-Cl2 storage lacks molten LiCl regeneration</x:v>
      </x:c>
    </x:row>
    <x:row r="8505">
      <x:c r="A8505" s="27" t="str">
        <x:v>X02201</x:v>
      </x:c>
      <x:c r="B8505" s="27" t="str">
        <x:v>Gasoline</x:v>
      </x:c>
      <x:c r="C8505" s="27" t="str">
        <x:v>Onboard mixed HHO</x:v>
      </x:c>
      <x:c r="D8505" s="27" t="str">
        <x:v>Molten LiCl</x:v>
      </x:c>
      <x:c r="E8505" s="27" t="str">
        <x:v>Baseline aftertreatment</x:v>
      </x:c>
      <x:c r="F8505" s="27" t="str">
        <x:v>LFP</x:v>
      </x:c>
      <x:c r="G8505" s="27" t="str">
        <x:v>Recovered water and heat</x:v>
      </x:c>
      <x:c r="H8505" s="27" t="str">
        <x:v>Reject</x:v>
      </x:c>
      <x:c r="I8505" s="27" t="str">
        <x:v>Vehicle linked</x:v>
      </x:c>
      <x:c r="J8505" s="28" t="n">
        <x:v>1</x:v>
      </x:c>
      <x:c r="K8505" s="27" t="str">
        <x:v>Mixed-gas and energy gate fail</x:v>
      </x:c>
      <x:c r="L8505" s="27" t="str">
        <x:v>Water and heat recovery</x:v>
      </x:c>
      <x:c r="M8505" s="27" t="str">
        <x:v>HHO is consumed and an alternator-fed loop is energy-negative</x:v>
      </x:c>
    </x:row>
    <x:row r="8506">
      <x:c r="A8506" s="27" t="str">
        <x:v>X02202</x:v>
      </x:c>
      <x:c r="B8506" s="27" t="str">
        <x:v>Gasoline</x:v>
      </x:c>
      <x:c r="C8506" s="27" t="str">
        <x:v>Onboard mixed HHO</x:v>
      </x:c>
      <x:c r="D8506" s="27" t="str">
        <x:v>Molten LiCl</x:v>
      </x:c>
      <x:c r="E8506" s="27" t="str">
        <x:v>Baseline aftertreatment</x:v>
      </x:c>
      <x:c r="F8506" s="27" t="str">
        <x:v>LFP</x:v>
      </x:c>
      <x:c r="G8506" s="27" t="str">
        <x:v>CO2 to methane</x:v>
      </x:c>
      <x:c r="H8506" s="27" t="str">
        <x:v>Reject</x:v>
      </x:c>
      <x:c r="I8506" s="27" t="str">
        <x:v>Vehicle linked</x:v>
      </x:c>
      <x:c r="J8506" s="28" t="n">
        <x:v>1</x:v>
      </x:c>
      <x:c r="K8506" s="27" t="str">
        <x:v>Mixed-gas and energy gate fail</x:v>
      </x:c>
      <x:c r="L8506" s="27" t="str">
        <x:v>Carbon-to-fuel loop</x:v>
      </x:c>
      <x:c r="M8506" s="27" t="str">
        <x:v>HHO is consumed and an alternator-fed loop is energy-negative; CO2 product needs reactive capture and regeneration</x:v>
      </x:c>
    </x:row>
    <x:row r="8507">
      <x:c r="A8507" s="27" t="str">
        <x:v>X02203</x:v>
      </x:c>
      <x:c r="B8507" s="27" t="str">
        <x:v>Gasoline</x:v>
      </x:c>
      <x:c r="C8507" s="27" t="str">
        <x:v>Onboard mixed HHO</x:v>
      </x:c>
      <x:c r="D8507" s="27" t="str">
        <x:v>Molten LiCl</x:v>
      </x:c>
      <x:c r="E8507" s="27" t="str">
        <x:v>Baseline aftertreatment</x:v>
      </x:c>
      <x:c r="F8507" s="27" t="str">
        <x:v>LFP</x:v>
      </x:c>
      <x:c r="G8507" s="27" t="str">
        <x:v>CO2 to methanol</x:v>
      </x:c>
      <x:c r="H8507" s="27" t="str">
        <x:v>Reject</x:v>
      </x:c>
      <x:c r="I8507" s="27" t="str">
        <x:v>Vehicle linked</x:v>
      </x:c>
      <x:c r="J8507" s="28" t="n">
        <x:v>1</x:v>
      </x:c>
      <x:c r="K8507" s="27" t="str">
        <x:v>Mixed-gas and energy gate fail</x:v>
      </x:c>
      <x:c r="L8507" s="27" t="str">
        <x:v>Carbon-to-fuel loop</x:v>
      </x:c>
      <x:c r="M8507" s="27" t="str">
        <x:v>HHO is consumed and an alternator-fed loop is energy-negative; CO2 product needs reactive capture and regeneration</x:v>
      </x:c>
    </x:row>
    <x:row r="8508">
      <x:c r="A8508" s="27" t="str">
        <x:v>X02204</x:v>
      </x:c>
      <x:c r="B8508" s="27" t="str">
        <x:v>Gasoline</x:v>
      </x:c>
      <x:c r="C8508" s="27" t="str">
        <x:v>Onboard mixed HHO</x:v>
      </x:c>
      <x:c r="D8508" s="27" t="str">
        <x:v>Molten LiCl</x:v>
      </x:c>
      <x:c r="E8508" s="27" t="str">
        <x:v>Baseline aftertreatment</x:v>
      </x:c>
      <x:c r="F8508" s="27" t="str">
        <x:v>LFP</x:v>
      </x:c>
      <x:c r="G8508" s="27" t="str">
        <x:v>CO2 to DME</x:v>
      </x:c>
      <x:c r="H8508" s="27" t="str">
        <x:v>Reject</x:v>
      </x:c>
      <x:c r="I8508" s="27" t="str">
        <x:v>Vehicle linked</x:v>
      </x:c>
      <x:c r="J8508" s="28" t="n">
        <x:v>1</x:v>
      </x:c>
      <x:c r="K8508" s="27" t="str">
        <x:v>Mixed-gas and energy gate fail</x:v>
      </x:c>
      <x:c r="L8508" s="27" t="str">
        <x:v>Carbon-to-fuel loop</x:v>
      </x:c>
      <x:c r="M8508" s="27" t="str">
        <x:v>HHO is consumed and an alternator-fed loop is energy-negative; CO2 product needs reactive capture and regeneration</x:v>
      </x:c>
    </x:row>
    <x:row r="8509">
      <x:c r="A8509" s="27" t="str">
        <x:v>X02205</x:v>
      </x:c>
      <x:c r="B8509" s="27" t="str">
        <x:v>Gasoline</x:v>
      </x:c>
      <x:c r="C8509" s="27" t="str">
        <x:v>Onboard mixed HHO</x:v>
      </x:c>
      <x:c r="D8509" s="27" t="str">
        <x:v>Molten LiCl</x:v>
      </x:c>
      <x:c r="E8509" s="27" t="str">
        <x:v>Baseline aftertreatment</x:v>
      </x:c>
      <x:c r="F8509" s="27" t="str">
        <x:v>LFP</x:v>
      </x:c>
      <x:c r="G8509" s="27" t="str">
        <x:v>Captured PM research only</x:v>
      </x:c>
      <x:c r="H8509" s="27" t="str">
        <x:v>Reject</x:v>
      </x:c>
      <x:c r="I8509" s="27" t="str">
        <x:v>Vehicle linked</x:v>
      </x:c>
      <x:c r="J8509" s="28" t="n">
        <x:v>1</x:v>
      </x:c>
      <x:c r="K8509" s="27" t="str">
        <x:v>Mixed-gas and energy gate fail</x:v>
      </x:c>
      <x:c r="L8509" s="27" t="str">
        <x:v>Pollutant characterization</x:v>
      </x:c>
      <x:c r="M8509" s="27" t="str">
        <x:v>HHO is consumed and an alternator-fed loop is energy-negative</x:v>
      </x:c>
    </x:row>
    <x:row r="8510">
      <x:c r="A8510" s="27" t="str">
        <x:v>X02206</x:v>
      </x:c>
      <x:c r="B8510" s="27" t="str">
        <x:v>Gasoline</x:v>
      </x:c>
      <x:c r="C8510" s="27" t="str">
        <x:v>Onboard mixed HHO</x:v>
      </x:c>
      <x:c r="D8510" s="27" t="str">
        <x:v>Molten LiCl</x:v>
      </x:c>
      <x:c r="E8510" s="27" t="str">
        <x:v>Baseline aftertreatment</x:v>
      </x:c>
      <x:c r="F8510" s="27" t="str">
        <x:v>Sodium-ion</x:v>
      </x:c>
      <x:c r="G8510" s="27" t="str">
        <x:v>Recovered water and heat</x:v>
      </x:c>
      <x:c r="H8510" s="27" t="str">
        <x:v>Reject</x:v>
      </x:c>
      <x:c r="I8510" s="27" t="str">
        <x:v>Vehicle linked</x:v>
      </x:c>
      <x:c r="J8510" s="28" t="n">
        <x:v>1</x:v>
      </x:c>
      <x:c r="K8510" s="27" t="str">
        <x:v>Mixed-gas and energy gate fail</x:v>
      </x:c>
      <x:c r="L8510" s="27" t="str">
        <x:v>Water and heat recovery</x:v>
      </x:c>
      <x:c r="M8510" s="27" t="str">
        <x:v>HHO is consumed and an alternator-fed loop is energy-negative</x:v>
      </x:c>
    </x:row>
    <x:row r="8511">
      <x:c r="A8511" s="27" t="str">
        <x:v>X02207</x:v>
      </x:c>
      <x:c r="B8511" s="27" t="str">
        <x:v>Gasoline</x:v>
      </x:c>
      <x:c r="C8511" s="27" t="str">
        <x:v>Onboard mixed HHO</x:v>
      </x:c>
      <x:c r="D8511" s="27" t="str">
        <x:v>Molten LiCl</x:v>
      </x:c>
      <x:c r="E8511" s="27" t="str">
        <x:v>Baseline aftertreatment</x:v>
      </x:c>
      <x:c r="F8511" s="27" t="str">
        <x:v>Sodium-ion</x:v>
      </x:c>
      <x:c r="G8511" s="27" t="str">
        <x:v>CO2 to methane</x:v>
      </x:c>
      <x:c r="H8511" s="27" t="str">
        <x:v>Reject</x:v>
      </x:c>
      <x:c r="I8511" s="27" t="str">
        <x:v>Vehicle linked</x:v>
      </x:c>
      <x:c r="J8511" s="28" t="n">
        <x:v>1</x:v>
      </x:c>
      <x:c r="K8511" s="27" t="str">
        <x:v>Mixed-gas and energy gate fail</x:v>
      </x:c>
      <x:c r="L8511" s="27" t="str">
        <x:v>Carbon-to-fuel loop</x:v>
      </x:c>
      <x:c r="M8511" s="27" t="str">
        <x:v>HHO is consumed and an alternator-fed loop is energy-negative; CO2 product needs reactive capture and regeneration</x:v>
      </x:c>
    </x:row>
    <x:row r="8512">
      <x:c r="A8512" s="27" t="str">
        <x:v>X02208</x:v>
      </x:c>
      <x:c r="B8512" s="27" t="str">
        <x:v>Gasoline</x:v>
      </x:c>
      <x:c r="C8512" s="27" t="str">
        <x:v>Onboard mixed HHO</x:v>
      </x:c>
      <x:c r="D8512" s="27" t="str">
        <x:v>Molten LiCl</x:v>
      </x:c>
      <x:c r="E8512" s="27" t="str">
        <x:v>Baseline aftertreatment</x:v>
      </x:c>
      <x:c r="F8512" s="27" t="str">
        <x:v>Sodium-ion</x:v>
      </x:c>
      <x:c r="G8512" s="27" t="str">
        <x:v>CO2 to methanol</x:v>
      </x:c>
      <x:c r="H8512" s="27" t="str">
        <x:v>Reject</x:v>
      </x:c>
      <x:c r="I8512" s="27" t="str">
        <x:v>Vehicle linked</x:v>
      </x:c>
      <x:c r="J8512" s="28" t="n">
        <x:v>1</x:v>
      </x:c>
      <x:c r="K8512" s="27" t="str">
        <x:v>Mixed-gas and energy gate fail</x:v>
      </x:c>
      <x:c r="L8512" s="27" t="str">
        <x:v>Carbon-to-fuel loop</x:v>
      </x:c>
      <x:c r="M8512" s="27" t="str">
        <x:v>HHO is consumed and an alternator-fed loop is energy-negative; CO2 product needs reactive capture and regeneration</x:v>
      </x:c>
    </x:row>
    <x:row r="8513">
      <x:c r="A8513" s="27" t="str">
        <x:v>X02209</x:v>
      </x:c>
      <x:c r="B8513" s="27" t="str">
        <x:v>Gasoline</x:v>
      </x:c>
      <x:c r="C8513" s="27" t="str">
        <x:v>Onboard mixed HHO</x:v>
      </x:c>
      <x:c r="D8513" s="27" t="str">
        <x:v>Molten LiCl</x:v>
      </x:c>
      <x:c r="E8513" s="27" t="str">
        <x:v>Baseline aftertreatment</x:v>
      </x:c>
      <x:c r="F8513" s="27" t="str">
        <x:v>Sodium-ion</x:v>
      </x:c>
      <x:c r="G8513" s="27" t="str">
        <x:v>CO2 to DME</x:v>
      </x:c>
      <x:c r="H8513" s="27" t="str">
        <x:v>Reject</x:v>
      </x:c>
      <x:c r="I8513" s="27" t="str">
        <x:v>Vehicle linked</x:v>
      </x:c>
      <x:c r="J8513" s="28" t="n">
        <x:v>1</x:v>
      </x:c>
      <x:c r="K8513" s="27" t="str">
        <x:v>Mixed-gas and energy gate fail</x:v>
      </x:c>
      <x:c r="L8513" s="27" t="str">
        <x:v>Carbon-to-fuel loop</x:v>
      </x:c>
      <x:c r="M8513" s="27" t="str">
        <x:v>HHO is consumed and an alternator-fed loop is energy-negative; CO2 product needs reactive capture and regeneration</x:v>
      </x:c>
    </x:row>
    <x:row r="8514">
      <x:c r="A8514" s="27" t="str">
        <x:v>X02210</x:v>
      </x:c>
      <x:c r="B8514" s="27" t="str">
        <x:v>Gasoline</x:v>
      </x:c>
      <x:c r="C8514" s="27" t="str">
        <x:v>Onboard mixed HHO</x:v>
      </x:c>
      <x:c r="D8514" s="27" t="str">
        <x:v>Molten LiCl</x:v>
      </x:c>
      <x:c r="E8514" s="27" t="str">
        <x:v>Baseline aftertreatment</x:v>
      </x:c>
      <x:c r="F8514" s="27" t="str">
        <x:v>Sodium-ion</x:v>
      </x:c>
      <x:c r="G8514" s="27" t="str">
        <x:v>Captured PM research only</x:v>
      </x:c>
      <x:c r="H8514" s="27" t="str">
        <x:v>Reject</x:v>
      </x:c>
      <x:c r="I8514" s="27" t="str">
        <x:v>Vehicle linked</x:v>
      </x:c>
      <x:c r="J8514" s="28" t="n">
        <x:v>1</x:v>
      </x:c>
      <x:c r="K8514" s="27" t="str">
        <x:v>Mixed-gas and energy gate fail</x:v>
      </x:c>
      <x:c r="L8514" s="27" t="str">
        <x:v>Pollutant characterization</x:v>
      </x:c>
      <x:c r="M8514" s="27" t="str">
        <x:v>HHO is consumed and an alternator-fed loop is energy-negative</x:v>
      </x:c>
    </x:row>
    <x:row r="8515">
      <x:c r="A8515" s="27" t="str">
        <x:v>X02211</x:v>
      </x:c>
      <x:c r="B8515" s="27" t="str">
        <x:v>Gasoline</x:v>
      </x:c>
      <x:c r="C8515" s="27" t="str">
        <x:v>Onboard mixed HHO</x:v>
      </x:c>
      <x:c r="D8515" s="27" t="str">
        <x:v>Molten LiCl</x:v>
      </x:c>
      <x:c r="E8515" s="27" t="str">
        <x:v>Baseline aftertreatment</x:v>
      </x:c>
      <x:c r="F8515" s="27" t="str">
        <x:v>H2-O2 RFC</x:v>
      </x:c>
      <x:c r="G8515" s="27" t="str">
        <x:v>Recovered water and heat</x:v>
      </x:c>
      <x:c r="H8515" s="27" t="str">
        <x:v>Reject</x:v>
      </x:c>
      <x:c r="I8515" s="27" t="str">
        <x:v>Vehicle linked</x:v>
      </x:c>
      <x:c r="J8515" s="28" t="n">
        <x:v>1</x:v>
      </x:c>
      <x:c r="K8515" s="27" t="str">
        <x:v>Mixed-gas and energy gate fail</x:v>
      </x:c>
      <x:c r="L8515" s="27" t="str">
        <x:v>Water and heat recovery</x:v>
      </x:c>
      <x:c r="M8515" s="27" t="str">
        <x:v>HHO is consumed and an alternator-fed loop is energy-negative; H2-O2 storage lacks matching water electrolysis products</x:v>
      </x:c>
    </x:row>
    <x:row r="8516">
      <x:c r="A8516" s="27" t="str">
        <x:v>X02212</x:v>
      </x:c>
      <x:c r="B8516" s="27" t="str">
        <x:v>Gasoline</x:v>
      </x:c>
      <x:c r="C8516" s="27" t="str">
        <x:v>Onboard mixed HHO</x:v>
      </x:c>
      <x:c r="D8516" s="27" t="str">
        <x:v>Molten LiCl</x:v>
      </x:c>
      <x:c r="E8516" s="27" t="str">
        <x:v>Baseline aftertreatment</x:v>
      </x:c>
      <x:c r="F8516" s="27" t="str">
        <x:v>H2-O2 RFC</x:v>
      </x:c>
      <x:c r="G8516" s="27" t="str">
        <x:v>CO2 to methane</x:v>
      </x:c>
      <x:c r="H8516" s="27" t="str">
        <x:v>Reject</x:v>
      </x:c>
      <x:c r="I8516" s="27" t="str">
        <x:v>Vehicle linked</x:v>
      </x:c>
      <x:c r="J8516" s="28" t="n">
        <x:v>1</x:v>
      </x:c>
      <x:c r="K8516" s="27" t="str">
        <x:v>Mixed-gas and energy gate fail</x:v>
      </x:c>
      <x:c r="L8516" s="27" t="str">
        <x:v>Carbon-to-fuel loop</x:v>
      </x:c>
      <x:c r="M8516" s="27" t="str">
        <x:v>HHO is consumed and an alternator-fed loop is energy-negative; CO2 product needs reactive capture and regeneration; H2-O2 storage lacks matching water electrolysis products</x:v>
      </x:c>
    </x:row>
    <x:row r="8517">
      <x:c r="A8517" s="27" t="str">
        <x:v>X02213</x:v>
      </x:c>
      <x:c r="B8517" s="27" t="str">
        <x:v>Gasoline</x:v>
      </x:c>
      <x:c r="C8517" s="27" t="str">
        <x:v>Onboard mixed HHO</x:v>
      </x:c>
      <x:c r="D8517" s="27" t="str">
        <x:v>Molten LiCl</x:v>
      </x:c>
      <x:c r="E8517" s="27" t="str">
        <x:v>Baseline aftertreatment</x:v>
      </x:c>
      <x:c r="F8517" s="27" t="str">
        <x:v>H2-O2 RFC</x:v>
      </x:c>
      <x:c r="G8517" s="27" t="str">
        <x:v>CO2 to methanol</x:v>
      </x:c>
      <x:c r="H8517" s="27" t="str">
        <x:v>Reject</x:v>
      </x:c>
      <x:c r="I8517" s="27" t="str">
        <x:v>Vehicle linked</x:v>
      </x:c>
      <x:c r="J8517" s="28" t="n">
        <x:v>1</x:v>
      </x:c>
      <x:c r="K8517" s="27" t="str">
        <x:v>Mixed-gas and energy gate fail</x:v>
      </x:c>
      <x:c r="L8517" s="27" t="str">
        <x:v>Carbon-to-fuel loop</x:v>
      </x:c>
      <x:c r="M8517" s="27" t="str">
        <x:v>HHO is consumed and an alternator-fed loop is energy-negative; CO2 product needs reactive capture and regeneration; H2-O2 storage lacks matching water electrolysis products</x:v>
      </x:c>
    </x:row>
    <x:row r="8518">
      <x:c r="A8518" s="27" t="str">
        <x:v>X02214</x:v>
      </x:c>
      <x:c r="B8518" s="27" t="str">
        <x:v>Gasoline</x:v>
      </x:c>
      <x:c r="C8518" s="27" t="str">
        <x:v>Onboard mixed HHO</x:v>
      </x:c>
      <x:c r="D8518" s="27" t="str">
        <x:v>Molten LiCl</x:v>
      </x:c>
      <x:c r="E8518" s="27" t="str">
        <x:v>Baseline aftertreatment</x:v>
      </x:c>
      <x:c r="F8518" s="27" t="str">
        <x:v>H2-O2 RFC</x:v>
      </x:c>
      <x:c r="G8518" s="27" t="str">
        <x:v>CO2 to DME</x:v>
      </x:c>
      <x:c r="H8518" s="27" t="str">
        <x:v>Reject</x:v>
      </x:c>
      <x:c r="I8518" s="27" t="str">
        <x:v>Vehicle linked</x:v>
      </x:c>
      <x:c r="J8518" s="28" t="n">
        <x:v>1</x:v>
      </x:c>
      <x:c r="K8518" s="27" t="str">
        <x:v>Mixed-gas and energy gate fail</x:v>
      </x:c>
      <x:c r="L8518" s="27" t="str">
        <x:v>Carbon-to-fuel loop</x:v>
      </x:c>
      <x:c r="M8518" s="27" t="str">
        <x:v>HHO is consumed and an alternator-fed loop is energy-negative; CO2 product needs reactive capture and regeneration; H2-O2 storage lacks matching water electrolysis products</x:v>
      </x:c>
    </x:row>
    <x:row r="8519">
      <x:c r="A8519" s="27" t="str">
        <x:v>X02215</x:v>
      </x:c>
      <x:c r="B8519" s="27" t="str">
        <x:v>Gasoline</x:v>
      </x:c>
      <x:c r="C8519" s="27" t="str">
        <x:v>Onboard mixed HHO</x:v>
      </x:c>
      <x:c r="D8519" s="27" t="str">
        <x:v>Molten LiCl</x:v>
      </x:c>
      <x:c r="E8519" s="27" t="str">
        <x:v>Baseline aftertreatment</x:v>
      </x:c>
      <x:c r="F8519" s="27" t="str">
        <x:v>H2-O2 RFC</x:v>
      </x:c>
      <x:c r="G8519" s="27" t="str">
        <x:v>Captured PM research only</x:v>
      </x:c>
      <x:c r="H8519" s="27" t="str">
        <x:v>Reject</x:v>
      </x:c>
      <x:c r="I8519" s="27" t="str">
        <x:v>Vehicle linked</x:v>
      </x:c>
      <x:c r="J8519" s="28" t="n">
        <x:v>1</x:v>
      </x:c>
      <x:c r="K8519" s="27" t="str">
        <x:v>Mixed-gas and energy gate fail</x:v>
      </x:c>
      <x:c r="L8519" s="27" t="str">
        <x:v>Pollutant characterization</x:v>
      </x:c>
      <x:c r="M8519" s="27" t="str">
        <x:v>HHO is consumed and an alternator-fed loop is energy-negative; H2-O2 storage lacks matching water electrolysis products</x:v>
      </x:c>
    </x:row>
    <x:row r="8520">
      <x:c r="A8520" s="27" t="str">
        <x:v>X02216</x:v>
      </x:c>
      <x:c r="B8520" s="27" t="str">
        <x:v>Gasoline</x:v>
      </x:c>
      <x:c r="C8520" s="27" t="str">
        <x:v>Onboard mixed HHO</x:v>
      </x:c>
      <x:c r="D8520" s="27" t="str">
        <x:v>Molten LiCl</x:v>
      </x:c>
      <x:c r="E8520" s="27" t="str">
        <x:v>Baseline aftertreatment</x:v>
      </x:c>
      <x:c r="F8520" s="27" t="str">
        <x:v>H2-Cl2 RFC</x:v>
      </x:c>
      <x:c r="G8520" s="27" t="str">
        <x:v>Recovered water and heat</x:v>
      </x:c>
      <x:c r="H8520" s="27" t="str">
        <x:v>Reject</x:v>
      </x:c>
      <x:c r="I8520" s="27" t="str">
        <x:v>Vehicle linked</x:v>
      </x:c>
      <x:c r="J8520" s="28" t="n">
        <x:v>1</x:v>
      </x:c>
      <x:c r="K8520" s="27" t="str">
        <x:v>Chlorine or lithium onboard gate fail</x:v>
      </x:c>
      <x:c r="L8520" s="27" t="str">
        <x:v>Water and heat recovery</x:v>
      </x:c>
      <x:c r="M8520" s="27" t="str">
        <x:v>HHO is consumed and an alternator-fed loop is energy-negative; H2-Cl2 storage lacks a matched chlorine loop; Chlorine or lithium inventory is not accepted in the vehicle module</x:v>
      </x:c>
    </x:row>
    <x:row r="8521">
      <x:c r="A8521" s="27" t="str">
        <x:v>X02217</x:v>
      </x:c>
      <x:c r="B8521" s="27" t="str">
        <x:v>Gasoline</x:v>
      </x:c>
      <x:c r="C8521" s="27" t="str">
        <x:v>Onboard mixed HHO</x:v>
      </x:c>
      <x:c r="D8521" s="27" t="str">
        <x:v>Molten LiCl</x:v>
      </x:c>
      <x:c r="E8521" s="27" t="str">
        <x:v>Baseline aftertreatment</x:v>
      </x:c>
      <x:c r="F8521" s="27" t="str">
        <x:v>H2-Cl2 RFC</x:v>
      </x:c>
      <x:c r="G8521" s="27" t="str">
        <x:v>CO2 to methane</x:v>
      </x:c>
      <x:c r="H8521" s="27" t="str">
        <x:v>Reject</x:v>
      </x:c>
      <x:c r="I8521" s="27" t="str">
        <x:v>Vehicle linked</x:v>
      </x:c>
      <x:c r="J8521" s="28" t="n">
        <x:v>1</x:v>
      </x:c>
      <x:c r="K8521" s="27" t="str">
        <x:v>Chlorine or lithium onboard gate fail</x:v>
      </x:c>
      <x:c r="L8521" s="27" t="str">
        <x:v>Carbon-to-fuel loop</x:v>
      </x:c>
      <x:c r="M8521" s="27" t="str">
        <x:v>HHO is consumed and an alternator-fed loop is energy-negative; CO2 product needs reactive capture and regeneration; H2-Cl2 storage lacks a matched chlorine loop; Chlorine or lithium inventory is not accepted in the vehicle module</x:v>
      </x:c>
    </x:row>
    <x:row r="8522">
      <x:c r="A8522" s="27" t="str">
        <x:v>X02218</x:v>
      </x:c>
      <x:c r="B8522" s="27" t="str">
        <x:v>Gasoline</x:v>
      </x:c>
      <x:c r="C8522" s="27" t="str">
        <x:v>Onboard mixed HHO</x:v>
      </x:c>
      <x:c r="D8522" s="27" t="str">
        <x:v>Molten LiCl</x:v>
      </x:c>
      <x:c r="E8522" s="27" t="str">
        <x:v>Baseline aftertreatment</x:v>
      </x:c>
      <x:c r="F8522" s="27" t="str">
        <x:v>H2-Cl2 RFC</x:v>
      </x:c>
      <x:c r="G8522" s="27" t="str">
        <x:v>CO2 to methanol</x:v>
      </x:c>
      <x:c r="H8522" s="27" t="str">
        <x:v>Reject</x:v>
      </x:c>
      <x:c r="I8522" s="27" t="str">
        <x:v>Vehicle linked</x:v>
      </x:c>
      <x:c r="J8522" s="28" t="n">
        <x:v>1</x:v>
      </x:c>
      <x:c r="K8522" s="27" t="str">
        <x:v>Chlorine or lithium onboard gate fail</x:v>
      </x:c>
      <x:c r="L8522" s="27" t="str">
        <x:v>Carbon-to-fuel loop</x:v>
      </x:c>
      <x:c r="M8522" s="27" t="str">
        <x:v>HHO is consumed and an alternator-fed loop is energy-negative; CO2 product needs reactive capture and regeneration; H2-Cl2 storage lacks a matched chlorine loop; Chlorine or lithium inventory is not accepted in the vehicle module</x:v>
      </x:c>
    </x:row>
    <x:row r="8523">
      <x:c r="A8523" s="27" t="str">
        <x:v>X02219</x:v>
      </x:c>
      <x:c r="B8523" s="27" t="str">
        <x:v>Gasoline</x:v>
      </x:c>
      <x:c r="C8523" s="27" t="str">
        <x:v>Onboard mixed HHO</x:v>
      </x:c>
      <x:c r="D8523" s="27" t="str">
        <x:v>Molten LiCl</x:v>
      </x:c>
      <x:c r="E8523" s="27" t="str">
        <x:v>Baseline aftertreatment</x:v>
      </x:c>
      <x:c r="F8523" s="27" t="str">
        <x:v>H2-Cl2 RFC</x:v>
      </x:c>
      <x:c r="G8523" s="27" t="str">
        <x:v>CO2 to DME</x:v>
      </x:c>
      <x:c r="H8523" s="27" t="str">
        <x:v>Reject</x:v>
      </x:c>
      <x:c r="I8523" s="27" t="str">
        <x:v>Vehicle linked</x:v>
      </x:c>
      <x:c r="J8523" s="28" t="n">
        <x:v>1</x:v>
      </x:c>
      <x:c r="K8523" s="27" t="str">
        <x:v>Chlorine or lithium onboard gate fail</x:v>
      </x:c>
      <x:c r="L8523" s="27" t="str">
        <x:v>Carbon-to-fuel loop</x:v>
      </x:c>
      <x:c r="M8523" s="27" t="str">
        <x:v>HHO is consumed and an alternator-fed loop is energy-negative; CO2 product needs reactive capture and regeneration; H2-Cl2 storage lacks a matched chlorine loop; Chlorine or lithium inventory is not accepted in the vehicle module</x:v>
      </x:c>
    </x:row>
    <x:row r="8524">
      <x:c r="A8524" s="27" t="str">
        <x:v>X02220</x:v>
      </x:c>
      <x:c r="B8524" s="27" t="str">
        <x:v>Gasoline</x:v>
      </x:c>
      <x:c r="C8524" s="27" t="str">
        <x:v>Onboard mixed HHO</x:v>
      </x:c>
      <x:c r="D8524" s="27" t="str">
        <x:v>Molten LiCl</x:v>
      </x:c>
      <x:c r="E8524" s="27" t="str">
        <x:v>Baseline aftertreatment</x:v>
      </x:c>
      <x:c r="F8524" s="27" t="str">
        <x:v>H2-Cl2 RFC</x:v>
      </x:c>
      <x:c r="G8524" s="27" t="str">
        <x:v>Captured PM research only</x:v>
      </x:c>
      <x:c r="H8524" s="27" t="str">
        <x:v>Reject</x:v>
      </x:c>
      <x:c r="I8524" s="27" t="str">
        <x:v>Vehicle linked</x:v>
      </x:c>
      <x:c r="J8524" s="28" t="n">
        <x:v>1</x:v>
      </x:c>
      <x:c r="K8524" s="27" t="str">
        <x:v>Chlorine or lithium onboard gate fail</x:v>
      </x:c>
      <x:c r="L8524" s="27" t="str">
        <x:v>Pollutant characterization</x:v>
      </x:c>
      <x:c r="M8524" s="27" t="str">
        <x:v>HHO is consumed and an alternator-fed loop is energy-negative; H2-Cl2 storage lacks a matched chlorine loop; Chlorine or lithium inventory is not accepted in the vehicle module</x:v>
      </x:c>
    </x:row>
    <x:row r="8525">
      <x:c r="A8525" s="27" t="str">
        <x:v>X02221</x:v>
      </x:c>
      <x:c r="B8525" s="27" t="str">
        <x:v>Gasoline</x:v>
      </x:c>
      <x:c r="C8525" s="27" t="str">
        <x:v>Onboard mixed HHO</x:v>
      </x:c>
      <x:c r="D8525" s="27" t="str">
        <x:v>Molten LiCl</x:v>
      </x:c>
      <x:c r="E8525" s="27" t="str">
        <x:v>Baseline aftertreatment</x:v>
      </x:c>
      <x:c r="F8525" s="27" t="str">
        <x:v>Li-Cl2</x:v>
      </x:c>
      <x:c r="G8525" s="27" t="str">
        <x:v>Recovered water and heat</x:v>
      </x:c>
      <x:c r="H8525" s="27" t="str">
        <x:v>Reject</x:v>
      </x:c>
      <x:c r="I8525" s="27" t="str">
        <x:v>Vehicle linked</x:v>
      </x:c>
      <x:c r="J8525" s="28" t="n">
        <x:v>1</x:v>
      </x:c>
      <x:c r="K8525" s="27" t="str">
        <x:v>Chlorine or lithium onboard gate fail</x:v>
      </x:c>
      <x:c r="L8525" s="27" t="str">
        <x:v>Water and heat recovery</x:v>
      </x:c>
      <x:c r="M8525" s="27" t="str">
        <x:v>HHO is consumed and an alternator-fed loop is energy-negative; Chlorine or lithium inventory is not accepted in the vehicle module</x:v>
      </x:c>
    </x:row>
    <x:row r="8526">
      <x:c r="A8526" s="27" t="str">
        <x:v>X02222</x:v>
      </x:c>
      <x:c r="B8526" s="27" t="str">
        <x:v>Gasoline</x:v>
      </x:c>
      <x:c r="C8526" s="27" t="str">
        <x:v>Onboard mixed HHO</x:v>
      </x:c>
      <x:c r="D8526" s="27" t="str">
        <x:v>Molten LiCl</x:v>
      </x:c>
      <x:c r="E8526" s="27" t="str">
        <x:v>Baseline aftertreatment</x:v>
      </x:c>
      <x:c r="F8526" s="27" t="str">
        <x:v>Li-Cl2</x:v>
      </x:c>
      <x:c r="G8526" s="27" t="str">
        <x:v>CO2 to methane</x:v>
      </x:c>
      <x:c r="H8526" s="27" t="str">
        <x:v>Reject</x:v>
      </x:c>
      <x:c r="I8526" s="27" t="str">
        <x:v>Vehicle linked</x:v>
      </x:c>
      <x:c r="J8526" s="28" t="n">
        <x:v>1</x:v>
      </x:c>
      <x:c r="K8526" s="27" t="str">
        <x:v>Chlorine or lithium onboard gate fail</x:v>
      </x:c>
      <x:c r="L8526" s="27" t="str">
        <x:v>Carbon-to-fuel loop</x:v>
      </x:c>
      <x:c r="M8526" s="27" t="str">
        <x:v>HHO is consumed and an alternator-fed loop is energy-negative; CO2 product needs reactive capture and regeneration; Chlorine or lithium inventory is not accepted in the vehicle module</x:v>
      </x:c>
    </x:row>
    <x:row r="8527">
      <x:c r="A8527" s="27" t="str">
        <x:v>X02223</x:v>
      </x:c>
      <x:c r="B8527" s="27" t="str">
        <x:v>Gasoline</x:v>
      </x:c>
      <x:c r="C8527" s="27" t="str">
        <x:v>Onboard mixed HHO</x:v>
      </x:c>
      <x:c r="D8527" s="27" t="str">
        <x:v>Molten LiCl</x:v>
      </x:c>
      <x:c r="E8527" s="27" t="str">
        <x:v>Baseline aftertreatment</x:v>
      </x:c>
      <x:c r="F8527" s="27" t="str">
        <x:v>Li-Cl2</x:v>
      </x:c>
      <x:c r="G8527" s="27" t="str">
        <x:v>CO2 to methanol</x:v>
      </x:c>
      <x:c r="H8527" s="27" t="str">
        <x:v>Reject</x:v>
      </x:c>
      <x:c r="I8527" s="27" t="str">
        <x:v>Vehicle linked</x:v>
      </x:c>
      <x:c r="J8527" s="28" t="n">
        <x:v>1</x:v>
      </x:c>
      <x:c r="K8527" s="27" t="str">
        <x:v>Chlorine or lithium onboard gate fail</x:v>
      </x:c>
      <x:c r="L8527" s="27" t="str">
        <x:v>Carbon-to-fuel loop</x:v>
      </x:c>
      <x:c r="M8527" s="27" t="str">
        <x:v>HHO is consumed and an alternator-fed loop is energy-negative; CO2 product needs reactive capture and regeneration; Chlorine or lithium inventory is not accepted in the vehicle module</x:v>
      </x:c>
    </x:row>
    <x:row r="8528">
      <x:c r="A8528" s="27" t="str">
        <x:v>X02224</x:v>
      </x:c>
      <x:c r="B8528" s="27" t="str">
        <x:v>Gasoline</x:v>
      </x:c>
      <x:c r="C8528" s="27" t="str">
        <x:v>Onboard mixed HHO</x:v>
      </x:c>
      <x:c r="D8528" s="27" t="str">
        <x:v>Molten LiCl</x:v>
      </x:c>
      <x:c r="E8528" s="27" t="str">
        <x:v>Baseline aftertreatment</x:v>
      </x:c>
      <x:c r="F8528" s="27" t="str">
        <x:v>Li-Cl2</x:v>
      </x:c>
      <x:c r="G8528" s="27" t="str">
        <x:v>CO2 to DME</x:v>
      </x:c>
      <x:c r="H8528" s="27" t="str">
        <x:v>Reject</x:v>
      </x:c>
      <x:c r="I8528" s="27" t="str">
        <x:v>Vehicle linked</x:v>
      </x:c>
      <x:c r="J8528" s="28" t="n">
        <x:v>1</x:v>
      </x:c>
      <x:c r="K8528" s="27" t="str">
        <x:v>Chlorine or lithium onboard gate fail</x:v>
      </x:c>
      <x:c r="L8528" s="27" t="str">
        <x:v>Carbon-to-fuel loop</x:v>
      </x:c>
      <x:c r="M8528" s="27" t="str">
        <x:v>HHO is consumed and an alternator-fed loop is energy-negative; CO2 product needs reactive capture and regeneration; Chlorine or lithium inventory is not accepted in the vehicle module</x:v>
      </x:c>
    </x:row>
    <x:row r="8529">
      <x:c r="A8529" s="27" t="str">
        <x:v>X02225</x:v>
      </x:c>
      <x:c r="B8529" s="27" t="str">
        <x:v>Gasoline</x:v>
      </x:c>
      <x:c r="C8529" s="27" t="str">
        <x:v>Onboard mixed HHO</x:v>
      </x:c>
      <x:c r="D8529" s="27" t="str">
        <x:v>Molten LiCl</x:v>
      </x:c>
      <x:c r="E8529" s="27" t="str">
        <x:v>Baseline aftertreatment</x:v>
      </x:c>
      <x:c r="F8529" s="27" t="str">
        <x:v>Li-Cl2</x:v>
      </x:c>
      <x:c r="G8529" s="27" t="str">
        <x:v>Captured PM research only</x:v>
      </x:c>
      <x:c r="H8529" s="27" t="str">
        <x:v>Reject</x:v>
      </x:c>
      <x:c r="I8529" s="27" t="str">
        <x:v>Vehicle linked</x:v>
      </x:c>
      <x:c r="J8529" s="28" t="n">
        <x:v>1</x:v>
      </x:c>
      <x:c r="K8529" s="27" t="str">
        <x:v>Chlorine or lithium onboard gate fail</x:v>
      </x:c>
      <x:c r="L8529" s="27" t="str">
        <x:v>Pollutant characterization</x:v>
      </x:c>
      <x:c r="M8529" s="27" t="str">
        <x:v>HHO is consumed and an alternator-fed loop is energy-negative; Chlorine or lithium inventory is not accepted in the vehicle module</x:v>
      </x:c>
    </x:row>
    <x:row r="8530">
      <x:c r="A8530" s="27" t="str">
        <x:v>X02226</x:v>
      </x:c>
      <x:c r="B8530" s="27" t="str">
        <x:v>Gasoline</x:v>
      </x:c>
      <x:c r="C8530" s="27" t="str">
        <x:v>Onboard mixed HHO</x:v>
      </x:c>
      <x:c r="D8530" s="27" t="str">
        <x:v>Molten LiCl</x:v>
      </x:c>
      <x:c r="E8530" s="27" t="str">
        <x:v>Plain-water Bubble Butt</x:v>
      </x:c>
      <x:c r="F8530" s="27" t="str">
        <x:v>LFP</x:v>
      </x:c>
      <x:c r="G8530" s="27" t="str">
        <x:v>Recovered water and heat</x:v>
      </x:c>
      <x:c r="H8530" s="27" t="str">
        <x:v>Reject</x:v>
      </x:c>
      <x:c r="I8530" s="27" t="str">
        <x:v>Vehicle linked</x:v>
      </x:c>
      <x:c r="J8530" s="28" t="n">
        <x:v>1</x:v>
      </x:c>
      <x:c r="K8530" s="27" t="str">
        <x:v>Mixed-gas and energy gate fail</x:v>
      </x:c>
      <x:c r="L8530" s="27" t="str">
        <x:v>Water and heat recovery</x:v>
      </x:c>
      <x:c r="M8530" s="27" t="str">
        <x:v>HHO is consumed and an alternator-fed loop is energy-negative</x:v>
      </x:c>
    </x:row>
    <x:row r="8531">
      <x:c r="A8531" s="27" t="str">
        <x:v>X02227</x:v>
      </x:c>
      <x:c r="B8531" s="27" t="str">
        <x:v>Gasoline</x:v>
      </x:c>
      <x:c r="C8531" s="27" t="str">
        <x:v>Onboard mixed HHO</x:v>
      </x:c>
      <x:c r="D8531" s="27" t="str">
        <x:v>Molten LiCl</x:v>
      </x:c>
      <x:c r="E8531" s="27" t="str">
        <x:v>Plain-water Bubble Butt</x:v>
      </x:c>
      <x:c r="F8531" s="27" t="str">
        <x:v>LFP</x:v>
      </x:c>
      <x:c r="G8531" s="27" t="str">
        <x:v>CO2 to methane</x:v>
      </x:c>
      <x:c r="H8531" s="27" t="str">
        <x:v>Reject</x:v>
      </x:c>
      <x:c r="I8531" s="27" t="str">
        <x:v>Vehicle linked</x:v>
      </x:c>
      <x:c r="J8531" s="28" t="n">
        <x:v>1</x:v>
      </x:c>
      <x:c r="K8531" s="27" t="str">
        <x:v>Mixed-gas and energy gate fail</x:v>
      </x:c>
      <x:c r="L8531" s="27" t="str">
        <x:v>Carbon-to-fuel loop</x:v>
      </x:c>
      <x:c r="M8531" s="27" t="str">
        <x:v>HHO is consumed and an alternator-fed loop is energy-negative; CO2 product needs reactive capture and regeneration</x:v>
      </x:c>
    </x:row>
    <x:row r="8532">
      <x:c r="A8532" s="27" t="str">
        <x:v>X02228</x:v>
      </x:c>
      <x:c r="B8532" s="27" t="str">
        <x:v>Gasoline</x:v>
      </x:c>
      <x:c r="C8532" s="27" t="str">
        <x:v>Onboard mixed HHO</x:v>
      </x:c>
      <x:c r="D8532" s="27" t="str">
        <x:v>Molten LiCl</x:v>
      </x:c>
      <x:c r="E8532" s="27" t="str">
        <x:v>Plain-water Bubble Butt</x:v>
      </x:c>
      <x:c r="F8532" s="27" t="str">
        <x:v>LFP</x:v>
      </x:c>
      <x:c r="G8532" s="27" t="str">
        <x:v>CO2 to methanol</x:v>
      </x:c>
      <x:c r="H8532" s="27" t="str">
        <x:v>Reject</x:v>
      </x:c>
      <x:c r="I8532" s="27" t="str">
        <x:v>Vehicle linked</x:v>
      </x:c>
      <x:c r="J8532" s="28" t="n">
        <x:v>1</x:v>
      </x:c>
      <x:c r="K8532" s="27" t="str">
        <x:v>Mixed-gas and energy gate fail</x:v>
      </x:c>
      <x:c r="L8532" s="27" t="str">
        <x:v>Carbon-to-fuel loop</x:v>
      </x:c>
      <x:c r="M8532" s="27" t="str">
        <x:v>HHO is consumed and an alternator-fed loop is energy-negative; CO2 product needs reactive capture and regeneration</x:v>
      </x:c>
    </x:row>
    <x:row r="8533">
      <x:c r="A8533" s="27" t="str">
        <x:v>X02229</x:v>
      </x:c>
      <x:c r="B8533" s="27" t="str">
        <x:v>Gasoline</x:v>
      </x:c>
      <x:c r="C8533" s="27" t="str">
        <x:v>Onboard mixed HHO</x:v>
      </x:c>
      <x:c r="D8533" s="27" t="str">
        <x:v>Molten LiCl</x:v>
      </x:c>
      <x:c r="E8533" s="27" t="str">
        <x:v>Plain-water Bubble Butt</x:v>
      </x:c>
      <x:c r="F8533" s="27" t="str">
        <x:v>LFP</x:v>
      </x:c>
      <x:c r="G8533" s="27" t="str">
        <x:v>CO2 to DME</x:v>
      </x:c>
      <x:c r="H8533" s="27" t="str">
        <x:v>Reject</x:v>
      </x:c>
      <x:c r="I8533" s="27" t="str">
        <x:v>Vehicle linked</x:v>
      </x:c>
      <x:c r="J8533" s="28" t="n">
        <x:v>1</x:v>
      </x:c>
      <x:c r="K8533" s="27" t="str">
        <x:v>Mixed-gas and energy gate fail</x:v>
      </x:c>
      <x:c r="L8533" s="27" t="str">
        <x:v>Carbon-to-fuel loop</x:v>
      </x:c>
      <x:c r="M8533" s="27" t="str">
        <x:v>HHO is consumed and an alternator-fed loop is energy-negative; CO2 product needs reactive capture and regeneration</x:v>
      </x:c>
    </x:row>
    <x:row r="8534">
      <x:c r="A8534" s="27" t="str">
        <x:v>X02230</x:v>
      </x:c>
      <x:c r="B8534" s="27" t="str">
        <x:v>Gasoline</x:v>
      </x:c>
      <x:c r="C8534" s="27" t="str">
        <x:v>Onboard mixed HHO</x:v>
      </x:c>
      <x:c r="D8534" s="27" t="str">
        <x:v>Molten LiCl</x:v>
      </x:c>
      <x:c r="E8534" s="27" t="str">
        <x:v>Plain-water Bubble Butt</x:v>
      </x:c>
      <x:c r="F8534" s="27" t="str">
        <x:v>LFP</x:v>
      </x:c>
      <x:c r="G8534" s="27" t="str">
        <x:v>Captured PM research only</x:v>
      </x:c>
      <x:c r="H8534" s="27" t="str">
        <x:v>Reject</x:v>
      </x:c>
      <x:c r="I8534" s="27" t="str">
        <x:v>Vehicle linked</x:v>
      </x:c>
      <x:c r="J8534" s="28" t="n">
        <x:v>1</x:v>
      </x:c>
      <x:c r="K8534" s="27" t="str">
        <x:v>Mixed-gas and energy gate fail</x:v>
      </x:c>
      <x:c r="L8534" s="27" t="str">
        <x:v>Pollutant characterization</x:v>
      </x:c>
      <x:c r="M8534" s="27" t="str">
        <x:v>HHO is consumed and an alternator-fed loop is energy-negative</x:v>
      </x:c>
    </x:row>
    <x:row r="8535">
      <x:c r="A8535" s="27" t="str">
        <x:v>X02231</x:v>
      </x:c>
      <x:c r="B8535" s="27" t="str">
        <x:v>Gasoline</x:v>
      </x:c>
      <x:c r="C8535" s="27" t="str">
        <x:v>Onboard mixed HHO</x:v>
      </x:c>
      <x:c r="D8535" s="27" t="str">
        <x:v>Molten LiCl</x:v>
      </x:c>
      <x:c r="E8535" s="27" t="str">
        <x:v>Plain-water Bubble Butt</x:v>
      </x:c>
      <x:c r="F8535" s="27" t="str">
        <x:v>Sodium-ion</x:v>
      </x:c>
      <x:c r="G8535" s="27" t="str">
        <x:v>Recovered water and heat</x:v>
      </x:c>
      <x:c r="H8535" s="27" t="str">
        <x:v>Reject</x:v>
      </x:c>
      <x:c r="I8535" s="27" t="str">
        <x:v>Vehicle linked</x:v>
      </x:c>
      <x:c r="J8535" s="28" t="n">
        <x:v>1</x:v>
      </x:c>
      <x:c r="K8535" s="27" t="str">
        <x:v>Mixed-gas and energy gate fail</x:v>
      </x:c>
      <x:c r="L8535" s="27" t="str">
        <x:v>Water and heat recovery</x:v>
      </x:c>
      <x:c r="M8535" s="27" t="str">
        <x:v>HHO is consumed and an alternator-fed loop is energy-negative</x:v>
      </x:c>
    </x:row>
    <x:row r="8536">
      <x:c r="A8536" s="27" t="str">
        <x:v>X02232</x:v>
      </x:c>
      <x:c r="B8536" s="27" t="str">
        <x:v>Gasoline</x:v>
      </x:c>
      <x:c r="C8536" s="27" t="str">
        <x:v>Onboard mixed HHO</x:v>
      </x:c>
      <x:c r="D8536" s="27" t="str">
        <x:v>Molten LiCl</x:v>
      </x:c>
      <x:c r="E8536" s="27" t="str">
        <x:v>Plain-water Bubble Butt</x:v>
      </x:c>
      <x:c r="F8536" s="27" t="str">
        <x:v>Sodium-ion</x:v>
      </x:c>
      <x:c r="G8536" s="27" t="str">
        <x:v>CO2 to methane</x:v>
      </x:c>
      <x:c r="H8536" s="27" t="str">
        <x:v>Reject</x:v>
      </x:c>
      <x:c r="I8536" s="27" t="str">
        <x:v>Vehicle linked</x:v>
      </x:c>
      <x:c r="J8536" s="28" t="n">
        <x:v>1</x:v>
      </x:c>
      <x:c r="K8536" s="27" t="str">
        <x:v>Mixed-gas and energy gate fail</x:v>
      </x:c>
      <x:c r="L8536" s="27" t="str">
        <x:v>Carbon-to-fuel loop</x:v>
      </x:c>
      <x:c r="M8536" s="27" t="str">
        <x:v>HHO is consumed and an alternator-fed loop is energy-negative; CO2 product needs reactive capture and regeneration</x:v>
      </x:c>
    </x:row>
    <x:row r="8537">
      <x:c r="A8537" s="27" t="str">
        <x:v>X02233</x:v>
      </x:c>
      <x:c r="B8537" s="27" t="str">
        <x:v>Gasoline</x:v>
      </x:c>
      <x:c r="C8537" s="27" t="str">
        <x:v>Onboard mixed HHO</x:v>
      </x:c>
      <x:c r="D8537" s="27" t="str">
        <x:v>Molten LiCl</x:v>
      </x:c>
      <x:c r="E8537" s="27" t="str">
        <x:v>Plain-water Bubble Butt</x:v>
      </x:c>
      <x:c r="F8537" s="27" t="str">
        <x:v>Sodium-ion</x:v>
      </x:c>
      <x:c r="G8537" s="27" t="str">
        <x:v>CO2 to methanol</x:v>
      </x:c>
      <x:c r="H8537" s="27" t="str">
        <x:v>Reject</x:v>
      </x:c>
      <x:c r="I8537" s="27" t="str">
        <x:v>Vehicle linked</x:v>
      </x:c>
      <x:c r="J8537" s="28" t="n">
        <x:v>1</x:v>
      </x:c>
      <x:c r="K8537" s="27" t="str">
        <x:v>Mixed-gas and energy gate fail</x:v>
      </x:c>
      <x:c r="L8537" s="27" t="str">
        <x:v>Carbon-to-fuel loop</x:v>
      </x:c>
      <x:c r="M8537" s="27" t="str">
        <x:v>HHO is consumed and an alternator-fed loop is energy-negative; CO2 product needs reactive capture and regeneration</x:v>
      </x:c>
    </x:row>
    <x:row r="8538">
      <x:c r="A8538" s="27" t="str">
        <x:v>X02234</x:v>
      </x:c>
      <x:c r="B8538" s="27" t="str">
        <x:v>Gasoline</x:v>
      </x:c>
      <x:c r="C8538" s="27" t="str">
        <x:v>Onboard mixed HHO</x:v>
      </x:c>
      <x:c r="D8538" s="27" t="str">
        <x:v>Molten LiCl</x:v>
      </x:c>
      <x:c r="E8538" s="27" t="str">
        <x:v>Plain-water Bubble Butt</x:v>
      </x:c>
      <x:c r="F8538" s="27" t="str">
        <x:v>Sodium-ion</x:v>
      </x:c>
      <x:c r="G8538" s="27" t="str">
        <x:v>CO2 to DME</x:v>
      </x:c>
      <x:c r="H8538" s="27" t="str">
        <x:v>Reject</x:v>
      </x:c>
      <x:c r="I8538" s="27" t="str">
        <x:v>Vehicle linked</x:v>
      </x:c>
      <x:c r="J8538" s="28" t="n">
        <x:v>1</x:v>
      </x:c>
      <x:c r="K8538" s="27" t="str">
        <x:v>Mixed-gas and energy gate fail</x:v>
      </x:c>
      <x:c r="L8538" s="27" t="str">
        <x:v>Carbon-to-fuel loop</x:v>
      </x:c>
      <x:c r="M8538" s="27" t="str">
        <x:v>HHO is consumed and an alternator-fed loop is energy-negative; CO2 product needs reactive capture and regeneration</x:v>
      </x:c>
    </x:row>
    <x:row r="8539">
      <x:c r="A8539" s="27" t="str">
        <x:v>X02235</x:v>
      </x:c>
      <x:c r="B8539" s="27" t="str">
        <x:v>Gasoline</x:v>
      </x:c>
      <x:c r="C8539" s="27" t="str">
        <x:v>Onboard mixed HHO</x:v>
      </x:c>
      <x:c r="D8539" s="27" t="str">
        <x:v>Molten LiCl</x:v>
      </x:c>
      <x:c r="E8539" s="27" t="str">
        <x:v>Plain-water Bubble Butt</x:v>
      </x:c>
      <x:c r="F8539" s="27" t="str">
        <x:v>Sodium-ion</x:v>
      </x:c>
      <x:c r="G8539" s="27" t="str">
        <x:v>Captured PM research only</x:v>
      </x:c>
      <x:c r="H8539" s="27" t="str">
        <x:v>Reject</x:v>
      </x:c>
      <x:c r="I8539" s="27" t="str">
        <x:v>Vehicle linked</x:v>
      </x:c>
      <x:c r="J8539" s="28" t="n">
        <x:v>1</x:v>
      </x:c>
      <x:c r="K8539" s="27" t="str">
        <x:v>Mixed-gas and energy gate fail</x:v>
      </x:c>
      <x:c r="L8539" s="27" t="str">
        <x:v>Pollutant characterization</x:v>
      </x:c>
      <x:c r="M8539" s="27" t="str">
        <x:v>HHO is consumed and an alternator-fed loop is energy-negative</x:v>
      </x:c>
    </x:row>
    <x:row r="8540">
      <x:c r="A8540" s="27" t="str">
        <x:v>X02236</x:v>
      </x:c>
      <x:c r="B8540" s="27" t="str">
        <x:v>Gasoline</x:v>
      </x:c>
      <x:c r="C8540" s="27" t="str">
        <x:v>Onboard mixed HHO</x:v>
      </x:c>
      <x:c r="D8540" s="27" t="str">
        <x:v>Molten LiCl</x:v>
      </x:c>
      <x:c r="E8540" s="27" t="str">
        <x:v>Plain-water Bubble Butt</x:v>
      </x:c>
      <x:c r="F8540" s="27" t="str">
        <x:v>H2-O2 RFC</x:v>
      </x:c>
      <x:c r="G8540" s="27" t="str">
        <x:v>Recovered water and heat</x:v>
      </x:c>
      <x:c r="H8540" s="27" t="str">
        <x:v>Reject</x:v>
      </x:c>
      <x:c r="I8540" s="27" t="str">
        <x:v>Vehicle linked</x:v>
      </x:c>
      <x:c r="J8540" s="28" t="n">
        <x:v>1</x:v>
      </x:c>
      <x:c r="K8540" s="27" t="str">
        <x:v>Mixed-gas and energy gate fail</x:v>
      </x:c>
      <x:c r="L8540" s="27" t="str">
        <x:v>Water and heat recovery</x:v>
      </x:c>
      <x:c r="M8540" s="27" t="str">
        <x:v>HHO is consumed and an alternator-fed loop is energy-negative; H2-O2 storage lacks matching water electrolysis products</x:v>
      </x:c>
    </x:row>
    <x:row r="8541">
      <x:c r="A8541" s="27" t="str">
        <x:v>X02237</x:v>
      </x:c>
      <x:c r="B8541" s="27" t="str">
        <x:v>Gasoline</x:v>
      </x:c>
      <x:c r="C8541" s="27" t="str">
        <x:v>Onboard mixed HHO</x:v>
      </x:c>
      <x:c r="D8541" s="27" t="str">
        <x:v>Molten LiCl</x:v>
      </x:c>
      <x:c r="E8541" s="27" t="str">
        <x:v>Plain-water Bubble Butt</x:v>
      </x:c>
      <x:c r="F8541" s="27" t="str">
        <x:v>H2-O2 RFC</x:v>
      </x:c>
      <x:c r="G8541" s="27" t="str">
        <x:v>CO2 to methane</x:v>
      </x:c>
      <x:c r="H8541" s="27" t="str">
        <x:v>Reject</x:v>
      </x:c>
      <x:c r="I8541" s="27" t="str">
        <x:v>Vehicle linked</x:v>
      </x:c>
      <x:c r="J8541" s="28" t="n">
        <x:v>1</x:v>
      </x:c>
      <x:c r="K8541" s="27" t="str">
        <x:v>Mixed-gas and energy gate fail</x:v>
      </x:c>
      <x:c r="L8541" s="27" t="str">
        <x:v>Carbon-to-fuel loop</x:v>
      </x:c>
      <x:c r="M8541" s="27" t="str">
        <x:v>HHO is consumed and an alternator-fed loop is energy-negative; CO2 product needs reactive capture and regeneration; H2-O2 storage lacks matching water electrolysis products</x:v>
      </x:c>
    </x:row>
    <x:row r="8542">
      <x:c r="A8542" s="27" t="str">
        <x:v>X02238</x:v>
      </x:c>
      <x:c r="B8542" s="27" t="str">
        <x:v>Gasoline</x:v>
      </x:c>
      <x:c r="C8542" s="27" t="str">
        <x:v>Onboard mixed HHO</x:v>
      </x:c>
      <x:c r="D8542" s="27" t="str">
        <x:v>Molten LiCl</x:v>
      </x:c>
      <x:c r="E8542" s="27" t="str">
        <x:v>Plain-water Bubble Butt</x:v>
      </x:c>
      <x:c r="F8542" s="27" t="str">
        <x:v>H2-O2 RFC</x:v>
      </x:c>
      <x:c r="G8542" s="27" t="str">
        <x:v>CO2 to methanol</x:v>
      </x:c>
      <x:c r="H8542" s="27" t="str">
        <x:v>Reject</x:v>
      </x:c>
      <x:c r="I8542" s="27" t="str">
        <x:v>Vehicle linked</x:v>
      </x:c>
      <x:c r="J8542" s="28" t="n">
        <x:v>1</x:v>
      </x:c>
      <x:c r="K8542" s="27" t="str">
        <x:v>Mixed-gas and energy gate fail</x:v>
      </x:c>
      <x:c r="L8542" s="27" t="str">
        <x:v>Carbon-to-fuel loop</x:v>
      </x:c>
      <x:c r="M8542" s="27" t="str">
        <x:v>HHO is consumed and an alternator-fed loop is energy-negative; CO2 product needs reactive capture and regeneration; H2-O2 storage lacks matching water electrolysis products</x:v>
      </x:c>
    </x:row>
    <x:row r="8543">
      <x:c r="A8543" s="27" t="str">
        <x:v>X02239</x:v>
      </x:c>
      <x:c r="B8543" s="27" t="str">
        <x:v>Gasoline</x:v>
      </x:c>
      <x:c r="C8543" s="27" t="str">
        <x:v>Onboard mixed HHO</x:v>
      </x:c>
      <x:c r="D8543" s="27" t="str">
        <x:v>Molten LiCl</x:v>
      </x:c>
      <x:c r="E8543" s="27" t="str">
        <x:v>Plain-water Bubble Butt</x:v>
      </x:c>
      <x:c r="F8543" s="27" t="str">
        <x:v>H2-O2 RFC</x:v>
      </x:c>
      <x:c r="G8543" s="27" t="str">
        <x:v>CO2 to DME</x:v>
      </x:c>
      <x:c r="H8543" s="27" t="str">
        <x:v>Reject</x:v>
      </x:c>
      <x:c r="I8543" s="27" t="str">
        <x:v>Vehicle linked</x:v>
      </x:c>
      <x:c r="J8543" s="28" t="n">
        <x:v>1</x:v>
      </x:c>
      <x:c r="K8543" s="27" t="str">
        <x:v>Mixed-gas and energy gate fail</x:v>
      </x:c>
      <x:c r="L8543" s="27" t="str">
        <x:v>Carbon-to-fuel loop</x:v>
      </x:c>
      <x:c r="M8543" s="27" t="str">
        <x:v>HHO is consumed and an alternator-fed loop is energy-negative; CO2 product needs reactive capture and regeneration; H2-O2 storage lacks matching water electrolysis products</x:v>
      </x:c>
    </x:row>
    <x:row r="8544">
      <x:c r="A8544" s="27" t="str">
        <x:v>X02240</x:v>
      </x:c>
      <x:c r="B8544" s="27" t="str">
        <x:v>Gasoline</x:v>
      </x:c>
      <x:c r="C8544" s="27" t="str">
        <x:v>Onboard mixed HHO</x:v>
      </x:c>
      <x:c r="D8544" s="27" t="str">
        <x:v>Molten LiCl</x:v>
      </x:c>
      <x:c r="E8544" s="27" t="str">
        <x:v>Plain-water Bubble Butt</x:v>
      </x:c>
      <x:c r="F8544" s="27" t="str">
        <x:v>H2-O2 RFC</x:v>
      </x:c>
      <x:c r="G8544" s="27" t="str">
        <x:v>Captured PM research only</x:v>
      </x:c>
      <x:c r="H8544" s="27" t="str">
        <x:v>Reject</x:v>
      </x:c>
      <x:c r="I8544" s="27" t="str">
        <x:v>Vehicle linked</x:v>
      </x:c>
      <x:c r="J8544" s="28" t="n">
        <x:v>1</x:v>
      </x:c>
      <x:c r="K8544" s="27" t="str">
        <x:v>Mixed-gas and energy gate fail</x:v>
      </x:c>
      <x:c r="L8544" s="27" t="str">
        <x:v>Pollutant characterization</x:v>
      </x:c>
      <x:c r="M8544" s="27" t="str">
        <x:v>HHO is consumed and an alternator-fed loop is energy-negative; H2-O2 storage lacks matching water electrolysis products</x:v>
      </x:c>
    </x:row>
    <x:row r="8545">
      <x:c r="A8545" s="27" t="str">
        <x:v>X02241</x:v>
      </x:c>
      <x:c r="B8545" s="27" t="str">
        <x:v>Gasoline</x:v>
      </x:c>
      <x:c r="C8545" s="27" t="str">
        <x:v>Onboard mixed HHO</x:v>
      </x:c>
      <x:c r="D8545" s="27" t="str">
        <x:v>Molten LiCl</x:v>
      </x:c>
      <x:c r="E8545" s="27" t="str">
        <x:v>Plain-water Bubble Butt</x:v>
      </x:c>
      <x:c r="F8545" s="27" t="str">
        <x:v>H2-Cl2 RFC</x:v>
      </x:c>
      <x:c r="G8545" s="27" t="str">
        <x:v>Recovered water and heat</x:v>
      </x:c>
      <x:c r="H8545" s="27" t="str">
        <x:v>Reject</x:v>
      </x:c>
      <x:c r="I8545" s="27" t="str">
        <x:v>Vehicle linked</x:v>
      </x:c>
      <x:c r="J8545" s="28" t="n">
        <x:v>1</x:v>
      </x:c>
      <x:c r="K8545" s="27" t="str">
        <x:v>Chlorine or lithium onboard gate fail</x:v>
      </x:c>
      <x:c r="L8545" s="27" t="str">
        <x:v>Water and heat recovery</x:v>
      </x:c>
      <x:c r="M8545" s="27" t="str">
        <x:v>HHO is consumed and an alternator-fed loop is energy-negative; H2-Cl2 storage lacks a matched chlorine loop; Chlorine or lithium inventory is not accepted in the vehicle module</x:v>
      </x:c>
    </x:row>
    <x:row r="8546">
      <x:c r="A8546" s="27" t="str">
        <x:v>X02242</x:v>
      </x:c>
      <x:c r="B8546" s="27" t="str">
        <x:v>Gasoline</x:v>
      </x:c>
      <x:c r="C8546" s="27" t="str">
        <x:v>Onboard mixed HHO</x:v>
      </x:c>
      <x:c r="D8546" s="27" t="str">
        <x:v>Molten LiCl</x:v>
      </x:c>
      <x:c r="E8546" s="27" t="str">
        <x:v>Plain-water Bubble Butt</x:v>
      </x:c>
      <x:c r="F8546" s="27" t="str">
        <x:v>H2-Cl2 RFC</x:v>
      </x:c>
      <x:c r="G8546" s="27" t="str">
        <x:v>CO2 to methane</x:v>
      </x:c>
      <x:c r="H8546" s="27" t="str">
        <x:v>Reject</x:v>
      </x:c>
      <x:c r="I8546" s="27" t="str">
        <x:v>Vehicle linked</x:v>
      </x:c>
      <x:c r="J8546" s="28" t="n">
        <x:v>1</x:v>
      </x:c>
      <x:c r="K8546" s="27" t="str">
        <x:v>Chlorine or lithium onboard gate fail</x:v>
      </x:c>
      <x:c r="L8546" s="27" t="str">
        <x:v>Carbon-to-fuel loop</x:v>
      </x:c>
      <x:c r="M8546" s="27" t="str">
        <x:v>HHO is consumed and an alternator-fed loop is energy-negative; CO2 product needs reactive capture and regeneration; H2-Cl2 storage lacks a matched chlorine loop; Chlorine or lithium inventory is not accepted in the vehicle module</x:v>
      </x:c>
    </x:row>
    <x:row r="8547">
      <x:c r="A8547" s="27" t="str">
        <x:v>X02243</x:v>
      </x:c>
      <x:c r="B8547" s="27" t="str">
        <x:v>Gasoline</x:v>
      </x:c>
      <x:c r="C8547" s="27" t="str">
        <x:v>Onboard mixed HHO</x:v>
      </x:c>
      <x:c r="D8547" s="27" t="str">
        <x:v>Molten LiCl</x:v>
      </x:c>
      <x:c r="E8547" s="27" t="str">
        <x:v>Plain-water Bubble Butt</x:v>
      </x:c>
      <x:c r="F8547" s="27" t="str">
        <x:v>H2-Cl2 RFC</x:v>
      </x:c>
      <x:c r="G8547" s="27" t="str">
        <x:v>CO2 to methanol</x:v>
      </x:c>
      <x:c r="H8547" s="27" t="str">
        <x:v>Reject</x:v>
      </x:c>
      <x:c r="I8547" s="27" t="str">
        <x:v>Vehicle linked</x:v>
      </x:c>
      <x:c r="J8547" s="28" t="n">
        <x:v>1</x:v>
      </x:c>
      <x:c r="K8547" s="27" t="str">
        <x:v>Chlorine or lithium onboard gate fail</x:v>
      </x:c>
      <x:c r="L8547" s="27" t="str">
        <x:v>Carbon-to-fuel loop</x:v>
      </x:c>
      <x:c r="M8547" s="27" t="str">
        <x:v>HHO is consumed and an alternator-fed loop is energy-negative; CO2 product needs reactive capture and regeneration; H2-Cl2 storage lacks a matched chlorine loop; Chlorine or lithium inventory is not accepted in the vehicle module</x:v>
      </x:c>
    </x:row>
    <x:row r="8548">
      <x:c r="A8548" s="27" t="str">
        <x:v>X02244</x:v>
      </x:c>
      <x:c r="B8548" s="27" t="str">
        <x:v>Gasoline</x:v>
      </x:c>
      <x:c r="C8548" s="27" t="str">
        <x:v>Onboard mixed HHO</x:v>
      </x:c>
      <x:c r="D8548" s="27" t="str">
        <x:v>Molten LiCl</x:v>
      </x:c>
      <x:c r="E8548" s="27" t="str">
        <x:v>Plain-water Bubble Butt</x:v>
      </x:c>
      <x:c r="F8548" s="27" t="str">
        <x:v>H2-Cl2 RFC</x:v>
      </x:c>
      <x:c r="G8548" s="27" t="str">
        <x:v>CO2 to DME</x:v>
      </x:c>
      <x:c r="H8548" s="27" t="str">
        <x:v>Reject</x:v>
      </x:c>
      <x:c r="I8548" s="27" t="str">
        <x:v>Vehicle linked</x:v>
      </x:c>
      <x:c r="J8548" s="28" t="n">
        <x:v>1</x:v>
      </x:c>
      <x:c r="K8548" s="27" t="str">
        <x:v>Chlorine or lithium onboard gate fail</x:v>
      </x:c>
      <x:c r="L8548" s="27" t="str">
        <x:v>Carbon-to-fuel loop</x:v>
      </x:c>
      <x:c r="M8548" s="27" t="str">
        <x:v>HHO is consumed and an alternator-fed loop is energy-negative; CO2 product needs reactive capture and regeneration; H2-Cl2 storage lacks a matched chlorine loop; Chlorine or lithium inventory is not accepted in the vehicle module</x:v>
      </x:c>
    </x:row>
    <x:row r="8549">
      <x:c r="A8549" s="27" t="str">
        <x:v>X02245</x:v>
      </x:c>
      <x:c r="B8549" s="27" t="str">
        <x:v>Gasoline</x:v>
      </x:c>
      <x:c r="C8549" s="27" t="str">
        <x:v>Onboard mixed HHO</x:v>
      </x:c>
      <x:c r="D8549" s="27" t="str">
        <x:v>Molten LiCl</x:v>
      </x:c>
      <x:c r="E8549" s="27" t="str">
        <x:v>Plain-water Bubble Butt</x:v>
      </x:c>
      <x:c r="F8549" s="27" t="str">
        <x:v>H2-Cl2 RFC</x:v>
      </x:c>
      <x:c r="G8549" s="27" t="str">
        <x:v>Captured PM research only</x:v>
      </x:c>
      <x:c r="H8549" s="27" t="str">
        <x:v>Reject</x:v>
      </x:c>
      <x:c r="I8549" s="27" t="str">
        <x:v>Vehicle linked</x:v>
      </x:c>
      <x:c r="J8549" s="28" t="n">
        <x:v>1</x:v>
      </x:c>
      <x:c r="K8549" s="27" t="str">
        <x:v>Chlorine or lithium onboard gate fail</x:v>
      </x:c>
      <x:c r="L8549" s="27" t="str">
        <x:v>Pollutant characterization</x:v>
      </x:c>
      <x:c r="M8549" s="27" t="str">
        <x:v>HHO is consumed and an alternator-fed loop is energy-negative; H2-Cl2 storage lacks a matched chlorine loop; Chlorine or lithium inventory is not accepted in the vehicle module</x:v>
      </x:c>
    </x:row>
    <x:row r="8550">
      <x:c r="A8550" s="27" t="str">
        <x:v>X02246</x:v>
      </x:c>
      <x:c r="B8550" s="27" t="str">
        <x:v>Gasoline</x:v>
      </x:c>
      <x:c r="C8550" s="27" t="str">
        <x:v>Onboard mixed HHO</x:v>
      </x:c>
      <x:c r="D8550" s="27" t="str">
        <x:v>Molten LiCl</x:v>
      </x:c>
      <x:c r="E8550" s="27" t="str">
        <x:v>Plain-water Bubble Butt</x:v>
      </x:c>
      <x:c r="F8550" s="27" t="str">
        <x:v>Li-Cl2</x:v>
      </x:c>
      <x:c r="G8550" s="27" t="str">
        <x:v>Recovered water and heat</x:v>
      </x:c>
      <x:c r="H8550" s="27" t="str">
        <x:v>Reject</x:v>
      </x:c>
      <x:c r="I8550" s="27" t="str">
        <x:v>Vehicle linked</x:v>
      </x:c>
      <x:c r="J8550" s="28" t="n">
        <x:v>1</x:v>
      </x:c>
      <x:c r="K8550" s="27" t="str">
        <x:v>Chlorine or lithium onboard gate fail</x:v>
      </x:c>
      <x:c r="L8550" s="27" t="str">
        <x:v>Water and heat recovery</x:v>
      </x:c>
      <x:c r="M8550" s="27" t="str">
        <x:v>HHO is consumed and an alternator-fed loop is energy-negative; Chlorine or lithium inventory is not accepted in the vehicle module</x:v>
      </x:c>
    </x:row>
    <x:row r="8551">
      <x:c r="A8551" s="27" t="str">
        <x:v>X02247</x:v>
      </x:c>
      <x:c r="B8551" s="27" t="str">
        <x:v>Gasoline</x:v>
      </x:c>
      <x:c r="C8551" s="27" t="str">
        <x:v>Onboard mixed HHO</x:v>
      </x:c>
      <x:c r="D8551" s="27" t="str">
        <x:v>Molten LiCl</x:v>
      </x:c>
      <x:c r="E8551" s="27" t="str">
        <x:v>Plain-water Bubble Butt</x:v>
      </x:c>
      <x:c r="F8551" s="27" t="str">
        <x:v>Li-Cl2</x:v>
      </x:c>
      <x:c r="G8551" s="27" t="str">
        <x:v>CO2 to methane</x:v>
      </x:c>
      <x:c r="H8551" s="27" t="str">
        <x:v>Reject</x:v>
      </x:c>
      <x:c r="I8551" s="27" t="str">
        <x:v>Vehicle linked</x:v>
      </x:c>
      <x:c r="J8551" s="28" t="n">
        <x:v>1</x:v>
      </x:c>
      <x:c r="K8551" s="27" t="str">
        <x:v>Chlorine or lithium onboard gate fail</x:v>
      </x:c>
      <x:c r="L8551" s="27" t="str">
        <x:v>Carbon-to-fuel loop</x:v>
      </x:c>
      <x:c r="M8551" s="27" t="str">
        <x:v>HHO is consumed and an alternator-fed loop is energy-negative; CO2 product needs reactive capture and regeneration; Chlorine or lithium inventory is not accepted in the vehicle module</x:v>
      </x:c>
    </x:row>
    <x:row r="8552">
      <x:c r="A8552" s="27" t="str">
        <x:v>X02248</x:v>
      </x:c>
      <x:c r="B8552" s="27" t="str">
        <x:v>Gasoline</x:v>
      </x:c>
      <x:c r="C8552" s="27" t="str">
        <x:v>Onboard mixed HHO</x:v>
      </x:c>
      <x:c r="D8552" s="27" t="str">
        <x:v>Molten LiCl</x:v>
      </x:c>
      <x:c r="E8552" s="27" t="str">
        <x:v>Plain-water Bubble Butt</x:v>
      </x:c>
      <x:c r="F8552" s="27" t="str">
        <x:v>Li-Cl2</x:v>
      </x:c>
      <x:c r="G8552" s="27" t="str">
        <x:v>CO2 to methanol</x:v>
      </x:c>
      <x:c r="H8552" s="27" t="str">
        <x:v>Reject</x:v>
      </x:c>
      <x:c r="I8552" s="27" t="str">
        <x:v>Vehicle linked</x:v>
      </x:c>
      <x:c r="J8552" s="28" t="n">
        <x:v>1</x:v>
      </x:c>
      <x:c r="K8552" s="27" t="str">
        <x:v>Chlorine or lithium onboard gate fail</x:v>
      </x:c>
      <x:c r="L8552" s="27" t="str">
        <x:v>Carbon-to-fuel loop</x:v>
      </x:c>
      <x:c r="M8552" s="27" t="str">
        <x:v>HHO is consumed and an alternator-fed loop is energy-negative; CO2 product needs reactive capture and regeneration; Chlorine or lithium inventory is not accepted in the vehicle module</x:v>
      </x:c>
    </x:row>
    <x:row r="8553">
      <x:c r="A8553" s="27" t="str">
        <x:v>X02249</x:v>
      </x:c>
      <x:c r="B8553" s="27" t="str">
        <x:v>Gasoline</x:v>
      </x:c>
      <x:c r="C8553" s="27" t="str">
        <x:v>Onboard mixed HHO</x:v>
      </x:c>
      <x:c r="D8553" s="27" t="str">
        <x:v>Molten LiCl</x:v>
      </x:c>
      <x:c r="E8553" s="27" t="str">
        <x:v>Plain-water Bubble Butt</x:v>
      </x:c>
      <x:c r="F8553" s="27" t="str">
        <x:v>Li-Cl2</x:v>
      </x:c>
      <x:c r="G8553" s="27" t="str">
        <x:v>CO2 to DME</x:v>
      </x:c>
      <x:c r="H8553" s="27" t="str">
        <x:v>Reject</x:v>
      </x:c>
      <x:c r="I8553" s="27" t="str">
        <x:v>Vehicle linked</x:v>
      </x:c>
      <x:c r="J8553" s="28" t="n">
        <x:v>1</x:v>
      </x:c>
      <x:c r="K8553" s="27" t="str">
        <x:v>Chlorine or lithium onboard gate fail</x:v>
      </x:c>
      <x:c r="L8553" s="27" t="str">
        <x:v>Carbon-to-fuel loop</x:v>
      </x:c>
      <x:c r="M8553" s="27" t="str">
        <x:v>HHO is consumed and an alternator-fed loop is energy-negative; CO2 product needs reactive capture and regeneration; Chlorine or lithium inventory is not accepted in the vehicle module</x:v>
      </x:c>
    </x:row>
    <x:row r="8554">
      <x:c r="A8554" s="27" t="str">
        <x:v>X02250</x:v>
      </x:c>
      <x:c r="B8554" s="27" t="str">
        <x:v>Gasoline</x:v>
      </x:c>
      <x:c r="C8554" s="27" t="str">
        <x:v>Onboard mixed HHO</x:v>
      </x:c>
      <x:c r="D8554" s="27" t="str">
        <x:v>Molten LiCl</x:v>
      </x:c>
      <x:c r="E8554" s="27" t="str">
        <x:v>Plain-water Bubble Butt</x:v>
      </x:c>
      <x:c r="F8554" s="27" t="str">
        <x:v>Li-Cl2</x:v>
      </x:c>
      <x:c r="G8554" s="27" t="str">
        <x:v>Captured PM research only</x:v>
      </x:c>
      <x:c r="H8554" s="27" t="str">
        <x:v>Reject</x:v>
      </x:c>
      <x:c r="I8554" s="27" t="str">
        <x:v>Vehicle linked</x:v>
      </x:c>
      <x:c r="J8554" s="28" t="n">
        <x:v>1</x:v>
      </x:c>
      <x:c r="K8554" s="27" t="str">
        <x:v>Chlorine or lithium onboard gate fail</x:v>
      </x:c>
      <x:c r="L8554" s="27" t="str">
        <x:v>Pollutant characterization</x:v>
      </x:c>
      <x:c r="M8554" s="27" t="str">
        <x:v>HHO is consumed and an alternator-fed loop is energy-negative; Chlorine or lithium inventory is not accepted in the vehicle module</x:v>
      </x:c>
    </x:row>
    <x:row r="8555">
      <x:c r="A8555" s="27" t="str">
        <x:v>X02251</x:v>
      </x:c>
      <x:c r="B8555" s="27" t="str">
        <x:v>Gasoline</x:v>
      </x:c>
      <x:c r="C8555" s="27" t="str">
        <x:v>Onboard mixed HHO</x:v>
      </x:c>
      <x:c r="D8555" s="27" t="str">
        <x:v>Molten LiCl</x:v>
      </x:c>
      <x:c r="E8555" s="27" t="str">
        <x:v>Reactive onboard Bubble Butt</x:v>
      </x:c>
      <x:c r="F8555" s="27" t="str">
        <x:v>LFP</x:v>
      </x:c>
      <x:c r="G8555" s="27" t="str">
        <x:v>Recovered water and heat</x:v>
      </x:c>
      <x:c r="H8555" s="27" t="str">
        <x:v>Reject</x:v>
      </x:c>
      <x:c r="I8555" s="27" t="str">
        <x:v>Vehicle linked</x:v>
      </x:c>
      <x:c r="J8555" s="28" t="n">
        <x:v>1</x:v>
      </x:c>
      <x:c r="K8555" s="27" t="str">
        <x:v>Mixed-gas and energy gate fail</x:v>
      </x:c>
      <x:c r="L8555" s="27" t="str">
        <x:v>Water and heat recovery</x:v>
      </x:c>
      <x:c r="M8555" s="27" t="str">
        <x:v>HHO is consumed and an alternator-fed loop is energy-negative</x:v>
      </x:c>
    </x:row>
    <x:row r="8556">
      <x:c r="A8556" s="27" t="str">
        <x:v>X02252</x:v>
      </x:c>
      <x:c r="B8556" s="27" t="str">
        <x:v>Gasoline</x:v>
      </x:c>
      <x:c r="C8556" s="27" t="str">
        <x:v>Onboard mixed HHO</x:v>
      </x:c>
      <x:c r="D8556" s="27" t="str">
        <x:v>Molten LiCl</x:v>
      </x:c>
      <x:c r="E8556" s="27" t="str">
        <x:v>Reactive onboard Bubble Butt</x:v>
      </x:c>
      <x:c r="F8556" s="27" t="str">
        <x:v>LFP</x:v>
      </x:c>
      <x:c r="G8556" s="27" t="str">
        <x:v>CO2 to methane</x:v>
      </x:c>
      <x:c r="H8556" s="27" t="str">
        <x:v>Reject</x:v>
      </x:c>
      <x:c r="I8556" s="27" t="str">
        <x:v>Vehicle linked</x:v>
      </x:c>
      <x:c r="J8556" s="28" t="n">
        <x:v>1</x:v>
      </x:c>
      <x:c r="K8556" s="27" t="str">
        <x:v>Mixed-gas and energy gate fail</x:v>
      </x:c>
      <x:c r="L8556" s="27" t="str">
        <x:v>Carbon-to-fuel loop</x:v>
      </x:c>
      <x:c r="M8556" s="27" t="str">
        <x:v>HHO is consumed and an alternator-fed loop is energy-negative</x:v>
      </x:c>
    </x:row>
    <x:row r="8557">
      <x:c r="A8557" s="27" t="str">
        <x:v>X02253</x:v>
      </x:c>
      <x:c r="B8557" s="27" t="str">
        <x:v>Gasoline</x:v>
      </x:c>
      <x:c r="C8557" s="27" t="str">
        <x:v>Onboard mixed HHO</x:v>
      </x:c>
      <x:c r="D8557" s="27" t="str">
        <x:v>Molten LiCl</x:v>
      </x:c>
      <x:c r="E8557" s="27" t="str">
        <x:v>Reactive onboard Bubble Butt</x:v>
      </x:c>
      <x:c r="F8557" s="27" t="str">
        <x:v>LFP</x:v>
      </x:c>
      <x:c r="G8557" s="27" t="str">
        <x:v>CO2 to methanol</x:v>
      </x:c>
      <x:c r="H8557" s="27" t="str">
        <x:v>Reject</x:v>
      </x:c>
      <x:c r="I8557" s="27" t="str">
        <x:v>Vehicle linked</x:v>
      </x:c>
      <x:c r="J8557" s="28" t="n">
        <x:v>1</x:v>
      </x:c>
      <x:c r="K8557" s="27" t="str">
        <x:v>Mixed-gas and energy gate fail</x:v>
      </x:c>
      <x:c r="L8557" s="27" t="str">
        <x:v>Carbon-to-fuel loop</x:v>
      </x:c>
      <x:c r="M8557" s="27" t="str">
        <x:v>HHO is consumed and an alternator-fed loop is energy-negative</x:v>
      </x:c>
    </x:row>
    <x:row r="8558">
      <x:c r="A8558" s="27" t="str">
        <x:v>X02254</x:v>
      </x:c>
      <x:c r="B8558" s="27" t="str">
        <x:v>Gasoline</x:v>
      </x:c>
      <x:c r="C8558" s="27" t="str">
        <x:v>Onboard mixed HHO</x:v>
      </x:c>
      <x:c r="D8558" s="27" t="str">
        <x:v>Molten LiCl</x:v>
      </x:c>
      <x:c r="E8558" s="27" t="str">
        <x:v>Reactive onboard Bubble Butt</x:v>
      </x:c>
      <x:c r="F8558" s="27" t="str">
        <x:v>LFP</x:v>
      </x:c>
      <x:c r="G8558" s="27" t="str">
        <x:v>CO2 to DME</x:v>
      </x:c>
      <x:c r="H8558" s="27" t="str">
        <x:v>Reject</x:v>
      </x:c>
      <x:c r="I8558" s="27" t="str">
        <x:v>Vehicle linked</x:v>
      </x:c>
      <x:c r="J8558" s="28" t="n">
        <x:v>1</x:v>
      </x:c>
      <x:c r="K8558" s="27" t="str">
        <x:v>Mixed-gas and energy gate fail</x:v>
      </x:c>
      <x:c r="L8558" s="27" t="str">
        <x:v>Carbon-to-fuel loop</x:v>
      </x:c>
      <x:c r="M8558" s="27" t="str">
        <x:v>HHO is consumed and an alternator-fed loop is energy-negative</x:v>
      </x:c>
    </x:row>
    <x:row r="8559">
      <x:c r="A8559" s="27" t="str">
        <x:v>X02255</x:v>
      </x:c>
      <x:c r="B8559" s="27" t="str">
        <x:v>Gasoline</x:v>
      </x:c>
      <x:c r="C8559" s="27" t="str">
        <x:v>Onboard mixed HHO</x:v>
      </x:c>
      <x:c r="D8559" s="27" t="str">
        <x:v>Molten LiCl</x:v>
      </x:c>
      <x:c r="E8559" s="27" t="str">
        <x:v>Reactive onboard Bubble Butt</x:v>
      </x:c>
      <x:c r="F8559" s="27" t="str">
        <x:v>LFP</x:v>
      </x:c>
      <x:c r="G8559" s="27" t="str">
        <x:v>Captured PM research only</x:v>
      </x:c>
      <x:c r="H8559" s="27" t="str">
        <x:v>Reject</x:v>
      </x:c>
      <x:c r="I8559" s="27" t="str">
        <x:v>Vehicle linked</x:v>
      </x:c>
      <x:c r="J8559" s="28" t="n">
        <x:v>1</x:v>
      </x:c>
      <x:c r="K8559" s="27" t="str">
        <x:v>Mixed-gas and energy gate fail</x:v>
      </x:c>
      <x:c r="L8559" s="27" t="str">
        <x:v>Pollutant characterization</x:v>
      </x:c>
      <x:c r="M8559" s="27" t="str">
        <x:v>HHO is consumed and an alternator-fed loop is energy-negative</x:v>
      </x:c>
    </x:row>
    <x:row r="8560">
      <x:c r="A8560" s="27" t="str">
        <x:v>X02256</x:v>
      </x:c>
      <x:c r="B8560" s="27" t="str">
        <x:v>Gasoline</x:v>
      </x:c>
      <x:c r="C8560" s="27" t="str">
        <x:v>Onboard mixed HHO</x:v>
      </x:c>
      <x:c r="D8560" s="27" t="str">
        <x:v>Molten LiCl</x:v>
      </x:c>
      <x:c r="E8560" s="27" t="str">
        <x:v>Reactive onboard Bubble Butt</x:v>
      </x:c>
      <x:c r="F8560" s="27" t="str">
        <x:v>Sodium-ion</x:v>
      </x:c>
      <x:c r="G8560" s="27" t="str">
        <x:v>Recovered water and heat</x:v>
      </x:c>
      <x:c r="H8560" s="27" t="str">
        <x:v>Reject</x:v>
      </x:c>
      <x:c r="I8560" s="27" t="str">
        <x:v>Vehicle linked</x:v>
      </x:c>
      <x:c r="J8560" s="28" t="n">
        <x:v>1</x:v>
      </x:c>
      <x:c r="K8560" s="27" t="str">
        <x:v>Mixed-gas and energy gate fail</x:v>
      </x:c>
      <x:c r="L8560" s="27" t="str">
        <x:v>Water and heat recovery</x:v>
      </x:c>
      <x:c r="M8560" s="27" t="str">
        <x:v>HHO is consumed and an alternator-fed loop is energy-negative</x:v>
      </x:c>
    </x:row>
    <x:row r="8561">
      <x:c r="A8561" s="27" t="str">
        <x:v>X02257</x:v>
      </x:c>
      <x:c r="B8561" s="27" t="str">
        <x:v>Gasoline</x:v>
      </x:c>
      <x:c r="C8561" s="27" t="str">
        <x:v>Onboard mixed HHO</x:v>
      </x:c>
      <x:c r="D8561" s="27" t="str">
        <x:v>Molten LiCl</x:v>
      </x:c>
      <x:c r="E8561" s="27" t="str">
        <x:v>Reactive onboard Bubble Butt</x:v>
      </x:c>
      <x:c r="F8561" s="27" t="str">
        <x:v>Sodium-ion</x:v>
      </x:c>
      <x:c r="G8561" s="27" t="str">
        <x:v>CO2 to methane</x:v>
      </x:c>
      <x:c r="H8561" s="27" t="str">
        <x:v>Reject</x:v>
      </x:c>
      <x:c r="I8561" s="27" t="str">
        <x:v>Vehicle linked</x:v>
      </x:c>
      <x:c r="J8561" s="28" t="n">
        <x:v>1</x:v>
      </x:c>
      <x:c r="K8561" s="27" t="str">
        <x:v>Mixed-gas and energy gate fail</x:v>
      </x:c>
      <x:c r="L8561" s="27" t="str">
        <x:v>Carbon-to-fuel loop</x:v>
      </x:c>
      <x:c r="M8561" s="27" t="str">
        <x:v>HHO is consumed and an alternator-fed loop is energy-negative</x:v>
      </x:c>
    </x:row>
    <x:row r="8562">
      <x:c r="A8562" s="27" t="str">
        <x:v>X02258</x:v>
      </x:c>
      <x:c r="B8562" s="27" t="str">
        <x:v>Gasoline</x:v>
      </x:c>
      <x:c r="C8562" s="27" t="str">
        <x:v>Onboard mixed HHO</x:v>
      </x:c>
      <x:c r="D8562" s="27" t="str">
        <x:v>Molten LiCl</x:v>
      </x:c>
      <x:c r="E8562" s="27" t="str">
        <x:v>Reactive onboard Bubble Butt</x:v>
      </x:c>
      <x:c r="F8562" s="27" t="str">
        <x:v>Sodium-ion</x:v>
      </x:c>
      <x:c r="G8562" s="27" t="str">
        <x:v>CO2 to methanol</x:v>
      </x:c>
      <x:c r="H8562" s="27" t="str">
        <x:v>Reject</x:v>
      </x:c>
      <x:c r="I8562" s="27" t="str">
        <x:v>Vehicle linked</x:v>
      </x:c>
      <x:c r="J8562" s="28" t="n">
        <x:v>1</x:v>
      </x:c>
      <x:c r="K8562" s="27" t="str">
        <x:v>Mixed-gas and energy gate fail</x:v>
      </x:c>
      <x:c r="L8562" s="27" t="str">
        <x:v>Carbon-to-fuel loop</x:v>
      </x:c>
      <x:c r="M8562" s="27" t="str">
        <x:v>HHO is consumed and an alternator-fed loop is energy-negative</x:v>
      </x:c>
    </x:row>
    <x:row r="8563">
      <x:c r="A8563" s="27" t="str">
        <x:v>X02259</x:v>
      </x:c>
      <x:c r="B8563" s="27" t="str">
        <x:v>Gasoline</x:v>
      </x:c>
      <x:c r="C8563" s="27" t="str">
        <x:v>Onboard mixed HHO</x:v>
      </x:c>
      <x:c r="D8563" s="27" t="str">
        <x:v>Molten LiCl</x:v>
      </x:c>
      <x:c r="E8563" s="27" t="str">
        <x:v>Reactive onboard Bubble Butt</x:v>
      </x:c>
      <x:c r="F8563" s="27" t="str">
        <x:v>Sodium-ion</x:v>
      </x:c>
      <x:c r="G8563" s="27" t="str">
        <x:v>CO2 to DME</x:v>
      </x:c>
      <x:c r="H8563" s="27" t="str">
        <x:v>Reject</x:v>
      </x:c>
      <x:c r="I8563" s="27" t="str">
        <x:v>Vehicle linked</x:v>
      </x:c>
      <x:c r="J8563" s="28" t="n">
        <x:v>1</x:v>
      </x:c>
      <x:c r="K8563" s="27" t="str">
        <x:v>Mixed-gas and energy gate fail</x:v>
      </x:c>
      <x:c r="L8563" s="27" t="str">
        <x:v>Carbon-to-fuel loop</x:v>
      </x:c>
      <x:c r="M8563" s="27" t="str">
        <x:v>HHO is consumed and an alternator-fed loop is energy-negative</x:v>
      </x:c>
    </x:row>
    <x:row r="8564">
      <x:c r="A8564" s="27" t="str">
        <x:v>X02260</x:v>
      </x:c>
      <x:c r="B8564" s="27" t="str">
        <x:v>Gasoline</x:v>
      </x:c>
      <x:c r="C8564" s="27" t="str">
        <x:v>Onboard mixed HHO</x:v>
      </x:c>
      <x:c r="D8564" s="27" t="str">
        <x:v>Molten LiCl</x:v>
      </x:c>
      <x:c r="E8564" s="27" t="str">
        <x:v>Reactive onboard Bubble Butt</x:v>
      </x:c>
      <x:c r="F8564" s="27" t="str">
        <x:v>Sodium-ion</x:v>
      </x:c>
      <x:c r="G8564" s="27" t="str">
        <x:v>Captured PM research only</x:v>
      </x:c>
      <x:c r="H8564" s="27" t="str">
        <x:v>Reject</x:v>
      </x:c>
      <x:c r="I8564" s="27" t="str">
        <x:v>Vehicle linked</x:v>
      </x:c>
      <x:c r="J8564" s="28" t="n">
        <x:v>1</x:v>
      </x:c>
      <x:c r="K8564" s="27" t="str">
        <x:v>Mixed-gas and energy gate fail</x:v>
      </x:c>
      <x:c r="L8564" s="27" t="str">
        <x:v>Pollutant characterization</x:v>
      </x:c>
      <x:c r="M8564" s="27" t="str">
        <x:v>HHO is consumed and an alternator-fed loop is energy-negative</x:v>
      </x:c>
    </x:row>
    <x:row r="8565">
      <x:c r="A8565" s="27" t="str">
        <x:v>X02261</x:v>
      </x:c>
      <x:c r="B8565" s="27" t="str">
        <x:v>Gasoline</x:v>
      </x:c>
      <x:c r="C8565" s="27" t="str">
        <x:v>Onboard mixed HHO</x:v>
      </x:c>
      <x:c r="D8565" s="27" t="str">
        <x:v>Molten LiCl</x:v>
      </x:c>
      <x:c r="E8565" s="27" t="str">
        <x:v>Reactive onboard Bubble Butt</x:v>
      </x:c>
      <x:c r="F8565" s="27" t="str">
        <x:v>H2-O2 RFC</x:v>
      </x:c>
      <x:c r="G8565" s="27" t="str">
        <x:v>Recovered water and heat</x:v>
      </x:c>
      <x:c r="H8565" s="27" t="str">
        <x:v>Reject</x:v>
      </x:c>
      <x:c r="I8565" s="27" t="str">
        <x:v>Vehicle linked</x:v>
      </x:c>
      <x:c r="J8565" s="28" t="n">
        <x:v>1</x:v>
      </x:c>
      <x:c r="K8565" s="27" t="str">
        <x:v>Mixed-gas and energy gate fail</x:v>
      </x:c>
      <x:c r="L8565" s="27" t="str">
        <x:v>Water and heat recovery</x:v>
      </x:c>
      <x:c r="M8565" s="27" t="str">
        <x:v>HHO is consumed and an alternator-fed loop is energy-negative; H2-O2 storage lacks matching water electrolysis products</x:v>
      </x:c>
    </x:row>
    <x:row r="8566">
      <x:c r="A8566" s="27" t="str">
        <x:v>X02262</x:v>
      </x:c>
      <x:c r="B8566" s="27" t="str">
        <x:v>Gasoline</x:v>
      </x:c>
      <x:c r="C8566" s="27" t="str">
        <x:v>Onboard mixed HHO</x:v>
      </x:c>
      <x:c r="D8566" s="27" t="str">
        <x:v>Molten LiCl</x:v>
      </x:c>
      <x:c r="E8566" s="27" t="str">
        <x:v>Reactive onboard Bubble Butt</x:v>
      </x:c>
      <x:c r="F8566" s="27" t="str">
        <x:v>H2-O2 RFC</x:v>
      </x:c>
      <x:c r="G8566" s="27" t="str">
        <x:v>CO2 to methane</x:v>
      </x:c>
      <x:c r="H8566" s="27" t="str">
        <x:v>Reject</x:v>
      </x:c>
      <x:c r="I8566" s="27" t="str">
        <x:v>Vehicle linked</x:v>
      </x:c>
      <x:c r="J8566" s="28" t="n">
        <x:v>1</x:v>
      </x:c>
      <x:c r="K8566" s="27" t="str">
        <x:v>Mixed-gas and energy gate fail</x:v>
      </x:c>
      <x:c r="L8566" s="27" t="str">
        <x:v>Carbon-to-fuel loop</x:v>
      </x:c>
      <x:c r="M8566" s="27" t="str">
        <x:v>HHO is consumed and an alternator-fed loop is energy-negative; H2-O2 storage lacks matching water electrolysis products</x:v>
      </x:c>
    </x:row>
    <x:row r="8567">
      <x:c r="A8567" s="27" t="str">
        <x:v>X02263</x:v>
      </x:c>
      <x:c r="B8567" s="27" t="str">
        <x:v>Gasoline</x:v>
      </x:c>
      <x:c r="C8567" s="27" t="str">
        <x:v>Onboard mixed HHO</x:v>
      </x:c>
      <x:c r="D8567" s="27" t="str">
        <x:v>Molten LiCl</x:v>
      </x:c>
      <x:c r="E8567" s="27" t="str">
        <x:v>Reactive onboard Bubble Butt</x:v>
      </x:c>
      <x:c r="F8567" s="27" t="str">
        <x:v>H2-O2 RFC</x:v>
      </x:c>
      <x:c r="G8567" s="27" t="str">
        <x:v>CO2 to methanol</x:v>
      </x:c>
      <x:c r="H8567" s="27" t="str">
        <x:v>Reject</x:v>
      </x:c>
      <x:c r="I8567" s="27" t="str">
        <x:v>Vehicle linked</x:v>
      </x:c>
      <x:c r="J8567" s="28" t="n">
        <x:v>1</x:v>
      </x:c>
      <x:c r="K8567" s="27" t="str">
        <x:v>Mixed-gas and energy gate fail</x:v>
      </x:c>
      <x:c r="L8567" s="27" t="str">
        <x:v>Carbon-to-fuel loop</x:v>
      </x:c>
      <x:c r="M8567" s="27" t="str">
        <x:v>HHO is consumed and an alternator-fed loop is energy-negative; H2-O2 storage lacks matching water electrolysis products</x:v>
      </x:c>
    </x:row>
    <x:row r="8568">
      <x:c r="A8568" s="27" t="str">
        <x:v>X02264</x:v>
      </x:c>
      <x:c r="B8568" s="27" t="str">
        <x:v>Gasoline</x:v>
      </x:c>
      <x:c r="C8568" s="27" t="str">
        <x:v>Onboard mixed HHO</x:v>
      </x:c>
      <x:c r="D8568" s="27" t="str">
        <x:v>Molten LiCl</x:v>
      </x:c>
      <x:c r="E8568" s="27" t="str">
        <x:v>Reactive onboard Bubble Butt</x:v>
      </x:c>
      <x:c r="F8568" s="27" t="str">
        <x:v>H2-O2 RFC</x:v>
      </x:c>
      <x:c r="G8568" s="27" t="str">
        <x:v>CO2 to DME</x:v>
      </x:c>
      <x:c r="H8568" s="27" t="str">
        <x:v>Reject</x:v>
      </x:c>
      <x:c r="I8568" s="27" t="str">
        <x:v>Vehicle linked</x:v>
      </x:c>
      <x:c r="J8568" s="28" t="n">
        <x:v>1</x:v>
      </x:c>
      <x:c r="K8568" s="27" t="str">
        <x:v>Mixed-gas and energy gate fail</x:v>
      </x:c>
      <x:c r="L8568" s="27" t="str">
        <x:v>Carbon-to-fuel loop</x:v>
      </x:c>
      <x:c r="M8568" s="27" t="str">
        <x:v>HHO is consumed and an alternator-fed loop is energy-negative; H2-O2 storage lacks matching water electrolysis products</x:v>
      </x:c>
    </x:row>
    <x:row r="8569">
      <x:c r="A8569" s="27" t="str">
        <x:v>X02265</x:v>
      </x:c>
      <x:c r="B8569" s="27" t="str">
        <x:v>Gasoline</x:v>
      </x:c>
      <x:c r="C8569" s="27" t="str">
        <x:v>Onboard mixed HHO</x:v>
      </x:c>
      <x:c r="D8569" s="27" t="str">
        <x:v>Molten LiCl</x:v>
      </x:c>
      <x:c r="E8569" s="27" t="str">
        <x:v>Reactive onboard Bubble Butt</x:v>
      </x:c>
      <x:c r="F8569" s="27" t="str">
        <x:v>H2-O2 RFC</x:v>
      </x:c>
      <x:c r="G8569" s="27" t="str">
        <x:v>Captured PM research only</x:v>
      </x:c>
      <x:c r="H8569" s="27" t="str">
        <x:v>Reject</x:v>
      </x:c>
      <x:c r="I8569" s="27" t="str">
        <x:v>Vehicle linked</x:v>
      </x:c>
      <x:c r="J8569" s="28" t="n">
        <x:v>1</x:v>
      </x:c>
      <x:c r="K8569" s="27" t="str">
        <x:v>Mixed-gas and energy gate fail</x:v>
      </x:c>
      <x:c r="L8569" s="27" t="str">
        <x:v>Pollutant characterization</x:v>
      </x:c>
      <x:c r="M8569" s="27" t="str">
        <x:v>HHO is consumed and an alternator-fed loop is energy-negative; H2-O2 storage lacks matching water electrolysis products</x:v>
      </x:c>
    </x:row>
    <x:row r="8570">
      <x:c r="A8570" s="27" t="str">
        <x:v>X02266</x:v>
      </x:c>
      <x:c r="B8570" s="27" t="str">
        <x:v>Gasoline</x:v>
      </x:c>
      <x:c r="C8570" s="27" t="str">
        <x:v>Onboard mixed HHO</x:v>
      </x:c>
      <x:c r="D8570" s="27" t="str">
        <x:v>Molten LiCl</x:v>
      </x:c>
      <x:c r="E8570" s="27" t="str">
        <x:v>Reactive onboard Bubble Butt</x:v>
      </x:c>
      <x:c r="F8570" s="27" t="str">
        <x:v>H2-Cl2 RFC</x:v>
      </x:c>
      <x:c r="G8570" s="27" t="str">
        <x:v>Recovered water and heat</x:v>
      </x:c>
      <x:c r="H8570" s="27" t="str">
        <x:v>Reject</x:v>
      </x:c>
      <x:c r="I8570" s="27" t="str">
        <x:v>Vehicle linked</x:v>
      </x:c>
      <x:c r="J8570" s="28" t="n">
        <x:v>1</x:v>
      </x:c>
      <x:c r="K8570" s="27" t="str">
        <x:v>Chlorine or lithium onboard gate fail</x:v>
      </x:c>
      <x:c r="L8570" s="27" t="str">
        <x:v>Water and heat recovery</x:v>
      </x:c>
      <x:c r="M8570" s="27" t="str">
        <x:v>HHO is consumed and an alternator-fed loop is energy-negative; H2-Cl2 storage lacks a matched chlorine loop; Chlorine or lithium inventory is not accepted in the vehicle module</x:v>
      </x:c>
    </x:row>
    <x:row r="8571">
      <x:c r="A8571" s="27" t="str">
        <x:v>X02267</x:v>
      </x:c>
      <x:c r="B8571" s="27" t="str">
        <x:v>Gasoline</x:v>
      </x:c>
      <x:c r="C8571" s="27" t="str">
        <x:v>Onboard mixed HHO</x:v>
      </x:c>
      <x:c r="D8571" s="27" t="str">
        <x:v>Molten LiCl</x:v>
      </x:c>
      <x:c r="E8571" s="27" t="str">
        <x:v>Reactive onboard Bubble Butt</x:v>
      </x:c>
      <x:c r="F8571" s="27" t="str">
        <x:v>H2-Cl2 RFC</x:v>
      </x:c>
      <x:c r="G8571" s="27" t="str">
        <x:v>CO2 to methane</x:v>
      </x:c>
      <x:c r="H8571" s="27" t="str">
        <x:v>Reject</x:v>
      </x:c>
      <x:c r="I8571" s="27" t="str">
        <x:v>Vehicle linked</x:v>
      </x:c>
      <x:c r="J8571" s="28" t="n">
        <x:v>1</x:v>
      </x:c>
      <x:c r="K8571" s="27" t="str">
        <x:v>Chlorine or lithium onboard gate fail</x:v>
      </x:c>
      <x:c r="L8571" s="27" t="str">
        <x:v>Carbon-to-fuel loop</x:v>
      </x:c>
      <x:c r="M8571" s="27" t="str">
        <x:v>HHO is consumed and an alternator-fed loop is energy-negative; H2-Cl2 storage lacks a matched chlorine loop; Chlorine or lithium inventory is not accepted in the vehicle module</x:v>
      </x:c>
    </x:row>
    <x:row r="8572">
      <x:c r="A8572" s="27" t="str">
        <x:v>X02268</x:v>
      </x:c>
      <x:c r="B8572" s="27" t="str">
        <x:v>Gasoline</x:v>
      </x:c>
      <x:c r="C8572" s="27" t="str">
        <x:v>Onboard mixed HHO</x:v>
      </x:c>
      <x:c r="D8572" s="27" t="str">
        <x:v>Molten LiCl</x:v>
      </x:c>
      <x:c r="E8572" s="27" t="str">
        <x:v>Reactive onboard Bubble Butt</x:v>
      </x:c>
      <x:c r="F8572" s="27" t="str">
        <x:v>H2-Cl2 RFC</x:v>
      </x:c>
      <x:c r="G8572" s="27" t="str">
        <x:v>CO2 to methanol</x:v>
      </x:c>
      <x:c r="H8572" s="27" t="str">
        <x:v>Reject</x:v>
      </x:c>
      <x:c r="I8572" s="27" t="str">
        <x:v>Vehicle linked</x:v>
      </x:c>
      <x:c r="J8572" s="28" t="n">
        <x:v>1</x:v>
      </x:c>
      <x:c r="K8572" s="27" t="str">
        <x:v>Chlorine or lithium onboard gate fail</x:v>
      </x:c>
      <x:c r="L8572" s="27" t="str">
        <x:v>Carbon-to-fuel loop</x:v>
      </x:c>
      <x:c r="M8572" s="27" t="str">
        <x:v>HHO is consumed and an alternator-fed loop is energy-negative; H2-Cl2 storage lacks a matched chlorine loop; Chlorine or lithium inventory is not accepted in the vehicle module</x:v>
      </x:c>
    </x:row>
    <x:row r="8573">
      <x:c r="A8573" s="27" t="str">
        <x:v>X02269</x:v>
      </x:c>
      <x:c r="B8573" s="27" t="str">
        <x:v>Gasoline</x:v>
      </x:c>
      <x:c r="C8573" s="27" t="str">
        <x:v>Onboard mixed HHO</x:v>
      </x:c>
      <x:c r="D8573" s="27" t="str">
        <x:v>Molten LiCl</x:v>
      </x:c>
      <x:c r="E8573" s="27" t="str">
        <x:v>Reactive onboard Bubble Butt</x:v>
      </x:c>
      <x:c r="F8573" s="27" t="str">
        <x:v>H2-Cl2 RFC</x:v>
      </x:c>
      <x:c r="G8573" s="27" t="str">
        <x:v>CO2 to DME</x:v>
      </x:c>
      <x:c r="H8573" s="27" t="str">
        <x:v>Reject</x:v>
      </x:c>
      <x:c r="I8573" s="27" t="str">
        <x:v>Vehicle linked</x:v>
      </x:c>
      <x:c r="J8573" s="28" t="n">
        <x:v>1</x:v>
      </x:c>
      <x:c r="K8573" s="27" t="str">
        <x:v>Chlorine or lithium onboard gate fail</x:v>
      </x:c>
      <x:c r="L8573" s="27" t="str">
        <x:v>Carbon-to-fuel loop</x:v>
      </x:c>
      <x:c r="M8573" s="27" t="str">
        <x:v>HHO is consumed and an alternator-fed loop is energy-negative; H2-Cl2 storage lacks a matched chlorine loop; Chlorine or lithium inventory is not accepted in the vehicle module</x:v>
      </x:c>
    </x:row>
    <x:row r="8574">
      <x:c r="A8574" s="27" t="str">
        <x:v>X02270</x:v>
      </x:c>
      <x:c r="B8574" s="27" t="str">
        <x:v>Gasoline</x:v>
      </x:c>
      <x:c r="C8574" s="27" t="str">
        <x:v>Onboard mixed HHO</x:v>
      </x:c>
      <x:c r="D8574" s="27" t="str">
        <x:v>Molten LiCl</x:v>
      </x:c>
      <x:c r="E8574" s="27" t="str">
        <x:v>Reactive onboard Bubble Butt</x:v>
      </x:c>
      <x:c r="F8574" s="27" t="str">
        <x:v>H2-Cl2 RFC</x:v>
      </x:c>
      <x:c r="G8574" s="27" t="str">
        <x:v>Captured PM research only</x:v>
      </x:c>
      <x:c r="H8574" s="27" t="str">
        <x:v>Reject</x:v>
      </x:c>
      <x:c r="I8574" s="27" t="str">
        <x:v>Vehicle linked</x:v>
      </x:c>
      <x:c r="J8574" s="28" t="n">
        <x:v>1</x:v>
      </x:c>
      <x:c r="K8574" s="27" t="str">
        <x:v>Chlorine or lithium onboard gate fail</x:v>
      </x:c>
      <x:c r="L8574" s="27" t="str">
        <x:v>Pollutant characterization</x:v>
      </x:c>
      <x:c r="M8574" s="27" t="str">
        <x:v>HHO is consumed and an alternator-fed loop is energy-negative; H2-Cl2 storage lacks a matched chlorine loop; Chlorine or lithium inventory is not accepted in the vehicle module</x:v>
      </x:c>
    </x:row>
    <x:row r="8575">
      <x:c r="A8575" s="27" t="str">
        <x:v>X02271</x:v>
      </x:c>
      <x:c r="B8575" s="27" t="str">
        <x:v>Gasoline</x:v>
      </x:c>
      <x:c r="C8575" s="27" t="str">
        <x:v>Onboard mixed HHO</x:v>
      </x:c>
      <x:c r="D8575" s="27" t="str">
        <x:v>Molten LiCl</x:v>
      </x:c>
      <x:c r="E8575" s="27" t="str">
        <x:v>Reactive onboard Bubble Butt</x:v>
      </x:c>
      <x:c r="F8575" s="27" t="str">
        <x:v>Li-Cl2</x:v>
      </x:c>
      <x:c r="G8575" s="27" t="str">
        <x:v>Recovered water and heat</x:v>
      </x:c>
      <x:c r="H8575" s="27" t="str">
        <x:v>Reject</x:v>
      </x:c>
      <x:c r="I8575" s="27" t="str">
        <x:v>Vehicle linked</x:v>
      </x:c>
      <x:c r="J8575" s="28" t="n">
        <x:v>1</x:v>
      </x:c>
      <x:c r="K8575" s="27" t="str">
        <x:v>Chlorine or lithium onboard gate fail</x:v>
      </x:c>
      <x:c r="L8575" s="27" t="str">
        <x:v>Water and heat recovery</x:v>
      </x:c>
      <x:c r="M8575" s="27" t="str">
        <x:v>HHO is consumed and an alternator-fed loop is energy-negative; Chlorine or lithium inventory is not accepted in the vehicle module</x:v>
      </x:c>
    </x:row>
    <x:row r="8576">
      <x:c r="A8576" s="27" t="str">
        <x:v>X02272</x:v>
      </x:c>
      <x:c r="B8576" s="27" t="str">
        <x:v>Gasoline</x:v>
      </x:c>
      <x:c r="C8576" s="27" t="str">
        <x:v>Onboard mixed HHO</x:v>
      </x:c>
      <x:c r="D8576" s="27" t="str">
        <x:v>Molten LiCl</x:v>
      </x:c>
      <x:c r="E8576" s="27" t="str">
        <x:v>Reactive onboard Bubble Butt</x:v>
      </x:c>
      <x:c r="F8576" s="27" t="str">
        <x:v>Li-Cl2</x:v>
      </x:c>
      <x:c r="G8576" s="27" t="str">
        <x:v>CO2 to methane</x:v>
      </x:c>
      <x:c r="H8576" s="27" t="str">
        <x:v>Reject</x:v>
      </x:c>
      <x:c r="I8576" s="27" t="str">
        <x:v>Vehicle linked</x:v>
      </x:c>
      <x:c r="J8576" s="28" t="n">
        <x:v>1</x:v>
      </x:c>
      <x:c r="K8576" s="27" t="str">
        <x:v>Chlorine or lithium onboard gate fail</x:v>
      </x:c>
      <x:c r="L8576" s="27" t="str">
        <x:v>Carbon-to-fuel loop</x:v>
      </x:c>
      <x:c r="M8576" s="27" t="str">
        <x:v>HHO is consumed and an alternator-fed loop is energy-negative; Chlorine or lithium inventory is not accepted in the vehicle module</x:v>
      </x:c>
    </x:row>
    <x:row r="8577">
      <x:c r="A8577" s="27" t="str">
        <x:v>X02273</x:v>
      </x:c>
      <x:c r="B8577" s="27" t="str">
        <x:v>Gasoline</x:v>
      </x:c>
      <x:c r="C8577" s="27" t="str">
        <x:v>Onboard mixed HHO</x:v>
      </x:c>
      <x:c r="D8577" s="27" t="str">
        <x:v>Molten LiCl</x:v>
      </x:c>
      <x:c r="E8577" s="27" t="str">
        <x:v>Reactive onboard Bubble Butt</x:v>
      </x:c>
      <x:c r="F8577" s="27" t="str">
        <x:v>Li-Cl2</x:v>
      </x:c>
      <x:c r="G8577" s="27" t="str">
        <x:v>CO2 to methanol</x:v>
      </x:c>
      <x:c r="H8577" s="27" t="str">
        <x:v>Reject</x:v>
      </x:c>
      <x:c r="I8577" s="27" t="str">
        <x:v>Vehicle linked</x:v>
      </x:c>
      <x:c r="J8577" s="28" t="n">
        <x:v>1</x:v>
      </x:c>
      <x:c r="K8577" s="27" t="str">
        <x:v>Chlorine or lithium onboard gate fail</x:v>
      </x:c>
      <x:c r="L8577" s="27" t="str">
        <x:v>Carbon-to-fuel loop</x:v>
      </x:c>
      <x:c r="M8577" s="27" t="str">
        <x:v>HHO is consumed and an alternator-fed loop is energy-negative; Chlorine or lithium inventory is not accepted in the vehicle module</x:v>
      </x:c>
    </x:row>
    <x:row r="8578">
      <x:c r="A8578" s="27" t="str">
        <x:v>X02274</x:v>
      </x:c>
      <x:c r="B8578" s="27" t="str">
        <x:v>Gasoline</x:v>
      </x:c>
      <x:c r="C8578" s="27" t="str">
        <x:v>Onboard mixed HHO</x:v>
      </x:c>
      <x:c r="D8578" s="27" t="str">
        <x:v>Molten LiCl</x:v>
      </x:c>
      <x:c r="E8578" s="27" t="str">
        <x:v>Reactive onboard Bubble Butt</x:v>
      </x:c>
      <x:c r="F8578" s="27" t="str">
        <x:v>Li-Cl2</x:v>
      </x:c>
      <x:c r="G8578" s="27" t="str">
        <x:v>CO2 to DME</x:v>
      </x:c>
      <x:c r="H8578" s="27" t="str">
        <x:v>Reject</x:v>
      </x:c>
      <x:c r="I8578" s="27" t="str">
        <x:v>Vehicle linked</x:v>
      </x:c>
      <x:c r="J8578" s="28" t="n">
        <x:v>1</x:v>
      </x:c>
      <x:c r="K8578" s="27" t="str">
        <x:v>Chlorine or lithium onboard gate fail</x:v>
      </x:c>
      <x:c r="L8578" s="27" t="str">
        <x:v>Carbon-to-fuel loop</x:v>
      </x:c>
      <x:c r="M8578" s="27" t="str">
        <x:v>HHO is consumed and an alternator-fed loop is energy-negative; Chlorine or lithium inventory is not accepted in the vehicle module</x:v>
      </x:c>
    </x:row>
    <x:row r="8579">
      <x:c r="A8579" s="27" t="str">
        <x:v>X02275</x:v>
      </x:c>
      <x:c r="B8579" s="27" t="str">
        <x:v>Gasoline</x:v>
      </x:c>
      <x:c r="C8579" s="27" t="str">
        <x:v>Onboard mixed HHO</x:v>
      </x:c>
      <x:c r="D8579" s="27" t="str">
        <x:v>Molten LiCl</x:v>
      </x:c>
      <x:c r="E8579" s="27" t="str">
        <x:v>Reactive onboard Bubble Butt</x:v>
      </x:c>
      <x:c r="F8579" s="27" t="str">
        <x:v>Li-Cl2</x:v>
      </x:c>
      <x:c r="G8579" s="27" t="str">
        <x:v>Captured PM research only</x:v>
      </x:c>
      <x:c r="H8579" s="27" t="str">
        <x:v>Reject</x:v>
      </x:c>
      <x:c r="I8579" s="27" t="str">
        <x:v>Vehicle linked</x:v>
      </x:c>
      <x:c r="J8579" s="28" t="n">
        <x:v>1</x:v>
      </x:c>
      <x:c r="K8579" s="27" t="str">
        <x:v>Chlorine or lithium onboard gate fail</x:v>
      </x:c>
      <x:c r="L8579" s="27" t="str">
        <x:v>Pollutant characterization</x:v>
      </x:c>
      <x:c r="M8579" s="27" t="str">
        <x:v>HHO is consumed and an alternator-fed loop is energy-negative; Chlorine or lithium inventory is not accepted in the vehicle module</x:v>
      </x:c>
    </x:row>
    <x:row r="8580">
      <x:c r="A8580" s="27" t="str">
        <x:v>X02276</x:v>
      </x:c>
      <x:c r="B8580" s="27" t="str">
        <x:v>Gasoline</x:v>
      </x:c>
      <x:c r="C8580" s="27" t="str">
        <x:v>Onboard mixed HHO</x:v>
      </x:c>
      <x:c r="D8580" s="27" t="str">
        <x:v>Molten LiCl</x:v>
      </x:c>
      <x:c r="E8580" s="27" t="str">
        <x:v>Depot or stationary capture</x:v>
      </x:c>
      <x:c r="F8580" s="27" t="str">
        <x:v>LFP</x:v>
      </x:c>
      <x:c r="G8580" s="27" t="str">
        <x:v>Recovered water and heat</x:v>
      </x:c>
      <x:c r="H8580" s="27" t="str">
        <x:v>Reject</x:v>
      </x:c>
      <x:c r="I8580" s="27" t="str">
        <x:v>Station or depot</x:v>
      </x:c>
      <x:c r="J8580" s="28" t="n">
        <x:v>1</x:v>
      </x:c>
      <x:c r="K8580" s="27" t="str">
        <x:v>Mixed-gas and energy gate fail</x:v>
      </x:c>
      <x:c r="L8580" s="27" t="str">
        <x:v>Water and heat recovery</x:v>
      </x:c>
      <x:c r="M8580" s="27" t="str">
        <x:v>HHO is consumed and an alternator-fed loop is energy-negative</x:v>
      </x:c>
    </x:row>
    <x:row r="8581">
      <x:c r="A8581" s="27" t="str">
        <x:v>X02277</x:v>
      </x:c>
      <x:c r="B8581" s="27" t="str">
        <x:v>Gasoline</x:v>
      </x:c>
      <x:c r="C8581" s="27" t="str">
        <x:v>Onboard mixed HHO</x:v>
      </x:c>
      <x:c r="D8581" s="27" t="str">
        <x:v>Molten LiCl</x:v>
      </x:c>
      <x:c r="E8581" s="27" t="str">
        <x:v>Depot or stationary capture</x:v>
      </x:c>
      <x:c r="F8581" s="27" t="str">
        <x:v>LFP</x:v>
      </x:c>
      <x:c r="G8581" s="27" t="str">
        <x:v>CO2 to methane</x:v>
      </x:c>
      <x:c r="H8581" s="27" t="str">
        <x:v>Reject</x:v>
      </x:c>
      <x:c r="I8581" s="27" t="str">
        <x:v>Station or depot</x:v>
      </x:c>
      <x:c r="J8581" s="28" t="n">
        <x:v>1</x:v>
      </x:c>
      <x:c r="K8581" s="27" t="str">
        <x:v>Mixed-gas and energy gate fail</x:v>
      </x:c>
      <x:c r="L8581" s="27" t="str">
        <x:v>Carbon-to-fuel loop</x:v>
      </x:c>
      <x:c r="M8581" s="27" t="str">
        <x:v>HHO is consumed and an alternator-fed loop is energy-negative</x:v>
      </x:c>
    </x:row>
    <x:row r="8582">
      <x:c r="A8582" s="27" t="str">
        <x:v>X02278</x:v>
      </x:c>
      <x:c r="B8582" s="27" t="str">
        <x:v>Gasoline</x:v>
      </x:c>
      <x:c r="C8582" s="27" t="str">
        <x:v>Onboard mixed HHO</x:v>
      </x:c>
      <x:c r="D8582" s="27" t="str">
        <x:v>Molten LiCl</x:v>
      </x:c>
      <x:c r="E8582" s="27" t="str">
        <x:v>Depot or stationary capture</x:v>
      </x:c>
      <x:c r="F8582" s="27" t="str">
        <x:v>LFP</x:v>
      </x:c>
      <x:c r="G8582" s="27" t="str">
        <x:v>CO2 to methanol</x:v>
      </x:c>
      <x:c r="H8582" s="27" t="str">
        <x:v>Reject</x:v>
      </x:c>
      <x:c r="I8582" s="27" t="str">
        <x:v>Station or depot</x:v>
      </x:c>
      <x:c r="J8582" s="28" t="n">
        <x:v>1</x:v>
      </x:c>
      <x:c r="K8582" s="27" t="str">
        <x:v>Mixed-gas and energy gate fail</x:v>
      </x:c>
      <x:c r="L8582" s="27" t="str">
        <x:v>Carbon-to-fuel loop</x:v>
      </x:c>
      <x:c r="M8582" s="27" t="str">
        <x:v>HHO is consumed and an alternator-fed loop is energy-negative</x:v>
      </x:c>
    </x:row>
    <x:row r="8583">
      <x:c r="A8583" s="27" t="str">
        <x:v>X02279</x:v>
      </x:c>
      <x:c r="B8583" s="27" t="str">
        <x:v>Gasoline</x:v>
      </x:c>
      <x:c r="C8583" s="27" t="str">
        <x:v>Onboard mixed HHO</x:v>
      </x:c>
      <x:c r="D8583" s="27" t="str">
        <x:v>Molten LiCl</x:v>
      </x:c>
      <x:c r="E8583" s="27" t="str">
        <x:v>Depot or stationary capture</x:v>
      </x:c>
      <x:c r="F8583" s="27" t="str">
        <x:v>LFP</x:v>
      </x:c>
      <x:c r="G8583" s="27" t="str">
        <x:v>CO2 to DME</x:v>
      </x:c>
      <x:c r="H8583" s="27" t="str">
        <x:v>Reject</x:v>
      </x:c>
      <x:c r="I8583" s="27" t="str">
        <x:v>Station or depot</x:v>
      </x:c>
      <x:c r="J8583" s="28" t="n">
        <x:v>1</x:v>
      </x:c>
      <x:c r="K8583" s="27" t="str">
        <x:v>Mixed-gas and energy gate fail</x:v>
      </x:c>
      <x:c r="L8583" s="27" t="str">
        <x:v>Carbon-to-fuel loop</x:v>
      </x:c>
      <x:c r="M8583" s="27" t="str">
        <x:v>HHO is consumed and an alternator-fed loop is energy-negative</x:v>
      </x:c>
    </x:row>
    <x:row r="8584">
      <x:c r="A8584" s="27" t="str">
        <x:v>X02280</x:v>
      </x:c>
      <x:c r="B8584" s="27" t="str">
        <x:v>Gasoline</x:v>
      </x:c>
      <x:c r="C8584" s="27" t="str">
        <x:v>Onboard mixed HHO</x:v>
      </x:c>
      <x:c r="D8584" s="27" t="str">
        <x:v>Molten LiCl</x:v>
      </x:c>
      <x:c r="E8584" s="27" t="str">
        <x:v>Depot or stationary capture</x:v>
      </x:c>
      <x:c r="F8584" s="27" t="str">
        <x:v>LFP</x:v>
      </x:c>
      <x:c r="G8584" s="27" t="str">
        <x:v>Captured PM research only</x:v>
      </x:c>
      <x:c r="H8584" s="27" t="str">
        <x:v>Reject</x:v>
      </x:c>
      <x:c r="I8584" s="27" t="str">
        <x:v>Station or depot</x:v>
      </x:c>
      <x:c r="J8584" s="28" t="n">
        <x:v>1</x:v>
      </x:c>
      <x:c r="K8584" s="27" t="str">
        <x:v>Mixed-gas and energy gate fail</x:v>
      </x:c>
      <x:c r="L8584" s="27" t="str">
        <x:v>Pollutant characterization</x:v>
      </x:c>
      <x:c r="M8584" s="27" t="str">
        <x:v>HHO is consumed and an alternator-fed loop is energy-negative</x:v>
      </x:c>
    </x:row>
    <x:row r="8585">
      <x:c r="A8585" s="27" t="str">
        <x:v>X02281</x:v>
      </x:c>
      <x:c r="B8585" s="27" t="str">
        <x:v>Gasoline</x:v>
      </x:c>
      <x:c r="C8585" s="27" t="str">
        <x:v>Onboard mixed HHO</x:v>
      </x:c>
      <x:c r="D8585" s="27" t="str">
        <x:v>Molten LiCl</x:v>
      </x:c>
      <x:c r="E8585" s="27" t="str">
        <x:v>Depot or stationary capture</x:v>
      </x:c>
      <x:c r="F8585" s="27" t="str">
        <x:v>Sodium-ion</x:v>
      </x:c>
      <x:c r="G8585" s="27" t="str">
        <x:v>Recovered water and heat</x:v>
      </x:c>
      <x:c r="H8585" s="27" t="str">
        <x:v>Reject</x:v>
      </x:c>
      <x:c r="I8585" s="27" t="str">
        <x:v>Station or depot</x:v>
      </x:c>
      <x:c r="J8585" s="28" t="n">
        <x:v>1</x:v>
      </x:c>
      <x:c r="K8585" s="27" t="str">
        <x:v>Mixed-gas and energy gate fail</x:v>
      </x:c>
      <x:c r="L8585" s="27" t="str">
        <x:v>Water and heat recovery</x:v>
      </x:c>
      <x:c r="M8585" s="27" t="str">
        <x:v>HHO is consumed and an alternator-fed loop is energy-negative</x:v>
      </x:c>
    </x:row>
    <x:row r="8586">
      <x:c r="A8586" s="27" t="str">
        <x:v>X02282</x:v>
      </x:c>
      <x:c r="B8586" s="27" t="str">
        <x:v>Gasoline</x:v>
      </x:c>
      <x:c r="C8586" s="27" t="str">
        <x:v>Onboard mixed HHO</x:v>
      </x:c>
      <x:c r="D8586" s="27" t="str">
        <x:v>Molten LiCl</x:v>
      </x:c>
      <x:c r="E8586" s="27" t="str">
        <x:v>Depot or stationary capture</x:v>
      </x:c>
      <x:c r="F8586" s="27" t="str">
        <x:v>Sodium-ion</x:v>
      </x:c>
      <x:c r="G8586" s="27" t="str">
        <x:v>CO2 to methane</x:v>
      </x:c>
      <x:c r="H8586" s="27" t="str">
        <x:v>Reject</x:v>
      </x:c>
      <x:c r="I8586" s="27" t="str">
        <x:v>Station or depot</x:v>
      </x:c>
      <x:c r="J8586" s="28" t="n">
        <x:v>1</x:v>
      </x:c>
      <x:c r="K8586" s="27" t="str">
        <x:v>Mixed-gas and energy gate fail</x:v>
      </x:c>
      <x:c r="L8586" s="27" t="str">
        <x:v>Carbon-to-fuel loop</x:v>
      </x:c>
      <x:c r="M8586" s="27" t="str">
        <x:v>HHO is consumed and an alternator-fed loop is energy-negative</x:v>
      </x:c>
    </x:row>
    <x:row r="8587">
      <x:c r="A8587" s="27" t="str">
        <x:v>X02283</x:v>
      </x:c>
      <x:c r="B8587" s="27" t="str">
        <x:v>Gasoline</x:v>
      </x:c>
      <x:c r="C8587" s="27" t="str">
        <x:v>Onboard mixed HHO</x:v>
      </x:c>
      <x:c r="D8587" s="27" t="str">
        <x:v>Molten LiCl</x:v>
      </x:c>
      <x:c r="E8587" s="27" t="str">
        <x:v>Depot or stationary capture</x:v>
      </x:c>
      <x:c r="F8587" s="27" t="str">
        <x:v>Sodium-ion</x:v>
      </x:c>
      <x:c r="G8587" s="27" t="str">
        <x:v>CO2 to methanol</x:v>
      </x:c>
      <x:c r="H8587" s="27" t="str">
        <x:v>Reject</x:v>
      </x:c>
      <x:c r="I8587" s="27" t="str">
        <x:v>Station or depot</x:v>
      </x:c>
      <x:c r="J8587" s="28" t="n">
        <x:v>1</x:v>
      </x:c>
      <x:c r="K8587" s="27" t="str">
        <x:v>Mixed-gas and energy gate fail</x:v>
      </x:c>
      <x:c r="L8587" s="27" t="str">
        <x:v>Carbon-to-fuel loop</x:v>
      </x:c>
      <x:c r="M8587" s="27" t="str">
        <x:v>HHO is consumed and an alternator-fed loop is energy-negative</x:v>
      </x:c>
    </x:row>
    <x:row r="8588">
      <x:c r="A8588" s="27" t="str">
        <x:v>X02284</x:v>
      </x:c>
      <x:c r="B8588" s="27" t="str">
        <x:v>Gasoline</x:v>
      </x:c>
      <x:c r="C8588" s="27" t="str">
        <x:v>Onboard mixed HHO</x:v>
      </x:c>
      <x:c r="D8588" s="27" t="str">
        <x:v>Molten LiCl</x:v>
      </x:c>
      <x:c r="E8588" s="27" t="str">
        <x:v>Depot or stationary capture</x:v>
      </x:c>
      <x:c r="F8588" s="27" t="str">
        <x:v>Sodium-ion</x:v>
      </x:c>
      <x:c r="G8588" s="27" t="str">
        <x:v>CO2 to DME</x:v>
      </x:c>
      <x:c r="H8588" s="27" t="str">
        <x:v>Reject</x:v>
      </x:c>
      <x:c r="I8588" s="27" t="str">
        <x:v>Station or depot</x:v>
      </x:c>
      <x:c r="J8588" s="28" t="n">
        <x:v>1</x:v>
      </x:c>
      <x:c r="K8588" s="27" t="str">
        <x:v>Mixed-gas and energy gate fail</x:v>
      </x:c>
      <x:c r="L8588" s="27" t="str">
        <x:v>Carbon-to-fuel loop</x:v>
      </x:c>
      <x:c r="M8588" s="27" t="str">
        <x:v>HHO is consumed and an alternator-fed loop is energy-negative</x:v>
      </x:c>
    </x:row>
    <x:row r="8589">
      <x:c r="A8589" s="27" t="str">
        <x:v>X02285</x:v>
      </x:c>
      <x:c r="B8589" s="27" t="str">
        <x:v>Gasoline</x:v>
      </x:c>
      <x:c r="C8589" s="27" t="str">
        <x:v>Onboard mixed HHO</x:v>
      </x:c>
      <x:c r="D8589" s="27" t="str">
        <x:v>Molten LiCl</x:v>
      </x:c>
      <x:c r="E8589" s="27" t="str">
        <x:v>Depot or stationary capture</x:v>
      </x:c>
      <x:c r="F8589" s="27" t="str">
        <x:v>Sodium-ion</x:v>
      </x:c>
      <x:c r="G8589" s="27" t="str">
        <x:v>Captured PM research only</x:v>
      </x:c>
      <x:c r="H8589" s="27" t="str">
        <x:v>Reject</x:v>
      </x:c>
      <x:c r="I8589" s="27" t="str">
        <x:v>Station or depot</x:v>
      </x:c>
      <x:c r="J8589" s="28" t="n">
        <x:v>1</x:v>
      </x:c>
      <x:c r="K8589" s="27" t="str">
        <x:v>Mixed-gas and energy gate fail</x:v>
      </x:c>
      <x:c r="L8589" s="27" t="str">
        <x:v>Pollutant characterization</x:v>
      </x:c>
      <x:c r="M8589" s="27" t="str">
        <x:v>HHO is consumed and an alternator-fed loop is energy-negative</x:v>
      </x:c>
    </x:row>
    <x:row r="8590">
      <x:c r="A8590" s="27" t="str">
        <x:v>X02286</x:v>
      </x:c>
      <x:c r="B8590" s="27" t="str">
        <x:v>Gasoline</x:v>
      </x:c>
      <x:c r="C8590" s="27" t="str">
        <x:v>Onboard mixed HHO</x:v>
      </x:c>
      <x:c r="D8590" s="27" t="str">
        <x:v>Molten LiCl</x:v>
      </x:c>
      <x:c r="E8590" s="27" t="str">
        <x:v>Depot or stationary capture</x:v>
      </x:c>
      <x:c r="F8590" s="27" t="str">
        <x:v>H2-O2 RFC</x:v>
      </x:c>
      <x:c r="G8590" s="27" t="str">
        <x:v>Recovered water and heat</x:v>
      </x:c>
      <x:c r="H8590" s="27" t="str">
        <x:v>Reject</x:v>
      </x:c>
      <x:c r="I8590" s="27" t="str">
        <x:v>Station or depot</x:v>
      </x:c>
      <x:c r="J8590" s="28" t="n">
        <x:v>1</x:v>
      </x:c>
      <x:c r="K8590" s="27" t="str">
        <x:v>Mixed-gas and energy gate fail</x:v>
      </x:c>
      <x:c r="L8590" s="27" t="str">
        <x:v>Water and heat recovery</x:v>
      </x:c>
      <x:c r="M8590" s="27" t="str">
        <x:v>HHO is consumed and an alternator-fed loop is energy-negative; H2-O2 storage lacks matching water electrolysis products</x:v>
      </x:c>
    </x:row>
    <x:row r="8591">
      <x:c r="A8591" s="27" t="str">
        <x:v>X02287</x:v>
      </x:c>
      <x:c r="B8591" s="27" t="str">
        <x:v>Gasoline</x:v>
      </x:c>
      <x:c r="C8591" s="27" t="str">
        <x:v>Onboard mixed HHO</x:v>
      </x:c>
      <x:c r="D8591" s="27" t="str">
        <x:v>Molten LiCl</x:v>
      </x:c>
      <x:c r="E8591" s="27" t="str">
        <x:v>Depot or stationary capture</x:v>
      </x:c>
      <x:c r="F8591" s="27" t="str">
        <x:v>H2-O2 RFC</x:v>
      </x:c>
      <x:c r="G8591" s="27" t="str">
        <x:v>CO2 to methane</x:v>
      </x:c>
      <x:c r="H8591" s="27" t="str">
        <x:v>Reject</x:v>
      </x:c>
      <x:c r="I8591" s="27" t="str">
        <x:v>Station or depot</x:v>
      </x:c>
      <x:c r="J8591" s="28" t="n">
        <x:v>1</x:v>
      </x:c>
      <x:c r="K8591" s="27" t="str">
        <x:v>Mixed-gas and energy gate fail</x:v>
      </x:c>
      <x:c r="L8591" s="27" t="str">
        <x:v>Carbon-to-fuel loop</x:v>
      </x:c>
      <x:c r="M8591" s="27" t="str">
        <x:v>HHO is consumed and an alternator-fed loop is energy-negative; H2-O2 storage lacks matching water electrolysis products</x:v>
      </x:c>
    </x:row>
    <x:row r="8592">
      <x:c r="A8592" s="27" t="str">
        <x:v>X02288</x:v>
      </x:c>
      <x:c r="B8592" s="27" t="str">
        <x:v>Gasoline</x:v>
      </x:c>
      <x:c r="C8592" s="27" t="str">
        <x:v>Onboard mixed HHO</x:v>
      </x:c>
      <x:c r="D8592" s="27" t="str">
        <x:v>Molten LiCl</x:v>
      </x:c>
      <x:c r="E8592" s="27" t="str">
        <x:v>Depot or stationary capture</x:v>
      </x:c>
      <x:c r="F8592" s="27" t="str">
        <x:v>H2-O2 RFC</x:v>
      </x:c>
      <x:c r="G8592" s="27" t="str">
        <x:v>CO2 to methanol</x:v>
      </x:c>
      <x:c r="H8592" s="27" t="str">
        <x:v>Reject</x:v>
      </x:c>
      <x:c r="I8592" s="27" t="str">
        <x:v>Station or depot</x:v>
      </x:c>
      <x:c r="J8592" s="28" t="n">
        <x:v>1</x:v>
      </x:c>
      <x:c r="K8592" s="27" t="str">
        <x:v>Mixed-gas and energy gate fail</x:v>
      </x:c>
      <x:c r="L8592" s="27" t="str">
        <x:v>Carbon-to-fuel loop</x:v>
      </x:c>
      <x:c r="M8592" s="27" t="str">
        <x:v>HHO is consumed and an alternator-fed loop is energy-negative; H2-O2 storage lacks matching water electrolysis products</x:v>
      </x:c>
    </x:row>
    <x:row r="8593">
      <x:c r="A8593" s="27" t="str">
        <x:v>X02289</x:v>
      </x:c>
      <x:c r="B8593" s="27" t="str">
        <x:v>Gasoline</x:v>
      </x:c>
      <x:c r="C8593" s="27" t="str">
        <x:v>Onboard mixed HHO</x:v>
      </x:c>
      <x:c r="D8593" s="27" t="str">
        <x:v>Molten LiCl</x:v>
      </x:c>
      <x:c r="E8593" s="27" t="str">
        <x:v>Depot or stationary capture</x:v>
      </x:c>
      <x:c r="F8593" s="27" t="str">
        <x:v>H2-O2 RFC</x:v>
      </x:c>
      <x:c r="G8593" s="27" t="str">
        <x:v>CO2 to DME</x:v>
      </x:c>
      <x:c r="H8593" s="27" t="str">
        <x:v>Reject</x:v>
      </x:c>
      <x:c r="I8593" s="27" t="str">
        <x:v>Station or depot</x:v>
      </x:c>
      <x:c r="J8593" s="28" t="n">
        <x:v>1</x:v>
      </x:c>
      <x:c r="K8593" s="27" t="str">
        <x:v>Mixed-gas and energy gate fail</x:v>
      </x:c>
      <x:c r="L8593" s="27" t="str">
        <x:v>Carbon-to-fuel loop</x:v>
      </x:c>
      <x:c r="M8593" s="27" t="str">
        <x:v>HHO is consumed and an alternator-fed loop is energy-negative; H2-O2 storage lacks matching water electrolysis products</x:v>
      </x:c>
    </x:row>
    <x:row r="8594">
      <x:c r="A8594" s="27" t="str">
        <x:v>X02290</x:v>
      </x:c>
      <x:c r="B8594" s="27" t="str">
        <x:v>Gasoline</x:v>
      </x:c>
      <x:c r="C8594" s="27" t="str">
        <x:v>Onboard mixed HHO</x:v>
      </x:c>
      <x:c r="D8594" s="27" t="str">
        <x:v>Molten LiCl</x:v>
      </x:c>
      <x:c r="E8594" s="27" t="str">
        <x:v>Depot or stationary capture</x:v>
      </x:c>
      <x:c r="F8594" s="27" t="str">
        <x:v>H2-O2 RFC</x:v>
      </x:c>
      <x:c r="G8594" s="27" t="str">
        <x:v>Captured PM research only</x:v>
      </x:c>
      <x:c r="H8594" s="27" t="str">
        <x:v>Reject</x:v>
      </x:c>
      <x:c r="I8594" s="27" t="str">
        <x:v>Station or depot</x:v>
      </x:c>
      <x:c r="J8594" s="28" t="n">
        <x:v>1</x:v>
      </x:c>
      <x:c r="K8594" s="27" t="str">
        <x:v>Mixed-gas and energy gate fail</x:v>
      </x:c>
      <x:c r="L8594" s="27" t="str">
        <x:v>Pollutant characterization</x:v>
      </x:c>
      <x:c r="M8594" s="27" t="str">
        <x:v>HHO is consumed and an alternator-fed loop is energy-negative; H2-O2 storage lacks matching water electrolysis products</x:v>
      </x:c>
    </x:row>
    <x:row r="8595">
      <x:c r="A8595" s="27" t="str">
        <x:v>X02291</x:v>
      </x:c>
      <x:c r="B8595" s="27" t="str">
        <x:v>Gasoline</x:v>
      </x:c>
      <x:c r="C8595" s="27" t="str">
        <x:v>Onboard mixed HHO</x:v>
      </x:c>
      <x:c r="D8595" s="27" t="str">
        <x:v>Molten LiCl</x:v>
      </x:c>
      <x:c r="E8595" s="27" t="str">
        <x:v>Depot or stationary capture</x:v>
      </x:c>
      <x:c r="F8595" s="27" t="str">
        <x:v>H2-Cl2 RFC</x:v>
      </x:c>
      <x:c r="G8595" s="27" t="str">
        <x:v>Recovered water and heat</x:v>
      </x:c>
      <x:c r="H8595" s="27" t="str">
        <x:v>Reject</x:v>
      </x:c>
      <x:c r="I8595" s="27" t="str">
        <x:v>Station or depot</x:v>
      </x:c>
      <x:c r="J8595" s="28" t="n">
        <x:v>1</x:v>
      </x:c>
      <x:c r="K8595" s="27" t="str">
        <x:v>Mixed-gas and energy gate fail</x:v>
      </x:c>
      <x:c r="L8595" s="27" t="str">
        <x:v>Water and heat recovery</x:v>
      </x:c>
      <x:c r="M8595" s="27" t="str">
        <x:v>HHO is consumed and an alternator-fed loop is energy-negative; H2-Cl2 storage lacks a matched chlorine loop</x:v>
      </x:c>
    </x:row>
    <x:row r="8596">
      <x:c r="A8596" s="27" t="str">
        <x:v>X02292</x:v>
      </x:c>
      <x:c r="B8596" s="27" t="str">
        <x:v>Gasoline</x:v>
      </x:c>
      <x:c r="C8596" s="27" t="str">
        <x:v>Onboard mixed HHO</x:v>
      </x:c>
      <x:c r="D8596" s="27" t="str">
        <x:v>Molten LiCl</x:v>
      </x:c>
      <x:c r="E8596" s="27" t="str">
        <x:v>Depot or stationary capture</x:v>
      </x:c>
      <x:c r="F8596" s="27" t="str">
        <x:v>H2-Cl2 RFC</x:v>
      </x:c>
      <x:c r="G8596" s="27" t="str">
        <x:v>CO2 to methane</x:v>
      </x:c>
      <x:c r="H8596" s="27" t="str">
        <x:v>Reject</x:v>
      </x:c>
      <x:c r="I8596" s="27" t="str">
        <x:v>Station or depot</x:v>
      </x:c>
      <x:c r="J8596" s="28" t="n">
        <x:v>1</x:v>
      </x:c>
      <x:c r="K8596" s="27" t="str">
        <x:v>Mixed-gas and energy gate fail</x:v>
      </x:c>
      <x:c r="L8596" s="27" t="str">
        <x:v>Carbon-to-fuel loop</x:v>
      </x:c>
      <x:c r="M8596" s="27" t="str">
        <x:v>HHO is consumed and an alternator-fed loop is energy-negative; H2-Cl2 storage lacks a matched chlorine loop</x:v>
      </x:c>
    </x:row>
    <x:row r="8597">
      <x:c r="A8597" s="27" t="str">
        <x:v>X02293</x:v>
      </x:c>
      <x:c r="B8597" s="27" t="str">
        <x:v>Gasoline</x:v>
      </x:c>
      <x:c r="C8597" s="27" t="str">
        <x:v>Onboard mixed HHO</x:v>
      </x:c>
      <x:c r="D8597" s="27" t="str">
        <x:v>Molten LiCl</x:v>
      </x:c>
      <x:c r="E8597" s="27" t="str">
        <x:v>Depot or stationary capture</x:v>
      </x:c>
      <x:c r="F8597" s="27" t="str">
        <x:v>H2-Cl2 RFC</x:v>
      </x:c>
      <x:c r="G8597" s="27" t="str">
        <x:v>CO2 to methanol</x:v>
      </x:c>
      <x:c r="H8597" s="27" t="str">
        <x:v>Reject</x:v>
      </x:c>
      <x:c r="I8597" s="27" t="str">
        <x:v>Station or depot</x:v>
      </x:c>
      <x:c r="J8597" s="28" t="n">
        <x:v>1</x:v>
      </x:c>
      <x:c r="K8597" s="27" t="str">
        <x:v>Mixed-gas and energy gate fail</x:v>
      </x:c>
      <x:c r="L8597" s="27" t="str">
        <x:v>Carbon-to-fuel loop</x:v>
      </x:c>
      <x:c r="M8597" s="27" t="str">
        <x:v>HHO is consumed and an alternator-fed loop is energy-negative; H2-Cl2 storage lacks a matched chlorine loop</x:v>
      </x:c>
    </x:row>
    <x:row r="8598">
      <x:c r="A8598" s="27" t="str">
        <x:v>X02294</x:v>
      </x:c>
      <x:c r="B8598" s="27" t="str">
        <x:v>Gasoline</x:v>
      </x:c>
      <x:c r="C8598" s="27" t="str">
        <x:v>Onboard mixed HHO</x:v>
      </x:c>
      <x:c r="D8598" s="27" t="str">
        <x:v>Molten LiCl</x:v>
      </x:c>
      <x:c r="E8598" s="27" t="str">
        <x:v>Depot or stationary capture</x:v>
      </x:c>
      <x:c r="F8598" s="27" t="str">
        <x:v>H2-Cl2 RFC</x:v>
      </x:c>
      <x:c r="G8598" s="27" t="str">
        <x:v>CO2 to DME</x:v>
      </x:c>
      <x:c r="H8598" s="27" t="str">
        <x:v>Reject</x:v>
      </x:c>
      <x:c r="I8598" s="27" t="str">
        <x:v>Station or depot</x:v>
      </x:c>
      <x:c r="J8598" s="28" t="n">
        <x:v>1</x:v>
      </x:c>
      <x:c r="K8598" s="27" t="str">
        <x:v>Mixed-gas and energy gate fail</x:v>
      </x:c>
      <x:c r="L8598" s="27" t="str">
        <x:v>Carbon-to-fuel loop</x:v>
      </x:c>
      <x:c r="M8598" s="27" t="str">
        <x:v>HHO is consumed and an alternator-fed loop is energy-negative; H2-Cl2 storage lacks a matched chlorine loop</x:v>
      </x:c>
    </x:row>
    <x:row r="8599">
      <x:c r="A8599" s="27" t="str">
        <x:v>X02295</x:v>
      </x:c>
      <x:c r="B8599" s="27" t="str">
        <x:v>Gasoline</x:v>
      </x:c>
      <x:c r="C8599" s="27" t="str">
        <x:v>Onboard mixed HHO</x:v>
      </x:c>
      <x:c r="D8599" s="27" t="str">
        <x:v>Molten LiCl</x:v>
      </x:c>
      <x:c r="E8599" s="27" t="str">
        <x:v>Depot or stationary capture</x:v>
      </x:c>
      <x:c r="F8599" s="27" t="str">
        <x:v>H2-Cl2 RFC</x:v>
      </x:c>
      <x:c r="G8599" s="27" t="str">
        <x:v>Captured PM research only</x:v>
      </x:c>
      <x:c r="H8599" s="27" t="str">
        <x:v>Reject</x:v>
      </x:c>
      <x:c r="I8599" s="27" t="str">
        <x:v>Station or depot</x:v>
      </x:c>
      <x:c r="J8599" s="28" t="n">
        <x:v>1</x:v>
      </x:c>
      <x:c r="K8599" s="27" t="str">
        <x:v>Mixed-gas and energy gate fail</x:v>
      </x:c>
      <x:c r="L8599" s="27" t="str">
        <x:v>Pollutant characterization</x:v>
      </x:c>
      <x:c r="M8599" s="27" t="str">
        <x:v>HHO is consumed and an alternator-fed loop is energy-negative; H2-Cl2 storage lacks a matched chlorine loop</x:v>
      </x:c>
    </x:row>
    <x:row r="8600">
      <x:c r="A8600" s="27" t="str">
        <x:v>X02296</x:v>
      </x:c>
      <x:c r="B8600" s="27" t="str">
        <x:v>Gasoline</x:v>
      </x:c>
      <x:c r="C8600" s="27" t="str">
        <x:v>Onboard mixed HHO</x:v>
      </x:c>
      <x:c r="D8600" s="27" t="str">
        <x:v>Molten LiCl</x:v>
      </x:c>
      <x:c r="E8600" s="27" t="str">
        <x:v>Depot or stationary capture</x:v>
      </x:c>
      <x:c r="F8600" s="27" t="str">
        <x:v>Li-Cl2</x:v>
      </x:c>
      <x:c r="G8600" s="27" t="str">
        <x:v>Recovered water and heat</x:v>
      </x:c>
      <x:c r="H8600" s="27" t="str">
        <x:v>Reject</x:v>
      </x:c>
      <x:c r="I8600" s="27" t="str">
        <x:v>Station or depot</x:v>
      </x:c>
      <x:c r="J8600" s="28" t="n">
        <x:v>1</x:v>
      </x:c>
      <x:c r="K8600" s="27" t="str">
        <x:v>Mixed-gas and energy gate fail</x:v>
      </x:c>
      <x:c r="L8600" s="27" t="str">
        <x:v>Water and heat recovery</x:v>
      </x:c>
      <x:c r="M8600" s="27" t="str">
        <x:v>HHO is consumed and an alternator-fed loop is energy-negative</x:v>
      </x:c>
    </x:row>
    <x:row r="8601">
      <x:c r="A8601" s="27" t="str">
        <x:v>X02297</x:v>
      </x:c>
      <x:c r="B8601" s="27" t="str">
        <x:v>Gasoline</x:v>
      </x:c>
      <x:c r="C8601" s="27" t="str">
        <x:v>Onboard mixed HHO</x:v>
      </x:c>
      <x:c r="D8601" s="27" t="str">
        <x:v>Molten LiCl</x:v>
      </x:c>
      <x:c r="E8601" s="27" t="str">
        <x:v>Depot or stationary capture</x:v>
      </x:c>
      <x:c r="F8601" s="27" t="str">
        <x:v>Li-Cl2</x:v>
      </x:c>
      <x:c r="G8601" s="27" t="str">
        <x:v>CO2 to methane</x:v>
      </x:c>
      <x:c r="H8601" s="27" t="str">
        <x:v>Reject</x:v>
      </x:c>
      <x:c r="I8601" s="27" t="str">
        <x:v>Station or depot</x:v>
      </x:c>
      <x:c r="J8601" s="28" t="n">
        <x:v>1</x:v>
      </x:c>
      <x:c r="K8601" s="27" t="str">
        <x:v>Mixed-gas and energy gate fail</x:v>
      </x:c>
      <x:c r="L8601" s="27" t="str">
        <x:v>Carbon-to-fuel loop</x:v>
      </x:c>
      <x:c r="M8601" s="27" t="str">
        <x:v>HHO is consumed and an alternator-fed loop is energy-negative</x:v>
      </x:c>
    </x:row>
    <x:row r="8602">
      <x:c r="A8602" s="27" t="str">
        <x:v>X02298</x:v>
      </x:c>
      <x:c r="B8602" s="27" t="str">
        <x:v>Gasoline</x:v>
      </x:c>
      <x:c r="C8602" s="27" t="str">
        <x:v>Onboard mixed HHO</x:v>
      </x:c>
      <x:c r="D8602" s="27" t="str">
        <x:v>Molten LiCl</x:v>
      </x:c>
      <x:c r="E8602" s="27" t="str">
        <x:v>Depot or stationary capture</x:v>
      </x:c>
      <x:c r="F8602" s="27" t="str">
        <x:v>Li-Cl2</x:v>
      </x:c>
      <x:c r="G8602" s="27" t="str">
        <x:v>CO2 to methanol</x:v>
      </x:c>
      <x:c r="H8602" s="27" t="str">
        <x:v>Reject</x:v>
      </x:c>
      <x:c r="I8602" s="27" t="str">
        <x:v>Station or depot</x:v>
      </x:c>
      <x:c r="J8602" s="28" t="n">
        <x:v>1</x:v>
      </x:c>
      <x:c r="K8602" s="27" t="str">
        <x:v>Mixed-gas and energy gate fail</x:v>
      </x:c>
      <x:c r="L8602" s="27" t="str">
        <x:v>Carbon-to-fuel loop</x:v>
      </x:c>
      <x:c r="M8602" s="27" t="str">
        <x:v>HHO is consumed and an alternator-fed loop is energy-negative</x:v>
      </x:c>
    </x:row>
    <x:row r="8603">
      <x:c r="A8603" s="27" t="str">
        <x:v>X02299</x:v>
      </x:c>
      <x:c r="B8603" s="27" t="str">
        <x:v>Gasoline</x:v>
      </x:c>
      <x:c r="C8603" s="27" t="str">
        <x:v>Onboard mixed HHO</x:v>
      </x:c>
      <x:c r="D8603" s="27" t="str">
        <x:v>Molten LiCl</x:v>
      </x:c>
      <x:c r="E8603" s="27" t="str">
        <x:v>Depot or stationary capture</x:v>
      </x:c>
      <x:c r="F8603" s="27" t="str">
        <x:v>Li-Cl2</x:v>
      </x:c>
      <x:c r="G8603" s="27" t="str">
        <x:v>CO2 to DME</x:v>
      </x:c>
      <x:c r="H8603" s="27" t="str">
        <x:v>Reject</x:v>
      </x:c>
      <x:c r="I8603" s="27" t="str">
        <x:v>Station or depot</x:v>
      </x:c>
      <x:c r="J8603" s="28" t="n">
        <x:v>1</x:v>
      </x:c>
      <x:c r="K8603" s="27" t="str">
        <x:v>Mixed-gas and energy gate fail</x:v>
      </x:c>
      <x:c r="L8603" s="27" t="str">
        <x:v>Carbon-to-fuel loop</x:v>
      </x:c>
      <x:c r="M8603" s="27" t="str">
        <x:v>HHO is consumed and an alternator-fed loop is energy-negative</x:v>
      </x:c>
    </x:row>
    <x:row r="8604">
      <x:c r="A8604" s="27" t="str">
        <x:v>X02300</x:v>
      </x:c>
      <x:c r="B8604" s="27" t="str">
        <x:v>Gasoline</x:v>
      </x:c>
      <x:c r="C8604" s="27" t="str">
        <x:v>Onboard mixed HHO</x:v>
      </x:c>
      <x:c r="D8604" s="27" t="str">
        <x:v>Molten LiCl</x:v>
      </x:c>
      <x:c r="E8604" s="27" t="str">
        <x:v>Depot or stationary capture</x:v>
      </x:c>
      <x:c r="F8604" s="27" t="str">
        <x:v>Li-Cl2</x:v>
      </x:c>
      <x:c r="G8604" s="27" t="str">
        <x:v>Captured PM research only</x:v>
      </x:c>
      <x:c r="H8604" s="27" t="str">
        <x:v>Reject</x:v>
      </x:c>
      <x:c r="I8604" s="27" t="str">
        <x:v>Station or depot</x:v>
      </x:c>
      <x:c r="J8604" s="28" t="n">
        <x:v>1</x:v>
      </x:c>
      <x:c r="K8604" s="27" t="str">
        <x:v>Mixed-gas and energy gate fail</x:v>
      </x:c>
      <x:c r="L8604" s="27" t="str">
        <x:v>Pollutant characterization</x:v>
      </x:c>
      <x:c r="M8604" s="27" t="str">
        <x:v>HHO is consumed and an alternator-fed loop is energy-negative</x:v>
      </x:c>
    </x:row>
    <x:row r="8605">
      <x:c r="A8605" s="27" t="str">
        <x:v>X02301</x:v>
      </x:c>
      <x:c r="B8605" s="27" t="str">
        <x:v>Gasoline</x:v>
      </x:c>
      <x:c r="C8605" s="27" t="str">
        <x:v>Onboard mixed HHO</x:v>
      </x:c>
      <x:c r="D8605" s="27" t="str">
        <x:v>HCl electrolysis</x:v>
      </x:c>
      <x:c r="E8605" s="27" t="str">
        <x:v>Baseline aftertreatment</x:v>
      </x:c>
      <x:c r="F8605" s="27" t="str">
        <x:v>LFP</x:v>
      </x:c>
      <x:c r="G8605" s="27" t="str">
        <x:v>Recovered water and heat</x:v>
      </x:c>
      <x:c r="H8605" s="27" t="str">
        <x:v>Reject</x:v>
      </x:c>
      <x:c r="I8605" s="27" t="str">
        <x:v>Vehicle linked</x:v>
      </x:c>
      <x:c r="J8605" s="28" t="n">
        <x:v>1</x:v>
      </x:c>
      <x:c r="K8605" s="27" t="str">
        <x:v>Mixed-gas and energy gate fail</x:v>
      </x:c>
      <x:c r="L8605" s="27" t="str">
        <x:v>Water and heat recovery</x:v>
      </x:c>
      <x:c r="M8605" s="27" t="str">
        <x:v>HHO is consumed and an alternator-fed loop is energy-negative</x:v>
      </x:c>
    </x:row>
    <x:row r="8606">
      <x:c r="A8606" s="27" t="str">
        <x:v>X02302</x:v>
      </x:c>
      <x:c r="B8606" s="27" t="str">
        <x:v>Gasoline</x:v>
      </x:c>
      <x:c r="C8606" s="27" t="str">
        <x:v>Onboard mixed HHO</x:v>
      </x:c>
      <x:c r="D8606" s="27" t="str">
        <x:v>HCl electrolysis</x:v>
      </x:c>
      <x:c r="E8606" s="27" t="str">
        <x:v>Baseline aftertreatment</x:v>
      </x:c>
      <x:c r="F8606" s="27" t="str">
        <x:v>LFP</x:v>
      </x:c>
      <x:c r="G8606" s="27" t="str">
        <x:v>CO2 to methane</x:v>
      </x:c>
      <x:c r="H8606" s="27" t="str">
        <x:v>Reject</x:v>
      </x:c>
      <x:c r="I8606" s="27" t="str">
        <x:v>Vehicle linked</x:v>
      </x:c>
      <x:c r="J8606" s="28" t="n">
        <x:v>1</x:v>
      </x:c>
      <x:c r="K8606" s="27" t="str">
        <x:v>Mixed-gas and energy gate fail</x:v>
      </x:c>
      <x:c r="L8606" s="27" t="str">
        <x:v>Carbon-to-fuel loop</x:v>
      </x:c>
      <x:c r="M8606" s="27" t="str">
        <x:v>HHO is consumed and an alternator-fed loop is energy-negative; CO2 product needs reactive capture and regeneration</x:v>
      </x:c>
    </x:row>
    <x:row r="8607">
      <x:c r="A8607" s="27" t="str">
        <x:v>X02303</x:v>
      </x:c>
      <x:c r="B8607" s="27" t="str">
        <x:v>Gasoline</x:v>
      </x:c>
      <x:c r="C8607" s="27" t="str">
        <x:v>Onboard mixed HHO</x:v>
      </x:c>
      <x:c r="D8607" s="27" t="str">
        <x:v>HCl electrolysis</x:v>
      </x:c>
      <x:c r="E8607" s="27" t="str">
        <x:v>Baseline aftertreatment</x:v>
      </x:c>
      <x:c r="F8607" s="27" t="str">
        <x:v>LFP</x:v>
      </x:c>
      <x:c r="G8607" s="27" t="str">
        <x:v>CO2 to methanol</x:v>
      </x:c>
      <x:c r="H8607" s="27" t="str">
        <x:v>Reject</x:v>
      </x:c>
      <x:c r="I8607" s="27" t="str">
        <x:v>Vehicle linked</x:v>
      </x:c>
      <x:c r="J8607" s="28" t="n">
        <x:v>1</x:v>
      </x:c>
      <x:c r="K8607" s="27" t="str">
        <x:v>Mixed-gas and energy gate fail</x:v>
      </x:c>
      <x:c r="L8607" s="27" t="str">
        <x:v>Carbon-to-fuel loop</x:v>
      </x:c>
      <x:c r="M8607" s="27" t="str">
        <x:v>HHO is consumed and an alternator-fed loop is energy-negative; CO2 product needs reactive capture and regeneration</x:v>
      </x:c>
    </x:row>
    <x:row r="8608">
      <x:c r="A8608" s="27" t="str">
        <x:v>X02304</x:v>
      </x:c>
      <x:c r="B8608" s="27" t="str">
        <x:v>Gasoline</x:v>
      </x:c>
      <x:c r="C8608" s="27" t="str">
        <x:v>Onboard mixed HHO</x:v>
      </x:c>
      <x:c r="D8608" s="27" t="str">
        <x:v>HCl electrolysis</x:v>
      </x:c>
      <x:c r="E8608" s="27" t="str">
        <x:v>Baseline aftertreatment</x:v>
      </x:c>
      <x:c r="F8608" s="27" t="str">
        <x:v>LFP</x:v>
      </x:c>
      <x:c r="G8608" s="27" t="str">
        <x:v>CO2 to DME</x:v>
      </x:c>
      <x:c r="H8608" s="27" t="str">
        <x:v>Reject</x:v>
      </x:c>
      <x:c r="I8608" s="27" t="str">
        <x:v>Vehicle linked</x:v>
      </x:c>
      <x:c r="J8608" s="28" t="n">
        <x:v>1</x:v>
      </x:c>
      <x:c r="K8608" s="27" t="str">
        <x:v>Mixed-gas and energy gate fail</x:v>
      </x:c>
      <x:c r="L8608" s="27" t="str">
        <x:v>Carbon-to-fuel loop</x:v>
      </x:c>
      <x:c r="M8608" s="27" t="str">
        <x:v>HHO is consumed and an alternator-fed loop is energy-negative; CO2 product needs reactive capture and regeneration</x:v>
      </x:c>
    </x:row>
    <x:row r="8609">
      <x:c r="A8609" s="27" t="str">
        <x:v>X02305</x:v>
      </x:c>
      <x:c r="B8609" s="27" t="str">
        <x:v>Gasoline</x:v>
      </x:c>
      <x:c r="C8609" s="27" t="str">
        <x:v>Onboard mixed HHO</x:v>
      </x:c>
      <x:c r="D8609" s="27" t="str">
        <x:v>HCl electrolysis</x:v>
      </x:c>
      <x:c r="E8609" s="27" t="str">
        <x:v>Baseline aftertreatment</x:v>
      </x:c>
      <x:c r="F8609" s="27" t="str">
        <x:v>LFP</x:v>
      </x:c>
      <x:c r="G8609" s="27" t="str">
        <x:v>Captured PM research only</x:v>
      </x:c>
      <x:c r="H8609" s="27" t="str">
        <x:v>Reject</x:v>
      </x:c>
      <x:c r="I8609" s="27" t="str">
        <x:v>Vehicle linked</x:v>
      </x:c>
      <x:c r="J8609" s="28" t="n">
        <x:v>1</x:v>
      </x:c>
      <x:c r="K8609" s="27" t="str">
        <x:v>Mixed-gas and energy gate fail</x:v>
      </x:c>
      <x:c r="L8609" s="27" t="str">
        <x:v>Pollutant characterization</x:v>
      </x:c>
      <x:c r="M8609" s="27" t="str">
        <x:v>HHO is consumed and an alternator-fed loop is energy-negative</x:v>
      </x:c>
    </x:row>
    <x:row r="8610">
      <x:c r="A8610" s="27" t="str">
        <x:v>X02306</x:v>
      </x:c>
      <x:c r="B8610" s="27" t="str">
        <x:v>Gasoline</x:v>
      </x:c>
      <x:c r="C8610" s="27" t="str">
        <x:v>Onboard mixed HHO</x:v>
      </x:c>
      <x:c r="D8610" s="27" t="str">
        <x:v>HCl electrolysis</x:v>
      </x:c>
      <x:c r="E8610" s="27" t="str">
        <x:v>Baseline aftertreatment</x:v>
      </x:c>
      <x:c r="F8610" s="27" t="str">
        <x:v>Sodium-ion</x:v>
      </x:c>
      <x:c r="G8610" s="27" t="str">
        <x:v>Recovered water and heat</x:v>
      </x:c>
      <x:c r="H8610" s="27" t="str">
        <x:v>Reject</x:v>
      </x:c>
      <x:c r="I8610" s="27" t="str">
        <x:v>Vehicle linked</x:v>
      </x:c>
      <x:c r="J8610" s="28" t="n">
        <x:v>1</x:v>
      </x:c>
      <x:c r="K8610" s="27" t="str">
        <x:v>Mixed-gas and energy gate fail</x:v>
      </x:c>
      <x:c r="L8610" s="27" t="str">
        <x:v>Water and heat recovery</x:v>
      </x:c>
      <x:c r="M8610" s="27" t="str">
        <x:v>HHO is consumed and an alternator-fed loop is energy-negative</x:v>
      </x:c>
    </x:row>
    <x:row r="8611">
      <x:c r="A8611" s="27" t="str">
        <x:v>X02307</x:v>
      </x:c>
      <x:c r="B8611" s="27" t="str">
        <x:v>Gasoline</x:v>
      </x:c>
      <x:c r="C8611" s="27" t="str">
        <x:v>Onboard mixed HHO</x:v>
      </x:c>
      <x:c r="D8611" s="27" t="str">
        <x:v>HCl electrolysis</x:v>
      </x:c>
      <x:c r="E8611" s="27" t="str">
        <x:v>Baseline aftertreatment</x:v>
      </x:c>
      <x:c r="F8611" s="27" t="str">
        <x:v>Sodium-ion</x:v>
      </x:c>
      <x:c r="G8611" s="27" t="str">
        <x:v>CO2 to methane</x:v>
      </x:c>
      <x:c r="H8611" s="27" t="str">
        <x:v>Reject</x:v>
      </x:c>
      <x:c r="I8611" s="27" t="str">
        <x:v>Vehicle linked</x:v>
      </x:c>
      <x:c r="J8611" s="28" t="n">
        <x:v>1</x:v>
      </x:c>
      <x:c r="K8611" s="27" t="str">
        <x:v>Mixed-gas and energy gate fail</x:v>
      </x:c>
      <x:c r="L8611" s="27" t="str">
        <x:v>Carbon-to-fuel loop</x:v>
      </x:c>
      <x:c r="M8611" s="27" t="str">
        <x:v>HHO is consumed and an alternator-fed loop is energy-negative; CO2 product needs reactive capture and regeneration</x:v>
      </x:c>
    </x:row>
    <x:row r="8612">
      <x:c r="A8612" s="27" t="str">
        <x:v>X02308</x:v>
      </x:c>
      <x:c r="B8612" s="27" t="str">
        <x:v>Gasoline</x:v>
      </x:c>
      <x:c r="C8612" s="27" t="str">
        <x:v>Onboard mixed HHO</x:v>
      </x:c>
      <x:c r="D8612" s="27" t="str">
        <x:v>HCl electrolysis</x:v>
      </x:c>
      <x:c r="E8612" s="27" t="str">
        <x:v>Baseline aftertreatment</x:v>
      </x:c>
      <x:c r="F8612" s="27" t="str">
        <x:v>Sodium-ion</x:v>
      </x:c>
      <x:c r="G8612" s="27" t="str">
        <x:v>CO2 to methanol</x:v>
      </x:c>
      <x:c r="H8612" s="27" t="str">
        <x:v>Reject</x:v>
      </x:c>
      <x:c r="I8612" s="27" t="str">
        <x:v>Vehicle linked</x:v>
      </x:c>
      <x:c r="J8612" s="28" t="n">
        <x:v>1</x:v>
      </x:c>
      <x:c r="K8612" s="27" t="str">
        <x:v>Mixed-gas and energy gate fail</x:v>
      </x:c>
      <x:c r="L8612" s="27" t="str">
        <x:v>Carbon-to-fuel loop</x:v>
      </x:c>
      <x:c r="M8612" s="27" t="str">
        <x:v>HHO is consumed and an alternator-fed loop is energy-negative; CO2 product needs reactive capture and regeneration</x:v>
      </x:c>
    </x:row>
    <x:row r="8613">
      <x:c r="A8613" s="27" t="str">
        <x:v>X02309</x:v>
      </x:c>
      <x:c r="B8613" s="27" t="str">
        <x:v>Gasoline</x:v>
      </x:c>
      <x:c r="C8613" s="27" t="str">
        <x:v>Onboard mixed HHO</x:v>
      </x:c>
      <x:c r="D8613" s="27" t="str">
        <x:v>HCl electrolysis</x:v>
      </x:c>
      <x:c r="E8613" s="27" t="str">
        <x:v>Baseline aftertreatment</x:v>
      </x:c>
      <x:c r="F8613" s="27" t="str">
        <x:v>Sodium-ion</x:v>
      </x:c>
      <x:c r="G8613" s="27" t="str">
        <x:v>CO2 to DME</x:v>
      </x:c>
      <x:c r="H8613" s="27" t="str">
        <x:v>Reject</x:v>
      </x:c>
      <x:c r="I8613" s="27" t="str">
        <x:v>Vehicle linked</x:v>
      </x:c>
      <x:c r="J8613" s="28" t="n">
        <x:v>1</x:v>
      </x:c>
      <x:c r="K8613" s="27" t="str">
        <x:v>Mixed-gas and energy gate fail</x:v>
      </x:c>
      <x:c r="L8613" s="27" t="str">
        <x:v>Carbon-to-fuel loop</x:v>
      </x:c>
      <x:c r="M8613" s="27" t="str">
        <x:v>HHO is consumed and an alternator-fed loop is energy-negative; CO2 product needs reactive capture and regeneration</x:v>
      </x:c>
    </x:row>
    <x:row r="8614">
      <x:c r="A8614" s="27" t="str">
        <x:v>X02310</x:v>
      </x:c>
      <x:c r="B8614" s="27" t="str">
        <x:v>Gasoline</x:v>
      </x:c>
      <x:c r="C8614" s="27" t="str">
        <x:v>Onboard mixed HHO</x:v>
      </x:c>
      <x:c r="D8614" s="27" t="str">
        <x:v>HCl electrolysis</x:v>
      </x:c>
      <x:c r="E8614" s="27" t="str">
        <x:v>Baseline aftertreatment</x:v>
      </x:c>
      <x:c r="F8614" s="27" t="str">
        <x:v>Sodium-ion</x:v>
      </x:c>
      <x:c r="G8614" s="27" t="str">
        <x:v>Captured PM research only</x:v>
      </x:c>
      <x:c r="H8614" s="27" t="str">
        <x:v>Reject</x:v>
      </x:c>
      <x:c r="I8614" s="27" t="str">
        <x:v>Vehicle linked</x:v>
      </x:c>
      <x:c r="J8614" s="28" t="n">
        <x:v>1</x:v>
      </x:c>
      <x:c r="K8614" s="27" t="str">
        <x:v>Mixed-gas and energy gate fail</x:v>
      </x:c>
      <x:c r="L8614" s="27" t="str">
        <x:v>Pollutant characterization</x:v>
      </x:c>
      <x:c r="M8614" s="27" t="str">
        <x:v>HHO is consumed and an alternator-fed loop is energy-negative</x:v>
      </x:c>
    </x:row>
    <x:row r="8615">
      <x:c r="A8615" s="27" t="str">
        <x:v>X02311</x:v>
      </x:c>
      <x:c r="B8615" s="27" t="str">
        <x:v>Gasoline</x:v>
      </x:c>
      <x:c r="C8615" s="27" t="str">
        <x:v>Onboard mixed HHO</x:v>
      </x:c>
      <x:c r="D8615" s="27" t="str">
        <x:v>HCl electrolysis</x:v>
      </x:c>
      <x:c r="E8615" s="27" t="str">
        <x:v>Baseline aftertreatment</x:v>
      </x:c>
      <x:c r="F8615" s="27" t="str">
        <x:v>H2-O2 RFC</x:v>
      </x:c>
      <x:c r="G8615" s="27" t="str">
        <x:v>Recovered water and heat</x:v>
      </x:c>
      <x:c r="H8615" s="27" t="str">
        <x:v>Reject</x:v>
      </x:c>
      <x:c r="I8615" s="27" t="str">
        <x:v>Vehicle linked</x:v>
      </x:c>
      <x:c r="J8615" s="28" t="n">
        <x:v>1</x:v>
      </x:c>
      <x:c r="K8615" s="27" t="str">
        <x:v>Mixed-gas and energy gate fail</x:v>
      </x:c>
      <x:c r="L8615" s="27" t="str">
        <x:v>Water and heat recovery</x:v>
      </x:c>
      <x:c r="M8615" s="27" t="str">
        <x:v>HHO is consumed and an alternator-fed loop is energy-negative; H2-O2 storage lacks matching water electrolysis products</x:v>
      </x:c>
    </x:row>
    <x:row r="8616">
      <x:c r="A8616" s="27" t="str">
        <x:v>X02312</x:v>
      </x:c>
      <x:c r="B8616" s="27" t="str">
        <x:v>Gasoline</x:v>
      </x:c>
      <x:c r="C8616" s="27" t="str">
        <x:v>Onboard mixed HHO</x:v>
      </x:c>
      <x:c r="D8616" s="27" t="str">
        <x:v>HCl electrolysis</x:v>
      </x:c>
      <x:c r="E8616" s="27" t="str">
        <x:v>Baseline aftertreatment</x:v>
      </x:c>
      <x:c r="F8616" s="27" t="str">
        <x:v>H2-O2 RFC</x:v>
      </x:c>
      <x:c r="G8616" s="27" t="str">
        <x:v>CO2 to methane</x:v>
      </x:c>
      <x:c r="H8616" s="27" t="str">
        <x:v>Reject</x:v>
      </x:c>
      <x:c r="I8616" s="27" t="str">
        <x:v>Vehicle linked</x:v>
      </x:c>
      <x:c r="J8616" s="28" t="n">
        <x:v>1</x:v>
      </x:c>
      <x:c r="K8616" s="27" t="str">
        <x:v>Mixed-gas and energy gate fail</x:v>
      </x:c>
      <x:c r="L8616" s="27" t="str">
        <x:v>Carbon-to-fuel loop</x:v>
      </x:c>
      <x:c r="M8616" s="27" t="str">
        <x:v>HHO is consumed and an alternator-fed loop is energy-negative; CO2 product needs reactive capture and regeneration; H2-O2 storage lacks matching water electrolysis products</x:v>
      </x:c>
    </x:row>
    <x:row r="8617">
      <x:c r="A8617" s="27" t="str">
        <x:v>X02313</x:v>
      </x:c>
      <x:c r="B8617" s="27" t="str">
        <x:v>Gasoline</x:v>
      </x:c>
      <x:c r="C8617" s="27" t="str">
        <x:v>Onboard mixed HHO</x:v>
      </x:c>
      <x:c r="D8617" s="27" t="str">
        <x:v>HCl electrolysis</x:v>
      </x:c>
      <x:c r="E8617" s="27" t="str">
        <x:v>Baseline aftertreatment</x:v>
      </x:c>
      <x:c r="F8617" s="27" t="str">
        <x:v>H2-O2 RFC</x:v>
      </x:c>
      <x:c r="G8617" s="27" t="str">
        <x:v>CO2 to methanol</x:v>
      </x:c>
      <x:c r="H8617" s="27" t="str">
        <x:v>Reject</x:v>
      </x:c>
      <x:c r="I8617" s="27" t="str">
        <x:v>Vehicle linked</x:v>
      </x:c>
      <x:c r="J8617" s="28" t="n">
        <x:v>1</x:v>
      </x:c>
      <x:c r="K8617" s="27" t="str">
        <x:v>Mixed-gas and energy gate fail</x:v>
      </x:c>
      <x:c r="L8617" s="27" t="str">
        <x:v>Carbon-to-fuel loop</x:v>
      </x:c>
      <x:c r="M8617" s="27" t="str">
        <x:v>HHO is consumed and an alternator-fed loop is energy-negative; CO2 product needs reactive capture and regeneration; H2-O2 storage lacks matching water electrolysis products</x:v>
      </x:c>
    </x:row>
    <x:row r="8618">
      <x:c r="A8618" s="27" t="str">
        <x:v>X02314</x:v>
      </x:c>
      <x:c r="B8618" s="27" t="str">
        <x:v>Gasoline</x:v>
      </x:c>
      <x:c r="C8618" s="27" t="str">
        <x:v>Onboard mixed HHO</x:v>
      </x:c>
      <x:c r="D8618" s="27" t="str">
        <x:v>HCl electrolysis</x:v>
      </x:c>
      <x:c r="E8618" s="27" t="str">
        <x:v>Baseline aftertreatment</x:v>
      </x:c>
      <x:c r="F8618" s="27" t="str">
        <x:v>H2-O2 RFC</x:v>
      </x:c>
      <x:c r="G8618" s="27" t="str">
        <x:v>CO2 to DME</x:v>
      </x:c>
      <x:c r="H8618" s="27" t="str">
        <x:v>Reject</x:v>
      </x:c>
      <x:c r="I8618" s="27" t="str">
        <x:v>Vehicle linked</x:v>
      </x:c>
      <x:c r="J8618" s="28" t="n">
        <x:v>1</x:v>
      </x:c>
      <x:c r="K8618" s="27" t="str">
        <x:v>Mixed-gas and energy gate fail</x:v>
      </x:c>
      <x:c r="L8618" s="27" t="str">
        <x:v>Carbon-to-fuel loop</x:v>
      </x:c>
      <x:c r="M8618" s="27" t="str">
        <x:v>HHO is consumed and an alternator-fed loop is energy-negative; CO2 product needs reactive capture and regeneration; H2-O2 storage lacks matching water electrolysis products</x:v>
      </x:c>
    </x:row>
    <x:row r="8619">
      <x:c r="A8619" s="27" t="str">
        <x:v>X02315</x:v>
      </x:c>
      <x:c r="B8619" s="27" t="str">
        <x:v>Gasoline</x:v>
      </x:c>
      <x:c r="C8619" s="27" t="str">
        <x:v>Onboard mixed HHO</x:v>
      </x:c>
      <x:c r="D8619" s="27" t="str">
        <x:v>HCl electrolysis</x:v>
      </x:c>
      <x:c r="E8619" s="27" t="str">
        <x:v>Baseline aftertreatment</x:v>
      </x:c>
      <x:c r="F8619" s="27" t="str">
        <x:v>H2-O2 RFC</x:v>
      </x:c>
      <x:c r="G8619" s="27" t="str">
        <x:v>Captured PM research only</x:v>
      </x:c>
      <x:c r="H8619" s="27" t="str">
        <x:v>Reject</x:v>
      </x:c>
      <x:c r="I8619" s="27" t="str">
        <x:v>Vehicle linked</x:v>
      </x:c>
      <x:c r="J8619" s="28" t="n">
        <x:v>1</x:v>
      </x:c>
      <x:c r="K8619" s="27" t="str">
        <x:v>Mixed-gas and energy gate fail</x:v>
      </x:c>
      <x:c r="L8619" s="27" t="str">
        <x:v>Pollutant characterization</x:v>
      </x:c>
      <x:c r="M8619" s="27" t="str">
        <x:v>HHO is consumed and an alternator-fed loop is energy-negative; H2-O2 storage lacks matching water electrolysis products</x:v>
      </x:c>
    </x:row>
    <x:row r="8620">
      <x:c r="A8620" s="27" t="str">
        <x:v>X02316</x:v>
      </x:c>
      <x:c r="B8620" s="27" t="str">
        <x:v>Gasoline</x:v>
      </x:c>
      <x:c r="C8620" s="27" t="str">
        <x:v>Onboard mixed HHO</x:v>
      </x:c>
      <x:c r="D8620" s="27" t="str">
        <x:v>HCl electrolysis</x:v>
      </x:c>
      <x:c r="E8620" s="27" t="str">
        <x:v>Baseline aftertreatment</x:v>
      </x:c>
      <x:c r="F8620" s="27" t="str">
        <x:v>H2-Cl2 RFC</x:v>
      </x:c>
      <x:c r="G8620" s="27" t="str">
        <x:v>Recovered water and heat</x:v>
      </x:c>
      <x:c r="H8620" s="27" t="str">
        <x:v>Reject</x:v>
      </x:c>
      <x:c r="I8620" s="27" t="str">
        <x:v>Vehicle linked</x:v>
      </x:c>
      <x:c r="J8620" s="28" t="n">
        <x:v>1</x:v>
      </x:c>
      <x:c r="K8620" s="27" t="str">
        <x:v>Chlorine or lithium onboard gate fail</x:v>
      </x:c>
      <x:c r="L8620" s="27" t="str">
        <x:v>Water and heat recovery</x:v>
      </x:c>
      <x:c r="M8620" s="27" t="str">
        <x:v>HHO is consumed and an alternator-fed loop is energy-negative; Chlorine or lithium inventory is not accepted in the vehicle module</x:v>
      </x:c>
    </x:row>
    <x:row r="8621">
      <x:c r="A8621" s="27" t="str">
        <x:v>X02317</x:v>
      </x:c>
      <x:c r="B8621" s="27" t="str">
        <x:v>Gasoline</x:v>
      </x:c>
      <x:c r="C8621" s="27" t="str">
        <x:v>Onboard mixed HHO</x:v>
      </x:c>
      <x:c r="D8621" s="27" t="str">
        <x:v>HCl electrolysis</x:v>
      </x:c>
      <x:c r="E8621" s="27" t="str">
        <x:v>Baseline aftertreatment</x:v>
      </x:c>
      <x:c r="F8621" s="27" t="str">
        <x:v>H2-Cl2 RFC</x:v>
      </x:c>
      <x:c r="G8621" s="27" t="str">
        <x:v>CO2 to methane</x:v>
      </x:c>
      <x:c r="H8621" s="27" t="str">
        <x:v>Reject</x:v>
      </x:c>
      <x:c r="I8621" s="27" t="str">
        <x:v>Vehicle linked</x:v>
      </x:c>
      <x:c r="J8621" s="28" t="n">
        <x:v>1</x:v>
      </x:c>
      <x:c r="K8621" s="27" t="str">
        <x:v>Chlorine or lithium onboard gate fail</x:v>
      </x:c>
      <x:c r="L8621" s="27" t="str">
        <x:v>Carbon-to-fuel loop</x:v>
      </x:c>
      <x:c r="M8621" s="27" t="str">
        <x:v>HHO is consumed and an alternator-fed loop is energy-negative; CO2 product needs reactive capture and regeneration; Chlorine or lithium inventory is not accepted in the vehicle module</x:v>
      </x:c>
    </x:row>
    <x:row r="8622">
      <x:c r="A8622" s="27" t="str">
        <x:v>X02318</x:v>
      </x:c>
      <x:c r="B8622" s="27" t="str">
        <x:v>Gasoline</x:v>
      </x:c>
      <x:c r="C8622" s="27" t="str">
        <x:v>Onboard mixed HHO</x:v>
      </x:c>
      <x:c r="D8622" s="27" t="str">
        <x:v>HCl electrolysis</x:v>
      </x:c>
      <x:c r="E8622" s="27" t="str">
        <x:v>Baseline aftertreatment</x:v>
      </x:c>
      <x:c r="F8622" s="27" t="str">
        <x:v>H2-Cl2 RFC</x:v>
      </x:c>
      <x:c r="G8622" s="27" t="str">
        <x:v>CO2 to methanol</x:v>
      </x:c>
      <x:c r="H8622" s="27" t="str">
        <x:v>Reject</x:v>
      </x:c>
      <x:c r="I8622" s="27" t="str">
        <x:v>Vehicle linked</x:v>
      </x:c>
      <x:c r="J8622" s="28" t="n">
        <x:v>1</x:v>
      </x:c>
      <x:c r="K8622" s="27" t="str">
        <x:v>Chlorine or lithium onboard gate fail</x:v>
      </x:c>
      <x:c r="L8622" s="27" t="str">
        <x:v>Carbon-to-fuel loop</x:v>
      </x:c>
      <x:c r="M8622" s="27" t="str">
        <x:v>HHO is consumed and an alternator-fed loop is energy-negative; CO2 product needs reactive capture and regeneration; Chlorine or lithium inventory is not accepted in the vehicle module</x:v>
      </x:c>
    </x:row>
    <x:row r="8623">
      <x:c r="A8623" s="27" t="str">
        <x:v>X02319</x:v>
      </x:c>
      <x:c r="B8623" s="27" t="str">
        <x:v>Gasoline</x:v>
      </x:c>
      <x:c r="C8623" s="27" t="str">
        <x:v>Onboard mixed HHO</x:v>
      </x:c>
      <x:c r="D8623" s="27" t="str">
        <x:v>HCl electrolysis</x:v>
      </x:c>
      <x:c r="E8623" s="27" t="str">
        <x:v>Baseline aftertreatment</x:v>
      </x:c>
      <x:c r="F8623" s="27" t="str">
        <x:v>H2-Cl2 RFC</x:v>
      </x:c>
      <x:c r="G8623" s="27" t="str">
        <x:v>CO2 to DME</x:v>
      </x:c>
      <x:c r="H8623" s="27" t="str">
        <x:v>Reject</x:v>
      </x:c>
      <x:c r="I8623" s="27" t="str">
        <x:v>Vehicle linked</x:v>
      </x:c>
      <x:c r="J8623" s="28" t="n">
        <x:v>1</x:v>
      </x:c>
      <x:c r="K8623" s="27" t="str">
        <x:v>Chlorine or lithium onboard gate fail</x:v>
      </x:c>
      <x:c r="L8623" s="27" t="str">
        <x:v>Carbon-to-fuel loop</x:v>
      </x:c>
      <x:c r="M8623" s="27" t="str">
        <x:v>HHO is consumed and an alternator-fed loop is energy-negative; CO2 product needs reactive capture and regeneration; Chlorine or lithium inventory is not accepted in the vehicle module</x:v>
      </x:c>
    </x:row>
    <x:row r="8624">
      <x:c r="A8624" s="27" t="str">
        <x:v>X02320</x:v>
      </x:c>
      <x:c r="B8624" s="27" t="str">
        <x:v>Gasoline</x:v>
      </x:c>
      <x:c r="C8624" s="27" t="str">
        <x:v>Onboard mixed HHO</x:v>
      </x:c>
      <x:c r="D8624" s="27" t="str">
        <x:v>HCl electrolysis</x:v>
      </x:c>
      <x:c r="E8624" s="27" t="str">
        <x:v>Baseline aftertreatment</x:v>
      </x:c>
      <x:c r="F8624" s="27" t="str">
        <x:v>H2-Cl2 RFC</x:v>
      </x:c>
      <x:c r="G8624" s="27" t="str">
        <x:v>Captured PM research only</x:v>
      </x:c>
      <x:c r="H8624" s="27" t="str">
        <x:v>Reject</x:v>
      </x:c>
      <x:c r="I8624" s="27" t="str">
        <x:v>Vehicle linked</x:v>
      </x:c>
      <x:c r="J8624" s="28" t="n">
        <x:v>1</x:v>
      </x:c>
      <x:c r="K8624" s="27" t="str">
        <x:v>Chlorine or lithium onboard gate fail</x:v>
      </x:c>
      <x:c r="L8624" s="27" t="str">
        <x:v>Pollutant characterization</x:v>
      </x:c>
      <x:c r="M8624" s="27" t="str">
        <x:v>HHO is consumed and an alternator-fed loop is energy-negative; Chlorine or lithium inventory is not accepted in the vehicle module</x:v>
      </x:c>
    </x:row>
    <x:row r="8625">
      <x:c r="A8625" s="27" t="str">
        <x:v>X02321</x:v>
      </x:c>
      <x:c r="B8625" s="27" t="str">
        <x:v>Gasoline</x:v>
      </x:c>
      <x:c r="C8625" s="27" t="str">
        <x:v>Onboard mixed HHO</x:v>
      </x:c>
      <x:c r="D8625" s="27" t="str">
        <x:v>HCl electrolysis</x:v>
      </x:c>
      <x:c r="E8625" s="27" t="str">
        <x:v>Baseline aftertreatment</x:v>
      </x:c>
      <x:c r="F8625" s="27" t="str">
        <x:v>Li-Cl2</x:v>
      </x:c>
      <x:c r="G8625" s="27" t="str">
        <x:v>Recovered water and heat</x:v>
      </x:c>
      <x:c r="H8625" s="27" t="str">
        <x:v>Reject</x:v>
      </x:c>
      <x:c r="I8625" s="27" t="str">
        <x:v>Vehicle linked</x:v>
      </x:c>
      <x:c r="J8625" s="28" t="n">
        <x:v>1</x:v>
      </x:c>
      <x:c r="K8625" s="27" t="str">
        <x:v>Chlorine or lithium onboard gate fail</x:v>
      </x:c>
      <x:c r="L8625" s="27" t="str">
        <x:v>Water and heat recovery</x:v>
      </x:c>
      <x:c r="M8625" s="27" t="str">
        <x:v>HHO is consumed and an alternator-fed loop is energy-negative; Li-Cl2 storage lacks molten LiCl regeneration; Chlorine or lithium inventory is not accepted in the vehicle module</x:v>
      </x:c>
    </x:row>
    <x:row r="8626">
      <x:c r="A8626" s="27" t="str">
        <x:v>X02322</x:v>
      </x:c>
      <x:c r="B8626" s="27" t="str">
        <x:v>Gasoline</x:v>
      </x:c>
      <x:c r="C8626" s="27" t="str">
        <x:v>Onboard mixed HHO</x:v>
      </x:c>
      <x:c r="D8626" s="27" t="str">
        <x:v>HCl electrolysis</x:v>
      </x:c>
      <x:c r="E8626" s="27" t="str">
        <x:v>Baseline aftertreatment</x:v>
      </x:c>
      <x:c r="F8626" s="27" t="str">
        <x:v>Li-Cl2</x:v>
      </x:c>
      <x:c r="G8626" s="27" t="str">
        <x:v>CO2 to methane</x:v>
      </x:c>
      <x:c r="H8626" s="27" t="str">
        <x:v>Reject</x:v>
      </x:c>
      <x:c r="I8626" s="27" t="str">
        <x:v>Vehicle linked</x:v>
      </x:c>
      <x:c r="J8626" s="28" t="n">
        <x:v>1</x:v>
      </x:c>
      <x:c r="K8626" s="27" t="str">
        <x:v>Chlorine or lithium onboard gate fail</x:v>
      </x:c>
      <x:c r="L8626" s="27" t="str">
        <x:v>Carbon-to-fuel loop</x:v>
      </x:c>
      <x:c r="M8626" s="27" t="str">
        <x:v>HHO is consumed and an alternator-fed loop is energy-negative; CO2 product needs reactive capture and regeneration; Li-Cl2 storage lacks molten LiCl regeneration; Chlorine or lithium inventory is not accepted in the vehicle module</x:v>
      </x:c>
    </x:row>
    <x:row r="8627">
      <x:c r="A8627" s="27" t="str">
        <x:v>X02323</x:v>
      </x:c>
      <x:c r="B8627" s="27" t="str">
        <x:v>Gasoline</x:v>
      </x:c>
      <x:c r="C8627" s="27" t="str">
        <x:v>Onboard mixed HHO</x:v>
      </x:c>
      <x:c r="D8627" s="27" t="str">
        <x:v>HCl electrolysis</x:v>
      </x:c>
      <x:c r="E8627" s="27" t="str">
        <x:v>Baseline aftertreatment</x:v>
      </x:c>
      <x:c r="F8627" s="27" t="str">
        <x:v>Li-Cl2</x:v>
      </x:c>
      <x:c r="G8627" s="27" t="str">
        <x:v>CO2 to methanol</x:v>
      </x:c>
      <x:c r="H8627" s="27" t="str">
        <x:v>Reject</x:v>
      </x:c>
      <x:c r="I8627" s="27" t="str">
        <x:v>Vehicle linked</x:v>
      </x:c>
      <x:c r="J8627" s="28" t="n">
        <x:v>1</x:v>
      </x:c>
      <x:c r="K8627" s="27" t="str">
        <x:v>Chlorine or lithium onboard gate fail</x:v>
      </x:c>
      <x:c r="L8627" s="27" t="str">
        <x:v>Carbon-to-fuel loop</x:v>
      </x:c>
      <x:c r="M8627" s="27" t="str">
        <x:v>HHO is consumed and an alternator-fed loop is energy-negative; CO2 product needs reactive capture and regeneration; Li-Cl2 storage lacks molten LiCl regeneration; Chlorine or lithium inventory is not accepted in the vehicle module</x:v>
      </x:c>
    </x:row>
    <x:row r="8628">
      <x:c r="A8628" s="27" t="str">
        <x:v>X02324</x:v>
      </x:c>
      <x:c r="B8628" s="27" t="str">
        <x:v>Gasoline</x:v>
      </x:c>
      <x:c r="C8628" s="27" t="str">
        <x:v>Onboard mixed HHO</x:v>
      </x:c>
      <x:c r="D8628" s="27" t="str">
        <x:v>HCl electrolysis</x:v>
      </x:c>
      <x:c r="E8628" s="27" t="str">
        <x:v>Baseline aftertreatment</x:v>
      </x:c>
      <x:c r="F8628" s="27" t="str">
        <x:v>Li-Cl2</x:v>
      </x:c>
      <x:c r="G8628" s="27" t="str">
        <x:v>CO2 to DME</x:v>
      </x:c>
      <x:c r="H8628" s="27" t="str">
        <x:v>Reject</x:v>
      </x:c>
      <x:c r="I8628" s="27" t="str">
        <x:v>Vehicle linked</x:v>
      </x:c>
      <x:c r="J8628" s="28" t="n">
        <x:v>1</x:v>
      </x:c>
      <x:c r="K8628" s="27" t="str">
        <x:v>Chlorine or lithium onboard gate fail</x:v>
      </x:c>
      <x:c r="L8628" s="27" t="str">
        <x:v>Carbon-to-fuel loop</x:v>
      </x:c>
      <x:c r="M8628" s="27" t="str">
        <x:v>HHO is consumed and an alternator-fed loop is energy-negative; CO2 product needs reactive capture and regeneration; Li-Cl2 storage lacks molten LiCl regeneration; Chlorine or lithium inventory is not accepted in the vehicle module</x:v>
      </x:c>
    </x:row>
    <x:row r="8629">
      <x:c r="A8629" s="27" t="str">
        <x:v>X02325</x:v>
      </x:c>
      <x:c r="B8629" s="27" t="str">
        <x:v>Gasoline</x:v>
      </x:c>
      <x:c r="C8629" s="27" t="str">
        <x:v>Onboard mixed HHO</x:v>
      </x:c>
      <x:c r="D8629" s="27" t="str">
        <x:v>HCl electrolysis</x:v>
      </x:c>
      <x:c r="E8629" s="27" t="str">
        <x:v>Baseline aftertreatment</x:v>
      </x:c>
      <x:c r="F8629" s="27" t="str">
        <x:v>Li-Cl2</x:v>
      </x:c>
      <x:c r="G8629" s="27" t="str">
        <x:v>Captured PM research only</x:v>
      </x:c>
      <x:c r="H8629" s="27" t="str">
        <x:v>Reject</x:v>
      </x:c>
      <x:c r="I8629" s="27" t="str">
        <x:v>Vehicle linked</x:v>
      </x:c>
      <x:c r="J8629" s="28" t="n">
        <x:v>1</x:v>
      </x:c>
      <x:c r="K8629" s="27" t="str">
        <x:v>Chlorine or lithium onboard gate fail</x:v>
      </x:c>
      <x:c r="L8629" s="27" t="str">
        <x:v>Pollutant characterization</x:v>
      </x:c>
      <x:c r="M8629" s="27" t="str">
        <x:v>HHO is consumed and an alternator-fed loop is energy-negative; Li-Cl2 storage lacks molten LiCl regeneration; Chlorine or lithium inventory is not accepted in the vehicle module</x:v>
      </x:c>
    </x:row>
    <x:row r="8630">
      <x:c r="A8630" s="27" t="str">
        <x:v>X02326</x:v>
      </x:c>
      <x:c r="B8630" s="27" t="str">
        <x:v>Gasoline</x:v>
      </x:c>
      <x:c r="C8630" s="27" t="str">
        <x:v>Onboard mixed HHO</x:v>
      </x:c>
      <x:c r="D8630" s="27" t="str">
        <x:v>HCl electrolysis</x:v>
      </x:c>
      <x:c r="E8630" s="27" t="str">
        <x:v>Plain-water Bubble Butt</x:v>
      </x:c>
      <x:c r="F8630" s="27" t="str">
        <x:v>LFP</x:v>
      </x:c>
      <x:c r="G8630" s="27" t="str">
        <x:v>Recovered water and heat</x:v>
      </x:c>
      <x:c r="H8630" s="27" t="str">
        <x:v>Reject</x:v>
      </x:c>
      <x:c r="I8630" s="27" t="str">
        <x:v>Vehicle linked</x:v>
      </x:c>
      <x:c r="J8630" s="28" t="n">
        <x:v>1</x:v>
      </x:c>
      <x:c r="K8630" s="27" t="str">
        <x:v>Mixed-gas and energy gate fail</x:v>
      </x:c>
      <x:c r="L8630" s="27" t="str">
        <x:v>Water and heat recovery</x:v>
      </x:c>
      <x:c r="M8630" s="27" t="str">
        <x:v>HHO is consumed and an alternator-fed loop is energy-negative</x:v>
      </x:c>
    </x:row>
    <x:row r="8631">
      <x:c r="A8631" s="27" t="str">
        <x:v>X02327</x:v>
      </x:c>
      <x:c r="B8631" s="27" t="str">
        <x:v>Gasoline</x:v>
      </x:c>
      <x:c r="C8631" s="27" t="str">
        <x:v>Onboard mixed HHO</x:v>
      </x:c>
      <x:c r="D8631" s="27" t="str">
        <x:v>HCl electrolysis</x:v>
      </x:c>
      <x:c r="E8631" s="27" t="str">
        <x:v>Plain-water Bubble Butt</x:v>
      </x:c>
      <x:c r="F8631" s="27" t="str">
        <x:v>LFP</x:v>
      </x:c>
      <x:c r="G8631" s="27" t="str">
        <x:v>CO2 to methane</x:v>
      </x:c>
      <x:c r="H8631" s="27" t="str">
        <x:v>Reject</x:v>
      </x:c>
      <x:c r="I8631" s="27" t="str">
        <x:v>Vehicle linked</x:v>
      </x:c>
      <x:c r="J8631" s="28" t="n">
        <x:v>1</x:v>
      </x:c>
      <x:c r="K8631" s="27" t="str">
        <x:v>Mixed-gas and energy gate fail</x:v>
      </x:c>
      <x:c r="L8631" s="27" t="str">
        <x:v>Carbon-to-fuel loop</x:v>
      </x:c>
      <x:c r="M8631" s="27" t="str">
        <x:v>HHO is consumed and an alternator-fed loop is energy-negative; CO2 product needs reactive capture and regeneration</x:v>
      </x:c>
    </x:row>
    <x:row r="8632">
      <x:c r="A8632" s="27" t="str">
        <x:v>X02328</x:v>
      </x:c>
      <x:c r="B8632" s="27" t="str">
        <x:v>Gasoline</x:v>
      </x:c>
      <x:c r="C8632" s="27" t="str">
        <x:v>Onboard mixed HHO</x:v>
      </x:c>
      <x:c r="D8632" s="27" t="str">
        <x:v>HCl electrolysis</x:v>
      </x:c>
      <x:c r="E8632" s="27" t="str">
        <x:v>Plain-water Bubble Butt</x:v>
      </x:c>
      <x:c r="F8632" s="27" t="str">
        <x:v>LFP</x:v>
      </x:c>
      <x:c r="G8632" s="27" t="str">
        <x:v>CO2 to methanol</x:v>
      </x:c>
      <x:c r="H8632" s="27" t="str">
        <x:v>Reject</x:v>
      </x:c>
      <x:c r="I8632" s="27" t="str">
        <x:v>Vehicle linked</x:v>
      </x:c>
      <x:c r="J8632" s="28" t="n">
        <x:v>1</x:v>
      </x:c>
      <x:c r="K8632" s="27" t="str">
        <x:v>Mixed-gas and energy gate fail</x:v>
      </x:c>
      <x:c r="L8632" s="27" t="str">
        <x:v>Carbon-to-fuel loop</x:v>
      </x:c>
      <x:c r="M8632" s="27" t="str">
        <x:v>HHO is consumed and an alternator-fed loop is energy-negative; CO2 product needs reactive capture and regeneration</x:v>
      </x:c>
    </x:row>
    <x:row r="8633">
      <x:c r="A8633" s="27" t="str">
        <x:v>X02329</x:v>
      </x:c>
      <x:c r="B8633" s="27" t="str">
        <x:v>Gasoline</x:v>
      </x:c>
      <x:c r="C8633" s="27" t="str">
        <x:v>Onboard mixed HHO</x:v>
      </x:c>
      <x:c r="D8633" s="27" t="str">
        <x:v>HCl electrolysis</x:v>
      </x:c>
      <x:c r="E8633" s="27" t="str">
        <x:v>Plain-water Bubble Butt</x:v>
      </x:c>
      <x:c r="F8633" s="27" t="str">
        <x:v>LFP</x:v>
      </x:c>
      <x:c r="G8633" s="27" t="str">
        <x:v>CO2 to DME</x:v>
      </x:c>
      <x:c r="H8633" s="27" t="str">
        <x:v>Reject</x:v>
      </x:c>
      <x:c r="I8633" s="27" t="str">
        <x:v>Vehicle linked</x:v>
      </x:c>
      <x:c r="J8633" s="28" t="n">
        <x:v>1</x:v>
      </x:c>
      <x:c r="K8633" s="27" t="str">
        <x:v>Mixed-gas and energy gate fail</x:v>
      </x:c>
      <x:c r="L8633" s="27" t="str">
        <x:v>Carbon-to-fuel loop</x:v>
      </x:c>
      <x:c r="M8633" s="27" t="str">
        <x:v>HHO is consumed and an alternator-fed loop is energy-negative; CO2 product needs reactive capture and regeneration</x:v>
      </x:c>
    </x:row>
    <x:row r="8634">
      <x:c r="A8634" s="27" t="str">
        <x:v>X02330</x:v>
      </x:c>
      <x:c r="B8634" s="27" t="str">
        <x:v>Gasoline</x:v>
      </x:c>
      <x:c r="C8634" s="27" t="str">
        <x:v>Onboard mixed HHO</x:v>
      </x:c>
      <x:c r="D8634" s="27" t="str">
        <x:v>HCl electrolysis</x:v>
      </x:c>
      <x:c r="E8634" s="27" t="str">
        <x:v>Plain-water Bubble Butt</x:v>
      </x:c>
      <x:c r="F8634" s="27" t="str">
        <x:v>LFP</x:v>
      </x:c>
      <x:c r="G8634" s="27" t="str">
        <x:v>Captured PM research only</x:v>
      </x:c>
      <x:c r="H8634" s="27" t="str">
        <x:v>Reject</x:v>
      </x:c>
      <x:c r="I8634" s="27" t="str">
        <x:v>Vehicle linked</x:v>
      </x:c>
      <x:c r="J8634" s="28" t="n">
        <x:v>1</x:v>
      </x:c>
      <x:c r="K8634" s="27" t="str">
        <x:v>Mixed-gas and energy gate fail</x:v>
      </x:c>
      <x:c r="L8634" s="27" t="str">
        <x:v>Pollutant characterization</x:v>
      </x:c>
      <x:c r="M8634" s="27" t="str">
        <x:v>HHO is consumed and an alternator-fed loop is energy-negative</x:v>
      </x:c>
    </x:row>
    <x:row r="8635">
      <x:c r="A8635" s="27" t="str">
        <x:v>X02331</x:v>
      </x:c>
      <x:c r="B8635" s="27" t="str">
        <x:v>Gasoline</x:v>
      </x:c>
      <x:c r="C8635" s="27" t="str">
        <x:v>Onboard mixed HHO</x:v>
      </x:c>
      <x:c r="D8635" s="27" t="str">
        <x:v>HCl electrolysis</x:v>
      </x:c>
      <x:c r="E8635" s="27" t="str">
        <x:v>Plain-water Bubble Butt</x:v>
      </x:c>
      <x:c r="F8635" s="27" t="str">
        <x:v>Sodium-ion</x:v>
      </x:c>
      <x:c r="G8635" s="27" t="str">
        <x:v>Recovered water and heat</x:v>
      </x:c>
      <x:c r="H8635" s="27" t="str">
        <x:v>Reject</x:v>
      </x:c>
      <x:c r="I8635" s="27" t="str">
        <x:v>Vehicle linked</x:v>
      </x:c>
      <x:c r="J8635" s="28" t="n">
        <x:v>1</x:v>
      </x:c>
      <x:c r="K8635" s="27" t="str">
        <x:v>Mixed-gas and energy gate fail</x:v>
      </x:c>
      <x:c r="L8635" s="27" t="str">
        <x:v>Water and heat recovery</x:v>
      </x:c>
      <x:c r="M8635" s="27" t="str">
        <x:v>HHO is consumed and an alternator-fed loop is energy-negative</x:v>
      </x:c>
    </x:row>
    <x:row r="8636">
      <x:c r="A8636" s="27" t="str">
        <x:v>X02332</x:v>
      </x:c>
      <x:c r="B8636" s="27" t="str">
        <x:v>Gasoline</x:v>
      </x:c>
      <x:c r="C8636" s="27" t="str">
        <x:v>Onboard mixed HHO</x:v>
      </x:c>
      <x:c r="D8636" s="27" t="str">
        <x:v>HCl electrolysis</x:v>
      </x:c>
      <x:c r="E8636" s="27" t="str">
        <x:v>Plain-water Bubble Butt</x:v>
      </x:c>
      <x:c r="F8636" s="27" t="str">
        <x:v>Sodium-ion</x:v>
      </x:c>
      <x:c r="G8636" s="27" t="str">
        <x:v>CO2 to methane</x:v>
      </x:c>
      <x:c r="H8636" s="27" t="str">
        <x:v>Reject</x:v>
      </x:c>
      <x:c r="I8636" s="27" t="str">
        <x:v>Vehicle linked</x:v>
      </x:c>
      <x:c r="J8636" s="28" t="n">
        <x:v>1</x:v>
      </x:c>
      <x:c r="K8636" s="27" t="str">
        <x:v>Mixed-gas and energy gate fail</x:v>
      </x:c>
      <x:c r="L8636" s="27" t="str">
        <x:v>Carbon-to-fuel loop</x:v>
      </x:c>
      <x:c r="M8636" s="27" t="str">
        <x:v>HHO is consumed and an alternator-fed loop is energy-negative; CO2 product needs reactive capture and regeneration</x:v>
      </x:c>
    </x:row>
    <x:row r="8637">
      <x:c r="A8637" s="27" t="str">
        <x:v>X02333</x:v>
      </x:c>
      <x:c r="B8637" s="27" t="str">
        <x:v>Gasoline</x:v>
      </x:c>
      <x:c r="C8637" s="27" t="str">
        <x:v>Onboard mixed HHO</x:v>
      </x:c>
      <x:c r="D8637" s="27" t="str">
        <x:v>HCl electrolysis</x:v>
      </x:c>
      <x:c r="E8637" s="27" t="str">
        <x:v>Plain-water Bubble Butt</x:v>
      </x:c>
      <x:c r="F8637" s="27" t="str">
        <x:v>Sodium-ion</x:v>
      </x:c>
      <x:c r="G8637" s="27" t="str">
        <x:v>CO2 to methanol</x:v>
      </x:c>
      <x:c r="H8637" s="27" t="str">
        <x:v>Reject</x:v>
      </x:c>
      <x:c r="I8637" s="27" t="str">
        <x:v>Vehicle linked</x:v>
      </x:c>
      <x:c r="J8637" s="28" t="n">
        <x:v>1</x:v>
      </x:c>
      <x:c r="K8637" s="27" t="str">
        <x:v>Mixed-gas and energy gate fail</x:v>
      </x:c>
      <x:c r="L8637" s="27" t="str">
        <x:v>Carbon-to-fuel loop</x:v>
      </x:c>
      <x:c r="M8637" s="27" t="str">
        <x:v>HHO is consumed and an alternator-fed loop is energy-negative; CO2 product needs reactive capture and regeneration</x:v>
      </x:c>
    </x:row>
    <x:row r="8638">
      <x:c r="A8638" s="27" t="str">
        <x:v>X02334</x:v>
      </x:c>
      <x:c r="B8638" s="27" t="str">
        <x:v>Gasoline</x:v>
      </x:c>
      <x:c r="C8638" s="27" t="str">
        <x:v>Onboard mixed HHO</x:v>
      </x:c>
      <x:c r="D8638" s="27" t="str">
        <x:v>HCl electrolysis</x:v>
      </x:c>
      <x:c r="E8638" s="27" t="str">
        <x:v>Plain-water Bubble Butt</x:v>
      </x:c>
      <x:c r="F8638" s="27" t="str">
        <x:v>Sodium-ion</x:v>
      </x:c>
      <x:c r="G8638" s="27" t="str">
        <x:v>CO2 to DME</x:v>
      </x:c>
      <x:c r="H8638" s="27" t="str">
        <x:v>Reject</x:v>
      </x:c>
      <x:c r="I8638" s="27" t="str">
        <x:v>Vehicle linked</x:v>
      </x:c>
      <x:c r="J8638" s="28" t="n">
        <x:v>1</x:v>
      </x:c>
      <x:c r="K8638" s="27" t="str">
        <x:v>Mixed-gas and energy gate fail</x:v>
      </x:c>
      <x:c r="L8638" s="27" t="str">
        <x:v>Carbon-to-fuel loop</x:v>
      </x:c>
      <x:c r="M8638" s="27" t="str">
        <x:v>HHO is consumed and an alternator-fed loop is energy-negative; CO2 product needs reactive capture and regeneration</x:v>
      </x:c>
    </x:row>
    <x:row r="8639">
      <x:c r="A8639" s="27" t="str">
        <x:v>X02335</x:v>
      </x:c>
      <x:c r="B8639" s="27" t="str">
        <x:v>Gasoline</x:v>
      </x:c>
      <x:c r="C8639" s="27" t="str">
        <x:v>Onboard mixed HHO</x:v>
      </x:c>
      <x:c r="D8639" s="27" t="str">
        <x:v>HCl electrolysis</x:v>
      </x:c>
      <x:c r="E8639" s="27" t="str">
        <x:v>Plain-water Bubble Butt</x:v>
      </x:c>
      <x:c r="F8639" s="27" t="str">
        <x:v>Sodium-ion</x:v>
      </x:c>
      <x:c r="G8639" s="27" t="str">
        <x:v>Captured PM research only</x:v>
      </x:c>
      <x:c r="H8639" s="27" t="str">
        <x:v>Reject</x:v>
      </x:c>
      <x:c r="I8639" s="27" t="str">
        <x:v>Vehicle linked</x:v>
      </x:c>
      <x:c r="J8639" s="28" t="n">
        <x:v>1</x:v>
      </x:c>
      <x:c r="K8639" s="27" t="str">
        <x:v>Mixed-gas and energy gate fail</x:v>
      </x:c>
      <x:c r="L8639" s="27" t="str">
        <x:v>Pollutant characterization</x:v>
      </x:c>
      <x:c r="M8639" s="27" t="str">
        <x:v>HHO is consumed and an alternator-fed loop is energy-negative</x:v>
      </x:c>
    </x:row>
    <x:row r="8640">
      <x:c r="A8640" s="27" t="str">
        <x:v>X02336</x:v>
      </x:c>
      <x:c r="B8640" s="27" t="str">
        <x:v>Gasoline</x:v>
      </x:c>
      <x:c r="C8640" s="27" t="str">
        <x:v>Onboard mixed HHO</x:v>
      </x:c>
      <x:c r="D8640" s="27" t="str">
        <x:v>HCl electrolysis</x:v>
      </x:c>
      <x:c r="E8640" s="27" t="str">
        <x:v>Plain-water Bubble Butt</x:v>
      </x:c>
      <x:c r="F8640" s="27" t="str">
        <x:v>H2-O2 RFC</x:v>
      </x:c>
      <x:c r="G8640" s="27" t="str">
        <x:v>Recovered water and heat</x:v>
      </x:c>
      <x:c r="H8640" s="27" t="str">
        <x:v>Reject</x:v>
      </x:c>
      <x:c r="I8640" s="27" t="str">
        <x:v>Vehicle linked</x:v>
      </x:c>
      <x:c r="J8640" s="28" t="n">
        <x:v>1</x:v>
      </x:c>
      <x:c r="K8640" s="27" t="str">
        <x:v>Mixed-gas and energy gate fail</x:v>
      </x:c>
      <x:c r="L8640" s="27" t="str">
        <x:v>Water and heat recovery</x:v>
      </x:c>
      <x:c r="M8640" s="27" t="str">
        <x:v>HHO is consumed and an alternator-fed loop is energy-negative; H2-O2 storage lacks matching water electrolysis products</x:v>
      </x:c>
    </x:row>
    <x:row r="8641">
      <x:c r="A8641" s="27" t="str">
        <x:v>X02337</x:v>
      </x:c>
      <x:c r="B8641" s="27" t="str">
        <x:v>Gasoline</x:v>
      </x:c>
      <x:c r="C8641" s="27" t="str">
        <x:v>Onboard mixed HHO</x:v>
      </x:c>
      <x:c r="D8641" s="27" t="str">
        <x:v>HCl electrolysis</x:v>
      </x:c>
      <x:c r="E8641" s="27" t="str">
        <x:v>Plain-water Bubble Butt</x:v>
      </x:c>
      <x:c r="F8641" s="27" t="str">
        <x:v>H2-O2 RFC</x:v>
      </x:c>
      <x:c r="G8641" s="27" t="str">
        <x:v>CO2 to methane</x:v>
      </x:c>
      <x:c r="H8641" s="27" t="str">
        <x:v>Reject</x:v>
      </x:c>
      <x:c r="I8641" s="27" t="str">
        <x:v>Vehicle linked</x:v>
      </x:c>
      <x:c r="J8641" s="28" t="n">
        <x:v>1</x:v>
      </x:c>
      <x:c r="K8641" s="27" t="str">
        <x:v>Mixed-gas and energy gate fail</x:v>
      </x:c>
      <x:c r="L8641" s="27" t="str">
        <x:v>Carbon-to-fuel loop</x:v>
      </x:c>
      <x:c r="M8641" s="27" t="str">
        <x:v>HHO is consumed and an alternator-fed loop is energy-negative; CO2 product needs reactive capture and regeneration; H2-O2 storage lacks matching water electrolysis products</x:v>
      </x:c>
    </x:row>
    <x:row r="8642">
      <x:c r="A8642" s="27" t="str">
        <x:v>X02338</x:v>
      </x:c>
      <x:c r="B8642" s="27" t="str">
        <x:v>Gasoline</x:v>
      </x:c>
      <x:c r="C8642" s="27" t="str">
        <x:v>Onboard mixed HHO</x:v>
      </x:c>
      <x:c r="D8642" s="27" t="str">
        <x:v>HCl electrolysis</x:v>
      </x:c>
      <x:c r="E8642" s="27" t="str">
        <x:v>Plain-water Bubble Butt</x:v>
      </x:c>
      <x:c r="F8642" s="27" t="str">
        <x:v>H2-O2 RFC</x:v>
      </x:c>
      <x:c r="G8642" s="27" t="str">
        <x:v>CO2 to methanol</x:v>
      </x:c>
      <x:c r="H8642" s="27" t="str">
        <x:v>Reject</x:v>
      </x:c>
      <x:c r="I8642" s="27" t="str">
        <x:v>Vehicle linked</x:v>
      </x:c>
      <x:c r="J8642" s="28" t="n">
        <x:v>1</x:v>
      </x:c>
      <x:c r="K8642" s="27" t="str">
        <x:v>Mixed-gas and energy gate fail</x:v>
      </x:c>
      <x:c r="L8642" s="27" t="str">
        <x:v>Carbon-to-fuel loop</x:v>
      </x:c>
      <x:c r="M8642" s="27" t="str">
        <x:v>HHO is consumed and an alternator-fed loop is energy-negative; CO2 product needs reactive capture and regeneration; H2-O2 storage lacks matching water electrolysis products</x:v>
      </x:c>
    </x:row>
    <x:row r="8643">
      <x:c r="A8643" s="27" t="str">
        <x:v>X02339</x:v>
      </x:c>
      <x:c r="B8643" s="27" t="str">
        <x:v>Gasoline</x:v>
      </x:c>
      <x:c r="C8643" s="27" t="str">
        <x:v>Onboard mixed HHO</x:v>
      </x:c>
      <x:c r="D8643" s="27" t="str">
        <x:v>HCl electrolysis</x:v>
      </x:c>
      <x:c r="E8643" s="27" t="str">
        <x:v>Plain-water Bubble Butt</x:v>
      </x:c>
      <x:c r="F8643" s="27" t="str">
        <x:v>H2-O2 RFC</x:v>
      </x:c>
      <x:c r="G8643" s="27" t="str">
        <x:v>CO2 to DME</x:v>
      </x:c>
      <x:c r="H8643" s="27" t="str">
        <x:v>Reject</x:v>
      </x:c>
      <x:c r="I8643" s="27" t="str">
        <x:v>Vehicle linked</x:v>
      </x:c>
      <x:c r="J8643" s="28" t="n">
        <x:v>1</x:v>
      </x:c>
      <x:c r="K8643" s="27" t="str">
        <x:v>Mixed-gas and energy gate fail</x:v>
      </x:c>
      <x:c r="L8643" s="27" t="str">
        <x:v>Carbon-to-fuel loop</x:v>
      </x:c>
      <x:c r="M8643" s="27" t="str">
        <x:v>HHO is consumed and an alternator-fed loop is energy-negative; CO2 product needs reactive capture and regeneration; H2-O2 storage lacks matching water electrolysis products</x:v>
      </x:c>
    </x:row>
    <x:row r="8644">
      <x:c r="A8644" s="27" t="str">
        <x:v>X02340</x:v>
      </x:c>
      <x:c r="B8644" s="27" t="str">
        <x:v>Gasoline</x:v>
      </x:c>
      <x:c r="C8644" s="27" t="str">
        <x:v>Onboard mixed HHO</x:v>
      </x:c>
      <x:c r="D8644" s="27" t="str">
        <x:v>HCl electrolysis</x:v>
      </x:c>
      <x:c r="E8644" s="27" t="str">
        <x:v>Plain-water Bubble Butt</x:v>
      </x:c>
      <x:c r="F8644" s="27" t="str">
        <x:v>H2-O2 RFC</x:v>
      </x:c>
      <x:c r="G8644" s="27" t="str">
        <x:v>Captured PM research only</x:v>
      </x:c>
      <x:c r="H8644" s="27" t="str">
        <x:v>Reject</x:v>
      </x:c>
      <x:c r="I8644" s="27" t="str">
        <x:v>Vehicle linked</x:v>
      </x:c>
      <x:c r="J8644" s="28" t="n">
        <x:v>1</x:v>
      </x:c>
      <x:c r="K8644" s="27" t="str">
        <x:v>Mixed-gas and energy gate fail</x:v>
      </x:c>
      <x:c r="L8644" s="27" t="str">
        <x:v>Pollutant characterization</x:v>
      </x:c>
      <x:c r="M8644" s="27" t="str">
        <x:v>HHO is consumed and an alternator-fed loop is energy-negative; H2-O2 storage lacks matching water electrolysis products</x:v>
      </x:c>
    </x:row>
    <x:row r="8645">
      <x:c r="A8645" s="27" t="str">
        <x:v>X02341</x:v>
      </x:c>
      <x:c r="B8645" s="27" t="str">
        <x:v>Gasoline</x:v>
      </x:c>
      <x:c r="C8645" s="27" t="str">
        <x:v>Onboard mixed HHO</x:v>
      </x:c>
      <x:c r="D8645" s="27" t="str">
        <x:v>HCl electrolysis</x:v>
      </x:c>
      <x:c r="E8645" s="27" t="str">
        <x:v>Plain-water Bubble Butt</x:v>
      </x:c>
      <x:c r="F8645" s="27" t="str">
        <x:v>H2-Cl2 RFC</x:v>
      </x:c>
      <x:c r="G8645" s="27" t="str">
        <x:v>Recovered water and heat</x:v>
      </x:c>
      <x:c r="H8645" s="27" t="str">
        <x:v>Reject</x:v>
      </x:c>
      <x:c r="I8645" s="27" t="str">
        <x:v>Vehicle linked</x:v>
      </x:c>
      <x:c r="J8645" s="28" t="n">
        <x:v>1</x:v>
      </x:c>
      <x:c r="K8645" s="27" t="str">
        <x:v>Chlorine or lithium onboard gate fail</x:v>
      </x:c>
      <x:c r="L8645" s="27" t="str">
        <x:v>Water and heat recovery</x:v>
      </x:c>
      <x:c r="M8645" s="27" t="str">
        <x:v>HHO is consumed and an alternator-fed loop is energy-negative; Chlorine or lithium inventory is not accepted in the vehicle module</x:v>
      </x:c>
    </x:row>
    <x:row r="8646">
      <x:c r="A8646" s="27" t="str">
        <x:v>X02342</x:v>
      </x:c>
      <x:c r="B8646" s="27" t="str">
        <x:v>Gasoline</x:v>
      </x:c>
      <x:c r="C8646" s="27" t="str">
        <x:v>Onboard mixed HHO</x:v>
      </x:c>
      <x:c r="D8646" s="27" t="str">
        <x:v>HCl electrolysis</x:v>
      </x:c>
      <x:c r="E8646" s="27" t="str">
        <x:v>Plain-water Bubble Butt</x:v>
      </x:c>
      <x:c r="F8646" s="27" t="str">
        <x:v>H2-Cl2 RFC</x:v>
      </x:c>
      <x:c r="G8646" s="27" t="str">
        <x:v>CO2 to methane</x:v>
      </x:c>
      <x:c r="H8646" s="27" t="str">
        <x:v>Reject</x:v>
      </x:c>
      <x:c r="I8646" s="27" t="str">
        <x:v>Vehicle linked</x:v>
      </x:c>
      <x:c r="J8646" s="28" t="n">
        <x:v>1</x:v>
      </x:c>
      <x:c r="K8646" s="27" t="str">
        <x:v>Chlorine or lithium onboard gate fail</x:v>
      </x:c>
      <x:c r="L8646" s="27" t="str">
        <x:v>Carbon-to-fuel loop</x:v>
      </x:c>
      <x:c r="M8646" s="27" t="str">
        <x:v>HHO is consumed and an alternator-fed loop is energy-negative; CO2 product needs reactive capture and regeneration; Chlorine or lithium inventory is not accepted in the vehicle module</x:v>
      </x:c>
    </x:row>
    <x:row r="8647">
      <x:c r="A8647" s="27" t="str">
        <x:v>X02343</x:v>
      </x:c>
      <x:c r="B8647" s="27" t="str">
        <x:v>Gasoline</x:v>
      </x:c>
      <x:c r="C8647" s="27" t="str">
        <x:v>Onboard mixed HHO</x:v>
      </x:c>
      <x:c r="D8647" s="27" t="str">
        <x:v>HCl electrolysis</x:v>
      </x:c>
      <x:c r="E8647" s="27" t="str">
        <x:v>Plain-water Bubble Butt</x:v>
      </x:c>
      <x:c r="F8647" s="27" t="str">
        <x:v>H2-Cl2 RFC</x:v>
      </x:c>
      <x:c r="G8647" s="27" t="str">
        <x:v>CO2 to methanol</x:v>
      </x:c>
      <x:c r="H8647" s="27" t="str">
        <x:v>Reject</x:v>
      </x:c>
      <x:c r="I8647" s="27" t="str">
        <x:v>Vehicle linked</x:v>
      </x:c>
      <x:c r="J8647" s="28" t="n">
        <x:v>1</x:v>
      </x:c>
      <x:c r="K8647" s="27" t="str">
        <x:v>Chlorine or lithium onboard gate fail</x:v>
      </x:c>
      <x:c r="L8647" s="27" t="str">
        <x:v>Carbon-to-fuel loop</x:v>
      </x:c>
      <x:c r="M8647" s="27" t="str">
        <x:v>HHO is consumed and an alternator-fed loop is energy-negative; CO2 product needs reactive capture and regeneration; Chlorine or lithium inventory is not accepted in the vehicle module</x:v>
      </x:c>
    </x:row>
    <x:row r="8648">
      <x:c r="A8648" s="27" t="str">
        <x:v>X02344</x:v>
      </x:c>
      <x:c r="B8648" s="27" t="str">
        <x:v>Gasoline</x:v>
      </x:c>
      <x:c r="C8648" s="27" t="str">
        <x:v>Onboard mixed HHO</x:v>
      </x:c>
      <x:c r="D8648" s="27" t="str">
        <x:v>HCl electrolysis</x:v>
      </x:c>
      <x:c r="E8648" s="27" t="str">
        <x:v>Plain-water Bubble Butt</x:v>
      </x:c>
      <x:c r="F8648" s="27" t="str">
        <x:v>H2-Cl2 RFC</x:v>
      </x:c>
      <x:c r="G8648" s="27" t="str">
        <x:v>CO2 to DME</x:v>
      </x:c>
      <x:c r="H8648" s="27" t="str">
        <x:v>Reject</x:v>
      </x:c>
      <x:c r="I8648" s="27" t="str">
        <x:v>Vehicle linked</x:v>
      </x:c>
      <x:c r="J8648" s="28" t="n">
        <x:v>1</x:v>
      </x:c>
      <x:c r="K8648" s="27" t="str">
        <x:v>Chlorine or lithium onboard gate fail</x:v>
      </x:c>
      <x:c r="L8648" s="27" t="str">
        <x:v>Carbon-to-fuel loop</x:v>
      </x:c>
      <x:c r="M8648" s="27" t="str">
        <x:v>HHO is consumed and an alternator-fed loop is energy-negative; CO2 product needs reactive capture and regeneration; Chlorine or lithium inventory is not accepted in the vehicle module</x:v>
      </x:c>
    </x:row>
    <x:row r="8649">
      <x:c r="A8649" s="27" t="str">
        <x:v>X02345</x:v>
      </x:c>
      <x:c r="B8649" s="27" t="str">
        <x:v>Gasoline</x:v>
      </x:c>
      <x:c r="C8649" s="27" t="str">
        <x:v>Onboard mixed HHO</x:v>
      </x:c>
      <x:c r="D8649" s="27" t="str">
        <x:v>HCl electrolysis</x:v>
      </x:c>
      <x:c r="E8649" s="27" t="str">
        <x:v>Plain-water Bubble Butt</x:v>
      </x:c>
      <x:c r="F8649" s="27" t="str">
        <x:v>H2-Cl2 RFC</x:v>
      </x:c>
      <x:c r="G8649" s="27" t="str">
        <x:v>Captured PM research only</x:v>
      </x:c>
      <x:c r="H8649" s="27" t="str">
        <x:v>Reject</x:v>
      </x:c>
      <x:c r="I8649" s="27" t="str">
        <x:v>Vehicle linked</x:v>
      </x:c>
      <x:c r="J8649" s="28" t="n">
        <x:v>1</x:v>
      </x:c>
      <x:c r="K8649" s="27" t="str">
        <x:v>Chlorine or lithium onboard gate fail</x:v>
      </x:c>
      <x:c r="L8649" s="27" t="str">
        <x:v>Pollutant characterization</x:v>
      </x:c>
      <x:c r="M8649" s="27" t="str">
        <x:v>HHO is consumed and an alternator-fed loop is energy-negative; Chlorine or lithium inventory is not accepted in the vehicle module</x:v>
      </x:c>
    </x:row>
    <x:row r="8650">
      <x:c r="A8650" s="27" t="str">
        <x:v>X02346</x:v>
      </x:c>
      <x:c r="B8650" s="27" t="str">
        <x:v>Gasoline</x:v>
      </x:c>
      <x:c r="C8650" s="27" t="str">
        <x:v>Onboard mixed HHO</x:v>
      </x:c>
      <x:c r="D8650" s="27" t="str">
        <x:v>HCl electrolysis</x:v>
      </x:c>
      <x:c r="E8650" s="27" t="str">
        <x:v>Plain-water Bubble Butt</x:v>
      </x:c>
      <x:c r="F8650" s="27" t="str">
        <x:v>Li-Cl2</x:v>
      </x:c>
      <x:c r="G8650" s="27" t="str">
        <x:v>Recovered water and heat</x:v>
      </x:c>
      <x:c r="H8650" s="27" t="str">
        <x:v>Reject</x:v>
      </x:c>
      <x:c r="I8650" s="27" t="str">
        <x:v>Vehicle linked</x:v>
      </x:c>
      <x:c r="J8650" s="28" t="n">
        <x:v>1</x:v>
      </x:c>
      <x:c r="K8650" s="27" t="str">
        <x:v>Chlorine or lithium onboard gate fail</x:v>
      </x:c>
      <x:c r="L8650" s="27" t="str">
        <x:v>Water and heat recovery</x:v>
      </x:c>
      <x:c r="M8650" s="27" t="str">
        <x:v>HHO is consumed and an alternator-fed loop is energy-negative; Li-Cl2 storage lacks molten LiCl regeneration; Chlorine or lithium inventory is not accepted in the vehicle module</x:v>
      </x:c>
    </x:row>
    <x:row r="8651">
      <x:c r="A8651" s="27" t="str">
        <x:v>X02347</x:v>
      </x:c>
      <x:c r="B8651" s="27" t="str">
        <x:v>Gasoline</x:v>
      </x:c>
      <x:c r="C8651" s="27" t="str">
        <x:v>Onboard mixed HHO</x:v>
      </x:c>
      <x:c r="D8651" s="27" t="str">
        <x:v>HCl electrolysis</x:v>
      </x:c>
      <x:c r="E8651" s="27" t="str">
        <x:v>Plain-water Bubble Butt</x:v>
      </x:c>
      <x:c r="F8651" s="27" t="str">
        <x:v>Li-Cl2</x:v>
      </x:c>
      <x:c r="G8651" s="27" t="str">
        <x:v>CO2 to methane</x:v>
      </x:c>
      <x:c r="H8651" s="27" t="str">
        <x:v>Reject</x:v>
      </x:c>
      <x:c r="I8651" s="27" t="str">
        <x:v>Vehicle linked</x:v>
      </x:c>
      <x:c r="J8651" s="28" t="n">
        <x:v>1</x:v>
      </x:c>
      <x:c r="K8651" s="27" t="str">
        <x:v>Chlorine or lithium onboard gate fail</x:v>
      </x:c>
      <x:c r="L8651" s="27" t="str">
        <x:v>Carbon-to-fuel loop</x:v>
      </x:c>
      <x:c r="M8651" s="27" t="str">
        <x:v>HHO is consumed and an alternator-fed loop is energy-negative; CO2 product needs reactive capture and regeneration; Li-Cl2 storage lacks molten LiCl regeneration; Chlorine or lithium inventory is not accepted in the vehicle module</x:v>
      </x:c>
    </x:row>
    <x:row r="8652">
      <x:c r="A8652" s="27" t="str">
        <x:v>X02348</x:v>
      </x:c>
      <x:c r="B8652" s="27" t="str">
        <x:v>Gasoline</x:v>
      </x:c>
      <x:c r="C8652" s="27" t="str">
        <x:v>Onboard mixed HHO</x:v>
      </x:c>
      <x:c r="D8652" s="27" t="str">
        <x:v>HCl electrolysis</x:v>
      </x:c>
      <x:c r="E8652" s="27" t="str">
        <x:v>Plain-water Bubble Butt</x:v>
      </x:c>
      <x:c r="F8652" s="27" t="str">
        <x:v>Li-Cl2</x:v>
      </x:c>
      <x:c r="G8652" s="27" t="str">
        <x:v>CO2 to methanol</x:v>
      </x:c>
      <x:c r="H8652" s="27" t="str">
        <x:v>Reject</x:v>
      </x:c>
      <x:c r="I8652" s="27" t="str">
        <x:v>Vehicle linked</x:v>
      </x:c>
      <x:c r="J8652" s="28" t="n">
        <x:v>1</x:v>
      </x:c>
      <x:c r="K8652" s="27" t="str">
        <x:v>Chlorine or lithium onboard gate fail</x:v>
      </x:c>
      <x:c r="L8652" s="27" t="str">
        <x:v>Carbon-to-fuel loop</x:v>
      </x:c>
      <x:c r="M8652" s="27" t="str">
        <x:v>HHO is consumed and an alternator-fed loop is energy-negative; CO2 product needs reactive capture and regeneration; Li-Cl2 storage lacks molten LiCl regeneration; Chlorine or lithium inventory is not accepted in the vehicle module</x:v>
      </x:c>
    </x:row>
    <x:row r="8653">
      <x:c r="A8653" s="27" t="str">
        <x:v>X02349</x:v>
      </x:c>
      <x:c r="B8653" s="27" t="str">
        <x:v>Gasoline</x:v>
      </x:c>
      <x:c r="C8653" s="27" t="str">
        <x:v>Onboard mixed HHO</x:v>
      </x:c>
      <x:c r="D8653" s="27" t="str">
        <x:v>HCl electrolysis</x:v>
      </x:c>
      <x:c r="E8653" s="27" t="str">
        <x:v>Plain-water Bubble Butt</x:v>
      </x:c>
      <x:c r="F8653" s="27" t="str">
        <x:v>Li-Cl2</x:v>
      </x:c>
      <x:c r="G8653" s="27" t="str">
        <x:v>CO2 to DME</x:v>
      </x:c>
      <x:c r="H8653" s="27" t="str">
        <x:v>Reject</x:v>
      </x:c>
      <x:c r="I8653" s="27" t="str">
        <x:v>Vehicle linked</x:v>
      </x:c>
      <x:c r="J8653" s="28" t="n">
        <x:v>1</x:v>
      </x:c>
      <x:c r="K8653" s="27" t="str">
        <x:v>Chlorine or lithium onboard gate fail</x:v>
      </x:c>
      <x:c r="L8653" s="27" t="str">
        <x:v>Carbon-to-fuel loop</x:v>
      </x:c>
      <x:c r="M8653" s="27" t="str">
        <x:v>HHO is consumed and an alternator-fed loop is energy-negative; CO2 product needs reactive capture and regeneration; Li-Cl2 storage lacks molten LiCl regeneration; Chlorine or lithium inventory is not accepted in the vehicle module</x:v>
      </x:c>
    </x:row>
    <x:row r="8654">
      <x:c r="A8654" s="27" t="str">
        <x:v>X02350</x:v>
      </x:c>
      <x:c r="B8654" s="27" t="str">
        <x:v>Gasoline</x:v>
      </x:c>
      <x:c r="C8654" s="27" t="str">
        <x:v>Onboard mixed HHO</x:v>
      </x:c>
      <x:c r="D8654" s="27" t="str">
        <x:v>HCl electrolysis</x:v>
      </x:c>
      <x:c r="E8654" s="27" t="str">
        <x:v>Plain-water Bubble Butt</x:v>
      </x:c>
      <x:c r="F8654" s="27" t="str">
        <x:v>Li-Cl2</x:v>
      </x:c>
      <x:c r="G8654" s="27" t="str">
        <x:v>Captured PM research only</x:v>
      </x:c>
      <x:c r="H8654" s="27" t="str">
        <x:v>Reject</x:v>
      </x:c>
      <x:c r="I8654" s="27" t="str">
        <x:v>Vehicle linked</x:v>
      </x:c>
      <x:c r="J8654" s="28" t="n">
        <x:v>1</x:v>
      </x:c>
      <x:c r="K8654" s="27" t="str">
        <x:v>Chlorine or lithium onboard gate fail</x:v>
      </x:c>
      <x:c r="L8654" s="27" t="str">
        <x:v>Pollutant characterization</x:v>
      </x:c>
      <x:c r="M8654" s="27" t="str">
        <x:v>HHO is consumed and an alternator-fed loop is energy-negative; Li-Cl2 storage lacks molten LiCl regeneration; Chlorine or lithium inventory is not accepted in the vehicle module</x:v>
      </x:c>
    </x:row>
    <x:row r="8655">
      <x:c r="A8655" s="27" t="str">
        <x:v>X02351</x:v>
      </x:c>
      <x:c r="B8655" s="27" t="str">
        <x:v>Gasoline</x:v>
      </x:c>
      <x:c r="C8655" s="27" t="str">
        <x:v>Onboard mixed HHO</x:v>
      </x:c>
      <x:c r="D8655" s="27" t="str">
        <x:v>HCl electrolysis</x:v>
      </x:c>
      <x:c r="E8655" s="27" t="str">
        <x:v>Reactive onboard Bubble Butt</x:v>
      </x:c>
      <x:c r="F8655" s="27" t="str">
        <x:v>LFP</x:v>
      </x:c>
      <x:c r="G8655" s="27" t="str">
        <x:v>Recovered water and heat</x:v>
      </x:c>
      <x:c r="H8655" s="27" t="str">
        <x:v>Reject</x:v>
      </x:c>
      <x:c r="I8655" s="27" t="str">
        <x:v>Vehicle linked</x:v>
      </x:c>
      <x:c r="J8655" s="28" t="n">
        <x:v>1</x:v>
      </x:c>
      <x:c r="K8655" s="27" t="str">
        <x:v>Mixed-gas and energy gate fail</x:v>
      </x:c>
      <x:c r="L8655" s="27" t="str">
        <x:v>Water and heat recovery</x:v>
      </x:c>
      <x:c r="M8655" s="27" t="str">
        <x:v>HHO is consumed and an alternator-fed loop is energy-negative</x:v>
      </x:c>
    </x:row>
    <x:row r="8656">
      <x:c r="A8656" s="27" t="str">
        <x:v>X02352</x:v>
      </x:c>
      <x:c r="B8656" s="27" t="str">
        <x:v>Gasoline</x:v>
      </x:c>
      <x:c r="C8656" s="27" t="str">
        <x:v>Onboard mixed HHO</x:v>
      </x:c>
      <x:c r="D8656" s="27" t="str">
        <x:v>HCl electrolysis</x:v>
      </x:c>
      <x:c r="E8656" s="27" t="str">
        <x:v>Reactive onboard Bubble Butt</x:v>
      </x:c>
      <x:c r="F8656" s="27" t="str">
        <x:v>LFP</x:v>
      </x:c>
      <x:c r="G8656" s="27" t="str">
        <x:v>CO2 to methane</x:v>
      </x:c>
      <x:c r="H8656" s="27" t="str">
        <x:v>Reject</x:v>
      </x:c>
      <x:c r="I8656" s="27" t="str">
        <x:v>Vehicle linked</x:v>
      </x:c>
      <x:c r="J8656" s="28" t="n">
        <x:v>1</x:v>
      </x:c>
      <x:c r="K8656" s="27" t="str">
        <x:v>Mixed-gas and energy gate fail</x:v>
      </x:c>
      <x:c r="L8656" s="27" t="str">
        <x:v>Carbon-to-fuel loop</x:v>
      </x:c>
      <x:c r="M8656" s="27" t="str">
        <x:v>HHO is consumed and an alternator-fed loop is energy-negative</x:v>
      </x:c>
    </x:row>
    <x:row r="8657">
      <x:c r="A8657" s="27" t="str">
        <x:v>X02353</x:v>
      </x:c>
      <x:c r="B8657" s="27" t="str">
        <x:v>Gasoline</x:v>
      </x:c>
      <x:c r="C8657" s="27" t="str">
        <x:v>Onboard mixed HHO</x:v>
      </x:c>
      <x:c r="D8657" s="27" t="str">
        <x:v>HCl electrolysis</x:v>
      </x:c>
      <x:c r="E8657" s="27" t="str">
        <x:v>Reactive onboard Bubble Butt</x:v>
      </x:c>
      <x:c r="F8657" s="27" t="str">
        <x:v>LFP</x:v>
      </x:c>
      <x:c r="G8657" s="27" t="str">
        <x:v>CO2 to methanol</x:v>
      </x:c>
      <x:c r="H8657" s="27" t="str">
        <x:v>Reject</x:v>
      </x:c>
      <x:c r="I8657" s="27" t="str">
        <x:v>Vehicle linked</x:v>
      </x:c>
      <x:c r="J8657" s="28" t="n">
        <x:v>1</x:v>
      </x:c>
      <x:c r="K8657" s="27" t="str">
        <x:v>Mixed-gas and energy gate fail</x:v>
      </x:c>
      <x:c r="L8657" s="27" t="str">
        <x:v>Carbon-to-fuel loop</x:v>
      </x:c>
      <x:c r="M8657" s="27" t="str">
        <x:v>HHO is consumed and an alternator-fed loop is energy-negative</x:v>
      </x:c>
    </x:row>
    <x:row r="8658">
      <x:c r="A8658" s="27" t="str">
        <x:v>X02354</x:v>
      </x:c>
      <x:c r="B8658" s="27" t="str">
        <x:v>Gasoline</x:v>
      </x:c>
      <x:c r="C8658" s="27" t="str">
        <x:v>Onboard mixed HHO</x:v>
      </x:c>
      <x:c r="D8658" s="27" t="str">
        <x:v>HCl electrolysis</x:v>
      </x:c>
      <x:c r="E8658" s="27" t="str">
        <x:v>Reactive onboard Bubble Butt</x:v>
      </x:c>
      <x:c r="F8658" s="27" t="str">
        <x:v>LFP</x:v>
      </x:c>
      <x:c r="G8658" s="27" t="str">
        <x:v>CO2 to DME</x:v>
      </x:c>
      <x:c r="H8658" s="27" t="str">
        <x:v>Reject</x:v>
      </x:c>
      <x:c r="I8658" s="27" t="str">
        <x:v>Vehicle linked</x:v>
      </x:c>
      <x:c r="J8658" s="28" t="n">
        <x:v>1</x:v>
      </x:c>
      <x:c r="K8658" s="27" t="str">
        <x:v>Mixed-gas and energy gate fail</x:v>
      </x:c>
      <x:c r="L8658" s="27" t="str">
        <x:v>Carbon-to-fuel loop</x:v>
      </x:c>
      <x:c r="M8658" s="27" t="str">
        <x:v>HHO is consumed and an alternator-fed loop is energy-negative</x:v>
      </x:c>
    </x:row>
    <x:row r="8659">
      <x:c r="A8659" s="27" t="str">
        <x:v>X02355</x:v>
      </x:c>
      <x:c r="B8659" s="27" t="str">
        <x:v>Gasoline</x:v>
      </x:c>
      <x:c r="C8659" s="27" t="str">
        <x:v>Onboard mixed HHO</x:v>
      </x:c>
      <x:c r="D8659" s="27" t="str">
        <x:v>HCl electrolysis</x:v>
      </x:c>
      <x:c r="E8659" s="27" t="str">
        <x:v>Reactive onboard Bubble Butt</x:v>
      </x:c>
      <x:c r="F8659" s="27" t="str">
        <x:v>LFP</x:v>
      </x:c>
      <x:c r="G8659" s="27" t="str">
        <x:v>Captured PM research only</x:v>
      </x:c>
      <x:c r="H8659" s="27" t="str">
        <x:v>Reject</x:v>
      </x:c>
      <x:c r="I8659" s="27" t="str">
        <x:v>Vehicle linked</x:v>
      </x:c>
      <x:c r="J8659" s="28" t="n">
        <x:v>1</x:v>
      </x:c>
      <x:c r="K8659" s="27" t="str">
        <x:v>Mixed-gas and energy gate fail</x:v>
      </x:c>
      <x:c r="L8659" s="27" t="str">
        <x:v>Pollutant characterization</x:v>
      </x:c>
      <x:c r="M8659" s="27" t="str">
        <x:v>HHO is consumed and an alternator-fed loop is energy-negative</x:v>
      </x:c>
    </x:row>
    <x:row r="8660">
      <x:c r="A8660" s="27" t="str">
        <x:v>X02356</x:v>
      </x:c>
      <x:c r="B8660" s="27" t="str">
        <x:v>Gasoline</x:v>
      </x:c>
      <x:c r="C8660" s="27" t="str">
        <x:v>Onboard mixed HHO</x:v>
      </x:c>
      <x:c r="D8660" s="27" t="str">
        <x:v>HCl electrolysis</x:v>
      </x:c>
      <x:c r="E8660" s="27" t="str">
        <x:v>Reactive onboard Bubble Butt</x:v>
      </x:c>
      <x:c r="F8660" s="27" t="str">
        <x:v>Sodium-ion</x:v>
      </x:c>
      <x:c r="G8660" s="27" t="str">
        <x:v>Recovered water and heat</x:v>
      </x:c>
      <x:c r="H8660" s="27" t="str">
        <x:v>Reject</x:v>
      </x:c>
      <x:c r="I8660" s="27" t="str">
        <x:v>Vehicle linked</x:v>
      </x:c>
      <x:c r="J8660" s="28" t="n">
        <x:v>1</x:v>
      </x:c>
      <x:c r="K8660" s="27" t="str">
        <x:v>Mixed-gas and energy gate fail</x:v>
      </x:c>
      <x:c r="L8660" s="27" t="str">
        <x:v>Water and heat recovery</x:v>
      </x:c>
      <x:c r="M8660" s="27" t="str">
        <x:v>HHO is consumed and an alternator-fed loop is energy-negative</x:v>
      </x:c>
    </x:row>
    <x:row r="8661">
      <x:c r="A8661" s="27" t="str">
        <x:v>X02357</x:v>
      </x:c>
      <x:c r="B8661" s="27" t="str">
        <x:v>Gasoline</x:v>
      </x:c>
      <x:c r="C8661" s="27" t="str">
        <x:v>Onboard mixed HHO</x:v>
      </x:c>
      <x:c r="D8661" s="27" t="str">
        <x:v>HCl electrolysis</x:v>
      </x:c>
      <x:c r="E8661" s="27" t="str">
        <x:v>Reactive onboard Bubble Butt</x:v>
      </x:c>
      <x:c r="F8661" s="27" t="str">
        <x:v>Sodium-ion</x:v>
      </x:c>
      <x:c r="G8661" s="27" t="str">
        <x:v>CO2 to methane</x:v>
      </x:c>
      <x:c r="H8661" s="27" t="str">
        <x:v>Reject</x:v>
      </x:c>
      <x:c r="I8661" s="27" t="str">
        <x:v>Vehicle linked</x:v>
      </x:c>
      <x:c r="J8661" s="28" t="n">
        <x:v>1</x:v>
      </x:c>
      <x:c r="K8661" s="27" t="str">
        <x:v>Mixed-gas and energy gate fail</x:v>
      </x:c>
      <x:c r="L8661" s="27" t="str">
        <x:v>Carbon-to-fuel loop</x:v>
      </x:c>
      <x:c r="M8661" s="27" t="str">
        <x:v>HHO is consumed and an alternator-fed loop is energy-negative</x:v>
      </x:c>
    </x:row>
    <x:row r="8662">
      <x:c r="A8662" s="27" t="str">
        <x:v>X02358</x:v>
      </x:c>
      <x:c r="B8662" s="27" t="str">
        <x:v>Gasoline</x:v>
      </x:c>
      <x:c r="C8662" s="27" t="str">
        <x:v>Onboard mixed HHO</x:v>
      </x:c>
      <x:c r="D8662" s="27" t="str">
        <x:v>HCl electrolysis</x:v>
      </x:c>
      <x:c r="E8662" s="27" t="str">
        <x:v>Reactive onboard Bubble Butt</x:v>
      </x:c>
      <x:c r="F8662" s="27" t="str">
        <x:v>Sodium-ion</x:v>
      </x:c>
      <x:c r="G8662" s="27" t="str">
        <x:v>CO2 to methanol</x:v>
      </x:c>
      <x:c r="H8662" s="27" t="str">
        <x:v>Reject</x:v>
      </x:c>
      <x:c r="I8662" s="27" t="str">
        <x:v>Vehicle linked</x:v>
      </x:c>
      <x:c r="J8662" s="28" t="n">
        <x:v>1</x:v>
      </x:c>
      <x:c r="K8662" s="27" t="str">
        <x:v>Mixed-gas and energy gate fail</x:v>
      </x:c>
      <x:c r="L8662" s="27" t="str">
        <x:v>Carbon-to-fuel loop</x:v>
      </x:c>
      <x:c r="M8662" s="27" t="str">
        <x:v>HHO is consumed and an alternator-fed loop is energy-negative</x:v>
      </x:c>
    </x:row>
    <x:row r="8663">
      <x:c r="A8663" s="27" t="str">
        <x:v>X02359</x:v>
      </x:c>
      <x:c r="B8663" s="27" t="str">
        <x:v>Gasoline</x:v>
      </x:c>
      <x:c r="C8663" s="27" t="str">
        <x:v>Onboard mixed HHO</x:v>
      </x:c>
      <x:c r="D8663" s="27" t="str">
        <x:v>HCl electrolysis</x:v>
      </x:c>
      <x:c r="E8663" s="27" t="str">
        <x:v>Reactive onboard Bubble Butt</x:v>
      </x:c>
      <x:c r="F8663" s="27" t="str">
        <x:v>Sodium-ion</x:v>
      </x:c>
      <x:c r="G8663" s="27" t="str">
        <x:v>CO2 to DME</x:v>
      </x:c>
      <x:c r="H8663" s="27" t="str">
        <x:v>Reject</x:v>
      </x:c>
      <x:c r="I8663" s="27" t="str">
        <x:v>Vehicle linked</x:v>
      </x:c>
      <x:c r="J8663" s="28" t="n">
        <x:v>1</x:v>
      </x:c>
      <x:c r="K8663" s="27" t="str">
        <x:v>Mixed-gas and energy gate fail</x:v>
      </x:c>
      <x:c r="L8663" s="27" t="str">
        <x:v>Carbon-to-fuel loop</x:v>
      </x:c>
      <x:c r="M8663" s="27" t="str">
        <x:v>HHO is consumed and an alternator-fed loop is energy-negative</x:v>
      </x:c>
    </x:row>
    <x:row r="8664">
      <x:c r="A8664" s="27" t="str">
        <x:v>X02360</x:v>
      </x:c>
      <x:c r="B8664" s="27" t="str">
        <x:v>Gasoline</x:v>
      </x:c>
      <x:c r="C8664" s="27" t="str">
        <x:v>Onboard mixed HHO</x:v>
      </x:c>
      <x:c r="D8664" s="27" t="str">
        <x:v>HCl electrolysis</x:v>
      </x:c>
      <x:c r="E8664" s="27" t="str">
        <x:v>Reactive onboard Bubble Butt</x:v>
      </x:c>
      <x:c r="F8664" s="27" t="str">
        <x:v>Sodium-ion</x:v>
      </x:c>
      <x:c r="G8664" s="27" t="str">
        <x:v>Captured PM research only</x:v>
      </x:c>
      <x:c r="H8664" s="27" t="str">
        <x:v>Reject</x:v>
      </x:c>
      <x:c r="I8664" s="27" t="str">
        <x:v>Vehicle linked</x:v>
      </x:c>
      <x:c r="J8664" s="28" t="n">
        <x:v>1</x:v>
      </x:c>
      <x:c r="K8664" s="27" t="str">
        <x:v>Mixed-gas and energy gate fail</x:v>
      </x:c>
      <x:c r="L8664" s="27" t="str">
        <x:v>Pollutant characterization</x:v>
      </x:c>
      <x:c r="M8664" s="27" t="str">
        <x:v>HHO is consumed and an alternator-fed loop is energy-negative</x:v>
      </x:c>
    </x:row>
    <x:row r="8665">
      <x:c r="A8665" s="27" t="str">
        <x:v>X02361</x:v>
      </x:c>
      <x:c r="B8665" s="27" t="str">
        <x:v>Gasoline</x:v>
      </x:c>
      <x:c r="C8665" s="27" t="str">
        <x:v>Onboard mixed HHO</x:v>
      </x:c>
      <x:c r="D8665" s="27" t="str">
        <x:v>HCl electrolysis</x:v>
      </x:c>
      <x:c r="E8665" s="27" t="str">
        <x:v>Reactive onboard Bubble Butt</x:v>
      </x:c>
      <x:c r="F8665" s="27" t="str">
        <x:v>H2-O2 RFC</x:v>
      </x:c>
      <x:c r="G8665" s="27" t="str">
        <x:v>Recovered water and heat</x:v>
      </x:c>
      <x:c r="H8665" s="27" t="str">
        <x:v>Reject</x:v>
      </x:c>
      <x:c r="I8665" s="27" t="str">
        <x:v>Vehicle linked</x:v>
      </x:c>
      <x:c r="J8665" s="28" t="n">
        <x:v>1</x:v>
      </x:c>
      <x:c r="K8665" s="27" t="str">
        <x:v>Mixed-gas and energy gate fail</x:v>
      </x:c>
      <x:c r="L8665" s="27" t="str">
        <x:v>Water and heat recovery</x:v>
      </x:c>
      <x:c r="M8665" s="27" t="str">
        <x:v>HHO is consumed and an alternator-fed loop is energy-negative; H2-O2 storage lacks matching water electrolysis products</x:v>
      </x:c>
    </x:row>
    <x:row r="8666">
      <x:c r="A8666" s="27" t="str">
        <x:v>X02362</x:v>
      </x:c>
      <x:c r="B8666" s="27" t="str">
        <x:v>Gasoline</x:v>
      </x:c>
      <x:c r="C8666" s="27" t="str">
        <x:v>Onboard mixed HHO</x:v>
      </x:c>
      <x:c r="D8666" s="27" t="str">
        <x:v>HCl electrolysis</x:v>
      </x:c>
      <x:c r="E8666" s="27" t="str">
        <x:v>Reactive onboard Bubble Butt</x:v>
      </x:c>
      <x:c r="F8666" s="27" t="str">
        <x:v>H2-O2 RFC</x:v>
      </x:c>
      <x:c r="G8666" s="27" t="str">
        <x:v>CO2 to methane</x:v>
      </x:c>
      <x:c r="H8666" s="27" t="str">
        <x:v>Reject</x:v>
      </x:c>
      <x:c r="I8666" s="27" t="str">
        <x:v>Vehicle linked</x:v>
      </x:c>
      <x:c r="J8666" s="28" t="n">
        <x:v>1</x:v>
      </x:c>
      <x:c r="K8666" s="27" t="str">
        <x:v>Mixed-gas and energy gate fail</x:v>
      </x:c>
      <x:c r="L8666" s="27" t="str">
        <x:v>Carbon-to-fuel loop</x:v>
      </x:c>
      <x:c r="M8666" s="27" t="str">
        <x:v>HHO is consumed and an alternator-fed loop is energy-negative; H2-O2 storage lacks matching water electrolysis products</x:v>
      </x:c>
    </x:row>
    <x:row r="8667">
      <x:c r="A8667" s="27" t="str">
        <x:v>X02363</x:v>
      </x:c>
      <x:c r="B8667" s="27" t="str">
        <x:v>Gasoline</x:v>
      </x:c>
      <x:c r="C8667" s="27" t="str">
        <x:v>Onboard mixed HHO</x:v>
      </x:c>
      <x:c r="D8667" s="27" t="str">
        <x:v>HCl electrolysis</x:v>
      </x:c>
      <x:c r="E8667" s="27" t="str">
        <x:v>Reactive onboard Bubble Butt</x:v>
      </x:c>
      <x:c r="F8667" s="27" t="str">
        <x:v>H2-O2 RFC</x:v>
      </x:c>
      <x:c r="G8667" s="27" t="str">
        <x:v>CO2 to methanol</x:v>
      </x:c>
      <x:c r="H8667" s="27" t="str">
        <x:v>Reject</x:v>
      </x:c>
      <x:c r="I8667" s="27" t="str">
        <x:v>Vehicle linked</x:v>
      </x:c>
      <x:c r="J8667" s="28" t="n">
        <x:v>1</x:v>
      </x:c>
      <x:c r="K8667" s="27" t="str">
        <x:v>Mixed-gas and energy gate fail</x:v>
      </x:c>
      <x:c r="L8667" s="27" t="str">
        <x:v>Carbon-to-fuel loop</x:v>
      </x:c>
      <x:c r="M8667" s="27" t="str">
        <x:v>HHO is consumed and an alternator-fed loop is energy-negative; H2-O2 storage lacks matching water electrolysis products</x:v>
      </x:c>
    </x:row>
    <x:row r="8668">
      <x:c r="A8668" s="27" t="str">
        <x:v>X02364</x:v>
      </x:c>
      <x:c r="B8668" s="27" t="str">
        <x:v>Gasoline</x:v>
      </x:c>
      <x:c r="C8668" s="27" t="str">
        <x:v>Onboard mixed HHO</x:v>
      </x:c>
      <x:c r="D8668" s="27" t="str">
        <x:v>HCl electrolysis</x:v>
      </x:c>
      <x:c r="E8668" s="27" t="str">
        <x:v>Reactive onboard Bubble Butt</x:v>
      </x:c>
      <x:c r="F8668" s="27" t="str">
        <x:v>H2-O2 RFC</x:v>
      </x:c>
      <x:c r="G8668" s="27" t="str">
        <x:v>CO2 to DME</x:v>
      </x:c>
      <x:c r="H8668" s="27" t="str">
        <x:v>Reject</x:v>
      </x:c>
      <x:c r="I8668" s="27" t="str">
        <x:v>Vehicle linked</x:v>
      </x:c>
      <x:c r="J8668" s="28" t="n">
        <x:v>1</x:v>
      </x:c>
      <x:c r="K8668" s="27" t="str">
        <x:v>Mixed-gas and energy gate fail</x:v>
      </x:c>
      <x:c r="L8668" s="27" t="str">
        <x:v>Carbon-to-fuel loop</x:v>
      </x:c>
      <x:c r="M8668" s="27" t="str">
        <x:v>HHO is consumed and an alternator-fed loop is energy-negative; H2-O2 storage lacks matching water electrolysis products</x:v>
      </x:c>
    </x:row>
    <x:row r="8669">
      <x:c r="A8669" s="27" t="str">
        <x:v>X02365</x:v>
      </x:c>
      <x:c r="B8669" s="27" t="str">
        <x:v>Gasoline</x:v>
      </x:c>
      <x:c r="C8669" s="27" t="str">
        <x:v>Onboard mixed HHO</x:v>
      </x:c>
      <x:c r="D8669" s="27" t="str">
        <x:v>HCl electrolysis</x:v>
      </x:c>
      <x:c r="E8669" s="27" t="str">
        <x:v>Reactive onboard Bubble Butt</x:v>
      </x:c>
      <x:c r="F8669" s="27" t="str">
        <x:v>H2-O2 RFC</x:v>
      </x:c>
      <x:c r="G8669" s="27" t="str">
        <x:v>Captured PM research only</x:v>
      </x:c>
      <x:c r="H8669" s="27" t="str">
        <x:v>Reject</x:v>
      </x:c>
      <x:c r="I8669" s="27" t="str">
        <x:v>Vehicle linked</x:v>
      </x:c>
      <x:c r="J8669" s="28" t="n">
        <x:v>1</x:v>
      </x:c>
      <x:c r="K8669" s="27" t="str">
        <x:v>Mixed-gas and energy gate fail</x:v>
      </x:c>
      <x:c r="L8669" s="27" t="str">
        <x:v>Pollutant characterization</x:v>
      </x:c>
      <x:c r="M8669" s="27" t="str">
        <x:v>HHO is consumed and an alternator-fed loop is energy-negative; H2-O2 storage lacks matching water electrolysis products</x:v>
      </x:c>
    </x:row>
    <x:row r="8670">
      <x:c r="A8670" s="27" t="str">
        <x:v>X02366</x:v>
      </x:c>
      <x:c r="B8670" s="27" t="str">
        <x:v>Gasoline</x:v>
      </x:c>
      <x:c r="C8670" s="27" t="str">
        <x:v>Onboard mixed HHO</x:v>
      </x:c>
      <x:c r="D8670" s="27" t="str">
        <x:v>HCl electrolysis</x:v>
      </x:c>
      <x:c r="E8670" s="27" t="str">
        <x:v>Reactive onboard Bubble Butt</x:v>
      </x:c>
      <x:c r="F8670" s="27" t="str">
        <x:v>H2-Cl2 RFC</x:v>
      </x:c>
      <x:c r="G8670" s="27" t="str">
        <x:v>Recovered water and heat</x:v>
      </x:c>
      <x:c r="H8670" s="27" t="str">
        <x:v>Reject</x:v>
      </x:c>
      <x:c r="I8670" s="27" t="str">
        <x:v>Vehicle linked</x:v>
      </x:c>
      <x:c r="J8670" s="28" t="n">
        <x:v>1</x:v>
      </x:c>
      <x:c r="K8670" s="27" t="str">
        <x:v>Chlorine or lithium onboard gate fail</x:v>
      </x:c>
      <x:c r="L8670" s="27" t="str">
        <x:v>Water and heat recovery</x:v>
      </x:c>
      <x:c r="M8670" s="27" t="str">
        <x:v>HHO is consumed and an alternator-fed loop is energy-negative; Chlorine or lithium inventory is not accepted in the vehicle module</x:v>
      </x:c>
    </x:row>
    <x:row r="8671">
      <x:c r="A8671" s="27" t="str">
        <x:v>X02367</x:v>
      </x:c>
      <x:c r="B8671" s="27" t="str">
        <x:v>Gasoline</x:v>
      </x:c>
      <x:c r="C8671" s="27" t="str">
        <x:v>Onboard mixed HHO</x:v>
      </x:c>
      <x:c r="D8671" s="27" t="str">
        <x:v>HCl electrolysis</x:v>
      </x:c>
      <x:c r="E8671" s="27" t="str">
        <x:v>Reactive onboard Bubble Butt</x:v>
      </x:c>
      <x:c r="F8671" s="27" t="str">
        <x:v>H2-Cl2 RFC</x:v>
      </x:c>
      <x:c r="G8671" s="27" t="str">
        <x:v>CO2 to methane</x:v>
      </x:c>
      <x:c r="H8671" s="27" t="str">
        <x:v>Reject</x:v>
      </x:c>
      <x:c r="I8671" s="27" t="str">
        <x:v>Vehicle linked</x:v>
      </x:c>
      <x:c r="J8671" s="28" t="n">
        <x:v>1</x:v>
      </x:c>
      <x:c r="K8671" s="27" t="str">
        <x:v>Chlorine or lithium onboard gate fail</x:v>
      </x:c>
      <x:c r="L8671" s="27" t="str">
        <x:v>Carbon-to-fuel loop</x:v>
      </x:c>
      <x:c r="M8671" s="27" t="str">
        <x:v>HHO is consumed and an alternator-fed loop is energy-negative; Chlorine or lithium inventory is not accepted in the vehicle module</x:v>
      </x:c>
    </x:row>
    <x:row r="8672">
      <x:c r="A8672" s="27" t="str">
        <x:v>X02368</x:v>
      </x:c>
      <x:c r="B8672" s="27" t="str">
        <x:v>Gasoline</x:v>
      </x:c>
      <x:c r="C8672" s="27" t="str">
        <x:v>Onboard mixed HHO</x:v>
      </x:c>
      <x:c r="D8672" s="27" t="str">
        <x:v>HCl electrolysis</x:v>
      </x:c>
      <x:c r="E8672" s="27" t="str">
        <x:v>Reactive onboard Bubble Butt</x:v>
      </x:c>
      <x:c r="F8672" s="27" t="str">
        <x:v>H2-Cl2 RFC</x:v>
      </x:c>
      <x:c r="G8672" s="27" t="str">
        <x:v>CO2 to methanol</x:v>
      </x:c>
      <x:c r="H8672" s="27" t="str">
        <x:v>Reject</x:v>
      </x:c>
      <x:c r="I8672" s="27" t="str">
        <x:v>Vehicle linked</x:v>
      </x:c>
      <x:c r="J8672" s="28" t="n">
        <x:v>1</x:v>
      </x:c>
      <x:c r="K8672" s="27" t="str">
        <x:v>Chlorine or lithium onboard gate fail</x:v>
      </x:c>
      <x:c r="L8672" s="27" t="str">
        <x:v>Carbon-to-fuel loop</x:v>
      </x:c>
      <x:c r="M8672" s="27" t="str">
        <x:v>HHO is consumed and an alternator-fed loop is energy-negative; Chlorine or lithium inventory is not accepted in the vehicle module</x:v>
      </x:c>
    </x:row>
    <x:row r="8673">
      <x:c r="A8673" s="27" t="str">
        <x:v>X02369</x:v>
      </x:c>
      <x:c r="B8673" s="27" t="str">
        <x:v>Gasoline</x:v>
      </x:c>
      <x:c r="C8673" s="27" t="str">
        <x:v>Onboard mixed HHO</x:v>
      </x:c>
      <x:c r="D8673" s="27" t="str">
        <x:v>HCl electrolysis</x:v>
      </x:c>
      <x:c r="E8673" s="27" t="str">
        <x:v>Reactive onboard Bubble Butt</x:v>
      </x:c>
      <x:c r="F8673" s="27" t="str">
        <x:v>H2-Cl2 RFC</x:v>
      </x:c>
      <x:c r="G8673" s="27" t="str">
        <x:v>CO2 to DME</x:v>
      </x:c>
      <x:c r="H8673" s="27" t="str">
        <x:v>Reject</x:v>
      </x:c>
      <x:c r="I8673" s="27" t="str">
        <x:v>Vehicle linked</x:v>
      </x:c>
      <x:c r="J8673" s="28" t="n">
        <x:v>1</x:v>
      </x:c>
      <x:c r="K8673" s="27" t="str">
        <x:v>Chlorine or lithium onboard gate fail</x:v>
      </x:c>
      <x:c r="L8673" s="27" t="str">
        <x:v>Carbon-to-fuel loop</x:v>
      </x:c>
      <x:c r="M8673" s="27" t="str">
        <x:v>HHO is consumed and an alternator-fed loop is energy-negative; Chlorine or lithium inventory is not accepted in the vehicle module</x:v>
      </x:c>
    </x:row>
    <x:row r="8674">
      <x:c r="A8674" s="27" t="str">
        <x:v>X02370</x:v>
      </x:c>
      <x:c r="B8674" s="27" t="str">
        <x:v>Gasoline</x:v>
      </x:c>
      <x:c r="C8674" s="27" t="str">
        <x:v>Onboard mixed HHO</x:v>
      </x:c>
      <x:c r="D8674" s="27" t="str">
        <x:v>HCl electrolysis</x:v>
      </x:c>
      <x:c r="E8674" s="27" t="str">
        <x:v>Reactive onboard Bubble Butt</x:v>
      </x:c>
      <x:c r="F8674" s="27" t="str">
        <x:v>H2-Cl2 RFC</x:v>
      </x:c>
      <x:c r="G8674" s="27" t="str">
        <x:v>Captured PM research only</x:v>
      </x:c>
      <x:c r="H8674" s="27" t="str">
        <x:v>Reject</x:v>
      </x:c>
      <x:c r="I8674" s="27" t="str">
        <x:v>Vehicle linked</x:v>
      </x:c>
      <x:c r="J8674" s="28" t="n">
        <x:v>1</x:v>
      </x:c>
      <x:c r="K8674" s="27" t="str">
        <x:v>Chlorine or lithium onboard gate fail</x:v>
      </x:c>
      <x:c r="L8674" s="27" t="str">
        <x:v>Pollutant characterization</x:v>
      </x:c>
      <x:c r="M8674" s="27" t="str">
        <x:v>HHO is consumed and an alternator-fed loop is energy-negative; Chlorine or lithium inventory is not accepted in the vehicle module</x:v>
      </x:c>
    </x:row>
    <x:row r="8675">
      <x:c r="A8675" s="27" t="str">
        <x:v>X02371</x:v>
      </x:c>
      <x:c r="B8675" s="27" t="str">
        <x:v>Gasoline</x:v>
      </x:c>
      <x:c r="C8675" s="27" t="str">
        <x:v>Onboard mixed HHO</x:v>
      </x:c>
      <x:c r="D8675" s="27" t="str">
        <x:v>HCl electrolysis</x:v>
      </x:c>
      <x:c r="E8675" s="27" t="str">
        <x:v>Reactive onboard Bubble Butt</x:v>
      </x:c>
      <x:c r="F8675" s="27" t="str">
        <x:v>Li-Cl2</x:v>
      </x:c>
      <x:c r="G8675" s="27" t="str">
        <x:v>Recovered water and heat</x:v>
      </x:c>
      <x:c r="H8675" s="27" t="str">
        <x:v>Reject</x:v>
      </x:c>
      <x:c r="I8675" s="27" t="str">
        <x:v>Vehicle linked</x:v>
      </x:c>
      <x:c r="J8675" s="28" t="n">
        <x:v>1</x:v>
      </x:c>
      <x:c r="K8675" s="27" t="str">
        <x:v>Chlorine or lithium onboard gate fail</x:v>
      </x:c>
      <x:c r="L8675" s="27" t="str">
        <x:v>Water and heat recovery</x:v>
      </x:c>
      <x:c r="M8675" s="27" t="str">
        <x:v>HHO is consumed and an alternator-fed loop is energy-negative; Li-Cl2 storage lacks molten LiCl regeneration; Chlorine or lithium inventory is not accepted in the vehicle module</x:v>
      </x:c>
    </x:row>
    <x:row r="8676">
      <x:c r="A8676" s="27" t="str">
        <x:v>X02372</x:v>
      </x:c>
      <x:c r="B8676" s="27" t="str">
        <x:v>Gasoline</x:v>
      </x:c>
      <x:c r="C8676" s="27" t="str">
        <x:v>Onboard mixed HHO</x:v>
      </x:c>
      <x:c r="D8676" s="27" t="str">
        <x:v>HCl electrolysis</x:v>
      </x:c>
      <x:c r="E8676" s="27" t="str">
        <x:v>Reactive onboard Bubble Butt</x:v>
      </x:c>
      <x:c r="F8676" s="27" t="str">
        <x:v>Li-Cl2</x:v>
      </x:c>
      <x:c r="G8676" s="27" t="str">
        <x:v>CO2 to methane</x:v>
      </x:c>
      <x:c r="H8676" s="27" t="str">
        <x:v>Reject</x:v>
      </x:c>
      <x:c r="I8676" s="27" t="str">
        <x:v>Vehicle linked</x:v>
      </x:c>
      <x:c r="J8676" s="28" t="n">
        <x:v>1</x:v>
      </x:c>
      <x:c r="K8676" s="27" t="str">
        <x:v>Chlorine or lithium onboard gate fail</x:v>
      </x:c>
      <x:c r="L8676" s="27" t="str">
        <x:v>Carbon-to-fuel loop</x:v>
      </x:c>
      <x:c r="M8676" s="27" t="str">
        <x:v>HHO is consumed and an alternator-fed loop is energy-negative; Li-Cl2 storage lacks molten LiCl regeneration; Chlorine or lithium inventory is not accepted in the vehicle module</x:v>
      </x:c>
    </x:row>
    <x:row r="8677">
      <x:c r="A8677" s="27" t="str">
        <x:v>X02373</x:v>
      </x:c>
      <x:c r="B8677" s="27" t="str">
        <x:v>Gasoline</x:v>
      </x:c>
      <x:c r="C8677" s="27" t="str">
        <x:v>Onboard mixed HHO</x:v>
      </x:c>
      <x:c r="D8677" s="27" t="str">
        <x:v>HCl electrolysis</x:v>
      </x:c>
      <x:c r="E8677" s="27" t="str">
        <x:v>Reactive onboard Bubble Butt</x:v>
      </x:c>
      <x:c r="F8677" s="27" t="str">
        <x:v>Li-Cl2</x:v>
      </x:c>
      <x:c r="G8677" s="27" t="str">
        <x:v>CO2 to methanol</x:v>
      </x:c>
      <x:c r="H8677" s="27" t="str">
        <x:v>Reject</x:v>
      </x:c>
      <x:c r="I8677" s="27" t="str">
        <x:v>Vehicle linked</x:v>
      </x:c>
      <x:c r="J8677" s="28" t="n">
        <x:v>1</x:v>
      </x:c>
      <x:c r="K8677" s="27" t="str">
        <x:v>Chlorine or lithium onboard gate fail</x:v>
      </x:c>
      <x:c r="L8677" s="27" t="str">
        <x:v>Carbon-to-fuel loop</x:v>
      </x:c>
      <x:c r="M8677" s="27" t="str">
        <x:v>HHO is consumed and an alternator-fed loop is energy-negative; Li-Cl2 storage lacks molten LiCl regeneration; Chlorine or lithium inventory is not accepted in the vehicle module</x:v>
      </x:c>
    </x:row>
    <x:row r="8678">
      <x:c r="A8678" s="27" t="str">
        <x:v>X02374</x:v>
      </x:c>
      <x:c r="B8678" s="27" t="str">
        <x:v>Gasoline</x:v>
      </x:c>
      <x:c r="C8678" s="27" t="str">
        <x:v>Onboard mixed HHO</x:v>
      </x:c>
      <x:c r="D8678" s="27" t="str">
        <x:v>HCl electrolysis</x:v>
      </x:c>
      <x:c r="E8678" s="27" t="str">
        <x:v>Reactive onboard Bubble Butt</x:v>
      </x:c>
      <x:c r="F8678" s="27" t="str">
        <x:v>Li-Cl2</x:v>
      </x:c>
      <x:c r="G8678" s="27" t="str">
        <x:v>CO2 to DME</x:v>
      </x:c>
      <x:c r="H8678" s="27" t="str">
        <x:v>Reject</x:v>
      </x:c>
      <x:c r="I8678" s="27" t="str">
        <x:v>Vehicle linked</x:v>
      </x:c>
      <x:c r="J8678" s="28" t="n">
        <x:v>1</x:v>
      </x:c>
      <x:c r="K8678" s="27" t="str">
        <x:v>Chlorine or lithium onboard gate fail</x:v>
      </x:c>
      <x:c r="L8678" s="27" t="str">
        <x:v>Carbon-to-fuel loop</x:v>
      </x:c>
      <x:c r="M8678" s="27" t="str">
        <x:v>HHO is consumed and an alternator-fed loop is energy-negative; Li-Cl2 storage lacks molten LiCl regeneration; Chlorine or lithium inventory is not accepted in the vehicle module</x:v>
      </x:c>
    </x:row>
    <x:row r="8679">
      <x:c r="A8679" s="27" t="str">
        <x:v>X02375</x:v>
      </x:c>
      <x:c r="B8679" s="27" t="str">
        <x:v>Gasoline</x:v>
      </x:c>
      <x:c r="C8679" s="27" t="str">
        <x:v>Onboard mixed HHO</x:v>
      </x:c>
      <x:c r="D8679" s="27" t="str">
        <x:v>HCl electrolysis</x:v>
      </x:c>
      <x:c r="E8679" s="27" t="str">
        <x:v>Reactive onboard Bubble Butt</x:v>
      </x:c>
      <x:c r="F8679" s="27" t="str">
        <x:v>Li-Cl2</x:v>
      </x:c>
      <x:c r="G8679" s="27" t="str">
        <x:v>Captured PM research only</x:v>
      </x:c>
      <x:c r="H8679" s="27" t="str">
        <x:v>Reject</x:v>
      </x:c>
      <x:c r="I8679" s="27" t="str">
        <x:v>Vehicle linked</x:v>
      </x:c>
      <x:c r="J8679" s="28" t="n">
        <x:v>1</x:v>
      </x:c>
      <x:c r="K8679" s="27" t="str">
        <x:v>Chlorine or lithium onboard gate fail</x:v>
      </x:c>
      <x:c r="L8679" s="27" t="str">
        <x:v>Pollutant characterization</x:v>
      </x:c>
      <x:c r="M8679" s="27" t="str">
        <x:v>HHO is consumed and an alternator-fed loop is energy-negative; Li-Cl2 storage lacks molten LiCl regeneration; Chlorine or lithium inventory is not accepted in the vehicle module</x:v>
      </x:c>
    </x:row>
    <x:row r="8680">
      <x:c r="A8680" s="27" t="str">
        <x:v>X02376</x:v>
      </x:c>
      <x:c r="B8680" s="27" t="str">
        <x:v>Gasoline</x:v>
      </x:c>
      <x:c r="C8680" s="27" t="str">
        <x:v>Onboard mixed HHO</x:v>
      </x:c>
      <x:c r="D8680" s="27" t="str">
        <x:v>HCl electrolysis</x:v>
      </x:c>
      <x:c r="E8680" s="27" t="str">
        <x:v>Depot or stationary capture</x:v>
      </x:c>
      <x:c r="F8680" s="27" t="str">
        <x:v>LFP</x:v>
      </x:c>
      <x:c r="G8680" s="27" t="str">
        <x:v>Recovered water and heat</x:v>
      </x:c>
      <x:c r="H8680" s="27" t="str">
        <x:v>Reject</x:v>
      </x:c>
      <x:c r="I8680" s="27" t="str">
        <x:v>Station or depot</x:v>
      </x:c>
      <x:c r="J8680" s="28" t="n">
        <x:v>1</x:v>
      </x:c>
      <x:c r="K8680" s="27" t="str">
        <x:v>Mixed-gas and energy gate fail</x:v>
      </x:c>
      <x:c r="L8680" s="27" t="str">
        <x:v>Water and heat recovery</x:v>
      </x:c>
      <x:c r="M8680" s="27" t="str">
        <x:v>HHO is consumed and an alternator-fed loop is energy-negative</x:v>
      </x:c>
    </x:row>
    <x:row r="8681">
      <x:c r="A8681" s="27" t="str">
        <x:v>X02377</x:v>
      </x:c>
      <x:c r="B8681" s="27" t="str">
        <x:v>Gasoline</x:v>
      </x:c>
      <x:c r="C8681" s="27" t="str">
        <x:v>Onboard mixed HHO</x:v>
      </x:c>
      <x:c r="D8681" s="27" t="str">
        <x:v>HCl electrolysis</x:v>
      </x:c>
      <x:c r="E8681" s="27" t="str">
        <x:v>Depot or stationary capture</x:v>
      </x:c>
      <x:c r="F8681" s="27" t="str">
        <x:v>LFP</x:v>
      </x:c>
      <x:c r="G8681" s="27" t="str">
        <x:v>CO2 to methane</x:v>
      </x:c>
      <x:c r="H8681" s="27" t="str">
        <x:v>Reject</x:v>
      </x:c>
      <x:c r="I8681" s="27" t="str">
        <x:v>Station or depot</x:v>
      </x:c>
      <x:c r="J8681" s="28" t="n">
        <x:v>1</x:v>
      </x:c>
      <x:c r="K8681" s="27" t="str">
        <x:v>Mixed-gas and energy gate fail</x:v>
      </x:c>
      <x:c r="L8681" s="27" t="str">
        <x:v>Carbon-to-fuel loop</x:v>
      </x:c>
      <x:c r="M8681" s="27" t="str">
        <x:v>HHO is consumed and an alternator-fed loop is energy-negative</x:v>
      </x:c>
    </x:row>
    <x:row r="8682">
      <x:c r="A8682" s="27" t="str">
        <x:v>X02378</x:v>
      </x:c>
      <x:c r="B8682" s="27" t="str">
        <x:v>Gasoline</x:v>
      </x:c>
      <x:c r="C8682" s="27" t="str">
        <x:v>Onboard mixed HHO</x:v>
      </x:c>
      <x:c r="D8682" s="27" t="str">
        <x:v>HCl electrolysis</x:v>
      </x:c>
      <x:c r="E8682" s="27" t="str">
        <x:v>Depot or stationary capture</x:v>
      </x:c>
      <x:c r="F8682" s="27" t="str">
        <x:v>LFP</x:v>
      </x:c>
      <x:c r="G8682" s="27" t="str">
        <x:v>CO2 to methanol</x:v>
      </x:c>
      <x:c r="H8682" s="27" t="str">
        <x:v>Reject</x:v>
      </x:c>
      <x:c r="I8682" s="27" t="str">
        <x:v>Station or depot</x:v>
      </x:c>
      <x:c r="J8682" s="28" t="n">
        <x:v>1</x:v>
      </x:c>
      <x:c r="K8682" s="27" t="str">
        <x:v>Mixed-gas and energy gate fail</x:v>
      </x:c>
      <x:c r="L8682" s="27" t="str">
        <x:v>Carbon-to-fuel loop</x:v>
      </x:c>
      <x:c r="M8682" s="27" t="str">
        <x:v>HHO is consumed and an alternator-fed loop is energy-negative</x:v>
      </x:c>
    </x:row>
    <x:row r="8683">
      <x:c r="A8683" s="27" t="str">
        <x:v>X02379</x:v>
      </x:c>
      <x:c r="B8683" s="27" t="str">
        <x:v>Gasoline</x:v>
      </x:c>
      <x:c r="C8683" s="27" t="str">
        <x:v>Onboard mixed HHO</x:v>
      </x:c>
      <x:c r="D8683" s="27" t="str">
        <x:v>HCl electrolysis</x:v>
      </x:c>
      <x:c r="E8683" s="27" t="str">
        <x:v>Depot or stationary capture</x:v>
      </x:c>
      <x:c r="F8683" s="27" t="str">
        <x:v>LFP</x:v>
      </x:c>
      <x:c r="G8683" s="27" t="str">
        <x:v>CO2 to DME</x:v>
      </x:c>
      <x:c r="H8683" s="27" t="str">
        <x:v>Reject</x:v>
      </x:c>
      <x:c r="I8683" s="27" t="str">
        <x:v>Station or depot</x:v>
      </x:c>
      <x:c r="J8683" s="28" t="n">
        <x:v>1</x:v>
      </x:c>
      <x:c r="K8683" s="27" t="str">
        <x:v>Mixed-gas and energy gate fail</x:v>
      </x:c>
      <x:c r="L8683" s="27" t="str">
        <x:v>Carbon-to-fuel loop</x:v>
      </x:c>
      <x:c r="M8683" s="27" t="str">
        <x:v>HHO is consumed and an alternator-fed loop is energy-negative</x:v>
      </x:c>
    </x:row>
    <x:row r="8684">
      <x:c r="A8684" s="27" t="str">
        <x:v>X02380</x:v>
      </x:c>
      <x:c r="B8684" s="27" t="str">
        <x:v>Gasoline</x:v>
      </x:c>
      <x:c r="C8684" s="27" t="str">
        <x:v>Onboard mixed HHO</x:v>
      </x:c>
      <x:c r="D8684" s="27" t="str">
        <x:v>HCl electrolysis</x:v>
      </x:c>
      <x:c r="E8684" s="27" t="str">
        <x:v>Depot or stationary capture</x:v>
      </x:c>
      <x:c r="F8684" s="27" t="str">
        <x:v>LFP</x:v>
      </x:c>
      <x:c r="G8684" s="27" t="str">
        <x:v>Captured PM research only</x:v>
      </x:c>
      <x:c r="H8684" s="27" t="str">
        <x:v>Reject</x:v>
      </x:c>
      <x:c r="I8684" s="27" t="str">
        <x:v>Station or depot</x:v>
      </x:c>
      <x:c r="J8684" s="28" t="n">
        <x:v>1</x:v>
      </x:c>
      <x:c r="K8684" s="27" t="str">
        <x:v>Mixed-gas and energy gate fail</x:v>
      </x:c>
      <x:c r="L8684" s="27" t="str">
        <x:v>Pollutant characterization</x:v>
      </x:c>
      <x:c r="M8684" s="27" t="str">
        <x:v>HHO is consumed and an alternator-fed loop is energy-negative</x:v>
      </x:c>
    </x:row>
    <x:row r="8685">
      <x:c r="A8685" s="27" t="str">
        <x:v>X02381</x:v>
      </x:c>
      <x:c r="B8685" s="27" t="str">
        <x:v>Gasoline</x:v>
      </x:c>
      <x:c r="C8685" s="27" t="str">
        <x:v>Onboard mixed HHO</x:v>
      </x:c>
      <x:c r="D8685" s="27" t="str">
        <x:v>HCl electrolysis</x:v>
      </x:c>
      <x:c r="E8685" s="27" t="str">
        <x:v>Depot or stationary capture</x:v>
      </x:c>
      <x:c r="F8685" s="27" t="str">
        <x:v>Sodium-ion</x:v>
      </x:c>
      <x:c r="G8685" s="27" t="str">
        <x:v>Recovered water and heat</x:v>
      </x:c>
      <x:c r="H8685" s="27" t="str">
        <x:v>Reject</x:v>
      </x:c>
      <x:c r="I8685" s="27" t="str">
        <x:v>Station or depot</x:v>
      </x:c>
      <x:c r="J8685" s="28" t="n">
        <x:v>1</x:v>
      </x:c>
      <x:c r="K8685" s="27" t="str">
        <x:v>Mixed-gas and energy gate fail</x:v>
      </x:c>
      <x:c r="L8685" s="27" t="str">
        <x:v>Water and heat recovery</x:v>
      </x:c>
      <x:c r="M8685" s="27" t="str">
        <x:v>HHO is consumed and an alternator-fed loop is energy-negative</x:v>
      </x:c>
    </x:row>
    <x:row r="8686">
      <x:c r="A8686" s="27" t="str">
        <x:v>X02382</x:v>
      </x:c>
      <x:c r="B8686" s="27" t="str">
        <x:v>Gasoline</x:v>
      </x:c>
      <x:c r="C8686" s="27" t="str">
        <x:v>Onboard mixed HHO</x:v>
      </x:c>
      <x:c r="D8686" s="27" t="str">
        <x:v>HCl electrolysis</x:v>
      </x:c>
      <x:c r="E8686" s="27" t="str">
        <x:v>Depot or stationary capture</x:v>
      </x:c>
      <x:c r="F8686" s="27" t="str">
        <x:v>Sodium-ion</x:v>
      </x:c>
      <x:c r="G8686" s="27" t="str">
        <x:v>CO2 to methane</x:v>
      </x:c>
      <x:c r="H8686" s="27" t="str">
        <x:v>Reject</x:v>
      </x:c>
      <x:c r="I8686" s="27" t="str">
        <x:v>Station or depot</x:v>
      </x:c>
      <x:c r="J8686" s="28" t="n">
        <x:v>1</x:v>
      </x:c>
      <x:c r="K8686" s="27" t="str">
        <x:v>Mixed-gas and energy gate fail</x:v>
      </x:c>
      <x:c r="L8686" s="27" t="str">
        <x:v>Carbon-to-fuel loop</x:v>
      </x:c>
      <x:c r="M8686" s="27" t="str">
        <x:v>HHO is consumed and an alternator-fed loop is energy-negative</x:v>
      </x:c>
    </x:row>
    <x:row r="8687">
      <x:c r="A8687" s="27" t="str">
        <x:v>X02383</x:v>
      </x:c>
      <x:c r="B8687" s="27" t="str">
        <x:v>Gasoline</x:v>
      </x:c>
      <x:c r="C8687" s="27" t="str">
        <x:v>Onboard mixed HHO</x:v>
      </x:c>
      <x:c r="D8687" s="27" t="str">
        <x:v>HCl electrolysis</x:v>
      </x:c>
      <x:c r="E8687" s="27" t="str">
        <x:v>Depot or stationary capture</x:v>
      </x:c>
      <x:c r="F8687" s="27" t="str">
        <x:v>Sodium-ion</x:v>
      </x:c>
      <x:c r="G8687" s="27" t="str">
        <x:v>CO2 to methanol</x:v>
      </x:c>
      <x:c r="H8687" s="27" t="str">
        <x:v>Reject</x:v>
      </x:c>
      <x:c r="I8687" s="27" t="str">
        <x:v>Station or depot</x:v>
      </x:c>
      <x:c r="J8687" s="28" t="n">
        <x:v>1</x:v>
      </x:c>
      <x:c r="K8687" s="27" t="str">
        <x:v>Mixed-gas and energy gate fail</x:v>
      </x:c>
      <x:c r="L8687" s="27" t="str">
        <x:v>Carbon-to-fuel loop</x:v>
      </x:c>
      <x:c r="M8687" s="27" t="str">
        <x:v>HHO is consumed and an alternator-fed loop is energy-negative</x:v>
      </x:c>
    </x:row>
    <x:row r="8688">
      <x:c r="A8688" s="27" t="str">
        <x:v>X02384</x:v>
      </x:c>
      <x:c r="B8688" s="27" t="str">
        <x:v>Gasoline</x:v>
      </x:c>
      <x:c r="C8688" s="27" t="str">
        <x:v>Onboard mixed HHO</x:v>
      </x:c>
      <x:c r="D8688" s="27" t="str">
        <x:v>HCl electrolysis</x:v>
      </x:c>
      <x:c r="E8688" s="27" t="str">
        <x:v>Depot or stationary capture</x:v>
      </x:c>
      <x:c r="F8688" s="27" t="str">
        <x:v>Sodium-ion</x:v>
      </x:c>
      <x:c r="G8688" s="27" t="str">
        <x:v>CO2 to DME</x:v>
      </x:c>
      <x:c r="H8688" s="27" t="str">
        <x:v>Reject</x:v>
      </x:c>
      <x:c r="I8688" s="27" t="str">
        <x:v>Station or depot</x:v>
      </x:c>
      <x:c r="J8688" s="28" t="n">
        <x:v>1</x:v>
      </x:c>
      <x:c r="K8688" s="27" t="str">
        <x:v>Mixed-gas and energy gate fail</x:v>
      </x:c>
      <x:c r="L8688" s="27" t="str">
        <x:v>Carbon-to-fuel loop</x:v>
      </x:c>
      <x:c r="M8688" s="27" t="str">
        <x:v>HHO is consumed and an alternator-fed loop is energy-negative</x:v>
      </x:c>
    </x:row>
    <x:row r="8689">
      <x:c r="A8689" s="27" t="str">
        <x:v>X02385</x:v>
      </x:c>
      <x:c r="B8689" s="27" t="str">
        <x:v>Gasoline</x:v>
      </x:c>
      <x:c r="C8689" s="27" t="str">
        <x:v>Onboard mixed HHO</x:v>
      </x:c>
      <x:c r="D8689" s="27" t="str">
        <x:v>HCl electrolysis</x:v>
      </x:c>
      <x:c r="E8689" s="27" t="str">
        <x:v>Depot or stationary capture</x:v>
      </x:c>
      <x:c r="F8689" s="27" t="str">
        <x:v>Sodium-ion</x:v>
      </x:c>
      <x:c r="G8689" s="27" t="str">
        <x:v>Captured PM research only</x:v>
      </x:c>
      <x:c r="H8689" s="27" t="str">
        <x:v>Reject</x:v>
      </x:c>
      <x:c r="I8689" s="27" t="str">
        <x:v>Station or depot</x:v>
      </x:c>
      <x:c r="J8689" s="28" t="n">
        <x:v>1</x:v>
      </x:c>
      <x:c r="K8689" s="27" t="str">
        <x:v>Mixed-gas and energy gate fail</x:v>
      </x:c>
      <x:c r="L8689" s="27" t="str">
        <x:v>Pollutant characterization</x:v>
      </x:c>
      <x:c r="M8689" s="27" t="str">
        <x:v>HHO is consumed and an alternator-fed loop is energy-negative</x:v>
      </x:c>
    </x:row>
    <x:row r="8690">
      <x:c r="A8690" s="27" t="str">
        <x:v>X02386</x:v>
      </x:c>
      <x:c r="B8690" s="27" t="str">
        <x:v>Gasoline</x:v>
      </x:c>
      <x:c r="C8690" s="27" t="str">
        <x:v>Onboard mixed HHO</x:v>
      </x:c>
      <x:c r="D8690" s="27" t="str">
        <x:v>HCl electrolysis</x:v>
      </x:c>
      <x:c r="E8690" s="27" t="str">
        <x:v>Depot or stationary capture</x:v>
      </x:c>
      <x:c r="F8690" s="27" t="str">
        <x:v>H2-O2 RFC</x:v>
      </x:c>
      <x:c r="G8690" s="27" t="str">
        <x:v>Recovered water and heat</x:v>
      </x:c>
      <x:c r="H8690" s="27" t="str">
        <x:v>Reject</x:v>
      </x:c>
      <x:c r="I8690" s="27" t="str">
        <x:v>Station or depot</x:v>
      </x:c>
      <x:c r="J8690" s="28" t="n">
        <x:v>1</x:v>
      </x:c>
      <x:c r="K8690" s="27" t="str">
        <x:v>Mixed-gas and energy gate fail</x:v>
      </x:c>
      <x:c r="L8690" s="27" t="str">
        <x:v>Water and heat recovery</x:v>
      </x:c>
      <x:c r="M8690" s="27" t="str">
        <x:v>HHO is consumed and an alternator-fed loop is energy-negative; H2-O2 storage lacks matching water electrolysis products</x:v>
      </x:c>
    </x:row>
    <x:row r="8691">
      <x:c r="A8691" s="27" t="str">
        <x:v>X02387</x:v>
      </x:c>
      <x:c r="B8691" s="27" t="str">
        <x:v>Gasoline</x:v>
      </x:c>
      <x:c r="C8691" s="27" t="str">
        <x:v>Onboard mixed HHO</x:v>
      </x:c>
      <x:c r="D8691" s="27" t="str">
        <x:v>HCl electrolysis</x:v>
      </x:c>
      <x:c r="E8691" s="27" t="str">
        <x:v>Depot or stationary capture</x:v>
      </x:c>
      <x:c r="F8691" s="27" t="str">
        <x:v>H2-O2 RFC</x:v>
      </x:c>
      <x:c r="G8691" s="27" t="str">
        <x:v>CO2 to methane</x:v>
      </x:c>
      <x:c r="H8691" s="27" t="str">
        <x:v>Reject</x:v>
      </x:c>
      <x:c r="I8691" s="27" t="str">
        <x:v>Station or depot</x:v>
      </x:c>
      <x:c r="J8691" s="28" t="n">
        <x:v>1</x:v>
      </x:c>
      <x:c r="K8691" s="27" t="str">
        <x:v>Mixed-gas and energy gate fail</x:v>
      </x:c>
      <x:c r="L8691" s="27" t="str">
        <x:v>Carbon-to-fuel loop</x:v>
      </x:c>
      <x:c r="M8691" s="27" t="str">
        <x:v>HHO is consumed and an alternator-fed loop is energy-negative; H2-O2 storage lacks matching water electrolysis products</x:v>
      </x:c>
    </x:row>
    <x:row r="8692">
      <x:c r="A8692" s="27" t="str">
        <x:v>X02388</x:v>
      </x:c>
      <x:c r="B8692" s="27" t="str">
        <x:v>Gasoline</x:v>
      </x:c>
      <x:c r="C8692" s="27" t="str">
        <x:v>Onboard mixed HHO</x:v>
      </x:c>
      <x:c r="D8692" s="27" t="str">
        <x:v>HCl electrolysis</x:v>
      </x:c>
      <x:c r="E8692" s="27" t="str">
        <x:v>Depot or stationary capture</x:v>
      </x:c>
      <x:c r="F8692" s="27" t="str">
        <x:v>H2-O2 RFC</x:v>
      </x:c>
      <x:c r="G8692" s="27" t="str">
        <x:v>CO2 to methanol</x:v>
      </x:c>
      <x:c r="H8692" s="27" t="str">
        <x:v>Reject</x:v>
      </x:c>
      <x:c r="I8692" s="27" t="str">
        <x:v>Station or depot</x:v>
      </x:c>
      <x:c r="J8692" s="28" t="n">
        <x:v>1</x:v>
      </x:c>
      <x:c r="K8692" s="27" t="str">
        <x:v>Mixed-gas and energy gate fail</x:v>
      </x:c>
      <x:c r="L8692" s="27" t="str">
        <x:v>Carbon-to-fuel loop</x:v>
      </x:c>
      <x:c r="M8692" s="27" t="str">
        <x:v>HHO is consumed and an alternator-fed loop is energy-negative; H2-O2 storage lacks matching water electrolysis products</x:v>
      </x:c>
    </x:row>
    <x:row r="8693">
      <x:c r="A8693" s="27" t="str">
        <x:v>X02389</x:v>
      </x:c>
      <x:c r="B8693" s="27" t="str">
        <x:v>Gasoline</x:v>
      </x:c>
      <x:c r="C8693" s="27" t="str">
        <x:v>Onboard mixed HHO</x:v>
      </x:c>
      <x:c r="D8693" s="27" t="str">
        <x:v>HCl electrolysis</x:v>
      </x:c>
      <x:c r="E8693" s="27" t="str">
        <x:v>Depot or stationary capture</x:v>
      </x:c>
      <x:c r="F8693" s="27" t="str">
        <x:v>H2-O2 RFC</x:v>
      </x:c>
      <x:c r="G8693" s="27" t="str">
        <x:v>CO2 to DME</x:v>
      </x:c>
      <x:c r="H8693" s="27" t="str">
        <x:v>Reject</x:v>
      </x:c>
      <x:c r="I8693" s="27" t="str">
        <x:v>Station or depot</x:v>
      </x:c>
      <x:c r="J8693" s="28" t="n">
        <x:v>1</x:v>
      </x:c>
      <x:c r="K8693" s="27" t="str">
        <x:v>Mixed-gas and energy gate fail</x:v>
      </x:c>
      <x:c r="L8693" s="27" t="str">
        <x:v>Carbon-to-fuel loop</x:v>
      </x:c>
      <x:c r="M8693" s="27" t="str">
        <x:v>HHO is consumed and an alternator-fed loop is energy-negative; H2-O2 storage lacks matching water electrolysis products</x:v>
      </x:c>
    </x:row>
    <x:row r="8694">
      <x:c r="A8694" s="27" t="str">
        <x:v>X02390</x:v>
      </x:c>
      <x:c r="B8694" s="27" t="str">
        <x:v>Gasoline</x:v>
      </x:c>
      <x:c r="C8694" s="27" t="str">
        <x:v>Onboard mixed HHO</x:v>
      </x:c>
      <x:c r="D8694" s="27" t="str">
        <x:v>HCl electrolysis</x:v>
      </x:c>
      <x:c r="E8694" s="27" t="str">
        <x:v>Depot or stationary capture</x:v>
      </x:c>
      <x:c r="F8694" s="27" t="str">
        <x:v>H2-O2 RFC</x:v>
      </x:c>
      <x:c r="G8694" s="27" t="str">
        <x:v>Captured PM research only</x:v>
      </x:c>
      <x:c r="H8694" s="27" t="str">
        <x:v>Reject</x:v>
      </x:c>
      <x:c r="I8694" s="27" t="str">
        <x:v>Station or depot</x:v>
      </x:c>
      <x:c r="J8694" s="28" t="n">
        <x:v>1</x:v>
      </x:c>
      <x:c r="K8694" s="27" t="str">
        <x:v>Mixed-gas and energy gate fail</x:v>
      </x:c>
      <x:c r="L8694" s="27" t="str">
        <x:v>Pollutant characterization</x:v>
      </x:c>
      <x:c r="M8694" s="27" t="str">
        <x:v>HHO is consumed and an alternator-fed loop is energy-negative; H2-O2 storage lacks matching water electrolysis products</x:v>
      </x:c>
    </x:row>
    <x:row r="8695">
      <x:c r="A8695" s="27" t="str">
        <x:v>X02391</x:v>
      </x:c>
      <x:c r="B8695" s="27" t="str">
        <x:v>Gasoline</x:v>
      </x:c>
      <x:c r="C8695" s="27" t="str">
        <x:v>Onboard mixed HHO</x:v>
      </x:c>
      <x:c r="D8695" s="27" t="str">
        <x:v>HCl electrolysis</x:v>
      </x:c>
      <x:c r="E8695" s="27" t="str">
        <x:v>Depot or stationary capture</x:v>
      </x:c>
      <x:c r="F8695" s="27" t="str">
        <x:v>H2-Cl2 RFC</x:v>
      </x:c>
      <x:c r="G8695" s="27" t="str">
        <x:v>Recovered water and heat</x:v>
      </x:c>
      <x:c r="H8695" s="27" t="str">
        <x:v>Reject</x:v>
      </x:c>
      <x:c r="I8695" s="27" t="str">
        <x:v>Station or depot</x:v>
      </x:c>
      <x:c r="J8695" s="28" t="n">
        <x:v>1</x:v>
      </x:c>
      <x:c r="K8695" s="27" t="str">
        <x:v>Mixed-gas and energy gate fail</x:v>
      </x:c>
      <x:c r="L8695" s="27" t="str">
        <x:v>Water and heat recovery</x:v>
      </x:c>
      <x:c r="M8695" s="27" t="str">
        <x:v>HHO is consumed and an alternator-fed loop is energy-negative</x:v>
      </x:c>
    </x:row>
    <x:row r="8696">
      <x:c r="A8696" s="27" t="str">
        <x:v>X02392</x:v>
      </x:c>
      <x:c r="B8696" s="27" t="str">
        <x:v>Gasoline</x:v>
      </x:c>
      <x:c r="C8696" s="27" t="str">
        <x:v>Onboard mixed HHO</x:v>
      </x:c>
      <x:c r="D8696" s="27" t="str">
        <x:v>HCl electrolysis</x:v>
      </x:c>
      <x:c r="E8696" s="27" t="str">
        <x:v>Depot or stationary capture</x:v>
      </x:c>
      <x:c r="F8696" s="27" t="str">
        <x:v>H2-Cl2 RFC</x:v>
      </x:c>
      <x:c r="G8696" s="27" t="str">
        <x:v>CO2 to methane</x:v>
      </x:c>
      <x:c r="H8696" s="27" t="str">
        <x:v>Reject</x:v>
      </x:c>
      <x:c r="I8696" s="27" t="str">
        <x:v>Station or depot</x:v>
      </x:c>
      <x:c r="J8696" s="28" t="n">
        <x:v>1</x:v>
      </x:c>
      <x:c r="K8696" s="27" t="str">
        <x:v>Mixed-gas and energy gate fail</x:v>
      </x:c>
      <x:c r="L8696" s="27" t="str">
        <x:v>Carbon-to-fuel loop</x:v>
      </x:c>
      <x:c r="M8696" s="27" t="str">
        <x:v>HHO is consumed and an alternator-fed loop is energy-negative</x:v>
      </x:c>
    </x:row>
    <x:row r="8697">
      <x:c r="A8697" s="27" t="str">
        <x:v>X02393</x:v>
      </x:c>
      <x:c r="B8697" s="27" t="str">
        <x:v>Gasoline</x:v>
      </x:c>
      <x:c r="C8697" s="27" t="str">
        <x:v>Onboard mixed HHO</x:v>
      </x:c>
      <x:c r="D8697" s="27" t="str">
        <x:v>HCl electrolysis</x:v>
      </x:c>
      <x:c r="E8697" s="27" t="str">
        <x:v>Depot or stationary capture</x:v>
      </x:c>
      <x:c r="F8697" s="27" t="str">
        <x:v>H2-Cl2 RFC</x:v>
      </x:c>
      <x:c r="G8697" s="27" t="str">
        <x:v>CO2 to methanol</x:v>
      </x:c>
      <x:c r="H8697" s="27" t="str">
        <x:v>Reject</x:v>
      </x:c>
      <x:c r="I8697" s="27" t="str">
        <x:v>Station or depot</x:v>
      </x:c>
      <x:c r="J8697" s="28" t="n">
        <x:v>1</x:v>
      </x:c>
      <x:c r="K8697" s="27" t="str">
        <x:v>Mixed-gas and energy gate fail</x:v>
      </x:c>
      <x:c r="L8697" s="27" t="str">
        <x:v>Carbon-to-fuel loop</x:v>
      </x:c>
      <x:c r="M8697" s="27" t="str">
        <x:v>HHO is consumed and an alternator-fed loop is energy-negative</x:v>
      </x:c>
    </x:row>
    <x:row r="8698">
      <x:c r="A8698" s="27" t="str">
        <x:v>X02394</x:v>
      </x:c>
      <x:c r="B8698" s="27" t="str">
        <x:v>Gasoline</x:v>
      </x:c>
      <x:c r="C8698" s="27" t="str">
        <x:v>Onboard mixed HHO</x:v>
      </x:c>
      <x:c r="D8698" s="27" t="str">
        <x:v>HCl electrolysis</x:v>
      </x:c>
      <x:c r="E8698" s="27" t="str">
        <x:v>Depot or stationary capture</x:v>
      </x:c>
      <x:c r="F8698" s="27" t="str">
        <x:v>H2-Cl2 RFC</x:v>
      </x:c>
      <x:c r="G8698" s="27" t="str">
        <x:v>CO2 to DME</x:v>
      </x:c>
      <x:c r="H8698" s="27" t="str">
        <x:v>Reject</x:v>
      </x:c>
      <x:c r="I8698" s="27" t="str">
        <x:v>Station or depot</x:v>
      </x:c>
      <x:c r="J8698" s="28" t="n">
        <x:v>1</x:v>
      </x:c>
      <x:c r="K8698" s="27" t="str">
        <x:v>Mixed-gas and energy gate fail</x:v>
      </x:c>
      <x:c r="L8698" s="27" t="str">
        <x:v>Carbon-to-fuel loop</x:v>
      </x:c>
      <x:c r="M8698" s="27" t="str">
        <x:v>HHO is consumed and an alternator-fed loop is energy-negative</x:v>
      </x:c>
    </x:row>
    <x:row r="8699">
      <x:c r="A8699" s="27" t="str">
        <x:v>X02395</x:v>
      </x:c>
      <x:c r="B8699" s="27" t="str">
        <x:v>Gasoline</x:v>
      </x:c>
      <x:c r="C8699" s="27" t="str">
        <x:v>Onboard mixed HHO</x:v>
      </x:c>
      <x:c r="D8699" s="27" t="str">
        <x:v>HCl electrolysis</x:v>
      </x:c>
      <x:c r="E8699" s="27" t="str">
        <x:v>Depot or stationary capture</x:v>
      </x:c>
      <x:c r="F8699" s="27" t="str">
        <x:v>H2-Cl2 RFC</x:v>
      </x:c>
      <x:c r="G8699" s="27" t="str">
        <x:v>Captured PM research only</x:v>
      </x:c>
      <x:c r="H8699" s="27" t="str">
        <x:v>Reject</x:v>
      </x:c>
      <x:c r="I8699" s="27" t="str">
        <x:v>Station or depot</x:v>
      </x:c>
      <x:c r="J8699" s="28" t="n">
        <x:v>1</x:v>
      </x:c>
      <x:c r="K8699" s="27" t="str">
        <x:v>Mixed-gas and energy gate fail</x:v>
      </x:c>
      <x:c r="L8699" s="27" t="str">
        <x:v>Pollutant characterization</x:v>
      </x:c>
      <x:c r="M8699" s="27" t="str">
        <x:v>HHO is consumed and an alternator-fed loop is energy-negative</x:v>
      </x:c>
    </x:row>
    <x:row r="8700">
      <x:c r="A8700" s="27" t="str">
        <x:v>X02396</x:v>
      </x:c>
      <x:c r="B8700" s="27" t="str">
        <x:v>Gasoline</x:v>
      </x:c>
      <x:c r="C8700" s="27" t="str">
        <x:v>Onboard mixed HHO</x:v>
      </x:c>
      <x:c r="D8700" s="27" t="str">
        <x:v>HCl electrolysis</x:v>
      </x:c>
      <x:c r="E8700" s="27" t="str">
        <x:v>Depot or stationary capture</x:v>
      </x:c>
      <x:c r="F8700" s="27" t="str">
        <x:v>Li-Cl2</x:v>
      </x:c>
      <x:c r="G8700" s="27" t="str">
        <x:v>Recovered water and heat</x:v>
      </x:c>
      <x:c r="H8700" s="27" t="str">
        <x:v>Reject</x:v>
      </x:c>
      <x:c r="I8700" s="27" t="str">
        <x:v>Station or depot</x:v>
      </x:c>
      <x:c r="J8700" s="28" t="n">
        <x:v>1</x:v>
      </x:c>
      <x:c r="K8700" s="27" t="str">
        <x:v>Mixed-gas and energy gate fail</x:v>
      </x:c>
      <x:c r="L8700" s="27" t="str">
        <x:v>Water and heat recovery</x:v>
      </x:c>
      <x:c r="M8700" s="27" t="str">
        <x:v>HHO is consumed and an alternator-fed loop is energy-negative; Li-Cl2 storage lacks molten LiCl regeneration</x:v>
      </x:c>
    </x:row>
    <x:row r="8701">
      <x:c r="A8701" s="27" t="str">
        <x:v>X02397</x:v>
      </x:c>
      <x:c r="B8701" s="27" t="str">
        <x:v>Gasoline</x:v>
      </x:c>
      <x:c r="C8701" s="27" t="str">
        <x:v>Onboard mixed HHO</x:v>
      </x:c>
      <x:c r="D8701" s="27" t="str">
        <x:v>HCl electrolysis</x:v>
      </x:c>
      <x:c r="E8701" s="27" t="str">
        <x:v>Depot or stationary capture</x:v>
      </x:c>
      <x:c r="F8701" s="27" t="str">
        <x:v>Li-Cl2</x:v>
      </x:c>
      <x:c r="G8701" s="27" t="str">
        <x:v>CO2 to methane</x:v>
      </x:c>
      <x:c r="H8701" s="27" t="str">
        <x:v>Reject</x:v>
      </x:c>
      <x:c r="I8701" s="27" t="str">
        <x:v>Station or depot</x:v>
      </x:c>
      <x:c r="J8701" s="28" t="n">
        <x:v>1</x:v>
      </x:c>
      <x:c r="K8701" s="27" t="str">
        <x:v>Mixed-gas and energy gate fail</x:v>
      </x:c>
      <x:c r="L8701" s="27" t="str">
        <x:v>Carbon-to-fuel loop</x:v>
      </x:c>
      <x:c r="M8701" s="27" t="str">
        <x:v>HHO is consumed and an alternator-fed loop is energy-negative; Li-Cl2 storage lacks molten LiCl regeneration</x:v>
      </x:c>
    </x:row>
    <x:row r="8702">
      <x:c r="A8702" s="27" t="str">
        <x:v>X02398</x:v>
      </x:c>
      <x:c r="B8702" s="27" t="str">
        <x:v>Gasoline</x:v>
      </x:c>
      <x:c r="C8702" s="27" t="str">
        <x:v>Onboard mixed HHO</x:v>
      </x:c>
      <x:c r="D8702" s="27" t="str">
        <x:v>HCl electrolysis</x:v>
      </x:c>
      <x:c r="E8702" s="27" t="str">
        <x:v>Depot or stationary capture</x:v>
      </x:c>
      <x:c r="F8702" s="27" t="str">
        <x:v>Li-Cl2</x:v>
      </x:c>
      <x:c r="G8702" s="27" t="str">
        <x:v>CO2 to methanol</x:v>
      </x:c>
      <x:c r="H8702" s="27" t="str">
        <x:v>Reject</x:v>
      </x:c>
      <x:c r="I8702" s="27" t="str">
        <x:v>Station or depot</x:v>
      </x:c>
      <x:c r="J8702" s="28" t="n">
        <x:v>1</x:v>
      </x:c>
      <x:c r="K8702" s="27" t="str">
        <x:v>Mixed-gas and energy gate fail</x:v>
      </x:c>
      <x:c r="L8702" s="27" t="str">
        <x:v>Carbon-to-fuel loop</x:v>
      </x:c>
      <x:c r="M8702" s="27" t="str">
        <x:v>HHO is consumed and an alternator-fed loop is energy-negative; Li-Cl2 storage lacks molten LiCl regeneration</x:v>
      </x:c>
    </x:row>
    <x:row r="8703">
      <x:c r="A8703" s="27" t="str">
        <x:v>X02399</x:v>
      </x:c>
      <x:c r="B8703" s="27" t="str">
        <x:v>Gasoline</x:v>
      </x:c>
      <x:c r="C8703" s="27" t="str">
        <x:v>Onboard mixed HHO</x:v>
      </x:c>
      <x:c r="D8703" s="27" t="str">
        <x:v>HCl electrolysis</x:v>
      </x:c>
      <x:c r="E8703" s="27" t="str">
        <x:v>Depot or stationary capture</x:v>
      </x:c>
      <x:c r="F8703" s="27" t="str">
        <x:v>Li-Cl2</x:v>
      </x:c>
      <x:c r="G8703" s="27" t="str">
        <x:v>CO2 to DME</x:v>
      </x:c>
      <x:c r="H8703" s="27" t="str">
        <x:v>Reject</x:v>
      </x:c>
      <x:c r="I8703" s="27" t="str">
        <x:v>Station or depot</x:v>
      </x:c>
      <x:c r="J8703" s="28" t="n">
        <x:v>1</x:v>
      </x:c>
      <x:c r="K8703" s="27" t="str">
        <x:v>Mixed-gas and energy gate fail</x:v>
      </x:c>
      <x:c r="L8703" s="27" t="str">
        <x:v>Carbon-to-fuel loop</x:v>
      </x:c>
      <x:c r="M8703" s="27" t="str">
        <x:v>HHO is consumed and an alternator-fed loop is energy-negative; Li-Cl2 storage lacks molten LiCl regeneration</x:v>
      </x:c>
    </x:row>
    <x:row r="8704">
      <x:c r="A8704" s="27" t="str">
        <x:v>X02400</x:v>
      </x:c>
      <x:c r="B8704" s="27" t="str">
        <x:v>Gasoline</x:v>
      </x:c>
      <x:c r="C8704" s="27" t="str">
        <x:v>Onboard mixed HHO</x:v>
      </x:c>
      <x:c r="D8704" s="27" t="str">
        <x:v>HCl electrolysis</x:v>
      </x:c>
      <x:c r="E8704" s="27" t="str">
        <x:v>Depot or stationary capture</x:v>
      </x:c>
      <x:c r="F8704" s="27" t="str">
        <x:v>Li-Cl2</x:v>
      </x:c>
      <x:c r="G8704" s="27" t="str">
        <x:v>Captured PM research only</x:v>
      </x:c>
      <x:c r="H8704" s="27" t="str">
        <x:v>Reject</x:v>
      </x:c>
      <x:c r="I8704" s="27" t="str">
        <x:v>Station or depot</x:v>
      </x:c>
      <x:c r="J8704" s="28" t="n">
        <x:v>1</x:v>
      </x:c>
      <x:c r="K8704" s="27" t="str">
        <x:v>Mixed-gas and energy gate fail</x:v>
      </x:c>
      <x:c r="L8704" s="27" t="str">
        <x:v>Pollutant characterization</x:v>
      </x:c>
      <x:c r="M8704" s="27" t="str">
        <x:v>HHO is consumed and an alternator-fed loop is energy-negative; Li-Cl2 storage lacks molten LiCl regeneration</x:v>
      </x:c>
    </x:row>
    <x:row r="8705">
      <x:c r="A8705" s="27" t="str">
        <x:v>X02416</x:v>
      </x:c>
      <x:c r="B8705" s="27" t="str">
        <x:v>E10</x:v>
      </x:c>
      <x:c r="C8705" s="27" t="str">
        <x:v>None</x:v>
      </x:c>
      <x:c r="D8705" s="27" t="str">
        <x:v>PEM water</x:v>
      </x:c>
      <x:c r="E8705" s="27" t="str">
        <x:v>Baseline aftertreatment</x:v>
      </x:c>
      <x:c r="F8705" s="27" t="str">
        <x:v>H2-Cl2 RFC</x:v>
      </x:c>
      <x:c r="G8705" s="27" t="str">
        <x:v>Recovered water and heat</x:v>
      </x:c>
      <x:c r="H8705" s="27" t="str">
        <x:v>Reject</x:v>
      </x:c>
      <x:c r="I8705" s="27" t="str">
        <x:v>Vehicle linked</x:v>
      </x:c>
      <x:c r="J8705" s="28" t="n">
        <x:v>1</x:v>
      </x:c>
      <x:c r="K8705" s="27" t="str">
        <x:v>Chlorine or lithium onboard gate fail</x:v>
      </x:c>
      <x:c r="L8705" s="27" t="str">
        <x:v>Water and heat recovery</x:v>
      </x:c>
      <x:c r="M8705" s="27" t="str">
        <x:v>H2-Cl2 storage lacks a matched chlorine loop; Chlorine or lithium inventory is not accepted in the vehicle module</x:v>
      </x:c>
    </x:row>
    <x:row r="8706">
      <x:c r="A8706" s="27" t="str">
        <x:v>X02417</x:v>
      </x:c>
      <x:c r="B8706" s="27" t="str">
        <x:v>E10</x:v>
      </x:c>
      <x:c r="C8706" s="27" t="str">
        <x:v>None</x:v>
      </x:c>
      <x:c r="D8706" s="27" t="str">
        <x:v>PEM water</x:v>
      </x:c>
      <x:c r="E8706" s="27" t="str">
        <x:v>Baseline aftertreatment</x:v>
      </x:c>
      <x:c r="F8706" s="27" t="str">
        <x:v>H2-Cl2 RFC</x:v>
      </x:c>
      <x:c r="G8706" s="27" t="str">
        <x:v>CO2 to methane</x:v>
      </x:c>
      <x:c r="H8706" s="27" t="str">
        <x:v>Reject</x:v>
      </x:c>
      <x:c r="I8706" s="27" t="str">
        <x:v>Vehicle linked</x:v>
      </x:c>
      <x:c r="J8706" s="28" t="n">
        <x:v>1</x:v>
      </x:c>
      <x:c r="K8706" s="27" t="str">
        <x:v>Chlorine or lithium onboard gate fail</x:v>
      </x:c>
      <x:c r="L8706" s="27" t="str">
        <x:v>Carbon-to-fuel loop</x:v>
      </x:c>
      <x:c r="M8706" s="27" t="str">
        <x:v>CO2 product needs reactive capture and regeneration; H2-Cl2 storage lacks a matched chlorine loop; Chlorine or lithium inventory is not accepted in the vehicle module</x:v>
      </x:c>
    </x:row>
    <x:row r="8707">
      <x:c r="A8707" s="27" t="str">
        <x:v>X02418</x:v>
      </x:c>
      <x:c r="B8707" s="27" t="str">
        <x:v>E10</x:v>
      </x:c>
      <x:c r="C8707" s="27" t="str">
        <x:v>None</x:v>
      </x:c>
      <x:c r="D8707" s="27" t="str">
        <x:v>PEM water</x:v>
      </x:c>
      <x:c r="E8707" s="27" t="str">
        <x:v>Baseline aftertreatment</x:v>
      </x:c>
      <x:c r="F8707" s="27" t="str">
        <x:v>H2-Cl2 RFC</x:v>
      </x:c>
      <x:c r="G8707" s="27" t="str">
        <x:v>CO2 to methanol</x:v>
      </x:c>
      <x:c r="H8707" s="27" t="str">
        <x:v>Reject</x:v>
      </x:c>
      <x:c r="I8707" s="27" t="str">
        <x:v>Vehicle linked</x:v>
      </x:c>
      <x:c r="J8707" s="28" t="n">
        <x:v>1</x:v>
      </x:c>
      <x:c r="K8707" s="27" t="str">
        <x:v>Chlorine or lithium onboard gate fail</x:v>
      </x:c>
      <x:c r="L8707" s="27" t="str">
        <x:v>Carbon-to-fuel loop</x:v>
      </x:c>
      <x:c r="M8707" s="27" t="str">
        <x:v>CO2 product needs reactive capture and regeneration; H2-Cl2 storage lacks a matched chlorine loop; Chlorine or lithium inventory is not accepted in the vehicle module</x:v>
      </x:c>
    </x:row>
    <x:row r="8708">
      <x:c r="A8708" s="27" t="str">
        <x:v>X02419</x:v>
      </x:c>
      <x:c r="B8708" s="27" t="str">
        <x:v>E10</x:v>
      </x:c>
      <x:c r="C8708" s="27" t="str">
        <x:v>None</x:v>
      </x:c>
      <x:c r="D8708" s="27" t="str">
        <x:v>PEM water</x:v>
      </x:c>
      <x:c r="E8708" s="27" t="str">
        <x:v>Baseline aftertreatment</x:v>
      </x:c>
      <x:c r="F8708" s="27" t="str">
        <x:v>H2-Cl2 RFC</x:v>
      </x:c>
      <x:c r="G8708" s="27" t="str">
        <x:v>CO2 to DME</x:v>
      </x:c>
      <x:c r="H8708" s="27" t="str">
        <x:v>Reject</x:v>
      </x:c>
      <x:c r="I8708" s="27" t="str">
        <x:v>Vehicle linked</x:v>
      </x:c>
      <x:c r="J8708" s="28" t="n">
        <x:v>1</x:v>
      </x:c>
      <x:c r="K8708" s="27" t="str">
        <x:v>Chlorine or lithium onboard gate fail</x:v>
      </x:c>
      <x:c r="L8708" s="27" t="str">
        <x:v>Carbon-to-fuel loop</x:v>
      </x:c>
      <x:c r="M8708" s="27" t="str">
        <x:v>CO2 product needs reactive capture and regeneration; H2-Cl2 storage lacks a matched chlorine loop; Chlorine or lithium inventory is not accepted in the vehicle module</x:v>
      </x:c>
    </x:row>
    <x:row r="8709">
      <x:c r="A8709" s="27" t="str">
        <x:v>X02420</x:v>
      </x:c>
      <x:c r="B8709" s="27" t="str">
        <x:v>E10</x:v>
      </x:c>
      <x:c r="C8709" s="27" t="str">
        <x:v>None</x:v>
      </x:c>
      <x:c r="D8709" s="27" t="str">
        <x:v>PEM water</x:v>
      </x:c>
      <x:c r="E8709" s="27" t="str">
        <x:v>Baseline aftertreatment</x:v>
      </x:c>
      <x:c r="F8709" s="27" t="str">
        <x:v>H2-Cl2 RFC</x:v>
      </x:c>
      <x:c r="G8709" s="27" t="str">
        <x:v>Captured PM research only</x:v>
      </x:c>
      <x:c r="H8709" s="27" t="str">
        <x:v>Reject</x:v>
      </x:c>
      <x:c r="I8709" s="27" t="str">
        <x:v>Vehicle linked</x:v>
      </x:c>
      <x:c r="J8709" s="28" t="n">
        <x:v>1</x:v>
      </x:c>
      <x:c r="K8709" s="27" t="str">
        <x:v>Chlorine or lithium onboard gate fail</x:v>
      </x:c>
      <x:c r="L8709" s="27" t="str">
        <x:v>Pollutant characterization</x:v>
      </x:c>
      <x:c r="M8709" s="27" t="str">
        <x:v>H2-Cl2 storage lacks a matched chlorine loop; Chlorine or lithium inventory is not accepted in the vehicle module</x:v>
      </x:c>
    </x:row>
    <x:row r="8710">
      <x:c r="A8710" s="27" t="str">
        <x:v>X02421</x:v>
      </x:c>
      <x:c r="B8710" s="27" t="str">
        <x:v>E10</x:v>
      </x:c>
      <x:c r="C8710" s="27" t="str">
        <x:v>None</x:v>
      </x:c>
      <x:c r="D8710" s="27" t="str">
        <x:v>PEM water</x:v>
      </x:c>
      <x:c r="E8710" s="27" t="str">
        <x:v>Baseline aftertreatment</x:v>
      </x:c>
      <x:c r="F8710" s="27" t="str">
        <x:v>Li-Cl2</x:v>
      </x:c>
      <x:c r="G8710" s="27" t="str">
        <x:v>Recovered water and heat</x:v>
      </x:c>
      <x:c r="H8710" s="27" t="str">
        <x:v>Reject</x:v>
      </x:c>
      <x:c r="I8710" s="27" t="str">
        <x:v>Vehicle linked</x:v>
      </x:c>
      <x:c r="J8710" s="28" t="n">
        <x:v>1</x:v>
      </x:c>
      <x:c r="K8710" s="27" t="str">
        <x:v>Chlorine or lithium onboard gate fail</x:v>
      </x:c>
      <x:c r="L8710" s="27" t="str">
        <x:v>Water and heat recovery</x:v>
      </x:c>
      <x:c r="M8710" s="27" t="str">
        <x:v>Li-Cl2 storage lacks molten LiCl regeneration; Chlorine or lithium inventory is not accepted in the vehicle module</x:v>
      </x:c>
    </x:row>
    <x:row r="8711">
      <x:c r="A8711" s="27" t="str">
        <x:v>X02422</x:v>
      </x:c>
      <x:c r="B8711" s="27" t="str">
        <x:v>E10</x:v>
      </x:c>
      <x:c r="C8711" s="27" t="str">
        <x:v>None</x:v>
      </x:c>
      <x:c r="D8711" s="27" t="str">
        <x:v>PEM water</x:v>
      </x:c>
      <x:c r="E8711" s="27" t="str">
        <x:v>Baseline aftertreatment</x:v>
      </x:c>
      <x:c r="F8711" s="27" t="str">
        <x:v>Li-Cl2</x:v>
      </x:c>
      <x:c r="G8711" s="27" t="str">
        <x:v>CO2 to methane</x:v>
      </x:c>
      <x:c r="H8711" s="27" t="str">
        <x:v>Reject</x:v>
      </x:c>
      <x:c r="I8711" s="27" t="str">
        <x:v>Vehicle linked</x:v>
      </x:c>
      <x:c r="J8711" s="28" t="n">
        <x:v>1</x:v>
      </x:c>
      <x:c r="K8711" s="27" t="str">
        <x:v>Chlorine or lithium onboard gate fail</x:v>
      </x:c>
      <x:c r="L8711" s="27" t="str">
        <x:v>Carbon-to-fuel loop</x:v>
      </x:c>
      <x:c r="M8711" s="27" t="str">
        <x:v>CO2 product needs reactive capture and regeneration; Li-Cl2 storage lacks molten LiCl regeneration; Chlorine or lithium inventory is not accepted in the vehicle module</x:v>
      </x:c>
    </x:row>
    <x:row r="8712">
      <x:c r="A8712" s="27" t="str">
        <x:v>X02423</x:v>
      </x:c>
      <x:c r="B8712" s="27" t="str">
        <x:v>E10</x:v>
      </x:c>
      <x:c r="C8712" s="27" t="str">
        <x:v>None</x:v>
      </x:c>
      <x:c r="D8712" s="27" t="str">
        <x:v>PEM water</x:v>
      </x:c>
      <x:c r="E8712" s="27" t="str">
        <x:v>Baseline aftertreatment</x:v>
      </x:c>
      <x:c r="F8712" s="27" t="str">
        <x:v>Li-Cl2</x:v>
      </x:c>
      <x:c r="G8712" s="27" t="str">
        <x:v>CO2 to methanol</x:v>
      </x:c>
      <x:c r="H8712" s="27" t="str">
        <x:v>Reject</x:v>
      </x:c>
      <x:c r="I8712" s="27" t="str">
        <x:v>Vehicle linked</x:v>
      </x:c>
      <x:c r="J8712" s="28" t="n">
        <x:v>1</x:v>
      </x:c>
      <x:c r="K8712" s="27" t="str">
        <x:v>Chlorine or lithium onboard gate fail</x:v>
      </x:c>
      <x:c r="L8712" s="27" t="str">
        <x:v>Carbon-to-fuel loop</x:v>
      </x:c>
      <x:c r="M8712" s="27" t="str">
        <x:v>CO2 product needs reactive capture and regeneration; Li-Cl2 storage lacks molten LiCl regeneration; Chlorine or lithium inventory is not accepted in the vehicle module</x:v>
      </x:c>
    </x:row>
    <x:row r="8713">
      <x:c r="A8713" s="27" t="str">
        <x:v>X02424</x:v>
      </x:c>
      <x:c r="B8713" s="27" t="str">
        <x:v>E10</x:v>
      </x:c>
      <x:c r="C8713" s="27" t="str">
        <x:v>None</x:v>
      </x:c>
      <x:c r="D8713" s="27" t="str">
        <x:v>PEM water</x:v>
      </x:c>
      <x:c r="E8713" s="27" t="str">
        <x:v>Baseline aftertreatment</x:v>
      </x:c>
      <x:c r="F8713" s="27" t="str">
        <x:v>Li-Cl2</x:v>
      </x:c>
      <x:c r="G8713" s="27" t="str">
        <x:v>CO2 to DME</x:v>
      </x:c>
      <x:c r="H8713" s="27" t="str">
        <x:v>Reject</x:v>
      </x:c>
      <x:c r="I8713" s="27" t="str">
        <x:v>Vehicle linked</x:v>
      </x:c>
      <x:c r="J8713" s="28" t="n">
        <x:v>1</x:v>
      </x:c>
      <x:c r="K8713" s="27" t="str">
        <x:v>Chlorine or lithium onboard gate fail</x:v>
      </x:c>
      <x:c r="L8713" s="27" t="str">
        <x:v>Carbon-to-fuel loop</x:v>
      </x:c>
      <x:c r="M8713" s="27" t="str">
        <x:v>CO2 product needs reactive capture and regeneration; Li-Cl2 storage lacks molten LiCl regeneration; Chlorine or lithium inventory is not accepted in the vehicle module</x:v>
      </x:c>
    </x:row>
    <x:row r="8714">
      <x:c r="A8714" s="27" t="str">
        <x:v>X02425</x:v>
      </x:c>
      <x:c r="B8714" s="27" t="str">
        <x:v>E10</x:v>
      </x:c>
      <x:c r="C8714" s="27" t="str">
        <x:v>None</x:v>
      </x:c>
      <x:c r="D8714" s="27" t="str">
        <x:v>PEM water</x:v>
      </x:c>
      <x:c r="E8714" s="27" t="str">
        <x:v>Baseline aftertreatment</x:v>
      </x:c>
      <x:c r="F8714" s="27" t="str">
        <x:v>Li-Cl2</x:v>
      </x:c>
      <x:c r="G8714" s="27" t="str">
        <x:v>Captured PM research only</x:v>
      </x:c>
      <x:c r="H8714" s="27" t="str">
        <x:v>Reject</x:v>
      </x:c>
      <x:c r="I8714" s="27" t="str">
        <x:v>Vehicle linked</x:v>
      </x:c>
      <x:c r="J8714" s="28" t="n">
        <x:v>1</x:v>
      </x:c>
      <x:c r="K8714" s="27" t="str">
        <x:v>Chlorine or lithium onboard gate fail</x:v>
      </x:c>
      <x:c r="L8714" s="27" t="str">
        <x:v>Pollutant characterization</x:v>
      </x:c>
      <x:c r="M8714" s="27" t="str">
        <x:v>Li-Cl2 storage lacks molten LiCl regeneration; Chlorine or lithium inventory is not accepted in the vehicle module</x:v>
      </x:c>
    </x:row>
    <x:row r="8715">
      <x:c r="A8715" s="27" t="str">
        <x:v>X02441</x:v>
      </x:c>
      <x:c r="B8715" s="27" t="str">
        <x:v>E10</x:v>
      </x:c>
      <x:c r="C8715" s="27" t="str">
        <x:v>None</x:v>
      </x:c>
      <x:c r="D8715" s="27" t="str">
        <x:v>PEM water</x:v>
      </x:c>
      <x:c r="E8715" s="27" t="str">
        <x:v>Plain-water Bubble Butt</x:v>
      </x:c>
      <x:c r="F8715" s="27" t="str">
        <x:v>H2-Cl2 RFC</x:v>
      </x:c>
      <x:c r="G8715" s="27" t="str">
        <x:v>Recovered water and heat</x:v>
      </x:c>
      <x:c r="H8715" s="27" t="str">
        <x:v>Reject</x:v>
      </x:c>
      <x:c r="I8715" s="27" t="str">
        <x:v>Vehicle linked</x:v>
      </x:c>
      <x:c r="J8715" s="28" t="n">
        <x:v>1</x:v>
      </x:c>
      <x:c r="K8715" s="27" t="str">
        <x:v>Chlorine or lithium onboard gate fail</x:v>
      </x:c>
      <x:c r="L8715" s="27" t="str">
        <x:v>Water and heat recovery</x:v>
      </x:c>
      <x:c r="M8715" s="27" t="str">
        <x:v>H2-Cl2 storage lacks a matched chlorine loop; Chlorine or lithium inventory is not accepted in the vehicle module</x:v>
      </x:c>
    </x:row>
    <x:row r="8716">
      <x:c r="A8716" s="27" t="str">
        <x:v>X02442</x:v>
      </x:c>
      <x:c r="B8716" s="27" t="str">
        <x:v>E10</x:v>
      </x:c>
      <x:c r="C8716" s="27" t="str">
        <x:v>None</x:v>
      </x:c>
      <x:c r="D8716" s="27" t="str">
        <x:v>PEM water</x:v>
      </x:c>
      <x:c r="E8716" s="27" t="str">
        <x:v>Plain-water Bubble Butt</x:v>
      </x:c>
      <x:c r="F8716" s="27" t="str">
        <x:v>H2-Cl2 RFC</x:v>
      </x:c>
      <x:c r="G8716" s="27" t="str">
        <x:v>CO2 to methane</x:v>
      </x:c>
      <x:c r="H8716" s="27" t="str">
        <x:v>Reject</x:v>
      </x:c>
      <x:c r="I8716" s="27" t="str">
        <x:v>Vehicle linked</x:v>
      </x:c>
      <x:c r="J8716" s="28" t="n">
        <x:v>1</x:v>
      </x:c>
      <x:c r="K8716" s="27" t="str">
        <x:v>Chlorine or lithium onboard gate fail</x:v>
      </x:c>
      <x:c r="L8716" s="27" t="str">
        <x:v>Carbon-to-fuel loop</x:v>
      </x:c>
      <x:c r="M8716" s="27" t="str">
        <x:v>CO2 product needs reactive capture and regeneration; H2-Cl2 storage lacks a matched chlorine loop; Chlorine or lithium inventory is not accepted in the vehicle module</x:v>
      </x:c>
    </x:row>
    <x:row r="8717">
      <x:c r="A8717" s="27" t="str">
        <x:v>X02443</x:v>
      </x:c>
      <x:c r="B8717" s="27" t="str">
        <x:v>E10</x:v>
      </x:c>
      <x:c r="C8717" s="27" t="str">
        <x:v>None</x:v>
      </x:c>
      <x:c r="D8717" s="27" t="str">
        <x:v>PEM water</x:v>
      </x:c>
      <x:c r="E8717" s="27" t="str">
        <x:v>Plain-water Bubble Butt</x:v>
      </x:c>
      <x:c r="F8717" s="27" t="str">
        <x:v>H2-Cl2 RFC</x:v>
      </x:c>
      <x:c r="G8717" s="27" t="str">
        <x:v>CO2 to methanol</x:v>
      </x:c>
      <x:c r="H8717" s="27" t="str">
        <x:v>Reject</x:v>
      </x:c>
      <x:c r="I8717" s="27" t="str">
        <x:v>Vehicle linked</x:v>
      </x:c>
      <x:c r="J8717" s="28" t="n">
        <x:v>1</x:v>
      </x:c>
      <x:c r="K8717" s="27" t="str">
        <x:v>Chlorine or lithium onboard gate fail</x:v>
      </x:c>
      <x:c r="L8717" s="27" t="str">
        <x:v>Carbon-to-fuel loop</x:v>
      </x:c>
      <x:c r="M8717" s="27" t="str">
        <x:v>CO2 product needs reactive capture and regeneration; H2-Cl2 storage lacks a matched chlorine loop; Chlorine or lithium inventory is not accepted in the vehicle module</x:v>
      </x:c>
    </x:row>
    <x:row r="8718">
      <x:c r="A8718" s="27" t="str">
        <x:v>X02444</x:v>
      </x:c>
      <x:c r="B8718" s="27" t="str">
        <x:v>E10</x:v>
      </x:c>
      <x:c r="C8718" s="27" t="str">
        <x:v>None</x:v>
      </x:c>
      <x:c r="D8718" s="27" t="str">
        <x:v>PEM water</x:v>
      </x:c>
      <x:c r="E8718" s="27" t="str">
        <x:v>Plain-water Bubble Butt</x:v>
      </x:c>
      <x:c r="F8718" s="27" t="str">
        <x:v>H2-Cl2 RFC</x:v>
      </x:c>
      <x:c r="G8718" s="27" t="str">
        <x:v>CO2 to DME</x:v>
      </x:c>
      <x:c r="H8718" s="27" t="str">
        <x:v>Reject</x:v>
      </x:c>
      <x:c r="I8718" s="27" t="str">
        <x:v>Vehicle linked</x:v>
      </x:c>
      <x:c r="J8718" s="28" t="n">
        <x:v>1</x:v>
      </x:c>
      <x:c r="K8718" s="27" t="str">
        <x:v>Chlorine or lithium onboard gate fail</x:v>
      </x:c>
      <x:c r="L8718" s="27" t="str">
        <x:v>Carbon-to-fuel loop</x:v>
      </x:c>
      <x:c r="M8718" s="27" t="str">
        <x:v>CO2 product needs reactive capture and regeneration; H2-Cl2 storage lacks a matched chlorine loop; Chlorine or lithium inventory is not accepted in the vehicle module</x:v>
      </x:c>
    </x:row>
    <x:row r="8719">
      <x:c r="A8719" s="27" t="str">
        <x:v>X02445</x:v>
      </x:c>
      <x:c r="B8719" s="27" t="str">
        <x:v>E10</x:v>
      </x:c>
      <x:c r="C8719" s="27" t="str">
        <x:v>None</x:v>
      </x:c>
      <x:c r="D8719" s="27" t="str">
        <x:v>PEM water</x:v>
      </x:c>
      <x:c r="E8719" s="27" t="str">
        <x:v>Plain-water Bubble Butt</x:v>
      </x:c>
      <x:c r="F8719" s="27" t="str">
        <x:v>H2-Cl2 RFC</x:v>
      </x:c>
      <x:c r="G8719" s="27" t="str">
        <x:v>Captured PM research only</x:v>
      </x:c>
      <x:c r="H8719" s="27" t="str">
        <x:v>Reject</x:v>
      </x:c>
      <x:c r="I8719" s="27" t="str">
        <x:v>Vehicle linked</x:v>
      </x:c>
      <x:c r="J8719" s="28" t="n">
        <x:v>1</x:v>
      </x:c>
      <x:c r="K8719" s="27" t="str">
        <x:v>Chlorine or lithium onboard gate fail</x:v>
      </x:c>
      <x:c r="L8719" s="27" t="str">
        <x:v>Pollutant characterization</x:v>
      </x:c>
      <x:c r="M8719" s="27" t="str">
        <x:v>H2-Cl2 storage lacks a matched chlorine loop; Chlorine or lithium inventory is not accepted in the vehicle module</x:v>
      </x:c>
    </x:row>
    <x:row r="8720">
      <x:c r="A8720" s="27" t="str">
        <x:v>X02446</x:v>
      </x:c>
      <x:c r="B8720" s="27" t="str">
        <x:v>E10</x:v>
      </x:c>
      <x:c r="C8720" s="27" t="str">
        <x:v>None</x:v>
      </x:c>
      <x:c r="D8720" s="27" t="str">
        <x:v>PEM water</x:v>
      </x:c>
      <x:c r="E8720" s="27" t="str">
        <x:v>Plain-water Bubble Butt</x:v>
      </x:c>
      <x:c r="F8720" s="27" t="str">
        <x:v>Li-Cl2</x:v>
      </x:c>
      <x:c r="G8720" s="27" t="str">
        <x:v>Recovered water and heat</x:v>
      </x:c>
      <x:c r="H8720" s="27" t="str">
        <x:v>Reject</x:v>
      </x:c>
      <x:c r="I8720" s="27" t="str">
        <x:v>Vehicle linked</x:v>
      </x:c>
      <x:c r="J8720" s="28" t="n">
        <x:v>1</x:v>
      </x:c>
      <x:c r="K8720" s="27" t="str">
        <x:v>Chlorine or lithium onboard gate fail</x:v>
      </x:c>
      <x:c r="L8720" s="27" t="str">
        <x:v>Water and heat recovery</x:v>
      </x:c>
      <x:c r="M8720" s="27" t="str">
        <x:v>Li-Cl2 storage lacks molten LiCl regeneration; Chlorine or lithium inventory is not accepted in the vehicle module</x:v>
      </x:c>
    </x:row>
    <x:row r="8721">
      <x:c r="A8721" s="27" t="str">
        <x:v>X02447</x:v>
      </x:c>
      <x:c r="B8721" s="27" t="str">
        <x:v>E10</x:v>
      </x:c>
      <x:c r="C8721" s="27" t="str">
        <x:v>None</x:v>
      </x:c>
      <x:c r="D8721" s="27" t="str">
        <x:v>PEM water</x:v>
      </x:c>
      <x:c r="E8721" s="27" t="str">
        <x:v>Plain-water Bubble Butt</x:v>
      </x:c>
      <x:c r="F8721" s="27" t="str">
        <x:v>Li-Cl2</x:v>
      </x:c>
      <x:c r="G8721" s="27" t="str">
        <x:v>CO2 to methane</x:v>
      </x:c>
      <x:c r="H8721" s="27" t="str">
        <x:v>Reject</x:v>
      </x:c>
      <x:c r="I8721" s="27" t="str">
        <x:v>Vehicle linked</x:v>
      </x:c>
      <x:c r="J8721" s="28" t="n">
        <x:v>1</x:v>
      </x:c>
      <x:c r="K8721" s="27" t="str">
        <x:v>Chlorine or lithium onboard gate fail</x:v>
      </x:c>
      <x:c r="L8721" s="27" t="str">
        <x:v>Carbon-to-fuel loop</x:v>
      </x:c>
      <x:c r="M8721" s="27" t="str">
        <x:v>CO2 product needs reactive capture and regeneration; Li-Cl2 storage lacks molten LiCl regeneration; Chlorine or lithium inventory is not accepted in the vehicle module</x:v>
      </x:c>
    </x:row>
    <x:row r="8722">
      <x:c r="A8722" s="27" t="str">
        <x:v>X02448</x:v>
      </x:c>
      <x:c r="B8722" s="27" t="str">
        <x:v>E10</x:v>
      </x:c>
      <x:c r="C8722" s="27" t="str">
        <x:v>None</x:v>
      </x:c>
      <x:c r="D8722" s="27" t="str">
        <x:v>PEM water</x:v>
      </x:c>
      <x:c r="E8722" s="27" t="str">
        <x:v>Plain-water Bubble Butt</x:v>
      </x:c>
      <x:c r="F8722" s="27" t="str">
        <x:v>Li-Cl2</x:v>
      </x:c>
      <x:c r="G8722" s="27" t="str">
        <x:v>CO2 to methanol</x:v>
      </x:c>
      <x:c r="H8722" s="27" t="str">
        <x:v>Reject</x:v>
      </x:c>
      <x:c r="I8722" s="27" t="str">
        <x:v>Vehicle linked</x:v>
      </x:c>
      <x:c r="J8722" s="28" t="n">
        <x:v>1</x:v>
      </x:c>
      <x:c r="K8722" s="27" t="str">
        <x:v>Chlorine or lithium onboard gate fail</x:v>
      </x:c>
      <x:c r="L8722" s="27" t="str">
        <x:v>Carbon-to-fuel loop</x:v>
      </x:c>
      <x:c r="M8722" s="27" t="str">
        <x:v>CO2 product needs reactive capture and regeneration; Li-Cl2 storage lacks molten LiCl regeneration; Chlorine or lithium inventory is not accepted in the vehicle module</x:v>
      </x:c>
    </x:row>
    <x:row r="8723">
      <x:c r="A8723" s="27" t="str">
        <x:v>X02449</x:v>
      </x:c>
      <x:c r="B8723" s="27" t="str">
        <x:v>E10</x:v>
      </x:c>
      <x:c r="C8723" s="27" t="str">
        <x:v>None</x:v>
      </x:c>
      <x:c r="D8723" s="27" t="str">
        <x:v>PEM water</x:v>
      </x:c>
      <x:c r="E8723" s="27" t="str">
        <x:v>Plain-water Bubble Butt</x:v>
      </x:c>
      <x:c r="F8723" s="27" t="str">
        <x:v>Li-Cl2</x:v>
      </x:c>
      <x:c r="G8723" s="27" t="str">
        <x:v>CO2 to DME</x:v>
      </x:c>
      <x:c r="H8723" s="27" t="str">
        <x:v>Reject</x:v>
      </x:c>
      <x:c r="I8723" s="27" t="str">
        <x:v>Vehicle linked</x:v>
      </x:c>
      <x:c r="J8723" s="28" t="n">
        <x:v>1</x:v>
      </x:c>
      <x:c r="K8723" s="27" t="str">
        <x:v>Chlorine or lithium onboard gate fail</x:v>
      </x:c>
      <x:c r="L8723" s="27" t="str">
        <x:v>Carbon-to-fuel loop</x:v>
      </x:c>
      <x:c r="M8723" s="27" t="str">
        <x:v>CO2 product needs reactive capture and regeneration; Li-Cl2 storage lacks molten LiCl regeneration; Chlorine or lithium inventory is not accepted in the vehicle module</x:v>
      </x:c>
    </x:row>
    <x:row r="8724">
      <x:c r="A8724" s="27" t="str">
        <x:v>X02450</x:v>
      </x:c>
      <x:c r="B8724" s="27" t="str">
        <x:v>E10</x:v>
      </x:c>
      <x:c r="C8724" s="27" t="str">
        <x:v>None</x:v>
      </x:c>
      <x:c r="D8724" s="27" t="str">
        <x:v>PEM water</x:v>
      </x:c>
      <x:c r="E8724" s="27" t="str">
        <x:v>Plain-water Bubble Butt</x:v>
      </x:c>
      <x:c r="F8724" s="27" t="str">
        <x:v>Li-Cl2</x:v>
      </x:c>
      <x:c r="G8724" s="27" t="str">
        <x:v>Captured PM research only</x:v>
      </x:c>
      <x:c r="H8724" s="27" t="str">
        <x:v>Reject</x:v>
      </x:c>
      <x:c r="I8724" s="27" t="str">
        <x:v>Vehicle linked</x:v>
      </x:c>
      <x:c r="J8724" s="28" t="n">
        <x:v>1</x:v>
      </x:c>
      <x:c r="K8724" s="27" t="str">
        <x:v>Chlorine or lithium onboard gate fail</x:v>
      </x:c>
      <x:c r="L8724" s="27" t="str">
        <x:v>Pollutant characterization</x:v>
      </x:c>
      <x:c r="M8724" s="27" t="str">
        <x:v>Li-Cl2 storage lacks molten LiCl regeneration; Chlorine or lithium inventory is not accepted in the vehicle module</x:v>
      </x:c>
    </x:row>
    <x:row r="8725">
      <x:c r="A8725" s="27" t="str">
        <x:v>X02466</x:v>
      </x:c>
      <x:c r="B8725" s="27" t="str">
        <x:v>E10</x:v>
      </x:c>
      <x:c r="C8725" s="27" t="str">
        <x:v>None</x:v>
      </x:c>
      <x:c r="D8725" s="27" t="str">
        <x:v>PEM water</x:v>
      </x:c>
      <x:c r="E8725" s="27" t="str">
        <x:v>Reactive onboard Bubble Butt</x:v>
      </x:c>
      <x:c r="F8725" s="27" t="str">
        <x:v>H2-Cl2 RFC</x:v>
      </x:c>
      <x:c r="G8725" s="27" t="str">
        <x:v>Recovered water and heat</x:v>
      </x:c>
      <x:c r="H8725" s="27" t="str">
        <x:v>Reject</x:v>
      </x:c>
      <x:c r="I8725" s="27" t="str">
        <x:v>Vehicle linked</x:v>
      </x:c>
      <x:c r="J8725" s="28" t="n">
        <x:v>1</x:v>
      </x:c>
      <x:c r="K8725" s="27" t="str">
        <x:v>Chlorine or lithium onboard gate fail</x:v>
      </x:c>
      <x:c r="L8725" s="27" t="str">
        <x:v>Water and heat recovery</x:v>
      </x:c>
      <x:c r="M8725" s="27" t="str">
        <x:v>H2-Cl2 storage lacks a matched chlorine loop; Chlorine or lithium inventory is not accepted in the vehicle module</x:v>
      </x:c>
    </x:row>
    <x:row r="8726">
      <x:c r="A8726" s="27" t="str">
        <x:v>X02467</x:v>
      </x:c>
      <x:c r="B8726" s="27" t="str">
        <x:v>E10</x:v>
      </x:c>
      <x:c r="C8726" s="27" t="str">
        <x:v>None</x:v>
      </x:c>
      <x:c r="D8726" s="27" t="str">
        <x:v>PEM water</x:v>
      </x:c>
      <x:c r="E8726" s="27" t="str">
        <x:v>Reactive onboard Bubble Butt</x:v>
      </x:c>
      <x:c r="F8726" s="27" t="str">
        <x:v>H2-Cl2 RFC</x:v>
      </x:c>
      <x:c r="G8726" s="27" t="str">
        <x:v>CO2 to methane</x:v>
      </x:c>
      <x:c r="H8726" s="27" t="str">
        <x:v>Reject</x:v>
      </x:c>
      <x:c r="I8726" s="27" t="str">
        <x:v>Vehicle linked</x:v>
      </x:c>
      <x:c r="J8726" s="28" t="n">
        <x:v>1</x:v>
      </x:c>
      <x:c r="K8726" s="27" t="str">
        <x:v>Chlorine or lithium onboard gate fail</x:v>
      </x:c>
      <x:c r="L8726" s="27" t="str">
        <x:v>Carbon-to-fuel loop</x:v>
      </x:c>
      <x:c r="M8726" s="27" t="str">
        <x:v>H2-Cl2 storage lacks a matched chlorine loop; Chlorine or lithium inventory is not accepted in the vehicle module</x:v>
      </x:c>
    </x:row>
    <x:row r="8727">
      <x:c r="A8727" s="27" t="str">
        <x:v>X02468</x:v>
      </x:c>
      <x:c r="B8727" s="27" t="str">
        <x:v>E10</x:v>
      </x:c>
      <x:c r="C8727" s="27" t="str">
        <x:v>None</x:v>
      </x:c>
      <x:c r="D8727" s="27" t="str">
        <x:v>PEM water</x:v>
      </x:c>
      <x:c r="E8727" s="27" t="str">
        <x:v>Reactive onboard Bubble Butt</x:v>
      </x:c>
      <x:c r="F8727" s="27" t="str">
        <x:v>H2-Cl2 RFC</x:v>
      </x:c>
      <x:c r="G8727" s="27" t="str">
        <x:v>CO2 to methanol</x:v>
      </x:c>
      <x:c r="H8727" s="27" t="str">
        <x:v>Reject</x:v>
      </x:c>
      <x:c r="I8727" s="27" t="str">
        <x:v>Vehicle linked</x:v>
      </x:c>
      <x:c r="J8727" s="28" t="n">
        <x:v>1</x:v>
      </x:c>
      <x:c r="K8727" s="27" t="str">
        <x:v>Chlorine or lithium onboard gate fail</x:v>
      </x:c>
      <x:c r="L8727" s="27" t="str">
        <x:v>Carbon-to-fuel loop</x:v>
      </x:c>
      <x:c r="M8727" s="27" t="str">
        <x:v>H2-Cl2 storage lacks a matched chlorine loop; Chlorine or lithium inventory is not accepted in the vehicle module</x:v>
      </x:c>
    </x:row>
    <x:row r="8728">
      <x:c r="A8728" s="27" t="str">
        <x:v>X02469</x:v>
      </x:c>
      <x:c r="B8728" s="27" t="str">
        <x:v>E10</x:v>
      </x:c>
      <x:c r="C8728" s="27" t="str">
        <x:v>None</x:v>
      </x:c>
      <x:c r="D8728" s="27" t="str">
        <x:v>PEM water</x:v>
      </x:c>
      <x:c r="E8728" s="27" t="str">
        <x:v>Reactive onboard Bubble Butt</x:v>
      </x:c>
      <x:c r="F8728" s="27" t="str">
        <x:v>H2-Cl2 RFC</x:v>
      </x:c>
      <x:c r="G8728" s="27" t="str">
        <x:v>CO2 to DME</x:v>
      </x:c>
      <x:c r="H8728" s="27" t="str">
        <x:v>Reject</x:v>
      </x:c>
      <x:c r="I8728" s="27" t="str">
        <x:v>Vehicle linked</x:v>
      </x:c>
      <x:c r="J8728" s="28" t="n">
        <x:v>1</x:v>
      </x:c>
      <x:c r="K8728" s="27" t="str">
        <x:v>Chlorine or lithium onboard gate fail</x:v>
      </x:c>
      <x:c r="L8728" s="27" t="str">
        <x:v>Carbon-to-fuel loop</x:v>
      </x:c>
      <x:c r="M8728" s="27" t="str">
        <x:v>H2-Cl2 storage lacks a matched chlorine loop; Chlorine or lithium inventory is not accepted in the vehicle module</x:v>
      </x:c>
    </x:row>
    <x:row r="8729">
      <x:c r="A8729" s="27" t="str">
        <x:v>X02470</x:v>
      </x:c>
      <x:c r="B8729" s="27" t="str">
        <x:v>E10</x:v>
      </x:c>
      <x:c r="C8729" s="27" t="str">
        <x:v>None</x:v>
      </x:c>
      <x:c r="D8729" s="27" t="str">
        <x:v>PEM water</x:v>
      </x:c>
      <x:c r="E8729" s="27" t="str">
        <x:v>Reactive onboard Bubble Butt</x:v>
      </x:c>
      <x:c r="F8729" s="27" t="str">
        <x:v>H2-Cl2 RFC</x:v>
      </x:c>
      <x:c r="G8729" s="27" t="str">
        <x:v>Captured PM research only</x:v>
      </x:c>
      <x:c r="H8729" s="27" t="str">
        <x:v>Reject</x:v>
      </x:c>
      <x:c r="I8729" s="27" t="str">
        <x:v>Vehicle linked</x:v>
      </x:c>
      <x:c r="J8729" s="28" t="n">
        <x:v>1</x:v>
      </x:c>
      <x:c r="K8729" s="27" t="str">
        <x:v>Chlorine or lithium onboard gate fail</x:v>
      </x:c>
      <x:c r="L8729" s="27" t="str">
        <x:v>Pollutant characterization</x:v>
      </x:c>
      <x:c r="M8729" s="27" t="str">
        <x:v>H2-Cl2 storage lacks a matched chlorine loop; Chlorine or lithium inventory is not accepted in the vehicle module</x:v>
      </x:c>
    </x:row>
    <x:row r="8730">
      <x:c r="A8730" s="27" t="str">
        <x:v>X02471</x:v>
      </x:c>
      <x:c r="B8730" s="27" t="str">
        <x:v>E10</x:v>
      </x:c>
      <x:c r="C8730" s="27" t="str">
        <x:v>None</x:v>
      </x:c>
      <x:c r="D8730" s="27" t="str">
        <x:v>PEM water</x:v>
      </x:c>
      <x:c r="E8730" s="27" t="str">
        <x:v>Reactive onboard Bubble Butt</x:v>
      </x:c>
      <x:c r="F8730" s="27" t="str">
        <x:v>Li-Cl2</x:v>
      </x:c>
      <x:c r="G8730" s="27" t="str">
        <x:v>Recovered water and heat</x:v>
      </x:c>
      <x:c r="H8730" s="27" t="str">
        <x:v>Reject</x:v>
      </x:c>
      <x:c r="I8730" s="27" t="str">
        <x:v>Vehicle linked</x:v>
      </x:c>
      <x:c r="J8730" s="28" t="n">
        <x:v>1</x:v>
      </x:c>
      <x:c r="K8730" s="27" t="str">
        <x:v>Chlorine or lithium onboard gate fail</x:v>
      </x:c>
      <x:c r="L8730" s="27" t="str">
        <x:v>Water and heat recovery</x:v>
      </x:c>
      <x:c r="M8730" s="27" t="str">
        <x:v>Li-Cl2 storage lacks molten LiCl regeneration; Chlorine or lithium inventory is not accepted in the vehicle module</x:v>
      </x:c>
    </x:row>
    <x:row r="8731">
      <x:c r="A8731" s="27" t="str">
        <x:v>X02472</x:v>
      </x:c>
      <x:c r="B8731" s="27" t="str">
        <x:v>E10</x:v>
      </x:c>
      <x:c r="C8731" s="27" t="str">
        <x:v>None</x:v>
      </x:c>
      <x:c r="D8731" s="27" t="str">
        <x:v>PEM water</x:v>
      </x:c>
      <x:c r="E8731" s="27" t="str">
        <x:v>Reactive onboard Bubble Butt</x:v>
      </x:c>
      <x:c r="F8731" s="27" t="str">
        <x:v>Li-Cl2</x:v>
      </x:c>
      <x:c r="G8731" s="27" t="str">
        <x:v>CO2 to methane</x:v>
      </x:c>
      <x:c r="H8731" s="27" t="str">
        <x:v>Reject</x:v>
      </x:c>
      <x:c r="I8731" s="27" t="str">
        <x:v>Vehicle linked</x:v>
      </x:c>
      <x:c r="J8731" s="28" t="n">
        <x:v>1</x:v>
      </x:c>
      <x:c r="K8731" s="27" t="str">
        <x:v>Chlorine or lithium onboard gate fail</x:v>
      </x:c>
      <x:c r="L8731" s="27" t="str">
        <x:v>Carbon-to-fuel loop</x:v>
      </x:c>
      <x:c r="M8731" s="27" t="str">
        <x:v>Li-Cl2 storage lacks molten LiCl regeneration; Chlorine or lithium inventory is not accepted in the vehicle module</x:v>
      </x:c>
    </x:row>
    <x:row r="8732">
      <x:c r="A8732" s="27" t="str">
        <x:v>X02473</x:v>
      </x:c>
      <x:c r="B8732" s="27" t="str">
        <x:v>E10</x:v>
      </x:c>
      <x:c r="C8732" s="27" t="str">
        <x:v>None</x:v>
      </x:c>
      <x:c r="D8732" s="27" t="str">
        <x:v>PEM water</x:v>
      </x:c>
      <x:c r="E8732" s="27" t="str">
        <x:v>Reactive onboard Bubble Butt</x:v>
      </x:c>
      <x:c r="F8732" s="27" t="str">
        <x:v>Li-Cl2</x:v>
      </x:c>
      <x:c r="G8732" s="27" t="str">
        <x:v>CO2 to methanol</x:v>
      </x:c>
      <x:c r="H8732" s="27" t="str">
        <x:v>Reject</x:v>
      </x:c>
      <x:c r="I8732" s="27" t="str">
        <x:v>Vehicle linked</x:v>
      </x:c>
      <x:c r="J8732" s="28" t="n">
        <x:v>1</x:v>
      </x:c>
      <x:c r="K8732" s="27" t="str">
        <x:v>Chlorine or lithium onboard gate fail</x:v>
      </x:c>
      <x:c r="L8732" s="27" t="str">
        <x:v>Carbon-to-fuel loop</x:v>
      </x:c>
      <x:c r="M8732" s="27" t="str">
        <x:v>Li-Cl2 storage lacks molten LiCl regeneration; Chlorine or lithium inventory is not accepted in the vehicle module</x:v>
      </x:c>
    </x:row>
    <x:row r="8733">
      <x:c r="A8733" s="27" t="str">
        <x:v>X02474</x:v>
      </x:c>
      <x:c r="B8733" s="27" t="str">
        <x:v>E10</x:v>
      </x:c>
      <x:c r="C8733" s="27" t="str">
        <x:v>None</x:v>
      </x:c>
      <x:c r="D8733" s="27" t="str">
        <x:v>PEM water</x:v>
      </x:c>
      <x:c r="E8733" s="27" t="str">
        <x:v>Reactive onboard Bubble Butt</x:v>
      </x:c>
      <x:c r="F8733" s="27" t="str">
        <x:v>Li-Cl2</x:v>
      </x:c>
      <x:c r="G8733" s="27" t="str">
        <x:v>CO2 to DME</x:v>
      </x:c>
      <x:c r="H8733" s="27" t="str">
        <x:v>Reject</x:v>
      </x:c>
      <x:c r="I8733" s="27" t="str">
        <x:v>Vehicle linked</x:v>
      </x:c>
      <x:c r="J8733" s="28" t="n">
        <x:v>1</x:v>
      </x:c>
      <x:c r="K8733" s="27" t="str">
        <x:v>Chlorine or lithium onboard gate fail</x:v>
      </x:c>
      <x:c r="L8733" s="27" t="str">
        <x:v>Carbon-to-fuel loop</x:v>
      </x:c>
      <x:c r="M8733" s="27" t="str">
        <x:v>Li-Cl2 storage lacks molten LiCl regeneration; Chlorine or lithium inventory is not accepted in the vehicle module</x:v>
      </x:c>
    </x:row>
    <x:row r="8734">
      <x:c r="A8734" s="27" t="str">
        <x:v>X02475</x:v>
      </x:c>
      <x:c r="B8734" s="27" t="str">
        <x:v>E10</x:v>
      </x:c>
      <x:c r="C8734" s="27" t="str">
        <x:v>None</x:v>
      </x:c>
      <x:c r="D8734" s="27" t="str">
        <x:v>PEM water</x:v>
      </x:c>
      <x:c r="E8734" s="27" t="str">
        <x:v>Reactive onboard Bubble Butt</x:v>
      </x:c>
      <x:c r="F8734" s="27" t="str">
        <x:v>Li-Cl2</x:v>
      </x:c>
      <x:c r="G8734" s="27" t="str">
        <x:v>Captured PM research only</x:v>
      </x:c>
      <x:c r="H8734" s="27" t="str">
        <x:v>Reject</x:v>
      </x:c>
      <x:c r="I8734" s="27" t="str">
        <x:v>Vehicle linked</x:v>
      </x:c>
      <x:c r="J8734" s="28" t="n">
        <x:v>1</x:v>
      </x:c>
      <x:c r="K8734" s="27" t="str">
        <x:v>Chlorine or lithium onboard gate fail</x:v>
      </x:c>
      <x:c r="L8734" s="27" t="str">
        <x:v>Pollutant characterization</x:v>
      </x:c>
      <x:c r="M8734" s="27" t="str">
        <x:v>Li-Cl2 storage lacks molten LiCl regeneration; Chlorine or lithium inventory is not accepted in the vehicle module</x:v>
      </x:c>
    </x:row>
    <x:row r="8735">
      <x:c r="A8735" s="27" t="str">
        <x:v>X02516</x:v>
      </x:c>
      <x:c r="B8735" s="27" t="str">
        <x:v>E10</x:v>
      </x:c>
      <x:c r="C8735" s="27" t="str">
        <x:v>None</x:v>
      </x:c>
      <x:c r="D8735" s="27" t="str">
        <x:v>Liquid alkaline water</x:v>
      </x:c>
      <x:c r="E8735" s="27" t="str">
        <x:v>Baseline aftertreatment</x:v>
      </x:c>
      <x:c r="F8735" s="27" t="str">
        <x:v>H2-Cl2 RFC</x:v>
      </x:c>
      <x:c r="G8735" s="27" t="str">
        <x:v>Recovered water and heat</x:v>
      </x:c>
      <x:c r="H8735" s="27" t="str">
        <x:v>Reject</x:v>
      </x:c>
      <x:c r="I8735" s="27" t="str">
        <x:v>Vehicle linked</x:v>
      </x:c>
      <x:c r="J8735" s="28" t="n">
        <x:v>1</x:v>
      </x:c>
      <x:c r="K8735" s="27" t="str">
        <x:v>Chlorine or lithium onboard gate fail</x:v>
      </x:c>
      <x:c r="L8735" s="27" t="str">
        <x:v>Water and heat recovery</x:v>
      </x:c>
      <x:c r="M8735" s="27" t="str">
        <x:v>H2-Cl2 storage lacks a matched chlorine loop; Chlorine or lithium inventory is not accepted in the vehicle module</x:v>
      </x:c>
    </x:row>
    <x:row r="8736">
      <x:c r="A8736" s="27" t="str">
        <x:v>X02517</x:v>
      </x:c>
      <x:c r="B8736" s="27" t="str">
        <x:v>E10</x:v>
      </x:c>
      <x:c r="C8736" s="27" t="str">
        <x:v>None</x:v>
      </x:c>
      <x:c r="D8736" s="27" t="str">
        <x:v>Liquid alkaline water</x:v>
      </x:c>
      <x:c r="E8736" s="27" t="str">
        <x:v>Baseline aftertreatment</x:v>
      </x:c>
      <x:c r="F8736" s="27" t="str">
        <x:v>H2-Cl2 RFC</x:v>
      </x:c>
      <x:c r="G8736" s="27" t="str">
        <x:v>CO2 to methane</x:v>
      </x:c>
      <x:c r="H8736" s="27" t="str">
        <x:v>Reject</x:v>
      </x:c>
      <x:c r="I8736" s="27" t="str">
        <x:v>Vehicle linked</x:v>
      </x:c>
      <x:c r="J8736" s="28" t="n">
        <x:v>1</x:v>
      </x:c>
      <x:c r="K8736" s="27" t="str">
        <x:v>Chlorine or lithium onboard gate fail</x:v>
      </x:c>
      <x:c r="L8736" s="27" t="str">
        <x:v>Carbon-to-fuel loop</x:v>
      </x:c>
      <x:c r="M8736" s="27" t="str">
        <x:v>CO2 product needs reactive capture and regeneration; H2-Cl2 storage lacks a matched chlorine loop; Chlorine or lithium inventory is not accepted in the vehicle module</x:v>
      </x:c>
    </x:row>
    <x:row r="8737">
      <x:c r="A8737" s="27" t="str">
        <x:v>X02518</x:v>
      </x:c>
      <x:c r="B8737" s="27" t="str">
        <x:v>E10</x:v>
      </x:c>
      <x:c r="C8737" s="27" t="str">
        <x:v>None</x:v>
      </x:c>
      <x:c r="D8737" s="27" t="str">
        <x:v>Liquid alkaline water</x:v>
      </x:c>
      <x:c r="E8737" s="27" t="str">
        <x:v>Baseline aftertreatment</x:v>
      </x:c>
      <x:c r="F8737" s="27" t="str">
        <x:v>H2-Cl2 RFC</x:v>
      </x:c>
      <x:c r="G8737" s="27" t="str">
        <x:v>CO2 to methanol</x:v>
      </x:c>
      <x:c r="H8737" s="27" t="str">
        <x:v>Reject</x:v>
      </x:c>
      <x:c r="I8737" s="27" t="str">
        <x:v>Vehicle linked</x:v>
      </x:c>
      <x:c r="J8737" s="28" t="n">
        <x:v>1</x:v>
      </x:c>
      <x:c r="K8737" s="27" t="str">
        <x:v>Chlorine or lithium onboard gate fail</x:v>
      </x:c>
      <x:c r="L8737" s="27" t="str">
        <x:v>Carbon-to-fuel loop</x:v>
      </x:c>
      <x:c r="M8737" s="27" t="str">
        <x:v>CO2 product needs reactive capture and regeneration; H2-Cl2 storage lacks a matched chlorine loop; Chlorine or lithium inventory is not accepted in the vehicle module</x:v>
      </x:c>
    </x:row>
    <x:row r="8738">
      <x:c r="A8738" s="27" t="str">
        <x:v>X02519</x:v>
      </x:c>
      <x:c r="B8738" s="27" t="str">
        <x:v>E10</x:v>
      </x:c>
      <x:c r="C8738" s="27" t="str">
        <x:v>None</x:v>
      </x:c>
      <x:c r="D8738" s="27" t="str">
        <x:v>Liquid alkaline water</x:v>
      </x:c>
      <x:c r="E8738" s="27" t="str">
        <x:v>Baseline aftertreatment</x:v>
      </x:c>
      <x:c r="F8738" s="27" t="str">
        <x:v>H2-Cl2 RFC</x:v>
      </x:c>
      <x:c r="G8738" s="27" t="str">
        <x:v>CO2 to DME</x:v>
      </x:c>
      <x:c r="H8738" s="27" t="str">
        <x:v>Reject</x:v>
      </x:c>
      <x:c r="I8738" s="27" t="str">
        <x:v>Vehicle linked</x:v>
      </x:c>
      <x:c r="J8738" s="28" t="n">
        <x:v>1</x:v>
      </x:c>
      <x:c r="K8738" s="27" t="str">
        <x:v>Chlorine or lithium onboard gate fail</x:v>
      </x:c>
      <x:c r="L8738" s="27" t="str">
        <x:v>Carbon-to-fuel loop</x:v>
      </x:c>
      <x:c r="M8738" s="27" t="str">
        <x:v>CO2 product needs reactive capture and regeneration; H2-Cl2 storage lacks a matched chlorine loop; Chlorine or lithium inventory is not accepted in the vehicle module</x:v>
      </x:c>
    </x:row>
    <x:row r="8739">
      <x:c r="A8739" s="27" t="str">
        <x:v>X02520</x:v>
      </x:c>
      <x:c r="B8739" s="27" t="str">
        <x:v>E10</x:v>
      </x:c>
      <x:c r="C8739" s="27" t="str">
        <x:v>None</x:v>
      </x:c>
      <x:c r="D8739" s="27" t="str">
        <x:v>Liquid alkaline water</x:v>
      </x:c>
      <x:c r="E8739" s="27" t="str">
        <x:v>Baseline aftertreatment</x:v>
      </x:c>
      <x:c r="F8739" s="27" t="str">
        <x:v>H2-Cl2 RFC</x:v>
      </x:c>
      <x:c r="G8739" s="27" t="str">
        <x:v>Captured PM research only</x:v>
      </x:c>
      <x:c r="H8739" s="27" t="str">
        <x:v>Reject</x:v>
      </x:c>
      <x:c r="I8739" s="27" t="str">
        <x:v>Vehicle linked</x:v>
      </x:c>
      <x:c r="J8739" s="28" t="n">
        <x:v>1</x:v>
      </x:c>
      <x:c r="K8739" s="27" t="str">
        <x:v>Chlorine or lithium onboard gate fail</x:v>
      </x:c>
      <x:c r="L8739" s="27" t="str">
        <x:v>Pollutant characterization</x:v>
      </x:c>
      <x:c r="M8739" s="27" t="str">
        <x:v>H2-Cl2 storage lacks a matched chlorine loop; Chlorine or lithium inventory is not accepted in the vehicle module</x:v>
      </x:c>
    </x:row>
    <x:row r="8740">
      <x:c r="A8740" s="27" t="str">
        <x:v>X02521</x:v>
      </x:c>
      <x:c r="B8740" s="27" t="str">
        <x:v>E10</x:v>
      </x:c>
      <x:c r="C8740" s="27" t="str">
        <x:v>None</x:v>
      </x:c>
      <x:c r="D8740" s="27" t="str">
        <x:v>Liquid alkaline water</x:v>
      </x:c>
      <x:c r="E8740" s="27" t="str">
        <x:v>Baseline aftertreatment</x:v>
      </x:c>
      <x:c r="F8740" s="27" t="str">
        <x:v>Li-Cl2</x:v>
      </x:c>
      <x:c r="G8740" s="27" t="str">
        <x:v>Recovered water and heat</x:v>
      </x:c>
      <x:c r="H8740" s="27" t="str">
        <x:v>Reject</x:v>
      </x:c>
      <x:c r="I8740" s="27" t="str">
        <x:v>Vehicle linked</x:v>
      </x:c>
      <x:c r="J8740" s="28" t="n">
        <x:v>1</x:v>
      </x:c>
      <x:c r="K8740" s="27" t="str">
        <x:v>Chlorine or lithium onboard gate fail</x:v>
      </x:c>
      <x:c r="L8740" s="27" t="str">
        <x:v>Water and heat recovery</x:v>
      </x:c>
      <x:c r="M8740" s="27" t="str">
        <x:v>Li-Cl2 storage lacks molten LiCl regeneration; Chlorine or lithium inventory is not accepted in the vehicle module</x:v>
      </x:c>
    </x:row>
    <x:row r="8741">
      <x:c r="A8741" s="27" t="str">
        <x:v>X02522</x:v>
      </x:c>
      <x:c r="B8741" s="27" t="str">
        <x:v>E10</x:v>
      </x:c>
      <x:c r="C8741" s="27" t="str">
        <x:v>None</x:v>
      </x:c>
      <x:c r="D8741" s="27" t="str">
        <x:v>Liquid alkaline water</x:v>
      </x:c>
      <x:c r="E8741" s="27" t="str">
        <x:v>Baseline aftertreatment</x:v>
      </x:c>
      <x:c r="F8741" s="27" t="str">
        <x:v>Li-Cl2</x:v>
      </x:c>
      <x:c r="G8741" s="27" t="str">
        <x:v>CO2 to methane</x:v>
      </x:c>
      <x:c r="H8741" s="27" t="str">
        <x:v>Reject</x:v>
      </x:c>
      <x:c r="I8741" s="27" t="str">
        <x:v>Vehicle linked</x:v>
      </x:c>
      <x:c r="J8741" s="28" t="n">
        <x:v>1</x:v>
      </x:c>
      <x:c r="K8741" s="27" t="str">
        <x:v>Chlorine or lithium onboard gate fail</x:v>
      </x:c>
      <x:c r="L8741" s="27" t="str">
        <x:v>Carbon-to-fuel loop</x:v>
      </x:c>
      <x:c r="M8741" s="27" t="str">
        <x:v>CO2 product needs reactive capture and regeneration; Li-Cl2 storage lacks molten LiCl regeneration; Chlorine or lithium inventory is not accepted in the vehicle module</x:v>
      </x:c>
    </x:row>
    <x:row r="8742">
      <x:c r="A8742" s="27" t="str">
        <x:v>X02523</x:v>
      </x:c>
      <x:c r="B8742" s="27" t="str">
        <x:v>E10</x:v>
      </x:c>
      <x:c r="C8742" s="27" t="str">
        <x:v>None</x:v>
      </x:c>
      <x:c r="D8742" s="27" t="str">
        <x:v>Liquid alkaline water</x:v>
      </x:c>
      <x:c r="E8742" s="27" t="str">
        <x:v>Baseline aftertreatment</x:v>
      </x:c>
      <x:c r="F8742" s="27" t="str">
        <x:v>Li-Cl2</x:v>
      </x:c>
      <x:c r="G8742" s="27" t="str">
        <x:v>CO2 to methanol</x:v>
      </x:c>
      <x:c r="H8742" s="27" t="str">
        <x:v>Reject</x:v>
      </x:c>
      <x:c r="I8742" s="27" t="str">
        <x:v>Vehicle linked</x:v>
      </x:c>
      <x:c r="J8742" s="28" t="n">
        <x:v>1</x:v>
      </x:c>
      <x:c r="K8742" s="27" t="str">
        <x:v>Chlorine or lithium onboard gate fail</x:v>
      </x:c>
      <x:c r="L8742" s="27" t="str">
        <x:v>Carbon-to-fuel loop</x:v>
      </x:c>
      <x:c r="M8742" s="27" t="str">
        <x:v>CO2 product needs reactive capture and regeneration; Li-Cl2 storage lacks molten LiCl regeneration; Chlorine or lithium inventory is not accepted in the vehicle module</x:v>
      </x:c>
    </x:row>
    <x:row r="8743">
      <x:c r="A8743" s="27" t="str">
        <x:v>X02524</x:v>
      </x:c>
      <x:c r="B8743" s="27" t="str">
        <x:v>E10</x:v>
      </x:c>
      <x:c r="C8743" s="27" t="str">
        <x:v>None</x:v>
      </x:c>
      <x:c r="D8743" s="27" t="str">
        <x:v>Liquid alkaline water</x:v>
      </x:c>
      <x:c r="E8743" s="27" t="str">
        <x:v>Baseline aftertreatment</x:v>
      </x:c>
      <x:c r="F8743" s="27" t="str">
        <x:v>Li-Cl2</x:v>
      </x:c>
      <x:c r="G8743" s="27" t="str">
        <x:v>CO2 to DME</x:v>
      </x:c>
      <x:c r="H8743" s="27" t="str">
        <x:v>Reject</x:v>
      </x:c>
      <x:c r="I8743" s="27" t="str">
        <x:v>Vehicle linked</x:v>
      </x:c>
      <x:c r="J8743" s="28" t="n">
        <x:v>1</x:v>
      </x:c>
      <x:c r="K8743" s="27" t="str">
        <x:v>Chlorine or lithium onboard gate fail</x:v>
      </x:c>
      <x:c r="L8743" s="27" t="str">
        <x:v>Carbon-to-fuel loop</x:v>
      </x:c>
      <x:c r="M8743" s="27" t="str">
        <x:v>CO2 product needs reactive capture and regeneration; Li-Cl2 storage lacks molten LiCl regeneration; Chlorine or lithium inventory is not accepted in the vehicle module</x:v>
      </x:c>
    </x:row>
    <x:row r="8744">
      <x:c r="A8744" s="27" t="str">
        <x:v>X02525</x:v>
      </x:c>
      <x:c r="B8744" s="27" t="str">
        <x:v>E10</x:v>
      </x:c>
      <x:c r="C8744" s="27" t="str">
        <x:v>None</x:v>
      </x:c>
      <x:c r="D8744" s="27" t="str">
        <x:v>Liquid alkaline water</x:v>
      </x:c>
      <x:c r="E8744" s="27" t="str">
        <x:v>Baseline aftertreatment</x:v>
      </x:c>
      <x:c r="F8744" s="27" t="str">
        <x:v>Li-Cl2</x:v>
      </x:c>
      <x:c r="G8744" s="27" t="str">
        <x:v>Captured PM research only</x:v>
      </x:c>
      <x:c r="H8744" s="27" t="str">
        <x:v>Reject</x:v>
      </x:c>
      <x:c r="I8744" s="27" t="str">
        <x:v>Vehicle linked</x:v>
      </x:c>
      <x:c r="J8744" s="28" t="n">
        <x:v>1</x:v>
      </x:c>
      <x:c r="K8744" s="27" t="str">
        <x:v>Chlorine or lithium onboard gate fail</x:v>
      </x:c>
      <x:c r="L8744" s="27" t="str">
        <x:v>Pollutant characterization</x:v>
      </x:c>
      <x:c r="M8744" s="27" t="str">
        <x:v>Li-Cl2 storage lacks molten LiCl regeneration; Chlorine or lithium inventory is not accepted in the vehicle module</x:v>
      </x:c>
    </x:row>
    <x:row r="8745">
      <x:c r="A8745" s="27" t="str">
        <x:v>X02541</x:v>
      </x:c>
      <x:c r="B8745" s="27" t="str">
        <x:v>E10</x:v>
      </x:c>
      <x:c r="C8745" s="27" t="str">
        <x:v>None</x:v>
      </x:c>
      <x:c r="D8745" s="27" t="str">
        <x:v>Liquid alkaline water</x:v>
      </x:c>
      <x:c r="E8745" s="27" t="str">
        <x:v>Plain-water Bubble Butt</x:v>
      </x:c>
      <x:c r="F8745" s="27" t="str">
        <x:v>H2-Cl2 RFC</x:v>
      </x:c>
      <x:c r="G8745" s="27" t="str">
        <x:v>Recovered water and heat</x:v>
      </x:c>
      <x:c r="H8745" s="27" t="str">
        <x:v>Reject</x:v>
      </x:c>
      <x:c r="I8745" s="27" t="str">
        <x:v>Vehicle linked</x:v>
      </x:c>
      <x:c r="J8745" s="28" t="n">
        <x:v>1</x:v>
      </x:c>
      <x:c r="K8745" s="27" t="str">
        <x:v>Chlorine or lithium onboard gate fail</x:v>
      </x:c>
      <x:c r="L8745" s="27" t="str">
        <x:v>Water and heat recovery</x:v>
      </x:c>
      <x:c r="M8745" s="27" t="str">
        <x:v>H2-Cl2 storage lacks a matched chlorine loop; Chlorine or lithium inventory is not accepted in the vehicle module</x:v>
      </x:c>
    </x:row>
    <x:row r="8746">
      <x:c r="A8746" s="27" t="str">
        <x:v>X02542</x:v>
      </x:c>
      <x:c r="B8746" s="27" t="str">
        <x:v>E10</x:v>
      </x:c>
      <x:c r="C8746" s="27" t="str">
        <x:v>None</x:v>
      </x:c>
      <x:c r="D8746" s="27" t="str">
        <x:v>Liquid alkaline water</x:v>
      </x:c>
      <x:c r="E8746" s="27" t="str">
        <x:v>Plain-water Bubble Butt</x:v>
      </x:c>
      <x:c r="F8746" s="27" t="str">
        <x:v>H2-Cl2 RFC</x:v>
      </x:c>
      <x:c r="G8746" s="27" t="str">
        <x:v>CO2 to methane</x:v>
      </x:c>
      <x:c r="H8746" s="27" t="str">
        <x:v>Reject</x:v>
      </x:c>
      <x:c r="I8746" s="27" t="str">
        <x:v>Vehicle linked</x:v>
      </x:c>
      <x:c r="J8746" s="28" t="n">
        <x:v>1</x:v>
      </x:c>
      <x:c r="K8746" s="27" t="str">
        <x:v>Chlorine or lithium onboard gate fail</x:v>
      </x:c>
      <x:c r="L8746" s="27" t="str">
        <x:v>Carbon-to-fuel loop</x:v>
      </x:c>
      <x:c r="M8746" s="27" t="str">
        <x:v>CO2 product needs reactive capture and regeneration; H2-Cl2 storage lacks a matched chlorine loop; Chlorine or lithium inventory is not accepted in the vehicle module</x:v>
      </x:c>
    </x:row>
    <x:row r="8747">
      <x:c r="A8747" s="27" t="str">
        <x:v>X02543</x:v>
      </x:c>
      <x:c r="B8747" s="27" t="str">
        <x:v>E10</x:v>
      </x:c>
      <x:c r="C8747" s="27" t="str">
        <x:v>None</x:v>
      </x:c>
      <x:c r="D8747" s="27" t="str">
        <x:v>Liquid alkaline water</x:v>
      </x:c>
      <x:c r="E8747" s="27" t="str">
        <x:v>Plain-water Bubble Butt</x:v>
      </x:c>
      <x:c r="F8747" s="27" t="str">
        <x:v>H2-Cl2 RFC</x:v>
      </x:c>
      <x:c r="G8747" s="27" t="str">
        <x:v>CO2 to methanol</x:v>
      </x:c>
      <x:c r="H8747" s="27" t="str">
        <x:v>Reject</x:v>
      </x:c>
      <x:c r="I8747" s="27" t="str">
        <x:v>Vehicle linked</x:v>
      </x:c>
      <x:c r="J8747" s="28" t="n">
        <x:v>1</x:v>
      </x:c>
      <x:c r="K8747" s="27" t="str">
        <x:v>Chlorine or lithium onboard gate fail</x:v>
      </x:c>
      <x:c r="L8747" s="27" t="str">
        <x:v>Carbon-to-fuel loop</x:v>
      </x:c>
      <x:c r="M8747" s="27" t="str">
        <x:v>CO2 product needs reactive capture and regeneration; H2-Cl2 storage lacks a matched chlorine loop; Chlorine or lithium inventory is not accepted in the vehicle module</x:v>
      </x:c>
    </x:row>
    <x:row r="8748">
      <x:c r="A8748" s="27" t="str">
        <x:v>X02544</x:v>
      </x:c>
      <x:c r="B8748" s="27" t="str">
        <x:v>E10</x:v>
      </x:c>
      <x:c r="C8748" s="27" t="str">
        <x:v>None</x:v>
      </x:c>
      <x:c r="D8748" s="27" t="str">
        <x:v>Liquid alkaline water</x:v>
      </x:c>
      <x:c r="E8748" s="27" t="str">
        <x:v>Plain-water Bubble Butt</x:v>
      </x:c>
      <x:c r="F8748" s="27" t="str">
        <x:v>H2-Cl2 RFC</x:v>
      </x:c>
      <x:c r="G8748" s="27" t="str">
        <x:v>CO2 to DME</x:v>
      </x:c>
      <x:c r="H8748" s="27" t="str">
        <x:v>Reject</x:v>
      </x:c>
      <x:c r="I8748" s="27" t="str">
        <x:v>Vehicle linked</x:v>
      </x:c>
      <x:c r="J8748" s="28" t="n">
        <x:v>1</x:v>
      </x:c>
      <x:c r="K8748" s="27" t="str">
        <x:v>Chlorine or lithium onboard gate fail</x:v>
      </x:c>
      <x:c r="L8748" s="27" t="str">
        <x:v>Carbon-to-fuel loop</x:v>
      </x:c>
      <x:c r="M8748" s="27" t="str">
        <x:v>CO2 product needs reactive capture and regeneration; H2-Cl2 storage lacks a matched chlorine loop; Chlorine or lithium inventory is not accepted in the vehicle module</x:v>
      </x:c>
    </x:row>
    <x:row r="8749">
      <x:c r="A8749" s="27" t="str">
        <x:v>X02545</x:v>
      </x:c>
      <x:c r="B8749" s="27" t="str">
        <x:v>E10</x:v>
      </x:c>
      <x:c r="C8749" s="27" t="str">
        <x:v>None</x:v>
      </x:c>
      <x:c r="D8749" s="27" t="str">
        <x:v>Liquid alkaline water</x:v>
      </x:c>
      <x:c r="E8749" s="27" t="str">
        <x:v>Plain-water Bubble Butt</x:v>
      </x:c>
      <x:c r="F8749" s="27" t="str">
        <x:v>H2-Cl2 RFC</x:v>
      </x:c>
      <x:c r="G8749" s="27" t="str">
        <x:v>Captured PM research only</x:v>
      </x:c>
      <x:c r="H8749" s="27" t="str">
        <x:v>Reject</x:v>
      </x:c>
      <x:c r="I8749" s="27" t="str">
        <x:v>Vehicle linked</x:v>
      </x:c>
      <x:c r="J8749" s="28" t="n">
        <x:v>1</x:v>
      </x:c>
      <x:c r="K8749" s="27" t="str">
        <x:v>Chlorine or lithium onboard gate fail</x:v>
      </x:c>
      <x:c r="L8749" s="27" t="str">
        <x:v>Pollutant characterization</x:v>
      </x:c>
      <x:c r="M8749" s="27" t="str">
        <x:v>H2-Cl2 storage lacks a matched chlorine loop; Chlorine or lithium inventory is not accepted in the vehicle module</x:v>
      </x:c>
    </x:row>
    <x:row r="8750">
      <x:c r="A8750" s="27" t="str">
        <x:v>X02546</x:v>
      </x:c>
      <x:c r="B8750" s="27" t="str">
        <x:v>E10</x:v>
      </x:c>
      <x:c r="C8750" s="27" t="str">
        <x:v>None</x:v>
      </x:c>
      <x:c r="D8750" s="27" t="str">
        <x:v>Liquid alkaline water</x:v>
      </x:c>
      <x:c r="E8750" s="27" t="str">
        <x:v>Plain-water Bubble Butt</x:v>
      </x:c>
      <x:c r="F8750" s="27" t="str">
        <x:v>Li-Cl2</x:v>
      </x:c>
      <x:c r="G8750" s="27" t="str">
        <x:v>Recovered water and heat</x:v>
      </x:c>
      <x:c r="H8750" s="27" t="str">
        <x:v>Reject</x:v>
      </x:c>
      <x:c r="I8750" s="27" t="str">
        <x:v>Vehicle linked</x:v>
      </x:c>
      <x:c r="J8750" s="28" t="n">
        <x:v>1</x:v>
      </x:c>
      <x:c r="K8750" s="27" t="str">
        <x:v>Chlorine or lithium onboard gate fail</x:v>
      </x:c>
      <x:c r="L8750" s="27" t="str">
        <x:v>Water and heat recovery</x:v>
      </x:c>
      <x:c r="M8750" s="27" t="str">
        <x:v>Li-Cl2 storage lacks molten LiCl regeneration; Chlorine or lithium inventory is not accepted in the vehicle module</x:v>
      </x:c>
    </x:row>
    <x:row r="8751">
      <x:c r="A8751" s="27" t="str">
        <x:v>X02547</x:v>
      </x:c>
      <x:c r="B8751" s="27" t="str">
        <x:v>E10</x:v>
      </x:c>
      <x:c r="C8751" s="27" t="str">
        <x:v>None</x:v>
      </x:c>
      <x:c r="D8751" s="27" t="str">
        <x:v>Liquid alkaline water</x:v>
      </x:c>
      <x:c r="E8751" s="27" t="str">
        <x:v>Plain-water Bubble Butt</x:v>
      </x:c>
      <x:c r="F8751" s="27" t="str">
        <x:v>Li-Cl2</x:v>
      </x:c>
      <x:c r="G8751" s="27" t="str">
        <x:v>CO2 to methane</x:v>
      </x:c>
      <x:c r="H8751" s="27" t="str">
        <x:v>Reject</x:v>
      </x:c>
      <x:c r="I8751" s="27" t="str">
        <x:v>Vehicle linked</x:v>
      </x:c>
      <x:c r="J8751" s="28" t="n">
        <x:v>1</x:v>
      </x:c>
      <x:c r="K8751" s="27" t="str">
        <x:v>Chlorine or lithium onboard gate fail</x:v>
      </x:c>
      <x:c r="L8751" s="27" t="str">
        <x:v>Carbon-to-fuel loop</x:v>
      </x:c>
      <x:c r="M8751" s="27" t="str">
        <x:v>CO2 product needs reactive capture and regeneration; Li-Cl2 storage lacks molten LiCl regeneration; Chlorine or lithium inventory is not accepted in the vehicle module</x:v>
      </x:c>
    </x:row>
    <x:row r="8752">
      <x:c r="A8752" s="27" t="str">
        <x:v>X02548</x:v>
      </x:c>
      <x:c r="B8752" s="27" t="str">
        <x:v>E10</x:v>
      </x:c>
      <x:c r="C8752" s="27" t="str">
        <x:v>None</x:v>
      </x:c>
      <x:c r="D8752" s="27" t="str">
        <x:v>Liquid alkaline water</x:v>
      </x:c>
      <x:c r="E8752" s="27" t="str">
        <x:v>Plain-water Bubble Butt</x:v>
      </x:c>
      <x:c r="F8752" s="27" t="str">
        <x:v>Li-Cl2</x:v>
      </x:c>
      <x:c r="G8752" s="27" t="str">
        <x:v>CO2 to methanol</x:v>
      </x:c>
      <x:c r="H8752" s="27" t="str">
        <x:v>Reject</x:v>
      </x:c>
      <x:c r="I8752" s="27" t="str">
        <x:v>Vehicle linked</x:v>
      </x:c>
      <x:c r="J8752" s="28" t="n">
        <x:v>1</x:v>
      </x:c>
      <x:c r="K8752" s="27" t="str">
        <x:v>Chlorine or lithium onboard gate fail</x:v>
      </x:c>
      <x:c r="L8752" s="27" t="str">
        <x:v>Carbon-to-fuel loop</x:v>
      </x:c>
      <x:c r="M8752" s="27" t="str">
        <x:v>CO2 product needs reactive capture and regeneration; Li-Cl2 storage lacks molten LiCl regeneration; Chlorine or lithium inventory is not accepted in the vehicle module</x:v>
      </x:c>
    </x:row>
    <x:row r="8753">
      <x:c r="A8753" s="27" t="str">
        <x:v>X02549</x:v>
      </x:c>
      <x:c r="B8753" s="27" t="str">
        <x:v>E10</x:v>
      </x:c>
      <x:c r="C8753" s="27" t="str">
        <x:v>None</x:v>
      </x:c>
      <x:c r="D8753" s="27" t="str">
        <x:v>Liquid alkaline water</x:v>
      </x:c>
      <x:c r="E8753" s="27" t="str">
        <x:v>Plain-water Bubble Butt</x:v>
      </x:c>
      <x:c r="F8753" s="27" t="str">
        <x:v>Li-Cl2</x:v>
      </x:c>
      <x:c r="G8753" s="27" t="str">
        <x:v>CO2 to DME</x:v>
      </x:c>
      <x:c r="H8753" s="27" t="str">
        <x:v>Reject</x:v>
      </x:c>
      <x:c r="I8753" s="27" t="str">
        <x:v>Vehicle linked</x:v>
      </x:c>
      <x:c r="J8753" s="28" t="n">
        <x:v>1</x:v>
      </x:c>
      <x:c r="K8753" s="27" t="str">
        <x:v>Chlorine or lithium onboard gate fail</x:v>
      </x:c>
      <x:c r="L8753" s="27" t="str">
        <x:v>Carbon-to-fuel loop</x:v>
      </x:c>
      <x:c r="M8753" s="27" t="str">
        <x:v>CO2 product needs reactive capture and regeneration; Li-Cl2 storage lacks molten LiCl regeneration; Chlorine or lithium inventory is not accepted in the vehicle module</x:v>
      </x:c>
    </x:row>
    <x:row r="8754">
      <x:c r="A8754" s="27" t="str">
        <x:v>X02550</x:v>
      </x:c>
      <x:c r="B8754" s="27" t="str">
        <x:v>E10</x:v>
      </x:c>
      <x:c r="C8754" s="27" t="str">
        <x:v>None</x:v>
      </x:c>
      <x:c r="D8754" s="27" t="str">
        <x:v>Liquid alkaline water</x:v>
      </x:c>
      <x:c r="E8754" s="27" t="str">
        <x:v>Plain-water Bubble Butt</x:v>
      </x:c>
      <x:c r="F8754" s="27" t="str">
        <x:v>Li-Cl2</x:v>
      </x:c>
      <x:c r="G8754" s="27" t="str">
        <x:v>Captured PM research only</x:v>
      </x:c>
      <x:c r="H8754" s="27" t="str">
        <x:v>Reject</x:v>
      </x:c>
      <x:c r="I8754" s="27" t="str">
        <x:v>Vehicle linked</x:v>
      </x:c>
      <x:c r="J8754" s="28" t="n">
        <x:v>1</x:v>
      </x:c>
      <x:c r="K8754" s="27" t="str">
        <x:v>Chlorine or lithium onboard gate fail</x:v>
      </x:c>
      <x:c r="L8754" s="27" t="str">
        <x:v>Pollutant characterization</x:v>
      </x:c>
      <x:c r="M8754" s="27" t="str">
        <x:v>Li-Cl2 storage lacks molten LiCl regeneration; Chlorine or lithium inventory is not accepted in the vehicle module</x:v>
      </x:c>
    </x:row>
    <x:row r="8755">
      <x:c r="A8755" s="27" t="str">
        <x:v>X02566</x:v>
      </x:c>
      <x:c r="B8755" s="27" t="str">
        <x:v>E10</x:v>
      </x:c>
      <x:c r="C8755" s="27" t="str">
        <x:v>None</x:v>
      </x:c>
      <x:c r="D8755" s="27" t="str">
        <x:v>Liquid alkaline water</x:v>
      </x:c>
      <x:c r="E8755" s="27" t="str">
        <x:v>Reactive onboard Bubble Butt</x:v>
      </x:c>
      <x:c r="F8755" s="27" t="str">
        <x:v>H2-Cl2 RFC</x:v>
      </x:c>
      <x:c r="G8755" s="27" t="str">
        <x:v>Recovered water and heat</x:v>
      </x:c>
      <x:c r="H8755" s="27" t="str">
        <x:v>Reject</x:v>
      </x:c>
      <x:c r="I8755" s="27" t="str">
        <x:v>Vehicle linked</x:v>
      </x:c>
      <x:c r="J8755" s="28" t="n">
        <x:v>1</x:v>
      </x:c>
      <x:c r="K8755" s="27" t="str">
        <x:v>Chlorine or lithium onboard gate fail</x:v>
      </x:c>
      <x:c r="L8755" s="27" t="str">
        <x:v>Water and heat recovery</x:v>
      </x:c>
      <x:c r="M8755" s="27" t="str">
        <x:v>H2-Cl2 storage lacks a matched chlorine loop; Chlorine or lithium inventory is not accepted in the vehicle module</x:v>
      </x:c>
    </x:row>
    <x:row r="8756">
      <x:c r="A8756" s="27" t="str">
        <x:v>X02567</x:v>
      </x:c>
      <x:c r="B8756" s="27" t="str">
        <x:v>E10</x:v>
      </x:c>
      <x:c r="C8756" s="27" t="str">
        <x:v>None</x:v>
      </x:c>
      <x:c r="D8756" s="27" t="str">
        <x:v>Liquid alkaline water</x:v>
      </x:c>
      <x:c r="E8756" s="27" t="str">
        <x:v>Reactive onboard Bubble Butt</x:v>
      </x:c>
      <x:c r="F8756" s="27" t="str">
        <x:v>H2-Cl2 RFC</x:v>
      </x:c>
      <x:c r="G8756" s="27" t="str">
        <x:v>CO2 to methane</x:v>
      </x:c>
      <x:c r="H8756" s="27" t="str">
        <x:v>Reject</x:v>
      </x:c>
      <x:c r="I8756" s="27" t="str">
        <x:v>Vehicle linked</x:v>
      </x:c>
      <x:c r="J8756" s="28" t="n">
        <x:v>1</x:v>
      </x:c>
      <x:c r="K8756" s="27" t="str">
        <x:v>Chlorine or lithium onboard gate fail</x:v>
      </x:c>
      <x:c r="L8756" s="27" t="str">
        <x:v>Carbon-to-fuel loop</x:v>
      </x:c>
      <x:c r="M8756" s="27" t="str">
        <x:v>H2-Cl2 storage lacks a matched chlorine loop; Chlorine or lithium inventory is not accepted in the vehicle module</x:v>
      </x:c>
    </x:row>
    <x:row r="8757">
      <x:c r="A8757" s="27" t="str">
        <x:v>X02568</x:v>
      </x:c>
      <x:c r="B8757" s="27" t="str">
        <x:v>E10</x:v>
      </x:c>
      <x:c r="C8757" s="27" t="str">
        <x:v>None</x:v>
      </x:c>
      <x:c r="D8757" s="27" t="str">
        <x:v>Liquid alkaline water</x:v>
      </x:c>
      <x:c r="E8757" s="27" t="str">
        <x:v>Reactive onboard Bubble Butt</x:v>
      </x:c>
      <x:c r="F8757" s="27" t="str">
        <x:v>H2-Cl2 RFC</x:v>
      </x:c>
      <x:c r="G8757" s="27" t="str">
        <x:v>CO2 to methanol</x:v>
      </x:c>
      <x:c r="H8757" s="27" t="str">
        <x:v>Reject</x:v>
      </x:c>
      <x:c r="I8757" s="27" t="str">
        <x:v>Vehicle linked</x:v>
      </x:c>
      <x:c r="J8757" s="28" t="n">
        <x:v>1</x:v>
      </x:c>
      <x:c r="K8757" s="27" t="str">
        <x:v>Chlorine or lithium onboard gate fail</x:v>
      </x:c>
      <x:c r="L8757" s="27" t="str">
        <x:v>Carbon-to-fuel loop</x:v>
      </x:c>
      <x:c r="M8757" s="27" t="str">
        <x:v>H2-Cl2 storage lacks a matched chlorine loop; Chlorine or lithium inventory is not accepted in the vehicle module</x:v>
      </x:c>
    </x:row>
    <x:row r="8758">
      <x:c r="A8758" s="27" t="str">
        <x:v>X02569</x:v>
      </x:c>
      <x:c r="B8758" s="27" t="str">
        <x:v>E10</x:v>
      </x:c>
      <x:c r="C8758" s="27" t="str">
        <x:v>None</x:v>
      </x:c>
      <x:c r="D8758" s="27" t="str">
        <x:v>Liquid alkaline water</x:v>
      </x:c>
      <x:c r="E8758" s="27" t="str">
        <x:v>Reactive onboard Bubble Butt</x:v>
      </x:c>
      <x:c r="F8758" s="27" t="str">
        <x:v>H2-Cl2 RFC</x:v>
      </x:c>
      <x:c r="G8758" s="27" t="str">
        <x:v>CO2 to DME</x:v>
      </x:c>
      <x:c r="H8758" s="27" t="str">
        <x:v>Reject</x:v>
      </x:c>
      <x:c r="I8758" s="27" t="str">
        <x:v>Vehicle linked</x:v>
      </x:c>
      <x:c r="J8758" s="28" t="n">
        <x:v>1</x:v>
      </x:c>
      <x:c r="K8758" s="27" t="str">
        <x:v>Chlorine or lithium onboard gate fail</x:v>
      </x:c>
      <x:c r="L8758" s="27" t="str">
        <x:v>Carbon-to-fuel loop</x:v>
      </x:c>
      <x:c r="M8758" s="27" t="str">
        <x:v>H2-Cl2 storage lacks a matched chlorine loop; Chlorine or lithium inventory is not accepted in the vehicle module</x:v>
      </x:c>
    </x:row>
    <x:row r="8759">
      <x:c r="A8759" s="27" t="str">
        <x:v>X02570</x:v>
      </x:c>
      <x:c r="B8759" s="27" t="str">
        <x:v>E10</x:v>
      </x:c>
      <x:c r="C8759" s="27" t="str">
        <x:v>None</x:v>
      </x:c>
      <x:c r="D8759" s="27" t="str">
        <x:v>Liquid alkaline water</x:v>
      </x:c>
      <x:c r="E8759" s="27" t="str">
        <x:v>Reactive onboard Bubble Butt</x:v>
      </x:c>
      <x:c r="F8759" s="27" t="str">
        <x:v>H2-Cl2 RFC</x:v>
      </x:c>
      <x:c r="G8759" s="27" t="str">
        <x:v>Captured PM research only</x:v>
      </x:c>
      <x:c r="H8759" s="27" t="str">
        <x:v>Reject</x:v>
      </x:c>
      <x:c r="I8759" s="27" t="str">
        <x:v>Vehicle linked</x:v>
      </x:c>
      <x:c r="J8759" s="28" t="n">
        <x:v>1</x:v>
      </x:c>
      <x:c r="K8759" s="27" t="str">
        <x:v>Chlorine or lithium onboard gate fail</x:v>
      </x:c>
      <x:c r="L8759" s="27" t="str">
        <x:v>Pollutant characterization</x:v>
      </x:c>
      <x:c r="M8759" s="27" t="str">
        <x:v>H2-Cl2 storage lacks a matched chlorine loop; Chlorine or lithium inventory is not accepted in the vehicle module</x:v>
      </x:c>
    </x:row>
    <x:row r="8760">
      <x:c r="A8760" s="27" t="str">
        <x:v>X02571</x:v>
      </x:c>
      <x:c r="B8760" s="27" t="str">
        <x:v>E10</x:v>
      </x:c>
      <x:c r="C8760" s="27" t="str">
        <x:v>None</x:v>
      </x:c>
      <x:c r="D8760" s="27" t="str">
        <x:v>Liquid alkaline water</x:v>
      </x:c>
      <x:c r="E8760" s="27" t="str">
        <x:v>Reactive onboard Bubble Butt</x:v>
      </x:c>
      <x:c r="F8760" s="27" t="str">
        <x:v>Li-Cl2</x:v>
      </x:c>
      <x:c r="G8760" s="27" t="str">
        <x:v>Recovered water and heat</x:v>
      </x:c>
      <x:c r="H8760" s="27" t="str">
        <x:v>Reject</x:v>
      </x:c>
      <x:c r="I8760" s="27" t="str">
        <x:v>Vehicle linked</x:v>
      </x:c>
      <x:c r="J8760" s="28" t="n">
        <x:v>1</x:v>
      </x:c>
      <x:c r="K8760" s="27" t="str">
        <x:v>Chlorine or lithium onboard gate fail</x:v>
      </x:c>
      <x:c r="L8760" s="27" t="str">
        <x:v>Water and heat recovery</x:v>
      </x:c>
      <x:c r="M8760" s="27" t="str">
        <x:v>Li-Cl2 storage lacks molten LiCl regeneration; Chlorine or lithium inventory is not accepted in the vehicle module</x:v>
      </x:c>
    </x:row>
    <x:row r="8761">
      <x:c r="A8761" s="27" t="str">
        <x:v>X02572</x:v>
      </x:c>
      <x:c r="B8761" s="27" t="str">
        <x:v>E10</x:v>
      </x:c>
      <x:c r="C8761" s="27" t="str">
        <x:v>None</x:v>
      </x:c>
      <x:c r="D8761" s="27" t="str">
        <x:v>Liquid alkaline water</x:v>
      </x:c>
      <x:c r="E8761" s="27" t="str">
        <x:v>Reactive onboard Bubble Butt</x:v>
      </x:c>
      <x:c r="F8761" s="27" t="str">
        <x:v>Li-Cl2</x:v>
      </x:c>
      <x:c r="G8761" s="27" t="str">
        <x:v>CO2 to methane</x:v>
      </x:c>
      <x:c r="H8761" s="27" t="str">
        <x:v>Reject</x:v>
      </x:c>
      <x:c r="I8761" s="27" t="str">
        <x:v>Vehicle linked</x:v>
      </x:c>
      <x:c r="J8761" s="28" t="n">
        <x:v>1</x:v>
      </x:c>
      <x:c r="K8761" s="27" t="str">
        <x:v>Chlorine or lithium onboard gate fail</x:v>
      </x:c>
      <x:c r="L8761" s="27" t="str">
        <x:v>Carbon-to-fuel loop</x:v>
      </x:c>
      <x:c r="M8761" s="27" t="str">
        <x:v>Li-Cl2 storage lacks molten LiCl regeneration; Chlorine or lithium inventory is not accepted in the vehicle module</x:v>
      </x:c>
    </x:row>
    <x:row r="8762">
      <x:c r="A8762" s="27" t="str">
        <x:v>X02573</x:v>
      </x:c>
      <x:c r="B8762" s="27" t="str">
        <x:v>E10</x:v>
      </x:c>
      <x:c r="C8762" s="27" t="str">
        <x:v>None</x:v>
      </x:c>
      <x:c r="D8762" s="27" t="str">
        <x:v>Liquid alkaline water</x:v>
      </x:c>
      <x:c r="E8762" s="27" t="str">
        <x:v>Reactive onboard Bubble Butt</x:v>
      </x:c>
      <x:c r="F8762" s="27" t="str">
        <x:v>Li-Cl2</x:v>
      </x:c>
      <x:c r="G8762" s="27" t="str">
        <x:v>CO2 to methanol</x:v>
      </x:c>
      <x:c r="H8762" s="27" t="str">
        <x:v>Reject</x:v>
      </x:c>
      <x:c r="I8762" s="27" t="str">
        <x:v>Vehicle linked</x:v>
      </x:c>
      <x:c r="J8762" s="28" t="n">
        <x:v>1</x:v>
      </x:c>
      <x:c r="K8762" s="27" t="str">
        <x:v>Chlorine or lithium onboard gate fail</x:v>
      </x:c>
      <x:c r="L8762" s="27" t="str">
        <x:v>Carbon-to-fuel loop</x:v>
      </x:c>
      <x:c r="M8762" s="27" t="str">
        <x:v>Li-Cl2 storage lacks molten LiCl regeneration; Chlorine or lithium inventory is not accepted in the vehicle module</x:v>
      </x:c>
    </x:row>
    <x:row r="8763">
      <x:c r="A8763" s="27" t="str">
        <x:v>X02574</x:v>
      </x:c>
      <x:c r="B8763" s="27" t="str">
        <x:v>E10</x:v>
      </x:c>
      <x:c r="C8763" s="27" t="str">
        <x:v>None</x:v>
      </x:c>
      <x:c r="D8763" s="27" t="str">
        <x:v>Liquid alkaline water</x:v>
      </x:c>
      <x:c r="E8763" s="27" t="str">
        <x:v>Reactive onboard Bubble Butt</x:v>
      </x:c>
      <x:c r="F8763" s="27" t="str">
        <x:v>Li-Cl2</x:v>
      </x:c>
      <x:c r="G8763" s="27" t="str">
        <x:v>CO2 to DME</x:v>
      </x:c>
      <x:c r="H8763" s="27" t="str">
        <x:v>Reject</x:v>
      </x:c>
      <x:c r="I8763" s="27" t="str">
        <x:v>Vehicle linked</x:v>
      </x:c>
      <x:c r="J8763" s="28" t="n">
        <x:v>1</x:v>
      </x:c>
      <x:c r="K8763" s="27" t="str">
        <x:v>Chlorine or lithium onboard gate fail</x:v>
      </x:c>
      <x:c r="L8763" s="27" t="str">
        <x:v>Carbon-to-fuel loop</x:v>
      </x:c>
      <x:c r="M8763" s="27" t="str">
        <x:v>Li-Cl2 storage lacks molten LiCl regeneration; Chlorine or lithium inventory is not accepted in the vehicle module</x:v>
      </x:c>
    </x:row>
    <x:row r="8764">
      <x:c r="A8764" s="27" t="str">
        <x:v>X02575</x:v>
      </x:c>
      <x:c r="B8764" s="27" t="str">
        <x:v>E10</x:v>
      </x:c>
      <x:c r="C8764" s="27" t="str">
        <x:v>None</x:v>
      </x:c>
      <x:c r="D8764" s="27" t="str">
        <x:v>Liquid alkaline water</x:v>
      </x:c>
      <x:c r="E8764" s="27" t="str">
        <x:v>Reactive onboard Bubble Butt</x:v>
      </x:c>
      <x:c r="F8764" s="27" t="str">
        <x:v>Li-Cl2</x:v>
      </x:c>
      <x:c r="G8764" s="27" t="str">
        <x:v>Captured PM research only</x:v>
      </x:c>
      <x:c r="H8764" s="27" t="str">
        <x:v>Reject</x:v>
      </x:c>
      <x:c r="I8764" s="27" t="str">
        <x:v>Vehicle linked</x:v>
      </x:c>
      <x:c r="J8764" s="28" t="n">
        <x:v>1</x:v>
      </x:c>
      <x:c r="K8764" s="27" t="str">
        <x:v>Chlorine or lithium onboard gate fail</x:v>
      </x:c>
      <x:c r="L8764" s="27" t="str">
        <x:v>Pollutant characterization</x:v>
      </x:c>
      <x:c r="M8764" s="27" t="str">
        <x:v>Li-Cl2 storage lacks molten LiCl regeneration; Chlorine or lithium inventory is not accepted in the vehicle module</x:v>
      </x:c>
    </x:row>
    <x:row r="8765">
      <x:c r="A8765" s="27" t="str">
        <x:v>X02616</x:v>
      </x:c>
      <x:c r="B8765" s="27" t="str">
        <x:v>E10</x:v>
      </x:c>
      <x:c r="C8765" s="27" t="str">
        <x:v>None</x:v>
      </x:c>
      <x:c r="D8765" s="27" t="str">
        <x:v>Solid oxide steam</x:v>
      </x:c>
      <x:c r="E8765" s="27" t="str">
        <x:v>Baseline aftertreatment</x:v>
      </x:c>
      <x:c r="F8765" s="27" t="str">
        <x:v>H2-Cl2 RFC</x:v>
      </x:c>
      <x:c r="G8765" s="27" t="str">
        <x:v>Recovered water and heat</x:v>
      </x:c>
      <x:c r="H8765" s="27" t="str">
        <x:v>Reject</x:v>
      </x:c>
      <x:c r="I8765" s="27" t="str">
        <x:v>Vehicle linked</x:v>
      </x:c>
      <x:c r="J8765" s="28" t="n">
        <x:v>1</x:v>
      </x:c>
      <x:c r="K8765" s="27" t="str">
        <x:v>Chlorine or lithium onboard gate fail</x:v>
      </x:c>
      <x:c r="L8765" s="27" t="str">
        <x:v>Water and heat recovery</x:v>
      </x:c>
      <x:c r="M8765" s="27" t="str">
        <x:v>H2-Cl2 storage lacks a matched chlorine loop; Chlorine or lithium inventory is not accepted in the vehicle module</x:v>
      </x:c>
    </x:row>
    <x:row r="8766">
      <x:c r="A8766" s="27" t="str">
        <x:v>X02617</x:v>
      </x:c>
      <x:c r="B8766" s="27" t="str">
        <x:v>E10</x:v>
      </x:c>
      <x:c r="C8766" s="27" t="str">
        <x:v>None</x:v>
      </x:c>
      <x:c r="D8766" s="27" t="str">
        <x:v>Solid oxide steam</x:v>
      </x:c>
      <x:c r="E8766" s="27" t="str">
        <x:v>Baseline aftertreatment</x:v>
      </x:c>
      <x:c r="F8766" s="27" t="str">
        <x:v>H2-Cl2 RFC</x:v>
      </x:c>
      <x:c r="G8766" s="27" t="str">
        <x:v>CO2 to methane</x:v>
      </x:c>
      <x:c r="H8766" s="27" t="str">
        <x:v>Reject</x:v>
      </x:c>
      <x:c r="I8766" s="27" t="str">
        <x:v>Vehicle linked</x:v>
      </x:c>
      <x:c r="J8766" s="28" t="n">
        <x:v>1</x:v>
      </x:c>
      <x:c r="K8766" s="27" t="str">
        <x:v>Chlorine or lithium onboard gate fail</x:v>
      </x:c>
      <x:c r="L8766" s="27" t="str">
        <x:v>Carbon-to-fuel loop</x:v>
      </x:c>
      <x:c r="M8766" s="27" t="str">
        <x:v>CO2 product needs reactive capture and regeneration; H2-Cl2 storage lacks a matched chlorine loop; Chlorine or lithium inventory is not accepted in the vehicle module</x:v>
      </x:c>
    </x:row>
    <x:row r="8767">
      <x:c r="A8767" s="27" t="str">
        <x:v>X02618</x:v>
      </x:c>
      <x:c r="B8767" s="27" t="str">
        <x:v>E10</x:v>
      </x:c>
      <x:c r="C8767" s="27" t="str">
        <x:v>None</x:v>
      </x:c>
      <x:c r="D8767" s="27" t="str">
        <x:v>Solid oxide steam</x:v>
      </x:c>
      <x:c r="E8767" s="27" t="str">
        <x:v>Baseline aftertreatment</x:v>
      </x:c>
      <x:c r="F8767" s="27" t="str">
        <x:v>H2-Cl2 RFC</x:v>
      </x:c>
      <x:c r="G8767" s="27" t="str">
        <x:v>CO2 to methanol</x:v>
      </x:c>
      <x:c r="H8767" s="27" t="str">
        <x:v>Reject</x:v>
      </x:c>
      <x:c r="I8767" s="27" t="str">
        <x:v>Vehicle linked</x:v>
      </x:c>
      <x:c r="J8767" s="28" t="n">
        <x:v>1</x:v>
      </x:c>
      <x:c r="K8767" s="27" t="str">
        <x:v>Chlorine or lithium onboard gate fail</x:v>
      </x:c>
      <x:c r="L8767" s="27" t="str">
        <x:v>Carbon-to-fuel loop</x:v>
      </x:c>
      <x:c r="M8767" s="27" t="str">
        <x:v>CO2 product needs reactive capture and regeneration; H2-Cl2 storage lacks a matched chlorine loop; Chlorine or lithium inventory is not accepted in the vehicle module</x:v>
      </x:c>
    </x:row>
    <x:row r="8768">
      <x:c r="A8768" s="27" t="str">
        <x:v>X02619</x:v>
      </x:c>
      <x:c r="B8768" s="27" t="str">
        <x:v>E10</x:v>
      </x:c>
      <x:c r="C8768" s="27" t="str">
        <x:v>None</x:v>
      </x:c>
      <x:c r="D8768" s="27" t="str">
        <x:v>Solid oxide steam</x:v>
      </x:c>
      <x:c r="E8768" s="27" t="str">
        <x:v>Baseline aftertreatment</x:v>
      </x:c>
      <x:c r="F8768" s="27" t="str">
        <x:v>H2-Cl2 RFC</x:v>
      </x:c>
      <x:c r="G8768" s="27" t="str">
        <x:v>CO2 to DME</x:v>
      </x:c>
      <x:c r="H8768" s="27" t="str">
        <x:v>Reject</x:v>
      </x:c>
      <x:c r="I8768" s="27" t="str">
        <x:v>Vehicle linked</x:v>
      </x:c>
      <x:c r="J8768" s="28" t="n">
        <x:v>1</x:v>
      </x:c>
      <x:c r="K8768" s="27" t="str">
        <x:v>Chlorine or lithium onboard gate fail</x:v>
      </x:c>
      <x:c r="L8768" s="27" t="str">
        <x:v>Carbon-to-fuel loop</x:v>
      </x:c>
      <x:c r="M8768" s="27" t="str">
        <x:v>CO2 product needs reactive capture and regeneration; H2-Cl2 storage lacks a matched chlorine loop; Chlorine or lithium inventory is not accepted in the vehicle module</x:v>
      </x:c>
    </x:row>
    <x:row r="8769">
      <x:c r="A8769" s="27" t="str">
        <x:v>X02620</x:v>
      </x:c>
      <x:c r="B8769" s="27" t="str">
        <x:v>E10</x:v>
      </x:c>
      <x:c r="C8769" s="27" t="str">
        <x:v>None</x:v>
      </x:c>
      <x:c r="D8769" s="27" t="str">
        <x:v>Solid oxide steam</x:v>
      </x:c>
      <x:c r="E8769" s="27" t="str">
        <x:v>Baseline aftertreatment</x:v>
      </x:c>
      <x:c r="F8769" s="27" t="str">
        <x:v>H2-Cl2 RFC</x:v>
      </x:c>
      <x:c r="G8769" s="27" t="str">
        <x:v>Captured PM research only</x:v>
      </x:c>
      <x:c r="H8769" s="27" t="str">
        <x:v>Reject</x:v>
      </x:c>
      <x:c r="I8769" s="27" t="str">
        <x:v>Vehicle linked</x:v>
      </x:c>
      <x:c r="J8769" s="28" t="n">
        <x:v>1</x:v>
      </x:c>
      <x:c r="K8769" s="27" t="str">
        <x:v>Chlorine or lithium onboard gate fail</x:v>
      </x:c>
      <x:c r="L8769" s="27" t="str">
        <x:v>Pollutant characterization</x:v>
      </x:c>
      <x:c r="M8769" s="27" t="str">
        <x:v>H2-Cl2 storage lacks a matched chlorine loop; Chlorine or lithium inventory is not accepted in the vehicle module</x:v>
      </x:c>
    </x:row>
    <x:row r="8770">
      <x:c r="A8770" s="27" t="str">
        <x:v>X02621</x:v>
      </x:c>
      <x:c r="B8770" s="27" t="str">
        <x:v>E10</x:v>
      </x:c>
      <x:c r="C8770" s="27" t="str">
        <x:v>None</x:v>
      </x:c>
      <x:c r="D8770" s="27" t="str">
        <x:v>Solid oxide steam</x:v>
      </x:c>
      <x:c r="E8770" s="27" t="str">
        <x:v>Baseline aftertreatment</x:v>
      </x:c>
      <x:c r="F8770" s="27" t="str">
        <x:v>Li-Cl2</x:v>
      </x:c>
      <x:c r="G8770" s="27" t="str">
        <x:v>Recovered water and heat</x:v>
      </x:c>
      <x:c r="H8770" s="27" t="str">
        <x:v>Reject</x:v>
      </x:c>
      <x:c r="I8770" s="27" t="str">
        <x:v>Vehicle linked</x:v>
      </x:c>
      <x:c r="J8770" s="28" t="n">
        <x:v>1</x:v>
      </x:c>
      <x:c r="K8770" s="27" t="str">
        <x:v>Chlorine or lithium onboard gate fail</x:v>
      </x:c>
      <x:c r="L8770" s="27" t="str">
        <x:v>Water and heat recovery</x:v>
      </x:c>
      <x:c r="M8770" s="27" t="str">
        <x:v>Li-Cl2 storage lacks molten LiCl regeneration; Chlorine or lithium inventory is not accepted in the vehicle module</x:v>
      </x:c>
    </x:row>
    <x:row r="8771">
      <x:c r="A8771" s="27" t="str">
        <x:v>X02622</x:v>
      </x:c>
      <x:c r="B8771" s="27" t="str">
        <x:v>E10</x:v>
      </x:c>
      <x:c r="C8771" s="27" t="str">
        <x:v>None</x:v>
      </x:c>
      <x:c r="D8771" s="27" t="str">
        <x:v>Solid oxide steam</x:v>
      </x:c>
      <x:c r="E8771" s="27" t="str">
        <x:v>Baseline aftertreatment</x:v>
      </x:c>
      <x:c r="F8771" s="27" t="str">
        <x:v>Li-Cl2</x:v>
      </x:c>
      <x:c r="G8771" s="27" t="str">
        <x:v>CO2 to methane</x:v>
      </x:c>
      <x:c r="H8771" s="27" t="str">
        <x:v>Reject</x:v>
      </x:c>
      <x:c r="I8771" s="27" t="str">
        <x:v>Vehicle linked</x:v>
      </x:c>
      <x:c r="J8771" s="28" t="n">
        <x:v>1</x:v>
      </x:c>
      <x:c r="K8771" s="27" t="str">
        <x:v>Chlorine or lithium onboard gate fail</x:v>
      </x:c>
      <x:c r="L8771" s="27" t="str">
        <x:v>Carbon-to-fuel loop</x:v>
      </x:c>
      <x:c r="M8771" s="27" t="str">
        <x:v>CO2 product needs reactive capture and regeneration; Li-Cl2 storage lacks molten LiCl regeneration; Chlorine or lithium inventory is not accepted in the vehicle module</x:v>
      </x:c>
    </x:row>
    <x:row r="8772">
      <x:c r="A8772" s="27" t="str">
        <x:v>X02623</x:v>
      </x:c>
      <x:c r="B8772" s="27" t="str">
        <x:v>E10</x:v>
      </x:c>
      <x:c r="C8772" s="27" t="str">
        <x:v>None</x:v>
      </x:c>
      <x:c r="D8772" s="27" t="str">
        <x:v>Solid oxide steam</x:v>
      </x:c>
      <x:c r="E8772" s="27" t="str">
        <x:v>Baseline aftertreatment</x:v>
      </x:c>
      <x:c r="F8772" s="27" t="str">
        <x:v>Li-Cl2</x:v>
      </x:c>
      <x:c r="G8772" s="27" t="str">
        <x:v>CO2 to methanol</x:v>
      </x:c>
      <x:c r="H8772" s="27" t="str">
        <x:v>Reject</x:v>
      </x:c>
      <x:c r="I8772" s="27" t="str">
        <x:v>Vehicle linked</x:v>
      </x:c>
      <x:c r="J8772" s="28" t="n">
        <x:v>1</x:v>
      </x:c>
      <x:c r="K8772" s="27" t="str">
        <x:v>Chlorine or lithium onboard gate fail</x:v>
      </x:c>
      <x:c r="L8772" s="27" t="str">
        <x:v>Carbon-to-fuel loop</x:v>
      </x:c>
      <x:c r="M8772" s="27" t="str">
        <x:v>CO2 product needs reactive capture and regeneration; Li-Cl2 storage lacks molten LiCl regeneration; Chlorine or lithium inventory is not accepted in the vehicle module</x:v>
      </x:c>
    </x:row>
    <x:row r="8773">
      <x:c r="A8773" s="27" t="str">
        <x:v>X02624</x:v>
      </x:c>
      <x:c r="B8773" s="27" t="str">
        <x:v>E10</x:v>
      </x:c>
      <x:c r="C8773" s="27" t="str">
        <x:v>None</x:v>
      </x:c>
      <x:c r="D8773" s="27" t="str">
        <x:v>Solid oxide steam</x:v>
      </x:c>
      <x:c r="E8773" s="27" t="str">
        <x:v>Baseline aftertreatment</x:v>
      </x:c>
      <x:c r="F8773" s="27" t="str">
        <x:v>Li-Cl2</x:v>
      </x:c>
      <x:c r="G8773" s="27" t="str">
        <x:v>CO2 to DME</x:v>
      </x:c>
      <x:c r="H8773" s="27" t="str">
        <x:v>Reject</x:v>
      </x:c>
      <x:c r="I8773" s="27" t="str">
        <x:v>Vehicle linked</x:v>
      </x:c>
      <x:c r="J8773" s="28" t="n">
        <x:v>1</x:v>
      </x:c>
      <x:c r="K8773" s="27" t="str">
        <x:v>Chlorine or lithium onboard gate fail</x:v>
      </x:c>
      <x:c r="L8773" s="27" t="str">
        <x:v>Carbon-to-fuel loop</x:v>
      </x:c>
      <x:c r="M8773" s="27" t="str">
        <x:v>CO2 product needs reactive capture and regeneration; Li-Cl2 storage lacks molten LiCl regeneration; Chlorine or lithium inventory is not accepted in the vehicle module</x:v>
      </x:c>
    </x:row>
    <x:row r="8774">
      <x:c r="A8774" s="27" t="str">
        <x:v>X02625</x:v>
      </x:c>
      <x:c r="B8774" s="27" t="str">
        <x:v>E10</x:v>
      </x:c>
      <x:c r="C8774" s="27" t="str">
        <x:v>None</x:v>
      </x:c>
      <x:c r="D8774" s="27" t="str">
        <x:v>Solid oxide steam</x:v>
      </x:c>
      <x:c r="E8774" s="27" t="str">
        <x:v>Baseline aftertreatment</x:v>
      </x:c>
      <x:c r="F8774" s="27" t="str">
        <x:v>Li-Cl2</x:v>
      </x:c>
      <x:c r="G8774" s="27" t="str">
        <x:v>Captured PM research only</x:v>
      </x:c>
      <x:c r="H8774" s="27" t="str">
        <x:v>Reject</x:v>
      </x:c>
      <x:c r="I8774" s="27" t="str">
        <x:v>Vehicle linked</x:v>
      </x:c>
      <x:c r="J8774" s="28" t="n">
        <x:v>1</x:v>
      </x:c>
      <x:c r="K8774" s="27" t="str">
        <x:v>Chlorine or lithium onboard gate fail</x:v>
      </x:c>
      <x:c r="L8774" s="27" t="str">
        <x:v>Pollutant characterization</x:v>
      </x:c>
      <x:c r="M8774" s="27" t="str">
        <x:v>Li-Cl2 storage lacks molten LiCl regeneration; Chlorine or lithium inventory is not accepted in the vehicle module</x:v>
      </x:c>
    </x:row>
    <x:row r="8775">
      <x:c r="A8775" s="27" t="str">
        <x:v>X02641</x:v>
      </x:c>
      <x:c r="B8775" s="27" t="str">
        <x:v>E10</x:v>
      </x:c>
      <x:c r="C8775" s="27" t="str">
        <x:v>None</x:v>
      </x:c>
      <x:c r="D8775" s="27" t="str">
        <x:v>Solid oxide steam</x:v>
      </x:c>
      <x:c r="E8775" s="27" t="str">
        <x:v>Plain-water Bubble Butt</x:v>
      </x:c>
      <x:c r="F8775" s="27" t="str">
        <x:v>H2-Cl2 RFC</x:v>
      </x:c>
      <x:c r="G8775" s="27" t="str">
        <x:v>Recovered water and heat</x:v>
      </x:c>
      <x:c r="H8775" s="27" t="str">
        <x:v>Reject</x:v>
      </x:c>
      <x:c r="I8775" s="27" t="str">
        <x:v>Vehicle linked</x:v>
      </x:c>
      <x:c r="J8775" s="28" t="n">
        <x:v>1</x:v>
      </x:c>
      <x:c r="K8775" s="27" t="str">
        <x:v>Chlorine or lithium onboard gate fail</x:v>
      </x:c>
      <x:c r="L8775" s="27" t="str">
        <x:v>Water and heat recovery</x:v>
      </x:c>
      <x:c r="M8775" s="27" t="str">
        <x:v>H2-Cl2 storage lacks a matched chlorine loop; Chlorine or lithium inventory is not accepted in the vehicle module</x:v>
      </x:c>
    </x:row>
    <x:row r="8776">
      <x:c r="A8776" s="27" t="str">
        <x:v>X02642</x:v>
      </x:c>
      <x:c r="B8776" s="27" t="str">
        <x:v>E10</x:v>
      </x:c>
      <x:c r="C8776" s="27" t="str">
        <x:v>None</x:v>
      </x:c>
      <x:c r="D8776" s="27" t="str">
        <x:v>Solid oxide steam</x:v>
      </x:c>
      <x:c r="E8776" s="27" t="str">
        <x:v>Plain-water Bubble Butt</x:v>
      </x:c>
      <x:c r="F8776" s="27" t="str">
        <x:v>H2-Cl2 RFC</x:v>
      </x:c>
      <x:c r="G8776" s="27" t="str">
        <x:v>CO2 to methane</x:v>
      </x:c>
      <x:c r="H8776" s="27" t="str">
        <x:v>Reject</x:v>
      </x:c>
      <x:c r="I8776" s="27" t="str">
        <x:v>Vehicle linked</x:v>
      </x:c>
      <x:c r="J8776" s="28" t="n">
        <x:v>1</x:v>
      </x:c>
      <x:c r="K8776" s="27" t="str">
        <x:v>Chlorine or lithium onboard gate fail</x:v>
      </x:c>
      <x:c r="L8776" s="27" t="str">
        <x:v>Carbon-to-fuel loop</x:v>
      </x:c>
      <x:c r="M8776" s="27" t="str">
        <x:v>CO2 product needs reactive capture and regeneration; H2-Cl2 storage lacks a matched chlorine loop; Chlorine or lithium inventory is not accepted in the vehicle module</x:v>
      </x:c>
    </x:row>
    <x:row r="8777">
      <x:c r="A8777" s="27" t="str">
        <x:v>X02643</x:v>
      </x:c>
      <x:c r="B8777" s="27" t="str">
        <x:v>E10</x:v>
      </x:c>
      <x:c r="C8777" s="27" t="str">
        <x:v>None</x:v>
      </x:c>
      <x:c r="D8777" s="27" t="str">
        <x:v>Solid oxide steam</x:v>
      </x:c>
      <x:c r="E8777" s="27" t="str">
        <x:v>Plain-water Bubble Butt</x:v>
      </x:c>
      <x:c r="F8777" s="27" t="str">
        <x:v>H2-Cl2 RFC</x:v>
      </x:c>
      <x:c r="G8777" s="27" t="str">
        <x:v>CO2 to methanol</x:v>
      </x:c>
      <x:c r="H8777" s="27" t="str">
        <x:v>Reject</x:v>
      </x:c>
      <x:c r="I8777" s="27" t="str">
        <x:v>Vehicle linked</x:v>
      </x:c>
      <x:c r="J8777" s="28" t="n">
        <x:v>1</x:v>
      </x:c>
      <x:c r="K8777" s="27" t="str">
        <x:v>Chlorine or lithium onboard gate fail</x:v>
      </x:c>
      <x:c r="L8777" s="27" t="str">
        <x:v>Carbon-to-fuel loop</x:v>
      </x:c>
      <x:c r="M8777" s="27" t="str">
        <x:v>CO2 product needs reactive capture and regeneration; H2-Cl2 storage lacks a matched chlorine loop; Chlorine or lithium inventory is not accepted in the vehicle module</x:v>
      </x:c>
    </x:row>
    <x:row r="8778">
      <x:c r="A8778" s="27" t="str">
        <x:v>X02644</x:v>
      </x:c>
      <x:c r="B8778" s="27" t="str">
        <x:v>E10</x:v>
      </x:c>
      <x:c r="C8778" s="27" t="str">
        <x:v>None</x:v>
      </x:c>
      <x:c r="D8778" s="27" t="str">
        <x:v>Solid oxide steam</x:v>
      </x:c>
      <x:c r="E8778" s="27" t="str">
        <x:v>Plain-water Bubble Butt</x:v>
      </x:c>
      <x:c r="F8778" s="27" t="str">
        <x:v>H2-Cl2 RFC</x:v>
      </x:c>
      <x:c r="G8778" s="27" t="str">
        <x:v>CO2 to DME</x:v>
      </x:c>
      <x:c r="H8778" s="27" t="str">
        <x:v>Reject</x:v>
      </x:c>
      <x:c r="I8778" s="27" t="str">
        <x:v>Vehicle linked</x:v>
      </x:c>
      <x:c r="J8778" s="28" t="n">
        <x:v>1</x:v>
      </x:c>
      <x:c r="K8778" s="27" t="str">
        <x:v>Chlorine or lithium onboard gate fail</x:v>
      </x:c>
      <x:c r="L8778" s="27" t="str">
        <x:v>Carbon-to-fuel loop</x:v>
      </x:c>
      <x:c r="M8778" s="27" t="str">
        <x:v>CO2 product needs reactive capture and regeneration; H2-Cl2 storage lacks a matched chlorine loop; Chlorine or lithium inventory is not accepted in the vehicle module</x:v>
      </x:c>
    </x:row>
    <x:row r="8779">
      <x:c r="A8779" s="27" t="str">
        <x:v>X02645</x:v>
      </x:c>
      <x:c r="B8779" s="27" t="str">
        <x:v>E10</x:v>
      </x:c>
      <x:c r="C8779" s="27" t="str">
        <x:v>None</x:v>
      </x:c>
      <x:c r="D8779" s="27" t="str">
        <x:v>Solid oxide steam</x:v>
      </x:c>
      <x:c r="E8779" s="27" t="str">
        <x:v>Plain-water Bubble Butt</x:v>
      </x:c>
      <x:c r="F8779" s="27" t="str">
        <x:v>H2-Cl2 RFC</x:v>
      </x:c>
      <x:c r="G8779" s="27" t="str">
        <x:v>Captured PM research only</x:v>
      </x:c>
      <x:c r="H8779" s="27" t="str">
        <x:v>Reject</x:v>
      </x:c>
      <x:c r="I8779" s="27" t="str">
        <x:v>Vehicle linked</x:v>
      </x:c>
      <x:c r="J8779" s="28" t="n">
        <x:v>1</x:v>
      </x:c>
      <x:c r="K8779" s="27" t="str">
        <x:v>Chlorine or lithium onboard gate fail</x:v>
      </x:c>
      <x:c r="L8779" s="27" t="str">
        <x:v>Pollutant characterization</x:v>
      </x:c>
      <x:c r="M8779" s="27" t="str">
        <x:v>H2-Cl2 storage lacks a matched chlorine loop; Chlorine or lithium inventory is not accepted in the vehicle module</x:v>
      </x:c>
    </x:row>
    <x:row r="8780">
      <x:c r="A8780" s="27" t="str">
        <x:v>X02646</x:v>
      </x:c>
      <x:c r="B8780" s="27" t="str">
        <x:v>E10</x:v>
      </x:c>
      <x:c r="C8780" s="27" t="str">
        <x:v>None</x:v>
      </x:c>
      <x:c r="D8780" s="27" t="str">
        <x:v>Solid oxide steam</x:v>
      </x:c>
      <x:c r="E8780" s="27" t="str">
        <x:v>Plain-water Bubble Butt</x:v>
      </x:c>
      <x:c r="F8780" s="27" t="str">
        <x:v>Li-Cl2</x:v>
      </x:c>
      <x:c r="G8780" s="27" t="str">
        <x:v>Recovered water and heat</x:v>
      </x:c>
      <x:c r="H8780" s="27" t="str">
        <x:v>Reject</x:v>
      </x:c>
      <x:c r="I8780" s="27" t="str">
        <x:v>Vehicle linked</x:v>
      </x:c>
      <x:c r="J8780" s="28" t="n">
        <x:v>1</x:v>
      </x:c>
      <x:c r="K8780" s="27" t="str">
        <x:v>Chlorine or lithium onboard gate fail</x:v>
      </x:c>
      <x:c r="L8780" s="27" t="str">
        <x:v>Water and heat recovery</x:v>
      </x:c>
      <x:c r="M8780" s="27" t="str">
        <x:v>Li-Cl2 storage lacks molten LiCl regeneration; Chlorine or lithium inventory is not accepted in the vehicle module</x:v>
      </x:c>
    </x:row>
    <x:row r="8781">
      <x:c r="A8781" s="27" t="str">
        <x:v>X02647</x:v>
      </x:c>
      <x:c r="B8781" s="27" t="str">
        <x:v>E10</x:v>
      </x:c>
      <x:c r="C8781" s="27" t="str">
        <x:v>None</x:v>
      </x:c>
      <x:c r="D8781" s="27" t="str">
        <x:v>Solid oxide steam</x:v>
      </x:c>
      <x:c r="E8781" s="27" t="str">
        <x:v>Plain-water Bubble Butt</x:v>
      </x:c>
      <x:c r="F8781" s="27" t="str">
        <x:v>Li-Cl2</x:v>
      </x:c>
      <x:c r="G8781" s="27" t="str">
        <x:v>CO2 to methane</x:v>
      </x:c>
      <x:c r="H8781" s="27" t="str">
        <x:v>Reject</x:v>
      </x:c>
      <x:c r="I8781" s="27" t="str">
        <x:v>Vehicle linked</x:v>
      </x:c>
      <x:c r="J8781" s="28" t="n">
        <x:v>1</x:v>
      </x:c>
      <x:c r="K8781" s="27" t="str">
        <x:v>Chlorine or lithium onboard gate fail</x:v>
      </x:c>
      <x:c r="L8781" s="27" t="str">
        <x:v>Carbon-to-fuel loop</x:v>
      </x:c>
      <x:c r="M8781" s="27" t="str">
        <x:v>CO2 product needs reactive capture and regeneration; Li-Cl2 storage lacks molten LiCl regeneration; Chlorine or lithium inventory is not accepted in the vehicle module</x:v>
      </x:c>
    </x:row>
    <x:row r="8782">
      <x:c r="A8782" s="27" t="str">
        <x:v>X02648</x:v>
      </x:c>
      <x:c r="B8782" s="27" t="str">
        <x:v>E10</x:v>
      </x:c>
      <x:c r="C8782" s="27" t="str">
        <x:v>None</x:v>
      </x:c>
      <x:c r="D8782" s="27" t="str">
        <x:v>Solid oxide steam</x:v>
      </x:c>
      <x:c r="E8782" s="27" t="str">
        <x:v>Plain-water Bubble Butt</x:v>
      </x:c>
      <x:c r="F8782" s="27" t="str">
        <x:v>Li-Cl2</x:v>
      </x:c>
      <x:c r="G8782" s="27" t="str">
        <x:v>CO2 to methanol</x:v>
      </x:c>
      <x:c r="H8782" s="27" t="str">
        <x:v>Reject</x:v>
      </x:c>
      <x:c r="I8782" s="27" t="str">
        <x:v>Vehicle linked</x:v>
      </x:c>
      <x:c r="J8782" s="28" t="n">
        <x:v>1</x:v>
      </x:c>
      <x:c r="K8782" s="27" t="str">
        <x:v>Chlorine or lithium onboard gate fail</x:v>
      </x:c>
      <x:c r="L8782" s="27" t="str">
        <x:v>Carbon-to-fuel loop</x:v>
      </x:c>
      <x:c r="M8782" s="27" t="str">
        <x:v>CO2 product needs reactive capture and regeneration; Li-Cl2 storage lacks molten LiCl regeneration; Chlorine or lithium inventory is not accepted in the vehicle module</x:v>
      </x:c>
    </x:row>
    <x:row r="8783">
      <x:c r="A8783" s="27" t="str">
        <x:v>X02649</x:v>
      </x:c>
      <x:c r="B8783" s="27" t="str">
        <x:v>E10</x:v>
      </x:c>
      <x:c r="C8783" s="27" t="str">
        <x:v>None</x:v>
      </x:c>
      <x:c r="D8783" s="27" t="str">
        <x:v>Solid oxide steam</x:v>
      </x:c>
      <x:c r="E8783" s="27" t="str">
        <x:v>Plain-water Bubble Butt</x:v>
      </x:c>
      <x:c r="F8783" s="27" t="str">
        <x:v>Li-Cl2</x:v>
      </x:c>
      <x:c r="G8783" s="27" t="str">
        <x:v>CO2 to DME</x:v>
      </x:c>
      <x:c r="H8783" s="27" t="str">
        <x:v>Reject</x:v>
      </x:c>
      <x:c r="I8783" s="27" t="str">
        <x:v>Vehicle linked</x:v>
      </x:c>
      <x:c r="J8783" s="28" t="n">
        <x:v>1</x:v>
      </x:c>
      <x:c r="K8783" s="27" t="str">
        <x:v>Chlorine or lithium onboard gate fail</x:v>
      </x:c>
      <x:c r="L8783" s="27" t="str">
        <x:v>Carbon-to-fuel loop</x:v>
      </x:c>
      <x:c r="M8783" s="27" t="str">
        <x:v>CO2 product needs reactive capture and regeneration; Li-Cl2 storage lacks molten LiCl regeneration; Chlorine or lithium inventory is not accepted in the vehicle module</x:v>
      </x:c>
    </x:row>
    <x:row r="8784">
      <x:c r="A8784" s="27" t="str">
        <x:v>X02650</x:v>
      </x:c>
      <x:c r="B8784" s="27" t="str">
        <x:v>E10</x:v>
      </x:c>
      <x:c r="C8784" s="27" t="str">
        <x:v>None</x:v>
      </x:c>
      <x:c r="D8784" s="27" t="str">
        <x:v>Solid oxide steam</x:v>
      </x:c>
      <x:c r="E8784" s="27" t="str">
        <x:v>Plain-water Bubble Butt</x:v>
      </x:c>
      <x:c r="F8784" s="27" t="str">
        <x:v>Li-Cl2</x:v>
      </x:c>
      <x:c r="G8784" s="27" t="str">
        <x:v>Captured PM research only</x:v>
      </x:c>
      <x:c r="H8784" s="27" t="str">
        <x:v>Reject</x:v>
      </x:c>
      <x:c r="I8784" s="27" t="str">
        <x:v>Vehicle linked</x:v>
      </x:c>
      <x:c r="J8784" s="28" t="n">
        <x:v>1</x:v>
      </x:c>
      <x:c r="K8784" s="27" t="str">
        <x:v>Chlorine or lithium onboard gate fail</x:v>
      </x:c>
      <x:c r="L8784" s="27" t="str">
        <x:v>Pollutant characterization</x:v>
      </x:c>
      <x:c r="M8784" s="27" t="str">
        <x:v>Li-Cl2 storage lacks molten LiCl regeneration; Chlorine or lithium inventory is not accepted in the vehicle module</x:v>
      </x:c>
    </x:row>
    <x:row r="8785">
      <x:c r="A8785" s="27" t="str">
        <x:v>X02666</x:v>
      </x:c>
      <x:c r="B8785" s="27" t="str">
        <x:v>E10</x:v>
      </x:c>
      <x:c r="C8785" s="27" t="str">
        <x:v>None</x:v>
      </x:c>
      <x:c r="D8785" s="27" t="str">
        <x:v>Solid oxide steam</x:v>
      </x:c>
      <x:c r="E8785" s="27" t="str">
        <x:v>Reactive onboard Bubble Butt</x:v>
      </x:c>
      <x:c r="F8785" s="27" t="str">
        <x:v>H2-Cl2 RFC</x:v>
      </x:c>
      <x:c r="G8785" s="27" t="str">
        <x:v>Recovered water and heat</x:v>
      </x:c>
      <x:c r="H8785" s="27" t="str">
        <x:v>Reject</x:v>
      </x:c>
      <x:c r="I8785" s="27" t="str">
        <x:v>Vehicle linked</x:v>
      </x:c>
      <x:c r="J8785" s="28" t="n">
        <x:v>1</x:v>
      </x:c>
      <x:c r="K8785" s="27" t="str">
        <x:v>Chlorine or lithium onboard gate fail</x:v>
      </x:c>
      <x:c r="L8785" s="27" t="str">
        <x:v>Water and heat recovery</x:v>
      </x:c>
      <x:c r="M8785" s="27" t="str">
        <x:v>H2-Cl2 storage lacks a matched chlorine loop; Chlorine or lithium inventory is not accepted in the vehicle module</x:v>
      </x:c>
    </x:row>
    <x:row r="8786">
      <x:c r="A8786" s="27" t="str">
        <x:v>X02667</x:v>
      </x:c>
      <x:c r="B8786" s="27" t="str">
        <x:v>E10</x:v>
      </x:c>
      <x:c r="C8786" s="27" t="str">
        <x:v>None</x:v>
      </x:c>
      <x:c r="D8786" s="27" t="str">
        <x:v>Solid oxide steam</x:v>
      </x:c>
      <x:c r="E8786" s="27" t="str">
        <x:v>Reactive onboard Bubble Butt</x:v>
      </x:c>
      <x:c r="F8786" s="27" t="str">
        <x:v>H2-Cl2 RFC</x:v>
      </x:c>
      <x:c r="G8786" s="27" t="str">
        <x:v>CO2 to methane</x:v>
      </x:c>
      <x:c r="H8786" s="27" t="str">
        <x:v>Reject</x:v>
      </x:c>
      <x:c r="I8786" s="27" t="str">
        <x:v>Vehicle linked</x:v>
      </x:c>
      <x:c r="J8786" s="28" t="n">
        <x:v>1</x:v>
      </x:c>
      <x:c r="K8786" s="27" t="str">
        <x:v>Chlorine or lithium onboard gate fail</x:v>
      </x:c>
      <x:c r="L8786" s="27" t="str">
        <x:v>Carbon-to-fuel loop</x:v>
      </x:c>
      <x:c r="M8786" s="27" t="str">
        <x:v>H2-Cl2 storage lacks a matched chlorine loop; Chlorine or lithium inventory is not accepted in the vehicle module</x:v>
      </x:c>
    </x:row>
    <x:row r="8787">
      <x:c r="A8787" s="27" t="str">
        <x:v>X02668</x:v>
      </x:c>
      <x:c r="B8787" s="27" t="str">
        <x:v>E10</x:v>
      </x:c>
      <x:c r="C8787" s="27" t="str">
        <x:v>None</x:v>
      </x:c>
      <x:c r="D8787" s="27" t="str">
        <x:v>Solid oxide steam</x:v>
      </x:c>
      <x:c r="E8787" s="27" t="str">
        <x:v>Reactive onboard Bubble Butt</x:v>
      </x:c>
      <x:c r="F8787" s="27" t="str">
        <x:v>H2-Cl2 RFC</x:v>
      </x:c>
      <x:c r="G8787" s="27" t="str">
        <x:v>CO2 to methanol</x:v>
      </x:c>
      <x:c r="H8787" s="27" t="str">
        <x:v>Reject</x:v>
      </x:c>
      <x:c r="I8787" s="27" t="str">
        <x:v>Vehicle linked</x:v>
      </x:c>
      <x:c r="J8787" s="28" t="n">
        <x:v>1</x:v>
      </x:c>
      <x:c r="K8787" s="27" t="str">
        <x:v>Chlorine or lithium onboard gate fail</x:v>
      </x:c>
      <x:c r="L8787" s="27" t="str">
        <x:v>Carbon-to-fuel loop</x:v>
      </x:c>
      <x:c r="M8787" s="27" t="str">
        <x:v>H2-Cl2 storage lacks a matched chlorine loop; Chlorine or lithium inventory is not accepted in the vehicle module</x:v>
      </x:c>
    </x:row>
    <x:row r="8788">
      <x:c r="A8788" s="27" t="str">
        <x:v>X02669</x:v>
      </x:c>
      <x:c r="B8788" s="27" t="str">
        <x:v>E10</x:v>
      </x:c>
      <x:c r="C8788" s="27" t="str">
        <x:v>None</x:v>
      </x:c>
      <x:c r="D8788" s="27" t="str">
        <x:v>Solid oxide steam</x:v>
      </x:c>
      <x:c r="E8788" s="27" t="str">
        <x:v>Reactive onboard Bubble Butt</x:v>
      </x:c>
      <x:c r="F8788" s="27" t="str">
        <x:v>H2-Cl2 RFC</x:v>
      </x:c>
      <x:c r="G8788" s="27" t="str">
        <x:v>CO2 to DME</x:v>
      </x:c>
      <x:c r="H8788" s="27" t="str">
        <x:v>Reject</x:v>
      </x:c>
      <x:c r="I8788" s="27" t="str">
        <x:v>Vehicle linked</x:v>
      </x:c>
      <x:c r="J8788" s="28" t="n">
        <x:v>1</x:v>
      </x:c>
      <x:c r="K8788" s="27" t="str">
        <x:v>Chlorine or lithium onboard gate fail</x:v>
      </x:c>
      <x:c r="L8788" s="27" t="str">
        <x:v>Carbon-to-fuel loop</x:v>
      </x:c>
      <x:c r="M8788" s="27" t="str">
        <x:v>H2-Cl2 storage lacks a matched chlorine loop; Chlorine or lithium inventory is not accepted in the vehicle module</x:v>
      </x:c>
    </x:row>
    <x:row r="8789">
      <x:c r="A8789" s="27" t="str">
        <x:v>X02670</x:v>
      </x:c>
      <x:c r="B8789" s="27" t="str">
        <x:v>E10</x:v>
      </x:c>
      <x:c r="C8789" s="27" t="str">
        <x:v>None</x:v>
      </x:c>
      <x:c r="D8789" s="27" t="str">
        <x:v>Solid oxide steam</x:v>
      </x:c>
      <x:c r="E8789" s="27" t="str">
        <x:v>Reactive onboard Bubble Butt</x:v>
      </x:c>
      <x:c r="F8789" s="27" t="str">
        <x:v>H2-Cl2 RFC</x:v>
      </x:c>
      <x:c r="G8789" s="27" t="str">
        <x:v>Captured PM research only</x:v>
      </x:c>
      <x:c r="H8789" s="27" t="str">
        <x:v>Reject</x:v>
      </x:c>
      <x:c r="I8789" s="27" t="str">
        <x:v>Vehicle linked</x:v>
      </x:c>
      <x:c r="J8789" s="28" t="n">
        <x:v>1</x:v>
      </x:c>
      <x:c r="K8789" s="27" t="str">
        <x:v>Chlorine or lithium onboard gate fail</x:v>
      </x:c>
      <x:c r="L8789" s="27" t="str">
        <x:v>Pollutant characterization</x:v>
      </x:c>
      <x:c r="M8789" s="27" t="str">
        <x:v>H2-Cl2 storage lacks a matched chlorine loop; Chlorine or lithium inventory is not accepted in the vehicle module</x:v>
      </x:c>
    </x:row>
    <x:row r="8790">
      <x:c r="A8790" s="27" t="str">
        <x:v>X02671</x:v>
      </x:c>
      <x:c r="B8790" s="27" t="str">
        <x:v>E10</x:v>
      </x:c>
      <x:c r="C8790" s="27" t="str">
        <x:v>None</x:v>
      </x:c>
      <x:c r="D8790" s="27" t="str">
        <x:v>Solid oxide steam</x:v>
      </x:c>
      <x:c r="E8790" s="27" t="str">
        <x:v>Reactive onboard Bubble Butt</x:v>
      </x:c>
      <x:c r="F8790" s="27" t="str">
        <x:v>Li-Cl2</x:v>
      </x:c>
      <x:c r="G8790" s="27" t="str">
        <x:v>Recovered water and heat</x:v>
      </x:c>
      <x:c r="H8790" s="27" t="str">
        <x:v>Reject</x:v>
      </x:c>
      <x:c r="I8790" s="27" t="str">
        <x:v>Vehicle linked</x:v>
      </x:c>
      <x:c r="J8790" s="28" t="n">
        <x:v>1</x:v>
      </x:c>
      <x:c r="K8790" s="27" t="str">
        <x:v>Chlorine or lithium onboard gate fail</x:v>
      </x:c>
      <x:c r="L8790" s="27" t="str">
        <x:v>Water and heat recovery</x:v>
      </x:c>
      <x:c r="M8790" s="27" t="str">
        <x:v>Li-Cl2 storage lacks molten LiCl regeneration; Chlorine or lithium inventory is not accepted in the vehicle module</x:v>
      </x:c>
    </x:row>
    <x:row r="8791">
      <x:c r="A8791" s="27" t="str">
        <x:v>X02672</x:v>
      </x:c>
      <x:c r="B8791" s="27" t="str">
        <x:v>E10</x:v>
      </x:c>
      <x:c r="C8791" s="27" t="str">
        <x:v>None</x:v>
      </x:c>
      <x:c r="D8791" s="27" t="str">
        <x:v>Solid oxide steam</x:v>
      </x:c>
      <x:c r="E8791" s="27" t="str">
        <x:v>Reactive onboard Bubble Butt</x:v>
      </x:c>
      <x:c r="F8791" s="27" t="str">
        <x:v>Li-Cl2</x:v>
      </x:c>
      <x:c r="G8791" s="27" t="str">
        <x:v>CO2 to methane</x:v>
      </x:c>
      <x:c r="H8791" s="27" t="str">
        <x:v>Reject</x:v>
      </x:c>
      <x:c r="I8791" s="27" t="str">
        <x:v>Vehicle linked</x:v>
      </x:c>
      <x:c r="J8791" s="28" t="n">
        <x:v>1</x:v>
      </x:c>
      <x:c r="K8791" s="27" t="str">
        <x:v>Chlorine or lithium onboard gate fail</x:v>
      </x:c>
      <x:c r="L8791" s="27" t="str">
        <x:v>Carbon-to-fuel loop</x:v>
      </x:c>
      <x:c r="M8791" s="27" t="str">
        <x:v>Li-Cl2 storage lacks molten LiCl regeneration; Chlorine or lithium inventory is not accepted in the vehicle module</x:v>
      </x:c>
    </x:row>
    <x:row r="8792">
      <x:c r="A8792" s="27" t="str">
        <x:v>X02673</x:v>
      </x:c>
      <x:c r="B8792" s="27" t="str">
        <x:v>E10</x:v>
      </x:c>
      <x:c r="C8792" s="27" t="str">
        <x:v>None</x:v>
      </x:c>
      <x:c r="D8792" s="27" t="str">
        <x:v>Solid oxide steam</x:v>
      </x:c>
      <x:c r="E8792" s="27" t="str">
        <x:v>Reactive onboard Bubble Butt</x:v>
      </x:c>
      <x:c r="F8792" s="27" t="str">
        <x:v>Li-Cl2</x:v>
      </x:c>
      <x:c r="G8792" s="27" t="str">
        <x:v>CO2 to methanol</x:v>
      </x:c>
      <x:c r="H8792" s="27" t="str">
        <x:v>Reject</x:v>
      </x:c>
      <x:c r="I8792" s="27" t="str">
        <x:v>Vehicle linked</x:v>
      </x:c>
      <x:c r="J8792" s="28" t="n">
        <x:v>1</x:v>
      </x:c>
      <x:c r="K8792" s="27" t="str">
        <x:v>Chlorine or lithium onboard gate fail</x:v>
      </x:c>
      <x:c r="L8792" s="27" t="str">
        <x:v>Carbon-to-fuel loop</x:v>
      </x:c>
      <x:c r="M8792" s="27" t="str">
        <x:v>Li-Cl2 storage lacks molten LiCl regeneration; Chlorine or lithium inventory is not accepted in the vehicle module</x:v>
      </x:c>
    </x:row>
    <x:row r="8793">
      <x:c r="A8793" s="27" t="str">
        <x:v>X02674</x:v>
      </x:c>
      <x:c r="B8793" s="27" t="str">
        <x:v>E10</x:v>
      </x:c>
      <x:c r="C8793" s="27" t="str">
        <x:v>None</x:v>
      </x:c>
      <x:c r="D8793" s="27" t="str">
        <x:v>Solid oxide steam</x:v>
      </x:c>
      <x:c r="E8793" s="27" t="str">
        <x:v>Reactive onboard Bubble Butt</x:v>
      </x:c>
      <x:c r="F8793" s="27" t="str">
        <x:v>Li-Cl2</x:v>
      </x:c>
      <x:c r="G8793" s="27" t="str">
        <x:v>CO2 to DME</x:v>
      </x:c>
      <x:c r="H8793" s="27" t="str">
        <x:v>Reject</x:v>
      </x:c>
      <x:c r="I8793" s="27" t="str">
        <x:v>Vehicle linked</x:v>
      </x:c>
      <x:c r="J8793" s="28" t="n">
        <x:v>1</x:v>
      </x:c>
      <x:c r="K8793" s="27" t="str">
        <x:v>Chlorine or lithium onboard gate fail</x:v>
      </x:c>
      <x:c r="L8793" s="27" t="str">
        <x:v>Carbon-to-fuel loop</x:v>
      </x:c>
      <x:c r="M8793" s="27" t="str">
        <x:v>Li-Cl2 storage lacks molten LiCl regeneration; Chlorine or lithium inventory is not accepted in the vehicle module</x:v>
      </x:c>
    </x:row>
    <x:row r="8794">
      <x:c r="A8794" s="27" t="str">
        <x:v>X02675</x:v>
      </x:c>
      <x:c r="B8794" s="27" t="str">
        <x:v>E10</x:v>
      </x:c>
      <x:c r="C8794" s="27" t="str">
        <x:v>None</x:v>
      </x:c>
      <x:c r="D8794" s="27" t="str">
        <x:v>Solid oxide steam</x:v>
      </x:c>
      <x:c r="E8794" s="27" t="str">
        <x:v>Reactive onboard Bubble Butt</x:v>
      </x:c>
      <x:c r="F8794" s="27" t="str">
        <x:v>Li-Cl2</x:v>
      </x:c>
      <x:c r="G8794" s="27" t="str">
        <x:v>Captured PM research only</x:v>
      </x:c>
      <x:c r="H8794" s="27" t="str">
        <x:v>Reject</x:v>
      </x:c>
      <x:c r="I8794" s="27" t="str">
        <x:v>Vehicle linked</x:v>
      </x:c>
      <x:c r="J8794" s="28" t="n">
        <x:v>1</x:v>
      </x:c>
      <x:c r="K8794" s="27" t="str">
        <x:v>Chlorine or lithium onboard gate fail</x:v>
      </x:c>
      <x:c r="L8794" s="27" t="str">
        <x:v>Pollutant characterization</x:v>
      </x:c>
      <x:c r="M8794" s="27" t="str">
        <x:v>Li-Cl2 storage lacks molten LiCl regeneration; Chlorine or lithium inventory is not accepted in the vehicle module</x:v>
      </x:c>
    </x:row>
    <x:row r="8795">
      <x:c r="A8795" s="27" t="str">
        <x:v>X02716</x:v>
      </x:c>
      <x:c r="B8795" s="27" t="str">
        <x:v>E10</x:v>
      </x:c>
      <x:c r="C8795" s="27" t="str">
        <x:v>None</x:v>
      </x:c>
      <x:c r="D8795" s="27" t="str">
        <x:v>Aqueous LiCl</x:v>
      </x:c>
      <x:c r="E8795" s="27" t="str">
        <x:v>Baseline aftertreatment</x:v>
      </x:c>
      <x:c r="F8795" s="27" t="str">
        <x:v>H2-Cl2 RFC</x:v>
      </x:c>
      <x:c r="G8795" s="27" t="str">
        <x:v>Recovered water and heat</x:v>
      </x:c>
      <x:c r="H8795" s="27" t="str">
        <x:v>Reject</x:v>
      </x:c>
      <x:c r="I8795" s="27" t="str">
        <x:v>Vehicle linked</x:v>
      </x:c>
      <x:c r="J8795" s="28" t="n">
        <x:v>1</x:v>
      </x:c>
      <x:c r="K8795" s="27" t="str">
        <x:v>Chlorine or lithium onboard gate fail</x:v>
      </x:c>
      <x:c r="L8795" s="27" t="str">
        <x:v>Water and heat recovery</x:v>
      </x:c>
      <x:c r="M8795" s="27" t="str">
        <x:v>Chlorine or lithium inventory is not accepted in the vehicle module</x:v>
      </x:c>
    </x:row>
    <x:row r="8796">
      <x:c r="A8796" s="27" t="str">
        <x:v>X02717</x:v>
      </x:c>
      <x:c r="B8796" s="27" t="str">
        <x:v>E10</x:v>
      </x:c>
      <x:c r="C8796" s="27" t="str">
        <x:v>None</x:v>
      </x:c>
      <x:c r="D8796" s="27" t="str">
        <x:v>Aqueous LiCl</x:v>
      </x:c>
      <x:c r="E8796" s="27" t="str">
        <x:v>Baseline aftertreatment</x:v>
      </x:c>
      <x:c r="F8796" s="27" t="str">
        <x:v>H2-Cl2 RFC</x:v>
      </x:c>
      <x:c r="G8796" s="27" t="str">
        <x:v>CO2 to methane</x:v>
      </x:c>
      <x:c r="H8796" s="27" t="str">
        <x:v>Reject</x:v>
      </x:c>
      <x:c r="I8796" s="27" t="str">
        <x:v>Vehicle linked</x:v>
      </x:c>
      <x:c r="J8796" s="28" t="n">
        <x:v>1</x:v>
      </x:c>
      <x:c r="K8796" s="27" t="str">
        <x:v>Chlorine or lithium onboard gate fail</x:v>
      </x:c>
      <x:c r="L8796" s="27" t="str">
        <x:v>Carbon-to-fuel loop</x:v>
      </x:c>
      <x:c r="M8796" s="27" t="str">
        <x:v>CO2 product needs reactive capture and regeneration; Chlorine or lithium inventory is not accepted in the vehicle module</x:v>
      </x:c>
    </x:row>
    <x:row r="8797">
      <x:c r="A8797" s="27" t="str">
        <x:v>X02718</x:v>
      </x:c>
      <x:c r="B8797" s="27" t="str">
        <x:v>E10</x:v>
      </x:c>
      <x:c r="C8797" s="27" t="str">
        <x:v>None</x:v>
      </x:c>
      <x:c r="D8797" s="27" t="str">
        <x:v>Aqueous LiCl</x:v>
      </x:c>
      <x:c r="E8797" s="27" t="str">
        <x:v>Baseline aftertreatment</x:v>
      </x:c>
      <x:c r="F8797" s="27" t="str">
        <x:v>H2-Cl2 RFC</x:v>
      </x:c>
      <x:c r="G8797" s="27" t="str">
        <x:v>CO2 to methanol</x:v>
      </x:c>
      <x:c r="H8797" s="27" t="str">
        <x:v>Reject</x:v>
      </x:c>
      <x:c r="I8797" s="27" t="str">
        <x:v>Vehicle linked</x:v>
      </x:c>
      <x:c r="J8797" s="28" t="n">
        <x:v>1</x:v>
      </x:c>
      <x:c r="K8797" s="27" t="str">
        <x:v>Chlorine or lithium onboard gate fail</x:v>
      </x:c>
      <x:c r="L8797" s="27" t="str">
        <x:v>Carbon-to-fuel loop</x:v>
      </x:c>
      <x:c r="M8797" s="27" t="str">
        <x:v>CO2 product needs reactive capture and regeneration; Chlorine or lithium inventory is not accepted in the vehicle module</x:v>
      </x:c>
    </x:row>
    <x:row r="8798">
      <x:c r="A8798" s="27" t="str">
        <x:v>X02719</x:v>
      </x:c>
      <x:c r="B8798" s="27" t="str">
        <x:v>E10</x:v>
      </x:c>
      <x:c r="C8798" s="27" t="str">
        <x:v>None</x:v>
      </x:c>
      <x:c r="D8798" s="27" t="str">
        <x:v>Aqueous LiCl</x:v>
      </x:c>
      <x:c r="E8798" s="27" t="str">
        <x:v>Baseline aftertreatment</x:v>
      </x:c>
      <x:c r="F8798" s="27" t="str">
        <x:v>H2-Cl2 RFC</x:v>
      </x:c>
      <x:c r="G8798" s="27" t="str">
        <x:v>CO2 to DME</x:v>
      </x:c>
      <x:c r="H8798" s="27" t="str">
        <x:v>Reject</x:v>
      </x:c>
      <x:c r="I8798" s="27" t="str">
        <x:v>Vehicle linked</x:v>
      </x:c>
      <x:c r="J8798" s="28" t="n">
        <x:v>1</x:v>
      </x:c>
      <x:c r="K8798" s="27" t="str">
        <x:v>Chlorine or lithium onboard gate fail</x:v>
      </x:c>
      <x:c r="L8798" s="27" t="str">
        <x:v>Carbon-to-fuel loop</x:v>
      </x:c>
      <x:c r="M8798" s="27" t="str">
        <x:v>CO2 product needs reactive capture and regeneration; Chlorine or lithium inventory is not accepted in the vehicle module</x:v>
      </x:c>
    </x:row>
    <x:row r="8799">
      <x:c r="A8799" s="27" t="str">
        <x:v>X02720</x:v>
      </x:c>
      <x:c r="B8799" s="27" t="str">
        <x:v>E10</x:v>
      </x:c>
      <x:c r="C8799" s="27" t="str">
        <x:v>None</x:v>
      </x:c>
      <x:c r="D8799" s="27" t="str">
        <x:v>Aqueous LiCl</x:v>
      </x:c>
      <x:c r="E8799" s="27" t="str">
        <x:v>Baseline aftertreatment</x:v>
      </x:c>
      <x:c r="F8799" s="27" t="str">
        <x:v>H2-Cl2 RFC</x:v>
      </x:c>
      <x:c r="G8799" s="27" t="str">
        <x:v>Captured PM research only</x:v>
      </x:c>
      <x:c r="H8799" s="27" t="str">
        <x:v>Reject</x:v>
      </x:c>
      <x:c r="I8799" s="27" t="str">
        <x:v>Vehicle linked</x:v>
      </x:c>
      <x:c r="J8799" s="28" t="n">
        <x:v>1</x:v>
      </x:c>
      <x:c r="K8799" s="27" t="str">
        <x:v>Chlorine or lithium onboard gate fail</x:v>
      </x:c>
      <x:c r="L8799" s="27" t="str">
        <x:v>Pollutant characterization</x:v>
      </x:c>
      <x:c r="M8799" s="27" t="str">
        <x:v>Chlorine or lithium inventory is not accepted in the vehicle module</x:v>
      </x:c>
    </x:row>
    <x:row r="8800">
      <x:c r="A8800" s="27" t="str">
        <x:v>X02721</x:v>
      </x:c>
      <x:c r="B8800" s="27" t="str">
        <x:v>E10</x:v>
      </x:c>
      <x:c r="C8800" s="27" t="str">
        <x:v>None</x:v>
      </x:c>
      <x:c r="D8800" s="27" t="str">
        <x:v>Aqueous LiCl</x:v>
      </x:c>
      <x:c r="E8800" s="27" t="str">
        <x:v>Baseline aftertreatment</x:v>
      </x:c>
      <x:c r="F8800" s="27" t="str">
        <x:v>Li-Cl2</x:v>
      </x:c>
      <x:c r="G8800" s="27" t="str">
        <x:v>Recovered water and heat</x:v>
      </x:c>
      <x:c r="H8800" s="27" t="str">
        <x:v>Reject</x:v>
      </x:c>
      <x:c r="I8800" s="27" t="str">
        <x:v>Vehicle linked</x:v>
      </x:c>
      <x:c r="J8800" s="28" t="n">
        <x:v>1</x:v>
      </x:c>
      <x:c r="K8800" s="27" t="str">
        <x:v>Chlorine or lithium onboard gate fail</x:v>
      </x:c>
      <x:c r="L8800" s="27" t="str">
        <x:v>Water and heat recovery</x:v>
      </x:c>
      <x:c r="M8800" s="27" t="str">
        <x:v>Li-Cl2 storage lacks molten LiCl regeneration; Chlorine or lithium inventory is not accepted in the vehicle module</x:v>
      </x:c>
    </x:row>
    <x:row r="8801">
      <x:c r="A8801" s="27" t="str">
        <x:v>X02722</x:v>
      </x:c>
      <x:c r="B8801" s="27" t="str">
        <x:v>E10</x:v>
      </x:c>
      <x:c r="C8801" s="27" t="str">
        <x:v>None</x:v>
      </x:c>
      <x:c r="D8801" s="27" t="str">
        <x:v>Aqueous LiCl</x:v>
      </x:c>
      <x:c r="E8801" s="27" t="str">
        <x:v>Baseline aftertreatment</x:v>
      </x:c>
      <x:c r="F8801" s="27" t="str">
        <x:v>Li-Cl2</x:v>
      </x:c>
      <x:c r="G8801" s="27" t="str">
        <x:v>CO2 to methane</x:v>
      </x:c>
      <x:c r="H8801" s="27" t="str">
        <x:v>Reject</x:v>
      </x:c>
      <x:c r="I8801" s="27" t="str">
        <x:v>Vehicle linked</x:v>
      </x:c>
      <x:c r="J8801" s="28" t="n">
        <x:v>1</x:v>
      </x:c>
      <x:c r="K8801" s="27" t="str">
        <x:v>Chlorine or lithium onboard gate fail</x:v>
      </x:c>
      <x:c r="L8801" s="27" t="str">
        <x:v>Carbon-to-fuel loop</x:v>
      </x:c>
      <x:c r="M8801" s="27" t="str">
        <x:v>CO2 product needs reactive capture and regeneration; Li-Cl2 storage lacks molten LiCl regeneration; Chlorine or lithium inventory is not accepted in the vehicle module</x:v>
      </x:c>
    </x:row>
    <x:row r="8802">
      <x:c r="A8802" s="27" t="str">
        <x:v>X02723</x:v>
      </x:c>
      <x:c r="B8802" s="27" t="str">
        <x:v>E10</x:v>
      </x:c>
      <x:c r="C8802" s="27" t="str">
        <x:v>None</x:v>
      </x:c>
      <x:c r="D8802" s="27" t="str">
        <x:v>Aqueous LiCl</x:v>
      </x:c>
      <x:c r="E8802" s="27" t="str">
        <x:v>Baseline aftertreatment</x:v>
      </x:c>
      <x:c r="F8802" s="27" t="str">
        <x:v>Li-Cl2</x:v>
      </x:c>
      <x:c r="G8802" s="27" t="str">
        <x:v>CO2 to methanol</x:v>
      </x:c>
      <x:c r="H8802" s="27" t="str">
        <x:v>Reject</x:v>
      </x:c>
      <x:c r="I8802" s="27" t="str">
        <x:v>Vehicle linked</x:v>
      </x:c>
      <x:c r="J8802" s="28" t="n">
        <x:v>1</x:v>
      </x:c>
      <x:c r="K8802" s="27" t="str">
        <x:v>Chlorine or lithium onboard gate fail</x:v>
      </x:c>
      <x:c r="L8802" s="27" t="str">
        <x:v>Carbon-to-fuel loop</x:v>
      </x:c>
      <x:c r="M8802" s="27" t="str">
        <x:v>CO2 product needs reactive capture and regeneration; Li-Cl2 storage lacks molten LiCl regeneration; Chlorine or lithium inventory is not accepted in the vehicle module</x:v>
      </x:c>
    </x:row>
    <x:row r="8803">
      <x:c r="A8803" s="27" t="str">
        <x:v>X02724</x:v>
      </x:c>
      <x:c r="B8803" s="27" t="str">
        <x:v>E10</x:v>
      </x:c>
      <x:c r="C8803" s="27" t="str">
        <x:v>None</x:v>
      </x:c>
      <x:c r="D8803" s="27" t="str">
        <x:v>Aqueous LiCl</x:v>
      </x:c>
      <x:c r="E8803" s="27" t="str">
        <x:v>Baseline aftertreatment</x:v>
      </x:c>
      <x:c r="F8803" s="27" t="str">
        <x:v>Li-Cl2</x:v>
      </x:c>
      <x:c r="G8803" s="27" t="str">
        <x:v>CO2 to DME</x:v>
      </x:c>
      <x:c r="H8803" s="27" t="str">
        <x:v>Reject</x:v>
      </x:c>
      <x:c r="I8803" s="27" t="str">
        <x:v>Vehicle linked</x:v>
      </x:c>
      <x:c r="J8803" s="28" t="n">
        <x:v>1</x:v>
      </x:c>
      <x:c r="K8803" s="27" t="str">
        <x:v>Chlorine or lithium onboard gate fail</x:v>
      </x:c>
      <x:c r="L8803" s="27" t="str">
        <x:v>Carbon-to-fuel loop</x:v>
      </x:c>
      <x:c r="M8803" s="27" t="str">
        <x:v>CO2 product needs reactive capture and regeneration; Li-Cl2 storage lacks molten LiCl regeneration; Chlorine or lithium inventory is not accepted in the vehicle module</x:v>
      </x:c>
    </x:row>
    <x:row r="8804">
      <x:c r="A8804" s="27" t="str">
        <x:v>X02725</x:v>
      </x:c>
      <x:c r="B8804" s="27" t="str">
        <x:v>E10</x:v>
      </x:c>
      <x:c r="C8804" s="27" t="str">
        <x:v>None</x:v>
      </x:c>
      <x:c r="D8804" s="27" t="str">
        <x:v>Aqueous LiCl</x:v>
      </x:c>
      <x:c r="E8804" s="27" t="str">
        <x:v>Baseline aftertreatment</x:v>
      </x:c>
      <x:c r="F8804" s="27" t="str">
        <x:v>Li-Cl2</x:v>
      </x:c>
      <x:c r="G8804" s="27" t="str">
        <x:v>Captured PM research only</x:v>
      </x:c>
      <x:c r="H8804" s="27" t="str">
        <x:v>Reject</x:v>
      </x:c>
      <x:c r="I8804" s="27" t="str">
        <x:v>Vehicle linked</x:v>
      </x:c>
      <x:c r="J8804" s="28" t="n">
        <x:v>1</x:v>
      </x:c>
      <x:c r="K8804" s="27" t="str">
        <x:v>Chlorine or lithium onboard gate fail</x:v>
      </x:c>
      <x:c r="L8804" s="27" t="str">
        <x:v>Pollutant characterization</x:v>
      </x:c>
      <x:c r="M8804" s="27" t="str">
        <x:v>Li-Cl2 storage lacks molten LiCl regeneration; Chlorine or lithium inventory is not accepted in the vehicle module</x:v>
      </x:c>
    </x:row>
    <x:row r="8805">
      <x:c r="A8805" s="27" t="str">
        <x:v>X02741</x:v>
      </x:c>
      <x:c r="B8805" s="27" t="str">
        <x:v>E10</x:v>
      </x:c>
      <x:c r="C8805" s="27" t="str">
        <x:v>None</x:v>
      </x:c>
      <x:c r="D8805" s="27" t="str">
        <x:v>Aqueous LiCl</x:v>
      </x:c>
      <x:c r="E8805" s="27" t="str">
        <x:v>Plain-water Bubble Butt</x:v>
      </x:c>
      <x:c r="F8805" s="27" t="str">
        <x:v>H2-Cl2 RFC</x:v>
      </x:c>
      <x:c r="G8805" s="27" t="str">
        <x:v>Recovered water and heat</x:v>
      </x:c>
      <x:c r="H8805" s="27" t="str">
        <x:v>Reject</x:v>
      </x:c>
      <x:c r="I8805" s="27" t="str">
        <x:v>Vehicle linked</x:v>
      </x:c>
      <x:c r="J8805" s="28" t="n">
        <x:v>1</x:v>
      </x:c>
      <x:c r="K8805" s="27" t="str">
        <x:v>Chlorine or lithium onboard gate fail</x:v>
      </x:c>
      <x:c r="L8805" s="27" t="str">
        <x:v>Water and heat recovery</x:v>
      </x:c>
      <x:c r="M8805" s="27" t="str">
        <x:v>Chlorine or lithium inventory is not accepted in the vehicle module</x:v>
      </x:c>
    </x:row>
    <x:row r="8806">
      <x:c r="A8806" s="27" t="str">
        <x:v>X02742</x:v>
      </x:c>
      <x:c r="B8806" s="27" t="str">
        <x:v>E10</x:v>
      </x:c>
      <x:c r="C8806" s="27" t="str">
        <x:v>None</x:v>
      </x:c>
      <x:c r="D8806" s="27" t="str">
        <x:v>Aqueous LiCl</x:v>
      </x:c>
      <x:c r="E8806" s="27" t="str">
        <x:v>Plain-water Bubble Butt</x:v>
      </x:c>
      <x:c r="F8806" s="27" t="str">
        <x:v>H2-Cl2 RFC</x:v>
      </x:c>
      <x:c r="G8806" s="27" t="str">
        <x:v>CO2 to methane</x:v>
      </x:c>
      <x:c r="H8806" s="27" t="str">
        <x:v>Reject</x:v>
      </x:c>
      <x:c r="I8806" s="27" t="str">
        <x:v>Vehicle linked</x:v>
      </x:c>
      <x:c r="J8806" s="28" t="n">
        <x:v>1</x:v>
      </x:c>
      <x:c r="K8806" s="27" t="str">
        <x:v>Chlorine or lithium onboard gate fail</x:v>
      </x:c>
      <x:c r="L8806" s="27" t="str">
        <x:v>Carbon-to-fuel loop</x:v>
      </x:c>
      <x:c r="M8806" s="27" t="str">
        <x:v>CO2 product needs reactive capture and regeneration; Chlorine or lithium inventory is not accepted in the vehicle module</x:v>
      </x:c>
    </x:row>
    <x:row r="8807">
      <x:c r="A8807" s="27" t="str">
        <x:v>X02743</x:v>
      </x:c>
      <x:c r="B8807" s="27" t="str">
        <x:v>E10</x:v>
      </x:c>
      <x:c r="C8807" s="27" t="str">
        <x:v>None</x:v>
      </x:c>
      <x:c r="D8807" s="27" t="str">
        <x:v>Aqueous LiCl</x:v>
      </x:c>
      <x:c r="E8807" s="27" t="str">
        <x:v>Plain-water Bubble Butt</x:v>
      </x:c>
      <x:c r="F8807" s="27" t="str">
        <x:v>H2-Cl2 RFC</x:v>
      </x:c>
      <x:c r="G8807" s="27" t="str">
        <x:v>CO2 to methanol</x:v>
      </x:c>
      <x:c r="H8807" s="27" t="str">
        <x:v>Reject</x:v>
      </x:c>
      <x:c r="I8807" s="27" t="str">
        <x:v>Vehicle linked</x:v>
      </x:c>
      <x:c r="J8807" s="28" t="n">
        <x:v>1</x:v>
      </x:c>
      <x:c r="K8807" s="27" t="str">
        <x:v>Chlorine or lithium onboard gate fail</x:v>
      </x:c>
      <x:c r="L8807" s="27" t="str">
        <x:v>Carbon-to-fuel loop</x:v>
      </x:c>
      <x:c r="M8807" s="27" t="str">
        <x:v>CO2 product needs reactive capture and regeneration; Chlorine or lithium inventory is not accepted in the vehicle module</x:v>
      </x:c>
    </x:row>
    <x:row r="8808">
      <x:c r="A8808" s="27" t="str">
        <x:v>X02744</x:v>
      </x:c>
      <x:c r="B8808" s="27" t="str">
        <x:v>E10</x:v>
      </x:c>
      <x:c r="C8808" s="27" t="str">
        <x:v>None</x:v>
      </x:c>
      <x:c r="D8808" s="27" t="str">
        <x:v>Aqueous LiCl</x:v>
      </x:c>
      <x:c r="E8808" s="27" t="str">
        <x:v>Plain-water Bubble Butt</x:v>
      </x:c>
      <x:c r="F8808" s="27" t="str">
        <x:v>H2-Cl2 RFC</x:v>
      </x:c>
      <x:c r="G8808" s="27" t="str">
        <x:v>CO2 to DME</x:v>
      </x:c>
      <x:c r="H8808" s="27" t="str">
        <x:v>Reject</x:v>
      </x:c>
      <x:c r="I8808" s="27" t="str">
        <x:v>Vehicle linked</x:v>
      </x:c>
      <x:c r="J8808" s="28" t="n">
        <x:v>1</x:v>
      </x:c>
      <x:c r="K8808" s="27" t="str">
        <x:v>Chlorine or lithium onboard gate fail</x:v>
      </x:c>
      <x:c r="L8808" s="27" t="str">
        <x:v>Carbon-to-fuel loop</x:v>
      </x:c>
      <x:c r="M8808" s="27" t="str">
        <x:v>CO2 product needs reactive capture and regeneration; Chlorine or lithium inventory is not accepted in the vehicle module</x:v>
      </x:c>
    </x:row>
    <x:row r="8809">
      <x:c r="A8809" s="27" t="str">
        <x:v>X02745</x:v>
      </x:c>
      <x:c r="B8809" s="27" t="str">
        <x:v>E10</x:v>
      </x:c>
      <x:c r="C8809" s="27" t="str">
        <x:v>None</x:v>
      </x:c>
      <x:c r="D8809" s="27" t="str">
        <x:v>Aqueous LiCl</x:v>
      </x:c>
      <x:c r="E8809" s="27" t="str">
        <x:v>Plain-water Bubble Butt</x:v>
      </x:c>
      <x:c r="F8809" s="27" t="str">
        <x:v>H2-Cl2 RFC</x:v>
      </x:c>
      <x:c r="G8809" s="27" t="str">
        <x:v>Captured PM research only</x:v>
      </x:c>
      <x:c r="H8809" s="27" t="str">
        <x:v>Reject</x:v>
      </x:c>
      <x:c r="I8809" s="27" t="str">
        <x:v>Vehicle linked</x:v>
      </x:c>
      <x:c r="J8809" s="28" t="n">
        <x:v>1</x:v>
      </x:c>
      <x:c r="K8809" s="27" t="str">
        <x:v>Chlorine or lithium onboard gate fail</x:v>
      </x:c>
      <x:c r="L8809" s="27" t="str">
        <x:v>Pollutant characterization</x:v>
      </x:c>
      <x:c r="M8809" s="27" t="str">
        <x:v>Chlorine or lithium inventory is not accepted in the vehicle module</x:v>
      </x:c>
    </x:row>
    <x:row r="8810">
      <x:c r="A8810" s="27" t="str">
        <x:v>X02746</x:v>
      </x:c>
      <x:c r="B8810" s="27" t="str">
        <x:v>E10</x:v>
      </x:c>
      <x:c r="C8810" s="27" t="str">
        <x:v>None</x:v>
      </x:c>
      <x:c r="D8810" s="27" t="str">
        <x:v>Aqueous LiCl</x:v>
      </x:c>
      <x:c r="E8810" s="27" t="str">
        <x:v>Plain-water Bubble Butt</x:v>
      </x:c>
      <x:c r="F8810" s="27" t="str">
        <x:v>Li-Cl2</x:v>
      </x:c>
      <x:c r="G8810" s="27" t="str">
        <x:v>Recovered water and heat</x:v>
      </x:c>
      <x:c r="H8810" s="27" t="str">
        <x:v>Reject</x:v>
      </x:c>
      <x:c r="I8810" s="27" t="str">
        <x:v>Vehicle linked</x:v>
      </x:c>
      <x:c r="J8810" s="28" t="n">
        <x:v>1</x:v>
      </x:c>
      <x:c r="K8810" s="27" t="str">
        <x:v>Chlorine or lithium onboard gate fail</x:v>
      </x:c>
      <x:c r="L8810" s="27" t="str">
        <x:v>Water and heat recovery</x:v>
      </x:c>
      <x:c r="M8810" s="27" t="str">
        <x:v>Li-Cl2 storage lacks molten LiCl regeneration; Chlorine or lithium inventory is not accepted in the vehicle module</x:v>
      </x:c>
    </x:row>
    <x:row r="8811">
      <x:c r="A8811" s="27" t="str">
        <x:v>X02747</x:v>
      </x:c>
      <x:c r="B8811" s="27" t="str">
        <x:v>E10</x:v>
      </x:c>
      <x:c r="C8811" s="27" t="str">
        <x:v>None</x:v>
      </x:c>
      <x:c r="D8811" s="27" t="str">
        <x:v>Aqueous LiCl</x:v>
      </x:c>
      <x:c r="E8811" s="27" t="str">
        <x:v>Plain-water Bubble Butt</x:v>
      </x:c>
      <x:c r="F8811" s="27" t="str">
        <x:v>Li-Cl2</x:v>
      </x:c>
      <x:c r="G8811" s="27" t="str">
        <x:v>CO2 to methane</x:v>
      </x:c>
      <x:c r="H8811" s="27" t="str">
        <x:v>Reject</x:v>
      </x:c>
      <x:c r="I8811" s="27" t="str">
        <x:v>Vehicle linked</x:v>
      </x:c>
      <x:c r="J8811" s="28" t="n">
        <x:v>1</x:v>
      </x:c>
      <x:c r="K8811" s="27" t="str">
        <x:v>Chlorine or lithium onboard gate fail</x:v>
      </x:c>
      <x:c r="L8811" s="27" t="str">
        <x:v>Carbon-to-fuel loop</x:v>
      </x:c>
      <x:c r="M8811" s="27" t="str">
        <x:v>CO2 product needs reactive capture and regeneration; Li-Cl2 storage lacks molten LiCl regeneration; Chlorine or lithium inventory is not accepted in the vehicle module</x:v>
      </x:c>
    </x:row>
    <x:row r="8812">
      <x:c r="A8812" s="27" t="str">
        <x:v>X02748</x:v>
      </x:c>
      <x:c r="B8812" s="27" t="str">
        <x:v>E10</x:v>
      </x:c>
      <x:c r="C8812" s="27" t="str">
        <x:v>None</x:v>
      </x:c>
      <x:c r="D8812" s="27" t="str">
        <x:v>Aqueous LiCl</x:v>
      </x:c>
      <x:c r="E8812" s="27" t="str">
        <x:v>Plain-water Bubble Butt</x:v>
      </x:c>
      <x:c r="F8812" s="27" t="str">
        <x:v>Li-Cl2</x:v>
      </x:c>
      <x:c r="G8812" s="27" t="str">
        <x:v>CO2 to methanol</x:v>
      </x:c>
      <x:c r="H8812" s="27" t="str">
        <x:v>Reject</x:v>
      </x:c>
      <x:c r="I8812" s="27" t="str">
        <x:v>Vehicle linked</x:v>
      </x:c>
      <x:c r="J8812" s="28" t="n">
        <x:v>1</x:v>
      </x:c>
      <x:c r="K8812" s="27" t="str">
        <x:v>Chlorine or lithium onboard gate fail</x:v>
      </x:c>
      <x:c r="L8812" s="27" t="str">
        <x:v>Carbon-to-fuel loop</x:v>
      </x:c>
      <x:c r="M8812" s="27" t="str">
        <x:v>CO2 product needs reactive capture and regeneration; Li-Cl2 storage lacks molten LiCl regeneration; Chlorine or lithium inventory is not accepted in the vehicle module</x:v>
      </x:c>
    </x:row>
    <x:row r="8813">
      <x:c r="A8813" s="27" t="str">
        <x:v>X02749</x:v>
      </x:c>
      <x:c r="B8813" s="27" t="str">
        <x:v>E10</x:v>
      </x:c>
      <x:c r="C8813" s="27" t="str">
        <x:v>None</x:v>
      </x:c>
      <x:c r="D8813" s="27" t="str">
        <x:v>Aqueous LiCl</x:v>
      </x:c>
      <x:c r="E8813" s="27" t="str">
        <x:v>Plain-water Bubble Butt</x:v>
      </x:c>
      <x:c r="F8813" s="27" t="str">
        <x:v>Li-Cl2</x:v>
      </x:c>
      <x:c r="G8813" s="27" t="str">
        <x:v>CO2 to DME</x:v>
      </x:c>
      <x:c r="H8813" s="27" t="str">
        <x:v>Reject</x:v>
      </x:c>
      <x:c r="I8813" s="27" t="str">
        <x:v>Vehicle linked</x:v>
      </x:c>
      <x:c r="J8813" s="28" t="n">
        <x:v>1</x:v>
      </x:c>
      <x:c r="K8813" s="27" t="str">
        <x:v>Chlorine or lithium onboard gate fail</x:v>
      </x:c>
      <x:c r="L8813" s="27" t="str">
        <x:v>Carbon-to-fuel loop</x:v>
      </x:c>
      <x:c r="M8813" s="27" t="str">
        <x:v>CO2 product needs reactive capture and regeneration; Li-Cl2 storage lacks molten LiCl regeneration; Chlorine or lithium inventory is not accepted in the vehicle module</x:v>
      </x:c>
    </x:row>
    <x:row r="8814">
      <x:c r="A8814" s="27" t="str">
        <x:v>X02750</x:v>
      </x:c>
      <x:c r="B8814" s="27" t="str">
        <x:v>E10</x:v>
      </x:c>
      <x:c r="C8814" s="27" t="str">
        <x:v>None</x:v>
      </x:c>
      <x:c r="D8814" s="27" t="str">
        <x:v>Aqueous LiCl</x:v>
      </x:c>
      <x:c r="E8814" s="27" t="str">
        <x:v>Plain-water Bubble Butt</x:v>
      </x:c>
      <x:c r="F8814" s="27" t="str">
        <x:v>Li-Cl2</x:v>
      </x:c>
      <x:c r="G8814" s="27" t="str">
        <x:v>Captured PM research only</x:v>
      </x:c>
      <x:c r="H8814" s="27" t="str">
        <x:v>Reject</x:v>
      </x:c>
      <x:c r="I8814" s="27" t="str">
        <x:v>Vehicle linked</x:v>
      </x:c>
      <x:c r="J8814" s="28" t="n">
        <x:v>1</x:v>
      </x:c>
      <x:c r="K8814" s="27" t="str">
        <x:v>Chlorine or lithium onboard gate fail</x:v>
      </x:c>
      <x:c r="L8814" s="27" t="str">
        <x:v>Pollutant characterization</x:v>
      </x:c>
      <x:c r="M8814" s="27" t="str">
        <x:v>Li-Cl2 storage lacks molten LiCl regeneration; Chlorine or lithium inventory is not accepted in the vehicle module</x:v>
      </x:c>
    </x:row>
    <x:row r="8815">
      <x:c r="A8815" s="27" t="str">
        <x:v>X02766</x:v>
      </x:c>
      <x:c r="B8815" s="27" t="str">
        <x:v>E10</x:v>
      </x:c>
      <x:c r="C8815" s="27" t="str">
        <x:v>None</x:v>
      </x:c>
      <x:c r="D8815" s="27" t="str">
        <x:v>Aqueous LiCl</x:v>
      </x:c>
      <x:c r="E8815" s="27" t="str">
        <x:v>Reactive onboard Bubble Butt</x:v>
      </x:c>
      <x:c r="F8815" s="27" t="str">
        <x:v>H2-Cl2 RFC</x:v>
      </x:c>
      <x:c r="G8815" s="27" t="str">
        <x:v>Recovered water and heat</x:v>
      </x:c>
      <x:c r="H8815" s="27" t="str">
        <x:v>Reject</x:v>
      </x:c>
      <x:c r="I8815" s="27" t="str">
        <x:v>Vehicle linked</x:v>
      </x:c>
      <x:c r="J8815" s="28" t="n">
        <x:v>1</x:v>
      </x:c>
      <x:c r="K8815" s="27" t="str">
        <x:v>Chlorine or lithium onboard gate fail</x:v>
      </x:c>
      <x:c r="L8815" s="27" t="str">
        <x:v>Water and heat recovery</x:v>
      </x:c>
      <x:c r="M8815" s="27" t="str">
        <x:v>Chlorine or lithium inventory is not accepted in the vehicle module</x:v>
      </x:c>
    </x:row>
    <x:row r="8816">
      <x:c r="A8816" s="27" t="str">
        <x:v>X02767</x:v>
      </x:c>
      <x:c r="B8816" s="27" t="str">
        <x:v>E10</x:v>
      </x:c>
      <x:c r="C8816" s="27" t="str">
        <x:v>None</x:v>
      </x:c>
      <x:c r="D8816" s="27" t="str">
        <x:v>Aqueous LiCl</x:v>
      </x:c>
      <x:c r="E8816" s="27" t="str">
        <x:v>Reactive onboard Bubble Butt</x:v>
      </x:c>
      <x:c r="F8816" s="27" t="str">
        <x:v>H2-Cl2 RFC</x:v>
      </x:c>
      <x:c r="G8816" s="27" t="str">
        <x:v>CO2 to methane</x:v>
      </x:c>
      <x:c r="H8816" s="27" t="str">
        <x:v>Reject</x:v>
      </x:c>
      <x:c r="I8816" s="27" t="str">
        <x:v>Vehicle linked</x:v>
      </x:c>
      <x:c r="J8816" s="28" t="n">
        <x:v>1</x:v>
      </x:c>
      <x:c r="K8816" s="27" t="str">
        <x:v>Chlorine or lithium onboard gate fail</x:v>
      </x:c>
      <x:c r="L8816" s="27" t="str">
        <x:v>Carbon-to-fuel loop</x:v>
      </x:c>
      <x:c r="M8816" s="27" t="str">
        <x:v>Chlorine or lithium inventory is not accepted in the vehicle module</x:v>
      </x:c>
    </x:row>
    <x:row r="8817">
      <x:c r="A8817" s="27" t="str">
        <x:v>X02768</x:v>
      </x:c>
      <x:c r="B8817" s="27" t="str">
        <x:v>E10</x:v>
      </x:c>
      <x:c r="C8817" s="27" t="str">
        <x:v>None</x:v>
      </x:c>
      <x:c r="D8817" s="27" t="str">
        <x:v>Aqueous LiCl</x:v>
      </x:c>
      <x:c r="E8817" s="27" t="str">
        <x:v>Reactive onboard Bubble Butt</x:v>
      </x:c>
      <x:c r="F8817" s="27" t="str">
        <x:v>H2-Cl2 RFC</x:v>
      </x:c>
      <x:c r="G8817" s="27" t="str">
        <x:v>CO2 to methanol</x:v>
      </x:c>
      <x:c r="H8817" s="27" t="str">
        <x:v>Reject</x:v>
      </x:c>
      <x:c r="I8817" s="27" t="str">
        <x:v>Vehicle linked</x:v>
      </x:c>
      <x:c r="J8817" s="28" t="n">
        <x:v>1</x:v>
      </x:c>
      <x:c r="K8817" s="27" t="str">
        <x:v>Chlorine or lithium onboard gate fail</x:v>
      </x:c>
      <x:c r="L8817" s="27" t="str">
        <x:v>Carbon-to-fuel loop</x:v>
      </x:c>
      <x:c r="M8817" s="27" t="str">
        <x:v>Chlorine or lithium inventory is not accepted in the vehicle module</x:v>
      </x:c>
    </x:row>
    <x:row r="8818">
      <x:c r="A8818" s="27" t="str">
        <x:v>X02769</x:v>
      </x:c>
      <x:c r="B8818" s="27" t="str">
        <x:v>E10</x:v>
      </x:c>
      <x:c r="C8818" s="27" t="str">
        <x:v>None</x:v>
      </x:c>
      <x:c r="D8818" s="27" t="str">
        <x:v>Aqueous LiCl</x:v>
      </x:c>
      <x:c r="E8818" s="27" t="str">
        <x:v>Reactive onboard Bubble Butt</x:v>
      </x:c>
      <x:c r="F8818" s="27" t="str">
        <x:v>H2-Cl2 RFC</x:v>
      </x:c>
      <x:c r="G8818" s="27" t="str">
        <x:v>CO2 to DME</x:v>
      </x:c>
      <x:c r="H8818" s="27" t="str">
        <x:v>Reject</x:v>
      </x:c>
      <x:c r="I8818" s="27" t="str">
        <x:v>Vehicle linked</x:v>
      </x:c>
      <x:c r="J8818" s="28" t="n">
        <x:v>1</x:v>
      </x:c>
      <x:c r="K8818" s="27" t="str">
        <x:v>Chlorine or lithium onboard gate fail</x:v>
      </x:c>
      <x:c r="L8818" s="27" t="str">
        <x:v>Carbon-to-fuel loop</x:v>
      </x:c>
      <x:c r="M8818" s="27" t="str">
        <x:v>Chlorine or lithium inventory is not accepted in the vehicle module</x:v>
      </x:c>
    </x:row>
    <x:row r="8819">
      <x:c r="A8819" s="27" t="str">
        <x:v>X02770</x:v>
      </x:c>
      <x:c r="B8819" s="27" t="str">
        <x:v>E10</x:v>
      </x:c>
      <x:c r="C8819" s="27" t="str">
        <x:v>None</x:v>
      </x:c>
      <x:c r="D8819" s="27" t="str">
        <x:v>Aqueous LiCl</x:v>
      </x:c>
      <x:c r="E8819" s="27" t="str">
        <x:v>Reactive onboard Bubble Butt</x:v>
      </x:c>
      <x:c r="F8819" s="27" t="str">
        <x:v>H2-Cl2 RFC</x:v>
      </x:c>
      <x:c r="G8819" s="27" t="str">
        <x:v>Captured PM research only</x:v>
      </x:c>
      <x:c r="H8819" s="27" t="str">
        <x:v>Reject</x:v>
      </x:c>
      <x:c r="I8819" s="27" t="str">
        <x:v>Vehicle linked</x:v>
      </x:c>
      <x:c r="J8819" s="28" t="n">
        <x:v>1</x:v>
      </x:c>
      <x:c r="K8819" s="27" t="str">
        <x:v>Chlorine or lithium onboard gate fail</x:v>
      </x:c>
      <x:c r="L8819" s="27" t="str">
        <x:v>Pollutant characterization</x:v>
      </x:c>
      <x:c r="M8819" s="27" t="str">
        <x:v>Chlorine or lithium inventory is not accepted in the vehicle module</x:v>
      </x:c>
    </x:row>
    <x:row r="8820">
      <x:c r="A8820" s="27" t="str">
        <x:v>X02771</x:v>
      </x:c>
      <x:c r="B8820" s="27" t="str">
        <x:v>E10</x:v>
      </x:c>
      <x:c r="C8820" s="27" t="str">
        <x:v>None</x:v>
      </x:c>
      <x:c r="D8820" s="27" t="str">
        <x:v>Aqueous LiCl</x:v>
      </x:c>
      <x:c r="E8820" s="27" t="str">
        <x:v>Reactive onboard Bubble Butt</x:v>
      </x:c>
      <x:c r="F8820" s="27" t="str">
        <x:v>Li-Cl2</x:v>
      </x:c>
      <x:c r="G8820" s="27" t="str">
        <x:v>Recovered water and heat</x:v>
      </x:c>
      <x:c r="H8820" s="27" t="str">
        <x:v>Reject</x:v>
      </x:c>
      <x:c r="I8820" s="27" t="str">
        <x:v>Vehicle linked</x:v>
      </x:c>
      <x:c r="J8820" s="28" t="n">
        <x:v>1</x:v>
      </x:c>
      <x:c r="K8820" s="27" t="str">
        <x:v>Chlorine or lithium onboard gate fail</x:v>
      </x:c>
      <x:c r="L8820" s="27" t="str">
        <x:v>Water and heat recovery</x:v>
      </x:c>
      <x:c r="M8820" s="27" t="str">
        <x:v>Li-Cl2 storage lacks molten LiCl regeneration; Chlorine or lithium inventory is not accepted in the vehicle module</x:v>
      </x:c>
    </x:row>
    <x:row r="8821">
      <x:c r="A8821" s="27" t="str">
        <x:v>X02772</x:v>
      </x:c>
      <x:c r="B8821" s="27" t="str">
        <x:v>E10</x:v>
      </x:c>
      <x:c r="C8821" s="27" t="str">
        <x:v>None</x:v>
      </x:c>
      <x:c r="D8821" s="27" t="str">
        <x:v>Aqueous LiCl</x:v>
      </x:c>
      <x:c r="E8821" s="27" t="str">
        <x:v>Reactive onboard Bubble Butt</x:v>
      </x:c>
      <x:c r="F8821" s="27" t="str">
        <x:v>Li-Cl2</x:v>
      </x:c>
      <x:c r="G8821" s="27" t="str">
        <x:v>CO2 to methane</x:v>
      </x:c>
      <x:c r="H8821" s="27" t="str">
        <x:v>Reject</x:v>
      </x:c>
      <x:c r="I8821" s="27" t="str">
        <x:v>Vehicle linked</x:v>
      </x:c>
      <x:c r="J8821" s="28" t="n">
        <x:v>1</x:v>
      </x:c>
      <x:c r="K8821" s="27" t="str">
        <x:v>Chlorine or lithium onboard gate fail</x:v>
      </x:c>
      <x:c r="L8821" s="27" t="str">
        <x:v>Carbon-to-fuel loop</x:v>
      </x:c>
      <x:c r="M8821" s="27" t="str">
        <x:v>Li-Cl2 storage lacks molten LiCl regeneration; Chlorine or lithium inventory is not accepted in the vehicle module</x:v>
      </x:c>
    </x:row>
    <x:row r="8822">
      <x:c r="A8822" s="27" t="str">
        <x:v>X02773</x:v>
      </x:c>
      <x:c r="B8822" s="27" t="str">
        <x:v>E10</x:v>
      </x:c>
      <x:c r="C8822" s="27" t="str">
        <x:v>None</x:v>
      </x:c>
      <x:c r="D8822" s="27" t="str">
        <x:v>Aqueous LiCl</x:v>
      </x:c>
      <x:c r="E8822" s="27" t="str">
        <x:v>Reactive onboard Bubble Butt</x:v>
      </x:c>
      <x:c r="F8822" s="27" t="str">
        <x:v>Li-Cl2</x:v>
      </x:c>
      <x:c r="G8822" s="27" t="str">
        <x:v>CO2 to methanol</x:v>
      </x:c>
      <x:c r="H8822" s="27" t="str">
        <x:v>Reject</x:v>
      </x:c>
      <x:c r="I8822" s="27" t="str">
        <x:v>Vehicle linked</x:v>
      </x:c>
      <x:c r="J8822" s="28" t="n">
        <x:v>1</x:v>
      </x:c>
      <x:c r="K8822" s="27" t="str">
        <x:v>Chlorine or lithium onboard gate fail</x:v>
      </x:c>
      <x:c r="L8822" s="27" t="str">
        <x:v>Carbon-to-fuel loop</x:v>
      </x:c>
      <x:c r="M8822" s="27" t="str">
        <x:v>Li-Cl2 storage lacks molten LiCl regeneration; Chlorine or lithium inventory is not accepted in the vehicle module</x:v>
      </x:c>
    </x:row>
    <x:row r="8823">
      <x:c r="A8823" s="27" t="str">
        <x:v>X02774</x:v>
      </x:c>
      <x:c r="B8823" s="27" t="str">
        <x:v>E10</x:v>
      </x:c>
      <x:c r="C8823" s="27" t="str">
        <x:v>None</x:v>
      </x:c>
      <x:c r="D8823" s="27" t="str">
        <x:v>Aqueous LiCl</x:v>
      </x:c>
      <x:c r="E8823" s="27" t="str">
        <x:v>Reactive onboard Bubble Butt</x:v>
      </x:c>
      <x:c r="F8823" s="27" t="str">
        <x:v>Li-Cl2</x:v>
      </x:c>
      <x:c r="G8823" s="27" t="str">
        <x:v>CO2 to DME</x:v>
      </x:c>
      <x:c r="H8823" s="27" t="str">
        <x:v>Reject</x:v>
      </x:c>
      <x:c r="I8823" s="27" t="str">
        <x:v>Vehicle linked</x:v>
      </x:c>
      <x:c r="J8823" s="28" t="n">
        <x:v>1</x:v>
      </x:c>
      <x:c r="K8823" s="27" t="str">
        <x:v>Chlorine or lithium onboard gate fail</x:v>
      </x:c>
      <x:c r="L8823" s="27" t="str">
        <x:v>Carbon-to-fuel loop</x:v>
      </x:c>
      <x:c r="M8823" s="27" t="str">
        <x:v>Li-Cl2 storage lacks molten LiCl regeneration; Chlorine or lithium inventory is not accepted in the vehicle module</x:v>
      </x:c>
    </x:row>
    <x:row r="8824">
      <x:c r="A8824" s="27" t="str">
        <x:v>X02775</x:v>
      </x:c>
      <x:c r="B8824" s="27" t="str">
        <x:v>E10</x:v>
      </x:c>
      <x:c r="C8824" s="27" t="str">
        <x:v>None</x:v>
      </x:c>
      <x:c r="D8824" s="27" t="str">
        <x:v>Aqueous LiCl</x:v>
      </x:c>
      <x:c r="E8824" s="27" t="str">
        <x:v>Reactive onboard Bubble Butt</x:v>
      </x:c>
      <x:c r="F8824" s="27" t="str">
        <x:v>Li-Cl2</x:v>
      </x:c>
      <x:c r="G8824" s="27" t="str">
        <x:v>Captured PM research only</x:v>
      </x:c>
      <x:c r="H8824" s="27" t="str">
        <x:v>Reject</x:v>
      </x:c>
      <x:c r="I8824" s="27" t="str">
        <x:v>Vehicle linked</x:v>
      </x:c>
      <x:c r="J8824" s="28" t="n">
        <x:v>1</x:v>
      </x:c>
      <x:c r="K8824" s="27" t="str">
        <x:v>Chlorine or lithium onboard gate fail</x:v>
      </x:c>
      <x:c r="L8824" s="27" t="str">
        <x:v>Pollutant characterization</x:v>
      </x:c>
      <x:c r="M8824" s="27" t="str">
        <x:v>Li-Cl2 storage lacks molten LiCl regeneration; Chlorine or lithium inventory is not accepted in the vehicle module</x:v>
      </x:c>
    </x:row>
    <x:row r="8825">
      <x:c r="A8825" s="27" t="str">
        <x:v>X02816</x:v>
      </x:c>
      <x:c r="B8825" s="27" t="str">
        <x:v>E10</x:v>
      </x:c>
      <x:c r="C8825" s="27" t="str">
        <x:v>None</x:v>
      </x:c>
      <x:c r="D8825" s="27" t="str">
        <x:v>Molten LiCl</x:v>
      </x:c>
      <x:c r="E8825" s="27" t="str">
        <x:v>Baseline aftertreatment</x:v>
      </x:c>
      <x:c r="F8825" s="27" t="str">
        <x:v>H2-Cl2 RFC</x:v>
      </x:c>
      <x:c r="G8825" s="27" t="str">
        <x:v>Recovered water and heat</x:v>
      </x:c>
      <x:c r="H8825" s="27" t="str">
        <x:v>Reject</x:v>
      </x:c>
      <x:c r="I8825" s="27" t="str">
        <x:v>Vehicle linked</x:v>
      </x:c>
      <x:c r="J8825" s="28" t="n">
        <x:v>1</x:v>
      </x:c>
      <x:c r="K8825" s="27" t="str">
        <x:v>Chlorine or lithium onboard gate fail</x:v>
      </x:c>
      <x:c r="L8825" s="27" t="str">
        <x:v>Water and heat recovery</x:v>
      </x:c>
      <x:c r="M8825" s="27" t="str">
        <x:v>H2-Cl2 storage lacks a matched chlorine loop; Chlorine or lithium inventory is not accepted in the vehicle module</x:v>
      </x:c>
    </x:row>
    <x:row r="8826">
      <x:c r="A8826" s="27" t="str">
        <x:v>X02817</x:v>
      </x:c>
      <x:c r="B8826" s="27" t="str">
        <x:v>E10</x:v>
      </x:c>
      <x:c r="C8826" s="27" t="str">
        <x:v>None</x:v>
      </x:c>
      <x:c r="D8826" s="27" t="str">
        <x:v>Molten LiCl</x:v>
      </x:c>
      <x:c r="E8826" s="27" t="str">
        <x:v>Baseline aftertreatment</x:v>
      </x:c>
      <x:c r="F8826" s="27" t="str">
        <x:v>H2-Cl2 RFC</x:v>
      </x:c>
      <x:c r="G8826" s="27" t="str">
        <x:v>CO2 to methane</x:v>
      </x:c>
      <x:c r="H8826" s="27" t="str">
        <x:v>Reject</x:v>
      </x:c>
      <x:c r="I8826" s="27" t="str">
        <x:v>Vehicle linked</x:v>
      </x:c>
      <x:c r="J8826" s="28" t="n">
        <x:v>1</x:v>
      </x:c>
      <x:c r="K8826" s="27" t="str">
        <x:v>Chlorine or lithium onboard gate fail</x:v>
      </x:c>
      <x:c r="L8826" s="27" t="str">
        <x:v>Carbon-to-fuel loop</x:v>
      </x:c>
      <x:c r="M8826" s="27" t="str">
        <x:v>CO2 product needs reactive capture and regeneration; H2-Cl2 storage lacks a matched chlorine loop; Chlorine or lithium inventory is not accepted in the vehicle module</x:v>
      </x:c>
    </x:row>
    <x:row r="8827">
      <x:c r="A8827" s="27" t="str">
        <x:v>X02818</x:v>
      </x:c>
      <x:c r="B8827" s="27" t="str">
        <x:v>E10</x:v>
      </x:c>
      <x:c r="C8827" s="27" t="str">
        <x:v>None</x:v>
      </x:c>
      <x:c r="D8827" s="27" t="str">
        <x:v>Molten LiCl</x:v>
      </x:c>
      <x:c r="E8827" s="27" t="str">
        <x:v>Baseline aftertreatment</x:v>
      </x:c>
      <x:c r="F8827" s="27" t="str">
        <x:v>H2-Cl2 RFC</x:v>
      </x:c>
      <x:c r="G8827" s="27" t="str">
        <x:v>CO2 to methanol</x:v>
      </x:c>
      <x:c r="H8827" s="27" t="str">
        <x:v>Reject</x:v>
      </x:c>
      <x:c r="I8827" s="27" t="str">
        <x:v>Vehicle linked</x:v>
      </x:c>
      <x:c r="J8827" s="28" t="n">
        <x:v>1</x:v>
      </x:c>
      <x:c r="K8827" s="27" t="str">
        <x:v>Chlorine or lithium onboard gate fail</x:v>
      </x:c>
      <x:c r="L8827" s="27" t="str">
        <x:v>Carbon-to-fuel loop</x:v>
      </x:c>
      <x:c r="M8827" s="27" t="str">
        <x:v>CO2 product needs reactive capture and regeneration; H2-Cl2 storage lacks a matched chlorine loop; Chlorine or lithium inventory is not accepted in the vehicle module</x:v>
      </x:c>
    </x:row>
    <x:row r="8828">
      <x:c r="A8828" s="27" t="str">
        <x:v>X02819</x:v>
      </x:c>
      <x:c r="B8828" s="27" t="str">
        <x:v>E10</x:v>
      </x:c>
      <x:c r="C8828" s="27" t="str">
        <x:v>None</x:v>
      </x:c>
      <x:c r="D8828" s="27" t="str">
        <x:v>Molten LiCl</x:v>
      </x:c>
      <x:c r="E8828" s="27" t="str">
        <x:v>Baseline aftertreatment</x:v>
      </x:c>
      <x:c r="F8828" s="27" t="str">
        <x:v>H2-Cl2 RFC</x:v>
      </x:c>
      <x:c r="G8828" s="27" t="str">
        <x:v>CO2 to DME</x:v>
      </x:c>
      <x:c r="H8828" s="27" t="str">
        <x:v>Reject</x:v>
      </x:c>
      <x:c r="I8828" s="27" t="str">
        <x:v>Vehicle linked</x:v>
      </x:c>
      <x:c r="J8828" s="28" t="n">
        <x:v>1</x:v>
      </x:c>
      <x:c r="K8828" s="27" t="str">
        <x:v>Chlorine or lithium onboard gate fail</x:v>
      </x:c>
      <x:c r="L8828" s="27" t="str">
        <x:v>Carbon-to-fuel loop</x:v>
      </x:c>
      <x:c r="M8828" s="27" t="str">
        <x:v>CO2 product needs reactive capture and regeneration; H2-Cl2 storage lacks a matched chlorine loop; Chlorine or lithium inventory is not accepted in the vehicle module</x:v>
      </x:c>
    </x:row>
    <x:row r="8829">
      <x:c r="A8829" s="27" t="str">
        <x:v>X02820</x:v>
      </x:c>
      <x:c r="B8829" s="27" t="str">
        <x:v>E10</x:v>
      </x:c>
      <x:c r="C8829" s="27" t="str">
        <x:v>None</x:v>
      </x:c>
      <x:c r="D8829" s="27" t="str">
        <x:v>Molten LiCl</x:v>
      </x:c>
      <x:c r="E8829" s="27" t="str">
        <x:v>Baseline aftertreatment</x:v>
      </x:c>
      <x:c r="F8829" s="27" t="str">
        <x:v>H2-Cl2 RFC</x:v>
      </x:c>
      <x:c r="G8829" s="27" t="str">
        <x:v>Captured PM research only</x:v>
      </x:c>
      <x:c r="H8829" s="27" t="str">
        <x:v>Reject</x:v>
      </x:c>
      <x:c r="I8829" s="27" t="str">
        <x:v>Vehicle linked</x:v>
      </x:c>
      <x:c r="J8829" s="28" t="n">
        <x:v>1</x:v>
      </x:c>
      <x:c r="K8829" s="27" t="str">
        <x:v>Chlorine or lithium onboard gate fail</x:v>
      </x:c>
      <x:c r="L8829" s="27" t="str">
        <x:v>Pollutant characterization</x:v>
      </x:c>
      <x:c r="M8829" s="27" t="str">
        <x:v>H2-Cl2 storage lacks a matched chlorine loop; Chlorine or lithium inventory is not accepted in the vehicle module</x:v>
      </x:c>
    </x:row>
    <x:row r="8830">
      <x:c r="A8830" s="27" t="str">
        <x:v>X02821</x:v>
      </x:c>
      <x:c r="B8830" s="27" t="str">
        <x:v>E10</x:v>
      </x:c>
      <x:c r="C8830" s="27" t="str">
        <x:v>None</x:v>
      </x:c>
      <x:c r="D8830" s="27" t="str">
        <x:v>Molten LiCl</x:v>
      </x:c>
      <x:c r="E8830" s="27" t="str">
        <x:v>Baseline aftertreatment</x:v>
      </x:c>
      <x:c r="F8830" s="27" t="str">
        <x:v>Li-Cl2</x:v>
      </x:c>
      <x:c r="G8830" s="27" t="str">
        <x:v>Recovered water and heat</x:v>
      </x:c>
      <x:c r="H8830" s="27" t="str">
        <x:v>Reject</x:v>
      </x:c>
      <x:c r="I8830" s="27" t="str">
        <x:v>Vehicle linked</x:v>
      </x:c>
      <x:c r="J8830" s="28" t="n">
        <x:v>1</x:v>
      </x:c>
      <x:c r="K8830" s="27" t="str">
        <x:v>Chlorine or lithium onboard gate fail</x:v>
      </x:c>
      <x:c r="L8830" s="27" t="str">
        <x:v>Water and heat recovery</x:v>
      </x:c>
      <x:c r="M8830" s="27" t="str">
        <x:v>Chlorine or lithium inventory is not accepted in the vehicle module</x:v>
      </x:c>
    </x:row>
    <x:row r="8831">
      <x:c r="A8831" s="27" t="str">
        <x:v>X02822</x:v>
      </x:c>
      <x:c r="B8831" s="27" t="str">
        <x:v>E10</x:v>
      </x:c>
      <x:c r="C8831" s="27" t="str">
        <x:v>None</x:v>
      </x:c>
      <x:c r="D8831" s="27" t="str">
        <x:v>Molten LiCl</x:v>
      </x:c>
      <x:c r="E8831" s="27" t="str">
        <x:v>Baseline aftertreatment</x:v>
      </x:c>
      <x:c r="F8831" s="27" t="str">
        <x:v>Li-Cl2</x:v>
      </x:c>
      <x:c r="G8831" s="27" t="str">
        <x:v>CO2 to methane</x:v>
      </x:c>
      <x:c r="H8831" s="27" t="str">
        <x:v>Reject</x:v>
      </x:c>
      <x:c r="I8831" s="27" t="str">
        <x:v>Vehicle linked</x:v>
      </x:c>
      <x:c r="J8831" s="28" t="n">
        <x:v>1</x:v>
      </x:c>
      <x:c r="K8831" s="27" t="str">
        <x:v>Chlorine or lithium onboard gate fail</x:v>
      </x:c>
      <x:c r="L8831" s="27" t="str">
        <x:v>Carbon-to-fuel loop</x:v>
      </x:c>
      <x:c r="M8831" s="27" t="str">
        <x:v>CO2 product needs reactive capture and regeneration; Chlorine or lithium inventory is not accepted in the vehicle module</x:v>
      </x:c>
    </x:row>
    <x:row r="8832">
      <x:c r="A8832" s="27" t="str">
        <x:v>X02823</x:v>
      </x:c>
      <x:c r="B8832" s="27" t="str">
        <x:v>E10</x:v>
      </x:c>
      <x:c r="C8832" s="27" t="str">
        <x:v>None</x:v>
      </x:c>
      <x:c r="D8832" s="27" t="str">
        <x:v>Molten LiCl</x:v>
      </x:c>
      <x:c r="E8832" s="27" t="str">
        <x:v>Baseline aftertreatment</x:v>
      </x:c>
      <x:c r="F8832" s="27" t="str">
        <x:v>Li-Cl2</x:v>
      </x:c>
      <x:c r="G8832" s="27" t="str">
        <x:v>CO2 to methanol</x:v>
      </x:c>
      <x:c r="H8832" s="27" t="str">
        <x:v>Reject</x:v>
      </x:c>
      <x:c r="I8832" s="27" t="str">
        <x:v>Vehicle linked</x:v>
      </x:c>
      <x:c r="J8832" s="28" t="n">
        <x:v>1</x:v>
      </x:c>
      <x:c r="K8832" s="27" t="str">
        <x:v>Chlorine or lithium onboard gate fail</x:v>
      </x:c>
      <x:c r="L8832" s="27" t="str">
        <x:v>Carbon-to-fuel loop</x:v>
      </x:c>
      <x:c r="M8832" s="27" t="str">
        <x:v>CO2 product needs reactive capture and regeneration; Chlorine or lithium inventory is not accepted in the vehicle module</x:v>
      </x:c>
    </x:row>
    <x:row r="8833">
      <x:c r="A8833" s="27" t="str">
        <x:v>X02824</x:v>
      </x:c>
      <x:c r="B8833" s="27" t="str">
        <x:v>E10</x:v>
      </x:c>
      <x:c r="C8833" s="27" t="str">
        <x:v>None</x:v>
      </x:c>
      <x:c r="D8833" s="27" t="str">
        <x:v>Molten LiCl</x:v>
      </x:c>
      <x:c r="E8833" s="27" t="str">
        <x:v>Baseline aftertreatment</x:v>
      </x:c>
      <x:c r="F8833" s="27" t="str">
        <x:v>Li-Cl2</x:v>
      </x:c>
      <x:c r="G8833" s="27" t="str">
        <x:v>CO2 to DME</x:v>
      </x:c>
      <x:c r="H8833" s="27" t="str">
        <x:v>Reject</x:v>
      </x:c>
      <x:c r="I8833" s="27" t="str">
        <x:v>Vehicle linked</x:v>
      </x:c>
      <x:c r="J8833" s="28" t="n">
        <x:v>1</x:v>
      </x:c>
      <x:c r="K8833" s="27" t="str">
        <x:v>Chlorine or lithium onboard gate fail</x:v>
      </x:c>
      <x:c r="L8833" s="27" t="str">
        <x:v>Carbon-to-fuel loop</x:v>
      </x:c>
      <x:c r="M8833" s="27" t="str">
        <x:v>CO2 product needs reactive capture and regeneration; Chlorine or lithium inventory is not accepted in the vehicle module</x:v>
      </x:c>
    </x:row>
    <x:row r="8834">
      <x:c r="A8834" s="27" t="str">
        <x:v>X02825</x:v>
      </x:c>
      <x:c r="B8834" s="27" t="str">
        <x:v>E10</x:v>
      </x:c>
      <x:c r="C8834" s="27" t="str">
        <x:v>None</x:v>
      </x:c>
      <x:c r="D8834" s="27" t="str">
        <x:v>Molten LiCl</x:v>
      </x:c>
      <x:c r="E8834" s="27" t="str">
        <x:v>Baseline aftertreatment</x:v>
      </x:c>
      <x:c r="F8834" s="27" t="str">
        <x:v>Li-Cl2</x:v>
      </x:c>
      <x:c r="G8834" s="27" t="str">
        <x:v>Captured PM research only</x:v>
      </x:c>
      <x:c r="H8834" s="27" t="str">
        <x:v>Reject</x:v>
      </x:c>
      <x:c r="I8834" s="27" t="str">
        <x:v>Vehicle linked</x:v>
      </x:c>
      <x:c r="J8834" s="28" t="n">
        <x:v>1</x:v>
      </x:c>
      <x:c r="K8834" s="27" t="str">
        <x:v>Chlorine or lithium onboard gate fail</x:v>
      </x:c>
      <x:c r="L8834" s="27" t="str">
        <x:v>Pollutant characterization</x:v>
      </x:c>
      <x:c r="M8834" s="27" t="str">
        <x:v>Chlorine or lithium inventory is not accepted in the vehicle module</x:v>
      </x:c>
    </x:row>
    <x:row r="8835">
      <x:c r="A8835" s="27" t="str">
        <x:v>X02841</x:v>
      </x:c>
      <x:c r="B8835" s="27" t="str">
        <x:v>E10</x:v>
      </x:c>
      <x:c r="C8835" s="27" t="str">
        <x:v>None</x:v>
      </x:c>
      <x:c r="D8835" s="27" t="str">
        <x:v>Molten LiCl</x:v>
      </x:c>
      <x:c r="E8835" s="27" t="str">
        <x:v>Plain-water Bubble Butt</x:v>
      </x:c>
      <x:c r="F8835" s="27" t="str">
        <x:v>H2-Cl2 RFC</x:v>
      </x:c>
      <x:c r="G8835" s="27" t="str">
        <x:v>Recovered water and heat</x:v>
      </x:c>
      <x:c r="H8835" s="27" t="str">
        <x:v>Reject</x:v>
      </x:c>
      <x:c r="I8835" s="27" t="str">
        <x:v>Vehicle linked</x:v>
      </x:c>
      <x:c r="J8835" s="28" t="n">
        <x:v>1</x:v>
      </x:c>
      <x:c r="K8835" s="27" t="str">
        <x:v>Chlorine or lithium onboard gate fail</x:v>
      </x:c>
      <x:c r="L8835" s="27" t="str">
        <x:v>Water and heat recovery</x:v>
      </x:c>
      <x:c r="M8835" s="27" t="str">
        <x:v>H2-Cl2 storage lacks a matched chlorine loop; Chlorine or lithium inventory is not accepted in the vehicle module</x:v>
      </x:c>
    </x:row>
    <x:row r="8836">
      <x:c r="A8836" s="27" t="str">
        <x:v>X02842</x:v>
      </x:c>
      <x:c r="B8836" s="27" t="str">
        <x:v>E10</x:v>
      </x:c>
      <x:c r="C8836" s="27" t="str">
        <x:v>None</x:v>
      </x:c>
      <x:c r="D8836" s="27" t="str">
        <x:v>Molten LiCl</x:v>
      </x:c>
      <x:c r="E8836" s="27" t="str">
        <x:v>Plain-water Bubble Butt</x:v>
      </x:c>
      <x:c r="F8836" s="27" t="str">
        <x:v>H2-Cl2 RFC</x:v>
      </x:c>
      <x:c r="G8836" s="27" t="str">
        <x:v>CO2 to methane</x:v>
      </x:c>
      <x:c r="H8836" s="27" t="str">
        <x:v>Reject</x:v>
      </x:c>
      <x:c r="I8836" s="27" t="str">
        <x:v>Vehicle linked</x:v>
      </x:c>
      <x:c r="J8836" s="28" t="n">
        <x:v>1</x:v>
      </x:c>
      <x:c r="K8836" s="27" t="str">
        <x:v>Chlorine or lithium onboard gate fail</x:v>
      </x:c>
      <x:c r="L8836" s="27" t="str">
        <x:v>Carbon-to-fuel loop</x:v>
      </x:c>
      <x:c r="M8836" s="27" t="str">
        <x:v>CO2 product needs reactive capture and regeneration; H2-Cl2 storage lacks a matched chlorine loop; Chlorine or lithium inventory is not accepted in the vehicle module</x:v>
      </x:c>
    </x:row>
    <x:row r="8837">
      <x:c r="A8837" s="27" t="str">
        <x:v>X02843</x:v>
      </x:c>
      <x:c r="B8837" s="27" t="str">
        <x:v>E10</x:v>
      </x:c>
      <x:c r="C8837" s="27" t="str">
        <x:v>None</x:v>
      </x:c>
      <x:c r="D8837" s="27" t="str">
        <x:v>Molten LiCl</x:v>
      </x:c>
      <x:c r="E8837" s="27" t="str">
        <x:v>Plain-water Bubble Butt</x:v>
      </x:c>
      <x:c r="F8837" s="27" t="str">
        <x:v>H2-Cl2 RFC</x:v>
      </x:c>
      <x:c r="G8837" s="27" t="str">
        <x:v>CO2 to methanol</x:v>
      </x:c>
      <x:c r="H8837" s="27" t="str">
        <x:v>Reject</x:v>
      </x:c>
      <x:c r="I8837" s="27" t="str">
        <x:v>Vehicle linked</x:v>
      </x:c>
      <x:c r="J8837" s="28" t="n">
        <x:v>1</x:v>
      </x:c>
      <x:c r="K8837" s="27" t="str">
        <x:v>Chlorine or lithium onboard gate fail</x:v>
      </x:c>
      <x:c r="L8837" s="27" t="str">
        <x:v>Carbon-to-fuel loop</x:v>
      </x:c>
      <x:c r="M8837" s="27" t="str">
        <x:v>CO2 product needs reactive capture and regeneration; H2-Cl2 storage lacks a matched chlorine loop; Chlorine or lithium inventory is not accepted in the vehicle module</x:v>
      </x:c>
    </x:row>
    <x:row r="8838">
      <x:c r="A8838" s="27" t="str">
        <x:v>X02844</x:v>
      </x:c>
      <x:c r="B8838" s="27" t="str">
        <x:v>E10</x:v>
      </x:c>
      <x:c r="C8838" s="27" t="str">
        <x:v>None</x:v>
      </x:c>
      <x:c r="D8838" s="27" t="str">
        <x:v>Molten LiCl</x:v>
      </x:c>
      <x:c r="E8838" s="27" t="str">
        <x:v>Plain-water Bubble Butt</x:v>
      </x:c>
      <x:c r="F8838" s="27" t="str">
        <x:v>H2-Cl2 RFC</x:v>
      </x:c>
      <x:c r="G8838" s="27" t="str">
        <x:v>CO2 to DME</x:v>
      </x:c>
      <x:c r="H8838" s="27" t="str">
        <x:v>Reject</x:v>
      </x:c>
      <x:c r="I8838" s="27" t="str">
        <x:v>Vehicle linked</x:v>
      </x:c>
      <x:c r="J8838" s="28" t="n">
        <x:v>1</x:v>
      </x:c>
      <x:c r="K8838" s="27" t="str">
        <x:v>Chlorine or lithium onboard gate fail</x:v>
      </x:c>
      <x:c r="L8838" s="27" t="str">
        <x:v>Carbon-to-fuel loop</x:v>
      </x:c>
      <x:c r="M8838" s="27" t="str">
        <x:v>CO2 product needs reactive capture and regeneration; H2-Cl2 storage lacks a matched chlorine loop; Chlorine or lithium inventory is not accepted in the vehicle module</x:v>
      </x:c>
    </x:row>
    <x:row r="8839">
      <x:c r="A8839" s="27" t="str">
        <x:v>X02845</x:v>
      </x:c>
      <x:c r="B8839" s="27" t="str">
        <x:v>E10</x:v>
      </x:c>
      <x:c r="C8839" s="27" t="str">
        <x:v>None</x:v>
      </x:c>
      <x:c r="D8839" s="27" t="str">
        <x:v>Molten LiCl</x:v>
      </x:c>
      <x:c r="E8839" s="27" t="str">
        <x:v>Plain-water Bubble Butt</x:v>
      </x:c>
      <x:c r="F8839" s="27" t="str">
        <x:v>H2-Cl2 RFC</x:v>
      </x:c>
      <x:c r="G8839" s="27" t="str">
        <x:v>Captured PM research only</x:v>
      </x:c>
      <x:c r="H8839" s="27" t="str">
        <x:v>Reject</x:v>
      </x:c>
      <x:c r="I8839" s="27" t="str">
        <x:v>Vehicle linked</x:v>
      </x:c>
      <x:c r="J8839" s="28" t="n">
        <x:v>1</x:v>
      </x:c>
      <x:c r="K8839" s="27" t="str">
        <x:v>Chlorine or lithium onboard gate fail</x:v>
      </x:c>
      <x:c r="L8839" s="27" t="str">
        <x:v>Pollutant characterization</x:v>
      </x:c>
      <x:c r="M8839" s="27" t="str">
        <x:v>H2-Cl2 storage lacks a matched chlorine loop; Chlorine or lithium inventory is not accepted in the vehicle module</x:v>
      </x:c>
    </x:row>
    <x:row r="8840">
      <x:c r="A8840" s="27" t="str">
        <x:v>X02846</x:v>
      </x:c>
      <x:c r="B8840" s="27" t="str">
        <x:v>E10</x:v>
      </x:c>
      <x:c r="C8840" s="27" t="str">
        <x:v>None</x:v>
      </x:c>
      <x:c r="D8840" s="27" t="str">
        <x:v>Molten LiCl</x:v>
      </x:c>
      <x:c r="E8840" s="27" t="str">
        <x:v>Plain-water Bubble Butt</x:v>
      </x:c>
      <x:c r="F8840" s="27" t="str">
        <x:v>Li-Cl2</x:v>
      </x:c>
      <x:c r="G8840" s="27" t="str">
        <x:v>Recovered water and heat</x:v>
      </x:c>
      <x:c r="H8840" s="27" t="str">
        <x:v>Reject</x:v>
      </x:c>
      <x:c r="I8840" s="27" t="str">
        <x:v>Vehicle linked</x:v>
      </x:c>
      <x:c r="J8840" s="28" t="n">
        <x:v>1</x:v>
      </x:c>
      <x:c r="K8840" s="27" t="str">
        <x:v>Chlorine or lithium onboard gate fail</x:v>
      </x:c>
      <x:c r="L8840" s="27" t="str">
        <x:v>Water and heat recovery</x:v>
      </x:c>
      <x:c r="M8840" s="27" t="str">
        <x:v>Chlorine or lithium inventory is not accepted in the vehicle module</x:v>
      </x:c>
    </x:row>
    <x:row r="8841">
      <x:c r="A8841" s="27" t="str">
        <x:v>X02847</x:v>
      </x:c>
      <x:c r="B8841" s="27" t="str">
        <x:v>E10</x:v>
      </x:c>
      <x:c r="C8841" s="27" t="str">
        <x:v>None</x:v>
      </x:c>
      <x:c r="D8841" s="27" t="str">
        <x:v>Molten LiCl</x:v>
      </x:c>
      <x:c r="E8841" s="27" t="str">
        <x:v>Plain-water Bubble Butt</x:v>
      </x:c>
      <x:c r="F8841" s="27" t="str">
        <x:v>Li-Cl2</x:v>
      </x:c>
      <x:c r="G8841" s="27" t="str">
        <x:v>CO2 to methane</x:v>
      </x:c>
      <x:c r="H8841" s="27" t="str">
        <x:v>Reject</x:v>
      </x:c>
      <x:c r="I8841" s="27" t="str">
        <x:v>Vehicle linked</x:v>
      </x:c>
      <x:c r="J8841" s="28" t="n">
        <x:v>1</x:v>
      </x:c>
      <x:c r="K8841" s="27" t="str">
        <x:v>Chlorine or lithium onboard gate fail</x:v>
      </x:c>
      <x:c r="L8841" s="27" t="str">
        <x:v>Carbon-to-fuel loop</x:v>
      </x:c>
      <x:c r="M8841" s="27" t="str">
        <x:v>CO2 product needs reactive capture and regeneration; Chlorine or lithium inventory is not accepted in the vehicle module</x:v>
      </x:c>
    </x:row>
    <x:row r="8842">
      <x:c r="A8842" s="27" t="str">
        <x:v>X02848</x:v>
      </x:c>
      <x:c r="B8842" s="27" t="str">
        <x:v>E10</x:v>
      </x:c>
      <x:c r="C8842" s="27" t="str">
        <x:v>None</x:v>
      </x:c>
      <x:c r="D8842" s="27" t="str">
        <x:v>Molten LiCl</x:v>
      </x:c>
      <x:c r="E8842" s="27" t="str">
        <x:v>Plain-water Bubble Butt</x:v>
      </x:c>
      <x:c r="F8842" s="27" t="str">
        <x:v>Li-Cl2</x:v>
      </x:c>
      <x:c r="G8842" s="27" t="str">
        <x:v>CO2 to methanol</x:v>
      </x:c>
      <x:c r="H8842" s="27" t="str">
        <x:v>Reject</x:v>
      </x:c>
      <x:c r="I8842" s="27" t="str">
        <x:v>Vehicle linked</x:v>
      </x:c>
      <x:c r="J8842" s="28" t="n">
        <x:v>1</x:v>
      </x:c>
      <x:c r="K8842" s="27" t="str">
        <x:v>Chlorine or lithium onboard gate fail</x:v>
      </x:c>
      <x:c r="L8842" s="27" t="str">
        <x:v>Carbon-to-fuel loop</x:v>
      </x:c>
      <x:c r="M8842" s="27" t="str">
        <x:v>CO2 product needs reactive capture and regeneration; Chlorine or lithium inventory is not accepted in the vehicle module</x:v>
      </x:c>
    </x:row>
    <x:row r="8843">
      <x:c r="A8843" s="27" t="str">
        <x:v>X02849</x:v>
      </x:c>
      <x:c r="B8843" s="27" t="str">
        <x:v>E10</x:v>
      </x:c>
      <x:c r="C8843" s="27" t="str">
        <x:v>None</x:v>
      </x:c>
      <x:c r="D8843" s="27" t="str">
        <x:v>Molten LiCl</x:v>
      </x:c>
      <x:c r="E8843" s="27" t="str">
        <x:v>Plain-water Bubble Butt</x:v>
      </x:c>
      <x:c r="F8843" s="27" t="str">
        <x:v>Li-Cl2</x:v>
      </x:c>
      <x:c r="G8843" s="27" t="str">
        <x:v>CO2 to DME</x:v>
      </x:c>
      <x:c r="H8843" s="27" t="str">
        <x:v>Reject</x:v>
      </x:c>
      <x:c r="I8843" s="27" t="str">
        <x:v>Vehicle linked</x:v>
      </x:c>
      <x:c r="J8843" s="28" t="n">
        <x:v>1</x:v>
      </x:c>
      <x:c r="K8843" s="27" t="str">
        <x:v>Chlorine or lithium onboard gate fail</x:v>
      </x:c>
      <x:c r="L8843" s="27" t="str">
        <x:v>Carbon-to-fuel loop</x:v>
      </x:c>
      <x:c r="M8843" s="27" t="str">
        <x:v>CO2 product needs reactive capture and regeneration; Chlorine or lithium inventory is not accepted in the vehicle module</x:v>
      </x:c>
    </x:row>
    <x:row r="8844">
      <x:c r="A8844" s="27" t="str">
        <x:v>X02850</x:v>
      </x:c>
      <x:c r="B8844" s="27" t="str">
        <x:v>E10</x:v>
      </x:c>
      <x:c r="C8844" s="27" t="str">
        <x:v>None</x:v>
      </x:c>
      <x:c r="D8844" s="27" t="str">
        <x:v>Molten LiCl</x:v>
      </x:c>
      <x:c r="E8844" s="27" t="str">
        <x:v>Plain-water Bubble Butt</x:v>
      </x:c>
      <x:c r="F8844" s="27" t="str">
        <x:v>Li-Cl2</x:v>
      </x:c>
      <x:c r="G8844" s="27" t="str">
        <x:v>Captured PM research only</x:v>
      </x:c>
      <x:c r="H8844" s="27" t="str">
        <x:v>Reject</x:v>
      </x:c>
      <x:c r="I8844" s="27" t="str">
        <x:v>Vehicle linked</x:v>
      </x:c>
      <x:c r="J8844" s="28" t="n">
        <x:v>1</x:v>
      </x:c>
      <x:c r="K8844" s="27" t="str">
        <x:v>Chlorine or lithium onboard gate fail</x:v>
      </x:c>
      <x:c r="L8844" s="27" t="str">
        <x:v>Pollutant characterization</x:v>
      </x:c>
      <x:c r="M8844" s="27" t="str">
        <x:v>Chlorine or lithium inventory is not accepted in the vehicle module</x:v>
      </x:c>
    </x:row>
    <x:row r="8845">
      <x:c r="A8845" s="27" t="str">
        <x:v>X02866</x:v>
      </x:c>
      <x:c r="B8845" s="27" t="str">
        <x:v>E10</x:v>
      </x:c>
      <x:c r="C8845" s="27" t="str">
        <x:v>None</x:v>
      </x:c>
      <x:c r="D8845" s="27" t="str">
        <x:v>Molten LiCl</x:v>
      </x:c>
      <x:c r="E8845" s="27" t="str">
        <x:v>Reactive onboard Bubble Butt</x:v>
      </x:c>
      <x:c r="F8845" s="27" t="str">
        <x:v>H2-Cl2 RFC</x:v>
      </x:c>
      <x:c r="G8845" s="27" t="str">
        <x:v>Recovered water and heat</x:v>
      </x:c>
      <x:c r="H8845" s="27" t="str">
        <x:v>Reject</x:v>
      </x:c>
      <x:c r="I8845" s="27" t="str">
        <x:v>Vehicle linked</x:v>
      </x:c>
      <x:c r="J8845" s="28" t="n">
        <x:v>1</x:v>
      </x:c>
      <x:c r="K8845" s="27" t="str">
        <x:v>Chlorine or lithium onboard gate fail</x:v>
      </x:c>
      <x:c r="L8845" s="27" t="str">
        <x:v>Water and heat recovery</x:v>
      </x:c>
      <x:c r="M8845" s="27" t="str">
        <x:v>H2-Cl2 storage lacks a matched chlorine loop; Chlorine or lithium inventory is not accepted in the vehicle module</x:v>
      </x:c>
    </x:row>
    <x:row r="8846">
      <x:c r="A8846" s="27" t="str">
        <x:v>X02867</x:v>
      </x:c>
      <x:c r="B8846" s="27" t="str">
        <x:v>E10</x:v>
      </x:c>
      <x:c r="C8846" s="27" t="str">
        <x:v>None</x:v>
      </x:c>
      <x:c r="D8846" s="27" t="str">
        <x:v>Molten LiCl</x:v>
      </x:c>
      <x:c r="E8846" s="27" t="str">
        <x:v>Reactive onboard Bubble Butt</x:v>
      </x:c>
      <x:c r="F8846" s="27" t="str">
        <x:v>H2-Cl2 RFC</x:v>
      </x:c>
      <x:c r="G8846" s="27" t="str">
        <x:v>CO2 to methane</x:v>
      </x:c>
      <x:c r="H8846" s="27" t="str">
        <x:v>Reject</x:v>
      </x:c>
      <x:c r="I8846" s="27" t="str">
        <x:v>Vehicle linked</x:v>
      </x:c>
      <x:c r="J8846" s="28" t="n">
        <x:v>1</x:v>
      </x:c>
      <x:c r="K8846" s="27" t="str">
        <x:v>Chlorine or lithium onboard gate fail</x:v>
      </x:c>
      <x:c r="L8846" s="27" t="str">
        <x:v>Carbon-to-fuel loop</x:v>
      </x:c>
      <x:c r="M8846" s="27" t="str">
        <x:v>H2-Cl2 storage lacks a matched chlorine loop; Chlorine or lithium inventory is not accepted in the vehicle module</x:v>
      </x:c>
    </x:row>
    <x:row r="8847">
      <x:c r="A8847" s="27" t="str">
        <x:v>X02868</x:v>
      </x:c>
      <x:c r="B8847" s="27" t="str">
        <x:v>E10</x:v>
      </x:c>
      <x:c r="C8847" s="27" t="str">
        <x:v>None</x:v>
      </x:c>
      <x:c r="D8847" s="27" t="str">
        <x:v>Molten LiCl</x:v>
      </x:c>
      <x:c r="E8847" s="27" t="str">
        <x:v>Reactive onboard Bubble Butt</x:v>
      </x:c>
      <x:c r="F8847" s="27" t="str">
        <x:v>H2-Cl2 RFC</x:v>
      </x:c>
      <x:c r="G8847" s="27" t="str">
        <x:v>CO2 to methanol</x:v>
      </x:c>
      <x:c r="H8847" s="27" t="str">
        <x:v>Reject</x:v>
      </x:c>
      <x:c r="I8847" s="27" t="str">
        <x:v>Vehicle linked</x:v>
      </x:c>
      <x:c r="J8847" s="28" t="n">
        <x:v>1</x:v>
      </x:c>
      <x:c r="K8847" s="27" t="str">
        <x:v>Chlorine or lithium onboard gate fail</x:v>
      </x:c>
      <x:c r="L8847" s="27" t="str">
        <x:v>Carbon-to-fuel loop</x:v>
      </x:c>
      <x:c r="M8847" s="27" t="str">
        <x:v>H2-Cl2 storage lacks a matched chlorine loop; Chlorine or lithium inventory is not accepted in the vehicle module</x:v>
      </x:c>
    </x:row>
    <x:row r="8848">
      <x:c r="A8848" s="27" t="str">
        <x:v>X02869</x:v>
      </x:c>
      <x:c r="B8848" s="27" t="str">
        <x:v>E10</x:v>
      </x:c>
      <x:c r="C8848" s="27" t="str">
        <x:v>None</x:v>
      </x:c>
      <x:c r="D8848" s="27" t="str">
        <x:v>Molten LiCl</x:v>
      </x:c>
      <x:c r="E8848" s="27" t="str">
        <x:v>Reactive onboard Bubble Butt</x:v>
      </x:c>
      <x:c r="F8848" s="27" t="str">
        <x:v>H2-Cl2 RFC</x:v>
      </x:c>
      <x:c r="G8848" s="27" t="str">
        <x:v>CO2 to DME</x:v>
      </x:c>
      <x:c r="H8848" s="27" t="str">
        <x:v>Reject</x:v>
      </x:c>
      <x:c r="I8848" s="27" t="str">
        <x:v>Vehicle linked</x:v>
      </x:c>
      <x:c r="J8848" s="28" t="n">
        <x:v>1</x:v>
      </x:c>
      <x:c r="K8848" s="27" t="str">
        <x:v>Chlorine or lithium onboard gate fail</x:v>
      </x:c>
      <x:c r="L8848" s="27" t="str">
        <x:v>Carbon-to-fuel loop</x:v>
      </x:c>
      <x:c r="M8848" s="27" t="str">
        <x:v>H2-Cl2 storage lacks a matched chlorine loop; Chlorine or lithium inventory is not accepted in the vehicle module</x:v>
      </x:c>
    </x:row>
    <x:row r="8849">
      <x:c r="A8849" s="27" t="str">
        <x:v>X02870</x:v>
      </x:c>
      <x:c r="B8849" s="27" t="str">
        <x:v>E10</x:v>
      </x:c>
      <x:c r="C8849" s="27" t="str">
        <x:v>None</x:v>
      </x:c>
      <x:c r="D8849" s="27" t="str">
        <x:v>Molten LiCl</x:v>
      </x:c>
      <x:c r="E8849" s="27" t="str">
        <x:v>Reactive onboard Bubble Butt</x:v>
      </x:c>
      <x:c r="F8849" s="27" t="str">
        <x:v>H2-Cl2 RFC</x:v>
      </x:c>
      <x:c r="G8849" s="27" t="str">
        <x:v>Captured PM research only</x:v>
      </x:c>
      <x:c r="H8849" s="27" t="str">
        <x:v>Reject</x:v>
      </x:c>
      <x:c r="I8849" s="27" t="str">
        <x:v>Vehicle linked</x:v>
      </x:c>
      <x:c r="J8849" s="28" t="n">
        <x:v>1</x:v>
      </x:c>
      <x:c r="K8849" s="27" t="str">
        <x:v>Chlorine or lithium onboard gate fail</x:v>
      </x:c>
      <x:c r="L8849" s="27" t="str">
        <x:v>Pollutant characterization</x:v>
      </x:c>
      <x:c r="M8849" s="27" t="str">
        <x:v>H2-Cl2 storage lacks a matched chlorine loop; Chlorine or lithium inventory is not accepted in the vehicle module</x:v>
      </x:c>
    </x:row>
    <x:row r="8850">
      <x:c r="A8850" s="27" t="str">
        <x:v>X02871</x:v>
      </x:c>
      <x:c r="B8850" s="27" t="str">
        <x:v>E10</x:v>
      </x:c>
      <x:c r="C8850" s="27" t="str">
        <x:v>None</x:v>
      </x:c>
      <x:c r="D8850" s="27" t="str">
        <x:v>Molten LiCl</x:v>
      </x:c>
      <x:c r="E8850" s="27" t="str">
        <x:v>Reactive onboard Bubble Butt</x:v>
      </x:c>
      <x:c r="F8850" s="27" t="str">
        <x:v>Li-Cl2</x:v>
      </x:c>
      <x:c r="G8850" s="27" t="str">
        <x:v>Recovered water and heat</x:v>
      </x:c>
      <x:c r="H8850" s="27" t="str">
        <x:v>Reject</x:v>
      </x:c>
      <x:c r="I8850" s="27" t="str">
        <x:v>Vehicle linked</x:v>
      </x:c>
      <x:c r="J8850" s="28" t="n">
        <x:v>1</x:v>
      </x:c>
      <x:c r="K8850" s="27" t="str">
        <x:v>Chlorine or lithium onboard gate fail</x:v>
      </x:c>
      <x:c r="L8850" s="27" t="str">
        <x:v>Water and heat recovery</x:v>
      </x:c>
      <x:c r="M8850" s="27" t="str">
        <x:v>Chlorine or lithium inventory is not accepted in the vehicle module</x:v>
      </x:c>
    </x:row>
    <x:row r="8851">
      <x:c r="A8851" s="27" t="str">
        <x:v>X02872</x:v>
      </x:c>
      <x:c r="B8851" s="27" t="str">
        <x:v>E10</x:v>
      </x:c>
      <x:c r="C8851" s="27" t="str">
        <x:v>None</x:v>
      </x:c>
      <x:c r="D8851" s="27" t="str">
        <x:v>Molten LiCl</x:v>
      </x:c>
      <x:c r="E8851" s="27" t="str">
        <x:v>Reactive onboard Bubble Butt</x:v>
      </x:c>
      <x:c r="F8851" s="27" t="str">
        <x:v>Li-Cl2</x:v>
      </x:c>
      <x:c r="G8851" s="27" t="str">
        <x:v>CO2 to methane</x:v>
      </x:c>
      <x:c r="H8851" s="27" t="str">
        <x:v>Reject</x:v>
      </x:c>
      <x:c r="I8851" s="27" t="str">
        <x:v>Vehicle linked</x:v>
      </x:c>
      <x:c r="J8851" s="28" t="n">
        <x:v>1</x:v>
      </x:c>
      <x:c r="K8851" s="27" t="str">
        <x:v>Chlorine or lithium onboard gate fail</x:v>
      </x:c>
      <x:c r="L8851" s="27" t="str">
        <x:v>Carbon-to-fuel loop</x:v>
      </x:c>
      <x:c r="M8851" s="27" t="str">
        <x:v>Chlorine or lithium inventory is not accepted in the vehicle module</x:v>
      </x:c>
    </x:row>
    <x:row r="8852">
      <x:c r="A8852" s="27" t="str">
        <x:v>X02873</x:v>
      </x:c>
      <x:c r="B8852" s="27" t="str">
        <x:v>E10</x:v>
      </x:c>
      <x:c r="C8852" s="27" t="str">
        <x:v>None</x:v>
      </x:c>
      <x:c r="D8852" s="27" t="str">
        <x:v>Molten LiCl</x:v>
      </x:c>
      <x:c r="E8852" s="27" t="str">
        <x:v>Reactive onboard Bubble Butt</x:v>
      </x:c>
      <x:c r="F8852" s="27" t="str">
        <x:v>Li-Cl2</x:v>
      </x:c>
      <x:c r="G8852" s="27" t="str">
        <x:v>CO2 to methanol</x:v>
      </x:c>
      <x:c r="H8852" s="27" t="str">
        <x:v>Reject</x:v>
      </x:c>
      <x:c r="I8852" s="27" t="str">
        <x:v>Vehicle linked</x:v>
      </x:c>
      <x:c r="J8852" s="28" t="n">
        <x:v>1</x:v>
      </x:c>
      <x:c r="K8852" s="27" t="str">
        <x:v>Chlorine or lithium onboard gate fail</x:v>
      </x:c>
      <x:c r="L8852" s="27" t="str">
        <x:v>Carbon-to-fuel loop</x:v>
      </x:c>
      <x:c r="M8852" s="27" t="str">
        <x:v>Chlorine or lithium inventory is not accepted in the vehicle module</x:v>
      </x:c>
    </x:row>
    <x:row r="8853">
      <x:c r="A8853" s="27" t="str">
        <x:v>X02874</x:v>
      </x:c>
      <x:c r="B8853" s="27" t="str">
        <x:v>E10</x:v>
      </x:c>
      <x:c r="C8853" s="27" t="str">
        <x:v>None</x:v>
      </x:c>
      <x:c r="D8853" s="27" t="str">
        <x:v>Molten LiCl</x:v>
      </x:c>
      <x:c r="E8853" s="27" t="str">
        <x:v>Reactive onboard Bubble Butt</x:v>
      </x:c>
      <x:c r="F8853" s="27" t="str">
        <x:v>Li-Cl2</x:v>
      </x:c>
      <x:c r="G8853" s="27" t="str">
        <x:v>CO2 to DME</x:v>
      </x:c>
      <x:c r="H8853" s="27" t="str">
        <x:v>Reject</x:v>
      </x:c>
      <x:c r="I8853" s="27" t="str">
        <x:v>Vehicle linked</x:v>
      </x:c>
      <x:c r="J8853" s="28" t="n">
        <x:v>1</x:v>
      </x:c>
      <x:c r="K8853" s="27" t="str">
        <x:v>Chlorine or lithium onboard gate fail</x:v>
      </x:c>
      <x:c r="L8853" s="27" t="str">
        <x:v>Carbon-to-fuel loop</x:v>
      </x:c>
      <x:c r="M8853" s="27" t="str">
        <x:v>Chlorine or lithium inventory is not accepted in the vehicle module</x:v>
      </x:c>
    </x:row>
    <x:row r="8854">
      <x:c r="A8854" s="27" t="str">
        <x:v>X02875</x:v>
      </x:c>
      <x:c r="B8854" s="27" t="str">
        <x:v>E10</x:v>
      </x:c>
      <x:c r="C8854" s="27" t="str">
        <x:v>None</x:v>
      </x:c>
      <x:c r="D8854" s="27" t="str">
        <x:v>Molten LiCl</x:v>
      </x:c>
      <x:c r="E8854" s="27" t="str">
        <x:v>Reactive onboard Bubble Butt</x:v>
      </x:c>
      <x:c r="F8854" s="27" t="str">
        <x:v>Li-Cl2</x:v>
      </x:c>
      <x:c r="G8854" s="27" t="str">
        <x:v>Captured PM research only</x:v>
      </x:c>
      <x:c r="H8854" s="27" t="str">
        <x:v>Reject</x:v>
      </x:c>
      <x:c r="I8854" s="27" t="str">
        <x:v>Vehicle linked</x:v>
      </x:c>
      <x:c r="J8854" s="28" t="n">
        <x:v>1</x:v>
      </x:c>
      <x:c r="K8854" s="27" t="str">
        <x:v>Chlorine or lithium onboard gate fail</x:v>
      </x:c>
      <x:c r="L8854" s="27" t="str">
        <x:v>Pollutant characterization</x:v>
      </x:c>
      <x:c r="M8854" s="27" t="str">
        <x:v>Chlorine or lithium inventory is not accepted in the vehicle module</x:v>
      </x:c>
    </x:row>
    <x:row r="8855">
      <x:c r="A8855" s="27" t="str">
        <x:v>X02916</x:v>
      </x:c>
      <x:c r="B8855" s="27" t="str">
        <x:v>E10</x:v>
      </x:c>
      <x:c r="C8855" s="27" t="str">
        <x:v>None</x:v>
      </x:c>
      <x:c r="D8855" s="27" t="str">
        <x:v>HCl electrolysis</x:v>
      </x:c>
      <x:c r="E8855" s="27" t="str">
        <x:v>Baseline aftertreatment</x:v>
      </x:c>
      <x:c r="F8855" s="27" t="str">
        <x:v>H2-Cl2 RFC</x:v>
      </x:c>
      <x:c r="G8855" s="27" t="str">
        <x:v>Recovered water and heat</x:v>
      </x:c>
      <x:c r="H8855" s="27" t="str">
        <x:v>Reject</x:v>
      </x:c>
      <x:c r="I8855" s="27" t="str">
        <x:v>Vehicle linked</x:v>
      </x:c>
      <x:c r="J8855" s="28" t="n">
        <x:v>1</x:v>
      </x:c>
      <x:c r="K8855" s="27" t="str">
        <x:v>Chlorine or lithium onboard gate fail</x:v>
      </x:c>
      <x:c r="L8855" s="27" t="str">
        <x:v>Water and heat recovery</x:v>
      </x:c>
      <x:c r="M8855" s="27" t="str">
        <x:v>Chlorine or lithium inventory is not accepted in the vehicle module</x:v>
      </x:c>
    </x:row>
    <x:row r="8856">
      <x:c r="A8856" s="27" t="str">
        <x:v>X02917</x:v>
      </x:c>
      <x:c r="B8856" s="27" t="str">
        <x:v>E10</x:v>
      </x:c>
      <x:c r="C8856" s="27" t="str">
        <x:v>None</x:v>
      </x:c>
      <x:c r="D8856" s="27" t="str">
        <x:v>HCl electrolysis</x:v>
      </x:c>
      <x:c r="E8856" s="27" t="str">
        <x:v>Baseline aftertreatment</x:v>
      </x:c>
      <x:c r="F8856" s="27" t="str">
        <x:v>H2-Cl2 RFC</x:v>
      </x:c>
      <x:c r="G8856" s="27" t="str">
        <x:v>CO2 to methane</x:v>
      </x:c>
      <x:c r="H8856" s="27" t="str">
        <x:v>Reject</x:v>
      </x:c>
      <x:c r="I8856" s="27" t="str">
        <x:v>Vehicle linked</x:v>
      </x:c>
      <x:c r="J8856" s="28" t="n">
        <x:v>1</x:v>
      </x:c>
      <x:c r="K8856" s="27" t="str">
        <x:v>Chlorine or lithium onboard gate fail</x:v>
      </x:c>
      <x:c r="L8856" s="27" t="str">
        <x:v>Carbon-to-fuel loop</x:v>
      </x:c>
      <x:c r="M8856" s="27" t="str">
        <x:v>CO2 product needs reactive capture and regeneration; Chlorine or lithium inventory is not accepted in the vehicle module</x:v>
      </x:c>
    </x:row>
    <x:row r="8857">
      <x:c r="A8857" s="27" t="str">
        <x:v>X02918</x:v>
      </x:c>
      <x:c r="B8857" s="27" t="str">
        <x:v>E10</x:v>
      </x:c>
      <x:c r="C8857" s="27" t="str">
        <x:v>None</x:v>
      </x:c>
      <x:c r="D8857" s="27" t="str">
        <x:v>HCl electrolysis</x:v>
      </x:c>
      <x:c r="E8857" s="27" t="str">
        <x:v>Baseline aftertreatment</x:v>
      </x:c>
      <x:c r="F8857" s="27" t="str">
        <x:v>H2-Cl2 RFC</x:v>
      </x:c>
      <x:c r="G8857" s="27" t="str">
        <x:v>CO2 to methanol</x:v>
      </x:c>
      <x:c r="H8857" s="27" t="str">
        <x:v>Reject</x:v>
      </x:c>
      <x:c r="I8857" s="27" t="str">
        <x:v>Vehicle linked</x:v>
      </x:c>
      <x:c r="J8857" s="28" t="n">
        <x:v>1</x:v>
      </x:c>
      <x:c r="K8857" s="27" t="str">
        <x:v>Chlorine or lithium onboard gate fail</x:v>
      </x:c>
      <x:c r="L8857" s="27" t="str">
        <x:v>Carbon-to-fuel loop</x:v>
      </x:c>
      <x:c r="M8857" s="27" t="str">
        <x:v>CO2 product needs reactive capture and regeneration; Chlorine or lithium inventory is not accepted in the vehicle module</x:v>
      </x:c>
    </x:row>
    <x:row r="8858">
      <x:c r="A8858" s="27" t="str">
        <x:v>X02919</x:v>
      </x:c>
      <x:c r="B8858" s="27" t="str">
        <x:v>E10</x:v>
      </x:c>
      <x:c r="C8858" s="27" t="str">
        <x:v>None</x:v>
      </x:c>
      <x:c r="D8858" s="27" t="str">
        <x:v>HCl electrolysis</x:v>
      </x:c>
      <x:c r="E8858" s="27" t="str">
        <x:v>Baseline aftertreatment</x:v>
      </x:c>
      <x:c r="F8858" s="27" t="str">
        <x:v>H2-Cl2 RFC</x:v>
      </x:c>
      <x:c r="G8858" s="27" t="str">
        <x:v>CO2 to DME</x:v>
      </x:c>
      <x:c r="H8858" s="27" t="str">
        <x:v>Reject</x:v>
      </x:c>
      <x:c r="I8858" s="27" t="str">
        <x:v>Vehicle linked</x:v>
      </x:c>
      <x:c r="J8858" s="28" t="n">
        <x:v>1</x:v>
      </x:c>
      <x:c r="K8858" s="27" t="str">
        <x:v>Chlorine or lithium onboard gate fail</x:v>
      </x:c>
      <x:c r="L8858" s="27" t="str">
        <x:v>Carbon-to-fuel loop</x:v>
      </x:c>
      <x:c r="M8858" s="27" t="str">
        <x:v>CO2 product needs reactive capture and regeneration; Chlorine or lithium inventory is not accepted in the vehicle module</x:v>
      </x:c>
    </x:row>
    <x:row r="8859">
      <x:c r="A8859" s="27" t="str">
        <x:v>X02920</x:v>
      </x:c>
      <x:c r="B8859" s="27" t="str">
        <x:v>E10</x:v>
      </x:c>
      <x:c r="C8859" s="27" t="str">
        <x:v>None</x:v>
      </x:c>
      <x:c r="D8859" s="27" t="str">
        <x:v>HCl electrolysis</x:v>
      </x:c>
      <x:c r="E8859" s="27" t="str">
        <x:v>Baseline aftertreatment</x:v>
      </x:c>
      <x:c r="F8859" s="27" t="str">
        <x:v>H2-Cl2 RFC</x:v>
      </x:c>
      <x:c r="G8859" s="27" t="str">
        <x:v>Captured PM research only</x:v>
      </x:c>
      <x:c r="H8859" s="27" t="str">
        <x:v>Reject</x:v>
      </x:c>
      <x:c r="I8859" s="27" t="str">
        <x:v>Vehicle linked</x:v>
      </x:c>
      <x:c r="J8859" s="28" t="n">
        <x:v>1</x:v>
      </x:c>
      <x:c r="K8859" s="27" t="str">
        <x:v>Chlorine or lithium onboard gate fail</x:v>
      </x:c>
      <x:c r="L8859" s="27" t="str">
        <x:v>Pollutant characterization</x:v>
      </x:c>
      <x:c r="M8859" s="27" t="str">
        <x:v>Chlorine or lithium inventory is not accepted in the vehicle module</x:v>
      </x:c>
    </x:row>
    <x:row r="8860">
      <x:c r="A8860" s="27" t="str">
        <x:v>X02921</x:v>
      </x:c>
      <x:c r="B8860" s="27" t="str">
        <x:v>E10</x:v>
      </x:c>
      <x:c r="C8860" s="27" t="str">
        <x:v>None</x:v>
      </x:c>
      <x:c r="D8860" s="27" t="str">
        <x:v>HCl electrolysis</x:v>
      </x:c>
      <x:c r="E8860" s="27" t="str">
        <x:v>Baseline aftertreatment</x:v>
      </x:c>
      <x:c r="F8860" s="27" t="str">
        <x:v>Li-Cl2</x:v>
      </x:c>
      <x:c r="G8860" s="27" t="str">
        <x:v>Recovered water and heat</x:v>
      </x:c>
      <x:c r="H8860" s="27" t="str">
        <x:v>Reject</x:v>
      </x:c>
      <x:c r="I8860" s="27" t="str">
        <x:v>Vehicle linked</x:v>
      </x:c>
      <x:c r="J8860" s="28" t="n">
        <x:v>1</x:v>
      </x:c>
      <x:c r="K8860" s="27" t="str">
        <x:v>Chlorine or lithium onboard gate fail</x:v>
      </x:c>
      <x:c r="L8860" s="27" t="str">
        <x:v>Water and heat recovery</x:v>
      </x:c>
      <x:c r="M8860" s="27" t="str">
        <x:v>Li-Cl2 storage lacks molten LiCl regeneration; Chlorine or lithium inventory is not accepted in the vehicle module</x:v>
      </x:c>
    </x:row>
    <x:row r="8861">
      <x:c r="A8861" s="27" t="str">
        <x:v>X02922</x:v>
      </x:c>
      <x:c r="B8861" s="27" t="str">
        <x:v>E10</x:v>
      </x:c>
      <x:c r="C8861" s="27" t="str">
        <x:v>None</x:v>
      </x:c>
      <x:c r="D8861" s="27" t="str">
        <x:v>HCl electrolysis</x:v>
      </x:c>
      <x:c r="E8861" s="27" t="str">
        <x:v>Baseline aftertreatment</x:v>
      </x:c>
      <x:c r="F8861" s="27" t="str">
        <x:v>Li-Cl2</x:v>
      </x:c>
      <x:c r="G8861" s="27" t="str">
        <x:v>CO2 to methane</x:v>
      </x:c>
      <x:c r="H8861" s="27" t="str">
        <x:v>Reject</x:v>
      </x:c>
      <x:c r="I8861" s="27" t="str">
        <x:v>Vehicle linked</x:v>
      </x:c>
      <x:c r="J8861" s="28" t="n">
        <x:v>1</x:v>
      </x:c>
      <x:c r="K8861" s="27" t="str">
        <x:v>Chlorine or lithium onboard gate fail</x:v>
      </x:c>
      <x:c r="L8861" s="27" t="str">
        <x:v>Carbon-to-fuel loop</x:v>
      </x:c>
      <x:c r="M8861" s="27" t="str">
        <x:v>CO2 product needs reactive capture and regeneration; Li-Cl2 storage lacks molten LiCl regeneration; Chlorine or lithium inventory is not accepted in the vehicle module</x:v>
      </x:c>
    </x:row>
    <x:row r="8862">
      <x:c r="A8862" s="27" t="str">
        <x:v>X02923</x:v>
      </x:c>
      <x:c r="B8862" s="27" t="str">
        <x:v>E10</x:v>
      </x:c>
      <x:c r="C8862" s="27" t="str">
        <x:v>None</x:v>
      </x:c>
      <x:c r="D8862" s="27" t="str">
        <x:v>HCl electrolysis</x:v>
      </x:c>
      <x:c r="E8862" s="27" t="str">
        <x:v>Baseline aftertreatment</x:v>
      </x:c>
      <x:c r="F8862" s="27" t="str">
        <x:v>Li-Cl2</x:v>
      </x:c>
      <x:c r="G8862" s="27" t="str">
        <x:v>CO2 to methanol</x:v>
      </x:c>
      <x:c r="H8862" s="27" t="str">
        <x:v>Reject</x:v>
      </x:c>
      <x:c r="I8862" s="27" t="str">
        <x:v>Vehicle linked</x:v>
      </x:c>
      <x:c r="J8862" s="28" t="n">
        <x:v>1</x:v>
      </x:c>
      <x:c r="K8862" s="27" t="str">
        <x:v>Chlorine or lithium onboard gate fail</x:v>
      </x:c>
      <x:c r="L8862" s="27" t="str">
        <x:v>Carbon-to-fuel loop</x:v>
      </x:c>
      <x:c r="M8862" s="27" t="str">
        <x:v>CO2 product needs reactive capture and regeneration; Li-Cl2 storage lacks molten LiCl regeneration; Chlorine or lithium inventory is not accepted in the vehicle module</x:v>
      </x:c>
    </x:row>
    <x:row r="8863">
      <x:c r="A8863" s="27" t="str">
        <x:v>X02924</x:v>
      </x:c>
      <x:c r="B8863" s="27" t="str">
        <x:v>E10</x:v>
      </x:c>
      <x:c r="C8863" s="27" t="str">
        <x:v>None</x:v>
      </x:c>
      <x:c r="D8863" s="27" t="str">
        <x:v>HCl electrolysis</x:v>
      </x:c>
      <x:c r="E8863" s="27" t="str">
        <x:v>Baseline aftertreatment</x:v>
      </x:c>
      <x:c r="F8863" s="27" t="str">
        <x:v>Li-Cl2</x:v>
      </x:c>
      <x:c r="G8863" s="27" t="str">
        <x:v>CO2 to DME</x:v>
      </x:c>
      <x:c r="H8863" s="27" t="str">
        <x:v>Reject</x:v>
      </x:c>
      <x:c r="I8863" s="27" t="str">
        <x:v>Vehicle linked</x:v>
      </x:c>
      <x:c r="J8863" s="28" t="n">
        <x:v>1</x:v>
      </x:c>
      <x:c r="K8863" s="27" t="str">
        <x:v>Chlorine or lithium onboard gate fail</x:v>
      </x:c>
      <x:c r="L8863" s="27" t="str">
        <x:v>Carbon-to-fuel loop</x:v>
      </x:c>
      <x:c r="M8863" s="27" t="str">
        <x:v>CO2 product needs reactive capture and regeneration; Li-Cl2 storage lacks molten LiCl regeneration; Chlorine or lithium inventory is not accepted in the vehicle module</x:v>
      </x:c>
    </x:row>
    <x:row r="8864">
      <x:c r="A8864" s="27" t="str">
        <x:v>X02925</x:v>
      </x:c>
      <x:c r="B8864" s="27" t="str">
        <x:v>E10</x:v>
      </x:c>
      <x:c r="C8864" s="27" t="str">
        <x:v>None</x:v>
      </x:c>
      <x:c r="D8864" s="27" t="str">
        <x:v>HCl electrolysis</x:v>
      </x:c>
      <x:c r="E8864" s="27" t="str">
        <x:v>Baseline aftertreatment</x:v>
      </x:c>
      <x:c r="F8864" s="27" t="str">
        <x:v>Li-Cl2</x:v>
      </x:c>
      <x:c r="G8864" s="27" t="str">
        <x:v>Captured PM research only</x:v>
      </x:c>
      <x:c r="H8864" s="27" t="str">
        <x:v>Reject</x:v>
      </x:c>
      <x:c r="I8864" s="27" t="str">
        <x:v>Vehicle linked</x:v>
      </x:c>
      <x:c r="J8864" s="28" t="n">
        <x:v>1</x:v>
      </x:c>
      <x:c r="K8864" s="27" t="str">
        <x:v>Chlorine or lithium onboard gate fail</x:v>
      </x:c>
      <x:c r="L8864" s="27" t="str">
        <x:v>Pollutant characterization</x:v>
      </x:c>
      <x:c r="M8864" s="27" t="str">
        <x:v>Li-Cl2 storage lacks molten LiCl regeneration; Chlorine or lithium inventory is not accepted in the vehicle module</x:v>
      </x:c>
    </x:row>
    <x:row r="8865">
      <x:c r="A8865" s="27" t="str">
        <x:v>X02941</x:v>
      </x:c>
      <x:c r="B8865" s="27" t="str">
        <x:v>E10</x:v>
      </x:c>
      <x:c r="C8865" s="27" t="str">
        <x:v>None</x:v>
      </x:c>
      <x:c r="D8865" s="27" t="str">
        <x:v>HCl electrolysis</x:v>
      </x:c>
      <x:c r="E8865" s="27" t="str">
        <x:v>Plain-water Bubble Butt</x:v>
      </x:c>
      <x:c r="F8865" s="27" t="str">
        <x:v>H2-Cl2 RFC</x:v>
      </x:c>
      <x:c r="G8865" s="27" t="str">
        <x:v>Recovered water and heat</x:v>
      </x:c>
      <x:c r="H8865" s="27" t="str">
        <x:v>Reject</x:v>
      </x:c>
      <x:c r="I8865" s="27" t="str">
        <x:v>Vehicle linked</x:v>
      </x:c>
      <x:c r="J8865" s="28" t="n">
        <x:v>1</x:v>
      </x:c>
      <x:c r="K8865" s="27" t="str">
        <x:v>Chlorine or lithium onboard gate fail</x:v>
      </x:c>
      <x:c r="L8865" s="27" t="str">
        <x:v>Water and heat recovery</x:v>
      </x:c>
      <x:c r="M8865" s="27" t="str">
        <x:v>Chlorine or lithium inventory is not accepted in the vehicle module</x:v>
      </x:c>
    </x:row>
    <x:row r="8866">
      <x:c r="A8866" s="27" t="str">
        <x:v>X02942</x:v>
      </x:c>
      <x:c r="B8866" s="27" t="str">
        <x:v>E10</x:v>
      </x:c>
      <x:c r="C8866" s="27" t="str">
        <x:v>None</x:v>
      </x:c>
      <x:c r="D8866" s="27" t="str">
        <x:v>HCl electrolysis</x:v>
      </x:c>
      <x:c r="E8866" s="27" t="str">
        <x:v>Plain-water Bubble Butt</x:v>
      </x:c>
      <x:c r="F8866" s="27" t="str">
        <x:v>H2-Cl2 RFC</x:v>
      </x:c>
      <x:c r="G8866" s="27" t="str">
        <x:v>CO2 to methane</x:v>
      </x:c>
      <x:c r="H8866" s="27" t="str">
        <x:v>Reject</x:v>
      </x:c>
      <x:c r="I8866" s="27" t="str">
        <x:v>Vehicle linked</x:v>
      </x:c>
      <x:c r="J8866" s="28" t="n">
        <x:v>1</x:v>
      </x:c>
      <x:c r="K8866" s="27" t="str">
        <x:v>Chlorine or lithium onboard gate fail</x:v>
      </x:c>
      <x:c r="L8866" s="27" t="str">
        <x:v>Carbon-to-fuel loop</x:v>
      </x:c>
      <x:c r="M8866" s="27" t="str">
        <x:v>CO2 product needs reactive capture and regeneration; Chlorine or lithium inventory is not accepted in the vehicle module</x:v>
      </x:c>
    </x:row>
    <x:row r="8867">
      <x:c r="A8867" s="27" t="str">
        <x:v>X02943</x:v>
      </x:c>
      <x:c r="B8867" s="27" t="str">
        <x:v>E10</x:v>
      </x:c>
      <x:c r="C8867" s="27" t="str">
        <x:v>None</x:v>
      </x:c>
      <x:c r="D8867" s="27" t="str">
        <x:v>HCl electrolysis</x:v>
      </x:c>
      <x:c r="E8867" s="27" t="str">
        <x:v>Plain-water Bubble Butt</x:v>
      </x:c>
      <x:c r="F8867" s="27" t="str">
        <x:v>H2-Cl2 RFC</x:v>
      </x:c>
      <x:c r="G8867" s="27" t="str">
        <x:v>CO2 to methanol</x:v>
      </x:c>
      <x:c r="H8867" s="27" t="str">
        <x:v>Reject</x:v>
      </x:c>
      <x:c r="I8867" s="27" t="str">
        <x:v>Vehicle linked</x:v>
      </x:c>
      <x:c r="J8867" s="28" t="n">
        <x:v>1</x:v>
      </x:c>
      <x:c r="K8867" s="27" t="str">
        <x:v>Chlorine or lithium onboard gate fail</x:v>
      </x:c>
      <x:c r="L8867" s="27" t="str">
        <x:v>Carbon-to-fuel loop</x:v>
      </x:c>
      <x:c r="M8867" s="27" t="str">
        <x:v>CO2 product needs reactive capture and regeneration; Chlorine or lithium inventory is not accepted in the vehicle module</x:v>
      </x:c>
    </x:row>
    <x:row r="8868">
      <x:c r="A8868" s="27" t="str">
        <x:v>X02944</x:v>
      </x:c>
      <x:c r="B8868" s="27" t="str">
        <x:v>E10</x:v>
      </x:c>
      <x:c r="C8868" s="27" t="str">
        <x:v>None</x:v>
      </x:c>
      <x:c r="D8868" s="27" t="str">
        <x:v>HCl electrolysis</x:v>
      </x:c>
      <x:c r="E8868" s="27" t="str">
        <x:v>Plain-water Bubble Butt</x:v>
      </x:c>
      <x:c r="F8868" s="27" t="str">
        <x:v>H2-Cl2 RFC</x:v>
      </x:c>
      <x:c r="G8868" s="27" t="str">
        <x:v>CO2 to DME</x:v>
      </x:c>
      <x:c r="H8868" s="27" t="str">
        <x:v>Reject</x:v>
      </x:c>
      <x:c r="I8868" s="27" t="str">
        <x:v>Vehicle linked</x:v>
      </x:c>
      <x:c r="J8868" s="28" t="n">
        <x:v>1</x:v>
      </x:c>
      <x:c r="K8868" s="27" t="str">
        <x:v>Chlorine or lithium onboard gate fail</x:v>
      </x:c>
      <x:c r="L8868" s="27" t="str">
        <x:v>Carbon-to-fuel loop</x:v>
      </x:c>
      <x:c r="M8868" s="27" t="str">
        <x:v>CO2 product needs reactive capture and regeneration; Chlorine or lithium inventory is not accepted in the vehicle module</x:v>
      </x:c>
    </x:row>
    <x:row r="8869">
      <x:c r="A8869" s="27" t="str">
        <x:v>X02945</x:v>
      </x:c>
      <x:c r="B8869" s="27" t="str">
        <x:v>E10</x:v>
      </x:c>
      <x:c r="C8869" s="27" t="str">
        <x:v>None</x:v>
      </x:c>
      <x:c r="D8869" s="27" t="str">
        <x:v>HCl electrolysis</x:v>
      </x:c>
      <x:c r="E8869" s="27" t="str">
        <x:v>Plain-water Bubble Butt</x:v>
      </x:c>
      <x:c r="F8869" s="27" t="str">
        <x:v>H2-Cl2 RFC</x:v>
      </x:c>
      <x:c r="G8869" s="27" t="str">
        <x:v>Captured PM research only</x:v>
      </x:c>
      <x:c r="H8869" s="27" t="str">
        <x:v>Reject</x:v>
      </x:c>
      <x:c r="I8869" s="27" t="str">
        <x:v>Vehicle linked</x:v>
      </x:c>
      <x:c r="J8869" s="28" t="n">
        <x:v>1</x:v>
      </x:c>
      <x:c r="K8869" s="27" t="str">
        <x:v>Chlorine or lithium onboard gate fail</x:v>
      </x:c>
      <x:c r="L8869" s="27" t="str">
        <x:v>Pollutant characterization</x:v>
      </x:c>
      <x:c r="M8869" s="27" t="str">
        <x:v>Chlorine or lithium inventory is not accepted in the vehicle module</x:v>
      </x:c>
    </x:row>
    <x:row r="8870">
      <x:c r="A8870" s="27" t="str">
        <x:v>X02946</x:v>
      </x:c>
      <x:c r="B8870" s="27" t="str">
        <x:v>E10</x:v>
      </x:c>
      <x:c r="C8870" s="27" t="str">
        <x:v>None</x:v>
      </x:c>
      <x:c r="D8870" s="27" t="str">
        <x:v>HCl electrolysis</x:v>
      </x:c>
      <x:c r="E8870" s="27" t="str">
        <x:v>Plain-water Bubble Butt</x:v>
      </x:c>
      <x:c r="F8870" s="27" t="str">
        <x:v>Li-Cl2</x:v>
      </x:c>
      <x:c r="G8870" s="27" t="str">
        <x:v>Recovered water and heat</x:v>
      </x:c>
      <x:c r="H8870" s="27" t="str">
        <x:v>Reject</x:v>
      </x:c>
      <x:c r="I8870" s="27" t="str">
        <x:v>Vehicle linked</x:v>
      </x:c>
      <x:c r="J8870" s="28" t="n">
        <x:v>1</x:v>
      </x:c>
      <x:c r="K8870" s="27" t="str">
        <x:v>Chlorine or lithium onboard gate fail</x:v>
      </x:c>
      <x:c r="L8870" s="27" t="str">
        <x:v>Water and heat recovery</x:v>
      </x:c>
      <x:c r="M8870" s="27" t="str">
        <x:v>Li-Cl2 storage lacks molten LiCl regeneration; Chlorine or lithium inventory is not accepted in the vehicle module</x:v>
      </x:c>
    </x:row>
    <x:row r="8871">
      <x:c r="A8871" s="27" t="str">
        <x:v>X02947</x:v>
      </x:c>
      <x:c r="B8871" s="27" t="str">
        <x:v>E10</x:v>
      </x:c>
      <x:c r="C8871" s="27" t="str">
        <x:v>None</x:v>
      </x:c>
      <x:c r="D8871" s="27" t="str">
        <x:v>HCl electrolysis</x:v>
      </x:c>
      <x:c r="E8871" s="27" t="str">
        <x:v>Plain-water Bubble Butt</x:v>
      </x:c>
      <x:c r="F8871" s="27" t="str">
        <x:v>Li-Cl2</x:v>
      </x:c>
      <x:c r="G8871" s="27" t="str">
        <x:v>CO2 to methane</x:v>
      </x:c>
      <x:c r="H8871" s="27" t="str">
        <x:v>Reject</x:v>
      </x:c>
      <x:c r="I8871" s="27" t="str">
        <x:v>Vehicle linked</x:v>
      </x:c>
      <x:c r="J8871" s="28" t="n">
        <x:v>1</x:v>
      </x:c>
      <x:c r="K8871" s="27" t="str">
        <x:v>Chlorine or lithium onboard gate fail</x:v>
      </x:c>
      <x:c r="L8871" s="27" t="str">
        <x:v>Carbon-to-fuel loop</x:v>
      </x:c>
      <x:c r="M8871" s="27" t="str">
        <x:v>CO2 product needs reactive capture and regeneration; Li-Cl2 storage lacks molten LiCl regeneration; Chlorine or lithium inventory is not accepted in the vehicle module</x:v>
      </x:c>
    </x:row>
    <x:row r="8872">
      <x:c r="A8872" s="27" t="str">
        <x:v>X02948</x:v>
      </x:c>
      <x:c r="B8872" s="27" t="str">
        <x:v>E10</x:v>
      </x:c>
      <x:c r="C8872" s="27" t="str">
        <x:v>None</x:v>
      </x:c>
      <x:c r="D8872" s="27" t="str">
        <x:v>HCl electrolysis</x:v>
      </x:c>
      <x:c r="E8872" s="27" t="str">
        <x:v>Plain-water Bubble Butt</x:v>
      </x:c>
      <x:c r="F8872" s="27" t="str">
        <x:v>Li-Cl2</x:v>
      </x:c>
      <x:c r="G8872" s="27" t="str">
        <x:v>CO2 to methanol</x:v>
      </x:c>
      <x:c r="H8872" s="27" t="str">
        <x:v>Reject</x:v>
      </x:c>
      <x:c r="I8872" s="27" t="str">
        <x:v>Vehicle linked</x:v>
      </x:c>
      <x:c r="J8872" s="28" t="n">
        <x:v>1</x:v>
      </x:c>
      <x:c r="K8872" s="27" t="str">
        <x:v>Chlorine or lithium onboard gate fail</x:v>
      </x:c>
      <x:c r="L8872" s="27" t="str">
        <x:v>Carbon-to-fuel loop</x:v>
      </x:c>
      <x:c r="M8872" s="27" t="str">
        <x:v>CO2 product needs reactive capture and regeneration; Li-Cl2 storage lacks molten LiCl regeneration; Chlorine or lithium inventory is not accepted in the vehicle module</x:v>
      </x:c>
    </x:row>
    <x:row r="8873">
      <x:c r="A8873" s="27" t="str">
        <x:v>X02949</x:v>
      </x:c>
      <x:c r="B8873" s="27" t="str">
        <x:v>E10</x:v>
      </x:c>
      <x:c r="C8873" s="27" t="str">
        <x:v>None</x:v>
      </x:c>
      <x:c r="D8873" s="27" t="str">
        <x:v>HCl electrolysis</x:v>
      </x:c>
      <x:c r="E8873" s="27" t="str">
        <x:v>Plain-water Bubble Butt</x:v>
      </x:c>
      <x:c r="F8873" s="27" t="str">
        <x:v>Li-Cl2</x:v>
      </x:c>
      <x:c r="G8873" s="27" t="str">
        <x:v>CO2 to DME</x:v>
      </x:c>
      <x:c r="H8873" s="27" t="str">
        <x:v>Reject</x:v>
      </x:c>
      <x:c r="I8873" s="27" t="str">
        <x:v>Vehicle linked</x:v>
      </x:c>
      <x:c r="J8873" s="28" t="n">
        <x:v>1</x:v>
      </x:c>
      <x:c r="K8873" s="27" t="str">
        <x:v>Chlorine or lithium onboard gate fail</x:v>
      </x:c>
      <x:c r="L8873" s="27" t="str">
        <x:v>Carbon-to-fuel loop</x:v>
      </x:c>
      <x:c r="M8873" s="27" t="str">
        <x:v>CO2 product needs reactive capture and regeneration; Li-Cl2 storage lacks molten LiCl regeneration; Chlorine or lithium inventory is not accepted in the vehicle module</x:v>
      </x:c>
    </x:row>
    <x:row r="8874">
      <x:c r="A8874" s="27" t="str">
        <x:v>X02950</x:v>
      </x:c>
      <x:c r="B8874" s="27" t="str">
        <x:v>E10</x:v>
      </x:c>
      <x:c r="C8874" s="27" t="str">
        <x:v>None</x:v>
      </x:c>
      <x:c r="D8874" s="27" t="str">
        <x:v>HCl electrolysis</x:v>
      </x:c>
      <x:c r="E8874" s="27" t="str">
        <x:v>Plain-water Bubble Butt</x:v>
      </x:c>
      <x:c r="F8874" s="27" t="str">
        <x:v>Li-Cl2</x:v>
      </x:c>
      <x:c r="G8874" s="27" t="str">
        <x:v>Captured PM research only</x:v>
      </x:c>
      <x:c r="H8874" s="27" t="str">
        <x:v>Reject</x:v>
      </x:c>
      <x:c r="I8874" s="27" t="str">
        <x:v>Vehicle linked</x:v>
      </x:c>
      <x:c r="J8874" s="28" t="n">
        <x:v>1</x:v>
      </x:c>
      <x:c r="K8874" s="27" t="str">
        <x:v>Chlorine or lithium onboard gate fail</x:v>
      </x:c>
      <x:c r="L8874" s="27" t="str">
        <x:v>Pollutant characterization</x:v>
      </x:c>
      <x:c r="M8874" s="27" t="str">
        <x:v>Li-Cl2 storage lacks molten LiCl regeneration; Chlorine or lithium inventory is not accepted in the vehicle module</x:v>
      </x:c>
    </x:row>
    <x:row r="8875">
      <x:c r="A8875" s="27" t="str">
        <x:v>X02966</x:v>
      </x:c>
      <x:c r="B8875" s="27" t="str">
        <x:v>E10</x:v>
      </x:c>
      <x:c r="C8875" s="27" t="str">
        <x:v>None</x:v>
      </x:c>
      <x:c r="D8875" s="27" t="str">
        <x:v>HCl electrolysis</x:v>
      </x:c>
      <x:c r="E8875" s="27" t="str">
        <x:v>Reactive onboard Bubble Butt</x:v>
      </x:c>
      <x:c r="F8875" s="27" t="str">
        <x:v>H2-Cl2 RFC</x:v>
      </x:c>
      <x:c r="G8875" s="27" t="str">
        <x:v>Recovered water and heat</x:v>
      </x:c>
      <x:c r="H8875" s="27" t="str">
        <x:v>Reject</x:v>
      </x:c>
      <x:c r="I8875" s="27" t="str">
        <x:v>Vehicle linked</x:v>
      </x:c>
      <x:c r="J8875" s="28" t="n">
        <x:v>1</x:v>
      </x:c>
      <x:c r="K8875" s="27" t="str">
        <x:v>Chlorine or lithium onboard gate fail</x:v>
      </x:c>
      <x:c r="L8875" s="27" t="str">
        <x:v>Water and heat recovery</x:v>
      </x:c>
      <x:c r="M8875" s="27" t="str">
        <x:v>Chlorine or lithium inventory is not accepted in the vehicle module</x:v>
      </x:c>
    </x:row>
    <x:row r="8876">
      <x:c r="A8876" s="27" t="str">
        <x:v>X02967</x:v>
      </x:c>
      <x:c r="B8876" s="27" t="str">
        <x:v>E10</x:v>
      </x:c>
      <x:c r="C8876" s="27" t="str">
        <x:v>None</x:v>
      </x:c>
      <x:c r="D8876" s="27" t="str">
        <x:v>HCl electrolysis</x:v>
      </x:c>
      <x:c r="E8876" s="27" t="str">
        <x:v>Reactive onboard Bubble Butt</x:v>
      </x:c>
      <x:c r="F8876" s="27" t="str">
        <x:v>H2-Cl2 RFC</x:v>
      </x:c>
      <x:c r="G8876" s="27" t="str">
        <x:v>CO2 to methane</x:v>
      </x:c>
      <x:c r="H8876" s="27" t="str">
        <x:v>Reject</x:v>
      </x:c>
      <x:c r="I8876" s="27" t="str">
        <x:v>Vehicle linked</x:v>
      </x:c>
      <x:c r="J8876" s="28" t="n">
        <x:v>1</x:v>
      </x:c>
      <x:c r="K8876" s="27" t="str">
        <x:v>Chlorine or lithium onboard gate fail</x:v>
      </x:c>
      <x:c r="L8876" s="27" t="str">
        <x:v>Carbon-to-fuel loop</x:v>
      </x:c>
      <x:c r="M8876" s="27" t="str">
        <x:v>Chlorine or lithium inventory is not accepted in the vehicle module</x:v>
      </x:c>
    </x:row>
    <x:row r="8877">
      <x:c r="A8877" s="27" t="str">
        <x:v>X02968</x:v>
      </x:c>
      <x:c r="B8877" s="27" t="str">
        <x:v>E10</x:v>
      </x:c>
      <x:c r="C8877" s="27" t="str">
        <x:v>None</x:v>
      </x:c>
      <x:c r="D8877" s="27" t="str">
        <x:v>HCl electrolysis</x:v>
      </x:c>
      <x:c r="E8877" s="27" t="str">
        <x:v>Reactive onboard Bubble Butt</x:v>
      </x:c>
      <x:c r="F8877" s="27" t="str">
        <x:v>H2-Cl2 RFC</x:v>
      </x:c>
      <x:c r="G8877" s="27" t="str">
        <x:v>CO2 to methanol</x:v>
      </x:c>
      <x:c r="H8877" s="27" t="str">
        <x:v>Reject</x:v>
      </x:c>
      <x:c r="I8877" s="27" t="str">
        <x:v>Vehicle linked</x:v>
      </x:c>
      <x:c r="J8877" s="28" t="n">
        <x:v>1</x:v>
      </x:c>
      <x:c r="K8877" s="27" t="str">
        <x:v>Chlorine or lithium onboard gate fail</x:v>
      </x:c>
      <x:c r="L8877" s="27" t="str">
        <x:v>Carbon-to-fuel loop</x:v>
      </x:c>
      <x:c r="M8877" s="27" t="str">
        <x:v>Chlorine or lithium inventory is not accepted in the vehicle module</x:v>
      </x:c>
    </x:row>
    <x:row r="8878">
      <x:c r="A8878" s="27" t="str">
        <x:v>X02969</x:v>
      </x:c>
      <x:c r="B8878" s="27" t="str">
        <x:v>E10</x:v>
      </x:c>
      <x:c r="C8878" s="27" t="str">
        <x:v>None</x:v>
      </x:c>
      <x:c r="D8878" s="27" t="str">
        <x:v>HCl electrolysis</x:v>
      </x:c>
      <x:c r="E8878" s="27" t="str">
        <x:v>Reactive onboard Bubble Butt</x:v>
      </x:c>
      <x:c r="F8878" s="27" t="str">
        <x:v>H2-Cl2 RFC</x:v>
      </x:c>
      <x:c r="G8878" s="27" t="str">
        <x:v>CO2 to DME</x:v>
      </x:c>
      <x:c r="H8878" s="27" t="str">
        <x:v>Reject</x:v>
      </x:c>
      <x:c r="I8878" s="27" t="str">
        <x:v>Vehicle linked</x:v>
      </x:c>
      <x:c r="J8878" s="28" t="n">
        <x:v>1</x:v>
      </x:c>
      <x:c r="K8878" s="27" t="str">
        <x:v>Chlorine or lithium onboard gate fail</x:v>
      </x:c>
      <x:c r="L8878" s="27" t="str">
        <x:v>Carbon-to-fuel loop</x:v>
      </x:c>
      <x:c r="M8878" s="27" t="str">
        <x:v>Chlorine or lithium inventory is not accepted in the vehicle module</x:v>
      </x:c>
    </x:row>
    <x:row r="8879">
      <x:c r="A8879" s="27" t="str">
        <x:v>X02970</x:v>
      </x:c>
      <x:c r="B8879" s="27" t="str">
        <x:v>E10</x:v>
      </x:c>
      <x:c r="C8879" s="27" t="str">
        <x:v>None</x:v>
      </x:c>
      <x:c r="D8879" s="27" t="str">
        <x:v>HCl electrolysis</x:v>
      </x:c>
      <x:c r="E8879" s="27" t="str">
        <x:v>Reactive onboard Bubble Butt</x:v>
      </x:c>
      <x:c r="F8879" s="27" t="str">
        <x:v>H2-Cl2 RFC</x:v>
      </x:c>
      <x:c r="G8879" s="27" t="str">
        <x:v>Captured PM research only</x:v>
      </x:c>
      <x:c r="H8879" s="27" t="str">
        <x:v>Reject</x:v>
      </x:c>
      <x:c r="I8879" s="27" t="str">
        <x:v>Vehicle linked</x:v>
      </x:c>
      <x:c r="J8879" s="28" t="n">
        <x:v>1</x:v>
      </x:c>
      <x:c r="K8879" s="27" t="str">
        <x:v>Chlorine or lithium onboard gate fail</x:v>
      </x:c>
      <x:c r="L8879" s="27" t="str">
        <x:v>Pollutant characterization</x:v>
      </x:c>
      <x:c r="M8879" s="27" t="str">
        <x:v>Chlorine or lithium inventory is not accepted in the vehicle module</x:v>
      </x:c>
    </x:row>
    <x:row r="8880">
      <x:c r="A8880" s="27" t="str">
        <x:v>X02971</x:v>
      </x:c>
      <x:c r="B8880" s="27" t="str">
        <x:v>E10</x:v>
      </x:c>
      <x:c r="C8880" s="27" t="str">
        <x:v>None</x:v>
      </x:c>
      <x:c r="D8880" s="27" t="str">
        <x:v>HCl electrolysis</x:v>
      </x:c>
      <x:c r="E8880" s="27" t="str">
        <x:v>Reactive onboard Bubble Butt</x:v>
      </x:c>
      <x:c r="F8880" s="27" t="str">
        <x:v>Li-Cl2</x:v>
      </x:c>
      <x:c r="G8880" s="27" t="str">
        <x:v>Recovered water and heat</x:v>
      </x:c>
      <x:c r="H8880" s="27" t="str">
        <x:v>Reject</x:v>
      </x:c>
      <x:c r="I8880" s="27" t="str">
        <x:v>Vehicle linked</x:v>
      </x:c>
      <x:c r="J8880" s="28" t="n">
        <x:v>1</x:v>
      </x:c>
      <x:c r="K8880" s="27" t="str">
        <x:v>Chlorine or lithium onboard gate fail</x:v>
      </x:c>
      <x:c r="L8880" s="27" t="str">
        <x:v>Water and heat recovery</x:v>
      </x:c>
      <x:c r="M8880" s="27" t="str">
        <x:v>Li-Cl2 storage lacks molten LiCl regeneration; Chlorine or lithium inventory is not accepted in the vehicle module</x:v>
      </x:c>
    </x:row>
    <x:row r="8881">
      <x:c r="A8881" s="27" t="str">
        <x:v>X02972</x:v>
      </x:c>
      <x:c r="B8881" s="27" t="str">
        <x:v>E10</x:v>
      </x:c>
      <x:c r="C8881" s="27" t="str">
        <x:v>None</x:v>
      </x:c>
      <x:c r="D8881" s="27" t="str">
        <x:v>HCl electrolysis</x:v>
      </x:c>
      <x:c r="E8881" s="27" t="str">
        <x:v>Reactive onboard Bubble Butt</x:v>
      </x:c>
      <x:c r="F8881" s="27" t="str">
        <x:v>Li-Cl2</x:v>
      </x:c>
      <x:c r="G8881" s="27" t="str">
        <x:v>CO2 to methane</x:v>
      </x:c>
      <x:c r="H8881" s="27" t="str">
        <x:v>Reject</x:v>
      </x:c>
      <x:c r="I8881" s="27" t="str">
        <x:v>Vehicle linked</x:v>
      </x:c>
      <x:c r="J8881" s="28" t="n">
        <x:v>1</x:v>
      </x:c>
      <x:c r="K8881" s="27" t="str">
        <x:v>Chlorine or lithium onboard gate fail</x:v>
      </x:c>
      <x:c r="L8881" s="27" t="str">
        <x:v>Carbon-to-fuel loop</x:v>
      </x:c>
      <x:c r="M8881" s="27" t="str">
        <x:v>Li-Cl2 storage lacks molten LiCl regeneration; Chlorine or lithium inventory is not accepted in the vehicle module</x:v>
      </x:c>
    </x:row>
    <x:row r="8882">
      <x:c r="A8882" s="27" t="str">
        <x:v>X02973</x:v>
      </x:c>
      <x:c r="B8882" s="27" t="str">
        <x:v>E10</x:v>
      </x:c>
      <x:c r="C8882" s="27" t="str">
        <x:v>None</x:v>
      </x:c>
      <x:c r="D8882" s="27" t="str">
        <x:v>HCl electrolysis</x:v>
      </x:c>
      <x:c r="E8882" s="27" t="str">
        <x:v>Reactive onboard Bubble Butt</x:v>
      </x:c>
      <x:c r="F8882" s="27" t="str">
        <x:v>Li-Cl2</x:v>
      </x:c>
      <x:c r="G8882" s="27" t="str">
        <x:v>CO2 to methanol</x:v>
      </x:c>
      <x:c r="H8882" s="27" t="str">
        <x:v>Reject</x:v>
      </x:c>
      <x:c r="I8882" s="27" t="str">
        <x:v>Vehicle linked</x:v>
      </x:c>
      <x:c r="J8882" s="28" t="n">
        <x:v>1</x:v>
      </x:c>
      <x:c r="K8882" s="27" t="str">
        <x:v>Chlorine or lithium onboard gate fail</x:v>
      </x:c>
      <x:c r="L8882" s="27" t="str">
        <x:v>Carbon-to-fuel loop</x:v>
      </x:c>
      <x:c r="M8882" s="27" t="str">
        <x:v>Li-Cl2 storage lacks molten LiCl regeneration; Chlorine or lithium inventory is not accepted in the vehicle module</x:v>
      </x:c>
    </x:row>
    <x:row r="8883">
      <x:c r="A8883" s="27" t="str">
        <x:v>X02974</x:v>
      </x:c>
      <x:c r="B8883" s="27" t="str">
        <x:v>E10</x:v>
      </x:c>
      <x:c r="C8883" s="27" t="str">
        <x:v>None</x:v>
      </x:c>
      <x:c r="D8883" s="27" t="str">
        <x:v>HCl electrolysis</x:v>
      </x:c>
      <x:c r="E8883" s="27" t="str">
        <x:v>Reactive onboard Bubble Butt</x:v>
      </x:c>
      <x:c r="F8883" s="27" t="str">
        <x:v>Li-Cl2</x:v>
      </x:c>
      <x:c r="G8883" s="27" t="str">
        <x:v>CO2 to DME</x:v>
      </x:c>
      <x:c r="H8883" s="27" t="str">
        <x:v>Reject</x:v>
      </x:c>
      <x:c r="I8883" s="27" t="str">
        <x:v>Vehicle linked</x:v>
      </x:c>
      <x:c r="J8883" s="28" t="n">
        <x:v>1</x:v>
      </x:c>
      <x:c r="K8883" s="27" t="str">
        <x:v>Chlorine or lithium onboard gate fail</x:v>
      </x:c>
      <x:c r="L8883" s="27" t="str">
        <x:v>Carbon-to-fuel loop</x:v>
      </x:c>
      <x:c r="M8883" s="27" t="str">
        <x:v>Li-Cl2 storage lacks molten LiCl regeneration; Chlorine or lithium inventory is not accepted in the vehicle module</x:v>
      </x:c>
    </x:row>
    <x:row r="8884">
      <x:c r="A8884" s="27" t="str">
        <x:v>X02975</x:v>
      </x:c>
      <x:c r="B8884" s="27" t="str">
        <x:v>E10</x:v>
      </x:c>
      <x:c r="C8884" s="27" t="str">
        <x:v>None</x:v>
      </x:c>
      <x:c r="D8884" s="27" t="str">
        <x:v>HCl electrolysis</x:v>
      </x:c>
      <x:c r="E8884" s="27" t="str">
        <x:v>Reactive onboard Bubble Butt</x:v>
      </x:c>
      <x:c r="F8884" s="27" t="str">
        <x:v>Li-Cl2</x:v>
      </x:c>
      <x:c r="G8884" s="27" t="str">
        <x:v>Captured PM research only</x:v>
      </x:c>
      <x:c r="H8884" s="27" t="str">
        <x:v>Reject</x:v>
      </x:c>
      <x:c r="I8884" s="27" t="str">
        <x:v>Vehicle linked</x:v>
      </x:c>
      <x:c r="J8884" s="28" t="n">
        <x:v>1</x:v>
      </x:c>
      <x:c r="K8884" s="27" t="str">
        <x:v>Chlorine or lithium onboard gate fail</x:v>
      </x:c>
      <x:c r="L8884" s="27" t="str">
        <x:v>Pollutant characterization</x:v>
      </x:c>
      <x:c r="M8884" s="27" t="str">
        <x:v>Li-Cl2 storage lacks molten LiCl regeneration; Chlorine or lithium inventory is not accepted in the vehicle module</x:v>
      </x:c>
    </x:row>
    <x:row r="8885">
      <x:c r="A8885" s="27" t="str">
        <x:v>X03016</x:v>
      </x:c>
      <x:c r="B8885" s="27" t="str">
        <x:v>E10</x:v>
      </x:c>
      <x:c r="C8885" s="27" t="str">
        <x:v>Separated external H2</x:v>
      </x:c>
      <x:c r="D8885" s="27" t="str">
        <x:v>PEM water</x:v>
      </x:c>
      <x:c r="E8885" s="27" t="str">
        <x:v>Baseline aftertreatment</x:v>
      </x:c>
      <x:c r="F8885" s="27" t="str">
        <x:v>H2-Cl2 RFC</x:v>
      </x:c>
      <x:c r="G8885" s="27" t="str">
        <x:v>Recovered water and heat</x:v>
      </x:c>
      <x:c r="H8885" s="27" t="str">
        <x:v>Reject</x:v>
      </x:c>
      <x:c r="I8885" s="27" t="str">
        <x:v>Vehicle linked</x:v>
      </x:c>
      <x:c r="J8885" s="28" t="n">
        <x:v>1</x:v>
      </x:c>
      <x:c r="K8885" s="27" t="str">
        <x:v>Chlorine or lithium onboard gate fail</x:v>
      </x:c>
      <x:c r="L8885" s="27" t="str">
        <x:v>Water and heat recovery</x:v>
      </x:c>
      <x:c r="M8885" s="27" t="str">
        <x:v>H2-Cl2 storage lacks a matched chlorine loop; Chlorine or lithium inventory is not accepted in the vehicle module</x:v>
      </x:c>
    </x:row>
    <x:row r="8886">
      <x:c r="A8886" s="27" t="str">
        <x:v>X03017</x:v>
      </x:c>
      <x:c r="B8886" s="27" t="str">
        <x:v>E10</x:v>
      </x:c>
      <x:c r="C8886" s="27" t="str">
        <x:v>Separated external H2</x:v>
      </x:c>
      <x:c r="D8886" s="27" t="str">
        <x:v>PEM water</x:v>
      </x:c>
      <x:c r="E8886" s="27" t="str">
        <x:v>Baseline aftertreatment</x:v>
      </x:c>
      <x:c r="F8886" s="27" t="str">
        <x:v>H2-Cl2 RFC</x:v>
      </x:c>
      <x:c r="G8886" s="27" t="str">
        <x:v>CO2 to methane</x:v>
      </x:c>
      <x:c r="H8886" s="27" t="str">
        <x:v>Reject</x:v>
      </x:c>
      <x:c r="I8886" s="27" t="str">
        <x:v>Vehicle linked</x:v>
      </x:c>
      <x:c r="J8886" s="28" t="n">
        <x:v>1</x:v>
      </x:c>
      <x:c r="K8886" s="27" t="str">
        <x:v>Chlorine or lithium onboard gate fail</x:v>
      </x:c>
      <x:c r="L8886" s="27" t="str">
        <x:v>Carbon-to-fuel loop</x:v>
      </x:c>
      <x:c r="M8886" s="27" t="str">
        <x:v>CO2 product needs reactive capture and regeneration; H2-Cl2 storage lacks a matched chlorine loop; Chlorine or lithium inventory is not accepted in the vehicle module</x:v>
      </x:c>
    </x:row>
    <x:row r="8887">
      <x:c r="A8887" s="27" t="str">
        <x:v>X03018</x:v>
      </x:c>
      <x:c r="B8887" s="27" t="str">
        <x:v>E10</x:v>
      </x:c>
      <x:c r="C8887" s="27" t="str">
        <x:v>Separated external H2</x:v>
      </x:c>
      <x:c r="D8887" s="27" t="str">
        <x:v>PEM water</x:v>
      </x:c>
      <x:c r="E8887" s="27" t="str">
        <x:v>Baseline aftertreatment</x:v>
      </x:c>
      <x:c r="F8887" s="27" t="str">
        <x:v>H2-Cl2 RFC</x:v>
      </x:c>
      <x:c r="G8887" s="27" t="str">
        <x:v>CO2 to methanol</x:v>
      </x:c>
      <x:c r="H8887" s="27" t="str">
        <x:v>Reject</x:v>
      </x:c>
      <x:c r="I8887" s="27" t="str">
        <x:v>Vehicle linked</x:v>
      </x:c>
      <x:c r="J8887" s="28" t="n">
        <x:v>1</x:v>
      </x:c>
      <x:c r="K8887" s="27" t="str">
        <x:v>Chlorine or lithium onboard gate fail</x:v>
      </x:c>
      <x:c r="L8887" s="27" t="str">
        <x:v>Carbon-to-fuel loop</x:v>
      </x:c>
      <x:c r="M8887" s="27" t="str">
        <x:v>CO2 product needs reactive capture and regeneration; H2-Cl2 storage lacks a matched chlorine loop; Chlorine or lithium inventory is not accepted in the vehicle module</x:v>
      </x:c>
    </x:row>
    <x:row r="8888">
      <x:c r="A8888" s="27" t="str">
        <x:v>X03019</x:v>
      </x:c>
      <x:c r="B8888" s="27" t="str">
        <x:v>E10</x:v>
      </x:c>
      <x:c r="C8888" s="27" t="str">
        <x:v>Separated external H2</x:v>
      </x:c>
      <x:c r="D8888" s="27" t="str">
        <x:v>PEM water</x:v>
      </x:c>
      <x:c r="E8888" s="27" t="str">
        <x:v>Baseline aftertreatment</x:v>
      </x:c>
      <x:c r="F8888" s="27" t="str">
        <x:v>H2-Cl2 RFC</x:v>
      </x:c>
      <x:c r="G8888" s="27" t="str">
        <x:v>CO2 to DME</x:v>
      </x:c>
      <x:c r="H8888" s="27" t="str">
        <x:v>Reject</x:v>
      </x:c>
      <x:c r="I8888" s="27" t="str">
        <x:v>Vehicle linked</x:v>
      </x:c>
      <x:c r="J8888" s="28" t="n">
        <x:v>1</x:v>
      </x:c>
      <x:c r="K8888" s="27" t="str">
        <x:v>Chlorine or lithium onboard gate fail</x:v>
      </x:c>
      <x:c r="L8888" s="27" t="str">
        <x:v>Carbon-to-fuel loop</x:v>
      </x:c>
      <x:c r="M8888" s="27" t="str">
        <x:v>CO2 product needs reactive capture and regeneration; H2-Cl2 storage lacks a matched chlorine loop; Chlorine or lithium inventory is not accepted in the vehicle module</x:v>
      </x:c>
    </x:row>
    <x:row r="8889">
      <x:c r="A8889" s="27" t="str">
        <x:v>X03020</x:v>
      </x:c>
      <x:c r="B8889" s="27" t="str">
        <x:v>E10</x:v>
      </x:c>
      <x:c r="C8889" s="27" t="str">
        <x:v>Separated external H2</x:v>
      </x:c>
      <x:c r="D8889" s="27" t="str">
        <x:v>PEM water</x:v>
      </x:c>
      <x:c r="E8889" s="27" t="str">
        <x:v>Baseline aftertreatment</x:v>
      </x:c>
      <x:c r="F8889" s="27" t="str">
        <x:v>H2-Cl2 RFC</x:v>
      </x:c>
      <x:c r="G8889" s="27" t="str">
        <x:v>Captured PM research only</x:v>
      </x:c>
      <x:c r="H8889" s="27" t="str">
        <x:v>Reject</x:v>
      </x:c>
      <x:c r="I8889" s="27" t="str">
        <x:v>Vehicle linked</x:v>
      </x:c>
      <x:c r="J8889" s="28" t="n">
        <x:v>1</x:v>
      </x:c>
      <x:c r="K8889" s="27" t="str">
        <x:v>Chlorine or lithium onboard gate fail</x:v>
      </x:c>
      <x:c r="L8889" s="27" t="str">
        <x:v>Pollutant characterization</x:v>
      </x:c>
      <x:c r="M8889" s="27" t="str">
        <x:v>H2-Cl2 storage lacks a matched chlorine loop; Chlorine or lithium inventory is not accepted in the vehicle module</x:v>
      </x:c>
    </x:row>
    <x:row r="8890">
      <x:c r="A8890" s="27" t="str">
        <x:v>X03021</x:v>
      </x:c>
      <x:c r="B8890" s="27" t="str">
        <x:v>E10</x:v>
      </x:c>
      <x:c r="C8890" s="27" t="str">
        <x:v>Separated external H2</x:v>
      </x:c>
      <x:c r="D8890" s="27" t="str">
        <x:v>PEM water</x:v>
      </x:c>
      <x:c r="E8890" s="27" t="str">
        <x:v>Baseline aftertreatment</x:v>
      </x:c>
      <x:c r="F8890" s="27" t="str">
        <x:v>Li-Cl2</x:v>
      </x:c>
      <x:c r="G8890" s="27" t="str">
        <x:v>Recovered water and heat</x:v>
      </x:c>
      <x:c r="H8890" s="27" t="str">
        <x:v>Reject</x:v>
      </x:c>
      <x:c r="I8890" s="27" t="str">
        <x:v>Vehicle linked</x:v>
      </x:c>
      <x:c r="J8890" s="28" t="n">
        <x:v>1</x:v>
      </x:c>
      <x:c r="K8890" s="27" t="str">
        <x:v>Chlorine or lithium onboard gate fail</x:v>
      </x:c>
      <x:c r="L8890" s="27" t="str">
        <x:v>Water and heat recovery</x:v>
      </x:c>
      <x:c r="M8890" s="27" t="str">
        <x:v>Li-Cl2 storage lacks molten LiCl regeneration; Chlorine or lithium inventory is not accepted in the vehicle module</x:v>
      </x:c>
    </x:row>
    <x:row r="8891">
      <x:c r="A8891" s="27" t="str">
        <x:v>X03022</x:v>
      </x:c>
      <x:c r="B8891" s="27" t="str">
        <x:v>E10</x:v>
      </x:c>
      <x:c r="C8891" s="27" t="str">
        <x:v>Separated external H2</x:v>
      </x:c>
      <x:c r="D8891" s="27" t="str">
        <x:v>PEM water</x:v>
      </x:c>
      <x:c r="E8891" s="27" t="str">
        <x:v>Baseline aftertreatment</x:v>
      </x:c>
      <x:c r="F8891" s="27" t="str">
        <x:v>Li-Cl2</x:v>
      </x:c>
      <x:c r="G8891" s="27" t="str">
        <x:v>CO2 to methane</x:v>
      </x:c>
      <x:c r="H8891" s="27" t="str">
        <x:v>Reject</x:v>
      </x:c>
      <x:c r="I8891" s="27" t="str">
        <x:v>Vehicle linked</x:v>
      </x:c>
      <x:c r="J8891" s="28" t="n">
        <x:v>1</x:v>
      </x:c>
      <x:c r="K8891" s="27" t="str">
        <x:v>Chlorine or lithium onboard gate fail</x:v>
      </x:c>
      <x:c r="L8891" s="27" t="str">
        <x:v>Carbon-to-fuel loop</x:v>
      </x:c>
      <x:c r="M8891" s="27" t="str">
        <x:v>CO2 product needs reactive capture and regeneration; Li-Cl2 storage lacks molten LiCl regeneration; Chlorine or lithium inventory is not accepted in the vehicle module</x:v>
      </x:c>
    </x:row>
    <x:row r="8892">
      <x:c r="A8892" s="27" t="str">
        <x:v>X03023</x:v>
      </x:c>
      <x:c r="B8892" s="27" t="str">
        <x:v>E10</x:v>
      </x:c>
      <x:c r="C8892" s="27" t="str">
        <x:v>Separated external H2</x:v>
      </x:c>
      <x:c r="D8892" s="27" t="str">
        <x:v>PEM water</x:v>
      </x:c>
      <x:c r="E8892" s="27" t="str">
        <x:v>Baseline aftertreatment</x:v>
      </x:c>
      <x:c r="F8892" s="27" t="str">
        <x:v>Li-Cl2</x:v>
      </x:c>
      <x:c r="G8892" s="27" t="str">
        <x:v>CO2 to methanol</x:v>
      </x:c>
      <x:c r="H8892" s="27" t="str">
        <x:v>Reject</x:v>
      </x:c>
      <x:c r="I8892" s="27" t="str">
        <x:v>Vehicle linked</x:v>
      </x:c>
      <x:c r="J8892" s="28" t="n">
        <x:v>1</x:v>
      </x:c>
      <x:c r="K8892" s="27" t="str">
        <x:v>Chlorine or lithium onboard gate fail</x:v>
      </x:c>
      <x:c r="L8892" s="27" t="str">
        <x:v>Carbon-to-fuel loop</x:v>
      </x:c>
      <x:c r="M8892" s="27" t="str">
        <x:v>CO2 product needs reactive capture and regeneration; Li-Cl2 storage lacks molten LiCl regeneration; Chlorine or lithium inventory is not accepted in the vehicle module</x:v>
      </x:c>
    </x:row>
    <x:row r="8893">
      <x:c r="A8893" s="27" t="str">
        <x:v>X03024</x:v>
      </x:c>
      <x:c r="B8893" s="27" t="str">
        <x:v>E10</x:v>
      </x:c>
      <x:c r="C8893" s="27" t="str">
        <x:v>Separated external H2</x:v>
      </x:c>
      <x:c r="D8893" s="27" t="str">
        <x:v>PEM water</x:v>
      </x:c>
      <x:c r="E8893" s="27" t="str">
        <x:v>Baseline aftertreatment</x:v>
      </x:c>
      <x:c r="F8893" s="27" t="str">
        <x:v>Li-Cl2</x:v>
      </x:c>
      <x:c r="G8893" s="27" t="str">
        <x:v>CO2 to DME</x:v>
      </x:c>
      <x:c r="H8893" s="27" t="str">
        <x:v>Reject</x:v>
      </x:c>
      <x:c r="I8893" s="27" t="str">
        <x:v>Vehicle linked</x:v>
      </x:c>
      <x:c r="J8893" s="28" t="n">
        <x:v>1</x:v>
      </x:c>
      <x:c r="K8893" s="27" t="str">
        <x:v>Chlorine or lithium onboard gate fail</x:v>
      </x:c>
      <x:c r="L8893" s="27" t="str">
        <x:v>Carbon-to-fuel loop</x:v>
      </x:c>
      <x:c r="M8893" s="27" t="str">
        <x:v>CO2 product needs reactive capture and regeneration; Li-Cl2 storage lacks molten LiCl regeneration; Chlorine or lithium inventory is not accepted in the vehicle module</x:v>
      </x:c>
    </x:row>
    <x:row r="8894">
      <x:c r="A8894" s="27" t="str">
        <x:v>X03025</x:v>
      </x:c>
      <x:c r="B8894" s="27" t="str">
        <x:v>E10</x:v>
      </x:c>
      <x:c r="C8894" s="27" t="str">
        <x:v>Separated external H2</x:v>
      </x:c>
      <x:c r="D8894" s="27" t="str">
        <x:v>PEM water</x:v>
      </x:c>
      <x:c r="E8894" s="27" t="str">
        <x:v>Baseline aftertreatment</x:v>
      </x:c>
      <x:c r="F8894" s="27" t="str">
        <x:v>Li-Cl2</x:v>
      </x:c>
      <x:c r="G8894" s="27" t="str">
        <x:v>Captured PM research only</x:v>
      </x:c>
      <x:c r="H8894" s="27" t="str">
        <x:v>Reject</x:v>
      </x:c>
      <x:c r="I8894" s="27" t="str">
        <x:v>Vehicle linked</x:v>
      </x:c>
      <x:c r="J8894" s="28" t="n">
        <x:v>1</x:v>
      </x:c>
      <x:c r="K8894" s="27" t="str">
        <x:v>Chlorine or lithium onboard gate fail</x:v>
      </x:c>
      <x:c r="L8894" s="27" t="str">
        <x:v>Pollutant characterization</x:v>
      </x:c>
      <x:c r="M8894" s="27" t="str">
        <x:v>Li-Cl2 storage lacks molten LiCl regeneration; Chlorine or lithium inventory is not accepted in the vehicle module</x:v>
      </x:c>
    </x:row>
    <x:row r="8895">
      <x:c r="A8895" s="27" t="str">
        <x:v>X03041</x:v>
      </x:c>
      <x:c r="B8895" s="27" t="str">
        <x:v>E10</x:v>
      </x:c>
      <x:c r="C8895" s="27" t="str">
        <x:v>Separated external H2</x:v>
      </x:c>
      <x:c r="D8895" s="27" t="str">
        <x:v>PEM water</x:v>
      </x:c>
      <x:c r="E8895" s="27" t="str">
        <x:v>Plain-water Bubble Butt</x:v>
      </x:c>
      <x:c r="F8895" s="27" t="str">
        <x:v>H2-Cl2 RFC</x:v>
      </x:c>
      <x:c r="G8895" s="27" t="str">
        <x:v>Recovered water and heat</x:v>
      </x:c>
      <x:c r="H8895" s="27" t="str">
        <x:v>Reject</x:v>
      </x:c>
      <x:c r="I8895" s="27" t="str">
        <x:v>Vehicle linked</x:v>
      </x:c>
      <x:c r="J8895" s="28" t="n">
        <x:v>1</x:v>
      </x:c>
      <x:c r="K8895" s="27" t="str">
        <x:v>Chlorine or lithium onboard gate fail</x:v>
      </x:c>
      <x:c r="L8895" s="27" t="str">
        <x:v>Water and heat recovery</x:v>
      </x:c>
      <x:c r="M8895" s="27" t="str">
        <x:v>H2-Cl2 storage lacks a matched chlorine loop; Chlorine or lithium inventory is not accepted in the vehicle module</x:v>
      </x:c>
    </x:row>
    <x:row r="8896">
      <x:c r="A8896" s="27" t="str">
        <x:v>X03042</x:v>
      </x:c>
      <x:c r="B8896" s="27" t="str">
        <x:v>E10</x:v>
      </x:c>
      <x:c r="C8896" s="27" t="str">
        <x:v>Separated external H2</x:v>
      </x:c>
      <x:c r="D8896" s="27" t="str">
        <x:v>PEM water</x:v>
      </x:c>
      <x:c r="E8896" s="27" t="str">
        <x:v>Plain-water Bubble Butt</x:v>
      </x:c>
      <x:c r="F8896" s="27" t="str">
        <x:v>H2-Cl2 RFC</x:v>
      </x:c>
      <x:c r="G8896" s="27" t="str">
        <x:v>CO2 to methane</x:v>
      </x:c>
      <x:c r="H8896" s="27" t="str">
        <x:v>Reject</x:v>
      </x:c>
      <x:c r="I8896" s="27" t="str">
        <x:v>Vehicle linked</x:v>
      </x:c>
      <x:c r="J8896" s="28" t="n">
        <x:v>1</x:v>
      </x:c>
      <x:c r="K8896" s="27" t="str">
        <x:v>Chlorine or lithium onboard gate fail</x:v>
      </x:c>
      <x:c r="L8896" s="27" t="str">
        <x:v>Carbon-to-fuel loop</x:v>
      </x:c>
      <x:c r="M8896" s="27" t="str">
        <x:v>CO2 product needs reactive capture and regeneration; H2-Cl2 storage lacks a matched chlorine loop; Chlorine or lithium inventory is not accepted in the vehicle module</x:v>
      </x:c>
    </x:row>
    <x:row r="8897">
      <x:c r="A8897" s="27" t="str">
        <x:v>X03043</x:v>
      </x:c>
      <x:c r="B8897" s="27" t="str">
        <x:v>E10</x:v>
      </x:c>
      <x:c r="C8897" s="27" t="str">
        <x:v>Separated external H2</x:v>
      </x:c>
      <x:c r="D8897" s="27" t="str">
        <x:v>PEM water</x:v>
      </x:c>
      <x:c r="E8897" s="27" t="str">
        <x:v>Plain-water Bubble Butt</x:v>
      </x:c>
      <x:c r="F8897" s="27" t="str">
        <x:v>H2-Cl2 RFC</x:v>
      </x:c>
      <x:c r="G8897" s="27" t="str">
        <x:v>CO2 to methanol</x:v>
      </x:c>
      <x:c r="H8897" s="27" t="str">
        <x:v>Reject</x:v>
      </x:c>
      <x:c r="I8897" s="27" t="str">
        <x:v>Vehicle linked</x:v>
      </x:c>
      <x:c r="J8897" s="28" t="n">
        <x:v>1</x:v>
      </x:c>
      <x:c r="K8897" s="27" t="str">
        <x:v>Chlorine or lithium onboard gate fail</x:v>
      </x:c>
      <x:c r="L8897" s="27" t="str">
        <x:v>Carbon-to-fuel loop</x:v>
      </x:c>
      <x:c r="M8897" s="27" t="str">
        <x:v>CO2 product needs reactive capture and regeneration; H2-Cl2 storage lacks a matched chlorine loop; Chlorine or lithium inventory is not accepted in the vehicle module</x:v>
      </x:c>
    </x:row>
    <x:row r="8898">
      <x:c r="A8898" s="27" t="str">
        <x:v>X03044</x:v>
      </x:c>
      <x:c r="B8898" s="27" t="str">
        <x:v>E10</x:v>
      </x:c>
      <x:c r="C8898" s="27" t="str">
        <x:v>Separated external H2</x:v>
      </x:c>
      <x:c r="D8898" s="27" t="str">
        <x:v>PEM water</x:v>
      </x:c>
      <x:c r="E8898" s="27" t="str">
        <x:v>Plain-water Bubble Butt</x:v>
      </x:c>
      <x:c r="F8898" s="27" t="str">
        <x:v>H2-Cl2 RFC</x:v>
      </x:c>
      <x:c r="G8898" s="27" t="str">
        <x:v>CO2 to DME</x:v>
      </x:c>
      <x:c r="H8898" s="27" t="str">
        <x:v>Reject</x:v>
      </x:c>
      <x:c r="I8898" s="27" t="str">
        <x:v>Vehicle linked</x:v>
      </x:c>
      <x:c r="J8898" s="28" t="n">
        <x:v>1</x:v>
      </x:c>
      <x:c r="K8898" s="27" t="str">
        <x:v>Chlorine or lithium onboard gate fail</x:v>
      </x:c>
      <x:c r="L8898" s="27" t="str">
        <x:v>Carbon-to-fuel loop</x:v>
      </x:c>
      <x:c r="M8898" s="27" t="str">
        <x:v>CO2 product needs reactive capture and regeneration; H2-Cl2 storage lacks a matched chlorine loop; Chlorine or lithium inventory is not accepted in the vehicle module</x:v>
      </x:c>
    </x:row>
    <x:row r="8899">
      <x:c r="A8899" s="27" t="str">
        <x:v>X03045</x:v>
      </x:c>
      <x:c r="B8899" s="27" t="str">
        <x:v>E10</x:v>
      </x:c>
      <x:c r="C8899" s="27" t="str">
        <x:v>Separated external H2</x:v>
      </x:c>
      <x:c r="D8899" s="27" t="str">
        <x:v>PEM water</x:v>
      </x:c>
      <x:c r="E8899" s="27" t="str">
        <x:v>Plain-water Bubble Butt</x:v>
      </x:c>
      <x:c r="F8899" s="27" t="str">
        <x:v>H2-Cl2 RFC</x:v>
      </x:c>
      <x:c r="G8899" s="27" t="str">
        <x:v>Captured PM research only</x:v>
      </x:c>
      <x:c r="H8899" s="27" t="str">
        <x:v>Reject</x:v>
      </x:c>
      <x:c r="I8899" s="27" t="str">
        <x:v>Vehicle linked</x:v>
      </x:c>
      <x:c r="J8899" s="28" t="n">
        <x:v>1</x:v>
      </x:c>
      <x:c r="K8899" s="27" t="str">
        <x:v>Chlorine or lithium onboard gate fail</x:v>
      </x:c>
      <x:c r="L8899" s="27" t="str">
        <x:v>Pollutant characterization</x:v>
      </x:c>
      <x:c r="M8899" s="27" t="str">
        <x:v>H2-Cl2 storage lacks a matched chlorine loop; Chlorine or lithium inventory is not accepted in the vehicle module</x:v>
      </x:c>
    </x:row>
    <x:row r="8900">
      <x:c r="A8900" s="27" t="str">
        <x:v>X03046</x:v>
      </x:c>
      <x:c r="B8900" s="27" t="str">
        <x:v>E10</x:v>
      </x:c>
      <x:c r="C8900" s="27" t="str">
        <x:v>Separated external H2</x:v>
      </x:c>
      <x:c r="D8900" s="27" t="str">
        <x:v>PEM water</x:v>
      </x:c>
      <x:c r="E8900" s="27" t="str">
        <x:v>Plain-water Bubble Butt</x:v>
      </x:c>
      <x:c r="F8900" s="27" t="str">
        <x:v>Li-Cl2</x:v>
      </x:c>
      <x:c r="G8900" s="27" t="str">
        <x:v>Recovered water and heat</x:v>
      </x:c>
      <x:c r="H8900" s="27" t="str">
        <x:v>Reject</x:v>
      </x:c>
      <x:c r="I8900" s="27" t="str">
        <x:v>Vehicle linked</x:v>
      </x:c>
      <x:c r="J8900" s="28" t="n">
        <x:v>1</x:v>
      </x:c>
      <x:c r="K8900" s="27" t="str">
        <x:v>Chlorine or lithium onboard gate fail</x:v>
      </x:c>
      <x:c r="L8900" s="27" t="str">
        <x:v>Water and heat recovery</x:v>
      </x:c>
      <x:c r="M8900" s="27" t="str">
        <x:v>Li-Cl2 storage lacks molten LiCl regeneration; Chlorine or lithium inventory is not accepted in the vehicle module</x:v>
      </x:c>
    </x:row>
    <x:row r="8901">
      <x:c r="A8901" s="27" t="str">
        <x:v>X03047</x:v>
      </x:c>
      <x:c r="B8901" s="27" t="str">
        <x:v>E10</x:v>
      </x:c>
      <x:c r="C8901" s="27" t="str">
        <x:v>Separated external H2</x:v>
      </x:c>
      <x:c r="D8901" s="27" t="str">
        <x:v>PEM water</x:v>
      </x:c>
      <x:c r="E8901" s="27" t="str">
        <x:v>Plain-water Bubble Butt</x:v>
      </x:c>
      <x:c r="F8901" s="27" t="str">
        <x:v>Li-Cl2</x:v>
      </x:c>
      <x:c r="G8901" s="27" t="str">
        <x:v>CO2 to methane</x:v>
      </x:c>
      <x:c r="H8901" s="27" t="str">
        <x:v>Reject</x:v>
      </x:c>
      <x:c r="I8901" s="27" t="str">
        <x:v>Vehicle linked</x:v>
      </x:c>
      <x:c r="J8901" s="28" t="n">
        <x:v>1</x:v>
      </x:c>
      <x:c r="K8901" s="27" t="str">
        <x:v>Chlorine or lithium onboard gate fail</x:v>
      </x:c>
      <x:c r="L8901" s="27" t="str">
        <x:v>Carbon-to-fuel loop</x:v>
      </x:c>
      <x:c r="M8901" s="27" t="str">
        <x:v>CO2 product needs reactive capture and regeneration; Li-Cl2 storage lacks molten LiCl regeneration; Chlorine or lithium inventory is not accepted in the vehicle module</x:v>
      </x:c>
    </x:row>
    <x:row r="8902">
      <x:c r="A8902" s="27" t="str">
        <x:v>X03048</x:v>
      </x:c>
      <x:c r="B8902" s="27" t="str">
        <x:v>E10</x:v>
      </x:c>
      <x:c r="C8902" s="27" t="str">
        <x:v>Separated external H2</x:v>
      </x:c>
      <x:c r="D8902" s="27" t="str">
        <x:v>PEM water</x:v>
      </x:c>
      <x:c r="E8902" s="27" t="str">
        <x:v>Plain-water Bubble Butt</x:v>
      </x:c>
      <x:c r="F8902" s="27" t="str">
        <x:v>Li-Cl2</x:v>
      </x:c>
      <x:c r="G8902" s="27" t="str">
        <x:v>CO2 to methanol</x:v>
      </x:c>
      <x:c r="H8902" s="27" t="str">
        <x:v>Reject</x:v>
      </x:c>
      <x:c r="I8902" s="27" t="str">
        <x:v>Vehicle linked</x:v>
      </x:c>
      <x:c r="J8902" s="28" t="n">
        <x:v>1</x:v>
      </x:c>
      <x:c r="K8902" s="27" t="str">
        <x:v>Chlorine or lithium onboard gate fail</x:v>
      </x:c>
      <x:c r="L8902" s="27" t="str">
        <x:v>Carbon-to-fuel loop</x:v>
      </x:c>
      <x:c r="M8902" s="27" t="str">
        <x:v>CO2 product needs reactive capture and regeneration; Li-Cl2 storage lacks molten LiCl regeneration; Chlorine or lithium inventory is not accepted in the vehicle module</x:v>
      </x:c>
    </x:row>
    <x:row r="8903">
      <x:c r="A8903" s="27" t="str">
        <x:v>X03049</x:v>
      </x:c>
      <x:c r="B8903" s="27" t="str">
        <x:v>E10</x:v>
      </x:c>
      <x:c r="C8903" s="27" t="str">
        <x:v>Separated external H2</x:v>
      </x:c>
      <x:c r="D8903" s="27" t="str">
        <x:v>PEM water</x:v>
      </x:c>
      <x:c r="E8903" s="27" t="str">
        <x:v>Plain-water Bubble Butt</x:v>
      </x:c>
      <x:c r="F8903" s="27" t="str">
        <x:v>Li-Cl2</x:v>
      </x:c>
      <x:c r="G8903" s="27" t="str">
        <x:v>CO2 to DME</x:v>
      </x:c>
      <x:c r="H8903" s="27" t="str">
        <x:v>Reject</x:v>
      </x:c>
      <x:c r="I8903" s="27" t="str">
        <x:v>Vehicle linked</x:v>
      </x:c>
      <x:c r="J8903" s="28" t="n">
        <x:v>1</x:v>
      </x:c>
      <x:c r="K8903" s="27" t="str">
        <x:v>Chlorine or lithium onboard gate fail</x:v>
      </x:c>
      <x:c r="L8903" s="27" t="str">
        <x:v>Carbon-to-fuel loop</x:v>
      </x:c>
      <x:c r="M8903" s="27" t="str">
        <x:v>CO2 product needs reactive capture and regeneration; Li-Cl2 storage lacks molten LiCl regeneration; Chlorine or lithium inventory is not accepted in the vehicle module</x:v>
      </x:c>
    </x:row>
    <x:row r="8904">
      <x:c r="A8904" s="27" t="str">
        <x:v>X03050</x:v>
      </x:c>
      <x:c r="B8904" s="27" t="str">
        <x:v>E10</x:v>
      </x:c>
      <x:c r="C8904" s="27" t="str">
        <x:v>Separated external H2</x:v>
      </x:c>
      <x:c r="D8904" s="27" t="str">
        <x:v>PEM water</x:v>
      </x:c>
      <x:c r="E8904" s="27" t="str">
        <x:v>Plain-water Bubble Butt</x:v>
      </x:c>
      <x:c r="F8904" s="27" t="str">
        <x:v>Li-Cl2</x:v>
      </x:c>
      <x:c r="G8904" s="27" t="str">
        <x:v>Captured PM research only</x:v>
      </x:c>
      <x:c r="H8904" s="27" t="str">
        <x:v>Reject</x:v>
      </x:c>
      <x:c r="I8904" s="27" t="str">
        <x:v>Vehicle linked</x:v>
      </x:c>
      <x:c r="J8904" s="28" t="n">
        <x:v>1</x:v>
      </x:c>
      <x:c r="K8904" s="27" t="str">
        <x:v>Chlorine or lithium onboard gate fail</x:v>
      </x:c>
      <x:c r="L8904" s="27" t="str">
        <x:v>Pollutant characterization</x:v>
      </x:c>
      <x:c r="M8904" s="27" t="str">
        <x:v>Li-Cl2 storage lacks molten LiCl regeneration; Chlorine or lithium inventory is not accepted in the vehicle module</x:v>
      </x:c>
    </x:row>
    <x:row r="8905">
      <x:c r="A8905" s="27" t="str">
        <x:v>X03066</x:v>
      </x:c>
      <x:c r="B8905" s="27" t="str">
        <x:v>E10</x:v>
      </x:c>
      <x:c r="C8905" s="27" t="str">
        <x:v>Separated external H2</x:v>
      </x:c>
      <x:c r="D8905" s="27" t="str">
        <x:v>PEM water</x:v>
      </x:c>
      <x:c r="E8905" s="27" t="str">
        <x:v>Reactive onboard Bubble Butt</x:v>
      </x:c>
      <x:c r="F8905" s="27" t="str">
        <x:v>H2-Cl2 RFC</x:v>
      </x:c>
      <x:c r="G8905" s="27" t="str">
        <x:v>Recovered water and heat</x:v>
      </x:c>
      <x:c r="H8905" s="27" t="str">
        <x:v>Reject</x:v>
      </x:c>
      <x:c r="I8905" s="27" t="str">
        <x:v>Vehicle linked</x:v>
      </x:c>
      <x:c r="J8905" s="28" t="n">
        <x:v>1</x:v>
      </x:c>
      <x:c r="K8905" s="27" t="str">
        <x:v>Chlorine or lithium onboard gate fail</x:v>
      </x:c>
      <x:c r="L8905" s="27" t="str">
        <x:v>Water and heat recovery</x:v>
      </x:c>
      <x:c r="M8905" s="27" t="str">
        <x:v>H2-Cl2 storage lacks a matched chlorine loop; Chlorine or lithium inventory is not accepted in the vehicle module</x:v>
      </x:c>
    </x:row>
    <x:row r="8906">
      <x:c r="A8906" s="27" t="str">
        <x:v>X03067</x:v>
      </x:c>
      <x:c r="B8906" s="27" t="str">
        <x:v>E10</x:v>
      </x:c>
      <x:c r="C8906" s="27" t="str">
        <x:v>Separated external H2</x:v>
      </x:c>
      <x:c r="D8906" s="27" t="str">
        <x:v>PEM water</x:v>
      </x:c>
      <x:c r="E8906" s="27" t="str">
        <x:v>Reactive onboard Bubble Butt</x:v>
      </x:c>
      <x:c r="F8906" s="27" t="str">
        <x:v>H2-Cl2 RFC</x:v>
      </x:c>
      <x:c r="G8906" s="27" t="str">
        <x:v>CO2 to methane</x:v>
      </x:c>
      <x:c r="H8906" s="27" t="str">
        <x:v>Reject</x:v>
      </x:c>
      <x:c r="I8906" s="27" t="str">
        <x:v>Vehicle linked</x:v>
      </x:c>
      <x:c r="J8906" s="28" t="n">
        <x:v>1</x:v>
      </x:c>
      <x:c r="K8906" s="27" t="str">
        <x:v>Chlorine or lithium onboard gate fail</x:v>
      </x:c>
      <x:c r="L8906" s="27" t="str">
        <x:v>Carbon-to-fuel loop</x:v>
      </x:c>
      <x:c r="M8906" s="27" t="str">
        <x:v>H2-Cl2 storage lacks a matched chlorine loop; Chlorine or lithium inventory is not accepted in the vehicle module</x:v>
      </x:c>
    </x:row>
    <x:row r="8907">
      <x:c r="A8907" s="27" t="str">
        <x:v>X03068</x:v>
      </x:c>
      <x:c r="B8907" s="27" t="str">
        <x:v>E10</x:v>
      </x:c>
      <x:c r="C8907" s="27" t="str">
        <x:v>Separated external H2</x:v>
      </x:c>
      <x:c r="D8907" s="27" t="str">
        <x:v>PEM water</x:v>
      </x:c>
      <x:c r="E8907" s="27" t="str">
        <x:v>Reactive onboard Bubble Butt</x:v>
      </x:c>
      <x:c r="F8907" s="27" t="str">
        <x:v>H2-Cl2 RFC</x:v>
      </x:c>
      <x:c r="G8907" s="27" t="str">
        <x:v>CO2 to methanol</x:v>
      </x:c>
      <x:c r="H8907" s="27" t="str">
        <x:v>Reject</x:v>
      </x:c>
      <x:c r="I8907" s="27" t="str">
        <x:v>Vehicle linked</x:v>
      </x:c>
      <x:c r="J8907" s="28" t="n">
        <x:v>1</x:v>
      </x:c>
      <x:c r="K8907" s="27" t="str">
        <x:v>Chlorine or lithium onboard gate fail</x:v>
      </x:c>
      <x:c r="L8907" s="27" t="str">
        <x:v>Carbon-to-fuel loop</x:v>
      </x:c>
      <x:c r="M8907" s="27" t="str">
        <x:v>H2-Cl2 storage lacks a matched chlorine loop; Chlorine or lithium inventory is not accepted in the vehicle module</x:v>
      </x:c>
    </x:row>
    <x:row r="8908">
      <x:c r="A8908" s="27" t="str">
        <x:v>X03069</x:v>
      </x:c>
      <x:c r="B8908" s="27" t="str">
        <x:v>E10</x:v>
      </x:c>
      <x:c r="C8908" s="27" t="str">
        <x:v>Separated external H2</x:v>
      </x:c>
      <x:c r="D8908" s="27" t="str">
        <x:v>PEM water</x:v>
      </x:c>
      <x:c r="E8908" s="27" t="str">
        <x:v>Reactive onboard Bubble Butt</x:v>
      </x:c>
      <x:c r="F8908" s="27" t="str">
        <x:v>H2-Cl2 RFC</x:v>
      </x:c>
      <x:c r="G8908" s="27" t="str">
        <x:v>CO2 to DME</x:v>
      </x:c>
      <x:c r="H8908" s="27" t="str">
        <x:v>Reject</x:v>
      </x:c>
      <x:c r="I8908" s="27" t="str">
        <x:v>Vehicle linked</x:v>
      </x:c>
      <x:c r="J8908" s="28" t="n">
        <x:v>1</x:v>
      </x:c>
      <x:c r="K8908" s="27" t="str">
        <x:v>Chlorine or lithium onboard gate fail</x:v>
      </x:c>
      <x:c r="L8908" s="27" t="str">
        <x:v>Carbon-to-fuel loop</x:v>
      </x:c>
      <x:c r="M8908" s="27" t="str">
        <x:v>H2-Cl2 storage lacks a matched chlorine loop; Chlorine or lithium inventory is not accepted in the vehicle module</x:v>
      </x:c>
    </x:row>
    <x:row r="8909">
      <x:c r="A8909" s="27" t="str">
        <x:v>X03070</x:v>
      </x:c>
      <x:c r="B8909" s="27" t="str">
        <x:v>E10</x:v>
      </x:c>
      <x:c r="C8909" s="27" t="str">
        <x:v>Separated external H2</x:v>
      </x:c>
      <x:c r="D8909" s="27" t="str">
        <x:v>PEM water</x:v>
      </x:c>
      <x:c r="E8909" s="27" t="str">
        <x:v>Reactive onboard Bubble Butt</x:v>
      </x:c>
      <x:c r="F8909" s="27" t="str">
        <x:v>H2-Cl2 RFC</x:v>
      </x:c>
      <x:c r="G8909" s="27" t="str">
        <x:v>Captured PM research only</x:v>
      </x:c>
      <x:c r="H8909" s="27" t="str">
        <x:v>Reject</x:v>
      </x:c>
      <x:c r="I8909" s="27" t="str">
        <x:v>Vehicle linked</x:v>
      </x:c>
      <x:c r="J8909" s="28" t="n">
        <x:v>1</x:v>
      </x:c>
      <x:c r="K8909" s="27" t="str">
        <x:v>Chlorine or lithium onboard gate fail</x:v>
      </x:c>
      <x:c r="L8909" s="27" t="str">
        <x:v>Pollutant characterization</x:v>
      </x:c>
      <x:c r="M8909" s="27" t="str">
        <x:v>H2-Cl2 storage lacks a matched chlorine loop; Chlorine or lithium inventory is not accepted in the vehicle module</x:v>
      </x:c>
    </x:row>
    <x:row r="8910">
      <x:c r="A8910" s="27" t="str">
        <x:v>X03071</x:v>
      </x:c>
      <x:c r="B8910" s="27" t="str">
        <x:v>E10</x:v>
      </x:c>
      <x:c r="C8910" s="27" t="str">
        <x:v>Separated external H2</x:v>
      </x:c>
      <x:c r="D8910" s="27" t="str">
        <x:v>PEM water</x:v>
      </x:c>
      <x:c r="E8910" s="27" t="str">
        <x:v>Reactive onboard Bubble Butt</x:v>
      </x:c>
      <x:c r="F8910" s="27" t="str">
        <x:v>Li-Cl2</x:v>
      </x:c>
      <x:c r="G8910" s="27" t="str">
        <x:v>Recovered water and heat</x:v>
      </x:c>
      <x:c r="H8910" s="27" t="str">
        <x:v>Reject</x:v>
      </x:c>
      <x:c r="I8910" s="27" t="str">
        <x:v>Vehicle linked</x:v>
      </x:c>
      <x:c r="J8910" s="28" t="n">
        <x:v>1</x:v>
      </x:c>
      <x:c r="K8910" s="27" t="str">
        <x:v>Chlorine or lithium onboard gate fail</x:v>
      </x:c>
      <x:c r="L8910" s="27" t="str">
        <x:v>Water and heat recovery</x:v>
      </x:c>
      <x:c r="M8910" s="27" t="str">
        <x:v>Li-Cl2 storage lacks molten LiCl regeneration; Chlorine or lithium inventory is not accepted in the vehicle module</x:v>
      </x:c>
    </x:row>
    <x:row r="8911">
      <x:c r="A8911" s="27" t="str">
        <x:v>X03072</x:v>
      </x:c>
      <x:c r="B8911" s="27" t="str">
        <x:v>E10</x:v>
      </x:c>
      <x:c r="C8911" s="27" t="str">
        <x:v>Separated external H2</x:v>
      </x:c>
      <x:c r="D8911" s="27" t="str">
        <x:v>PEM water</x:v>
      </x:c>
      <x:c r="E8911" s="27" t="str">
        <x:v>Reactive onboard Bubble Butt</x:v>
      </x:c>
      <x:c r="F8911" s="27" t="str">
        <x:v>Li-Cl2</x:v>
      </x:c>
      <x:c r="G8911" s="27" t="str">
        <x:v>CO2 to methane</x:v>
      </x:c>
      <x:c r="H8911" s="27" t="str">
        <x:v>Reject</x:v>
      </x:c>
      <x:c r="I8911" s="27" t="str">
        <x:v>Vehicle linked</x:v>
      </x:c>
      <x:c r="J8911" s="28" t="n">
        <x:v>1</x:v>
      </x:c>
      <x:c r="K8911" s="27" t="str">
        <x:v>Chlorine or lithium onboard gate fail</x:v>
      </x:c>
      <x:c r="L8911" s="27" t="str">
        <x:v>Carbon-to-fuel loop</x:v>
      </x:c>
      <x:c r="M8911" s="27" t="str">
        <x:v>Li-Cl2 storage lacks molten LiCl regeneration; Chlorine or lithium inventory is not accepted in the vehicle module</x:v>
      </x:c>
    </x:row>
    <x:row r="8912">
      <x:c r="A8912" s="27" t="str">
        <x:v>X03073</x:v>
      </x:c>
      <x:c r="B8912" s="27" t="str">
        <x:v>E10</x:v>
      </x:c>
      <x:c r="C8912" s="27" t="str">
        <x:v>Separated external H2</x:v>
      </x:c>
      <x:c r="D8912" s="27" t="str">
        <x:v>PEM water</x:v>
      </x:c>
      <x:c r="E8912" s="27" t="str">
        <x:v>Reactive onboard Bubble Butt</x:v>
      </x:c>
      <x:c r="F8912" s="27" t="str">
        <x:v>Li-Cl2</x:v>
      </x:c>
      <x:c r="G8912" s="27" t="str">
        <x:v>CO2 to methanol</x:v>
      </x:c>
      <x:c r="H8912" s="27" t="str">
        <x:v>Reject</x:v>
      </x:c>
      <x:c r="I8912" s="27" t="str">
        <x:v>Vehicle linked</x:v>
      </x:c>
      <x:c r="J8912" s="28" t="n">
        <x:v>1</x:v>
      </x:c>
      <x:c r="K8912" s="27" t="str">
        <x:v>Chlorine or lithium onboard gate fail</x:v>
      </x:c>
      <x:c r="L8912" s="27" t="str">
        <x:v>Carbon-to-fuel loop</x:v>
      </x:c>
      <x:c r="M8912" s="27" t="str">
        <x:v>Li-Cl2 storage lacks molten LiCl regeneration; Chlorine or lithium inventory is not accepted in the vehicle module</x:v>
      </x:c>
    </x:row>
    <x:row r="8913">
      <x:c r="A8913" s="27" t="str">
        <x:v>X03074</x:v>
      </x:c>
      <x:c r="B8913" s="27" t="str">
        <x:v>E10</x:v>
      </x:c>
      <x:c r="C8913" s="27" t="str">
        <x:v>Separated external H2</x:v>
      </x:c>
      <x:c r="D8913" s="27" t="str">
        <x:v>PEM water</x:v>
      </x:c>
      <x:c r="E8913" s="27" t="str">
        <x:v>Reactive onboard Bubble Butt</x:v>
      </x:c>
      <x:c r="F8913" s="27" t="str">
        <x:v>Li-Cl2</x:v>
      </x:c>
      <x:c r="G8913" s="27" t="str">
        <x:v>CO2 to DME</x:v>
      </x:c>
      <x:c r="H8913" s="27" t="str">
        <x:v>Reject</x:v>
      </x:c>
      <x:c r="I8913" s="27" t="str">
        <x:v>Vehicle linked</x:v>
      </x:c>
      <x:c r="J8913" s="28" t="n">
        <x:v>1</x:v>
      </x:c>
      <x:c r="K8913" s="27" t="str">
        <x:v>Chlorine or lithium onboard gate fail</x:v>
      </x:c>
      <x:c r="L8913" s="27" t="str">
        <x:v>Carbon-to-fuel loop</x:v>
      </x:c>
      <x:c r="M8913" s="27" t="str">
        <x:v>Li-Cl2 storage lacks molten LiCl regeneration; Chlorine or lithium inventory is not accepted in the vehicle module</x:v>
      </x:c>
    </x:row>
    <x:row r="8914">
      <x:c r="A8914" s="27" t="str">
        <x:v>X03075</x:v>
      </x:c>
      <x:c r="B8914" s="27" t="str">
        <x:v>E10</x:v>
      </x:c>
      <x:c r="C8914" s="27" t="str">
        <x:v>Separated external H2</x:v>
      </x:c>
      <x:c r="D8914" s="27" t="str">
        <x:v>PEM water</x:v>
      </x:c>
      <x:c r="E8914" s="27" t="str">
        <x:v>Reactive onboard Bubble Butt</x:v>
      </x:c>
      <x:c r="F8914" s="27" t="str">
        <x:v>Li-Cl2</x:v>
      </x:c>
      <x:c r="G8914" s="27" t="str">
        <x:v>Captured PM research only</x:v>
      </x:c>
      <x:c r="H8914" s="27" t="str">
        <x:v>Reject</x:v>
      </x:c>
      <x:c r="I8914" s="27" t="str">
        <x:v>Vehicle linked</x:v>
      </x:c>
      <x:c r="J8914" s="28" t="n">
        <x:v>1</x:v>
      </x:c>
      <x:c r="K8914" s="27" t="str">
        <x:v>Chlorine or lithium onboard gate fail</x:v>
      </x:c>
      <x:c r="L8914" s="27" t="str">
        <x:v>Pollutant characterization</x:v>
      </x:c>
      <x:c r="M8914" s="27" t="str">
        <x:v>Li-Cl2 storage lacks molten LiCl regeneration; Chlorine or lithium inventory is not accepted in the vehicle module</x:v>
      </x:c>
    </x:row>
    <x:row r="8915">
      <x:c r="A8915" s="27" t="str">
        <x:v>X03116</x:v>
      </x:c>
      <x:c r="B8915" s="27" t="str">
        <x:v>E10</x:v>
      </x:c>
      <x:c r="C8915" s="27" t="str">
        <x:v>Separated external H2</x:v>
      </x:c>
      <x:c r="D8915" s="27" t="str">
        <x:v>Liquid alkaline water</x:v>
      </x:c>
      <x:c r="E8915" s="27" t="str">
        <x:v>Baseline aftertreatment</x:v>
      </x:c>
      <x:c r="F8915" s="27" t="str">
        <x:v>H2-Cl2 RFC</x:v>
      </x:c>
      <x:c r="G8915" s="27" t="str">
        <x:v>Recovered water and heat</x:v>
      </x:c>
      <x:c r="H8915" s="27" t="str">
        <x:v>Reject</x:v>
      </x:c>
      <x:c r="I8915" s="27" t="str">
        <x:v>Vehicle linked</x:v>
      </x:c>
      <x:c r="J8915" s="28" t="n">
        <x:v>1</x:v>
      </x:c>
      <x:c r="K8915" s="27" t="str">
        <x:v>Chlorine or lithium onboard gate fail</x:v>
      </x:c>
      <x:c r="L8915" s="27" t="str">
        <x:v>Water and heat recovery</x:v>
      </x:c>
      <x:c r="M8915" s="27" t="str">
        <x:v>H2-Cl2 storage lacks a matched chlorine loop; Chlorine or lithium inventory is not accepted in the vehicle module</x:v>
      </x:c>
    </x:row>
    <x:row r="8916">
      <x:c r="A8916" s="27" t="str">
        <x:v>X03117</x:v>
      </x:c>
      <x:c r="B8916" s="27" t="str">
        <x:v>E10</x:v>
      </x:c>
      <x:c r="C8916" s="27" t="str">
        <x:v>Separated external H2</x:v>
      </x:c>
      <x:c r="D8916" s="27" t="str">
        <x:v>Liquid alkaline water</x:v>
      </x:c>
      <x:c r="E8916" s="27" t="str">
        <x:v>Baseline aftertreatment</x:v>
      </x:c>
      <x:c r="F8916" s="27" t="str">
        <x:v>H2-Cl2 RFC</x:v>
      </x:c>
      <x:c r="G8916" s="27" t="str">
        <x:v>CO2 to methane</x:v>
      </x:c>
      <x:c r="H8916" s="27" t="str">
        <x:v>Reject</x:v>
      </x:c>
      <x:c r="I8916" s="27" t="str">
        <x:v>Vehicle linked</x:v>
      </x:c>
      <x:c r="J8916" s="28" t="n">
        <x:v>1</x:v>
      </x:c>
      <x:c r="K8916" s="27" t="str">
        <x:v>Chlorine or lithium onboard gate fail</x:v>
      </x:c>
      <x:c r="L8916" s="27" t="str">
        <x:v>Carbon-to-fuel loop</x:v>
      </x:c>
      <x:c r="M8916" s="27" t="str">
        <x:v>CO2 product needs reactive capture and regeneration; H2-Cl2 storage lacks a matched chlorine loop; Chlorine or lithium inventory is not accepted in the vehicle module</x:v>
      </x:c>
    </x:row>
    <x:row r="8917">
      <x:c r="A8917" s="27" t="str">
        <x:v>X03118</x:v>
      </x:c>
      <x:c r="B8917" s="27" t="str">
        <x:v>E10</x:v>
      </x:c>
      <x:c r="C8917" s="27" t="str">
        <x:v>Separated external H2</x:v>
      </x:c>
      <x:c r="D8917" s="27" t="str">
        <x:v>Liquid alkaline water</x:v>
      </x:c>
      <x:c r="E8917" s="27" t="str">
        <x:v>Baseline aftertreatment</x:v>
      </x:c>
      <x:c r="F8917" s="27" t="str">
        <x:v>H2-Cl2 RFC</x:v>
      </x:c>
      <x:c r="G8917" s="27" t="str">
        <x:v>CO2 to methanol</x:v>
      </x:c>
      <x:c r="H8917" s="27" t="str">
        <x:v>Reject</x:v>
      </x:c>
      <x:c r="I8917" s="27" t="str">
        <x:v>Vehicle linked</x:v>
      </x:c>
      <x:c r="J8917" s="28" t="n">
        <x:v>1</x:v>
      </x:c>
      <x:c r="K8917" s="27" t="str">
        <x:v>Chlorine or lithium onboard gate fail</x:v>
      </x:c>
      <x:c r="L8917" s="27" t="str">
        <x:v>Carbon-to-fuel loop</x:v>
      </x:c>
      <x:c r="M8917" s="27" t="str">
        <x:v>CO2 product needs reactive capture and regeneration; H2-Cl2 storage lacks a matched chlorine loop; Chlorine or lithium inventory is not accepted in the vehicle module</x:v>
      </x:c>
    </x:row>
    <x:row r="8918">
      <x:c r="A8918" s="27" t="str">
        <x:v>X03119</x:v>
      </x:c>
      <x:c r="B8918" s="27" t="str">
        <x:v>E10</x:v>
      </x:c>
      <x:c r="C8918" s="27" t="str">
        <x:v>Separated external H2</x:v>
      </x:c>
      <x:c r="D8918" s="27" t="str">
        <x:v>Liquid alkaline water</x:v>
      </x:c>
      <x:c r="E8918" s="27" t="str">
        <x:v>Baseline aftertreatment</x:v>
      </x:c>
      <x:c r="F8918" s="27" t="str">
        <x:v>H2-Cl2 RFC</x:v>
      </x:c>
      <x:c r="G8918" s="27" t="str">
        <x:v>CO2 to DME</x:v>
      </x:c>
      <x:c r="H8918" s="27" t="str">
        <x:v>Reject</x:v>
      </x:c>
      <x:c r="I8918" s="27" t="str">
        <x:v>Vehicle linked</x:v>
      </x:c>
      <x:c r="J8918" s="28" t="n">
        <x:v>1</x:v>
      </x:c>
      <x:c r="K8918" s="27" t="str">
        <x:v>Chlorine or lithium onboard gate fail</x:v>
      </x:c>
      <x:c r="L8918" s="27" t="str">
        <x:v>Carbon-to-fuel loop</x:v>
      </x:c>
      <x:c r="M8918" s="27" t="str">
        <x:v>CO2 product needs reactive capture and regeneration; H2-Cl2 storage lacks a matched chlorine loop; Chlorine or lithium inventory is not accepted in the vehicle module</x:v>
      </x:c>
    </x:row>
    <x:row r="8919">
      <x:c r="A8919" s="27" t="str">
        <x:v>X03120</x:v>
      </x:c>
      <x:c r="B8919" s="27" t="str">
        <x:v>E10</x:v>
      </x:c>
      <x:c r="C8919" s="27" t="str">
        <x:v>Separated external H2</x:v>
      </x:c>
      <x:c r="D8919" s="27" t="str">
        <x:v>Liquid alkaline water</x:v>
      </x:c>
      <x:c r="E8919" s="27" t="str">
        <x:v>Baseline aftertreatment</x:v>
      </x:c>
      <x:c r="F8919" s="27" t="str">
        <x:v>H2-Cl2 RFC</x:v>
      </x:c>
      <x:c r="G8919" s="27" t="str">
        <x:v>Captured PM research only</x:v>
      </x:c>
      <x:c r="H8919" s="27" t="str">
        <x:v>Reject</x:v>
      </x:c>
      <x:c r="I8919" s="27" t="str">
        <x:v>Vehicle linked</x:v>
      </x:c>
      <x:c r="J8919" s="28" t="n">
        <x:v>1</x:v>
      </x:c>
      <x:c r="K8919" s="27" t="str">
        <x:v>Chlorine or lithium onboard gate fail</x:v>
      </x:c>
      <x:c r="L8919" s="27" t="str">
        <x:v>Pollutant characterization</x:v>
      </x:c>
      <x:c r="M8919" s="27" t="str">
        <x:v>H2-Cl2 storage lacks a matched chlorine loop; Chlorine or lithium inventory is not accepted in the vehicle module</x:v>
      </x:c>
    </x:row>
    <x:row r="8920">
      <x:c r="A8920" s="27" t="str">
        <x:v>X03121</x:v>
      </x:c>
      <x:c r="B8920" s="27" t="str">
        <x:v>E10</x:v>
      </x:c>
      <x:c r="C8920" s="27" t="str">
        <x:v>Separated external H2</x:v>
      </x:c>
      <x:c r="D8920" s="27" t="str">
        <x:v>Liquid alkaline water</x:v>
      </x:c>
      <x:c r="E8920" s="27" t="str">
        <x:v>Baseline aftertreatment</x:v>
      </x:c>
      <x:c r="F8920" s="27" t="str">
        <x:v>Li-Cl2</x:v>
      </x:c>
      <x:c r="G8920" s="27" t="str">
        <x:v>Recovered water and heat</x:v>
      </x:c>
      <x:c r="H8920" s="27" t="str">
        <x:v>Reject</x:v>
      </x:c>
      <x:c r="I8920" s="27" t="str">
        <x:v>Vehicle linked</x:v>
      </x:c>
      <x:c r="J8920" s="28" t="n">
        <x:v>1</x:v>
      </x:c>
      <x:c r="K8920" s="27" t="str">
        <x:v>Chlorine or lithium onboard gate fail</x:v>
      </x:c>
      <x:c r="L8920" s="27" t="str">
        <x:v>Water and heat recovery</x:v>
      </x:c>
      <x:c r="M8920" s="27" t="str">
        <x:v>Li-Cl2 storage lacks molten LiCl regeneration; Chlorine or lithium inventory is not accepted in the vehicle module</x:v>
      </x:c>
    </x:row>
    <x:row r="8921">
      <x:c r="A8921" s="27" t="str">
        <x:v>X03122</x:v>
      </x:c>
      <x:c r="B8921" s="27" t="str">
        <x:v>E10</x:v>
      </x:c>
      <x:c r="C8921" s="27" t="str">
        <x:v>Separated external H2</x:v>
      </x:c>
      <x:c r="D8921" s="27" t="str">
        <x:v>Liquid alkaline water</x:v>
      </x:c>
      <x:c r="E8921" s="27" t="str">
        <x:v>Baseline aftertreatment</x:v>
      </x:c>
      <x:c r="F8921" s="27" t="str">
        <x:v>Li-Cl2</x:v>
      </x:c>
      <x:c r="G8921" s="27" t="str">
        <x:v>CO2 to methane</x:v>
      </x:c>
      <x:c r="H8921" s="27" t="str">
        <x:v>Reject</x:v>
      </x:c>
      <x:c r="I8921" s="27" t="str">
        <x:v>Vehicle linked</x:v>
      </x:c>
      <x:c r="J8921" s="28" t="n">
        <x:v>1</x:v>
      </x:c>
      <x:c r="K8921" s="27" t="str">
        <x:v>Chlorine or lithium onboard gate fail</x:v>
      </x:c>
      <x:c r="L8921" s="27" t="str">
        <x:v>Carbon-to-fuel loop</x:v>
      </x:c>
      <x:c r="M8921" s="27" t="str">
        <x:v>CO2 product needs reactive capture and regeneration; Li-Cl2 storage lacks molten LiCl regeneration; Chlorine or lithium inventory is not accepted in the vehicle module</x:v>
      </x:c>
    </x:row>
    <x:row r="8922">
      <x:c r="A8922" s="27" t="str">
        <x:v>X03123</x:v>
      </x:c>
      <x:c r="B8922" s="27" t="str">
        <x:v>E10</x:v>
      </x:c>
      <x:c r="C8922" s="27" t="str">
        <x:v>Separated external H2</x:v>
      </x:c>
      <x:c r="D8922" s="27" t="str">
        <x:v>Liquid alkaline water</x:v>
      </x:c>
      <x:c r="E8922" s="27" t="str">
        <x:v>Baseline aftertreatment</x:v>
      </x:c>
      <x:c r="F8922" s="27" t="str">
        <x:v>Li-Cl2</x:v>
      </x:c>
      <x:c r="G8922" s="27" t="str">
        <x:v>CO2 to methanol</x:v>
      </x:c>
      <x:c r="H8922" s="27" t="str">
        <x:v>Reject</x:v>
      </x:c>
      <x:c r="I8922" s="27" t="str">
        <x:v>Vehicle linked</x:v>
      </x:c>
      <x:c r="J8922" s="28" t="n">
        <x:v>1</x:v>
      </x:c>
      <x:c r="K8922" s="27" t="str">
        <x:v>Chlorine or lithium onboard gate fail</x:v>
      </x:c>
      <x:c r="L8922" s="27" t="str">
        <x:v>Carbon-to-fuel loop</x:v>
      </x:c>
      <x:c r="M8922" s="27" t="str">
        <x:v>CO2 product needs reactive capture and regeneration; Li-Cl2 storage lacks molten LiCl regeneration; Chlorine or lithium inventory is not accepted in the vehicle module</x:v>
      </x:c>
    </x:row>
    <x:row r="8923">
      <x:c r="A8923" s="27" t="str">
        <x:v>X03124</x:v>
      </x:c>
      <x:c r="B8923" s="27" t="str">
        <x:v>E10</x:v>
      </x:c>
      <x:c r="C8923" s="27" t="str">
        <x:v>Separated external H2</x:v>
      </x:c>
      <x:c r="D8923" s="27" t="str">
        <x:v>Liquid alkaline water</x:v>
      </x:c>
      <x:c r="E8923" s="27" t="str">
        <x:v>Baseline aftertreatment</x:v>
      </x:c>
      <x:c r="F8923" s="27" t="str">
        <x:v>Li-Cl2</x:v>
      </x:c>
      <x:c r="G8923" s="27" t="str">
        <x:v>CO2 to DME</x:v>
      </x:c>
      <x:c r="H8923" s="27" t="str">
        <x:v>Reject</x:v>
      </x:c>
      <x:c r="I8923" s="27" t="str">
        <x:v>Vehicle linked</x:v>
      </x:c>
      <x:c r="J8923" s="28" t="n">
        <x:v>1</x:v>
      </x:c>
      <x:c r="K8923" s="27" t="str">
        <x:v>Chlorine or lithium onboard gate fail</x:v>
      </x:c>
      <x:c r="L8923" s="27" t="str">
        <x:v>Carbon-to-fuel loop</x:v>
      </x:c>
      <x:c r="M8923" s="27" t="str">
        <x:v>CO2 product needs reactive capture and regeneration; Li-Cl2 storage lacks molten LiCl regeneration; Chlorine or lithium inventory is not accepted in the vehicle module</x:v>
      </x:c>
    </x:row>
    <x:row r="8924">
      <x:c r="A8924" s="27" t="str">
        <x:v>X03125</x:v>
      </x:c>
      <x:c r="B8924" s="27" t="str">
        <x:v>E10</x:v>
      </x:c>
      <x:c r="C8924" s="27" t="str">
        <x:v>Separated external H2</x:v>
      </x:c>
      <x:c r="D8924" s="27" t="str">
        <x:v>Liquid alkaline water</x:v>
      </x:c>
      <x:c r="E8924" s="27" t="str">
        <x:v>Baseline aftertreatment</x:v>
      </x:c>
      <x:c r="F8924" s="27" t="str">
        <x:v>Li-Cl2</x:v>
      </x:c>
      <x:c r="G8924" s="27" t="str">
        <x:v>Captured PM research only</x:v>
      </x:c>
      <x:c r="H8924" s="27" t="str">
        <x:v>Reject</x:v>
      </x:c>
      <x:c r="I8924" s="27" t="str">
        <x:v>Vehicle linked</x:v>
      </x:c>
      <x:c r="J8924" s="28" t="n">
        <x:v>1</x:v>
      </x:c>
      <x:c r="K8924" s="27" t="str">
        <x:v>Chlorine or lithium onboard gate fail</x:v>
      </x:c>
      <x:c r="L8924" s="27" t="str">
        <x:v>Pollutant characterization</x:v>
      </x:c>
      <x:c r="M8924" s="27" t="str">
        <x:v>Li-Cl2 storage lacks molten LiCl regeneration; Chlorine or lithium inventory is not accepted in the vehicle module</x:v>
      </x:c>
    </x:row>
    <x:row r="8925">
      <x:c r="A8925" s="27" t="str">
        <x:v>X03141</x:v>
      </x:c>
      <x:c r="B8925" s="27" t="str">
        <x:v>E10</x:v>
      </x:c>
      <x:c r="C8925" s="27" t="str">
        <x:v>Separated external H2</x:v>
      </x:c>
      <x:c r="D8925" s="27" t="str">
        <x:v>Liquid alkaline water</x:v>
      </x:c>
      <x:c r="E8925" s="27" t="str">
        <x:v>Plain-water Bubble Butt</x:v>
      </x:c>
      <x:c r="F8925" s="27" t="str">
        <x:v>H2-Cl2 RFC</x:v>
      </x:c>
      <x:c r="G8925" s="27" t="str">
        <x:v>Recovered water and heat</x:v>
      </x:c>
      <x:c r="H8925" s="27" t="str">
        <x:v>Reject</x:v>
      </x:c>
      <x:c r="I8925" s="27" t="str">
        <x:v>Vehicle linked</x:v>
      </x:c>
      <x:c r="J8925" s="28" t="n">
        <x:v>1</x:v>
      </x:c>
      <x:c r="K8925" s="27" t="str">
        <x:v>Chlorine or lithium onboard gate fail</x:v>
      </x:c>
      <x:c r="L8925" s="27" t="str">
        <x:v>Water and heat recovery</x:v>
      </x:c>
      <x:c r="M8925" s="27" t="str">
        <x:v>H2-Cl2 storage lacks a matched chlorine loop; Chlorine or lithium inventory is not accepted in the vehicle module</x:v>
      </x:c>
    </x:row>
    <x:row r="8926">
      <x:c r="A8926" s="27" t="str">
        <x:v>X03142</x:v>
      </x:c>
      <x:c r="B8926" s="27" t="str">
        <x:v>E10</x:v>
      </x:c>
      <x:c r="C8926" s="27" t="str">
        <x:v>Separated external H2</x:v>
      </x:c>
      <x:c r="D8926" s="27" t="str">
        <x:v>Liquid alkaline water</x:v>
      </x:c>
      <x:c r="E8926" s="27" t="str">
        <x:v>Plain-water Bubble Butt</x:v>
      </x:c>
      <x:c r="F8926" s="27" t="str">
        <x:v>H2-Cl2 RFC</x:v>
      </x:c>
      <x:c r="G8926" s="27" t="str">
        <x:v>CO2 to methane</x:v>
      </x:c>
      <x:c r="H8926" s="27" t="str">
        <x:v>Reject</x:v>
      </x:c>
      <x:c r="I8926" s="27" t="str">
        <x:v>Vehicle linked</x:v>
      </x:c>
      <x:c r="J8926" s="28" t="n">
        <x:v>1</x:v>
      </x:c>
      <x:c r="K8926" s="27" t="str">
        <x:v>Chlorine or lithium onboard gate fail</x:v>
      </x:c>
      <x:c r="L8926" s="27" t="str">
        <x:v>Carbon-to-fuel loop</x:v>
      </x:c>
      <x:c r="M8926" s="27" t="str">
        <x:v>CO2 product needs reactive capture and regeneration; H2-Cl2 storage lacks a matched chlorine loop; Chlorine or lithium inventory is not accepted in the vehicle module</x:v>
      </x:c>
    </x:row>
    <x:row r="8927">
      <x:c r="A8927" s="27" t="str">
        <x:v>X03143</x:v>
      </x:c>
      <x:c r="B8927" s="27" t="str">
        <x:v>E10</x:v>
      </x:c>
      <x:c r="C8927" s="27" t="str">
        <x:v>Separated external H2</x:v>
      </x:c>
      <x:c r="D8927" s="27" t="str">
        <x:v>Liquid alkaline water</x:v>
      </x:c>
      <x:c r="E8927" s="27" t="str">
        <x:v>Plain-water Bubble Butt</x:v>
      </x:c>
      <x:c r="F8927" s="27" t="str">
        <x:v>H2-Cl2 RFC</x:v>
      </x:c>
      <x:c r="G8927" s="27" t="str">
        <x:v>CO2 to methanol</x:v>
      </x:c>
      <x:c r="H8927" s="27" t="str">
        <x:v>Reject</x:v>
      </x:c>
      <x:c r="I8927" s="27" t="str">
        <x:v>Vehicle linked</x:v>
      </x:c>
      <x:c r="J8927" s="28" t="n">
        <x:v>1</x:v>
      </x:c>
      <x:c r="K8927" s="27" t="str">
        <x:v>Chlorine or lithium onboard gate fail</x:v>
      </x:c>
      <x:c r="L8927" s="27" t="str">
        <x:v>Carbon-to-fuel loop</x:v>
      </x:c>
      <x:c r="M8927" s="27" t="str">
        <x:v>CO2 product needs reactive capture and regeneration; H2-Cl2 storage lacks a matched chlorine loop; Chlorine or lithium inventory is not accepted in the vehicle module</x:v>
      </x:c>
    </x:row>
    <x:row r="8928">
      <x:c r="A8928" s="27" t="str">
        <x:v>X03144</x:v>
      </x:c>
      <x:c r="B8928" s="27" t="str">
        <x:v>E10</x:v>
      </x:c>
      <x:c r="C8928" s="27" t="str">
        <x:v>Separated external H2</x:v>
      </x:c>
      <x:c r="D8928" s="27" t="str">
        <x:v>Liquid alkaline water</x:v>
      </x:c>
      <x:c r="E8928" s="27" t="str">
        <x:v>Plain-water Bubble Butt</x:v>
      </x:c>
      <x:c r="F8928" s="27" t="str">
        <x:v>H2-Cl2 RFC</x:v>
      </x:c>
      <x:c r="G8928" s="27" t="str">
        <x:v>CO2 to DME</x:v>
      </x:c>
      <x:c r="H8928" s="27" t="str">
        <x:v>Reject</x:v>
      </x:c>
      <x:c r="I8928" s="27" t="str">
        <x:v>Vehicle linked</x:v>
      </x:c>
      <x:c r="J8928" s="28" t="n">
        <x:v>1</x:v>
      </x:c>
      <x:c r="K8928" s="27" t="str">
        <x:v>Chlorine or lithium onboard gate fail</x:v>
      </x:c>
      <x:c r="L8928" s="27" t="str">
        <x:v>Carbon-to-fuel loop</x:v>
      </x:c>
      <x:c r="M8928" s="27" t="str">
        <x:v>CO2 product needs reactive capture and regeneration; H2-Cl2 storage lacks a matched chlorine loop; Chlorine or lithium inventory is not accepted in the vehicle module</x:v>
      </x:c>
    </x:row>
    <x:row r="8929">
      <x:c r="A8929" s="27" t="str">
        <x:v>X03145</x:v>
      </x:c>
      <x:c r="B8929" s="27" t="str">
        <x:v>E10</x:v>
      </x:c>
      <x:c r="C8929" s="27" t="str">
        <x:v>Separated external H2</x:v>
      </x:c>
      <x:c r="D8929" s="27" t="str">
        <x:v>Liquid alkaline water</x:v>
      </x:c>
      <x:c r="E8929" s="27" t="str">
        <x:v>Plain-water Bubble Butt</x:v>
      </x:c>
      <x:c r="F8929" s="27" t="str">
        <x:v>H2-Cl2 RFC</x:v>
      </x:c>
      <x:c r="G8929" s="27" t="str">
        <x:v>Captured PM research only</x:v>
      </x:c>
      <x:c r="H8929" s="27" t="str">
        <x:v>Reject</x:v>
      </x:c>
      <x:c r="I8929" s="27" t="str">
        <x:v>Vehicle linked</x:v>
      </x:c>
      <x:c r="J8929" s="28" t="n">
        <x:v>1</x:v>
      </x:c>
      <x:c r="K8929" s="27" t="str">
        <x:v>Chlorine or lithium onboard gate fail</x:v>
      </x:c>
      <x:c r="L8929" s="27" t="str">
        <x:v>Pollutant characterization</x:v>
      </x:c>
      <x:c r="M8929" s="27" t="str">
        <x:v>H2-Cl2 storage lacks a matched chlorine loop; Chlorine or lithium inventory is not accepted in the vehicle module</x:v>
      </x:c>
    </x:row>
    <x:row r="8930">
      <x:c r="A8930" s="27" t="str">
        <x:v>X03146</x:v>
      </x:c>
      <x:c r="B8930" s="27" t="str">
        <x:v>E10</x:v>
      </x:c>
      <x:c r="C8930" s="27" t="str">
        <x:v>Separated external H2</x:v>
      </x:c>
      <x:c r="D8930" s="27" t="str">
        <x:v>Liquid alkaline water</x:v>
      </x:c>
      <x:c r="E8930" s="27" t="str">
        <x:v>Plain-water Bubble Butt</x:v>
      </x:c>
      <x:c r="F8930" s="27" t="str">
        <x:v>Li-Cl2</x:v>
      </x:c>
      <x:c r="G8930" s="27" t="str">
        <x:v>Recovered water and heat</x:v>
      </x:c>
      <x:c r="H8930" s="27" t="str">
        <x:v>Reject</x:v>
      </x:c>
      <x:c r="I8930" s="27" t="str">
        <x:v>Vehicle linked</x:v>
      </x:c>
      <x:c r="J8930" s="28" t="n">
        <x:v>1</x:v>
      </x:c>
      <x:c r="K8930" s="27" t="str">
        <x:v>Chlorine or lithium onboard gate fail</x:v>
      </x:c>
      <x:c r="L8930" s="27" t="str">
        <x:v>Water and heat recovery</x:v>
      </x:c>
      <x:c r="M8930" s="27" t="str">
        <x:v>Li-Cl2 storage lacks molten LiCl regeneration; Chlorine or lithium inventory is not accepted in the vehicle module</x:v>
      </x:c>
    </x:row>
    <x:row r="8931">
      <x:c r="A8931" s="27" t="str">
        <x:v>X03147</x:v>
      </x:c>
      <x:c r="B8931" s="27" t="str">
        <x:v>E10</x:v>
      </x:c>
      <x:c r="C8931" s="27" t="str">
        <x:v>Separated external H2</x:v>
      </x:c>
      <x:c r="D8931" s="27" t="str">
        <x:v>Liquid alkaline water</x:v>
      </x:c>
      <x:c r="E8931" s="27" t="str">
        <x:v>Plain-water Bubble Butt</x:v>
      </x:c>
      <x:c r="F8931" s="27" t="str">
        <x:v>Li-Cl2</x:v>
      </x:c>
      <x:c r="G8931" s="27" t="str">
        <x:v>CO2 to methane</x:v>
      </x:c>
      <x:c r="H8931" s="27" t="str">
        <x:v>Reject</x:v>
      </x:c>
      <x:c r="I8931" s="27" t="str">
        <x:v>Vehicle linked</x:v>
      </x:c>
      <x:c r="J8931" s="28" t="n">
        <x:v>1</x:v>
      </x:c>
      <x:c r="K8931" s="27" t="str">
        <x:v>Chlorine or lithium onboard gate fail</x:v>
      </x:c>
      <x:c r="L8931" s="27" t="str">
        <x:v>Carbon-to-fuel loop</x:v>
      </x:c>
      <x:c r="M8931" s="27" t="str">
        <x:v>CO2 product needs reactive capture and regeneration; Li-Cl2 storage lacks molten LiCl regeneration; Chlorine or lithium inventory is not accepted in the vehicle module</x:v>
      </x:c>
    </x:row>
    <x:row r="8932">
      <x:c r="A8932" s="27" t="str">
        <x:v>X03148</x:v>
      </x:c>
      <x:c r="B8932" s="27" t="str">
        <x:v>E10</x:v>
      </x:c>
      <x:c r="C8932" s="27" t="str">
        <x:v>Separated external H2</x:v>
      </x:c>
      <x:c r="D8932" s="27" t="str">
        <x:v>Liquid alkaline water</x:v>
      </x:c>
      <x:c r="E8932" s="27" t="str">
        <x:v>Plain-water Bubble Butt</x:v>
      </x:c>
      <x:c r="F8932" s="27" t="str">
        <x:v>Li-Cl2</x:v>
      </x:c>
      <x:c r="G8932" s="27" t="str">
        <x:v>CO2 to methanol</x:v>
      </x:c>
      <x:c r="H8932" s="27" t="str">
        <x:v>Reject</x:v>
      </x:c>
      <x:c r="I8932" s="27" t="str">
        <x:v>Vehicle linked</x:v>
      </x:c>
      <x:c r="J8932" s="28" t="n">
        <x:v>1</x:v>
      </x:c>
      <x:c r="K8932" s="27" t="str">
        <x:v>Chlorine or lithium onboard gate fail</x:v>
      </x:c>
      <x:c r="L8932" s="27" t="str">
        <x:v>Carbon-to-fuel loop</x:v>
      </x:c>
      <x:c r="M8932" s="27" t="str">
        <x:v>CO2 product needs reactive capture and regeneration; Li-Cl2 storage lacks molten LiCl regeneration; Chlorine or lithium inventory is not accepted in the vehicle module</x:v>
      </x:c>
    </x:row>
    <x:row r="8933">
      <x:c r="A8933" s="27" t="str">
        <x:v>X03149</x:v>
      </x:c>
      <x:c r="B8933" s="27" t="str">
        <x:v>E10</x:v>
      </x:c>
      <x:c r="C8933" s="27" t="str">
        <x:v>Separated external H2</x:v>
      </x:c>
      <x:c r="D8933" s="27" t="str">
        <x:v>Liquid alkaline water</x:v>
      </x:c>
      <x:c r="E8933" s="27" t="str">
        <x:v>Plain-water Bubble Butt</x:v>
      </x:c>
      <x:c r="F8933" s="27" t="str">
        <x:v>Li-Cl2</x:v>
      </x:c>
      <x:c r="G8933" s="27" t="str">
        <x:v>CO2 to DME</x:v>
      </x:c>
      <x:c r="H8933" s="27" t="str">
        <x:v>Reject</x:v>
      </x:c>
      <x:c r="I8933" s="27" t="str">
        <x:v>Vehicle linked</x:v>
      </x:c>
      <x:c r="J8933" s="28" t="n">
        <x:v>1</x:v>
      </x:c>
      <x:c r="K8933" s="27" t="str">
        <x:v>Chlorine or lithium onboard gate fail</x:v>
      </x:c>
      <x:c r="L8933" s="27" t="str">
        <x:v>Carbon-to-fuel loop</x:v>
      </x:c>
      <x:c r="M8933" s="27" t="str">
        <x:v>CO2 product needs reactive capture and regeneration; Li-Cl2 storage lacks molten LiCl regeneration; Chlorine or lithium inventory is not accepted in the vehicle module</x:v>
      </x:c>
    </x:row>
    <x:row r="8934">
      <x:c r="A8934" s="27" t="str">
        <x:v>X03150</x:v>
      </x:c>
      <x:c r="B8934" s="27" t="str">
        <x:v>E10</x:v>
      </x:c>
      <x:c r="C8934" s="27" t="str">
        <x:v>Separated external H2</x:v>
      </x:c>
      <x:c r="D8934" s="27" t="str">
        <x:v>Liquid alkaline water</x:v>
      </x:c>
      <x:c r="E8934" s="27" t="str">
        <x:v>Plain-water Bubble Butt</x:v>
      </x:c>
      <x:c r="F8934" s="27" t="str">
        <x:v>Li-Cl2</x:v>
      </x:c>
      <x:c r="G8934" s="27" t="str">
        <x:v>Captured PM research only</x:v>
      </x:c>
      <x:c r="H8934" s="27" t="str">
        <x:v>Reject</x:v>
      </x:c>
      <x:c r="I8934" s="27" t="str">
        <x:v>Vehicle linked</x:v>
      </x:c>
      <x:c r="J8934" s="28" t="n">
        <x:v>1</x:v>
      </x:c>
      <x:c r="K8934" s="27" t="str">
        <x:v>Chlorine or lithium onboard gate fail</x:v>
      </x:c>
      <x:c r="L8934" s="27" t="str">
        <x:v>Pollutant characterization</x:v>
      </x:c>
      <x:c r="M8934" s="27" t="str">
        <x:v>Li-Cl2 storage lacks molten LiCl regeneration; Chlorine or lithium inventory is not accepted in the vehicle module</x:v>
      </x:c>
    </x:row>
    <x:row r="8935">
      <x:c r="A8935" s="27" t="str">
        <x:v>X03166</x:v>
      </x:c>
      <x:c r="B8935" s="27" t="str">
        <x:v>E10</x:v>
      </x:c>
      <x:c r="C8935" s="27" t="str">
        <x:v>Separated external H2</x:v>
      </x:c>
      <x:c r="D8935" s="27" t="str">
        <x:v>Liquid alkaline water</x:v>
      </x:c>
      <x:c r="E8935" s="27" t="str">
        <x:v>Reactive onboard Bubble Butt</x:v>
      </x:c>
      <x:c r="F8935" s="27" t="str">
        <x:v>H2-Cl2 RFC</x:v>
      </x:c>
      <x:c r="G8935" s="27" t="str">
        <x:v>Recovered water and heat</x:v>
      </x:c>
      <x:c r="H8935" s="27" t="str">
        <x:v>Reject</x:v>
      </x:c>
      <x:c r="I8935" s="27" t="str">
        <x:v>Vehicle linked</x:v>
      </x:c>
      <x:c r="J8935" s="28" t="n">
        <x:v>1</x:v>
      </x:c>
      <x:c r="K8935" s="27" t="str">
        <x:v>Chlorine or lithium onboard gate fail</x:v>
      </x:c>
      <x:c r="L8935" s="27" t="str">
        <x:v>Water and heat recovery</x:v>
      </x:c>
      <x:c r="M8935" s="27" t="str">
        <x:v>H2-Cl2 storage lacks a matched chlorine loop; Chlorine or lithium inventory is not accepted in the vehicle module</x:v>
      </x:c>
    </x:row>
    <x:row r="8936">
      <x:c r="A8936" s="27" t="str">
        <x:v>X03167</x:v>
      </x:c>
      <x:c r="B8936" s="27" t="str">
        <x:v>E10</x:v>
      </x:c>
      <x:c r="C8936" s="27" t="str">
        <x:v>Separated external H2</x:v>
      </x:c>
      <x:c r="D8936" s="27" t="str">
        <x:v>Liquid alkaline water</x:v>
      </x:c>
      <x:c r="E8936" s="27" t="str">
        <x:v>Reactive onboard Bubble Butt</x:v>
      </x:c>
      <x:c r="F8936" s="27" t="str">
        <x:v>H2-Cl2 RFC</x:v>
      </x:c>
      <x:c r="G8936" s="27" t="str">
        <x:v>CO2 to methane</x:v>
      </x:c>
      <x:c r="H8936" s="27" t="str">
        <x:v>Reject</x:v>
      </x:c>
      <x:c r="I8936" s="27" t="str">
        <x:v>Vehicle linked</x:v>
      </x:c>
      <x:c r="J8936" s="28" t="n">
        <x:v>1</x:v>
      </x:c>
      <x:c r="K8936" s="27" t="str">
        <x:v>Chlorine or lithium onboard gate fail</x:v>
      </x:c>
      <x:c r="L8936" s="27" t="str">
        <x:v>Carbon-to-fuel loop</x:v>
      </x:c>
      <x:c r="M8936" s="27" t="str">
        <x:v>H2-Cl2 storage lacks a matched chlorine loop; Chlorine or lithium inventory is not accepted in the vehicle module</x:v>
      </x:c>
    </x:row>
    <x:row r="8937">
      <x:c r="A8937" s="27" t="str">
        <x:v>X03168</x:v>
      </x:c>
      <x:c r="B8937" s="27" t="str">
        <x:v>E10</x:v>
      </x:c>
      <x:c r="C8937" s="27" t="str">
        <x:v>Separated external H2</x:v>
      </x:c>
      <x:c r="D8937" s="27" t="str">
        <x:v>Liquid alkaline water</x:v>
      </x:c>
      <x:c r="E8937" s="27" t="str">
        <x:v>Reactive onboard Bubble Butt</x:v>
      </x:c>
      <x:c r="F8937" s="27" t="str">
        <x:v>H2-Cl2 RFC</x:v>
      </x:c>
      <x:c r="G8937" s="27" t="str">
        <x:v>CO2 to methanol</x:v>
      </x:c>
      <x:c r="H8937" s="27" t="str">
        <x:v>Reject</x:v>
      </x:c>
      <x:c r="I8937" s="27" t="str">
        <x:v>Vehicle linked</x:v>
      </x:c>
      <x:c r="J8937" s="28" t="n">
        <x:v>1</x:v>
      </x:c>
      <x:c r="K8937" s="27" t="str">
        <x:v>Chlorine or lithium onboard gate fail</x:v>
      </x:c>
      <x:c r="L8937" s="27" t="str">
        <x:v>Carbon-to-fuel loop</x:v>
      </x:c>
      <x:c r="M8937" s="27" t="str">
        <x:v>H2-Cl2 storage lacks a matched chlorine loop; Chlorine or lithium inventory is not accepted in the vehicle module</x:v>
      </x:c>
    </x:row>
    <x:row r="8938">
      <x:c r="A8938" s="27" t="str">
        <x:v>X03169</x:v>
      </x:c>
      <x:c r="B8938" s="27" t="str">
        <x:v>E10</x:v>
      </x:c>
      <x:c r="C8938" s="27" t="str">
        <x:v>Separated external H2</x:v>
      </x:c>
      <x:c r="D8938" s="27" t="str">
        <x:v>Liquid alkaline water</x:v>
      </x:c>
      <x:c r="E8938" s="27" t="str">
        <x:v>Reactive onboard Bubble Butt</x:v>
      </x:c>
      <x:c r="F8938" s="27" t="str">
        <x:v>H2-Cl2 RFC</x:v>
      </x:c>
      <x:c r="G8938" s="27" t="str">
        <x:v>CO2 to DME</x:v>
      </x:c>
      <x:c r="H8938" s="27" t="str">
        <x:v>Reject</x:v>
      </x:c>
      <x:c r="I8938" s="27" t="str">
        <x:v>Vehicle linked</x:v>
      </x:c>
      <x:c r="J8938" s="28" t="n">
        <x:v>1</x:v>
      </x:c>
      <x:c r="K8938" s="27" t="str">
        <x:v>Chlorine or lithium onboard gate fail</x:v>
      </x:c>
      <x:c r="L8938" s="27" t="str">
        <x:v>Carbon-to-fuel loop</x:v>
      </x:c>
      <x:c r="M8938" s="27" t="str">
        <x:v>H2-Cl2 storage lacks a matched chlorine loop; Chlorine or lithium inventory is not accepted in the vehicle module</x:v>
      </x:c>
    </x:row>
    <x:row r="8939">
      <x:c r="A8939" s="27" t="str">
        <x:v>X03170</x:v>
      </x:c>
      <x:c r="B8939" s="27" t="str">
        <x:v>E10</x:v>
      </x:c>
      <x:c r="C8939" s="27" t="str">
        <x:v>Separated external H2</x:v>
      </x:c>
      <x:c r="D8939" s="27" t="str">
        <x:v>Liquid alkaline water</x:v>
      </x:c>
      <x:c r="E8939" s="27" t="str">
        <x:v>Reactive onboard Bubble Butt</x:v>
      </x:c>
      <x:c r="F8939" s="27" t="str">
        <x:v>H2-Cl2 RFC</x:v>
      </x:c>
      <x:c r="G8939" s="27" t="str">
        <x:v>Captured PM research only</x:v>
      </x:c>
      <x:c r="H8939" s="27" t="str">
        <x:v>Reject</x:v>
      </x:c>
      <x:c r="I8939" s="27" t="str">
        <x:v>Vehicle linked</x:v>
      </x:c>
      <x:c r="J8939" s="28" t="n">
        <x:v>1</x:v>
      </x:c>
      <x:c r="K8939" s="27" t="str">
        <x:v>Chlorine or lithium onboard gate fail</x:v>
      </x:c>
      <x:c r="L8939" s="27" t="str">
        <x:v>Pollutant characterization</x:v>
      </x:c>
      <x:c r="M8939" s="27" t="str">
        <x:v>H2-Cl2 storage lacks a matched chlorine loop; Chlorine or lithium inventory is not accepted in the vehicle module</x:v>
      </x:c>
    </x:row>
    <x:row r="8940">
      <x:c r="A8940" s="27" t="str">
        <x:v>X03171</x:v>
      </x:c>
      <x:c r="B8940" s="27" t="str">
        <x:v>E10</x:v>
      </x:c>
      <x:c r="C8940" s="27" t="str">
        <x:v>Separated external H2</x:v>
      </x:c>
      <x:c r="D8940" s="27" t="str">
        <x:v>Liquid alkaline water</x:v>
      </x:c>
      <x:c r="E8940" s="27" t="str">
        <x:v>Reactive onboard Bubble Butt</x:v>
      </x:c>
      <x:c r="F8940" s="27" t="str">
        <x:v>Li-Cl2</x:v>
      </x:c>
      <x:c r="G8940" s="27" t="str">
        <x:v>Recovered water and heat</x:v>
      </x:c>
      <x:c r="H8940" s="27" t="str">
        <x:v>Reject</x:v>
      </x:c>
      <x:c r="I8940" s="27" t="str">
        <x:v>Vehicle linked</x:v>
      </x:c>
      <x:c r="J8940" s="28" t="n">
        <x:v>1</x:v>
      </x:c>
      <x:c r="K8940" s="27" t="str">
        <x:v>Chlorine or lithium onboard gate fail</x:v>
      </x:c>
      <x:c r="L8940" s="27" t="str">
        <x:v>Water and heat recovery</x:v>
      </x:c>
      <x:c r="M8940" s="27" t="str">
        <x:v>Li-Cl2 storage lacks molten LiCl regeneration; Chlorine or lithium inventory is not accepted in the vehicle module</x:v>
      </x:c>
    </x:row>
    <x:row r="8941">
      <x:c r="A8941" s="27" t="str">
        <x:v>X03172</x:v>
      </x:c>
      <x:c r="B8941" s="27" t="str">
        <x:v>E10</x:v>
      </x:c>
      <x:c r="C8941" s="27" t="str">
        <x:v>Separated external H2</x:v>
      </x:c>
      <x:c r="D8941" s="27" t="str">
        <x:v>Liquid alkaline water</x:v>
      </x:c>
      <x:c r="E8941" s="27" t="str">
        <x:v>Reactive onboard Bubble Butt</x:v>
      </x:c>
      <x:c r="F8941" s="27" t="str">
        <x:v>Li-Cl2</x:v>
      </x:c>
      <x:c r="G8941" s="27" t="str">
        <x:v>CO2 to methane</x:v>
      </x:c>
      <x:c r="H8941" s="27" t="str">
        <x:v>Reject</x:v>
      </x:c>
      <x:c r="I8941" s="27" t="str">
        <x:v>Vehicle linked</x:v>
      </x:c>
      <x:c r="J8941" s="28" t="n">
        <x:v>1</x:v>
      </x:c>
      <x:c r="K8941" s="27" t="str">
        <x:v>Chlorine or lithium onboard gate fail</x:v>
      </x:c>
      <x:c r="L8941" s="27" t="str">
        <x:v>Carbon-to-fuel loop</x:v>
      </x:c>
      <x:c r="M8941" s="27" t="str">
        <x:v>Li-Cl2 storage lacks molten LiCl regeneration; Chlorine or lithium inventory is not accepted in the vehicle module</x:v>
      </x:c>
    </x:row>
    <x:row r="8942">
      <x:c r="A8942" s="27" t="str">
        <x:v>X03173</x:v>
      </x:c>
      <x:c r="B8942" s="27" t="str">
        <x:v>E10</x:v>
      </x:c>
      <x:c r="C8942" s="27" t="str">
        <x:v>Separated external H2</x:v>
      </x:c>
      <x:c r="D8942" s="27" t="str">
        <x:v>Liquid alkaline water</x:v>
      </x:c>
      <x:c r="E8942" s="27" t="str">
        <x:v>Reactive onboard Bubble Butt</x:v>
      </x:c>
      <x:c r="F8942" s="27" t="str">
        <x:v>Li-Cl2</x:v>
      </x:c>
      <x:c r="G8942" s="27" t="str">
        <x:v>CO2 to methanol</x:v>
      </x:c>
      <x:c r="H8942" s="27" t="str">
        <x:v>Reject</x:v>
      </x:c>
      <x:c r="I8942" s="27" t="str">
        <x:v>Vehicle linked</x:v>
      </x:c>
      <x:c r="J8942" s="28" t="n">
        <x:v>1</x:v>
      </x:c>
      <x:c r="K8942" s="27" t="str">
        <x:v>Chlorine or lithium onboard gate fail</x:v>
      </x:c>
      <x:c r="L8942" s="27" t="str">
        <x:v>Carbon-to-fuel loop</x:v>
      </x:c>
      <x:c r="M8942" s="27" t="str">
        <x:v>Li-Cl2 storage lacks molten LiCl regeneration; Chlorine or lithium inventory is not accepted in the vehicle module</x:v>
      </x:c>
    </x:row>
    <x:row r="8943">
      <x:c r="A8943" s="27" t="str">
        <x:v>X03174</x:v>
      </x:c>
      <x:c r="B8943" s="27" t="str">
        <x:v>E10</x:v>
      </x:c>
      <x:c r="C8943" s="27" t="str">
        <x:v>Separated external H2</x:v>
      </x:c>
      <x:c r="D8943" s="27" t="str">
        <x:v>Liquid alkaline water</x:v>
      </x:c>
      <x:c r="E8943" s="27" t="str">
        <x:v>Reactive onboard Bubble Butt</x:v>
      </x:c>
      <x:c r="F8943" s="27" t="str">
        <x:v>Li-Cl2</x:v>
      </x:c>
      <x:c r="G8943" s="27" t="str">
        <x:v>CO2 to DME</x:v>
      </x:c>
      <x:c r="H8943" s="27" t="str">
        <x:v>Reject</x:v>
      </x:c>
      <x:c r="I8943" s="27" t="str">
        <x:v>Vehicle linked</x:v>
      </x:c>
      <x:c r="J8943" s="28" t="n">
        <x:v>1</x:v>
      </x:c>
      <x:c r="K8943" s="27" t="str">
        <x:v>Chlorine or lithium onboard gate fail</x:v>
      </x:c>
      <x:c r="L8943" s="27" t="str">
        <x:v>Carbon-to-fuel loop</x:v>
      </x:c>
      <x:c r="M8943" s="27" t="str">
        <x:v>Li-Cl2 storage lacks molten LiCl regeneration; Chlorine or lithium inventory is not accepted in the vehicle module</x:v>
      </x:c>
    </x:row>
    <x:row r="8944">
      <x:c r="A8944" s="27" t="str">
        <x:v>X03175</x:v>
      </x:c>
      <x:c r="B8944" s="27" t="str">
        <x:v>E10</x:v>
      </x:c>
      <x:c r="C8944" s="27" t="str">
        <x:v>Separated external H2</x:v>
      </x:c>
      <x:c r="D8944" s="27" t="str">
        <x:v>Liquid alkaline water</x:v>
      </x:c>
      <x:c r="E8944" s="27" t="str">
        <x:v>Reactive onboard Bubble Butt</x:v>
      </x:c>
      <x:c r="F8944" s="27" t="str">
        <x:v>Li-Cl2</x:v>
      </x:c>
      <x:c r="G8944" s="27" t="str">
        <x:v>Captured PM research only</x:v>
      </x:c>
      <x:c r="H8944" s="27" t="str">
        <x:v>Reject</x:v>
      </x:c>
      <x:c r="I8944" s="27" t="str">
        <x:v>Vehicle linked</x:v>
      </x:c>
      <x:c r="J8944" s="28" t="n">
        <x:v>1</x:v>
      </x:c>
      <x:c r="K8944" s="27" t="str">
        <x:v>Chlorine or lithium onboard gate fail</x:v>
      </x:c>
      <x:c r="L8944" s="27" t="str">
        <x:v>Pollutant characterization</x:v>
      </x:c>
      <x:c r="M8944" s="27" t="str">
        <x:v>Li-Cl2 storage lacks molten LiCl regeneration; Chlorine or lithium inventory is not accepted in the vehicle module</x:v>
      </x:c>
    </x:row>
    <x:row r="8945">
      <x:c r="A8945" s="27" t="str">
        <x:v>X03216</x:v>
      </x:c>
      <x:c r="B8945" s="27" t="str">
        <x:v>E10</x:v>
      </x:c>
      <x:c r="C8945" s="27" t="str">
        <x:v>Separated external H2</x:v>
      </x:c>
      <x:c r="D8945" s="27" t="str">
        <x:v>Solid oxide steam</x:v>
      </x:c>
      <x:c r="E8945" s="27" t="str">
        <x:v>Baseline aftertreatment</x:v>
      </x:c>
      <x:c r="F8945" s="27" t="str">
        <x:v>H2-Cl2 RFC</x:v>
      </x:c>
      <x:c r="G8945" s="27" t="str">
        <x:v>Recovered water and heat</x:v>
      </x:c>
      <x:c r="H8945" s="27" t="str">
        <x:v>Reject</x:v>
      </x:c>
      <x:c r="I8945" s="27" t="str">
        <x:v>Vehicle linked</x:v>
      </x:c>
      <x:c r="J8945" s="28" t="n">
        <x:v>1</x:v>
      </x:c>
      <x:c r="K8945" s="27" t="str">
        <x:v>Chlorine or lithium onboard gate fail</x:v>
      </x:c>
      <x:c r="L8945" s="27" t="str">
        <x:v>Water and heat recovery</x:v>
      </x:c>
      <x:c r="M8945" s="27" t="str">
        <x:v>H2-Cl2 storage lacks a matched chlorine loop; Chlorine or lithium inventory is not accepted in the vehicle module</x:v>
      </x:c>
    </x:row>
    <x:row r="8946">
      <x:c r="A8946" s="27" t="str">
        <x:v>X03217</x:v>
      </x:c>
      <x:c r="B8946" s="27" t="str">
        <x:v>E10</x:v>
      </x:c>
      <x:c r="C8946" s="27" t="str">
        <x:v>Separated external H2</x:v>
      </x:c>
      <x:c r="D8946" s="27" t="str">
        <x:v>Solid oxide steam</x:v>
      </x:c>
      <x:c r="E8946" s="27" t="str">
        <x:v>Baseline aftertreatment</x:v>
      </x:c>
      <x:c r="F8946" s="27" t="str">
        <x:v>H2-Cl2 RFC</x:v>
      </x:c>
      <x:c r="G8946" s="27" t="str">
        <x:v>CO2 to methane</x:v>
      </x:c>
      <x:c r="H8946" s="27" t="str">
        <x:v>Reject</x:v>
      </x:c>
      <x:c r="I8946" s="27" t="str">
        <x:v>Vehicle linked</x:v>
      </x:c>
      <x:c r="J8946" s="28" t="n">
        <x:v>1</x:v>
      </x:c>
      <x:c r="K8946" s="27" t="str">
        <x:v>Chlorine or lithium onboard gate fail</x:v>
      </x:c>
      <x:c r="L8946" s="27" t="str">
        <x:v>Carbon-to-fuel loop</x:v>
      </x:c>
      <x:c r="M8946" s="27" t="str">
        <x:v>CO2 product needs reactive capture and regeneration; H2-Cl2 storage lacks a matched chlorine loop; Chlorine or lithium inventory is not accepted in the vehicle module</x:v>
      </x:c>
    </x:row>
    <x:row r="8947">
      <x:c r="A8947" s="27" t="str">
        <x:v>X03218</x:v>
      </x:c>
      <x:c r="B8947" s="27" t="str">
        <x:v>E10</x:v>
      </x:c>
      <x:c r="C8947" s="27" t="str">
        <x:v>Separated external H2</x:v>
      </x:c>
      <x:c r="D8947" s="27" t="str">
        <x:v>Solid oxide steam</x:v>
      </x:c>
      <x:c r="E8947" s="27" t="str">
        <x:v>Baseline aftertreatment</x:v>
      </x:c>
      <x:c r="F8947" s="27" t="str">
        <x:v>H2-Cl2 RFC</x:v>
      </x:c>
      <x:c r="G8947" s="27" t="str">
        <x:v>CO2 to methanol</x:v>
      </x:c>
      <x:c r="H8947" s="27" t="str">
        <x:v>Reject</x:v>
      </x:c>
      <x:c r="I8947" s="27" t="str">
        <x:v>Vehicle linked</x:v>
      </x:c>
      <x:c r="J8947" s="28" t="n">
        <x:v>1</x:v>
      </x:c>
      <x:c r="K8947" s="27" t="str">
        <x:v>Chlorine or lithium onboard gate fail</x:v>
      </x:c>
      <x:c r="L8947" s="27" t="str">
        <x:v>Carbon-to-fuel loop</x:v>
      </x:c>
      <x:c r="M8947" s="27" t="str">
        <x:v>CO2 product needs reactive capture and regeneration; H2-Cl2 storage lacks a matched chlorine loop; Chlorine or lithium inventory is not accepted in the vehicle module</x:v>
      </x:c>
    </x:row>
    <x:row r="8948">
      <x:c r="A8948" s="27" t="str">
        <x:v>X03219</x:v>
      </x:c>
      <x:c r="B8948" s="27" t="str">
        <x:v>E10</x:v>
      </x:c>
      <x:c r="C8948" s="27" t="str">
        <x:v>Separated external H2</x:v>
      </x:c>
      <x:c r="D8948" s="27" t="str">
        <x:v>Solid oxide steam</x:v>
      </x:c>
      <x:c r="E8948" s="27" t="str">
        <x:v>Baseline aftertreatment</x:v>
      </x:c>
      <x:c r="F8948" s="27" t="str">
        <x:v>H2-Cl2 RFC</x:v>
      </x:c>
      <x:c r="G8948" s="27" t="str">
        <x:v>CO2 to DME</x:v>
      </x:c>
      <x:c r="H8948" s="27" t="str">
        <x:v>Reject</x:v>
      </x:c>
      <x:c r="I8948" s="27" t="str">
        <x:v>Vehicle linked</x:v>
      </x:c>
      <x:c r="J8948" s="28" t="n">
        <x:v>1</x:v>
      </x:c>
      <x:c r="K8948" s="27" t="str">
        <x:v>Chlorine or lithium onboard gate fail</x:v>
      </x:c>
      <x:c r="L8948" s="27" t="str">
        <x:v>Carbon-to-fuel loop</x:v>
      </x:c>
      <x:c r="M8948" s="27" t="str">
        <x:v>CO2 product needs reactive capture and regeneration; H2-Cl2 storage lacks a matched chlorine loop; Chlorine or lithium inventory is not accepted in the vehicle module</x:v>
      </x:c>
    </x:row>
    <x:row r="8949">
      <x:c r="A8949" s="27" t="str">
        <x:v>X03220</x:v>
      </x:c>
      <x:c r="B8949" s="27" t="str">
        <x:v>E10</x:v>
      </x:c>
      <x:c r="C8949" s="27" t="str">
        <x:v>Separated external H2</x:v>
      </x:c>
      <x:c r="D8949" s="27" t="str">
        <x:v>Solid oxide steam</x:v>
      </x:c>
      <x:c r="E8949" s="27" t="str">
        <x:v>Baseline aftertreatment</x:v>
      </x:c>
      <x:c r="F8949" s="27" t="str">
        <x:v>H2-Cl2 RFC</x:v>
      </x:c>
      <x:c r="G8949" s="27" t="str">
        <x:v>Captured PM research only</x:v>
      </x:c>
      <x:c r="H8949" s="27" t="str">
        <x:v>Reject</x:v>
      </x:c>
      <x:c r="I8949" s="27" t="str">
        <x:v>Vehicle linked</x:v>
      </x:c>
      <x:c r="J8949" s="28" t="n">
        <x:v>1</x:v>
      </x:c>
      <x:c r="K8949" s="27" t="str">
        <x:v>Chlorine or lithium onboard gate fail</x:v>
      </x:c>
      <x:c r="L8949" s="27" t="str">
        <x:v>Pollutant characterization</x:v>
      </x:c>
      <x:c r="M8949" s="27" t="str">
        <x:v>H2-Cl2 storage lacks a matched chlorine loop; Chlorine or lithium inventory is not accepted in the vehicle module</x:v>
      </x:c>
    </x:row>
    <x:row r="8950">
      <x:c r="A8950" s="27" t="str">
        <x:v>X03221</x:v>
      </x:c>
      <x:c r="B8950" s="27" t="str">
        <x:v>E10</x:v>
      </x:c>
      <x:c r="C8950" s="27" t="str">
        <x:v>Separated external H2</x:v>
      </x:c>
      <x:c r="D8950" s="27" t="str">
        <x:v>Solid oxide steam</x:v>
      </x:c>
      <x:c r="E8950" s="27" t="str">
        <x:v>Baseline aftertreatment</x:v>
      </x:c>
      <x:c r="F8950" s="27" t="str">
        <x:v>Li-Cl2</x:v>
      </x:c>
      <x:c r="G8950" s="27" t="str">
        <x:v>Recovered water and heat</x:v>
      </x:c>
      <x:c r="H8950" s="27" t="str">
        <x:v>Reject</x:v>
      </x:c>
      <x:c r="I8950" s="27" t="str">
        <x:v>Vehicle linked</x:v>
      </x:c>
      <x:c r="J8950" s="28" t="n">
        <x:v>1</x:v>
      </x:c>
      <x:c r="K8950" s="27" t="str">
        <x:v>Chlorine or lithium onboard gate fail</x:v>
      </x:c>
      <x:c r="L8950" s="27" t="str">
        <x:v>Water and heat recovery</x:v>
      </x:c>
      <x:c r="M8950" s="27" t="str">
        <x:v>Li-Cl2 storage lacks molten LiCl regeneration; Chlorine or lithium inventory is not accepted in the vehicle module</x:v>
      </x:c>
    </x:row>
    <x:row r="8951">
      <x:c r="A8951" s="27" t="str">
        <x:v>X03222</x:v>
      </x:c>
      <x:c r="B8951" s="27" t="str">
        <x:v>E10</x:v>
      </x:c>
      <x:c r="C8951" s="27" t="str">
        <x:v>Separated external H2</x:v>
      </x:c>
      <x:c r="D8951" s="27" t="str">
        <x:v>Solid oxide steam</x:v>
      </x:c>
      <x:c r="E8951" s="27" t="str">
        <x:v>Baseline aftertreatment</x:v>
      </x:c>
      <x:c r="F8951" s="27" t="str">
        <x:v>Li-Cl2</x:v>
      </x:c>
      <x:c r="G8951" s="27" t="str">
        <x:v>CO2 to methane</x:v>
      </x:c>
      <x:c r="H8951" s="27" t="str">
        <x:v>Reject</x:v>
      </x:c>
      <x:c r="I8951" s="27" t="str">
        <x:v>Vehicle linked</x:v>
      </x:c>
      <x:c r="J8951" s="28" t="n">
        <x:v>1</x:v>
      </x:c>
      <x:c r="K8951" s="27" t="str">
        <x:v>Chlorine or lithium onboard gate fail</x:v>
      </x:c>
      <x:c r="L8951" s="27" t="str">
        <x:v>Carbon-to-fuel loop</x:v>
      </x:c>
      <x:c r="M8951" s="27" t="str">
        <x:v>CO2 product needs reactive capture and regeneration; Li-Cl2 storage lacks molten LiCl regeneration; Chlorine or lithium inventory is not accepted in the vehicle module</x:v>
      </x:c>
    </x:row>
    <x:row r="8952">
      <x:c r="A8952" s="27" t="str">
        <x:v>X03223</x:v>
      </x:c>
      <x:c r="B8952" s="27" t="str">
        <x:v>E10</x:v>
      </x:c>
      <x:c r="C8952" s="27" t="str">
        <x:v>Separated external H2</x:v>
      </x:c>
      <x:c r="D8952" s="27" t="str">
        <x:v>Solid oxide steam</x:v>
      </x:c>
      <x:c r="E8952" s="27" t="str">
        <x:v>Baseline aftertreatment</x:v>
      </x:c>
      <x:c r="F8952" s="27" t="str">
        <x:v>Li-Cl2</x:v>
      </x:c>
      <x:c r="G8952" s="27" t="str">
        <x:v>CO2 to methanol</x:v>
      </x:c>
      <x:c r="H8952" s="27" t="str">
        <x:v>Reject</x:v>
      </x:c>
      <x:c r="I8952" s="27" t="str">
        <x:v>Vehicle linked</x:v>
      </x:c>
      <x:c r="J8952" s="28" t="n">
        <x:v>1</x:v>
      </x:c>
      <x:c r="K8952" s="27" t="str">
        <x:v>Chlorine or lithium onboard gate fail</x:v>
      </x:c>
      <x:c r="L8952" s="27" t="str">
        <x:v>Carbon-to-fuel loop</x:v>
      </x:c>
      <x:c r="M8952" s="27" t="str">
        <x:v>CO2 product needs reactive capture and regeneration; Li-Cl2 storage lacks molten LiCl regeneration; Chlorine or lithium inventory is not accepted in the vehicle module</x:v>
      </x:c>
    </x:row>
    <x:row r="8953">
      <x:c r="A8953" s="27" t="str">
        <x:v>X03224</x:v>
      </x:c>
      <x:c r="B8953" s="27" t="str">
        <x:v>E10</x:v>
      </x:c>
      <x:c r="C8953" s="27" t="str">
        <x:v>Separated external H2</x:v>
      </x:c>
      <x:c r="D8953" s="27" t="str">
        <x:v>Solid oxide steam</x:v>
      </x:c>
      <x:c r="E8953" s="27" t="str">
        <x:v>Baseline aftertreatment</x:v>
      </x:c>
      <x:c r="F8953" s="27" t="str">
        <x:v>Li-Cl2</x:v>
      </x:c>
      <x:c r="G8953" s="27" t="str">
        <x:v>CO2 to DME</x:v>
      </x:c>
      <x:c r="H8953" s="27" t="str">
        <x:v>Reject</x:v>
      </x:c>
      <x:c r="I8953" s="27" t="str">
        <x:v>Vehicle linked</x:v>
      </x:c>
      <x:c r="J8953" s="28" t="n">
        <x:v>1</x:v>
      </x:c>
      <x:c r="K8953" s="27" t="str">
        <x:v>Chlorine or lithium onboard gate fail</x:v>
      </x:c>
      <x:c r="L8953" s="27" t="str">
        <x:v>Carbon-to-fuel loop</x:v>
      </x:c>
      <x:c r="M8953" s="27" t="str">
        <x:v>CO2 product needs reactive capture and regeneration; Li-Cl2 storage lacks molten LiCl regeneration; Chlorine or lithium inventory is not accepted in the vehicle module</x:v>
      </x:c>
    </x:row>
    <x:row r="8954">
      <x:c r="A8954" s="27" t="str">
        <x:v>X03225</x:v>
      </x:c>
      <x:c r="B8954" s="27" t="str">
        <x:v>E10</x:v>
      </x:c>
      <x:c r="C8954" s="27" t="str">
        <x:v>Separated external H2</x:v>
      </x:c>
      <x:c r="D8954" s="27" t="str">
        <x:v>Solid oxide steam</x:v>
      </x:c>
      <x:c r="E8954" s="27" t="str">
        <x:v>Baseline aftertreatment</x:v>
      </x:c>
      <x:c r="F8954" s="27" t="str">
        <x:v>Li-Cl2</x:v>
      </x:c>
      <x:c r="G8954" s="27" t="str">
        <x:v>Captured PM research only</x:v>
      </x:c>
      <x:c r="H8954" s="27" t="str">
        <x:v>Reject</x:v>
      </x:c>
      <x:c r="I8954" s="27" t="str">
        <x:v>Vehicle linked</x:v>
      </x:c>
      <x:c r="J8954" s="28" t="n">
        <x:v>1</x:v>
      </x:c>
      <x:c r="K8954" s="27" t="str">
        <x:v>Chlorine or lithium onboard gate fail</x:v>
      </x:c>
      <x:c r="L8954" s="27" t="str">
        <x:v>Pollutant characterization</x:v>
      </x:c>
      <x:c r="M8954" s="27" t="str">
        <x:v>Li-Cl2 storage lacks molten LiCl regeneration; Chlorine or lithium inventory is not accepted in the vehicle module</x:v>
      </x:c>
    </x:row>
    <x:row r="8955">
      <x:c r="A8955" s="27" t="str">
        <x:v>X03241</x:v>
      </x:c>
      <x:c r="B8955" s="27" t="str">
        <x:v>E10</x:v>
      </x:c>
      <x:c r="C8955" s="27" t="str">
        <x:v>Separated external H2</x:v>
      </x:c>
      <x:c r="D8955" s="27" t="str">
        <x:v>Solid oxide steam</x:v>
      </x:c>
      <x:c r="E8955" s="27" t="str">
        <x:v>Plain-water Bubble Butt</x:v>
      </x:c>
      <x:c r="F8955" s="27" t="str">
        <x:v>H2-Cl2 RFC</x:v>
      </x:c>
      <x:c r="G8955" s="27" t="str">
        <x:v>Recovered water and heat</x:v>
      </x:c>
      <x:c r="H8955" s="27" t="str">
        <x:v>Reject</x:v>
      </x:c>
      <x:c r="I8955" s="27" t="str">
        <x:v>Vehicle linked</x:v>
      </x:c>
      <x:c r="J8955" s="28" t="n">
        <x:v>1</x:v>
      </x:c>
      <x:c r="K8955" s="27" t="str">
        <x:v>Chlorine or lithium onboard gate fail</x:v>
      </x:c>
      <x:c r="L8955" s="27" t="str">
        <x:v>Water and heat recovery</x:v>
      </x:c>
      <x:c r="M8955" s="27" t="str">
        <x:v>H2-Cl2 storage lacks a matched chlorine loop; Chlorine or lithium inventory is not accepted in the vehicle module</x:v>
      </x:c>
    </x:row>
    <x:row r="8956">
      <x:c r="A8956" s="27" t="str">
        <x:v>X03242</x:v>
      </x:c>
      <x:c r="B8956" s="27" t="str">
        <x:v>E10</x:v>
      </x:c>
      <x:c r="C8956" s="27" t="str">
        <x:v>Separated external H2</x:v>
      </x:c>
      <x:c r="D8956" s="27" t="str">
        <x:v>Solid oxide steam</x:v>
      </x:c>
      <x:c r="E8956" s="27" t="str">
        <x:v>Plain-water Bubble Butt</x:v>
      </x:c>
      <x:c r="F8956" s="27" t="str">
        <x:v>H2-Cl2 RFC</x:v>
      </x:c>
      <x:c r="G8956" s="27" t="str">
        <x:v>CO2 to methane</x:v>
      </x:c>
      <x:c r="H8956" s="27" t="str">
        <x:v>Reject</x:v>
      </x:c>
      <x:c r="I8956" s="27" t="str">
        <x:v>Vehicle linked</x:v>
      </x:c>
      <x:c r="J8956" s="28" t="n">
        <x:v>1</x:v>
      </x:c>
      <x:c r="K8956" s="27" t="str">
        <x:v>Chlorine or lithium onboard gate fail</x:v>
      </x:c>
      <x:c r="L8956" s="27" t="str">
        <x:v>Carbon-to-fuel loop</x:v>
      </x:c>
      <x:c r="M8956" s="27" t="str">
        <x:v>CO2 product needs reactive capture and regeneration; H2-Cl2 storage lacks a matched chlorine loop; Chlorine or lithium inventory is not accepted in the vehicle module</x:v>
      </x:c>
    </x:row>
    <x:row r="8957">
      <x:c r="A8957" s="27" t="str">
        <x:v>X03243</x:v>
      </x:c>
      <x:c r="B8957" s="27" t="str">
        <x:v>E10</x:v>
      </x:c>
      <x:c r="C8957" s="27" t="str">
        <x:v>Separated external H2</x:v>
      </x:c>
      <x:c r="D8957" s="27" t="str">
        <x:v>Solid oxide steam</x:v>
      </x:c>
      <x:c r="E8957" s="27" t="str">
        <x:v>Plain-water Bubble Butt</x:v>
      </x:c>
      <x:c r="F8957" s="27" t="str">
        <x:v>H2-Cl2 RFC</x:v>
      </x:c>
      <x:c r="G8957" s="27" t="str">
        <x:v>CO2 to methanol</x:v>
      </x:c>
      <x:c r="H8957" s="27" t="str">
        <x:v>Reject</x:v>
      </x:c>
      <x:c r="I8957" s="27" t="str">
        <x:v>Vehicle linked</x:v>
      </x:c>
      <x:c r="J8957" s="28" t="n">
        <x:v>1</x:v>
      </x:c>
      <x:c r="K8957" s="27" t="str">
        <x:v>Chlorine or lithium onboard gate fail</x:v>
      </x:c>
      <x:c r="L8957" s="27" t="str">
        <x:v>Carbon-to-fuel loop</x:v>
      </x:c>
      <x:c r="M8957" s="27" t="str">
        <x:v>CO2 product needs reactive capture and regeneration; H2-Cl2 storage lacks a matched chlorine loop; Chlorine or lithium inventory is not accepted in the vehicle module</x:v>
      </x:c>
    </x:row>
    <x:row r="8958">
      <x:c r="A8958" s="27" t="str">
        <x:v>X03244</x:v>
      </x:c>
      <x:c r="B8958" s="27" t="str">
        <x:v>E10</x:v>
      </x:c>
      <x:c r="C8958" s="27" t="str">
        <x:v>Separated external H2</x:v>
      </x:c>
      <x:c r="D8958" s="27" t="str">
        <x:v>Solid oxide steam</x:v>
      </x:c>
      <x:c r="E8958" s="27" t="str">
        <x:v>Plain-water Bubble Butt</x:v>
      </x:c>
      <x:c r="F8958" s="27" t="str">
        <x:v>H2-Cl2 RFC</x:v>
      </x:c>
      <x:c r="G8958" s="27" t="str">
        <x:v>CO2 to DME</x:v>
      </x:c>
      <x:c r="H8958" s="27" t="str">
        <x:v>Reject</x:v>
      </x:c>
      <x:c r="I8958" s="27" t="str">
        <x:v>Vehicle linked</x:v>
      </x:c>
      <x:c r="J8958" s="28" t="n">
        <x:v>1</x:v>
      </x:c>
      <x:c r="K8958" s="27" t="str">
        <x:v>Chlorine or lithium onboard gate fail</x:v>
      </x:c>
      <x:c r="L8958" s="27" t="str">
        <x:v>Carbon-to-fuel loop</x:v>
      </x:c>
      <x:c r="M8958" s="27" t="str">
        <x:v>CO2 product needs reactive capture and regeneration; H2-Cl2 storage lacks a matched chlorine loop; Chlorine or lithium inventory is not accepted in the vehicle module</x:v>
      </x:c>
    </x:row>
    <x:row r="8959">
      <x:c r="A8959" s="27" t="str">
        <x:v>X03245</x:v>
      </x:c>
      <x:c r="B8959" s="27" t="str">
        <x:v>E10</x:v>
      </x:c>
      <x:c r="C8959" s="27" t="str">
        <x:v>Separated external H2</x:v>
      </x:c>
      <x:c r="D8959" s="27" t="str">
        <x:v>Solid oxide steam</x:v>
      </x:c>
      <x:c r="E8959" s="27" t="str">
        <x:v>Plain-water Bubble Butt</x:v>
      </x:c>
      <x:c r="F8959" s="27" t="str">
        <x:v>H2-Cl2 RFC</x:v>
      </x:c>
      <x:c r="G8959" s="27" t="str">
        <x:v>Captured PM research only</x:v>
      </x:c>
      <x:c r="H8959" s="27" t="str">
        <x:v>Reject</x:v>
      </x:c>
      <x:c r="I8959" s="27" t="str">
        <x:v>Vehicle linked</x:v>
      </x:c>
      <x:c r="J8959" s="28" t="n">
        <x:v>1</x:v>
      </x:c>
      <x:c r="K8959" s="27" t="str">
        <x:v>Chlorine or lithium onboard gate fail</x:v>
      </x:c>
      <x:c r="L8959" s="27" t="str">
        <x:v>Pollutant characterization</x:v>
      </x:c>
      <x:c r="M8959" s="27" t="str">
        <x:v>H2-Cl2 storage lacks a matched chlorine loop; Chlorine or lithium inventory is not accepted in the vehicle module</x:v>
      </x:c>
    </x:row>
    <x:row r="8960">
      <x:c r="A8960" s="27" t="str">
        <x:v>X03246</x:v>
      </x:c>
      <x:c r="B8960" s="27" t="str">
        <x:v>E10</x:v>
      </x:c>
      <x:c r="C8960" s="27" t="str">
        <x:v>Separated external H2</x:v>
      </x:c>
      <x:c r="D8960" s="27" t="str">
        <x:v>Solid oxide steam</x:v>
      </x:c>
      <x:c r="E8960" s="27" t="str">
        <x:v>Plain-water Bubble Butt</x:v>
      </x:c>
      <x:c r="F8960" s="27" t="str">
        <x:v>Li-Cl2</x:v>
      </x:c>
      <x:c r="G8960" s="27" t="str">
        <x:v>Recovered water and heat</x:v>
      </x:c>
      <x:c r="H8960" s="27" t="str">
        <x:v>Reject</x:v>
      </x:c>
      <x:c r="I8960" s="27" t="str">
        <x:v>Vehicle linked</x:v>
      </x:c>
      <x:c r="J8960" s="28" t="n">
        <x:v>1</x:v>
      </x:c>
      <x:c r="K8960" s="27" t="str">
        <x:v>Chlorine or lithium onboard gate fail</x:v>
      </x:c>
      <x:c r="L8960" s="27" t="str">
        <x:v>Water and heat recovery</x:v>
      </x:c>
      <x:c r="M8960" s="27" t="str">
        <x:v>Li-Cl2 storage lacks molten LiCl regeneration; Chlorine or lithium inventory is not accepted in the vehicle module</x:v>
      </x:c>
    </x:row>
    <x:row r="8961">
      <x:c r="A8961" s="27" t="str">
        <x:v>X03247</x:v>
      </x:c>
      <x:c r="B8961" s="27" t="str">
        <x:v>E10</x:v>
      </x:c>
      <x:c r="C8961" s="27" t="str">
        <x:v>Separated external H2</x:v>
      </x:c>
      <x:c r="D8961" s="27" t="str">
        <x:v>Solid oxide steam</x:v>
      </x:c>
      <x:c r="E8961" s="27" t="str">
        <x:v>Plain-water Bubble Butt</x:v>
      </x:c>
      <x:c r="F8961" s="27" t="str">
        <x:v>Li-Cl2</x:v>
      </x:c>
      <x:c r="G8961" s="27" t="str">
        <x:v>CO2 to methane</x:v>
      </x:c>
      <x:c r="H8961" s="27" t="str">
        <x:v>Reject</x:v>
      </x:c>
      <x:c r="I8961" s="27" t="str">
        <x:v>Vehicle linked</x:v>
      </x:c>
      <x:c r="J8961" s="28" t="n">
        <x:v>1</x:v>
      </x:c>
      <x:c r="K8961" s="27" t="str">
        <x:v>Chlorine or lithium onboard gate fail</x:v>
      </x:c>
      <x:c r="L8961" s="27" t="str">
        <x:v>Carbon-to-fuel loop</x:v>
      </x:c>
      <x:c r="M8961" s="27" t="str">
        <x:v>CO2 product needs reactive capture and regeneration; Li-Cl2 storage lacks molten LiCl regeneration; Chlorine or lithium inventory is not accepted in the vehicle module</x:v>
      </x:c>
    </x:row>
    <x:row r="8962">
      <x:c r="A8962" s="27" t="str">
        <x:v>X03248</x:v>
      </x:c>
      <x:c r="B8962" s="27" t="str">
        <x:v>E10</x:v>
      </x:c>
      <x:c r="C8962" s="27" t="str">
        <x:v>Separated external H2</x:v>
      </x:c>
      <x:c r="D8962" s="27" t="str">
        <x:v>Solid oxide steam</x:v>
      </x:c>
      <x:c r="E8962" s="27" t="str">
        <x:v>Plain-water Bubble Butt</x:v>
      </x:c>
      <x:c r="F8962" s="27" t="str">
        <x:v>Li-Cl2</x:v>
      </x:c>
      <x:c r="G8962" s="27" t="str">
        <x:v>CO2 to methanol</x:v>
      </x:c>
      <x:c r="H8962" s="27" t="str">
        <x:v>Reject</x:v>
      </x:c>
      <x:c r="I8962" s="27" t="str">
        <x:v>Vehicle linked</x:v>
      </x:c>
      <x:c r="J8962" s="28" t="n">
        <x:v>1</x:v>
      </x:c>
      <x:c r="K8962" s="27" t="str">
        <x:v>Chlorine or lithium onboard gate fail</x:v>
      </x:c>
      <x:c r="L8962" s="27" t="str">
        <x:v>Carbon-to-fuel loop</x:v>
      </x:c>
      <x:c r="M8962" s="27" t="str">
        <x:v>CO2 product needs reactive capture and regeneration; Li-Cl2 storage lacks molten LiCl regeneration; Chlorine or lithium inventory is not accepted in the vehicle module</x:v>
      </x:c>
    </x:row>
    <x:row r="8963">
      <x:c r="A8963" s="27" t="str">
        <x:v>X03249</x:v>
      </x:c>
      <x:c r="B8963" s="27" t="str">
        <x:v>E10</x:v>
      </x:c>
      <x:c r="C8963" s="27" t="str">
        <x:v>Separated external H2</x:v>
      </x:c>
      <x:c r="D8963" s="27" t="str">
        <x:v>Solid oxide steam</x:v>
      </x:c>
      <x:c r="E8963" s="27" t="str">
        <x:v>Plain-water Bubble Butt</x:v>
      </x:c>
      <x:c r="F8963" s="27" t="str">
        <x:v>Li-Cl2</x:v>
      </x:c>
      <x:c r="G8963" s="27" t="str">
        <x:v>CO2 to DME</x:v>
      </x:c>
      <x:c r="H8963" s="27" t="str">
        <x:v>Reject</x:v>
      </x:c>
      <x:c r="I8963" s="27" t="str">
        <x:v>Vehicle linked</x:v>
      </x:c>
      <x:c r="J8963" s="28" t="n">
        <x:v>1</x:v>
      </x:c>
      <x:c r="K8963" s="27" t="str">
        <x:v>Chlorine or lithium onboard gate fail</x:v>
      </x:c>
      <x:c r="L8963" s="27" t="str">
        <x:v>Carbon-to-fuel loop</x:v>
      </x:c>
      <x:c r="M8963" s="27" t="str">
        <x:v>CO2 product needs reactive capture and regeneration; Li-Cl2 storage lacks molten LiCl regeneration; Chlorine or lithium inventory is not accepted in the vehicle module</x:v>
      </x:c>
    </x:row>
    <x:row r="8964">
      <x:c r="A8964" s="27" t="str">
        <x:v>X03250</x:v>
      </x:c>
      <x:c r="B8964" s="27" t="str">
        <x:v>E10</x:v>
      </x:c>
      <x:c r="C8964" s="27" t="str">
        <x:v>Separated external H2</x:v>
      </x:c>
      <x:c r="D8964" s="27" t="str">
        <x:v>Solid oxide steam</x:v>
      </x:c>
      <x:c r="E8964" s="27" t="str">
        <x:v>Plain-water Bubble Butt</x:v>
      </x:c>
      <x:c r="F8964" s="27" t="str">
        <x:v>Li-Cl2</x:v>
      </x:c>
      <x:c r="G8964" s="27" t="str">
        <x:v>Captured PM research only</x:v>
      </x:c>
      <x:c r="H8964" s="27" t="str">
        <x:v>Reject</x:v>
      </x:c>
      <x:c r="I8964" s="27" t="str">
        <x:v>Vehicle linked</x:v>
      </x:c>
      <x:c r="J8964" s="28" t="n">
        <x:v>1</x:v>
      </x:c>
      <x:c r="K8964" s="27" t="str">
        <x:v>Chlorine or lithium onboard gate fail</x:v>
      </x:c>
      <x:c r="L8964" s="27" t="str">
        <x:v>Pollutant characterization</x:v>
      </x:c>
      <x:c r="M8964" s="27" t="str">
        <x:v>Li-Cl2 storage lacks molten LiCl regeneration; Chlorine or lithium inventory is not accepted in the vehicle module</x:v>
      </x:c>
    </x:row>
    <x:row r="8965">
      <x:c r="A8965" s="27" t="str">
        <x:v>X03266</x:v>
      </x:c>
      <x:c r="B8965" s="27" t="str">
        <x:v>E10</x:v>
      </x:c>
      <x:c r="C8965" s="27" t="str">
        <x:v>Separated external H2</x:v>
      </x:c>
      <x:c r="D8965" s="27" t="str">
        <x:v>Solid oxide steam</x:v>
      </x:c>
      <x:c r="E8965" s="27" t="str">
        <x:v>Reactive onboard Bubble Butt</x:v>
      </x:c>
      <x:c r="F8965" s="27" t="str">
        <x:v>H2-Cl2 RFC</x:v>
      </x:c>
      <x:c r="G8965" s="27" t="str">
        <x:v>Recovered water and heat</x:v>
      </x:c>
      <x:c r="H8965" s="27" t="str">
        <x:v>Reject</x:v>
      </x:c>
      <x:c r="I8965" s="27" t="str">
        <x:v>Vehicle linked</x:v>
      </x:c>
      <x:c r="J8965" s="28" t="n">
        <x:v>1</x:v>
      </x:c>
      <x:c r="K8965" s="27" t="str">
        <x:v>Chlorine or lithium onboard gate fail</x:v>
      </x:c>
      <x:c r="L8965" s="27" t="str">
        <x:v>Water and heat recovery</x:v>
      </x:c>
      <x:c r="M8965" s="27" t="str">
        <x:v>H2-Cl2 storage lacks a matched chlorine loop; Chlorine or lithium inventory is not accepted in the vehicle module</x:v>
      </x:c>
    </x:row>
    <x:row r="8966">
      <x:c r="A8966" s="27" t="str">
        <x:v>X03267</x:v>
      </x:c>
      <x:c r="B8966" s="27" t="str">
        <x:v>E10</x:v>
      </x:c>
      <x:c r="C8966" s="27" t="str">
        <x:v>Separated external H2</x:v>
      </x:c>
      <x:c r="D8966" s="27" t="str">
        <x:v>Solid oxide steam</x:v>
      </x:c>
      <x:c r="E8966" s="27" t="str">
        <x:v>Reactive onboard Bubble Butt</x:v>
      </x:c>
      <x:c r="F8966" s="27" t="str">
        <x:v>H2-Cl2 RFC</x:v>
      </x:c>
      <x:c r="G8966" s="27" t="str">
        <x:v>CO2 to methane</x:v>
      </x:c>
      <x:c r="H8966" s="27" t="str">
        <x:v>Reject</x:v>
      </x:c>
      <x:c r="I8966" s="27" t="str">
        <x:v>Vehicle linked</x:v>
      </x:c>
      <x:c r="J8966" s="28" t="n">
        <x:v>1</x:v>
      </x:c>
      <x:c r="K8966" s="27" t="str">
        <x:v>Chlorine or lithium onboard gate fail</x:v>
      </x:c>
      <x:c r="L8966" s="27" t="str">
        <x:v>Carbon-to-fuel loop</x:v>
      </x:c>
      <x:c r="M8966" s="27" t="str">
        <x:v>H2-Cl2 storage lacks a matched chlorine loop; Chlorine or lithium inventory is not accepted in the vehicle module</x:v>
      </x:c>
    </x:row>
    <x:row r="8967">
      <x:c r="A8967" s="27" t="str">
        <x:v>X03268</x:v>
      </x:c>
      <x:c r="B8967" s="27" t="str">
        <x:v>E10</x:v>
      </x:c>
      <x:c r="C8967" s="27" t="str">
        <x:v>Separated external H2</x:v>
      </x:c>
      <x:c r="D8967" s="27" t="str">
        <x:v>Solid oxide steam</x:v>
      </x:c>
      <x:c r="E8967" s="27" t="str">
        <x:v>Reactive onboard Bubble Butt</x:v>
      </x:c>
      <x:c r="F8967" s="27" t="str">
        <x:v>H2-Cl2 RFC</x:v>
      </x:c>
      <x:c r="G8967" s="27" t="str">
        <x:v>CO2 to methanol</x:v>
      </x:c>
      <x:c r="H8967" s="27" t="str">
        <x:v>Reject</x:v>
      </x:c>
      <x:c r="I8967" s="27" t="str">
        <x:v>Vehicle linked</x:v>
      </x:c>
      <x:c r="J8967" s="28" t="n">
        <x:v>1</x:v>
      </x:c>
      <x:c r="K8967" s="27" t="str">
        <x:v>Chlorine or lithium onboard gate fail</x:v>
      </x:c>
      <x:c r="L8967" s="27" t="str">
        <x:v>Carbon-to-fuel loop</x:v>
      </x:c>
      <x:c r="M8967" s="27" t="str">
        <x:v>H2-Cl2 storage lacks a matched chlorine loop; Chlorine or lithium inventory is not accepted in the vehicle module</x:v>
      </x:c>
    </x:row>
    <x:row r="8968">
      <x:c r="A8968" s="27" t="str">
        <x:v>X03269</x:v>
      </x:c>
      <x:c r="B8968" s="27" t="str">
        <x:v>E10</x:v>
      </x:c>
      <x:c r="C8968" s="27" t="str">
        <x:v>Separated external H2</x:v>
      </x:c>
      <x:c r="D8968" s="27" t="str">
        <x:v>Solid oxide steam</x:v>
      </x:c>
      <x:c r="E8968" s="27" t="str">
        <x:v>Reactive onboard Bubble Butt</x:v>
      </x:c>
      <x:c r="F8968" s="27" t="str">
        <x:v>H2-Cl2 RFC</x:v>
      </x:c>
      <x:c r="G8968" s="27" t="str">
        <x:v>CO2 to DME</x:v>
      </x:c>
      <x:c r="H8968" s="27" t="str">
        <x:v>Reject</x:v>
      </x:c>
      <x:c r="I8968" s="27" t="str">
        <x:v>Vehicle linked</x:v>
      </x:c>
      <x:c r="J8968" s="28" t="n">
        <x:v>1</x:v>
      </x:c>
      <x:c r="K8968" s="27" t="str">
        <x:v>Chlorine or lithium onboard gate fail</x:v>
      </x:c>
      <x:c r="L8968" s="27" t="str">
        <x:v>Carbon-to-fuel loop</x:v>
      </x:c>
      <x:c r="M8968" s="27" t="str">
        <x:v>H2-Cl2 storage lacks a matched chlorine loop; Chlorine or lithium inventory is not accepted in the vehicle module</x:v>
      </x:c>
    </x:row>
    <x:row r="8969">
      <x:c r="A8969" s="27" t="str">
        <x:v>X03270</x:v>
      </x:c>
      <x:c r="B8969" s="27" t="str">
        <x:v>E10</x:v>
      </x:c>
      <x:c r="C8969" s="27" t="str">
        <x:v>Separated external H2</x:v>
      </x:c>
      <x:c r="D8969" s="27" t="str">
        <x:v>Solid oxide steam</x:v>
      </x:c>
      <x:c r="E8969" s="27" t="str">
        <x:v>Reactive onboard Bubble Butt</x:v>
      </x:c>
      <x:c r="F8969" s="27" t="str">
        <x:v>H2-Cl2 RFC</x:v>
      </x:c>
      <x:c r="G8969" s="27" t="str">
        <x:v>Captured PM research only</x:v>
      </x:c>
      <x:c r="H8969" s="27" t="str">
        <x:v>Reject</x:v>
      </x:c>
      <x:c r="I8969" s="27" t="str">
        <x:v>Vehicle linked</x:v>
      </x:c>
      <x:c r="J8969" s="28" t="n">
        <x:v>1</x:v>
      </x:c>
      <x:c r="K8969" s="27" t="str">
        <x:v>Chlorine or lithium onboard gate fail</x:v>
      </x:c>
      <x:c r="L8969" s="27" t="str">
        <x:v>Pollutant characterization</x:v>
      </x:c>
      <x:c r="M8969" s="27" t="str">
        <x:v>H2-Cl2 storage lacks a matched chlorine loop; Chlorine or lithium inventory is not accepted in the vehicle module</x:v>
      </x:c>
    </x:row>
    <x:row r="8970">
      <x:c r="A8970" s="27" t="str">
        <x:v>X03271</x:v>
      </x:c>
      <x:c r="B8970" s="27" t="str">
        <x:v>E10</x:v>
      </x:c>
      <x:c r="C8970" s="27" t="str">
        <x:v>Separated external H2</x:v>
      </x:c>
      <x:c r="D8970" s="27" t="str">
        <x:v>Solid oxide steam</x:v>
      </x:c>
      <x:c r="E8970" s="27" t="str">
        <x:v>Reactive onboard Bubble Butt</x:v>
      </x:c>
      <x:c r="F8970" s="27" t="str">
        <x:v>Li-Cl2</x:v>
      </x:c>
      <x:c r="G8970" s="27" t="str">
        <x:v>Recovered water and heat</x:v>
      </x:c>
      <x:c r="H8970" s="27" t="str">
        <x:v>Reject</x:v>
      </x:c>
      <x:c r="I8970" s="27" t="str">
        <x:v>Vehicle linked</x:v>
      </x:c>
      <x:c r="J8970" s="28" t="n">
        <x:v>1</x:v>
      </x:c>
      <x:c r="K8970" s="27" t="str">
        <x:v>Chlorine or lithium onboard gate fail</x:v>
      </x:c>
      <x:c r="L8970" s="27" t="str">
        <x:v>Water and heat recovery</x:v>
      </x:c>
      <x:c r="M8970" s="27" t="str">
        <x:v>Li-Cl2 storage lacks molten LiCl regeneration; Chlorine or lithium inventory is not accepted in the vehicle module</x:v>
      </x:c>
    </x:row>
    <x:row r="8971">
      <x:c r="A8971" s="27" t="str">
        <x:v>X03272</x:v>
      </x:c>
      <x:c r="B8971" s="27" t="str">
        <x:v>E10</x:v>
      </x:c>
      <x:c r="C8971" s="27" t="str">
        <x:v>Separated external H2</x:v>
      </x:c>
      <x:c r="D8971" s="27" t="str">
        <x:v>Solid oxide steam</x:v>
      </x:c>
      <x:c r="E8971" s="27" t="str">
        <x:v>Reactive onboard Bubble Butt</x:v>
      </x:c>
      <x:c r="F8971" s="27" t="str">
        <x:v>Li-Cl2</x:v>
      </x:c>
      <x:c r="G8971" s="27" t="str">
        <x:v>CO2 to methane</x:v>
      </x:c>
      <x:c r="H8971" s="27" t="str">
        <x:v>Reject</x:v>
      </x:c>
      <x:c r="I8971" s="27" t="str">
        <x:v>Vehicle linked</x:v>
      </x:c>
      <x:c r="J8971" s="28" t="n">
        <x:v>1</x:v>
      </x:c>
      <x:c r="K8971" s="27" t="str">
        <x:v>Chlorine or lithium onboard gate fail</x:v>
      </x:c>
      <x:c r="L8971" s="27" t="str">
        <x:v>Carbon-to-fuel loop</x:v>
      </x:c>
      <x:c r="M8971" s="27" t="str">
        <x:v>Li-Cl2 storage lacks molten LiCl regeneration; Chlorine or lithium inventory is not accepted in the vehicle module</x:v>
      </x:c>
    </x:row>
    <x:row r="8972">
      <x:c r="A8972" s="27" t="str">
        <x:v>X03273</x:v>
      </x:c>
      <x:c r="B8972" s="27" t="str">
        <x:v>E10</x:v>
      </x:c>
      <x:c r="C8972" s="27" t="str">
        <x:v>Separated external H2</x:v>
      </x:c>
      <x:c r="D8972" s="27" t="str">
        <x:v>Solid oxide steam</x:v>
      </x:c>
      <x:c r="E8972" s="27" t="str">
        <x:v>Reactive onboard Bubble Butt</x:v>
      </x:c>
      <x:c r="F8972" s="27" t="str">
        <x:v>Li-Cl2</x:v>
      </x:c>
      <x:c r="G8972" s="27" t="str">
        <x:v>CO2 to methanol</x:v>
      </x:c>
      <x:c r="H8972" s="27" t="str">
        <x:v>Reject</x:v>
      </x:c>
      <x:c r="I8972" s="27" t="str">
        <x:v>Vehicle linked</x:v>
      </x:c>
      <x:c r="J8972" s="28" t="n">
        <x:v>1</x:v>
      </x:c>
      <x:c r="K8972" s="27" t="str">
        <x:v>Chlorine or lithium onboard gate fail</x:v>
      </x:c>
      <x:c r="L8972" s="27" t="str">
        <x:v>Carbon-to-fuel loop</x:v>
      </x:c>
      <x:c r="M8972" s="27" t="str">
        <x:v>Li-Cl2 storage lacks molten LiCl regeneration; Chlorine or lithium inventory is not accepted in the vehicle module</x:v>
      </x:c>
    </x:row>
    <x:row r="8973">
      <x:c r="A8973" s="27" t="str">
        <x:v>X03274</x:v>
      </x:c>
      <x:c r="B8973" s="27" t="str">
        <x:v>E10</x:v>
      </x:c>
      <x:c r="C8973" s="27" t="str">
        <x:v>Separated external H2</x:v>
      </x:c>
      <x:c r="D8973" s="27" t="str">
        <x:v>Solid oxide steam</x:v>
      </x:c>
      <x:c r="E8973" s="27" t="str">
        <x:v>Reactive onboard Bubble Butt</x:v>
      </x:c>
      <x:c r="F8973" s="27" t="str">
        <x:v>Li-Cl2</x:v>
      </x:c>
      <x:c r="G8973" s="27" t="str">
        <x:v>CO2 to DME</x:v>
      </x:c>
      <x:c r="H8973" s="27" t="str">
        <x:v>Reject</x:v>
      </x:c>
      <x:c r="I8973" s="27" t="str">
        <x:v>Vehicle linked</x:v>
      </x:c>
      <x:c r="J8973" s="28" t="n">
        <x:v>1</x:v>
      </x:c>
      <x:c r="K8973" s="27" t="str">
        <x:v>Chlorine or lithium onboard gate fail</x:v>
      </x:c>
      <x:c r="L8973" s="27" t="str">
        <x:v>Carbon-to-fuel loop</x:v>
      </x:c>
      <x:c r="M8973" s="27" t="str">
        <x:v>Li-Cl2 storage lacks molten LiCl regeneration; Chlorine or lithium inventory is not accepted in the vehicle module</x:v>
      </x:c>
    </x:row>
    <x:row r="8974">
      <x:c r="A8974" s="27" t="str">
        <x:v>X03275</x:v>
      </x:c>
      <x:c r="B8974" s="27" t="str">
        <x:v>E10</x:v>
      </x:c>
      <x:c r="C8974" s="27" t="str">
        <x:v>Separated external H2</x:v>
      </x:c>
      <x:c r="D8974" s="27" t="str">
        <x:v>Solid oxide steam</x:v>
      </x:c>
      <x:c r="E8974" s="27" t="str">
        <x:v>Reactive onboard Bubble Butt</x:v>
      </x:c>
      <x:c r="F8974" s="27" t="str">
        <x:v>Li-Cl2</x:v>
      </x:c>
      <x:c r="G8974" s="27" t="str">
        <x:v>Captured PM research only</x:v>
      </x:c>
      <x:c r="H8974" s="27" t="str">
        <x:v>Reject</x:v>
      </x:c>
      <x:c r="I8974" s="27" t="str">
        <x:v>Vehicle linked</x:v>
      </x:c>
      <x:c r="J8974" s="28" t="n">
        <x:v>1</x:v>
      </x:c>
      <x:c r="K8974" s="27" t="str">
        <x:v>Chlorine or lithium onboard gate fail</x:v>
      </x:c>
      <x:c r="L8974" s="27" t="str">
        <x:v>Pollutant characterization</x:v>
      </x:c>
      <x:c r="M8974" s="27" t="str">
        <x:v>Li-Cl2 storage lacks molten LiCl regeneration; Chlorine or lithium inventory is not accepted in the vehicle module</x:v>
      </x:c>
    </x:row>
    <x:row r="8975">
      <x:c r="A8975" s="27" t="str">
        <x:v>X03316</x:v>
      </x:c>
      <x:c r="B8975" s="27" t="str">
        <x:v>E10</x:v>
      </x:c>
      <x:c r="C8975" s="27" t="str">
        <x:v>Separated external H2</x:v>
      </x:c>
      <x:c r="D8975" s="27" t="str">
        <x:v>Aqueous LiCl</x:v>
      </x:c>
      <x:c r="E8975" s="27" t="str">
        <x:v>Baseline aftertreatment</x:v>
      </x:c>
      <x:c r="F8975" s="27" t="str">
        <x:v>H2-Cl2 RFC</x:v>
      </x:c>
      <x:c r="G8975" s="27" t="str">
        <x:v>Recovered water and heat</x:v>
      </x:c>
      <x:c r="H8975" s="27" t="str">
        <x:v>Reject</x:v>
      </x:c>
      <x:c r="I8975" s="27" t="str">
        <x:v>Vehicle linked</x:v>
      </x:c>
      <x:c r="J8975" s="28" t="n">
        <x:v>1</x:v>
      </x:c>
      <x:c r="K8975" s="27" t="str">
        <x:v>Chlorine or lithium onboard gate fail</x:v>
      </x:c>
      <x:c r="L8975" s="27" t="str">
        <x:v>Water and heat recovery</x:v>
      </x:c>
      <x:c r="M8975" s="27" t="str">
        <x:v>Chlorine or lithium inventory is not accepted in the vehicle module</x:v>
      </x:c>
    </x:row>
    <x:row r="8976">
      <x:c r="A8976" s="27" t="str">
        <x:v>X03317</x:v>
      </x:c>
      <x:c r="B8976" s="27" t="str">
        <x:v>E10</x:v>
      </x:c>
      <x:c r="C8976" s="27" t="str">
        <x:v>Separated external H2</x:v>
      </x:c>
      <x:c r="D8976" s="27" t="str">
        <x:v>Aqueous LiCl</x:v>
      </x:c>
      <x:c r="E8976" s="27" t="str">
        <x:v>Baseline aftertreatment</x:v>
      </x:c>
      <x:c r="F8976" s="27" t="str">
        <x:v>H2-Cl2 RFC</x:v>
      </x:c>
      <x:c r="G8976" s="27" t="str">
        <x:v>CO2 to methane</x:v>
      </x:c>
      <x:c r="H8976" s="27" t="str">
        <x:v>Reject</x:v>
      </x:c>
      <x:c r="I8976" s="27" t="str">
        <x:v>Vehicle linked</x:v>
      </x:c>
      <x:c r="J8976" s="28" t="n">
        <x:v>1</x:v>
      </x:c>
      <x:c r="K8976" s="27" t="str">
        <x:v>Chlorine or lithium onboard gate fail</x:v>
      </x:c>
      <x:c r="L8976" s="27" t="str">
        <x:v>Carbon-to-fuel loop</x:v>
      </x:c>
      <x:c r="M8976" s="27" t="str">
        <x:v>CO2 product needs reactive capture and regeneration; Chlorine or lithium inventory is not accepted in the vehicle module</x:v>
      </x:c>
    </x:row>
    <x:row r="8977">
      <x:c r="A8977" s="27" t="str">
        <x:v>X03318</x:v>
      </x:c>
      <x:c r="B8977" s="27" t="str">
        <x:v>E10</x:v>
      </x:c>
      <x:c r="C8977" s="27" t="str">
        <x:v>Separated external H2</x:v>
      </x:c>
      <x:c r="D8977" s="27" t="str">
        <x:v>Aqueous LiCl</x:v>
      </x:c>
      <x:c r="E8977" s="27" t="str">
        <x:v>Baseline aftertreatment</x:v>
      </x:c>
      <x:c r="F8977" s="27" t="str">
        <x:v>H2-Cl2 RFC</x:v>
      </x:c>
      <x:c r="G8977" s="27" t="str">
        <x:v>CO2 to methanol</x:v>
      </x:c>
      <x:c r="H8977" s="27" t="str">
        <x:v>Reject</x:v>
      </x:c>
      <x:c r="I8977" s="27" t="str">
        <x:v>Vehicle linked</x:v>
      </x:c>
      <x:c r="J8977" s="28" t="n">
        <x:v>1</x:v>
      </x:c>
      <x:c r="K8977" s="27" t="str">
        <x:v>Chlorine or lithium onboard gate fail</x:v>
      </x:c>
      <x:c r="L8977" s="27" t="str">
        <x:v>Carbon-to-fuel loop</x:v>
      </x:c>
      <x:c r="M8977" s="27" t="str">
        <x:v>CO2 product needs reactive capture and regeneration; Chlorine or lithium inventory is not accepted in the vehicle module</x:v>
      </x:c>
    </x:row>
    <x:row r="8978">
      <x:c r="A8978" s="27" t="str">
        <x:v>X03319</x:v>
      </x:c>
      <x:c r="B8978" s="27" t="str">
        <x:v>E10</x:v>
      </x:c>
      <x:c r="C8978" s="27" t="str">
        <x:v>Separated external H2</x:v>
      </x:c>
      <x:c r="D8978" s="27" t="str">
        <x:v>Aqueous LiCl</x:v>
      </x:c>
      <x:c r="E8978" s="27" t="str">
        <x:v>Baseline aftertreatment</x:v>
      </x:c>
      <x:c r="F8978" s="27" t="str">
        <x:v>H2-Cl2 RFC</x:v>
      </x:c>
      <x:c r="G8978" s="27" t="str">
        <x:v>CO2 to DME</x:v>
      </x:c>
      <x:c r="H8978" s="27" t="str">
        <x:v>Reject</x:v>
      </x:c>
      <x:c r="I8978" s="27" t="str">
        <x:v>Vehicle linked</x:v>
      </x:c>
      <x:c r="J8978" s="28" t="n">
        <x:v>1</x:v>
      </x:c>
      <x:c r="K8978" s="27" t="str">
        <x:v>Chlorine or lithium onboard gate fail</x:v>
      </x:c>
      <x:c r="L8978" s="27" t="str">
        <x:v>Carbon-to-fuel loop</x:v>
      </x:c>
      <x:c r="M8978" s="27" t="str">
        <x:v>CO2 product needs reactive capture and regeneration; Chlorine or lithium inventory is not accepted in the vehicle module</x:v>
      </x:c>
    </x:row>
    <x:row r="8979">
      <x:c r="A8979" s="27" t="str">
        <x:v>X03320</x:v>
      </x:c>
      <x:c r="B8979" s="27" t="str">
        <x:v>E10</x:v>
      </x:c>
      <x:c r="C8979" s="27" t="str">
        <x:v>Separated external H2</x:v>
      </x:c>
      <x:c r="D8979" s="27" t="str">
        <x:v>Aqueous LiCl</x:v>
      </x:c>
      <x:c r="E8979" s="27" t="str">
        <x:v>Baseline aftertreatment</x:v>
      </x:c>
      <x:c r="F8979" s="27" t="str">
        <x:v>H2-Cl2 RFC</x:v>
      </x:c>
      <x:c r="G8979" s="27" t="str">
        <x:v>Captured PM research only</x:v>
      </x:c>
      <x:c r="H8979" s="27" t="str">
        <x:v>Reject</x:v>
      </x:c>
      <x:c r="I8979" s="27" t="str">
        <x:v>Vehicle linked</x:v>
      </x:c>
      <x:c r="J8979" s="28" t="n">
        <x:v>1</x:v>
      </x:c>
      <x:c r="K8979" s="27" t="str">
        <x:v>Chlorine or lithium onboard gate fail</x:v>
      </x:c>
      <x:c r="L8979" s="27" t="str">
        <x:v>Pollutant characterization</x:v>
      </x:c>
      <x:c r="M8979" s="27" t="str">
        <x:v>Chlorine or lithium inventory is not accepted in the vehicle module</x:v>
      </x:c>
    </x:row>
    <x:row r="8980">
      <x:c r="A8980" s="27" t="str">
        <x:v>X03321</x:v>
      </x:c>
      <x:c r="B8980" s="27" t="str">
        <x:v>E10</x:v>
      </x:c>
      <x:c r="C8980" s="27" t="str">
        <x:v>Separated external H2</x:v>
      </x:c>
      <x:c r="D8980" s="27" t="str">
        <x:v>Aqueous LiCl</x:v>
      </x:c>
      <x:c r="E8980" s="27" t="str">
        <x:v>Baseline aftertreatment</x:v>
      </x:c>
      <x:c r="F8980" s="27" t="str">
        <x:v>Li-Cl2</x:v>
      </x:c>
      <x:c r="G8980" s="27" t="str">
        <x:v>Recovered water and heat</x:v>
      </x:c>
      <x:c r="H8980" s="27" t="str">
        <x:v>Reject</x:v>
      </x:c>
      <x:c r="I8980" s="27" t="str">
        <x:v>Vehicle linked</x:v>
      </x:c>
      <x:c r="J8980" s="28" t="n">
        <x:v>1</x:v>
      </x:c>
      <x:c r="K8980" s="27" t="str">
        <x:v>Chlorine or lithium onboard gate fail</x:v>
      </x:c>
      <x:c r="L8980" s="27" t="str">
        <x:v>Water and heat recovery</x:v>
      </x:c>
      <x:c r="M8980" s="27" t="str">
        <x:v>Li-Cl2 storage lacks molten LiCl regeneration; Chlorine or lithium inventory is not accepted in the vehicle module</x:v>
      </x:c>
    </x:row>
    <x:row r="8981">
      <x:c r="A8981" s="27" t="str">
        <x:v>X03322</x:v>
      </x:c>
      <x:c r="B8981" s="27" t="str">
        <x:v>E10</x:v>
      </x:c>
      <x:c r="C8981" s="27" t="str">
        <x:v>Separated external H2</x:v>
      </x:c>
      <x:c r="D8981" s="27" t="str">
        <x:v>Aqueous LiCl</x:v>
      </x:c>
      <x:c r="E8981" s="27" t="str">
        <x:v>Baseline aftertreatment</x:v>
      </x:c>
      <x:c r="F8981" s="27" t="str">
        <x:v>Li-Cl2</x:v>
      </x:c>
      <x:c r="G8981" s="27" t="str">
        <x:v>CO2 to methane</x:v>
      </x:c>
      <x:c r="H8981" s="27" t="str">
        <x:v>Reject</x:v>
      </x:c>
      <x:c r="I8981" s="27" t="str">
        <x:v>Vehicle linked</x:v>
      </x:c>
      <x:c r="J8981" s="28" t="n">
        <x:v>1</x:v>
      </x:c>
      <x:c r="K8981" s="27" t="str">
        <x:v>Chlorine or lithium onboard gate fail</x:v>
      </x:c>
      <x:c r="L8981" s="27" t="str">
        <x:v>Carbon-to-fuel loop</x:v>
      </x:c>
      <x:c r="M8981" s="27" t="str">
        <x:v>CO2 product needs reactive capture and regeneration; Li-Cl2 storage lacks molten LiCl regeneration; Chlorine or lithium inventory is not accepted in the vehicle module</x:v>
      </x:c>
    </x:row>
    <x:row r="8982">
      <x:c r="A8982" s="27" t="str">
        <x:v>X03323</x:v>
      </x:c>
      <x:c r="B8982" s="27" t="str">
        <x:v>E10</x:v>
      </x:c>
      <x:c r="C8982" s="27" t="str">
        <x:v>Separated external H2</x:v>
      </x:c>
      <x:c r="D8982" s="27" t="str">
        <x:v>Aqueous LiCl</x:v>
      </x:c>
      <x:c r="E8982" s="27" t="str">
        <x:v>Baseline aftertreatment</x:v>
      </x:c>
      <x:c r="F8982" s="27" t="str">
        <x:v>Li-Cl2</x:v>
      </x:c>
      <x:c r="G8982" s="27" t="str">
        <x:v>CO2 to methanol</x:v>
      </x:c>
      <x:c r="H8982" s="27" t="str">
        <x:v>Reject</x:v>
      </x:c>
      <x:c r="I8982" s="27" t="str">
        <x:v>Vehicle linked</x:v>
      </x:c>
      <x:c r="J8982" s="28" t="n">
        <x:v>1</x:v>
      </x:c>
      <x:c r="K8982" s="27" t="str">
        <x:v>Chlorine or lithium onboard gate fail</x:v>
      </x:c>
      <x:c r="L8982" s="27" t="str">
        <x:v>Carbon-to-fuel loop</x:v>
      </x:c>
      <x:c r="M8982" s="27" t="str">
        <x:v>CO2 product needs reactive capture and regeneration; Li-Cl2 storage lacks molten LiCl regeneration; Chlorine or lithium inventory is not accepted in the vehicle module</x:v>
      </x:c>
    </x:row>
    <x:row r="8983">
      <x:c r="A8983" s="27" t="str">
        <x:v>X03324</x:v>
      </x:c>
      <x:c r="B8983" s="27" t="str">
        <x:v>E10</x:v>
      </x:c>
      <x:c r="C8983" s="27" t="str">
        <x:v>Separated external H2</x:v>
      </x:c>
      <x:c r="D8983" s="27" t="str">
        <x:v>Aqueous LiCl</x:v>
      </x:c>
      <x:c r="E8983" s="27" t="str">
        <x:v>Baseline aftertreatment</x:v>
      </x:c>
      <x:c r="F8983" s="27" t="str">
        <x:v>Li-Cl2</x:v>
      </x:c>
      <x:c r="G8983" s="27" t="str">
        <x:v>CO2 to DME</x:v>
      </x:c>
      <x:c r="H8983" s="27" t="str">
        <x:v>Reject</x:v>
      </x:c>
      <x:c r="I8983" s="27" t="str">
        <x:v>Vehicle linked</x:v>
      </x:c>
      <x:c r="J8983" s="28" t="n">
        <x:v>1</x:v>
      </x:c>
      <x:c r="K8983" s="27" t="str">
        <x:v>Chlorine or lithium onboard gate fail</x:v>
      </x:c>
      <x:c r="L8983" s="27" t="str">
        <x:v>Carbon-to-fuel loop</x:v>
      </x:c>
      <x:c r="M8983" s="27" t="str">
        <x:v>CO2 product needs reactive capture and regeneration; Li-Cl2 storage lacks molten LiCl regeneration; Chlorine or lithium inventory is not accepted in the vehicle module</x:v>
      </x:c>
    </x:row>
    <x:row r="8984">
      <x:c r="A8984" s="27" t="str">
        <x:v>X03325</x:v>
      </x:c>
      <x:c r="B8984" s="27" t="str">
        <x:v>E10</x:v>
      </x:c>
      <x:c r="C8984" s="27" t="str">
        <x:v>Separated external H2</x:v>
      </x:c>
      <x:c r="D8984" s="27" t="str">
        <x:v>Aqueous LiCl</x:v>
      </x:c>
      <x:c r="E8984" s="27" t="str">
        <x:v>Baseline aftertreatment</x:v>
      </x:c>
      <x:c r="F8984" s="27" t="str">
        <x:v>Li-Cl2</x:v>
      </x:c>
      <x:c r="G8984" s="27" t="str">
        <x:v>Captured PM research only</x:v>
      </x:c>
      <x:c r="H8984" s="27" t="str">
        <x:v>Reject</x:v>
      </x:c>
      <x:c r="I8984" s="27" t="str">
        <x:v>Vehicle linked</x:v>
      </x:c>
      <x:c r="J8984" s="28" t="n">
        <x:v>1</x:v>
      </x:c>
      <x:c r="K8984" s="27" t="str">
        <x:v>Chlorine or lithium onboard gate fail</x:v>
      </x:c>
      <x:c r="L8984" s="27" t="str">
        <x:v>Pollutant characterization</x:v>
      </x:c>
      <x:c r="M8984" s="27" t="str">
        <x:v>Li-Cl2 storage lacks molten LiCl regeneration; Chlorine or lithium inventory is not accepted in the vehicle module</x:v>
      </x:c>
    </x:row>
    <x:row r="8985">
      <x:c r="A8985" s="27" t="str">
        <x:v>X03341</x:v>
      </x:c>
      <x:c r="B8985" s="27" t="str">
        <x:v>E10</x:v>
      </x:c>
      <x:c r="C8985" s="27" t="str">
        <x:v>Separated external H2</x:v>
      </x:c>
      <x:c r="D8985" s="27" t="str">
        <x:v>Aqueous LiCl</x:v>
      </x:c>
      <x:c r="E8985" s="27" t="str">
        <x:v>Plain-water Bubble Butt</x:v>
      </x:c>
      <x:c r="F8985" s="27" t="str">
        <x:v>H2-Cl2 RFC</x:v>
      </x:c>
      <x:c r="G8985" s="27" t="str">
        <x:v>Recovered water and heat</x:v>
      </x:c>
      <x:c r="H8985" s="27" t="str">
        <x:v>Reject</x:v>
      </x:c>
      <x:c r="I8985" s="27" t="str">
        <x:v>Vehicle linked</x:v>
      </x:c>
      <x:c r="J8985" s="28" t="n">
        <x:v>1</x:v>
      </x:c>
      <x:c r="K8985" s="27" t="str">
        <x:v>Chlorine or lithium onboard gate fail</x:v>
      </x:c>
      <x:c r="L8985" s="27" t="str">
        <x:v>Water and heat recovery</x:v>
      </x:c>
      <x:c r="M8985" s="27" t="str">
        <x:v>Chlorine or lithium inventory is not accepted in the vehicle module</x:v>
      </x:c>
    </x:row>
    <x:row r="8986">
      <x:c r="A8986" s="27" t="str">
        <x:v>X03342</x:v>
      </x:c>
      <x:c r="B8986" s="27" t="str">
        <x:v>E10</x:v>
      </x:c>
      <x:c r="C8986" s="27" t="str">
        <x:v>Separated external H2</x:v>
      </x:c>
      <x:c r="D8986" s="27" t="str">
        <x:v>Aqueous LiCl</x:v>
      </x:c>
      <x:c r="E8986" s="27" t="str">
        <x:v>Plain-water Bubble Butt</x:v>
      </x:c>
      <x:c r="F8986" s="27" t="str">
        <x:v>H2-Cl2 RFC</x:v>
      </x:c>
      <x:c r="G8986" s="27" t="str">
        <x:v>CO2 to methane</x:v>
      </x:c>
      <x:c r="H8986" s="27" t="str">
        <x:v>Reject</x:v>
      </x:c>
      <x:c r="I8986" s="27" t="str">
        <x:v>Vehicle linked</x:v>
      </x:c>
      <x:c r="J8986" s="28" t="n">
        <x:v>1</x:v>
      </x:c>
      <x:c r="K8986" s="27" t="str">
        <x:v>Chlorine or lithium onboard gate fail</x:v>
      </x:c>
      <x:c r="L8986" s="27" t="str">
        <x:v>Carbon-to-fuel loop</x:v>
      </x:c>
      <x:c r="M8986" s="27" t="str">
        <x:v>CO2 product needs reactive capture and regeneration; Chlorine or lithium inventory is not accepted in the vehicle module</x:v>
      </x:c>
    </x:row>
    <x:row r="8987">
      <x:c r="A8987" s="27" t="str">
        <x:v>X03343</x:v>
      </x:c>
      <x:c r="B8987" s="27" t="str">
        <x:v>E10</x:v>
      </x:c>
      <x:c r="C8987" s="27" t="str">
        <x:v>Separated external H2</x:v>
      </x:c>
      <x:c r="D8987" s="27" t="str">
        <x:v>Aqueous LiCl</x:v>
      </x:c>
      <x:c r="E8987" s="27" t="str">
        <x:v>Plain-water Bubble Butt</x:v>
      </x:c>
      <x:c r="F8987" s="27" t="str">
        <x:v>H2-Cl2 RFC</x:v>
      </x:c>
      <x:c r="G8987" s="27" t="str">
        <x:v>CO2 to methanol</x:v>
      </x:c>
      <x:c r="H8987" s="27" t="str">
        <x:v>Reject</x:v>
      </x:c>
      <x:c r="I8987" s="27" t="str">
        <x:v>Vehicle linked</x:v>
      </x:c>
      <x:c r="J8987" s="28" t="n">
        <x:v>1</x:v>
      </x:c>
      <x:c r="K8987" s="27" t="str">
        <x:v>Chlorine or lithium onboard gate fail</x:v>
      </x:c>
      <x:c r="L8987" s="27" t="str">
        <x:v>Carbon-to-fuel loop</x:v>
      </x:c>
      <x:c r="M8987" s="27" t="str">
        <x:v>CO2 product needs reactive capture and regeneration; Chlorine or lithium inventory is not accepted in the vehicle module</x:v>
      </x:c>
    </x:row>
    <x:row r="8988">
      <x:c r="A8988" s="27" t="str">
        <x:v>X03344</x:v>
      </x:c>
      <x:c r="B8988" s="27" t="str">
        <x:v>E10</x:v>
      </x:c>
      <x:c r="C8988" s="27" t="str">
        <x:v>Separated external H2</x:v>
      </x:c>
      <x:c r="D8988" s="27" t="str">
        <x:v>Aqueous LiCl</x:v>
      </x:c>
      <x:c r="E8988" s="27" t="str">
        <x:v>Plain-water Bubble Butt</x:v>
      </x:c>
      <x:c r="F8988" s="27" t="str">
        <x:v>H2-Cl2 RFC</x:v>
      </x:c>
      <x:c r="G8988" s="27" t="str">
        <x:v>CO2 to DME</x:v>
      </x:c>
      <x:c r="H8988" s="27" t="str">
        <x:v>Reject</x:v>
      </x:c>
      <x:c r="I8988" s="27" t="str">
        <x:v>Vehicle linked</x:v>
      </x:c>
      <x:c r="J8988" s="28" t="n">
        <x:v>1</x:v>
      </x:c>
      <x:c r="K8988" s="27" t="str">
        <x:v>Chlorine or lithium onboard gate fail</x:v>
      </x:c>
      <x:c r="L8988" s="27" t="str">
        <x:v>Carbon-to-fuel loop</x:v>
      </x:c>
      <x:c r="M8988" s="27" t="str">
        <x:v>CO2 product needs reactive capture and regeneration; Chlorine or lithium inventory is not accepted in the vehicle module</x:v>
      </x:c>
    </x:row>
    <x:row r="8989">
      <x:c r="A8989" s="27" t="str">
        <x:v>X03345</x:v>
      </x:c>
      <x:c r="B8989" s="27" t="str">
        <x:v>E10</x:v>
      </x:c>
      <x:c r="C8989" s="27" t="str">
        <x:v>Separated external H2</x:v>
      </x:c>
      <x:c r="D8989" s="27" t="str">
        <x:v>Aqueous LiCl</x:v>
      </x:c>
      <x:c r="E8989" s="27" t="str">
        <x:v>Plain-water Bubble Butt</x:v>
      </x:c>
      <x:c r="F8989" s="27" t="str">
        <x:v>H2-Cl2 RFC</x:v>
      </x:c>
      <x:c r="G8989" s="27" t="str">
        <x:v>Captured PM research only</x:v>
      </x:c>
      <x:c r="H8989" s="27" t="str">
        <x:v>Reject</x:v>
      </x:c>
      <x:c r="I8989" s="27" t="str">
        <x:v>Vehicle linked</x:v>
      </x:c>
      <x:c r="J8989" s="28" t="n">
        <x:v>1</x:v>
      </x:c>
      <x:c r="K8989" s="27" t="str">
        <x:v>Chlorine or lithium onboard gate fail</x:v>
      </x:c>
      <x:c r="L8989" s="27" t="str">
        <x:v>Pollutant characterization</x:v>
      </x:c>
      <x:c r="M8989" s="27" t="str">
        <x:v>Chlorine or lithium inventory is not accepted in the vehicle module</x:v>
      </x:c>
    </x:row>
    <x:row r="8990">
      <x:c r="A8990" s="27" t="str">
        <x:v>X03346</x:v>
      </x:c>
      <x:c r="B8990" s="27" t="str">
        <x:v>E10</x:v>
      </x:c>
      <x:c r="C8990" s="27" t="str">
        <x:v>Separated external H2</x:v>
      </x:c>
      <x:c r="D8990" s="27" t="str">
        <x:v>Aqueous LiCl</x:v>
      </x:c>
      <x:c r="E8990" s="27" t="str">
        <x:v>Plain-water Bubble Butt</x:v>
      </x:c>
      <x:c r="F8990" s="27" t="str">
        <x:v>Li-Cl2</x:v>
      </x:c>
      <x:c r="G8990" s="27" t="str">
        <x:v>Recovered water and heat</x:v>
      </x:c>
      <x:c r="H8990" s="27" t="str">
        <x:v>Reject</x:v>
      </x:c>
      <x:c r="I8990" s="27" t="str">
        <x:v>Vehicle linked</x:v>
      </x:c>
      <x:c r="J8990" s="28" t="n">
        <x:v>1</x:v>
      </x:c>
      <x:c r="K8990" s="27" t="str">
        <x:v>Chlorine or lithium onboard gate fail</x:v>
      </x:c>
      <x:c r="L8990" s="27" t="str">
        <x:v>Water and heat recovery</x:v>
      </x:c>
      <x:c r="M8990" s="27" t="str">
        <x:v>Li-Cl2 storage lacks molten LiCl regeneration; Chlorine or lithium inventory is not accepted in the vehicle module</x:v>
      </x:c>
    </x:row>
    <x:row r="8991">
      <x:c r="A8991" s="27" t="str">
        <x:v>X03347</x:v>
      </x:c>
      <x:c r="B8991" s="27" t="str">
        <x:v>E10</x:v>
      </x:c>
      <x:c r="C8991" s="27" t="str">
        <x:v>Separated external H2</x:v>
      </x:c>
      <x:c r="D8991" s="27" t="str">
        <x:v>Aqueous LiCl</x:v>
      </x:c>
      <x:c r="E8991" s="27" t="str">
        <x:v>Plain-water Bubble Butt</x:v>
      </x:c>
      <x:c r="F8991" s="27" t="str">
        <x:v>Li-Cl2</x:v>
      </x:c>
      <x:c r="G8991" s="27" t="str">
        <x:v>CO2 to methane</x:v>
      </x:c>
      <x:c r="H8991" s="27" t="str">
        <x:v>Reject</x:v>
      </x:c>
      <x:c r="I8991" s="27" t="str">
        <x:v>Vehicle linked</x:v>
      </x:c>
      <x:c r="J8991" s="28" t="n">
        <x:v>1</x:v>
      </x:c>
      <x:c r="K8991" s="27" t="str">
        <x:v>Chlorine or lithium onboard gate fail</x:v>
      </x:c>
      <x:c r="L8991" s="27" t="str">
        <x:v>Carbon-to-fuel loop</x:v>
      </x:c>
      <x:c r="M8991" s="27" t="str">
        <x:v>CO2 product needs reactive capture and regeneration; Li-Cl2 storage lacks molten LiCl regeneration; Chlorine or lithium inventory is not accepted in the vehicle module</x:v>
      </x:c>
    </x:row>
    <x:row r="8992">
      <x:c r="A8992" s="27" t="str">
        <x:v>X03348</x:v>
      </x:c>
      <x:c r="B8992" s="27" t="str">
        <x:v>E10</x:v>
      </x:c>
      <x:c r="C8992" s="27" t="str">
        <x:v>Separated external H2</x:v>
      </x:c>
      <x:c r="D8992" s="27" t="str">
        <x:v>Aqueous LiCl</x:v>
      </x:c>
      <x:c r="E8992" s="27" t="str">
        <x:v>Plain-water Bubble Butt</x:v>
      </x:c>
      <x:c r="F8992" s="27" t="str">
        <x:v>Li-Cl2</x:v>
      </x:c>
      <x:c r="G8992" s="27" t="str">
        <x:v>CO2 to methanol</x:v>
      </x:c>
      <x:c r="H8992" s="27" t="str">
        <x:v>Reject</x:v>
      </x:c>
      <x:c r="I8992" s="27" t="str">
        <x:v>Vehicle linked</x:v>
      </x:c>
      <x:c r="J8992" s="28" t="n">
        <x:v>1</x:v>
      </x:c>
      <x:c r="K8992" s="27" t="str">
        <x:v>Chlorine or lithium onboard gate fail</x:v>
      </x:c>
      <x:c r="L8992" s="27" t="str">
        <x:v>Carbon-to-fuel loop</x:v>
      </x:c>
      <x:c r="M8992" s="27" t="str">
        <x:v>CO2 product needs reactive capture and regeneration; Li-Cl2 storage lacks molten LiCl regeneration; Chlorine or lithium inventory is not accepted in the vehicle module</x:v>
      </x:c>
    </x:row>
    <x:row r="8993">
      <x:c r="A8993" s="27" t="str">
        <x:v>X03349</x:v>
      </x:c>
      <x:c r="B8993" s="27" t="str">
        <x:v>E10</x:v>
      </x:c>
      <x:c r="C8993" s="27" t="str">
        <x:v>Separated external H2</x:v>
      </x:c>
      <x:c r="D8993" s="27" t="str">
        <x:v>Aqueous LiCl</x:v>
      </x:c>
      <x:c r="E8993" s="27" t="str">
        <x:v>Plain-water Bubble Butt</x:v>
      </x:c>
      <x:c r="F8993" s="27" t="str">
        <x:v>Li-Cl2</x:v>
      </x:c>
      <x:c r="G8993" s="27" t="str">
        <x:v>CO2 to DME</x:v>
      </x:c>
      <x:c r="H8993" s="27" t="str">
        <x:v>Reject</x:v>
      </x:c>
      <x:c r="I8993" s="27" t="str">
        <x:v>Vehicle linked</x:v>
      </x:c>
      <x:c r="J8993" s="28" t="n">
        <x:v>1</x:v>
      </x:c>
      <x:c r="K8993" s="27" t="str">
        <x:v>Chlorine or lithium onboard gate fail</x:v>
      </x:c>
      <x:c r="L8993" s="27" t="str">
        <x:v>Carbon-to-fuel loop</x:v>
      </x:c>
      <x:c r="M8993" s="27" t="str">
        <x:v>CO2 product needs reactive capture and regeneration; Li-Cl2 storage lacks molten LiCl regeneration; Chlorine or lithium inventory is not accepted in the vehicle module</x:v>
      </x:c>
    </x:row>
    <x:row r="8994">
      <x:c r="A8994" s="27" t="str">
        <x:v>X03350</x:v>
      </x:c>
      <x:c r="B8994" s="27" t="str">
        <x:v>E10</x:v>
      </x:c>
      <x:c r="C8994" s="27" t="str">
        <x:v>Separated external H2</x:v>
      </x:c>
      <x:c r="D8994" s="27" t="str">
        <x:v>Aqueous LiCl</x:v>
      </x:c>
      <x:c r="E8994" s="27" t="str">
        <x:v>Plain-water Bubble Butt</x:v>
      </x:c>
      <x:c r="F8994" s="27" t="str">
        <x:v>Li-Cl2</x:v>
      </x:c>
      <x:c r="G8994" s="27" t="str">
        <x:v>Captured PM research only</x:v>
      </x:c>
      <x:c r="H8994" s="27" t="str">
        <x:v>Reject</x:v>
      </x:c>
      <x:c r="I8994" s="27" t="str">
        <x:v>Vehicle linked</x:v>
      </x:c>
      <x:c r="J8994" s="28" t="n">
        <x:v>1</x:v>
      </x:c>
      <x:c r="K8994" s="27" t="str">
        <x:v>Chlorine or lithium onboard gate fail</x:v>
      </x:c>
      <x:c r="L8994" s="27" t="str">
        <x:v>Pollutant characterization</x:v>
      </x:c>
      <x:c r="M8994" s="27" t="str">
        <x:v>Li-Cl2 storage lacks molten LiCl regeneration; Chlorine or lithium inventory is not accepted in the vehicle module</x:v>
      </x:c>
    </x:row>
    <x:row r="8995">
      <x:c r="A8995" s="27" t="str">
        <x:v>X03366</x:v>
      </x:c>
      <x:c r="B8995" s="27" t="str">
        <x:v>E10</x:v>
      </x:c>
      <x:c r="C8995" s="27" t="str">
        <x:v>Separated external H2</x:v>
      </x:c>
      <x:c r="D8995" s="27" t="str">
        <x:v>Aqueous LiCl</x:v>
      </x:c>
      <x:c r="E8995" s="27" t="str">
        <x:v>Reactive onboard Bubble Butt</x:v>
      </x:c>
      <x:c r="F8995" s="27" t="str">
        <x:v>H2-Cl2 RFC</x:v>
      </x:c>
      <x:c r="G8995" s="27" t="str">
        <x:v>Recovered water and heat</x:v>
      </x:c>
      <x:c r="H8995" s="27" t="str">
        <x:v>Reject</x:v>
      </x:c>
      <x:c r="I8995" s="27" t="str">
        <x:v>Vehicle linked</x:v>
      </x:c>
      <x:c r="J8995" s="28" t="n">
        <x:v>1</x:v>
      </x:c>
      <x:c r="K8995" s="27" t="str">
        <x:v>Chlorine or lithium onboard gate fail</x:v>
      </x:c>
      <x:c r="L8995" s="27" t="str">
        <x:v>Water and heat recovery</x:v>
      </x:c>
      <x:c r="M8995" s="27" t="str">
        <x:v>Chlorine or lithium inventory is not accepted in the vehicle module</x:v>
      </x:c>
    </x:row>
    <x:row r="8996">
      <x:c r="A8996" s="27" t="str">
        <x:v>X03367</x:v>
      </x:c>
      <x:c r="B8996" s="27" t="str">
        <x:v>E10</x:v>
      </x:c>
      <x:c r="C8996" s="27" t="str">
        <x:v>Separated external H2</x:v>
      </x:c>
      <x:c r="D8996" s="27" t="str">
        <x:v>Aqueous LiCl</x:v>
      </x:c>
      <x:c r="E8996" s="27" t="str">
        <x:v>Reactive onboard Bubble Butt</x:v>
      </x:c>
      <x:c r="F8996" s="27" t="str">
        <x:v>H2-Cl2 RFC</x:v>
      </x:c>
      <x:c r="G8996" s="27" t="str">
        <x:v>CO2 to methane</x:v>
      </x:c>
      <x:c r="H8996" s="27" t="str">
        <x:v>Reject</x:v>
      </x:c>
      <x:c r="I8996" s="27" t="str">
        <x:v>Vehicle linked</x:v>
      </x:c>
      <x:c r="J8996" s="28" t="n">
        <x:v>1</x:v>
      </x:c>
      <x:c r="K8996" s="27" t="str">
        <x:v>Chlorine or lithium onboard gate fail</x:v>
      </x:c>
      <x:c r="L8996" s="27" t="str">
        <x:v>Carbon-to-fuel loop</x:v>
      </x:c>
      <x:c r="M8996" s="27" t="str">
        <x:v>Chlorine or lithium inventory is not accepted in the vehicle module</x:v>
      </x:c>
    </x:row>
    <x:row r="8997">
      <x:c r="A8997" s="27" t="str">
        <x:v>X03368</x:v>
      </x:c>
      <x:c r="B8997" s="27" t="str">
        <x:v>E10</x:v>
      </x:c>
      <x:c r="C8997" s="27" t="str">
        <x:v>Separated external H2</x:v>
      </x:c>
      <x:c r="D8997" s="27" t="str">
        <x:v>Aqueous LiCl</x:v>
      </x:c>
      <x:c r="E8997" s="27" t="str">
        <x:v>Reactive onboard Bubble Butt</x:v>
      </x:c>
      <x:c r="F8997" s="27" t="str">
        <x:v>H2-Cl2 RFC</x:v>
      </x:c>
      <x:c r="G8997" s="27" t="str">
        <x:v>CO2 to methanol</x:v>
      </x:c>
      <x:c r="H8997" s="27" t="str">
        <x:v>Reject</x:v>
      </x:c>
      <x:c r="I8997" s="27" t="str">
        <x:v>Vehicle linked</x:v>
      </x:c>
      <x:c r="J8997" s="28" t="n">
        <x:v>1</x:v>
      </x:c>
      <x:c r="K8997" s="27" t="str">
        <x:v>Chlorine or lithium onboard gate fail</x:v>
      </x:c>
      <x:c r="L8997" s="27" t="str">
        <x:v>Carbon-to-fuel loop</x:v>
      </x:c>
      <x:c r="M8997" s="27" t="str">
        <x:v>Chlorine or lithium inventory is not accepted in the vehicle module</x:v>
      </x:c>
    </x:row>
    <x:row r="8998">
      <x:c r="A8998" s="27" t="str">
        <x:v>X03369</x:v>
      </x:c>
      <x:c r="B8998" s="27" t="str">
        <x:v>E10</x:v>
      </x:c>
      <x:c r="C8998" s="27" t="str">
        <x:v>Separated external H2</x:v>
      </x:c>
      <x:c r="D8998" s="27" t="str">
        <x:v>Aqueous LiCl</x:v>
      </x:c>
      <x:c r="E8998" s="27" t="str">
        <x:v>Reactive onboard Bubble Butt</x:v>
      </x:c>
      <x:c r="F8998" s="27" t="str">
        <x:v>H2-Cl2 RFC</x:v>
      </x:c>
      <x:c r="G8998" s="27" t="str">
        <x:v>CO2 to DME</x:v>
      </x:c>
      <x:c r="H8998" s="27" t="str">
        <x:v>Reject</x:v>
      </x:c>
      <x:c r="I8998" s="27" t="str">
        <x:v>Vehicle linked</x:v>
      </x:c>
      <x:c r="J8998" s="28" t="n">
        <x:v>1</x:v>
      </x:c>
      <x:c r="K8998" s="27" t="str">
        <x:v>Chlorine or lithium onboard gate fail</x:v>
      </x:c>
      <x:c r="L8998" s="27" t="str">
        <x:v>Carbon-to-fuel loop</x:v>
      </x:c>
      <x:c r="M8998" s="27" t="str">
        <x:v>Chlorine or lithium inventory is not accepted in the vehicle module</x:v>
      </x:c>
    </x:row>
    <x:row r="8999">
      <x:c r="A8999" s="27" t="str">
        <x:v>X03370</x:v>
      </x:c>
      <x:c r="B8999" s="27" t="str">
        <x:v>E10</x:v>
      </x:c>
      <x:c r="C8999" s="27" t="str">
        <x:v>Separated external H2</x:v>
      </x:c>
      <x:c r="D8999" s="27" t="str">
        <x:v>Aqueous LiCl</x:v>
      </x:c>
      <x:c r="E8999" s="27" t="str">
        <x:v>Reactive onboard Bubble Butt</x:v>
      </x:c>
      <x:c r="F8999" s="27" t="str">
        <x:v>H2-Cl2 RFC</x:v>
      </x:c>
      <x:c r="G8999" s="27" t="str">
        <x:v>Captured PM research only</x:v>
      </x:c>
      <x:c r="H8999" s="27" t="str">
        <x:v>Reject</x:v>
      </x:c>
      <x:c r="I8999" s="27" t="str">
        <x:v>Vehicle linked</x:v>
      </x:c>
      <x:c r="J8999" s="28" t="n">
        <x:v>1</x:v>
      </x:c>
      <x:c r="K8999" s="27" t="str">
        <x:v>Chlorine or lithium onboard gate fail</x:v>
      </x:c>
      <x:c r="L8999" s="27" t="str">
        <x:v>Pollutant characterization</x:v>
      </x:c>
      <x:c r="M8999" s="27" t="str">
        <x:v>Chlorine or lithium inventory is not accepted in the vehicle module</x:v>
      </x:c>
    </x:row>
    <x:row r="9000">
      <x:c r="A9000" s="27" t="str">
        <x:v>X03371</x:v>
      </x:c>
      <x:c r="B9000" s="27" t="str">
        <x:v>E10</x:v>
      </x:c>
      <x:c r="C9000" s="27" t="str">
        <x:v>Separated external H2</x:v>
      </x:c>
      <x:c r="D9000" s="27" t="str">
        <x:v>Aqueous LiCl</x:v>
      </x:c>
      <x:c r="E9000" s="27" t="str">
        <x:v>Reactive onboard Bubble Butt</x:v>
      </x:c>
      <x:c r="F9000" s="27" t="str">
        <x:v>Li-Cl2</x:v>
      </x:c>
      <x:c r="G9000" s="27" t="str">
        <x:v>Recovered water and heat</x:v>
      </x:c>
      <x:c r="H9000" s="27" t="str">
        <x:v>Reject</x:v>
      </x:c>
      <x:c r="I9000" s="27" t="str">
        <x:v>Vehicle linked</x:v>
      </x:c>
      <x:c r="J9000" s="28" t="n">
        <x:v>1</x:v>
      </x:c>
      <x:c r="K9000" s="27" t="str">
        <x:v>Chlorine or lithium onboard gate fail</x:v>
      </x:c>
      <x:c r="L9000" s="27" t="str">
        <x:v>Water and heat recovery</x:v>
      </x:c>
      <x:c r="M9000" s="27" t="str">
        <x:v>Li-Cl2 storage lacks molten LiCl regeneration; Chlorine or lithium inventory is not accepted in the vehicle module</x:v>
      </x:c>
    </x:row>
    <x:row r="9001">
      <x:c r="A9001" s="27" t="str">
        <x:v>X03372</x:v>
      </x:c>
      <x:c r="B9001" s="27" t="str">
        <x:v>E10</x:v>
      </x:c>
      <x:c r="C9001" s="27" t="str">
        <x:v>Separated external H2</x:v>
      </x:c>
      <x:c r="D9001" s="27" t="str">
        <x:v>Aqueous LiCl</x:v>
      </x:c>
      <x:c r="E9001" s="27" t="str">
        <x:v>Reactive onboard Bubble Butt</x:v>
      </x:c>
      <x:c r="F9001" s="27" t="str">
        <x:v>Li-Cl2</x:v>
      </x:c>
      <x:c r="G9001" s="27" t="str">
        <x:v>CO2 to methane</x:v>
      </x:c>
      <x:c r="H9001" s="27" t="str">
        <x:v>Reject</x:v>
      </x:c>
      <x:c r="I9001" s="27" t="str">
        <x:v>Vehicle linked</x:v>
      </x:c>
      <x:c r="J9001" s="28" t="n">
        <x:v>1</x:v>
      </x:c>
      <x:c r="K9001" s="27" t="str">
        <x:v>Chlorine or lithium onboard gate fail</x:v>
      </x:c>
      <x:c r="L9001" s="27" t="str">
        <x:v>Carbon-to-fuel loop</x:v>
      </x:c>
      <x:c r="M9001" s="27" t="str">
        <x:v>Li-Cl2 storage lacks molten LiCl regeneration; Chlorine or lithium inventory is not accepted in the vehicle module</x:v>
      </x:c>
    </x:row>
    <x:row r="9002">
      <x:c r="A9002" s="27" t="str">
        <x:v>X03373</x:v>
      </x:c>
      <x:c r="B9002" s="27" t="str">
        <x:v>E10</x:v>
      </x:c>
      <x:c r="C9002" s="27" t="str">
        <x:v>Separated external H2</x:v>
      </x:c>
      <x:c r="D9002" s="27" t="str">
        <x:v>Aqueous LiCl</x:v>
      </x:c>
      <x:c r="E9002" s="27" t="str">
        <x:v>Reactive onboard Bubble Butt</x:v>
      </x:c>
      <x:c r="F9002" s="27" t="str">
        <x:v>Li-Cl2</x:v>
      </x:c>
      <x:c r="G9002" s="27" t="str">
        <x:v>CO2 to methanol</x:v>
      </x:c>
      <x:c r="H9002" s="27" t="str">
        <x:v>Reject</x:v>
      </x:c>
      <x:c r="I9002" s="27" t="str">
        <x:v>Vehicle linked</x:v>
      </x:c>
      <x:c r="J9002" s="28" t="n">
        <x:v>1</x:v>
      </x:c>
      <x:c r="K9002" s="27" t="str">
        <x:v>Chlorine or lithium onboard gate fail</x:v>
      </x:c>
      <x:c r="L9002" s="27" t="str">
        <x:v>Carbon-to-fuel loop</x:v>
      </x:c>
      <x:c r="M9002" s="27" t="str">
        <x:v>Li-Cl2 storage lacks molten LiCl regeneration; Chlorine or lithium inventory is not accepted in the vehicle module</x:v>
      </x:c>
    </x:row>
    <x:row r="9003">
      <x:c r="A9003" s="27" t="str">
        <x:v>X03374</x:v>
      </x:c>
      <x:c r="B9003" s="27" t="str">
        <x:v>E10</x:v>
      </x:c>
      <x:c r="C9003" s="27" t="str">
        <x:v>Separated external H2</x:v>
      </x:c>
      <x:c r="D9003" s="27" t="str">
        <x:v>Aqueous LiCl</x:v>
      </x:c>
      <x:c r="E9003" s="27" t="str">
        <x:v>Reactive onboard Bubble Butt</x:v>
      </x:c>
      <x:c r="F9003" s="27" t="str">
        <x:v>Li-Cl2</x:v>
      </x:c>
      <x:c r="G9003" s="27" t="str">
        <x:v>CO2 to DME</x:v>
      </x:c>
      <x:c r="H9003" s="27" t="str">
        <x:v>Reject</x:v>
      </x:c>
      <x:c r="I9003" s="27" t="str">
        <x:v>Vehicle linked</x:v>
      </x:c>
      <x:c r="J9003" s="28" t="n">
        <x:v>1</x:v>
      </x:c>
      <x:c r="K9003" s="27" t="str">
        <x:v>Chlorine or lithium onboard gate fail</x:v>
      </x:c>
      <x:c r="L9003" s="27" t="str">
        <x:v>Carbon-to-fuel loop</x:v>
      </x:c>
      <x:c r="M9003" s="27" t="str">
        <x:v>Li-Cl2 storage lacks molten LiCl regeneration; Chlorine or lithium inventory is not accepted in the vehicle module</x:v>
      </x:c>
    </x:row>
    <x:row r="9004">
      <x:c r="A9004" s="27" t="str">
        <x:v>X03375</x:v>
      </x:c>
      <x:c r="B9004" s="27" t="str">
        <x:v>E10</x:v>
      </x:c>
      <x:c r="C9004" s="27" t="str">
        <x:v>Separated external H2</x:v>
      </x:c>
      <x:c r="D9004" s="27" t="str">
        <x:v>Aqueous LiCl</x:v>
      </x:c>
      <x:c r="E9004" s="27" t="str">
        <x:v>Reactive onboard Bubble Butt</x:v>
      </x:c>
      <x:c r="F9004" s="27" t="str">
        <x:v>Li-Cl2</x:v>
      </x:c>
      <x:c r="G9004" s="27" t="str">
        <x:v>Captured PM research only</x:v>
      </x:c>
      <x:c r="H9004" s="27" t="str">
        <x:v>Reject</x:v>
      </x:c>
      <x:c r="I9004" s="27" t="str">
        <x:v>Vehicle linked</x:v>
      </x:c>
      <x:c r="J9004" s="28" t="n">
        <x:v>1</x:v>
      </x:c>
      <x:c r="K9004" s="27" t="str">
        <x:v>Chlorine or lithium onboard gate fail</x:v>
      </x:c>
      <x:c r="L9004" s="27" t="str">
        <x:v>Pollutant characterization</x:v>
      </x:c>
      <x:c r="M9004" s="27" t="str">
        <x:v>Li-Cl2 storage lacks molten LiCl regeneration; Chlorine or lithium inventory is not accepted in the vehicle module</x:v>
      </x:c>
    </x:row>
    <x:row r="9005">
      <x:c r="A9005" s="27" t="str">
        <x:v>X03416</x:v>
      </x:c>
      <x:c r="B9005" s="27" t="str">
        <x:v>E10</x:v>
      </x:c>
      <x:c r="C9005" s="27" t="str">
        <x:v>Separated external H2</x:v>
      </x:c>
      <x:c r="D9005" s="27" t="str">
        <x:v>Molten LiCl</x:v>
      </x:c>
      <x:c r="E9005" s="27" t="str">
        <x:v>Baseline aftertreatment</x:v>
      </x:c>
      <x:c r="F9005" s="27" t="str">
        <x:v>H2-Cl2 RFC</x:v>
      </x:c>
      <x:c r="G9005" s="27" t="str">
        <x:v>Recovered water and heat</x:v>
      </x:c>
      <x:c r="H9005" s="27" t="str">
        <x:v>Reject</x:v>
      </x:c>
      <x:c r="I9005" s="27" t="str">
        <x:v>Vehicle linked</x:v>
      </x:c>
      <x:c r="J9005" s="28" t="n">
        <x:v>1</x:v>
      </x:c>
      <x:c r="K9005" s="27" t="str">
        <x:v>Chlorine or lithium onboard gate fail</x:v>
      </x:c>
      <x:c r="L9005" s="27" t="str">
        <x:v>Water and heat recovery</x:v>
      </x:c>
      <x:c r="M9005" s="27" t="str">
        <x:v>Molten LiCl does not produce H2; H2-Cl2 storage lacks a matched chlorine loop; Chlorine or lithium inventory is not accepted in the vehicle module</x:v>
      </x:c>
    </x:row>
    <x:row r="9006">
      <x:c r="A9006" s="27" t="str">
        <x:v>X03417</x:v>
      </x:c>
      <x:c r="B9006" s="27" t="str">
        <x:v>E10</x:v>
      </x:c>
      <x:c r="C9006" s="27" t="str">
        <x:v>Separated external H2</x:v>
      </x:c>
      <x:c r="D9006" s="27" t="str">
        <x:v>Molten LiCl</x:v>
      </x:c>
      <x:c r="E9006" s="27" t="str">
        <x:v>Baseline aftertreatment</x:v>
      </x:c>
      <x:c r="F9006" s="27" t="str">
        <x:v>H2-Cl2 RFC</x:v>
      </x:c>
      <x:c r="G9006" s="27" t="str">
        <x:v>CO2 to methane</x:v>
      </x:c>
      <x:c r="H9006" s="27" t="str">
        <x:v>Reject</x:v>
      </x:c>
      <x:c r="I9006" s="27" t="str">
        <x:v>Vehicle linked</x:v>
      </x:c>
      <x:c r="J9006" s="28" t="n">
        <x:v>1</x:v>
      </x:c>
      <x:c r="K9006" s="27" t="str">
        <x:v>Chlorine or lithium onboard gate fail</x:v>
      </x:c>
      <x:c r="L9006" s="27" t="str">
        <x:v>Carbon-to-fuel loop</x:v>
      </x:c>
      <x:c r="M9006" s="27" t="str">
        <x:v>CO2 product needs reactive capture and regeneration; Molten LiCl does not produce H2; H2-Cl2 storage lacks a matched chlorine loop; Chlorine or lithium inventory is not accepted in the vehicle module</x:v>
      </x:c>
    </x:row>
    <x:row r="9007">
      <x:c r="A9007" s="27" t="str">
        <x:v>X03418</x:v>
      </x:c>
      <x:c r="B9007" s="27" t="str">
        <x:v>E10</x:v>
      </x:c>
      <x:c r="C9007" s="27" t="str">
        <x:v>Separated external H2</x:v>
      </x:c>
      <x:c r="D9007" s="27" t="str">
        <x:v>Molten LiCl</x:v>
      </x:c>
      <x:c r="E9007" s="27" t="str">
        <x:v>Baseline aftertreatment</x:v>
      </x:c>
      <x:c r="F9007" s="27" t="str">
        <x:v>H2-Cl2 RFC</x:v>
      </x:c>
      <x:c r="G9007" s="27" t="str">
        <x:v>CO2 to methanol</x:v>
      </x:c>
      <x:c r="H9007" s="27" t="str">
        <x:v>Reject</x:v>
      </x:c>
      <x:c r="I9007" s="27" t="str">
        <x:v>Vehicle linked</x:v>
      </x:c>
      <x:c r="J9007" s="28" t="n">
        <x:v>1</x:v>
      </x:c>
      <x:c r="K9007" s="27" t="str">
        <x:v>Chlorine or lithium onboard gate fail</x:v>
      </x:c>
      <x:c r="L9007" s="27" t="str">
        <x:v>Carbon-to-fuel loop</x:v>
      </x:c>
      <x:c r="M9007" s="27" t="str">
        <x:v>CO2 product needs reactive capture and regeneration; Molten LiCl does not produce H2; H2-Cl2 storage lacks a matched chlorine loop; Chlorine or lithium inventory is not accepted in the vehicle module</x:v>
      </x:c>
    </x:row>
    <x:row r="9008">
      <x:c r="A9008" s="27" t="str">
        <x:v>X03419</x:v>
      </x:c>
      <x:c r="B9008" s="27" t="str">
        <x:v>E10</x:v>
      </x:c>
      <x:c r="C9008" s="27" t="str">
        <x:v>Separated external H2</x:v>
      </x:c>
      <x:c r="D9008" s="27" t="str">
        <x:v>Molten LiCl</x:v>
      </x:c>
      <x:c r="E9008" s="27" t="str">
        <x:v>Baseline aftertreatment</x:v>
      </x:c>
      <x:c r="F9008" s="27" t="str">
        <x:v>H2-Cl2 RFC</x:v>
      </x:c>
      <x:c r="G9008" s="27" t="str">
        <x:v>CO2 to DME</x:v>
      </x:c>
      <x:c r="H9008" s="27" t="str">
        <x:v>Reject</x:v>
      </x:c>
      <x:c r="I9008" s="27" t="str">
        <x:v>Vehicle linked</x:v>
      </x:c>
      <x:c r="J9008" s="28" t="n">
        <x:v>1</x:v>
      </x:c>
      <x:c r="K9008" s="27" t="str">
        <x:v>Chlorine or lithium onboard gate fail</x:v>
      </x:c>
      <x:c r="L9008" s="27" t="str">
        <x:v>Carbon-to-fuel loop</x:v>
      </x:c>
      <x:c r="M9008" s="27" t="str">
        <x:v>CO2 product needs reactive capture and regeneration; Molten LiCl does not produce H2; H2-Cl2 storage lacks a matched chlorine loop; Chlorine or lithium inventory is not accepted in the vehicle module</x:v>
      </x:c>
    </x:row>
    <x:row r="9009">
      <x:c r="A9009" s="27" t="str">
        <x:v>X03420</x:v>
      </x:c>
      <x:c r="B9009" s="27" t="str">
        <x:v>E10</x:v>
      </x:c>
      <x:c r="C9009" s="27" t="str">
        <x:v>Separated external H2</x:v>
      </x:c>
      <x:c r="D9009" s="27" t="str">
        <x:v>Molten LiCl</x:v>
      </x:c>
      <x:c r="E9009" s="27" t="str">
        <x:v>Baseline aftertreatment</x:v>
      </x:c>
      <x:c r="F9009" s="27" t="str">
        <x:v>H2-Cl2 RFC</x:v>
      </x:c>
      <x:c r="G9009" s="27" t="str">
        <x:v>Captured PM research only</x:v>
      </x:c>
      <x:c r="H9009" s="27" t="str">
        <x:v>Reject</x:v>
      </x:c>
      <x:c r="I9009" s="27" t="str">
        <x:v>Vehicle linked</x:v>
      </x:c>
      <x:c r="J9009" s="28" t="n">
        <x:v>1</x:v>
      </x:c>
      <x:c r="K9009" s="27" t="str">
        <x:v>Chlorine or lithium onboard gate fail</x:v>
      </x:c>
      <x:c r="L9009" s="27" t="str">
        <x:v>Pollutant characterization</x:v>
      </x:c>
      <x:c r="M9009" s="27" t="str">
        <x:v>Molten LiCl does not produce H2; H2-Cl2 storage lacks a matched chlorine loop; Chlorine or lithium inventory is not accepted in the vehicle module</x:v>
      </x:c>
    </x:row>
    <x:row r="9010">
      <x:c r="A9010" s="27" t="str">
        <x:v>X03421</x:v>
      </x:c>
      <x:c r="B9010" s="27" t="str">
        <x:v>E10</x:v>
      </x:c>
      <x:c r="C9010" s="27" t="str">
        <x:v>Separated external H2</x:v>
      </x:c>
      <x:c r="D9010" s="27" t="str">
        <x:v>Molten LiCl</x:v>
      </x:c>
      <x:c r="E9010" s="27" t="str">
        <x:v>Baseline aftertreatment</x:v>
      </x:c>
      <x:c r="F9010" s="27" t="str">
        <x:v>Li-Cl2</x:v>
      </x:c>
      <x:c r="G9010" s="27" t="str">
        <x:v>Recovered water and heat</x:v>
      </x:c>
      <x:c r="H9010" s="27" t="str">
        <x:v>Reject</x:v>
      </x:c>
      <x:c r="I9010" s="27" t="str">
        <x:v>Vehicle linked</x:v>
      </x:c>
      <x:c r="J9010" s="28" t="n">
        <x:v>1</x:v>
      </x:c>
      <x:c r="K9010" s="27" t="str">
        <x:v>Chlorine or lithium onboard gate fail</x:v>
      </x:c>
      <x:c r="L9010" s="27" t="str">
        <x:v>Water and heat recovery</x:v>
      </x:c>
      <x:c r="M9010" s="27" t="str">
        <x:v>Molten LiCl does not produce H2; Chlorine or lithium inventory is not accepted in the vehicle module</x:v>
      </x:c>
    </x:row>
    <x:row r="9011">
      <x:c r="A9011" s="27" t="str">
        <x:v>X03422</x:v>
      </x:c>
      <x:c r="B9011" s="27" t="str">
        <x:v>E10</x:v>
      </x:c>
      <x:c r="C9011" s="27" t="str">
        <x:v>Separated external H2</x:v>
      </x:c>
      <x:c r="D9011" s="27" t="str">
        <x:v>Molten LiCl</x:v>
      </x:c>
      <x:c r="E9011" s="27" t="str">
        <x:v>Baseline aftertreatment</x:v>
      </x:c>
      <x:c r="F9011" s="27" t="str">
        <x:v>Li-Cl2</x:v>
      </x:c>
      <x:c r="G9011" s="27" t="str">
        <x:v>CO2 to methane</x:v>
      </x:c>
      <x:c r="H9011" s="27" t="str">
        <x:v>Reject</x:v>
      </x:c>
      <x:c r="I9011" s="27" t="str">
        <x:v>Vehicle linked</x:v>
      </x:c>
      <x:c r="J9011" s="28" t="n">
        <x:v>1</x:v>
      </x:c>
      <x:c r="K9011" s="27" t="str">
        <x:v>Chlorine or lithium onboard gate fail</x:v>
      </x:c>
      <x:c r="L9011" s="27" t="str">
        <x:v>Carbon-to-fuel loop</x:v>
      </x:c>
      <x:c r="M9011" s="27" t="str">
        <x:v>CO2 product needs reactive capture and regeneration; Molten LiCl does not produce H2; Chlorine or lithium inventory is not accepted in the vehicle module</x:v>
      </x:c>
    </x:row>
    <x:row r="9012">
      <x:c r="A9012" s="27" t="str">
        <x:v>X03423</x:v>
      </x:c>
      <x:c r="B9012" s="27" t="str">
        <x:v>E10</x:v>
      </x:c>
      <x:c r="C9012" s="27" t="str">
        <x:v>Separated external H2</x:v>
      </x:c>
      <x:c r="D9012" s="27" t="str">
        <x:v>Molten LiCl</x:v>
      </x:c>
      <x:c r="E9012" s="27" t="str">
        <x:v>Baseline aftertreatment</x:v>
      </x:c>
      <x:c r="F9012" s="27" t="str">
        <x:v>Li-Cl2</x:v>
      </x:c>
      <x:c r="G9012" s="27" t="str">
        <x:v>CO2 to methanol</x:v>
      </x:c>
      <x:c r="H9012" s="27" t="str">
        <x:v>Reject</x:v>
      </x:c>
      <x:c r="I9012" s="27" t="str">
        <x:v>Vehicle linked</x:v>
      </x:c>
      <x:c r="J9012" s="28" t="n">
        <x:v>1</x:v>
      </x:c>
      <x:c r="K9012" s="27" t="str">
        <x:v>Chlorine or lithium onboard gate fail</x:v>
      </x:c>
      <x:c r="L9012" s="27" t="str">
        <x:v>Carbon-to-fuel loop</x:v>
      </x:c>
      <x:c r="M9012" s="27" t="str">
        <x:v>CO2 product needs reactive capture and regeneration; Molten LiCl does not produce H2; Chlorine or lithium inventory is not accepted in the vehicle module</x:v>
      </x:c>
    </x:row>
    <x:row r="9013">
      <x:c r="A9013" s="27" t="str">
        <x:v>X03424</x:v>
      </x:c>
      <x:c r="B9013" s="27" t="str">
        <x:v>E10</x:v>
      </x:c>
      <x:c r="C9013" s="27" t="str">
        <x:v>Separated external H2</x:v>
      </x:c>
      <x:c r="D9013" s="27" t="str">
        <x:v>Molten LiCl</x:v>
      </x:c>
      <x:c r="E9013" s="27" t="str">
        <x:v>Baseline aftertreatment</x:v>
      </x:c>
      <x:c r="F9013" s="27" t="str">
        <x:v>Li-Cl2</x:v>
      </x:c>
      <x:c r="G9013" s="27" t="str">
        <x:v>CO2 to DME</x:v>
      </x:c>
      <x:c r="H9013" s="27" t="str">
        <x:v>Reject</x:v>
      </x:c>
      <x:c r="I9013" s="27" t="str">
        <x:v>Vehicle linked</x:v>
      </x:c>
      <x:c r="J9013" s="28" t="n">
        <x:v>1</x:v>
      </x:c>
      <x:c r="K9013" s="27" t="str">
        <x:v>Chlorine or lithium onboard gate fail</x:v>
      </x:c>
      <x:c r="L9013" s="27" t="str">
        <x:v>Carbon-to-fuel loop</x:v>
      </x:c>
      <x:c r="M9013" s="27" t="str">
        <x:v>CO2 product needs reactive capture and regeneration; Molten LiCl does not produce H2; Chlorine or lithium inventory is not accepted in the vehicle module</x:v>
      </x:c>
    </x:row>
    <x:row r="9014">
      <x:c r="A9014" s="27" t="str">
        <x:v>X03425</x:v>
      </x:c>
      <x:c r="B9014" s="27" t="str">
        <x:v>E10</x:v>
      </x:c>
      <x:c r="C9014" s="27" t="str">
        <x:v>Separated external H2</x:v>
      </x:c>
      <x:c r="D9014" s="27" t="str">
        <x:v>Molten LiCl</x:v>
      </x:c>
      <x:c r="E9014" s="27" t="str">
        <x:v>Baseline aftertreatment</x:v>
      </x:c>
      <x:c r="F9014" s="27" t="str">
        <x:v>Li-Cl2</x:v>
      </x:c>
      <x:c r="G9014" s="27" t="str">
        <x:v>Captured PM research only</x:v>
      </x:c>
      <x:c r="H9014" s="27" t="str">
        <x:v>Reject</x:v>
      </x:c>
      <x:c r="I9014" s="27" t="str">
        <x:v>Vehicle linked</x:v>
      </x:c>
      <x:c r="J9014" s="28" t="n">
        <x:v>1</x:v>
      </x:c>
      <x:c r="K9014" s="27" t="str">
        <x:v>Chlorine or lithium onboard gate fail</x:v>
      </x:c>
      <x:c r="L9014" s="27" t="str">
        <x:v>Pollutant characterization</x:v>
      </x:c>
      <x:c r="M9014" s="27" t="str">
        <x:v>Molten LiCl does not produce H2; Chlorine or lithium inventory is not accepted in the vehicle module</x:v>
      </x:c>
    </x:row>
    <x:row r="9015">
      <x:c r="A9015" s="27" t="str">
        <x:v>X03441</x:v>
      </x:c>
      <x:c r="B9015" s="27" t="str">
        <x:v>E10</x:v>
      </x:c>
      <x:c r="C9015" s="27" t="str">
        <x:v>Separated external H2</x:v>
      </x:c>
      <x:c r="D9015" s="27" t="str">
        <x:v>Molten LiCl</x:v>
      </x:c>
      <x:c r="E9015" s="27" t="str">
        <x:v>Plain-water Bubble Butt</x:v>
      </x:c>
      <x:c r="F9015" s="27" t="str">
        <x:v>H2-Cl2 RFC</x:v>
      </x:c>
      <x:c r="G9015" s="27" t="str">
        <x:v>Recovered water and heat</x:v>
      </x:c>
      <x:c r="H9015" s="27" t="str">
        <x:v>Reject</x:v>
      </x:c>
      <x:c r="I9015" s="27" t="str">
        <x:v>Vehicle linked</x:v>
      </x:c>
      <x:c r="J9015" s="28" t="n">
        <x:v>1</x:v>
      </x:c>
      <x:c r="K9015" s="27" t="str">
        <x:v>Chlorine or lithium onboard gate fail</x:v>
      </x:c>
      <x:c r="L9015" s="27" t="str">
        <x:v>Water and heat recovery</x:v>
      </x:c>
      <x:c r="M9015" s="27" t="str">
        <x:v>Molten LiCl does not produce H2; H2-Cl2 storage lacks a matched chlorine loop; Chlorine or lithium inventory is not accepted in the vehicle module</x:v>
      </x:c>
    </x:row>
    <x:row r="9016">
      <x:c r="A9016" s="27" t="str">
        <x:v>X03442</x:v>
      </x:c>
      <x:c r="B9016" s="27" t="str">
        <x:v>E10</x:v>
      </x:c>
      <x:c r="C9016" s="27" t="str">
        <x:v>Separated external H2</x:v>
      </x:c>
      <x:c r="D9016" s="27" t="str">
        <x:v>Molten LiCl</x:v>
      </x:c>
      <x:c r="E9016" s="27" t="str">
        <x:v>Plain-water Bubble Butt</x:v>
      </x:c>
      <x:c r="F9016" s="27" t="str">
        <x:v>H2-Cl2 RFC</x:v>
      </x:c>
      <x:c r="G9016" s="27" t="str">
        <x:v>CO2 to methane</x:v>
      </x:c>
      <x:c r="H9016" s="27" t="str">
        <x:v>Reject</x:v>
      </x:c>
      <x:c r="I9016" s="27" t="str">
        <x:v>Vehicle linked</x:v>
      </x:c>
      <x:c r="J9016" s="28" t="n">
        <x:v>1</x:v>
      </x:c>
      <x:c r="K9016" s="27" t="str">
        <x:v>Chlorine or lithium onboard gate fail</x:v>
      </x:c>
      <x:c r="L9016" s="27" t="str">
        <x:v>Carbon-to-fuel loop</x:v>
      </x:c>
      <x:c r="M9016" s="27" t="str">
        <x:v>CO2 product needs reactive capture and regeneration; Molten LiCl does not produce H2; H2-Cl2 storage lacks a matched chlorine loop; Chlorine or lithium inventory is not accepted in the vehicle module</x:v>
      </x:c>
    </x:row>
    <x:row r="9017">
      <x:c r="A9017" s="27" t="str">
        <x:v>X03443</x:v>
      </x:c>
      <x:c r="B9017" s="27" t="str">
        <x:v>E10</x:v>
      </x:c>
      <x:c r="C9017" s="27" t="str">
        <x:v>Separated external H2</x:v>
      </x:c>
      <x:c r="D9017" s="27" t="str">
        <x:v>Molten LiCl</x:v>
      </x:c>
      <x:c r="E9017" s="27" t="str">
        <x:v>Plain-water Bubble Butt</x:v>
      </x:c>
      <x:c r="F9017" s="27" t="str">
        <x:v>H2-Cl2 RFC</x:v>
      </x:c>
      <x:c r="G9017" s="27" t="str">
        <x:v>CO2 to methanol</x:v>
      </x:c>
      <x:c r="H9017" s="27" t="str">
        <x:v>Reject</x:v>
      </x:c>
      <x:c r="I9017" s="27" t="str">
        <x:v>Vehicle linked</x:v>
      </x:c>
      <x:c r="J9017" s="28" t="n">
        <x:v>1</x:v>
      </x:c>
      <x:c r="K9017" s="27" t="str">
        <x:v>Chlorine or lithium onboard gate fail</x:v>
      </x:c>
      <x:c r="L9017" s="27" t="str">
        <x:v>Carbon-to-fuel loop</x:v>
      </x:c>
      <x:c r="M9017" s="27" t="str">
        <x:v>CO2 product needs reactive capture and regeneration; Molten LiCl does not produce H2; H2-Cl2 storage lacks a matched chlorine loop; Chlorine or lithium inventory is not accepted in the vehicle module</x:v>
      </x:c>
    </x:row>
    <x:row r="9018">
      <x:c r="A9018" s="27" t="str">
        <x:v>X03444</x:v>
      </x:c>
      <x:c r="B9018" s="27" t="str">
        <x:v>E10</x:v>
      </x:c>
      <x:c r="C9018" s="27" t="str">
        <x:v>Separated external H2</x:v>
      </x:c>
      <x:c r="D9018" s="27" t="str">
        <x:v>Molten LiCl</x:v>
      </x:c>
      <x:c r="E9018" s="27" t="str">
        <x:v>Plain-water Bubble Butt</x:v>
      </x:c>
      <x:c r="F9018" s="27" t="str">
        <x:v>H2-Cl2 RFC</x:v>
      </x:c>
      <x:c r="G9018" s="27" t="str">
        <x:v>CO2 to DME</x:v>
      </x:c>
      <x:c r="H9018" s="27" t="str">
        <x:v>Reject</x:v>
      </x:c>
      <x:c r="I9018" s="27" t="str">
        <x:v>Vehicle linked</x:v>
      </x:c>
      <x:c r="J9018" s="28" t="n">
        <x:v>1</x:v>
      </x:c>
      <x:c r="K9018" s="27" t="str">
        <x:v>Chlorine or lithium onboard gate fail</x:v>
      </x:c>
      <x:c r="L9018" s="27" t="str">
        <x:v>Carbon-to-fuel loop</x:v>
      </x:c>
      <x:c r="M9018" s="27" t="str">
        <x:v>CO2 product needs reactive capture and regeneration; Molten LiCl does not produce H2; H2-Cl2 storage lacks a matched chlorine loop; Chlorine or lithium inventory is not accepted in the vehicle module</x:v>
      </x:c>
    </x:row>
    <x:row r="9019">
      <x:c r="A9019" s="27" t="str">
        <x:v>X03445</x:v>
      </x:c>
      <x:c r="B9019" s="27" t="str">
        <x:v>E10</x:v>
      </x:c>
      <x:c r="C9019" s="27" t="str">
        <x:v>Separated external H2</x:v>
      </x:c>
      <x:c r="D9019" s="27" t="str">
        <x:v>Molten LiCl</x:v>
      </x:c>
      <x:c r="E9019" s="27" t="str">
        <x:v>Plain-water Bubble Butt</x:v>
      </x:c>
      <x:c r="F9019" s="27" t="str">
        <x:v>H2-Cl2 RFC</x:v>
      </x:c>
      <x:c r="G9019" s="27" t="str">
        <x:v>Captured PM research only</x:v>
      </x:c>
      <x:c r="H9019" s="27" t="str">
        <x:v>Reject</x:v>
      </x:c>
      <x:c r="I9019" s="27" t="str">
        <x:v>Vehicle linked</x:v>
      </x:c>
      <x:c r="J9019" s="28" t="n">
        <x:v>1</x:v>
      </x:c>
      <x:c r="K9019" s="27" t="str">
        <x:v>Chlorine or lithium onboard gate fail</x:v>
      </x:c>
      <x:c r="L9019" s="27" t="str">
        <x:v>Pollutant characterization</x:v>
      </x:c>
      <x:c r="M9019" s="27" t="str">
        <x:v>Molten LiCl does not produce H2; H2-Cl2 storage lacks a matched chlorine loop; Chlorine or lithium inventory is not accepted in the vehicle module</x:v>
      </x:c>
    </x:row>
    <x:row r="9020">
      <x:c r="A9020" s="27" t="str">
        <x:v>X03446</x:v>
      </x:c>
      <x:c r="B9020" s="27" t="str">
        <x:v>E10</x:v>
      </x:c>
      <x:c r="C9020" s="27" t="str">
        <x:v>Separated external H2</x:v>
      </x:c>
      <x:c r="D9020" s="27" t="str">
        <x:v>Molten LiCl</x:v>
      </x:c>
      <x:c r="E9020" s="27" t="str">
        <x:v>Plain-water Bubble Butt</x:v>
      </x:c>
      <x:c r="F9020" s="27" t="str">
        <x:v>Li-Cl2</x:v>
      </x:c>
      <x:c r="G9020" s="27" t="str">
        <x:v>Recovered water and heat</x:v>
      </x:c>
      <x:c r="H9020" s="27" t="str">
        <x:v>Reject</x:v>
      </x:c>
      <x:c r="I9020" s="27" t="str">
        <x:v>Vehicle linked</x:v>
      </x:c>
      <x:c r="J9020" s="28" t="n">
        <x:v>1</x:v>
      </x:c>
      <x:c r="K9020" s="27" t="str">
        <x:v>Chlorine or lithium onboard gate fail</x:v>
      </x:c>
      <x:c r="L9020" s="27" t="str">
        <x:v>Water and heat recovery</x:v>
      </x:c>
      <x:c r="M9020" s="27" t="str">
        <x:v>Molten LiCl does not produce H2; Chlorine or lithium inventory is not accepted in the vehicle module</x:v>
      </x:c>
    </x:row>
    <x:row r="9021">
      <x:c r="A9021" s="27" t="str">
        <x:v>X03447</x:v>
      </x:c>
      <x:c r="B9021" s="27" t="str">
        <x:v>E10</x:v>
      </x:c>
      <x:c r="C9021" s="27" t="str">
        <x:v>Separated external H2</x:v>
      </x:c>
      <x:c r="D9021" s="27" t="str">
        <x:v>Molten LiCl</x:v>
      </x:c>
      <x:c r="E9021" s="27" t="str">
        <x:v>Plain-water Bubble Butt</x:v>
      </x:c>
      <x:c r="F9021" s="27" t="str">
        <x:v>Li-Cl2</x:v>
      </x:c>
      <x:c r="G9021" s="27" t="str">
        <x:v>CO2 to methane</x:v>
      </x:c>
      <x:c r="H9021" s="27" t="str">
        <x:v>Reject</x:v>
      </x:c>
      <x:c r="I9021" s="27" t="str">
        <x:v>Vehicle linked</x:v>
      </x:c>
      <x:c r="J9021" s="28" t="n">
        <x:v>1</x:v>
      </x:c>
      <x:c r="K9021" s="27" t="str">
        <x:v>Chlorine or lithium onboard gate fail</x:v>
      </x:c>
      <x:c r="L9021" s="27" t="str">
        <x:v>Carbon-to-fuel loop</x:v>
      </x:c>
      <x:c r="M9021" s="27" t="str">
        <x:v>CO2 product needs reactive capture and regeneration; Molten LiCl does not produce H2; Chlorine or lithium inventory is not accepted in the vehicle module</x:v>
      </x:c>
    </x:row>
    <x:row r="9022">
      <x:c r="A9022" s="27" t="str">
        <x:v>X03448</x:v>
      </x:c>
      <x:c r="B9022" s="27" t="str">
        <x:v>E10</x:v>
      </x:c>
      <x:c r="C9022" s="27" t="str">
        <x:v>Separated external H2</x:v>
      </x:c>
      <x:c r="D9022" s="27" t="str">
        <x:v>Molten LiCl</x:v>
      </x:c>
      <x:c r="E9022" s="27" t="str">
        <x:v>Plain-water Bubble Butt</x:v>
      </x:c>
      <x:c r="F9022" s="27" t="str">
        <x:v>Li-Cl2</x:v>
      </x:c>
      <x:c r="G9022" s="27" t="str">
        <x:v>CO2 to methanol</x:v>
      </x:c>
      <x:c r="H9022" s="27" t="str">
        <x:v>Reject</x:v>
      </x:c>
      <x:c r="I9022" s="27" t="str">
        <x:v>Vehicle linked</x:v>
      </x:c>
      <x:c r="J9022" s="28" t="n">
        <x:v>1</x:v>
      </x:c>
      <x:c r="K9022" s="27" t="str">
        <x:v>Chlorine or lithium onboard gate fail</x:v>
      </x:c>
      <x:c r="L9022" s="27" t="str">
        <x:v>Carbon-to-fuel loop</x:v>
      </x:c>
      <x:c r="M9022" s="27" t="str">
        <x:v>CO2 product needs reactive capture and regeneration; Molten LiCl does not produce H2; Chlorine or lithium inventory is not accepted in the vehicle module</x:v>
      </x:c>
    </x:row>
    <x:row r="9023">
      <x:c r="A9023" s="27" t="str">
        <x:v>X03449</x:v>
      </x:c>
      <x:c r="B9023" s="27" t="str">
        <x:v>E10</x:v>
      </x:c>
      <x:c r="C9023" s="27" t="str">
        <x:v>Separated external H2</x:v>
      </x:c>
      <x:c r="D9023" s="27" t="str">
        <x:v>Molten LiCl</x:v>
      </x:c>
      <x:c r="E9023" s="27" t="str">
        <x:v>Plain-water Bubble Butt</x:v>
      </x:c>
      <x:c r="F9023" s="27" t="str">
        <x:v>Li-Cl2</x:v>
      </x:c>
      <x:c r="G9023" s="27" t="str">
        <x:v>CO2 to DME</x:v>
      </x:c>
      <x:c r="H9023" s="27" t="str">
        <x:v>Reject</x:v>
      </x:c>
      <x:c r="I9023" s="27" t="str">
        <x:v>Vehicle linked</x:v>
      </x:c>
      <x:c r="J9023" s="28" t="n">
        <x:v>1</x:v>
      </x:c>
      <x:c r="K9023" s="27" t="str">
        <x:v>Chlorine or lithium onboard gate fail</x:v>
      </x:c>
      <x:c r="L9023" s="27" t="str">
        <x:v>Carbon-to-fuel loop</x:v>
      </x:c>
      <x:c r="M9023" s="27" t="str">
        <x:v>CO2 product needs reactive capture and regeneration; Molten LiCl does not produce H2; Chlorine or lithium inventory is not accepted in the vehicle module</x:v>
      </x:c>
    </x:row>
    <x:row r="9024">
      <x:c r="A9024" s="27" t="str">
        <x:v>X03450</x:v>
      </x:c>
      <x:c r="B9024" s="27" t="str">
        <x:v>E10</x:v>
      </x:c>
      <x:c r="C9024" s="27" t="str">
        <x:v>Separated external H2</x:v>
      </x:c>
      <x:c r="D9024" s="27" t="str">
        <x:v>Molten LiCl</x:v>
      </x:c>
      <x:c r="E9024" s="27" t="str">
        <x:v>Plain-water Bubble Butt</x:v>
      </x:c>
      <x:c r="F9024" s="27" t="str">
        <x:v>Li-Cl2</x:v>
      </x:c>
      <x:c r="G9024" s="27" t="str">
        <x:v>Captured PM research only</x:v>
      </x:c>
      <x:c r="H9024" s="27" t="str">
        <x:v>Reject</x:v>
      </x:c>
      <x:c r="I9024" s="27" t="str">
        <x:v>Vehicle linked</x:v>
      </x:c>
      <x:c r="J9024" s="28" t="n">
        <x:v>1</x:v>
      </x:c>
      <x:c r="K9024" s="27" t="str">
        <x:v>Chlorine or lithium onboard gate fail</x:v>
      </x:c>
      <x:c r="L9024" s="27" t="str">
        <x:v>Pollutant characterization</x:v>
      </x:c>
      <x:c r="M9024" s="27" t="str">
        <x:v>Molten LiCl does not produce H2; Chlorine or lithium inventory is not accepted in the vehicle module</x:v>
      </x:c>
    </x:row>
    <x:row r="9025">
      <x:c r="A9025" s="27" t="str">
        <x:v>X03466</x:v>
      </x:c>
      <x:c r="B9025" s="27" t="str">
        <x:v>E10</x:v>
      </x:c>
      <x:c r="C9025" s="27" t="str">
        <x:v>Separated external H2</x:v>
      </x:c>
      <x:c r="D9025" s="27" t="str">
        <x:v>Molten LiCl</x:v>
      </x:c>
      <x:c r="E9025" s="27" t="str">
        <x:v>Reactive onboard Bubble Butt</x:v>
      </x:c>
      <x:c r="F9025" s="27" t="str">
        <x:v>H2-Cl2 RFC</x:v>
      </x:c>
      <x:c r="G9025" s="27" t="str">
        <x:v>Recovered water and heat</x:v>
      </x:c>
      <x:c r="H9025" s="27" t="str">
        <x:v>Reject</x:v>
      </x:c>
      <x:c r="I9025" s="27" t="str">
        <x:v>Vehicle linked</x:v>
      </x:c>
      <x:c r="J9025" s="28" t="n">
        <x:v>1</x:v>
      </x:c>
      <x:c r="K9025" s="27" t="str">
        <x:v>Chlorine or lithium onboard gate fail</x:v>
      </x:c>
      <x:c r="L9025" s="27" t="str">
        <x:v>Water and heat recovery</x:v>
      </x:c>
      <x:c r="M9025" s="27" t="str">
        <x:v>Molten LiCl does not produce H2; H2-Cl2 storage lacks a matched chlorine loop; Chlorine or lithium inventory is not accepted in the vehicle module</x:v>
      </x:c>
    </x:row>
    <x:row r="9026">
      <x:c r="A9026" s="27" t="str">
        <x:v>X03467</x:v>
      </x:c>
      <x:c r="B9026" s="27" t="str">
        <x:v>E10</x:v>
      </x:c>
      <x:c r="C9026" s="27" t="str">
        <x:v>Separated external H2</x:v>
      </x:c>
      <x:c r="D9026" s="27" t="str">
        <x:v>Molten LiCl</x:v>
      </x:c>
      <x:c r="E9026" s="27" t="str">
        <x:v>Reactive onboard Bubble Butt</x:v>
      </x:c>
      <x:c r="F9026" s="27" t="str">
        <x:v>H2-Cl2 RFC</x:v>
      </x:c>
      <x:c r="G9026" s="27" t="str">
        <x:v>CO2 to methane</x:v>
      </x:c>
      <x:c r="H9026" s="27" t="str">
        <x:v>Reject</x:v>
      </x:c>
      <x:c r="I9026" s="27" t="str">
        <x:v>Vehicle linked</x:v>
      </x:c>
      <x:c r="J9026" s="28" t="n">
        <x:v>1</x:v>
      </x:c>
      <x:c r="K9026" s="27" t="str">
        <x:v>Chlorine or lithium onboard gate fail</x:v>
      </x:c>
      <x:c r="L9026" s="27" t="str">
        <x:v>Carbon-to-fuel loop</x:v>
      </x:c>
      <x:c r="M9026" s="27" t="str">
        <x:v>Molten LiCl does not produce H2; H2-Cl2 storage lacks a matched chlorine loop; Chlorine or lithium inventory is not accepted in the vehicle module</x:v>
      </x:c>
    </x:row>
    <x:row r="9027">
      <x:c r="A9027" s="27" t="str">
        <x:v>X03468</x:v>
      </x:c>
      <x:c r="B9027" s="27" t="str">
        <x:v>E10</x:v>
      </x:c>
      <x:c r="C9027" s="27" t="str">
        <x:v>Separated external H2</x:v>
      </x:c>
      <x:c r="D9027" s="27" t="str">
        <x:v>Molten LiCl</x:v>
      </x:c>
      <x:c r="E9027" s="27" t="str">
        <x:v>Reactive onboard Bubble Butt</x:v>
      </x:c>
      <x:c r="F9027" s="27" t="str">
        <x:v>H2-Cl2 RFC</x:v>
      </x:c>
      <x:c r="G9027" s="27" t="str">
        <x:v>CO2 to methanol</x:v>
      </x:c>
      <x:c r="H9027" s="27" t="str">
        <x:v>Reject</x:v>
      </x:c>
      <x:c r="I9027" s="27" t="str">
        <x:v>Vehicle linked</x:v>
      </x:c>
      <x:c r="J9027" s="28" t="n">
        <x:v>1</x:v>
      </x:c>
      <x:c r="K9027" s="27" t="str">
        <x:v>Chlorine or lithium onboard gate fail</x:v>
      </x:c>
      <x:c r="L9027" s="27" t="str">
        <x:v>Carbon-to-fuel loop</x:v>
      </x:c>
      <x:c r="M9027" s="27" t="str">
        <x:v>Molten LiCl does not produce H2; H2-Cl2 storage lacks a matched chlorine loop; Chlorine or lithium inventory is not accepted in the vehicle module</x:v>
      </x:c>
    </x:row>
    <x:row r="9028">
      <x:c r="A9028" s="27" t="str">
        <x:v>X03469</x:v>
      </x:c>
      <x:c r="B9028" s="27" t="str">
        <x:v>E10</x:v>
      </x:c>
      <x:c r="C9028" s="27" t="str">
        <x:v>Separated external H2</x:v>
      </x:c>
      <x:c r="D9028" s="27" t="str">
        <x:v>Molten LiCl</x:v>
      </x:c>
      <x:c r="E9028" s="27" t="str">
        <x:v>Reactive onboard Bubble Butt</x:v>
      </x:c>
      <x:c r="F9028" s="27" t="str">
        <x:v>H2-Cl2 RFC</x:v>
      </x:c>
      <x:c r="G9028" s="27" t="str">
        <x:v>CO2 to DME</x:v>
      </x:c>
      <x:c r="H9028" s="27" t="str">
        <x:v>Reject</x:v>
      </x:c>
      <x:c r="I9028" s="27" t="str">
        <x:v>Vehicle linked</x:v>
      </x:c>
      <x:c r="J9028" s="28" t="n">
        <x:v>1</x:v>
      </x:c>
      <x:c r="K9028" s="27" t="str">
        <x:v>Chlorine or lithium onboard gate fail</x:v>
      </x:c>
      <x:c r="L9028" s="27" t="str">
        <x:v>Carbon-to-fuel loop</x:v>
      </x:c>
      <x:c r="M9028" s="27" t="str">
        <x:v>Molten LiCl does not produce H2; H2-Cl2 storage lacks a matched chlorine loop; Chlorine or lithium inventory is not accepted in the vehicle module</x:v>
      </x:c>
    </x:row>
    <x:row r="9029">
      <x:c r="A9029" s="27" t="str">
        <x:v>X03470</x:v>
      </x:c>
      <x:c r="B9029" s="27" t="str">
        <x:v>E10</x:v>
      </x:c>
      <x:c r="C9029" s="27" t="str">
        <x:v>Separated external H2</x:v>
      </x:c>
      <x:c r="D9029" s="27" t="str">
        <x:v>Molten LiCl</x:v>
      </x:c>
      <x:c r="E9029" s="27" t="str">
        <x:v>Reactive onboard Bubble Butt</x:v>
      </x:c>
      <x:c r="F9029" s="27" t="str">
        <x:v>H2-Cl2 RFC</x:v>
      </x:c>
      <x:c r="G9029" s="27" t="str">
        <x:v>Captured PM research only</x:v>
      </x:c>
      <x:c r="H9029" s="27" t="str">
        <x:v>Reject</x:v>
      </x:c>
      <x:c r="I9029" s="27" t="str">
        <x:v>Vehicle linked</x:v>
      </x:c>
      <x:c r="J9029" s="28" t="n">
        <x:v>1</x:v>
      </x:c>
      <x:c r="K9029" s="27" t="str">
        <x:v>Chlorine or lithium onboard gate fail</x:v>
      </x:c>
      <x:c r="L9029" s="27" t="str">
        <x:v>Pollutant characterization</x:v>
      </x:c>
      <x:c r="M9029" s="27" t="str">
        <x:v>Molten LiCl does not produce H2; H2-Cl2 storage lacks a matched chlorine loop; Chlorine or lithium inventory is not accepted in the vehicle module</x:v>
      </x:c>
    </x:row>
    <x:row r="9030">
      <x:c r="A9030" s="27" t="str">
        <x:v>X03471</x:v>
      </x:c>
      <x:c r="B9030" s="27" t="str">
        <x:v>E10</x:v>
      </x:c>
      <x:c r="C9030" s="27" t="str">
        <x:v>Separated external H2</x:v>
      </x:c>
      <x:c r="D9030" s="27" t="str">
        <x:v>Molten LiCl</x:v>
      </x:c>
      <x:c r="E9030" s="27" t="str">
        <x:v>Reactive onboard Bubble Butt</x:v>
      </x:c>
      <x:c r="F9030" s="27" t="str">
        <x:v>Li-Cl2</x:v>
      </x:c>
      <x:c r="G9030" s="27" t="str">
        <x:v>Recovered water and heat</x:v>
      </x:c>
      <x:c r="H9030" s="27" t="str">
        <x:v>Reject</x:v>
      </x:c>
      <x:c r="I9030" s="27" t="str">
        <x:v>Vehicle linked</x:v>
      </x:c>
      <x:c r="J9030" s="28" t="n">
        <x:v>1</x:v>
      </x:c>
      <x:c r="K9030" s="27" t="str">
        <x:v>Chlorine or lithium onboard gate fail</x:v>
      </x:c>
      <x:c r="L9030" s="27" t="str">
        <x:v>Water and heat recovery</x:v>
      </x:c>
      <x:c r="M9030" s="27" t="str">
        <x:v>Molten LiCl does not produce H2; Chlorine or lithium inventory is not accepted in the vehicle module</x:v>
      </x:c>
    </x:row>
    <x:row r="9031">
      <x:c r="A9031" s="27" t="str">
        <x:v>X03472</x:v>
      </x:c>
      <x:c r="B9031" s="27" t="str">
        <x:v>E10</x:v>
      </x:c>
      <x:c r="C9031" s="27" t="str">
        <x:v>Separated external H2</x:v>
      </x:c>
      <x:c r="D9031" s="27" t="str">
        <x:v>Molten LiCl</x:v>
      </x:c>
      <x:c r="E9031" s="27" t="str">
        <x:v>Reactive onboard Bubble Butt</x:v>
      </x:c>
      <x:c r="F9031" s="27" t="str">
        <x:v>Li-Cl2</x:v>
      </x:c>
      <x:c r="G9031" s="27" t="str">
        <x:v>CO2 to methane</x:v>
      </x:c>
      <x:c r="H9031" s="27" t="str">
        <x:v>Reject</x:v>
      </x:c>
      <x:c r="I9031" s="27" t="str">
        <x:v>Vehicle linked</x:v>
      </x:c>
      <x:c r="J9031" s="28" t="n">
        <x:v>1</x:v>
      </x:c>
      <x:c r="K9031" s="27" t="str">
        <x:v>Chlorine or lithium onboard gate fail</x:v>
      </x:c>
      <x:c r="L9031" s="27" t="str">
        <x:v>Carbon-to-fuel loop</x:v>
      </x:c>
      <x:c r="M9031" s="27" t="str">
        <x:v>Molten LiCl does not produce H2; Chlorine or lithium inventory is not accepted in the vehicle module</x:v>
      </x:c>
    </x:row>
    <x:row r="9032">
      <x:c r="A9032" s="27" t="str">
        <x:v>X03473</x:v>
      </x:c>
      <x:c r="B9032" s="27" t="str">
        <x:v>E10</x:v>
      </x:c>
      <x:c r="C9032" s="27" t="str">
        <x:v>Separated external H2</x:v>
      </x:c>
      <x:c r="D9032" s="27" t="str">
        <x:v>Molten LiCl</x:v>
      </x:c>
      <x:c r="E9032" s="27" t="str">
        <x:v>Reactive onboard Bubble Butt</x:v>
      </x:c>
      <x:c r="F9032" s="27" t="str">
        <x:v>Li-Cl2</x:v>
      </x:c>
      <x:c r="G9032" s="27" t="str">
        <x:v>CO2 to methanol</x:v>
      </x:c>
      <x:c r="H9032" s="27" t="str">
        <x:v>Reject</x:v>
      </x:c>
      <x:c r="I9032" s="27" t="str">
        <x:v>Vehicle linked</x:v>
      </x:c>
      <x:c r="J9032" s="28" t="n">
        <x:v>1</x:v>
      </x:c>
      <x:c r="K9032" s="27" t="str">
        <x:v>Chlorine or lithium onboard gate fail</x:v>
      </x:c>
      <x:c r="L9032" s="27" t="str">
        <x:v>Carbon-to-fuel loop</x:v>
      </x:c>
      <x:c r="M9032" s="27" t="str">
        <x:v>Molten LiCl does not produce H2; Chlorine or lithium inventory is not accepted in the vehicle module</x:v>
      </x:c>
    </x:row>
    <x:row r="9033">
      <x:c r="A9033" s="27" t="str">
        <x:v>X03474</x:v>
      </x:c>
      <x:c r="B9033" s="27" t="str">
        <x:v>E10</x:v>
      </x:c>
      <x:c r="C9033" s="27" t="str">
        <x:v>Separated external H2</x:v>
      </x:c>
      <x:c r="D9033" s="27" t="str">
        <x:v>Molten LiCl</x:v>
      </x:c>
      <x:c r="E9033" s="27" t="str">
        <x:v>Reactive onboard Bubble Butt</x:v>
      </x:c>
      <x:c r="F9033" s="27" t="str">
        <x:v>Li-Cl2</x:v>
      </x:c>
      <x:c r="G9033" s="27" t="str">
        <x:v>CO2 to DME</x:v>
      </x:c>
      <x:c r="H9033" s="27" t="str">
        <x:v>Reject</x:v>
      </x:c>
      <x:c r="I9033" s="27" t="str">
        <x:v>Vehicle linked</x:v>
      </x:c>
      <x:c r="J9033" s="28" t="n">
        <x:v>1</x:v>
      </x:c>
      <x:c r="K9033" s="27" t="str">
        <x:v>Chlorine or lithium onboard gate fail</x:v>
      </x:c>
      <x:c r="L9033" s="27" t="str">
        <x:v>Carbon-to-fuel loop</x:v>
      </x:c>
      <x:c r="M9033" s="27" t="str">
        <x:v>Molten LiCl does not produce H2; Chlorine or lithium inventory is not accepted in the vehicle module</x:v>
      </x:c>
    </x:row>
    <x:row r="9034">
      <x:c r="A9034" s="27" t="str">
        <x:v>X03475</x:v>
      </x:c>
      <x:c r="B9034" s="27" t="str">
        <x:v>E10</x:v>
      </x:c>
      <x:c r="C9034" s="27" t="str">
        <x:v>Separated external H2</x:v>
      </x:c>
      <x:c r="D9034" s="27" t="str">
        <x:v>Molten LiCl</x:v>
      </x:c>
      <x:c r="E9034" s="27" t="str">
        <x:v>Reactive onboard Bubble Butt</x:v>
      </x:c>
      <x:c r="F9034" s="27" t="str">
        <x:v>Li-Cl2</x:v>
      </x:c>
      <x:c r="G9034" s="27" t="str">
        <x:v>Captured PM research only</x:v>
      </x:c>
      <x:c r="H9034" s="27" t="str">
        <x:v>Reject</x:v>
      </x:c>
      <x:c r="I9034" s="27" t="str">
        <x:v>Vehicle linked</x:v>
      </x:c>
      <x:c r="J9034" s="28" t="n">
        <x:v>1</x:v>
      </x:c>
      <x:c r="K9034" s="27" t="str">
        <x:v>Chlorine or lithium onboard gate fail</x:v>
      </x:c>
      <x:c r="L9034" s="27" t="str">
        <x:v>Pollutant characterization</x:v>
      </x:c>
      <x:c r="M9034" s="27" t="str">
        <x:v>Molten LiCl does not produce H2; Chlorine or lithium inventory is not accepted in the vehicle module</x:v>
      </x:c>
    </x:row>
    <x:row r="9035">
      <x:c r="A9035" s="27" t="str">
        <x:v>X03516</x:v>
      </x:c>
      <x:c r="B9035" s="27" t="str">
        <x:v>E10</x:v>
      </x:c>
      <x:c r="C9035" s="27" t="str">
        <x:v>Separated external H2</x:v>
      </x:c>
      <x:c r="D9035" s="27" t="str">
        <x:v>HCl electrolysis</x:v>
      </x:c>
      <x:c r="E9035" s="27" t="str">
        <x:v>Baseline aftertreatment</x:v>
      </x:c>
      <x:c r="F9035" s="27" t="str">
        <x:v>H2-Cl2 RFC</x:v>
      </x:c>
      <x:c r="G9035" s="27" t="str">
        <x:v>Recovered water and heat</x:v>
      </x:c>
      <x:c r="H9035" s="27" t="str">
        <x:v>Reject</x:v>
      </x:c>
      <x:c r="I9035" s="27" t="str">
        <x:v>Vehicle linked</x:v>
      </x:c>
      <x:c r="J9035" s="28" t="n">
        <x:v>1</x:v>
      </x:c>
      <x:c r="K9035" s="27" t="str">
        <x:v>Chlorine or lithium onboard gate fail</x:v>
      </x:c>
      <x:c r="L9035" s="27" t="str">
        <x:v>Water and heat recovery</x:v>
      </x:c>
      <x:c r="M9035" s="27" t="str">
        <x:v>Chlorine or lithium inventory is not accepted in the vehicle module</x:v>
      </x:c>
    </x:row>
    <x:row r="9036">
      <x:c r="A9036" s="27" t="str">
        <x:v>X03517</x:v>
      </x:c>
      <x:c r="B9036" s="27" t="str">
        <x:v>E10</x:v>
      </x:c>
      <x:c r="C9036" s="27" t="str">
        <x:v>Separated external H2</x:v>
      </x:c>
      <x:c r="D9036" s="27" t="str">
        <x:v>HCl electrolysis</x:v>
      </x:c>
      <x:c r="E9036" s="27" t="str">
        <x:v>Baseline aftertreatment</x:v>
      </x:c>
      <x:c r="F9036" s="27" t="str">
        <x:v>H2-Cl2 RFC</x:v>
      </x:c>
      <x:c r="G9036" s="27" t="str">
        <x:v>CO2 to methane</x:v>
      </x:c>
      <x:c r="H9036" s="27" t="str">
        <x:v>Reject</x:v>
      </x:c>
      <x:c r="I9036" s="27" t="str">
        <x:v>Vehicle linked</x:v>
      </x:c>
      <x:c r="J9036" s="28" t="n">
        <x:v>1</x:v>
      </x:c>
      <x:c r="K9036" s="27" t="str">
        <x:v>Chlorine or lithium onboard gate fail</x:v>
      </x:c>
      <x:c r="L9036" s="27" t="str">
        <x:v>Carbon-to-fuel loop</x:v>
      </x:c>
      <x:c r="M9036" s="27" t="str">
        <x:v>CO2 product needs reactive capture and regeneration; Chlorine or lithium inventory is not accepted in the vehicle module</x:v>
      </x:c>
    </x:row>
    <x:row r="9037">
      <x:c r="A9037" s="27" t="str">
        <x:v>X03518</x:v>
      </x:c>
      <x:c r="B9037" s="27" t="str">
        <x:v>E10</x:v>
      </x:c>
      <x:c r="C9037" s="27" t="str">
        <x:v>Separated external H2</x:v>
      </x:c>
      <x:c r="D9037" s="27" t="str">
        <x:v>HCl electrolysis</x:v>
      </x:c>
      <x:c r="E9037" s="27" t="str">
        <x:v>Baseline aftertreatment</x:v>
      </x:c>
      <x:c r="F9037" s="27" t="str">
        <x:v>H2-Cl2 RFC</x:v>
      </x:c>
      <x:c r="G9037" s="27" t="str">
        <x:v>CO2 to methanol</x:v>
      </x:c>
      <x:c r="H9037" s="27" t="str">
        <x:v>Reject</x:v>
      </x:c>
      <x:c r="I9037" s="27" t="str">
        <x:v>Vehicle linked</x:v>
      </x:c>
      <x:c r="J9037" s="28" t="n">
        <x:v>1</x:v>
      </x:c>
      <x:c r="K9037" s="27" t="str">
        <x:v>Chlorine or lithium onboard gate fail</x:v>
      </x:c>
      <x:c r="L9037" s="27" t="str">
        <x:v>Carbon-to-fuel loop</x:v>
      </x:c>
      <x:c r="M9037" s="27" t="str">
        <x:v>CO2 product needs reactive capture and regeneration; Chlorine or lithium inventory is not accepted in the vehicle module</x:v>
      </x:c>
    </x:row>
    <x:row r="9038">
      <x:c r="A9038" s="27" t="str">
        <x:v>X03519</x:v>
      </x:c>
      <x:c r="B9038" s="27" t="str">
        <x:v>E10</x:v>
      </x:c>
      <x:c r="C9038" s="27" t="str">
        <x:v>Separated external H2</x:v>
      </x:c>
      <x:c r="D9038" s="27" t="str">
        <x:v>HCl electrolysis</x:v>
      </x:c>
      <x:c r="E9038" s="27" t="str">
        <x:v>Baseline aftertreatment</x:v>
      </x:c>
      <x:c r="F9038" s="27" t="str">
        <x:v>H2-Cl2 RFC</x:v>
      </x:c>
      <x:c r="G9038" s="27" t="str">
        <x:v>CO2 to DME</x:v>
      </x:c>
      <x:c r="H9038" s="27" t="str">
        <x:v>Reject</x:v>
      </x:c>
      <x:c r="I9038" s="27" t="str">
        <x:v>Vehicle linked</x:v>
      </x:c>
      <x:c r="J9038" s="28" t="n">
        <x:v>1</x:v>
      </x:c>
      <x:c r="K9038" s="27" t="str">
        <x:v>Chlorine or lithium onboard gate fail</x:v>
      </x:c>
      <x:c r="L9038" s="27" t="str">
        <x:v>Carbon-to-fuel loop</x:v>
      </x:c>
      <x:c r="M9038" s="27" t="str">
        <x:v>CO2 product needs reactive capture and regeneration; Chlorine or lithium inventory is not accepted in the vehicle module</x:v>
      </x:c>
    </x:row>
    <x:row r="9039">
      <x:c r="A9039" s="27" t="str">
        <x:v>X03520</x:v>
      </x:c>
      <x:c r="B9039" s="27" t="str">
        <x:v>E10</x:v>
      </x:c>
      <x:c r="C9039" s="27" t="str">
        <x:v>Separated external H2</x:v>
      </x:c>
      <x:c r="D9039" s="27" t="str">
        <x:v>HCl electrolysis</x:v>
      </x:c>
      <x:c r="E9039" s="27" t="str">
        <x:v>Baseline aftertreatment</x:v>
      </x:c>
      <x:c r="F9039" s="27" t="str">
        <x:v>H2-Cl2 RFC</x:v>
      </x:c>
      <x:c r="G9039" s="27" t="str">
        <x:v>Captured PM research only</x:v>
      </x:c>
      <x:c r="H9039" s="27" t="str">
        <x:v>Reject</x:v>
      </x:c>
      <x:c r="I9039" s="27" t="str">
        <x:v>Vehicle linked</x:v>
      </x:c>
      <x:c r="J9039" s="28" t="n">
        <x:v>1</x:v>
      </x:c>
      <x:c r="K9039" s="27" t="str">
        <x:v>Chlorine or lithium onboard gate fail</x:v>
      </x:c>
      <x:c r="L9039" s="27" t="str">
        <x:v>Pollutant characterization</x:v>
      </x:c>
      <x:c r="M9039" s="27" t="str">
        <x:v>Chlorine or lithium inventory is not accepted in the vehicle module</x:v>
      </x:c>
    </x:row>
    <x:row r="9040">
      <x:c r="A9040" s="27" t="str">
        <x:v>X03521</x:v>
      </x:c>
      <x:c r="B9040" s="27" t="str">
        <x:v>E10</x:v>
      </x:c>
      <x:c r="C9040" s="27" t="str">
        <x:v>Separated external H2</x:v>
      </x:c>
      <x:c r="D9040" s="27" t="str">
        <x:v>HCl electrolysis</x:v>
      </x:c>
      <x:c r="E9040" s="27" t="str">
        <x:v>Baseline aftertreatment</x:v>
      </x:c>
      <x:c r="F9040" s="27" t="str">
        <x:v>Li-Cl2</x:v>
      </x:c>
      <x:c r="G9040" s="27" t="str">
        <x:v>Recovered water and heat</x:v>
      </x:c>
      <x:c r="H9040" s="27" t="str">
        <x:v>Reject</x:v>
      </x:c>
      <x:c r="I9040" s="27" t="str">
        <x:v>Vehicle linked</x:v>
      </x:c>
      <x:c r="J9040" s="28" t="n">
        <x:v>1</x:v>
      </x:c>
      <x:c r="K9040" s="27" t="str">
        <x:v>Chlorine or lithium onboard gate fail</x:v>
      </x:c>
      <x:c r="L9040" s="27" t="str">
        <x:v>Water and heat recovery</x:v>
      </x:c>
      <x:c r="M9040" s="27" t="str">
        <x:v>Li-Cl2 storage lacks molten LiCl regeneration; Chlorine or lithium inventory is not accepted in the vehicle module</x:v>
      </x:c>
    </x:row>
    <x:row r="9041">
      <x:c r="A9041" s="27" t="str">
        <x:v>X03522</x:v>
      </x:c>
      <x:c r="B9041" s="27" t="str">
        <x:v>E10</x:v>
      </x:c>
      <x:c r="C9041" s="27" t="str">
        <x:v>Separated external H2</x:v>
      </x:c>
      <x:c r="D9041" s="27" t="str">
        <x:v>HCl electrolysis</x:v>
      </x:c>
      <x:c r="E9041" s="27" t="str">
        <x:v>Baseline aftertreatment</x:v>
      </x:c>
      <x:c r="F9041" s="27" t="str">
        <x:v>Li-Cl2</x:v>
      </x:c>
      <x:c r="G9041" s="27" t="str">
        <x:v>CO2 to methane</x:v>
      </x:c>
      <x:c r="H9041" s="27" t="str">
        <x:v>Reject</x:v>
      </x:c>
      <x:c r="I9041" s="27" t="str">
        <x:v>Vehicle linked</x:v>
      </x:c>
      <x:c r="J9041" s="28" t="n">
        <x:v>1</x:v>
      </x:c>
      <x:c r="K9041" s="27" t="str">
        <x:v>Chlorine or lithium onboard gate fail</x:v>
      </x:c>
      <x:c r="L9041" s="27" t="str">
        <x:v>Carbon-to-fuel loop</x:v>
      </x:c>
      <x:c r="M9041" s="27" t="str">
        <x:v>CO2 product needs reactive capture and regeneration; Li-Cl2 storage lacks molten LiCl regeneration; Chlorine or lithium inventory is not accepted in the vehicle module</x:v>
      </x:c>
    </x:row>
    <x:row r="9042">
      <x:c r="A9042" s="27" t="str">
        <x:v>X03523</x:v>
      </x:c>
      <x:c r="B9042" s="27" t="str">
        <x:v>E10</x:v>
      </x:c>
      <x:c r="C9042" s="27" t="str">
        <x:v>Separated external H2</x:v>
      </x:c>
      <x:c r="D9042" s="27" t="str">
        <x:v>HCl electrolysis</x:v>
      </x:c>
      <x:c r="E9042" s="27" t="str">
        <x:v>Baseline aftertreatment</x:v>
      </x:c>
      <x:c r="F9042" s="27" t="str">
        <x:v>Li-Cl2</x:v>
      </x:c>
      <x:c r="G9042" s="27" t="str">
        <x:v>CO2 to methanol</x:v>
      </x:c>
      <x:c r="H9042" s="27" t="str">
        <x:v>Reject</x:v>
      </x:c>
      <x:c r="I9042" s="27" t="str">
        <x:v>Vehicle linked</x:v>
      </x:c>
      <x:c r="J9042" s="28" t="n">
        <x:v>1</x:v>
      </x:c>
      <x:c r="K9042" s="27" t="str">
        <x:v>Chlorine or lithium onboard gate fail</x:v>
      </x:c>
      <x:c r="L9042" s="27" t="str">
        <x:v>Carbon-to-fuel loop</x:v>
      </x:c>
      <x:c r="M9042" s="27" t="str">
        <x:v>CO2 product needs reactive capture and regeneration; Li-Cl2 storage lacks molten LiCl regeneration; Chlorine or lithium inventory is not accepted in the vehicle module</x:v>
      </x:c>
    </x:row>
    <x:row r="9043">
      <x:c r="A9043" s="27" t="str">
        <x:v>X03524</x:v>
      </x:c>
      <x:c r="B9043" s="27" t="str">
        <x:v>E10</x:v>
      </x:c>
      <x:c r="C9043" s="27" t="str">
        <x:v>Separated external H2</x:v>
      </x:c>
      <x:c r="D9043" s="27" t="str">
        <x:v>HCl electrolysis</x:v>
      </x:c>
      <x:c r="E9043" s="27" t="str">
        <x:v>Baseline aftertreatment</x:v>
      </x:c>
      <x:c r="F9043" s="27" t="str">
        <x:v>Li-Cl2</x:v>
      </x:c>
      <x:c r="G9043" s="27" t="str">
        <x:v>CO2 to DME</x:v>
      </x:c>
      <x:c r="H9043" s="27" t="str">
        <x:v>Reject</x:v>
      </x:c>
      <x:c r="I9043" s="27" t="str">
        <x:v>Vehicle linked</x:v>
      </x:c>
      <x:c r="J9043" s="28" t="n">
        <x:v>1</x:v>
      </x:c>
      <x:c r="K9043" s="27" t="str">
        <x:v>Chlorine or lithium onboard gate fail</x:v>
      </x:c>
      <x:c r="L9043" s="27" t="str">
        <x:v>Carbon-to-fuel loop</x:v>
      </x:c>
      <x:c r="M9043" s="27" t="str">
        <x:v>CO2 product needs reactive capture and regeneration; Li-Cl2 storage lacks molten LiCl regeneration; Chlorine or lithium inventory is not accepted in the vehicle module</x:v>
      </x:c>
    </x:row>
    <x:row r="9044">
      <x:c r="A9044" s="27" t="str">
        <x:v>X03525</x:v>
      </x:c>
      <x:c r="B9044" s="27" t="str">
        <x:v>E10</x:v>
      </x:c>
      <x:c r="C9044" s="27" t="str">
        <x:v>Separated external H2</x:v>
      </x:c>
      <x:c r="D9044" s="27" t="str">
        <x:v>HCl electrolysis</x:v>
      </x:c>
      <x:c r="E9044" s="27" t="str">
        <x:v>Baseline aftertreatment</x:v>
      </x:c>
      <x:c r="F9044" s="27" t="str">
        <x:v>Li-Cl2</x:v>
      </x:c>
      <x:c r="G9044" s="27" t="str">
        <x:v>Captured PM research only</x:v>
      </x:c>
      <x:c r="H9044" s="27" t="str">
        <x:v>Reject</x:v>
      </x:c>
      <x:c r="I9044" s="27" t="str">
        <x:v>Vehicle linked</x:v>
      </x:c>
      <x:c r="J9044" s="28" t="n">
        <x:v>1</x:v>
      </x:c>
      <x:c r="K9044" s="27" t="str">
        <x:v>Chlorine or lithium onboard gate fail</x:v>
      </x:c>
      <x:c r="L9044" s="27" t="str">
        <x:v>Pollutant characterization</x:v>
      </x:c>
      <x:c r="M9044" s="27" t="str">
        <x:v>Li-Cl2 storage lacks molten LiCl regeneration; Chlorine or lithium inventory is not accepted in the vehicle module</x:v>
      </x:c>
    </x:row>
    <x:row r="9045">
      <x:c r="A9045" s="27" t="str">
        <x:v>X03541</x:v>
      </x:c>
      <x:c r="B9045" s="27" t="str">
        <x:v>E10</x:v>
      </x:c>
      <x:c r="C9045" s="27" t="str">
        <x:v>Separated external H2</x:v>
      </x:c>
      <x:c r="D9045" s="27" t="str">
        <x:v>HCl electrolysis</x:v>
      </x:c>
      <x:c r="E9045" s="27" t="str">
        <x:v>Plain-water Bubble Butt</x:v>
      </x:c>
      <x:c r="F9045" s="27" t="str">
        <x:v>H2-Cl2 RFC</x:v>
      </x:c>
      <x:c r="G9045" s="27" t="str">
        <x:v>Recovered water and heat</x:v>
      </x:c>
      <x:c r="H9045" s="27" t="str">
        <x:v>Reject</x:v>
      </x:c>
      <x:c r="I9045" s="27" t="str">
        <x:v>Vehicle linked</x:v>
      </x:c>
      <x:c r="J9045" s="28" t="n">
        <x:v>1</x:v>
      </x:c>
      <x:c r="K9045" s="27" t="str">
        <x:v>Chlorine or lithium onboard gate fail</x:v>
      </x:c>
      <x:c r="L9045" s="27" t="str">
        <x:v>Water and heat recovery</x:v>
      </x:c>
      <x:c r="M9045" s="27" t="str">
        <x:v>Chlorine or lithium inventory is not accepted in the vehicle module</x:v>
      </x:c>
    </x:row>
    <x:row r="9046">
      <x:c r="A9046" s="27" t="str">
        <x:v>X03542</x:v>
      </x:c>
      <x:c r="B9046" s="27" t="str">
        <x:v>E10</x:v>
      </x:c>
      <x:c r="C9046" s="27" t="str">
        <x:v>Separated external H2</x:v>
      </x:c>
      <x:c r="D9046" s="27" t="str">
        <x:v>HCl electrolysis</x:v>
      </x:c>
      <x:c r="E9046" s="27" t="str">
        <x:v>Plain-water Bubble Butt</x:v>
      </x:c>
      <x:c r="F9046" s="27" t="str">
        <x:v>H2-Cl2 RFC</x:v>
      </x:c>
      <x:c r="G9046" s="27" t="str">
        <x:v>CO2 to methane</x:v>
      </x:c>
      <x:c r="H9046" s="27" t="str">
        <x:v>Reject</x:v>
      </x:c>
      <x:c r="I9046" s="27" t="str">
        <x:v>Vehicle linked</x:v>
      </x:c>
      <x:c r="J9046" s="28" t="n">
        <x:v>1</x:v>
      </x:c>
      <x:c r="K9046" s="27" t="str">
        <x:v>Chlorine or lithium onboard gate fail</x:v>
      </x:c>
      <x:c r="L9046" s="27" t="str">
        <x:v>Carbon-to-fuel loop</x:v>
      </x:c>
      <x:c r="M9046" s="27" t="str">
        <x:v>CO2 product needs reactive capture and regeneration; Chlorine or lithium inventory is not accepted in the vehicle module</x:v>
      </x:c>
    </x:row>
    <x:row r="9047">
      <x:c r="A9047" s="27" t="str">
        <x:v>X03543</x:v>
      </x:c>
      <x:c r="B9047" s="27" t="str">
        <x:v>E10</x:v>
      </x:c>
      <x:c r="C9047" s="27" t="str">
        <x:v>Separated external H2</x:v>
      </x:c>
      <x:c r="D9047" s="27" t="str">
        <x:v>HCl electrolysis</x:v>
      </x:c>
      <x:c r="E9047" s="27" t="str">
        <x:v>Plain-water Bubble Butt</x:v>
      </x:c>
      <x:c r="F9047" s="27" t="str">
        <x:v>H2-Cl2 RFC</x:v>
      </x:c>
      <x:c r="G9047" s="27" t="str">
        <x:v>CO2 to methanol</x:v>
      </x:c>
      <x:c r="H9047" s="27" t="str">
        <x:v>Reject</x:v>
      </x:c>
      <x:c r="I9047" s="27" t="str">
        <x:v>Vehicle linked</x:v>
      </x:c>
      <x:c r="J9047" s="28" t="n">
        <x:v>1</x:v>
      </x:c>
      <x:c r="K9047" s="27" t="str">
        <x:v>Chlorine or lithium onboard gate fail</x:v>
      </x:c>
      <x:c r="L9047" s="27" t="str">
        <x:v>Carbon-to-fuel loop</x:v>
      </x:c>
      <x:c r="M9047" s="27" t="str">
        <x:v>CO2 product needs reactive capture and regeneration; Chlorine or lithium inventory is not accepted in the vehicle module</x:v>
      </x:c>
    </x:row>
    <x:row r="9048">
      <x:c r="A9048" s="27" t="str">
        <x:v>X03544</x:v>
      </x:c>
      <x:c r="B9048" s="27" t="str">
        <x:v>E10</x:v>
      </x:c>
      <x:c r="C9048" s="27" t="str">
        <x:v>Separated external H2</x:v>
      </x:c>
      <x:c r="D9048" s="27" t="str">
        <x:v>HCl electrolysis</x:v>
      </x:c>
      <x:c r="E9048" s="27" t="str">
        <x:v>Plain-water Bubble Butt</x:v>
      </x:c>
      <x:c r="F9048" s="27" t="str">
        <x:v>H2-Cl2 RFC</x:v>
      </x:c>
      <x:c r="G9048" s="27" t="str">
        <x:v>CO2 to DME</x:v>
      </x:c>
      <x:c r="H9048" s="27" t="str">
        <x:v>Reject</x:v>
      </x:c>
      <x:c r="I9048" s="27" t="str">
        <x:v>Vehicle linked</x:v>
      </x:c>
      <x:c r="J9048" s="28" t="n">
        <x:v>1</x:v>
      </x:c>
      <x:c r="K9048" s="27" t="str">
        <x:v>Chlorine or lithium onboard gate fail</x:v>
      </x:c>
      <x:c r="L9048" s="27" t="str">
        <x:v>Carbon-to-fuel loop</x:v>
      </x:c>
      <x:c r="M9048" s="27" t="str">
        <x:v>CO2 product needs reactive capture and regeneration; Chlorine or lithium inventory is not accepted in the vehicle module</x:v>
      </x:c>
    </x:row>
    <x:row r="9049">
      <x:c r="A9049" s="27" t="str">
        <x:v>X03545</x:v>
      </x:c>
      <x:c r="B9049" s="27" t="str">
        <x:v>E10</x:v>
      </x:c>
      <x:c r="C9049" s="27" t="str">
        <x:v>Separated external H2</x:v>
      </x:c>
      <x:c r="D9049" s="27" t="str">
        <x:v>HCl electrolysis</x:v>
      </x:c>
      <x:c r="E9049" s="27" t="str">
        <x:v>Plain-water Bubble Butt</x:v>
      </x:c>
      <x:c r="F9049" s="27" t="str">
        <x:v>H2-Cl2 RFC</x:v>
      </x:c>
      <x:c r="G9049" s="27" t="str">
        <x:v>Captured PM research only</x:v>
      </x:c>
      <x:c r="H9049" s="27" t="str">
        <x:v>Reject</x:v>
      </x:c>
      <x:c r="I9049" s="27" t="str">
        <x:v>Vehicle linked</x:v>
      </x:c>
      <x:c r="J9049" s="28" t="n">
        <x:v>1</x:v>
      </x:c>
      <x:c r="K9049" s="27" t="str">
        <x:v>Chlorine or lithium onboard gate fail</x:v>
      </x:c>
      <x:c r="L9049" s="27" t="str">
        <x:v>Pollutant characterization</x:v>
      </x:c>
      <x:c r="M9049" s="27" t="str">
        <x:v>Chlorine or lithium inventory is not accepted in the vehicle module</x:v>
      </x:c>
    </x:row>
    <x:row r="9050">
      <x:c r="A9050" s="27" t="str">
        <x:v>X03546</x:v>
      </x:c>
      <x:c r="B9050" s="27" t="str">
        <x:v>E10</x:v>
      </x:c>
      <x:c r="C9050" s="27" t="str">
        <x:v>Separated external H2</x:v>
      </x:c>
      <x:c r="D9050" s="27" t="str">
        <x:v>HCl electrolysis</x:v>
      </x:c>
      <x:c r="E9050" s="27" t="str">
        <x:v>Plain-water Bubble Butt</x:v>
      </x:c>
      <x:c r="F9050" s="27" t="str">
        <x:v>Li-Cl2</x:v>
      </x:c>
      <x:c r="G9050" s="27" t="str">
        <x:v>Recovered water and heat</x:v>
      </x:c>
      <x:c r="H9050" s="27" t="str">
        <x:v>Reject</x:v>
      </x:c>
      <x:c r="I9050" s="27" t="str">
        <x:v>Vehicle linked</x:v>
      </x:c>
      <x:c r="J9050" s="28" t="n">
        <x:v>1</x:v>
      </x:c>
      <x:c r="K9050" s="27" t="str">
        <x:v>Chlorine or lithium onboard gate fail</x:v>
      </x:c>
      <x:c r="L9050" s="27" t="str">
        <x:v>Water and heat recovery</x:v>
      </x:c>
      <x:c r="M9050" s="27" t="str">
        <x:v>Li-Cl2 storage lacks molten LiCl regeneration; Chlorine or lithium inventory is not accepted in the vehicle module</x:v>
      </x:c>
    </x:row>
    <x:row r="9051">
      <x:c r="A9051" s="27" t="str">
        <x:v>X03547</x:v>
      </x:c>
      <x:c r="B9051" s="27" t="str">
        <x:v>E10</x:v>
      </x:c>
      <x:c r="C9051" s="27" t="str">
        <x:v>Separated external H2</x:v>
      </x:c>
      <x:c r="D9051" s="27" t="str">
        <x:v>HCl electrolysis</x:v>
      </x:c>
      <x:c r="E9051" s="27" t="str">
        <x:v>Plain-water Bubble Butt</x:v>
      </x:c>
      <x:c r="F9051" s="27" t="str">
        <x:v>Li-Cl2</x:v>
      </x:c>
      <x:c r="G9051" s="27" t="str">
        <x:v>CO2 to methane</x:v>
      </x:c>
      <x:c r="H9051" s="27" t="str">
        <x:v>Reject</x:v>
      </x:c>
      <x:c r="I9051" s="27" t="str">
        <x:v>Vehicle linked</x:v>
      </x:c>
      <x:c r="J9051" s="28" t="n">
        <x:v>1</x:v>
      </x:c>
      <x:c r="K9051" s="27" t="str">
        <x:v>Chlorine or lithium onboard gate fail</x:v>
      </x:c>
      <x:c r="L9051" s="27" t="str">
        <x:v>Carbon-to-fuel loop</x:v>
      </x:c>
      <x:c r="M9051" s="27" t="str">
        <x:v>CO2 product needs reactive capture and regeneration; Li-Cl2 storage lacks molten LiCl regeneration; Chlorine or lithium inventory is not accepted in the vehicle module</x:v>
      </x:c>
    </x:row>
    <x:row r="9052">
      <x:c r="A9052" s="27" t="str">
        <x:v>X03548</x:v>
      </x:c>
      <x:c r="B9052" s="27" t="str">
        <x:v>E10</x:v>
      </x:c>
      <x:c r="C9052" s="27" t="str">
        <x:v>Separated external H2</x:v>
      </x:c>
      <x:c r="D9052" s="27" t="str">
        <x:v>HCl electrolysis</x:v>
      </x:c>
      <x:c r="E9052" s="27" t="str">
        <x:v>Plain-water Bubble Butt</x:v>
      </x:c>
      <x:c r="F9052" s="27" t="str">
        <x:v>Li-Cl2</x:v>
      </x:c>
      <x:c r="G9052" s="27" t="str">
        <x:v>CO2 to methanol</x:v>
      </x:c>
      <x:c r="H9052" s="27" t="str">
        <x:v>Reject</x:v>
      </x:c>
      <x:c r="I9052" s="27" t="str">
        <x:v>Vehicle linked</x:v>
      </x:c>
      <x:c r="J9052" s="28" t="n">
        <x:v>1</x:v>
      </x:c>
      <x:c r="K9052" s="27" t="str">
        <x:v>Chlorine or lithium onboard gate fail</x:v>
      </x:c>
      <x:c r="L9052" s="27" t="str">
        <x:v>Carbon-to-fuel loop</x:v>
      </x:c>
      <x:c r="M9052" s="27" t="str">
        <x:v>CO2 product needs reactive capture and regeneration; Li-Cl2 storage lacks molten LiCl regeneration; Chlorine or lithium inventory is not accepted in the vehicle module</x:v>
      </x:c>
    </x:row>
    <x:row r="9053">
      <x:c r="A9053" s="27" t="str">
        <x:v>X03549</x:v>
      </x:c>
      <x:c r="B9053" s="27" t="str">
        <x:v>E10</x:v>
      </x:c>
      <x:c r="C9053" s="27" t="str">
        <x:v>Separated external H2</x:v>
      </x:c>
      <x:c r="D9053" s="27" t="str">
        <x:v>HCl electrolysis</x:v>
      </x:c>
      <x:c r="E9053" s="27" t="str">
        <x:v>Plain-water Bubble Butt</x:v>
      </x:c>
      <x:c r="F9053" s="27" t="str">
        <x:v>Li-Cl2</x:v>
      </x:c>
      <x:c r="G9053" s="27" t="str">
        <x:v>CO2 to DME</x:v>
      </x:c>
      <x:c r="H9053" s="27" t="str">
        <x:v>Reject</x:v>
      </x:c>
      <x:c r="I9053" s="27" t="str">
        <x:v>Vehicle linked</x:v>
      </x:c>
      <x:c r="J9053" s="28" t="n">
        <x:v>1</x:v>
      </x:c>
      <x:c r="K9053" s="27" t="str">
        <x:v>Chlorine or lithium onboard gate fail</x:v>
      </x:c>
      <x:c r="L9053" s="27" t="str">
        <x:v>Carbon-to-fuel loop</x:v>
      </x:c>
      <x:c r="M9053" s="27" t="str">
        <x:v>CO2 product needs reactive capture and regeneration; Li-Cl2 storage lacks molten LiCl regeneration; Chlorine or lithium inventory is not accepted in the vehicle module</x:v>
      </x:c>
    </x:row>
    <x:row r="9054">
      <x:c r="A9054" s="27" t="str">
        <x:v>X03550</x:v>
      </x:c>
      <x:c r="B9054" s="27" t="str">
        <x:v>E10</x:v>
      </x:c>
      <x:c r="C9054" s="27" t="str">
        <x:v>Separated external H2</x:v>
      </x:c>
      <x:c r="D9054" s="27" t="str">
        <x:v>HCl electrolysis</x:v>
      </x:c>
      <x:c r="E9054" s="27" t="str">
        <x:v>Plain-water Bubble Butt</x:v>
      </x:c>
      <x:c r="F9054" s="27" t="str">
        <x:v>Li-Cl2</x:v>
      </x:c>
      <x:c r="G9054" s="27" t="str">
        <x:v>Captured PM research only</x:v>
      </x:c>
      <x:c r="H9054" s="27" t="str">
        <x:v>Reject</x:v>
      </x:c>
      <x:c r="I9054" s="27" t="str">
        <x:v>Vehicle linked</x:v>
      </x:c>
      <x:c r="J9054" s="28" t="n">
        <x:v>1</x:v>
      </x:c>
      <x:c r="K9054" s="27" t="str">
        <x:v>Chlorine or lithium onboard gate fail</x:v>
      </x:c>
      <x:c r="L9054" s="27" t="str">
        <x:v>Pollutant characterization</x:v>
      </x:c>
      <x:c r="M9054" s="27" t="str">
        <x:v>Li-Cl2 storage lacks molten LiCl regeneration; Chlorine or lithium inventory is not accepted in the vehicle module</x:v>
      </x:c>
    </x:row>
    <x:row r="9055">
      <x:c r="A9055" s="27" t="str">
        <x:v>X03566</x:v>
      </x:c>
      <x:c r="B9055" s="27" t="str">
        <x:v>E10</x:v>
      </x:c>
      <x:c r="C9055" s="27" t="str">
        <x:v>Separated external H2</x:v>
      </x:c>
      <x:c r="D9055" s="27" t="str">
        <x:v>HCl electrolysis</x:v>
      </x:c>
      <x:c r="E9055" s="27" t="str">
        <x:v>Reactive onboard Bubble Butt</x:v>
      </x:c>
      <x:c r="F9055" s="27" t="str">
        <x:v>H2-Cl2 RFC</x:v>
      </x:c>
      <x:c r="G9055" s="27" t="str">
        <x:v>Recovered water and heat</x:v>
      </x:c>
      <x:c r="H9055" s="27" t="str">
        <x:v>Reject</x:v>
      </x:c>
      <x:c r="I9055" s="27" t="str">
        <x:v>Vehicle linked</x:v>
      </x:c>
      <x:c r="J9055" s="28" t="n">
        <x:v>1</x:v>
      </x:c>
      <x:c r="K9055" s="27" t="str">
        <x:v>Chlorine or lithium onboard gate fail</x:v>
      </x:c>
      <x:c r="L9055" s="27" t="str">
        <x:v>Water and heat recovery</x:v>
      </x:c>
      <x:c r="M9055" s="27" t="str">
        <x:v>Chlorine or lithium inventory is not accepted in the vehicle module</x:v>
      </x:c>
    </x:row>
    <x:row r="9056">
      <x:c r="A9056" s="27" t="str">
        <x:v>X03567</x:v>
      </x:c>
      <x:c r="B9056" s="27" t="str">
        <x:v>E10</x:v>
      </x:c>
      <x:c r="C9056" s="27" t="str">
        <x:v>Separated external H2</x:v>
      </x:c>
      <x:c r="D9056" s="27" t="str">
        <x:v>HCl electrolysis</x:v>
      </x:c>
      <x:c r="E9056" s="27" t="str">
        <x:v>Reactive onboard Bubble Butt</x:v>
      </x:c>
      <x:c r="F9056" s="27" t="str">
        <x:v>H2-Cl2 RFC</x:v>
      </x:c>
      <x:c r="G9056" s="27" t="str">
        <x:v>CO2 to methane</x:v>
      </x:c>
      <x:c r="H9056" s="27" t="str">
        <x:v>Reject</x:v>
      </x:c>
      <x:c r="I9056" s="27" t="str">
        <x:v>Vehicle linked</x:v>
      </x:c>
      <x:c r="J9056" s="28" t="n">
        <x:v>1</x:v>
      </x:c>
      <x:c r="K9056" s="27" t="str">
        <x:v>Chlorine or lithium onboard gate fail</x:v>
      </x:c>
      <x:c r="L9056" s="27" t="str">
        <x:v>Carbon-to-fuel loop</x:v>
      </x:c>
      <x:c r="M9056" s="27" t="str">
        <x:v>Chlorine or lithium inventory is not accepted in the vehicle module</x:v>
      </x:c>
    </x:row>
    <x:row r="9057">
      <x:c r="A9057" s="27" t="str">
        <x:v>X03568</x:v>
      </x:c>
      <x:c r="B9057" s="27" t="str">
        <x:v>E10</x:v>
      </x:c>
      <x:c r="C9057" s="27" t="str">
        <x:v>Separated external H2</x:v>
      </x:c>
      <x:c r="D9057" s="27" t="str">
        <x:v>HCl electrolysis</x:v>
      </x:c>
      <x:c r="E9057" s="27" t="str">
        <x:v>Reactive onboard Bubble Butt</x:v>
      </x:c>
      <x:c r="F9057" s="27" t="str">
        <x:v>H2-Cl2 RFC</x:v>
      </x:c>
      <x:c r="G9057" s="27" t="str">
        <x:v>CO2 to methanol</x:v>
      </x:c>
      <x:c r="H9057" s="27" t="str">
        <x:v>Reject</x:v>
      </x:c>
      <x:c r="I9057" s="27" t="str">
        <x:v>Vehicle linked</x:v>
      </x:c>
      <x:c r="J9057" s="28" t="n">
        <x:v>1</x:v>
      </x:c>
      <x:c r="K9057" s="27" t="str">
        <x:v>Chlorine or lithium onboard gate fail</x:v>
      </x:c>
      <x:c r="L9057" s="27" t="str">
        <x:v>Carbon-to-fuel loop</x:v>
      </x:c>
      <x:c r="M9057" s="27" t="str">
        <x:v>Chlorine or lithium inventory is not accepted in the vehicle module</x:v>
      </x:c>
    </x:row>
    <x:row r="9058">
      <x:c r="A9058" s="27" t="str">
        <x:v>X03569</x:v>
      </x:c>
      <x:c r="B9058" s="27" t="str">
        <x:v>E10</x:v>
      </x:c>
      <x:c r="C9058" s="27" t="str">
        <x:v>Separated external H2</x:v>
      </x:c>
      <x:c r="D9058" s="27" t="str">
        <x:v>HCl electrolysis</x:v>
      </x:c>
      <x:c r="E9058" s="27" t="str">
        <x:v>Reactive onboard Bubble Butt</x:v>
      </x:c>
      <x:c r="F9058" s="27" t="str">
        <x:v>H2-Cl2 RFC</x:v>
      </x:c>
      <x:c r="G9058" s="27" t="str">
        <x:v>CO2 to DME</x:v>
      </x:c>
      <x:c r="H9058" s="27" t="str">
        <x:v>Reject</x:v>
      </x:c>
      <x:c r="I9058" s="27" t="str">
        <x:v>Vehicle linked</x:v>
      </x:c>
      <x:c r="J9058" s="28" t="n">
        <x:v>1</x:v>
      </x:c>
      <x:c r="K9058" s="27" t="str">
        <x:v>Chlorine or lithium onboard gate fail</x:v>
      </x:c>
      <x:c r="L9058" s="27" t="str">
        <x:v>Carbon-to-fuel loop</x:v>
      </x:c>
      <x:c r="M9058" s="27" t="str">
        <x:v>Chlorine or lithium inventory is not accepted in the vehicle module</x:v>
      </x:c>
    </x:row>
    <x:row r="9059">
      <x:c r="A9059" s="27" t="str">
        <x:v>X03570</x:v>
      </x:c>
      <x:c r="B9059" s="27" t="str">
        <x:v>E10</x:v>
      </x:c>
      <x:c r="C9059" s="27" t="str">
        <x:v>Separated external H2</x:v>
      </x:c>
      <x:c r="D9059" s="27" t="str">
        <x:v>HCl electrolysis</x:v>
      </x:c>
      <x:c r="E9059" s="27" t="str">
        <x:v>Reactive onboard Bubble Butt</x:v>
      </x:c>
      <x:c r="F9059" s="27" t="str">
        <x:v>H2-Cl2 RFC</x:v>
      </x:c>
      <x:c r="G9059" s="27" t="str">
        <x:v>Captured PM research only</x:v>
      </x:c>
      <x:c r="H9059" s="27" t="str">
        <x:v>Reject</x:v>
      </x:c>
      <x:c r="I9059" s="27" t="str">
        <x:v>Vehicle linked</x:v>
      </x:c>
      <x:c r="J9059" s="28" t="n">
        <x:v>1</x:v>
      </x:c>
      <x:c r="K9059" s="27" t="str">
        <x:v>Chlorine or lithium onboard gate fail</x:v>
      </x:c>
      <x:c r="L9059" s="27" t="str">
        <x:v>Pollutant characterization</x:v>
      </x:c>
      <x:c r="M9059" s="27" t="str">
        <x:v>Chlorine or lithium inventory is not accepted in the vehicle module</x:v>
      </x:c>
    </x:row>
    <x:row r="9060">
      <x:c r="A9060" s="27" t="str">
        <x:v>X03571</x:v>
      </x:c>
      <x:c r="B9060" s="27" t="str">
        <x:v>E10</x:v>
      </x:c>
      <x:c r="C9060" s="27" t="str">
        <x:v>Separated external H2</x:v>
      </x:c>
      <x:c r="D9060" s="27" t="str">
        <x:v>HCl electrolysis</x:v>
      </x:c>
      <x:c r="E9060" s="27" t="str">
        <x:v>Reactive onboard Bubble Butt</x:v>
      </x:c>
      <x:c r="F9060" s="27" t="str">
        <x:v>Li-Cl2</x:v>
      </x:c>
      <x:c r="G9060" s="27" t="str">
        <x:v>Recovered water and heat</x:v>
      </x:c>
      <x:c r="H9060" s="27" t="str">
        <x:v>Reject</x:v>
      </x:c>
      <x:c r="I9060" s="27" t="str">
        <x:v>Vehicle linked</x:v>
      </x:c>
      <x:c r="J9060" s="28" t="n">
        <x:v>1</x:v>
      </x:c>
      <x:c r="K9060" s="27" t="str">
        <x:v>Chlorine or lithium onboard gate fail</x:v>
      </x:c>
      <x:c r="L9060" s="27" t="str">
        <x:v>Water and heat recovery</x:v>
      </x:c>
      <x:c r="M9060" s="27" t="str">
        <x:v>Li-Cl2 storage lacks molten LiCl regeneration; Chlorine or lithium inventory is not accepted in the vehicle module</x:v>
      </x:c>
    </x:row>
    <x:row r="9061">
      <x:c r="A9061" s="27" t="str">
        <x:v>X03572</x:v>
      </x:c>
      <x:c r="B9061" s="27" t="str">
        <x:v>E10</x:v>
      </x:c>
      <x:c r="C9061" s="27" t="str">
        <x:v>Separated external H2</x:v>
      </x:c>
      <x:c r="D9061" s="27" t="str">
        <x:v>HCl electrolysis</x:v>
      </x:c>
      <x:c r="E9061" s="27" t="str">
        <x:v>Reactive onboard Bubble Butt</x:v>
      </x:c>
      <x:c r="F9061" s="27" t="str">
        <x:v>Li-Cl2</x:v>
      </x:c>
      <x:c r="G9061" s="27" t="str">
        <x:v>CO2 to methane</x:v>
      </x:c>
      <x:c r="H9061" s="27" t="str">
        <x:v>Reject</x:v>
      </x:c>
      <x:c r="I9061" s="27" t="str">
        <x:v>Vehicle linked</x:v>
      </x:c>
      <x:c r="J9061" s="28" t="n">
        <x:v>1</x:v>
      </x:c>
      <x:c r="K9061" s="27" t="str">
        <x:v>Chlorine or lithium onboard gate fail</x:v>
      </x:c>
      <x:c r="L9061" s="27" t="str">
        <x:v>Carbon-to-fuel loop</x:v>
      </x:c>
      <x:c r="M9061" s="27" t="str">
        <x:v>Li-Cl2 storage lacks molten LiCl regeneration; Chlorine or lithium inventory is not accepted in the vehicle module</x:v>
      </x:c>
    </x:row>
    <x:row r="9062">
      <x:c r="A9062" s="27" t="str">
        <x:v>X03573</x:v>
      </x:c>
      <x:c r="B9062" s="27" t="str">
        <x:v>E10</x:v>
      </x:c>
      <x:c r="C9062" s="27" t="str">
        <x:v>Separated external H2</x:v>
      </x:c>
      <x:c r="D9062" s="27" t="str">
        <x:v>HCl electrolysis</x:v>
      </x:c>
      <x:c r="E9062" s="27" t="str">
        <x:v>Reactive onboard Bubble Butt</x:v>
      </x:c>
      <x:c r="F9062" s="27" t="str">
        <x:v>Li-Cl2</x:v>
      </x:c>
      <x:c r="G9062" s="27" t="str">
        <x:v>CO2 to methanol</x:v>
      </x:c>
      <x:c r="H9062" s="27" t="str">
        <x:v>Reject</x:v>
      </x:c>
      <x:c r="I9062" s="27" t="str">
        <x:v>Vehicle linked</x:v>
      </x:c>
      <x:c r="J9062" s="28" t="n">
        <x:v>1</x:v>
      </x:c>
      <x:c r="K9062" s="27" t="str">
        <x:v>Chlorine or lithium onboard gate fail</x:v>
      </x:c>
      <x:c r="L9062" s="27" t="str">
        <x:v>Carbon-to-fuel loop</x:v>
      </x:c>
      <x:c r="M9062" s="27" t="str">
        <x:v>Li-Cl2 storage lacks molten LiCl regeneration; Chlorine or lithium inventory is not accepted in the vehicle module</x:v>
      </x:c>
    </x:row>
    <x:row r="9063">
      <x:c r="A9063" s="27" t="str">
        <x:v>X03574</x:v>
      </x:c>
      <x:c r="B9063" s="27" t="str">
        <x:v>E10</x:v>
      </x:c>
      <x:c r="C9063" s="27" t="str">
        <x:v>Separated external H2</x:v>
      </x:c>
      <x:c r="D9063" s="27" t="str">
        <x:v>HCl electrolysis</x:v>
      </x:c>
      <x:c r="E9063" s="27" t="str">
        <x:v>Reactive onboard Bubble Butt</x:v>
      </x:c>
      <x:c r="F9063" s="27" t="str">
        <x:v>Li-Cl2</x:v>
      </x:c>
      <x:c r="G9063" s="27" t="str">
        <x:v>CO2 to DME</x:v>
      </x:c>
      <x:c r="H9063" s="27" t="str">
        <x:v>Reject</x:v>
      </x:c>
      <x:c r="I9063" s="27" t="str">
        <x:v>Vehicle linked</x:v>
      </x:c>
      <x:c r="J9063" s="28" t="n">
        <x:v>1</x:v>
      </x:c>
      <x:c r="K9063" s="27" t="str">
        <x:v>Chlorine or lithium onboard gate fail</x:v>
      </x:c>
      <x:c r="L9063" s="27" t="str">
        <x:v>Carbon-to-fuel loop</x:v>
      </x:c>
      <x:c r="M9063" s="27" t="str">
        <x:v>Li-Cl2 storage lacks molten LiCl regeneration; Chlorine or lithium inventory is not accepted in the vehicle module</x:v>
      </x:c>
    </x:row>
    <x:row r="9064">
      <x:c r="A9064" s="27" t="str">
        <x:v>X03575</x:v>
      </x:c>
      <x:c r="B9064" s="27" t="str">
        <x:v>E10</x:v>
      </x:c>
      <x:c r="C9064" s="27" t="str">
        <x:v>Separated external H2</x:v>
      </x:c>
      <x:c r="D9064" s="27" t="str">
        <x:v>HCl electrolysis</x:v>
      </x:c>
      <x:c r="E9064" s="27" t="str">
        <x:v>Reactive onboard Bubble Butt</x:v>
      </x:c>
      <x:c r="F9064" s="27" t="str">
        <x:v>Li-Cl2</x:v>
      </x:c>
      <x:c r="G9064" s="27" t="str">
        <x:v>Captured PM research only</x:v>
      </x:c>
      <x:c r="H9064" s="27" t="str">
        <x:v>Reject</x:v>
      </x:c>
      <x:c r="I9064" s="27" t="str">
        <x:v>Vehicle linked</x:v>
      </x:c>
      <x:c r="J9064" s="28" t="n">
        <x:v>1</x:v>
      </x:c>
      <x:c r="K9064" s="27" t="str">
        <x:v>Chlorine or lithium onboard gate fail</x:v>
      </x:c>
      <x:c r="L9064" s="27" t="str">
        <x:v>Pollutant characterization</x:v>
      </x:c>
      <x:c r="M9064" s="27" t="str">
        <x:v>Li-Cl2 storage lacks molten LiCl regeneration; Chlorine or lithium inventory is not accepted in the vehicle module</x:v>
      </x:c>
    </x:row>
    <x:row r="9065">
      <x:c r="A9065" s="27" t="str">
        <x:v>X03616</x:v>
      </x:c>
      <x:c r="B9065" s="27" t="str">
        <x:v>E10</x:v>
      </x:c>
      <x:c r="C9065" s="27" t="str">
        <x:v>Separated O2 enrichment</x:v>
      </x:c>
      <x:c r="D9065" s="27" t="str">
        <x:v>PEM water</x:v>
      </x:c>
      <x:c r="E9065" s="27" t="str">
        <x:v>Baseline aftertreatment</x:v>
      </x:c>
      <x:c r="F9065" s="27" t="str">
        <x:v>H2-Cl2 RFC</x:v>
      </x:c>
      <x:c r="G9065" s="27" t="str">
        <x:v>Recovered water and heat</x:v>
      </x:c>
      <x:c r="H9065" s="27" t="str">
        <x:v>Reject</x:v>
      </x:c>
      <x:c r="I9065" s="27" t="str">
        <x:v>Vehicle linked</x:v>
      </x:c>
      <x:c r="J9065" s="28" t="n">
        <x:v>1</x:v>
      </x:c>
      <x:c r="K9065" s="27" t="str">
        <x:v>Chlorine or lithium onboard gate fail</x:v>
      </x:c>
      <x:c r="L9065" s="27" t="str">
        <x:v>Water and heat recovery</x:v>
      </x:c>
      <x:c r="M9065" s="27" t="str">
        <x:v>H2-Cl2 storage lacks a matched chlorine loop; Chlorine or lithium inventory is not accepted in the vehicle module</x:v>
      </x:c>
    </x:row>
    <x:row r="9066">
      <x:c r="A9066" s="27" t="str">
        <x:v>X03617</x:v>
      </x:c>
      <x:c r="B9066" s="27" t="str">
        <x:v>E10</x:v>
      </x:c>
      <x:c r="C9066" s="27" t="str">
        <x:v>Separated O2 enrichment</x:v>
      </x:c>
      <x:c r="D9066" s="27" t="str">
        <x:v>PEM water</x:v>
      </x:c>
      <x:c r="E9066" s="27" t="str">
        <x:v>Baseline aftertreatment</x:v>
      </x:c>
      <x:c r="F9066" s="27" t="str">
        <x:v>H2-Cl2 RFC</x:v>
      </x:c>
      <x:c r="G9066" s="27" t="str">
        <x:v>CO2 to methane</x:v>
      </x:c>
      <x:c r="H9066" s="27" t="str">
        <x:v>Reject</x:v>
      </x:c>
      <x:c r="I9066" s="27" t="str">
        <x:v>Vehicle linked</x:v>
      </x:c>
      <x:c r="J9066" s="28" t="n">
        <x:v>1</x:v>
      </x:c>
      <x:c r="K9066" s="27" t="str">
        <x:v>Chlorine or lithium onboard gate fail</x:v>
      </x:c>
      <x:c r="L9066" s="27" t="str">
        <x:v>Carbon-to-fuel loop</x:v>
      </x:c>
      <x:c r="M9066" s="27" t="str">
        <x:v>CO2 product needs reactive capture and regeneration; H2-Cl2 storage lacks a matched chlorine loop; Chlorine or lithium inventory is not accepted in the vehicle module</x:v>
      </x:c>
    </x:row>
    <x:row r="9067">
      <x:c r="A9067" s="27" t="str">
        <x:v>X03618</x:v>
      </x:c>
      <x:c r="B9067" s="27" t="str">
        <x:v>E10</x:v>
      </x:c>
      <x:c r="C9067" s="27" t="str">
        <x:v>Separated O2 enrichment</x:v>
      </x:c>
      <x:c r="D9067" s="27" t="str">
        <x:v>PEM water</x:v>
      </x:c>
      <x:c r="E9067" s="27" t="str">
        <x:v>Baseline aftertreatment</x:v>
      </x:c>
      <x:c r="F9067" s="27" t="str">
        <x:v>H2-Cl2 RFC</x:v>
      </x:c>
      <x:c r="G9067" s="27" t="str">
        <x:v>CO2 to methanol</x:v>
      </x:c>
      <x:c r="H9067" s="27" t="str">
        <x:v>Reject</x:v>
      </x:c>
      <x:c r="I9067" s="27" t="str">
        <x:v>Vehicle linked</x:v>
      </x:c>
      <x:c r="J9067" s="28" t="n">
        <x:v>1</x:v>
      </x:c>
      <x:c r="K9067" s="27" t="str">
        <x:v>Chlorine or lithium onboard gate fail</x:v>
      </x:c>
      <x:c r="L9067" s="27" t="str">
        <x:v>Carbon-to-fuel loop</x:v>
      </x:c>
      <x:c r="M9067" s="27" t="str">
        <x:v>CO2 product needs reactive capture and regeneration; H2-Cl2 storage lacks a matched chlorine loop; Chlorine or lithium inventory is not accepted in the vehicle module</x:v>
      </x:c>
    </x:row>
    <x:row r="9068">
      <x:c r="A9068" s="27" t="str">
        <x:v>X03619</x:v>
      </x:c>
      <x:c r="B9068" s="27" t="str">
        <x:v>E10</x:v>
      </x:c>
      <x:c r="C9068" s="27" t="str">
        <x:v>Separated O2 enrichment</x:v>
      </x:c>
      <x:c r="D9068" s="27" t="str">
        <x:v>PEM water</x:v>
      </x:c>
      <x:c r="E9068" s="27" t="str">
        <x:v>Baseline aftertreatment</x:v>
      </x:c>
      <x:c r="F9068" s="27" t="str">
        <x:v>H2-Cl2 RFC</x:v>
      </x:c>
      <x:c r="G9068" s="27" t="str">
        <x:v>CO2 to DME</x:v>
      </x:c>
      <x:c r="H9068" s="27" t="str">
        <x:v>Reject</x:v>
      </x:c>
      <x:c r="I9068" s="27" t="str">
        <x:v>Vehicle linked</x:v>
      </x:c>
      <x:c r="J9068" s="28" t="n">
        <x:v>1</x:v>
      </x:c>
      <x:c r="K9068" s="27" t="str">
        <x:v>Chlorine or lithium onboard gate fail</x:v>
      </x:c>
      <x:c r="L9068" s="27" t="str">
        <x:v>Carbon-to-fuel loop</x:v>
      </x:c>
      <x:c r="M9068" s="27" t="str">
        <x:v>CO2 product needs reactive capture and regeneration; H2-Cl2 storage lacks a matched chlorine loop; Chlorine or lithium inventory is not accepted in the vehicle module</x:v>
      </x:c>
    </x:row>
    <x:row r="9069">
      <x:c r="A9069" s="27" t="str">
        <x:v>X03620</x:v>
      </x:c>
      <x:c r="B9069" s="27" t="str">
        <x:v>E10</x:v>
      </x:c>
      <x:c r="C9069" s="27" t="str">
        <x:v>Separated O2 enrichment</x:v>
      </x:c>
      <x:c r="D9069" s="27" t="str">
        <x:v>PEM water</x:v>
      </x:c>
      <x:c r="E9069" s="27" t="str">
        <x:v>Baseline aftertreatment</x:v>
      </x:c>
      <x:c r="F9069" s="27" t="str">
        <x:v>H2-Cl2 RFC</x:v>
      </x:c>
      <x:c r="G9069" s="27" t="str">
        <x:v>Captured PM research only</x:v>
      </x:c>
      <x:c r="H9069" s="27" t="str">
        <x:v>Reject</x:v>
      </x:c>
      <x:c r="I9069" s="27" t="str">
        <x:v>Vehicle linked</x:v>
      </x:c>
      <x:c r="J9069" s="28" t="n">
        <x:v>1</x:v>
      </x:c>
      <x:c r="K9069" s="27" t="str">
        <x:v>Chlorine or lithium onboard gate fail</x:v>
      </x:c>
      <x:c r="L9069" s="27" t="str">
        <x:v>Pollutant characterization</x:v>
      </x:c>
      <x:c r="M9069" s="27" t="str">
        <x:v>H2-Cl2 storage lacks a matched chlorine loop; Chlorine or lithium inventory is not accepted in the vehicle module</x:v>
      </x:c>
    </x:row>
    <x:row r="9070">
      <x:c r="A9070" s="27" t="str">
        <x:v>X03621</x:v>
      </x:c>
      <x:c r="B9070" s="27" t="str">
        <x:v>E10</x:v>
      </x:c>
      <x:c r="C9070" s="27" t="str">
        <x:v>Separated O2 enrichment</x:v>
      </x:c>
      <x:c r="D9070" s="27" t="str">
        <x:v>PEM water</x:v>
      </x:c>
      <x:c r="E9070" s="27" t="str">
        <x:v>Baseline aftertreatment</x:v>
      </x:c>
      <x:c r="F9070" s="27" t="str">
        <x:v>Li-Cl2</x:v>
      </x:c>
      <x:c r="G9070" s="27" t="str">
        <x:v>Recovered water and heat</x:v>
      </x:c>
      <x:c r="H9070" s="27" t="str">
        <x:v>Reject</x:v>
      </x:c>
      <x:c r="I9070" s="27" t="str">
        <x:v>Vehicle linked</x:v>
      </x:c>
      <x:c r="J9070" s="28" t="n">
        <x:v>1</x:v>
      </x:c>
      <x:c r="K9070" s="27" t="str">
        <x:v>Chlorine or lithium onboard gate fail</x:v>
      </x:c>
      <x:c r="L9070" s="27" t="str">
        <x:v>Water and heat recovery</x:v>
      </x:c>
      <x:c r="M9070" s="27" t="str">
        <x:v>Li-Cl2 storage lacks molten LiCl regeneration; Chlorine or lithium inventory is not accepted in the vehicle module</x:v>
      </x:c>
    </x:row>
    <x:row r="9071">
      <x:c r="A9071" s="27" t="str">
        <x:v>X03622</x:v>
      </x:c>
      <x:c r="B9071" s="27" t="str">
        <x:v>E10</x:v>
      </x:c>
      <x:c r="C9071" s="27" t="str">
        <x:v>Separated O2 enrichment</x:v>
      </x:c>
      <x:c r="D9071" s="27" t="str">
        <x:v>PEM water</x:v>
      </x:c>
      <x:c r="E9071" s="27" t="str">
        <x:v>Baseline aftertreatment</x:v>
      </x:c>
      <x:c r="F9071" s="27" t="str">
        <x:v>Li-Cl2</x:v>
      </x:c>
      <x:c r="G9071" s="27" t="str">
        <x:v>CO2 to methane</x:v>
      </x:c>
      <x:c r="H9071" s="27" t="str">
        <x:v>Reject</x:v>
      </x:c>
      <x:c r="I9071" s="27" t="str">
        <x:v>Vehicle linked</x:v>
      </x:c>
      <x:c r="J9071" s="28" t="n">
        <x:v>1</x:v>
      </x:c>
      <x:c r="K9071" s="27" t="str">
        <x:v>Chlorine or lithium onboard gate fail</x:v>
      </x:c>
      <x:c r="L9071" s="27" t="str">
        <x:v>Carbon-to-fuel loop</x:v>
      </x:c>
      <x:c r="M9071" s="27" t="str">
        <x:v>CO2 product needs reactive capture and regeneration; Li-Cl2 storage lacks molten LiCl regeneration; Chlorine or lithium inventory is not accepted in the vehicle module</x:v>
      </x:c>
    </x:row>
    <x:row r="9072">
      <x:c r="A9072" s="27" t="str">
        <x:v>X03623</x:v>
      </x:c>
      <x:c r="B9072" s="27" t="str">
        <x:v>E10</x:v>
      </x:c>
      <x:c r="C9072" s="27" t="str">
        <x:v>Separated O2 enrichment</x:v>
      </x:c>
      <x:c r="D9072" s="27" t="str">
        <x:v>PEM water</x:v>
      </x:c>
      <x:c r="E9072" s="27" t="str">
        <x:v>Baseline aftertreatment</x:v>
      </x:c>
      <x:c r="F9072" s="27" t="str">
        <x:v>Li-Cl2</x:v>
      </x:c>
      <x:c r="G9072" s="27" t="str">
        <x:v>CO2 to methanol</x:v>
      </x:c>
      <x:c r="H9072" s="27" t="str">
        <x:v>Reject</x:v>
      </x:c>
      <x:c r="I9072" s="27" t="str">
        <x:v>Vehicle linked</x:v>
      </x:c>
      <x:c r="J9072" s="28" t="n">
        <x:v>1</x:v>
      </x:c>
      <x:c r="K9072" s="27" t="str">
        <x:v>Chlorine or lithium onboard gate fail</x:v>
      </x:c>
      <x:c r="L9072" s="27" t="str">
        <x:v>Carbon-to-fuel loop</x:v>
      </x:c>
      <x:c r="M9072" s="27" t="str">
        <x:v>CO2 product needs reactive capture and regeneration; Li-Cl2 storage lacks molten LiCl regeneration; Chlorine or lithium inventory is not accepted in the vehicle module</x:v>
      </x:c>
    </x:row>
    <x:row r="9073">
      <x:c r="A9073" s="27" t="str">
        <x:v>X03624</x:v>
      </x:c>
      <x:c r="B9073" s="27" t="str">
        <x:v>E10</x:v>
      </x:c>
      <x:c r="C9073" s="27" t="str">
        <x:v>Separated O2 enrichment</x:v>
      </x:c>
      <x:c r="D9073" s="27" t="str">
        <x:v>PEM water</x:v>
      </x:c>
      <x:c r="E9073" s="27" t="str">
        <x:v>Baseline aftertreatment</x:v>
      </x:c>
      <x:c r="F9073" s="27" t="str">
        <x:v>Li-Cl2</x:v>
      </x:c>
      <x:c r="G9073" s="27" t="str">
        <x:v>CO2 to DME</x:v>
      </x:c>
      <x:c r="H9073" s="27" t="str">
        <x:v>Reject</x:v>
      </x:c>
      <x:c r="I9073" s="27" t="str">
        <x:v>Vehicle linked</x:v>
      </x:c>
      <x:c r="J9073" s="28" t="n">
        <x:v>1</x:v>
      </x:c>
      <x:c r="K9073" s="27" t="str">
        <x:v>Chlorine or lithium onboard gate fail</x:v>
      </x:c>
      <x:c r="L9073" s="27" t="str">
        <x:v>Carbon-to-fuel loop</x:v>
      </x:c>
      <x:c r="M9073" s="27" t="str">
        <x:v>CO2 product needs reactive capture and regeneration; Li-Cl2 storage lacks molten LiCl regeneration; Chlorine or lithium inventory is not accepted in the vehicle module</x:v>
      </x:c>
    </x:row>
    <x:row r="9074">
      <x:c r="A9074" s="27" t="str">
        <x:v>X03625</x:v>
      </x:c>
      <x:c r="B9074" s="27" t="str">
        <x:v>E10</x:v>
      </x:c>
      <x:c r="C9074" s="27" t="str">
        <x:v>Separated O2 enrichment</x:v>
      </x:c>
      <x:c r="D9074" s="27" t="str">
        <x:v>PEM water</x:v>
      </x:c>
      <x:c r="E9074" s="27" t="str">
        <x:v>Baseline aftertreatment</x:v>
      </x:c>
      <x:c r="F9074" s="27" t="str">
        <x:v>Li-Cl2</x:v>
      </x:c>
      <x:c r="G9074" s="27" t="str">
        <x:v>Captured PM research only</x:v>
      </x:c>
      <x:c r="H9074" s="27" t="str">
        <x:v>Reject</x:v>
      </x:c>
      <x:c r="I9074" s="27" t="str">
        <x:v>Vehicle linked</x:v>
      </x:c>
      <x:c r="J9074" s="28" t="n">
        <x:v>1</x:v>
      </x:c>
      <x:c r="K9074" s="27" t="str">
        <x:v>Chlorine or lithium onboard gate fail</x:v>
      </x:c>
      <x:c r="L9074" s="27" t="str">
        <x:v>Pollutant characterization</x:v>
      </x:c>
      <x:c r="M9074" s="27" t="str">
        <x:v>Li-Cl2 storage lacks molten LiCl regeneration; Chlorine or lithium inventory is not accepted in the vehicle module</x:v>
      </x:c>
    </x:row>
    <x:row r="9075">
      <x:c r="A9075" s="27" t="str">
        <x:v>X03641</x:v>
      </x:c>
      <x:c r="B9075" s="27" t="str">
        <x:v>E10</x:v>
      </x:c>
      <x:c r="C9075" s="27" t="str">
        <x:v>Separated O2 enrichment</x:v>
      </x:c>
      <x:c r="D9075" s="27" t="str">
        <x:v>PEM water</x:v>
      </x:c>
      <x:c r="E9075" s="27" t="str">
        <x:v>Plain-water Bubble Butt</x:v>
      </x:c>
      <x:c r="F9075" s="27" t="str">
        <x:v>H2-Cl2 RFC</x:v>
      </x:c>
      <x:c r="G9075" s="27" t="str">
        <x:v>Recovered water and heat</x:v>
      </x:c>
      <x:c r="H9075" s="27" t="str">
        <x:v>Reject</x:v>
      </x:c>
      <x:c r="I9075" s="27" t="str">
        <x:v>Vehicle linked</x:v>
      </x:c>
      <x:c r="J9075" s="28" t="n">
        <x:v>1</x:v>
      </x:c>
      <x:c r="K9075" s="27" t="str">
        <x:v>Chlorine or lithium onboard gate fail</x:v>
      </x:c>
      <x:c r="L9075" s="27" t="str">
        <x:v>Water and heat recovery</x:v>
      </x:c>
      <x:c r="M9075" s="27" t="str">
        <x:v>H2-Cl2 storage lacks a matched chlorine loop; Chlorine or lithium inventory is not accepted in the vehicle module</x:v>
      </x:c>
    </x:row>
    <x:row r="9076">
      <x:c r="A9076" s="27" t="str">
        <x:v>X03642</x:v>
      </x:c>
      <x:c r="B9076" s="27" t="str">
        <x:v>E10</x:v>
      </x:c>
      <x:c r="C9076" s="27" t="str">
        <x:v>Separated O2 enrichment</x:v>
      </x:c>
      <x:c r="D9076" s="27" t="str">
        <x:v>PEM water</x:v>
      </x:c>
      <x:c r="E9076" s="27" t="str">
        <x:v>Plain-water Bubble Butt</x:v>
      </x:c>
      <x:c r="F9076" s="27" t="str">
        <x:v>H2-Cl2 RFC</x:v>
      </x:c>
      <x:c r="G9076" s="27" t="str">
        <x:v>CO2 to methane</x:v>
      </x:c>
      <x:c r="H9076" s="27" t="str">
        <x:v>Reject</x:v>
      </x:c>
      <x:c r="I9076" s="27" t="str">
        <x:v>Vehicle linked</x:v>
      </x:c>
      <x:c r="J9076" s="28" t="n">
        <x:v>1</x:v>
      </x:c>
      <x:c r="K9076" s="27" t="str">
        <x:v>Chlorine or lithium onboard gate fail</x:v>
      </x:c>
      <x:c r="L9076" s="27" t="str">
        <x:v>Carbon-to-fuel loop</x:v>
      </x:c>
      <x:c r="M9076" s="27" t="str">
        <x:v>CO2 product needs reactive capture and regeneration; H2-Cl2 storage lacks a matched chlorine loop; Chlorine or lithium inventory is not accepted in the vehicle module</x:v>
      </x:c>
    </x:row>
    <x:row r="9077">
      <x:c r="A9077" s="27" t="str">
        <x:v>X03643</x:v>
      </x:c>
      <x:c r="B9077" s="27" t="str">
        <x:v>E10</x:v>
      </x:c>
      <x:c r="C9077" s="27" t="str">
        <x:v>Separated O2 enrichment</x:v>
      </x:c>
      <x:c r="D9077" s="27" t="str">
        <x:v>PEM water</x:v>
      </x:c>
      <x:c r="E9077" s="27" t="str">
        <x:v>Plain-water Bubble Butt</x:v>
      </x:c>
      <x:c r="F9077" s="27" t="str">
        <x:v>H2-Cl2 RFC</x:v>
      </x:c>
      <x:c r="G9077" s="27" t="str">
        <x:v>CO2 to methanol</x:v>
      </x:c>
      <x:c r="H9077" s="27" t="str">
        <x:v>Reject</x:v>
      </x:c>
      <x:c r="I9077" s="27" t="str">
        <x:v>Vehicle linked</x:v>
      </x:c>
      <x:c r="J9077" s="28" t="n">
        <x:v>1</x:v>
      </x:c>
      <x:c r="K9077" s="27" t="str">
        <x:v>Chlorine or lithium onboard gate fail</x:v>
      </x:c>
      <x:c r="L9077" s="27" t="str">
        <x:v>Carbon-to-fuel loop</x:v>
      </x:c>
      <x:c r="M9077" s="27" t="str">
        <x:v>CO2 product needs reactive capture and regeneration; H2-Cl2 storage lacks a matched chlorine loop; Chlorine or lithium inventory is not accepted in the vehicle module</x:v>
      </x:c>
    </x:row>
    <x:row r="9078">
      <x:c r="A9078" s="27" t="str">
        <x:v>X03644</x:v>
      </x:c>
      <x:c r="B9078" s="27" t="str">
        <x:v>E10</x:v>
      </x:c>
      <x:c r="C9078" s="27" t="str">
        <x:v>Separated O2 enrichment</x:v>
      </x:c>
      <x:c r="D9078" s="27" t="str">
        <x:v>PEM water</x:v>
      </x:c>
      <x:c r="E9078" s="27" t="str">
        <x:v>Plain-water Bubble Butt</x:v>
      </x:c>
      <x:c r="F9078" s="27" t="str">
        <x:v>H2-Cl2 RFC</x:v>
      </x:c>
      <x:c r="G9078" s="27" t="str">
        <x:v>CO2 to DME</x:v>
      </x:c>
      <x:c r="H9078" s="27" t="str">
        <x:v>Reject</x:v>
      </x:c>
      <x:c r="I9078" s="27" t="str">
        <x:v>Vehicle linked</x:v>
      </x:c>
      <x:c r="J9078" s="28" t="n">
        <x:v>1</x:v>
      </x:c>
      <x:c r="K9078" s="27" t="str">
        <x:v>Chlorine or lithium onboard gate fail</x:v>
      </x:c>
      <x:c r="L9078" s="27" t="str">
        <x:v>Carbon-to-fuel loop</x:v>
      </x:c>
      <x:c r="M9078" s="27" t="str">
        <x:v>CO2 product needs reactive capture and regeneration; H2-Cl2 storage lacks a matched chlorine loop; Chlorine or lithium inventory is not accepted in the vehicle module</x:v>
      </x:c>
    </x:row>
    <x:row r="9079">
      <x:c r="A9079" s="27" t="str">
        <x:v>X03645</x:v>
      </x:c>
      <x:c r="B9079" s="27" t="str">
        <x:v>E10</x:v>
      </x:c>
      <x:c r="C9079" s="27" t="str">
        <x:v>Separated O2 enrichment</x:v>
      </x:c>
      <x:c r="D9079" s="27" t="str">
        <x:v>PEM water</x:v>
      </x:c>
      <x:c r="E9079" s="27" t="str">
        <x:v>Plain-water Bubble Butt</x:v>
      </x:c>
      <x:c r="F9079" s="27" t="str">
        <x:v>H2-Cl2 RFC</x:v>
      </x:c>
      <x:c r="G9079" s="27" t="str">
        <x:v>Captured PM research only</x:v>
      </x:c>
      <x:c r="H9079" s="27" t="str">
        <x:v>Reject</x:v>
      </x:c>
      <x:c r="I9079" s="27" t="str">
        <x:v>Vehicle linked</x:v>
      </x:c>
      <x:c r="J9079" s="28" t="n">
        <x:v>1</x:v>
      </x:c>
      <x:c r="K9079" s="27" t="str">
        <x:v>Chlorine or lithium onboard gate fail</x:v>
      </x:c>
      <x:c r="L9079" s="27" t="str">
        <x:v>Pollutant characterization</x:v>
      </x:c>
      <x:c r="M9079" s="27" t="str">
        <x:v>H2-Cl2 storage lacks a matched chlorine loop; Chlorine or lithium inventory is not accepted in the vehicle module</x:v>
      </x:c>
    </x:row>
    <x:row r="9080">
      <x:c r="A9080" s="27" t="str">
        <x:v>X03646</x:v>
      </x:c>
      <x:c r="B9080" s="27" t="str">
        <x:v>E10</x:v>
      </x:c>
      <x:c r="C9080" s="27" t="str">
        <x:v>Separated O2 enrichment</x:v>
      </x:c>
      <x:c r="D9080" s="27" t="str">
        <x:v>PEM water</x:v>
      </x:c>
      <x:c r="E9080" s="27" t="str">
        <x:v>Plain-water Bubble Butt</x:v>
      </x:c>
      <x:c r="F9080" s="27" t="str">
        <x:v>Li-Cl2</x:v>
      </x:c>
      <x:c r="G9080" s="27" t="str">
        <x:v>Recovered water and heat</x:v>
      </x:c>
      <x:c r="H9080" s="27" t="str">
        <x:v>Reject</x:v>
      </x:c>
      <x:c r="I9080" s="27" t="str">
        <x:v>Vehicle linked</x:v>
      </x:c>
      <x:c r="J9080" s="28" t="n">
        <x:v>1</x:v>
      </x:c>
      <x:c r="K9080" s="27" t="str">
        <x:v>Chlorine or lithium onboard gate fail</x:v>
      </x:c>
      <x:c r="L9080" s="27" t="str">
        <x:v>Water and heat recovery</x:v>
      </x:c>
      <x:c r="M9080" s="27" t="str">
        <x:v>Li-Cl2 storage lacks molten LiCl regeneration; Chlorine or lithium inventory is not accepted in the vehicle module</x:v>
      </x:c>
    </x:row>
    <x:row r="9081">
      <x:c r="A9081" s="27" t="str">
        <x:v>X03647</x:v>
      </x:c>
      <x:c r="B9081" s="27" t="str">
        <x:v>E10</x:v>
      </x:c>
      <x:c r="C9081" s="27" t="str">
        <x:v>Separated O2 enrichment</x:v>
      </x:c>
      <x:c r="D9081" s="27" t="str">
        <x:v>PEM water</x:v>
      </x:c>
      <x:c r="E9081" s="27" t="str">
        <x:v>Plain-water Bubble Butt</x:v>
      </x:c>
      <x:c r="F9081" s="27" t="str">
        <x:v>Li-Cl2</x:v>
      </x:c>
      <x:c r="G9081" s="27" t="str">
        <x:v>CO2 to methane</x:v>
      </x:c>
      <x:c r="H9081" s="27" t="str">
        <x:v>Reject</x:v>
      </x:c>
      <x:c r="I9081" s="27" t="str">
        <x:v>Vehicle linked</x:v>
      </x:c>
      <x:c r="J9081" s="28" t="n">
        <x:v>1</x:v>
      </x:c>
      <x:c r="K9081" s="27" t="str">
        <x:v>Chlorine or lithium onboard gate fail</x:v>
      </x:c>
      <x:c r="L9081" s="27" t="str">
        <x:v>Carbon-to-fuel loop</x:v>
      </x:c>
      <x:c r="M9081" s="27" t="str">
        <x:v>CO2 product needs reactive capture and regeneration; Li-Cl2 storage lacks molten LiCl regeneration; Chlorine or lithium inventory is not accepted in the vehicle module</x:v>
      </x:c>
    </x:row>
    <x:row r="9082">
      <x:c r="A9082" s="27" t="str">
        <x:v>X03648</x:v>
      </x:c>
      <x:c r="B9082" s="27" t="str">
        <x:v>E10</x:v>
      </x:c>
      <x:c r="C9082" s="27" t="str">
        <x:v>Separated O2 enrichment</x:v>
      </x:c>
      <x:c r="D9082" s="27" t="str">
        <x:v>PEM water</x:v>
      </x:c>
      <x:c r="E9082" s="27" t="str">
        <x:v>Plain-water Bubble Butt</x:v>
      </x:c>
      <x:c r="F9082" s="27" t="str">
        <x:v>Li-Cl2</x:v>
      </x:c>
      <x:c r="G9082" s="27" t="str">
        <x:v>CO2 to methanol</x:v>
      </x:c>
      <x:c r="H9082" s="27" t="str">
        <x:v>Reject</x:v>
      </x:c>
      <x:c r="I9082" s="27" t="str">
        <x:v>Vehicle linked</x:v>
      </x:c>
      <x:c r="J9082" s="28" t="n">
        <x:v>1</x:v>
      </x:c>
      <x:c r="K9082" s="27" t="str">
        <x:v>Chlorine or lithium onboard gate fail</x:v>
      </x:c>
      <x:c r="L9082" s="27" t="str">
        <x:v>Carbon-to-fuel loop</x:v>
      </x:c>
      <x:c r="M9082" s="27" t="str">
        <x:v>CO2 product needs reactive capture and regeneration; Li-Cl2 storage lacks molten LiCl regeneration; Chlorine or lithium inventory is not accepted in the vehicle module</x:v>
      </x:c>
    </x:row>
    <x:row r="9083">
      <x:c r="A9083" s="27" t="str">
        <x:v>X03649</x:v>
      </x:c>
      <x:c r="B9083" s="27" t="str">
        <x:v>E10</x:v>
      </x:c>
      <x:c r="C9083" s="27" t="str">
        <x:v>Separated O2 enrichment</x:v>
      </x:c>
      <x:c r="D9083" s="27" t="str">
        <x:v>PEM water</x:v>
      </x:c>
      <x:c r="E9083" s="27" t="str">
        <x:v>Plain-water Bubble Butt</x:v>
      </x:c>
      <x:c r="F9083" s="27" t="str">
        <x:v>Li-Cl2</x:v>
      </x:c>
      <x:c r="G9083" s="27" t="str">
        <x:v>CO2 to DME</x:v>
      </x:c>
      <x:c r="H9083" s="27" t="str">
        <x:v>Reject</x:v>
      </x:c>
      <x:c r="I9083" s="27" t="str">
        <x:v>Vehicle linked</x:v>
      </x:c>
      <x:c r="J9083" s="28" t="n">
        <x:v>1</x:v>
      </x:c>
      <x:c r="K9083" s="27" t="str">
        <x:v>Chlorine or lithium onboard gate fail</x:v>
      </x:c>
      <x:c r="L9083" s="27" t="str">
        <x:v>Carbon-to-fuel loop</x:v>
      </x:c>
      <x:c r="M9083" s="27" t="str">
        <x:v>CO2 product needs reactive capture and regeneration; Li-Cl2 storage lacks molten LiCl regeneration; Chlorine or lithium inventory is not accepted in the vehicle module</x:v>
      </x:c>
    </x:row>
    <x:row r="9084">
      <x:c r="A9084" s="27" t="str">
        <x:v>X03650</x:v>
      </x:c>
      <x:c r="B9084" s="27" t="str">
        <x:v>E10</x:v>
      </x:c>
      <x:c r="C9084" s="27" t="str">
        <x:v>Separated O2 enrichment</x:v>
      </x:c>
      <x:c r="D9084" s="27" t="str">
        <x:v>PEM water</x:v>
      </x:c>
      <x:c r="E9084" s="27" t="str">
        <x:v>Plain-water Bubble Butt</x:v>
      </x:c>
      <x:c r="F9084" s="27" t="str">
        <x:v>Li-Cl2</x:v>
      </x:c>
      <x:c r="G9084" s="27" t="str">
        <x:v>Captured PM research only</x:v>
      </x:c>
      <x:c r="H9084" s="27" t="str">
        <x:v>Reject</x:v>
      </x:c>
      <x:c r="I9084" s="27" t="str">
        <x:v>Vehicle linked</x:v>
      </x:c>
      <x:c r="J9084" s="28" t="n">
        <x:v>1</x:v>
      </x:c>
      <x:c r="K9084" s="27" t="str">
        <x:v>Chlorine or lithium onboard gate fail</x:v>
      </x:c>
      <x:c r="L9084" s="27" t="str">
        <x:v>Pollutant characterization</x:v>
      </x:c>
      <x:c r="M9084" s="27" t="str">
        <x:v>Li-Cl2 storage lacks molten LiCl regeneration; Chlorine or lithium inventory is not accepted in the vehicle module</x:v>
      </x:c>
    </x:row>
    <x:row r="9085">
      <x:c r="A9085" s="27" t="str">
        <x:v>X03666</x:v>
      </x:c>
      <x:c r="B9085" s="27" t="str">
        <x:v>E10</x:v>
      </x:c>
      <x:c r="C9085" s="27" t="str">
        <x:v>Separated O2 enrichment</x:v>
      </x:c>
      <x:c r="D9085" s="27" t="str">
        <x:v>PEM water</x:v>
      </x:c>
      <x:c r="E9085" s="27" t="str">
        <x:v>Reactive onboard Bubble Butt</x:v>
      </x:c>
      <x:c r="F9085" s="27" t="str">
        <x:v>H2-Cl2 RFC</x:v>
      </x:c>
      <x:c r="G9085" s="27" t="str">
        <x:v>Recovered water and heat</x:v>
      </x:c>
      <x:c r="H9085" s="27" t="str">
        <x:v>Reject</x:v>
      </x:c>
      <x:c r="I9085" s="27" t="str">
        <x:v>Vehicle linked</x:v>
      </x:c>
      <x:c r="J9085" s="28" t="n">
        <x:v>1</x:v>
      </x:c>
      <x:c r="K9085" s="27" t="str">
        <x:v>Chlorine or lithium onboard gate fail</x:v>
      </x:c>
      <x:c r="L9085" s="27" t="str">
        <x:v>Water and heat recovery</x:v>
      </x:c>
      <x:c r="M9085" s="27" t="str">
        <x:v>H2-Cl2 storage lacks a matched chlorine loop; Chlorine or lithium inventory is not accepted in the vehicle module</x:v>
      </x:c>
    </x:row>
    <x:row r="9086">
      <x:c r="A9086" s="27" t="str">
        <x:v>X03667</x:v>
      </x:c>
      <x:c r="B9086" s="27" t="str">
        <x:v>E10</x:v>
      </x:c>
      <x:c r="C9086" s="27" t="str">
        <x:v>Separated O2 enrichment</x:v>
      </x:c>
      <x:c r="D9086" s="27" t="str">
        <x:v>PEM water</x:v>
      </x:c>
      <x:c r="E9086" s="27" t="str">
        <x:v>Reactive onboard Bubble Butt</x:v>
      </x:c>
      <x:c r="F9086" s="27" t="str">
        <x:v>H2-Cl2 RFC</x:v>
      </x:c>
      <x:c r="G9086" s="27" t="str">
        <x:v>CO2 to methane</x:v>
      </x:c>
      <x:c r="H9086" s="27" t="str">
        <x:v>Reject</x:v>
      </x:c>
      <x:c r="I9086" s="27" t="str">
        <x:v>Vehicle linked</x:v>
      </x:c>
      <x:c r="J9086" s="28" t="n">
        <x:v>1</x:v>
      </x:c>
      <x:c r="K9086" s="27" t="str">
        <x:v>Chlorine or lithium onboard gate fail</x:v>
      </x:c>
      <x:c r="L9086" s="27" t="str">
        <x:v>Carbon-to-fuel loop</x:v>
      </x:c>
      <x:c r="M9086" s="27" t="str">
        <x:v>H2-Cl2 storage lacks a matched chlorine loop; Chlorine or lithium inventory is not accepted in the vehicle module</x:v>
      </x:c>
    </x:row>
    <x:row r="9087">
      <x:c r="A9087" s="27" t="str">
        <x:v>X03668</x:v>
      </x:c>
      <x:c r="B9087" s="27" t="str">
        <x:v>E10</x:v>
      </x:c>
      <x:c r="C9087" s="27" t="str">
        <x:v>Separated O2 enrichment</x:v>
      </x:c>
      <x:c r="D9087" s="27" t="str">
        <x:v>PEM water</x:v>
      </x:c>
      <x:c r="E9087" s="27" t="str">
        <x:v>Reactive onboard Bubble Butt</x:v>
      </x:c>
      <x:c r="F9087" s="27" t="str">
        <x:v>H2-Cl2 RFC</x:v>
      </x:c>
      <x:c r="G9087" s="27" t="str">
        <x:v>CO2 to methanol</x:v>
      </x:c>
      <x:c r="H9087" s="27" t="str">
        <x:v>Reject</x:v>
      </x:c>
      <x:c r="I9087" s="27" t="str">
        <x:v>Vehicle linked</x:v>
      </x:c>
      <x:c r="J9087" s="28" t="n">
        <x:v>1</x:v>
      </x:c>
      <x:c r="K9087" s="27" t="str">
        <x:v>Chlorine or lithium onboard gate fail</x:v>
      </x:c>
      <x:c r="L9087" s="27" t="str">
        <x:v>Carbon-to-fuel loop</x:v>
      </x:c>
      <x:c r="M9087" s="27" t="str">
        <x:v>H2-Cl2 storage lacks a matched chlorine loop; Chlorine or lithium inventory is not accepted in the vehicle module</x:v>
      </x:c>
    </x:row>
    <x:row r="9088">
      <x:c r="A9088" s="27" t="str">
        <x:v>X03669</x:v>
      </x:c>
      <x:c r="B9088" s="27" t="str">
        <x:v>E10</x:v>
      </x:c>
      <x:c r="C9088" s="27" t="str">
        <x:v>Separated O2 enrichment</x:v>
      </x:c>
      <x:c r="D9088" s="27" t="str">
        <x:v>PEM water</x:v>
      </x:c>
      <x:c r="E9088" s="27" t="str">
        <x:v>Reactive onboard Bubble Butt</x:v>
      </x:c>
      <x:c r="F9088" s="27" t="str">
        <x:v>H2-Cl2 RFC</x:v>
      </x:c>
      <x:c r="G9088" s="27" t="str">
        <x:v>CO2 to DME</x:v>
      </x:c>
      <x:c r="H9088" s="27" t="str">
        <x:v>Reject</x:v>
      </x:c>
      <x:c r="I9088" s="27" t="str">
        <x:v>Vehicle linked</x:v>
      </x:c>
      <x:c r="J9088" s="28" t="n">
        <x:v>1</x:v>
      </x:c>
      <x:c r="K9088" s="27" t="str">
        <x:v>Chlorine or lithium onboard gate fail</x:v>
      </x:c>
      <x:c r="L9088" s="27" t="str">
        <x:v>Carbon-to-fuel loop</x:v>
      </x:c>
      <x:c r="M9088" s="27" t="str">
        <x:v>H2-Cl2 storage lacks a matched chlorine loop; Chlorine or lithium inventory is not accepted in the vehicle module</x:v>
      </x:c>
    </x:row>
    <x:row r="9089">
      <x:c r="A9089" s="27" t="str">
        <x:v>X03670</x:v>
      </x:c>
      <x:c r="B9089" s="27" t="str">
        <x:v>E10</x:v>
      </x:c>
      <x:c r="C9089" s="27" t="str">
        <x:v>Separated O2 enrichment</x:v>
      </x:c>
      <x:c r="D9089" s="27" t="str">
        <x:v>PEM water</x:v>
      </x:c>
      <x:c r="E9089" s="27" t="str">
        <x:v>Reactive onboard Bubble Butt</x:v>
      </x:c>
      <x:c r="F9089" s="27" t="str">
        <x:v>H2-Cl2 RFC</x:v>
      </x:c>
      <x:c r="G9089" s="27" t="str">
        <x:v>Captured PM research only</x:v>
      </x:c>
      <x:c r="H9089" s="27" t="str">
        <x:v>Reject</x:v>
      </x:c>
      <x:c r="I9089" s="27" t="str">
        <x:v>Vehicle linked</x:v>
      </x:c>
      <x:c r="J9089" s="28" t="n">
        <x:v>1</x:v>
      </x:c>
      <x:c r="K9089" s="27" t="str">
        <x:v>Chlorine or lithium onboard gate fail</x:v>
      </x:c>
      <x:c r="L9089" s="27" t="str">
        <x:v>Pollutant characterization</x:v>
      </x:c>
      <x:c r="M9089" s="27" t="str">
        <x:v>H2-Cl2 storage lacks a matched chlorine loop; Chlorine or lithium inventory is not accepted in the vehicle module</x:v>
      </x:c>
    </x:row>
    <x:row r="9090">
      <x:c r="A9090" s="27" t="str">
        <x:v>X03671</x:v>
      </x:c>
      <x:c r="B9090" s="27" t="str">
        <x:v>E10</x:v>
      </x:c>
      <x:c r="C9090" s="27" t="str">
        <x:v>Separated O2 enrichment</x:v>
      </x:c>
      <x:c r="D9090" s="27" t="str">
        <x:v>PEM water</x:v>
      </x:c>
      <x:c r="E9090" s="27" t="str">
        <x:v>Reactive onboard Bubble Butt</x:v>
      </x:c>
      <x:c r="F9090" s="27" t="str">
        <x:v>Li-Cl2</x:v>
      </x:c>
      <x:c r="G9090" s="27" t="str">
        <x:v>Recovered water and heat</x:v>
      </x:c>
      <x:c r="H9090" s="27" t="str">
        <x:v>Reject</x:v>
      </x:c>
      <x:c r="I9090" s="27" t="str">
        <x:v>Vehicle linked</x:v>
      </x:c>
      <x:c r="J9090" s="28" t="n">
        <x:v>1</x:v>
      </x:c>
      <x:c r="K9090" s="27" t="str">
        <x:v>Chlorine or lithium onboard gate fail</x:v>
      </x:c>
      <x:c r="L9090" s="27" t="str">
        <x:v>Water and heat recovery</x:v>
      </x:c>
      <x:c r="M9090" s="27" t="str">
        <x:v>Li-Cl2 storage lacks molten LiCl regeneration; Chlorine or lithium inventory is not accepted in the vehicle module</x:v>
      </x:c>
    </x:row>
    <x:row r="9091">
      <x:c r="A9091" s="27" t="str">
        <x:v>X03672</x:v>
      </x:c>
      <x:c r="B9091" s="27" t="str">
        <x:v>E10</x:v>
      </x:c>
      <x:c r="C9091" s="27" t="str">
        <x:v>Separated O2 enrichment</x:v>
      </x:c>
      <x:c r="D9091" s="27" t="str">
        <x:v>PEM water</x:v>
      </x:c>
      <x:c r="E9091" s="27" t="str">
        <x:v>Reactive onboard Bubble Butt</x:v>
      </x:c>
      <x:c r="F9091" s="27" t="str">
        <x:v>Li-Cl2</x:v>
      </x:c>
      <x:c r="G9091" s="27" t="str">
        <x:v>CO2 to methane</x:v>
      </x:c>
      <x:c r="H9091" s="27" t="str">
        <x:v>Reject</x:v>
      </x:c>
      <x:c r="I9091" s="27" t="str">
        <x:v>Vehicle linked</x:v>
      </x:c>
      <x:c r="J9091" s="28" t="n">
        <x:v>1</x:v>
      </x:c>
      <x:c r="K9091" s="27" t="str">
        <x:v>Chlorine or lithium onboard gate fail</x:v>
      </x:c>
      <x:c r="L9091" s="27" t="str">
        <x:v>Carbon-to-fuel loop</x:v>
      </x:c>
      <x:c r="M9091" s="27" t="str">
        <x:v>Li-Cl2 storage lacks molten LiCl regeneration; Chlorine or lithium inventory is not accepted in the vehicle module</x:v>
      </x:c>
    </x:row>
    <x:row r="9092">
      <x:c r="A9092" s="27" t="str">
        <x:v>X03673</x:v>
      </x:c>
      <x:c r="B9092" s="27" t="str">
        <x:v>E10</x:v>
      </x:c>
      <x:c r="C9092" s="27" t="str">
        <x:v>Separated O2 enrichment</x:v>
      </x:c>
      <x:c r="D9092" s="27" t="str">
        <x:v>PEM water</x:v>
      </x:c>
      <x:c r="E9092" s="27" t="str">
        <x:v>Reactive onboard Bubble Butt</x:v>
      </x:c>
      <x:c r="F9092" s="27" t="str">
        <x:v>Li-Cl2</x:v>
      </x:c>
      <x:c r="G9092" s="27" t="str">
        <x:v>CO2 to methanol</x:v>
      </x:c>
      <x:c r="H9092" s="27" t="str">
        <x:v>Reject</x:v>
      </x:c>
      <x:c r="I9092" s="27" t="str">
        <x:v>Vehicle linked</x:v>
      </x:c>
      <x:c r="J9092" s="28" t="n">
        <x:v>1</x:v>
      </x:c>
      <x:c r="K9092" s="27" t="str">
        <x:v>Chlorine or lithium onboard gate fail</x:v>
      </x:c>
      <x:c r="L9092" s="27" t="str">
        <x:v>Carbon-to-fuel loop</x:v>
      </x:c>
      <x:c r="M9092" s="27" t="str">
        <x:v>Li-Cl2 storage lacks molten LiCl regeneration; Chlorine or lithium inventory is not accepted in the vehicle module</x:v>
      </x:c>
    </x:row>
    <x:row r="9093">
      <x:c r="A9093" s="27" t="str">
        <x:v>X03674</x:v>
      </x:c>
      <x:c r="B9093" s="27" t="str">
        <x:v>E10</x:v>
      </x:c>
      <x:c r="C9093" s="27" t="str">
        <x:v>Separated O2 enrichment</x:v>
      </x:c>
      <x:c r="D9093" s="27" t="str">
        <x:v>PEM water</x:v>
      </x:c>
      <x:c r="E9093" s="27" t="str">
        <x:v>Reactive onboard Bubble Butt</x:v>
      </x:c>
      <x:c r="F9093" s="27" t="str">
        <x:v>Li-Cl2</x:v>
      </x:c>
      <x:c r="G9093" s="27" t="str">
        <x:v>CO2 to DME</x:v>
      </x:c>
      <x:c r="H9093" s="27" t="str">
        <x:v>Reject</x:v>
      </x:c>
      <x:c r="I9093" s="27" t="str">
        <x:v>Vehicle linked</x:v>
      </x:c>
      <x:c r="J9093" s="28" t="n">
        <x:v>1</x:v>
      </x:c>
      <x:c r="K9093" s="27" t="str">
        <x:v>Chlorine or lithium onboard gate fail</x:v>
      </x:c>
      <x:c r="L9093" s="27" t="str">
        <x:v>Carbon-to-fuel loop</x:v>
      </x:c>
      <x:c r="M9093" s="27" t="str">
        <x:v>Li-Cl2 storage lacks molten LiCl regeneration; Chlorine or lithium inventory is not accepted in the vehicle module</x:v>
      </x:c>
    </x:row>
    <x:row r="9094">
      <x:c r="A9094" s="27" t="str">
        <x:v>X03675</x:v>
      </x:c>
      <x:c r="B9094" s="27" t="str">
        <x:v>E10</x:v>
      </x:c>
      <x:c r="C9094" s="27" t="str">
        <x:v>Separated O2 enrichment</x:v>
      </x:c>
      <x:c r="D9094" s="27" t="str">
        <x:v>PEM water</x:v>
      </x:c>
      <x:c r="E9094" s="27" t="str">
        <x:v>Reactive onboard Bubble Butt</x:v>
      </x:c>
      <x:c r="F9094" s="27" t="str">
        <x:v>Li-Cl2</x:v>
      </x:c>
      <x:c r="G9094" s="27" t="str">
        <x:v>Captured PM research only</x:v>
      </x:c>
      <x:c r="H9094" s="27" t="str">
        <x:v>Reject</x:v>
      </x:c>
      <x:c r="I9094" s="27" t="str">
        <x:v>Vehicle linked</x:v>
      </x:c>
      <x:c r="J9094" s="28" t="n">
        <x:v>1</x:v>
      </x:c>
      <x:c r="K9094" s="27" t="str">
        <x:v>Chlorine or lithium onboard gate fail</x:v>
      </x:c>
      <x:c r="L9094" s="27" t="str">
        <x:v>Pollutant characterization</x:v>
      </x:c>
      <x:c r="M9094" s="27" t="str">
        <x:v>Li-Cl2 storage lacks molten LiCl regeneration; Chlorine or lithium inventory is not accepted in the vehicle module</x:v>
      </x:c>
    </x:row>
    <x:row r="9095">
      <x:c r="A9095" s="27" t="str">
        <x:v>X03716</x:v>
      </x:c>
      <x:c r="B9095" s="27" t="str">
        <x:v>E10</x:v>
      </x:c>
      <x:c r="C9095" s="27" t="str">
        <x:v>Separated O2 enrichment</x:v>
      </x:c>
      <x:c r="D9095" s="27" t="str">
        <x:v>Liquid alkaline water</x:v>
      </x:c>
      <x:c r="E9095" s="27" t="str">
        <x:v>Baseline aftertreatment</x:v>
      </x:c>
      <x:c r="F9095" s="27" t="str">
        <x:v>H2-Cl2 RFC</x:v>
      </x:c>
      <x:c r="G9095" s="27" t="str">
        <x:v>Recovered water and heat</x:v>
      </x:c>
      <x:c r="H9095" s="27" t="str">
        <x:v>Reject</x:v>
      </x:c>
      <x:c r="I9095" s="27" t="str">
        <x:v>Vehicle linked</x:v>
      </x:c>
      <x:c r="J9095" s="28" t="n">
        <x:v>1</x:v>
      </x:c>
      <x:c r="K9095" s="27" t="str">
        <x:v>Chlorine or lithium onboard gate fail</x:v>
      </x:c>
      <x:c r="L9095" s="27" t="str">
        <x:v>Water and heat recovery</x:v>
      </x:c>
      <x:c r="M9095" s="27" t="str">
        <x:v>H2-Cl2 storage lacks a matched chlorine loop; Chlorine or lithium inventory is not accepted in the vehicle module</x:v>
      </x:c>
    </x:row>
    <x:row r="9096">
      <x:c r="A9096" s="27" t="str">
        <x:v>X03717</x:v>
      </x:c>
      <x:c r="B9096" s="27" t="str">
        <x:v>E10</x:v>
      </x:c>
      <x:c r="C9096" s="27" t="str">
        <x:v>Separated O2 enrichment</x:v>
      </x:c>
      <x:c r="D9096" s="27" t="str">
        <x:v>Liquid alkaline water</x:v>
      </x:c>
      <x:c r="E9096" s="27" t="str">
        <x:v>Baseline aftertreatment</x:v>
      </x:c>
      <x:c r="F9096" s="27" t="str">
        <x:v>H2-Cl2 RFC</x:v>
      </x:c>
      <x:c r="G9096" s="27" t="str">
        <x:v>CO2 to methane</x:v>
      </x:c>
      <x:c r="H9096" s="27" t="str">
        <x:v>Reject</x:v>
      </x:c>
      <x:c r="I9096" s="27" t="str">
        <x:v>Vehicle linked</x:v>
      </x:c>
      <x:c r="J9096" s="28" t="n">
        <x:v>1</x:v>
      </x:c>
      <x:c r="K9096" s="27" t="str">
        <x:v>Chlorine or lithium onboard gate fail</x:v>
      </x:c>
      <x:c r="L9096" s="27" t="str">
        <x:v>Carbon-to-fuel loop</x:v>
      </x:c>
      <x:c r="M9096" s="27" t="str">
        <x:v>CO2 product needs reactive capture and regeneration; H2-Cl2 storage lacks a matched chlorine loop; Chlorine or lithium inventory is not accepted in the vehicle module</x:v>
      </x:c>
    </x:row>
    <x:row r="9097">
      <x:c r="A9097" s="27" t="str">
        <x:v>X03718</x:v>
      </x:c>
      <x:c r="B9097" s="27" t="str">
        <x:v>E10</x:v>
      </x:c>
      <x:c r="C9097" s="27" t="str">
        <x:v>Separated O2 enrichment</x:v>
      </x:c>
      <x:c r="D9097" s="27" t="str">
        <x:v>Liquid alkaline water</x:v>
      </x:c>
      <x:c r="E9097" s="27" t="str">
        <x:v>Baseline aftertreatment</x:v>
      </x:c>
      <x:c r="F9097" s="27" t="str">
        <x:v>H2-Cl2 RFC</x:v>
      </x:c>
      <x:c r="G9097" s="27" t="str">
        <x:v>CO2 to methanol</x:v>
      </x:c>
      <x:c r="H9097" s="27" t="str">
        <x:v>Reject</x:v>
      </x:c>
      <x:c r="I9097" s="27" t="str">
        <x:v>Vehicle linked</x:v>
      </x:c>
      <x:c r="J9097" s="28" t="n">
        <x:v>1</x:v>
      </x:c>
      <x:c r="K9097" s="27" t="str">
        <x:v>Chlorine or lithium onboard gate fail</x:v>
      </x:c>
      <x:c r="L9097" s="27" t="str">
        <x:v>Carbon-to-fuel loop</x:v>
      </x:c>
      <x:c r="M9097" s="27" t="str">
        <x:v>CO2 product needs reactive capture and regeneration; H2-Cl2 storage lacks a matched chlorine loop; Chlorine or lithium inventory is not accepted in the vehicle module</x:v>
      </x:c>
    </x:row>
    <x:row r="9098">
      <x:c r="A9098" s="27" t="str">
        <x:v>X03719</x:v>
      </x:c>
      <x:c r="B9098" s="27" t="str">
        <x:v>E10</x:v>
      </x:c>
      <x:c r="C9098" s="27" t="str">
        <x:v>Separated O2 enrichment</x:v>
      </x:c>
      <x:c r="D9098" s="27" t="str">
        <x:v>Liquid alkaline water</x:v>
      </x:c>
      <x:c r="E9098" s="27" t="str">
        <x:v>Baseline aftertreatment</x:v>
      </x:c>
      <x:c r="F9098" s="27" t="str">
        <x:v>H2-Cl2 RFC</x:v>
      </x:c>
      <x:c r="G9098" s="27" t="str">
        <x:v>CO2 to DME</x:v>
      </x:c>
      <x:c r="H9098" s="27" t="str">
        <x:v>Reject</x:v>
      </x:c>
      <x:c r="I9098" s="27" t="str">
        <x:v>Vehicle linked</x:v>
      </x:c>
      <x:c r="J9098" s="28" t="n">
        <x:v>1</x:v>
      </x:c>
      <x:c r="K9098" s="27" t="str">
        <x:v>Chlorine or lithium onboard gate fail</x:v>
      </x:c>
      <x:c r="L9098" s="27" t="str">
        <x:v>Carbon-to-fuel loop</x:v>
      </x:c>
      <x:c r="M9098" s="27" t="str">
        <x:v>CO2 product needs reactive capture and regeneration; H2-Cl2 storage lacks a matched chlorine loop; Chlorine or lithium inventory is not accepted in the vehicle module</x:v>
      </x:c>
    </x:row>
    <x:row r="9099">
      <x:c r="A9099" s="27" t="str">
        <x:v>X03720</x:v>
      </x:c>
      <x:c r="B9099" s="27" t="str">
        <x:v>E10</x:v>
      </x:c>
      <x:c r="C9099" s="27" t="str">
        <x:v>Separated O2 enrichment</x:v>
      </x:c>
      <x:c r="D9099" s="27" t="str">
        <x:v>Liquid alkaline water</x:v>
      </x:c>
      <x:c r="E9099" s="27" t="str">
        <x:v>Baseline aftertreatment</x:v>
      </x:c>
      <x:c r="F9099" s="27" t="str">
        <x:v>H2-Cl2 RFC</x:v>
      </x:c>
      <x:c r="G9099" s="27" t="str">
        <x:v>Captured PM research only</x:v>
      </x:c>
      <x:c r="H9099" s="27" t="str">
        <x:v>Reject</x:v>
      </x:c>
      <x:c r="I9099" s="27" t="str">
        <x:v>Vehicle linked</x:v>
      </x:c>
      <x:c r="J9099" s="28" t="n">
        <x:v>1</x:v>
      </x:c>
      <x:c r="K9099" s="27" t="str">
        <x:v>Chlorine or lithium onboard gate fail</x:v>
      </x:c>
      <x:c r="L9099" s="27" t="str">
        <x:v>Pollutant characterization</x:v>
      </x:c>
      <x:c r="M9099" s="27" t="str">
        <x:v>H2-Cl2 storage lacks a matched chlorine loop; Chlorine or lithium inventory is not accepted in the vehicle module</x:v>
      </x:c>
    </x:row>
    <x:row r="9100">
      <x:c r="A9100" s="27" t="str">
        <x:v>X03721</x:v>
      </x:c>
      <x:c r="B9100" s="27" t="str">
        <x:v>E10</x:v>
      </x:c>
      <x:c r="C9100" s="27" t="str">
        <x:v>Separated O2 enrichment</x:v>
      </x:c>
      <x:c r="D9100" s="27" t="str">
        <x:v>Liquid alkaline water</x:v>
      </x:c>
      <x:c r="E9100" s="27" t="str">
        <x:v>Baseline aftertreatment</x:v>
      </x:c>
      <x:c r="F9100" s="27" t="str">
        <x:v>Li-Cl2</x:v>
      </x:c>
      <x:c r="G9100" s="27" t="str">
        <x:v>Recovered water and heat</x:v>
      </x:c>
      <x:c r="H9100" s="27" t="str">
        <x:v>Reject</x:v>
      </x:c>
      <x:c r="I9100" s="27" t="str">
        <x:v>Vehicle linked</x:v>
      </x:c>
      <x:c r="J9100" s="28" t="n">
        <x:v>1</x:v>
      </x:c>
      <x:c r="K9100" s="27" t="str">
        <x:v>Chlorine or lithium onboard gate fail</x:v>
      </x:c>
      <x:c r="L9100" s="27" t="str">
        <x:v>Water and heat recovery</x:v>
      </x:c>
      <x:c r="M9100" s="27" t="str">
        <x:v>Li-Cl2 storage lacks molten LiCl regeneration; Chlorine or lithium inventory is not accepted in the vehicle module</x:v>
      </x:c>
    </x:row>
    <x:row r="9101">
      <x:c r="A9101" s="27" t="str">
        <x:v>X03722</x:v>
      </x:c>
      <x:c r="B9101" s="27" t="str">
        <x:v>E10</x:v>
      </x:c>
      <x:c r="C9101" s="27" t="str">
        <x:v>Separated O2 enrichment</x:v>
      </x:c>
      <x:c r="D9101" s="27" t="str">
        <x:v>Liquid alkaline water</x:v>
      </x:c>
      <x:c r="E9101" s="27" t="str">
        <x:v>Baseline aftertreatment</x:v>
      </x:c>
      <x:c r="F9101" s="27" t="str">
        <x:v>Li-Cl2</x:v>
      </x:c>
      <x:c r="G9101" s="27" t="str">
        <x:v>CO2 to methane</x:v>
      </x:c>
      <x:c r="H9101" s="27" t="str">
        <x:v>Reject</x:v>
      </x:c>
      <x:c r="I9101" s="27" t="str">
        <x:v>Vehicle linked</x:v>
      </x:c>
      <x:c r="J9101" s="28" t="n">
        <x:v>1</x:v>
      </x:c>
      <x:c r="K9101" s="27" t="str">
        <x:v>Chlorine or lithium onboard gate fail</x:v>
      </x:c>
      <x:c r="L9101" s="27" t="str">
        <x:v>Carbon-to-fuel loop</x:v>
      </x:c>
      <x:c r="M9101" s="27" t="str">
        <x:v>CO2 product needs reactive capture and regeneration; Li-Cl2 storage lacks molten LiCl regeneration; Chlorine or lithium inventory is not accepted in the vehicle module</x:v>
      </x:c>
    </x:row>
    <x:row r="9102">
      <x:c r="A9102" s="27" t="str">
        <x:v>X03723</x:v>
      </x:c>
      <x:c r="B9102" s="27" t="str">
        <x:v>E10</x:v>
      </x:c>
      <x:c r="C9102" s="27" t="str">
        <x:v>Separated O2 enrichment</x:v>
      </x:c>
      <x:c r="D9102" s="27" t="str">
        <x:v>Liquid alkaline water</x:v>
      </x:c>
      <x:c r="E9102" s="27" t="str">
        <x:v>Baseline aftertreatment</x:v>
      </x:c>
      <x:c r="F9102" s="27" t="str">
        <x:v>Li-Cl2</x:v>
      </x:c>
      <x:c r="G9102" s="27" t="str">
        <x:v>CO2 to methanol</x:v>
      </x:c>
      <x:c r="H9102" s="27" t="str">
        <x:v>Reject</x:v>
      </x:c>
      <x:c r="I9102" s="27" t="str">
        <x:v>Vehicle linked</x:v>
      </x:c>
      <x:c r="J9102" s="28" t="n">
        <x:v>1</x:v>
      </x:c>
      <x:c r="K9102" s="27" t="str">
        <x:v>Chlorine or lithium onboard gate fail</x:v>
      </x:c>
      <x:c r="L9102" s="27" t="str">
        <x:v>Carbon-to-fuel loop</x:v>
      </x:c>
      <x:c r="M9102" s="27" t="str">
        <x:v>CO2 product needs reactive capture and regeneration; Li-Cl2 storage lacks molten LiCl regeneration; Chlorine or lithium inventory is not accepted in the vehicle module</x:v>
      </x:c>
    </x:row>
    <x:row r="9103">
      <x:c r="A9103" s="27" t="str">
        <x:v>X03724</x:v>
      </x:c>
      <x:c r="B9103" s="27" t="str">
        <x:v>E10</x:v>
      </x:c>
      <x:c r="C9103" s="27" t="str">
        <x:v>Separated O2 enrichment</x:v>
      </x:c>
      <x:c r="D9103" s="27" t="str">
        <x:v>Liquid alkaline water</x:v>
      </x:c>
      <x:c r="E9103" s="27" t="str">
        <x:v>Baseline aftertreatment</x:v>
      </x:c>
      <x:c r="F9103" s="27" t="str">
        <x:v>Li-Cl2</x:v>
      </x:c>
      <x:c r="G9103" s="27" t="str">
        <x:v>CO2 to DME</x:v>
      </x:c>
      <x:c r="H9103" s="27" t="str">
        <x:v>Reject</x:v>
      </x:c>
      <x:c r="I9103" s="27" t="str">
        <x:v>Vehicle linked</x:v>
      </x:c>
      <x:c r="J9103" s="28" t="n">
        <x:v>1</x:v>
      </x:c>
      <x:c r="K9103" s="27" t="str">
        <x:v>Chlorine or lithium onboard gate fail</x:v>
      </x:c>
      <x:c r="L9103" s="27" t="str">
        <x:v>Carbon-to-fuel loop</x:v>
      </x:c>
      <x:c r="M9103" s="27" t="str">
        <x:v>CO2 product needs reactive capture and regeneration; Li-Cl2 storage lacks molten LiCl regeneration; Chlorine or lithium inventory is not accepted in the vehicle module</x:v>
      </x:c>
    </x:row>
    <x:row r="9104">
      <x:c r="A9104" s="27" t="str">
        <x:v>X03725</x:v>
      </x:c>
      <x:c r="B9104" s="27" t="str">
        <x:v>E10</x:v>
      </x:c>
      <x:c r="C9104" s="27" t="str">
        <x:v>Separated O2 enrichment</x:v>
      </x:c>
      <x:c r="D9104" s="27" t="str">
        <x:v>Liquid alkaline water</x:v>
      </x:c>
      <x:c r="E9104" s="27" t="str">
        <x:v>Baseline aftertreatment</x:v>
      </x:c>
      <x:c r="F9104" s="27" t="str">
        <x:v>Li-Cl2</x:v>
      </x:c>
      <x:c r="G9104" s="27" t="str">
        <x:v>Captured PM research only</x:v>
      </x:c>
      <x:c r="H9104" s="27" t="str">
        <x:v>Reject</x:v>
      </x:c>
      <x:c r="I9104" s="27" t="str">
        <x:v>Vehicle linked</x:v>
      </x:c>
      <x:c r="J9104" s="28" t="n">
        <x:v>1</x:v>
      </x:c>
      <x:c r="K9104" s="27" t="str">
        <x:v>Chlorine or lithium onboard gate fail</x:v>
      </x:c>
      <x:c r="L9104" s="27" t="str">
        <x:v>Pollutant characterization</x:v>
      </x:c>
      <x:c r="M9104" s="27" t="str">
        <x:v>Li-Cl2 storage lacks molten LiCl regeneration; Chlorine or lithium inventory is not accepted in the vehicle module</x:v>
      </x:c>
    </x:row>
    <x:row r="9105">
      <x:c r="A9105" s="27" t="str">
        <x:v>X03741</x:v>
      </x:c>
      <x:c r="B9105" s="27" t="str">
        <x:v>E10</x:v>
      </x:c>
      <x:c r="C9105" s="27" t="str">
        <x:v>Separated O2 enrichment</x:v>
      </x:c>
      <x:c r="D9105" s="27" t="str">
        <x:v>Liquid alkaline water</x:v>
      </x:c>
      <x:c r="E9105" s="27" t="str">
        <x:v>Plain-water Bubble Butt</x:v>
      </x:c>
      <x:c r="F9105" s="27" t="str">
        <x:v>H2-Cl2 RFC</x:v>
      </x:c>
      <x:c r="G9105" s="27" t="str">
        <x:v>Recovered water and heat</x:v>
      </x:c>
      <x:c r="H9105" s="27" t="str">
        <x:v>Reject</x:v>
      </x:c>
      <x:c r="I9105" s="27" t="str">
        <x:v>Vehicle linked</x:v>
      </x:c>
      <x:c r="J9105" s="28" t="n">
        <x:v>1</x:v>
      </x:c>
      <x:c r="K9105" s="27" t="str">
        <x:v>Chlorine or lithium onboard gate fail</x:v>
      </x:c>
      <x:c r="L9105" s="27" t="str">
        <x:v>Water and heat recovery</x:v>
      </x:c>
      <x:c r="M9105" s="27" t="str">
        <x:v>H2-Cl2 storage lacks a matched chlorine loop; Chlorine or lithium inventory is not accepted in the vehicle module</x:v>
      </x:c>
    </x:row>
    <x:row r="9106">
      <x:c r="A9106" s="27" t="str">
        <x:v>X03742</x:v>
      </x:c>
      <x:c r="B9106" s="27" t="str">
        <x:v>E10</x:v>
      </x:c>
      <x:c r="C9106" s="27" t="str">
        <x:v>Separated O2 enrichment</x:v>
      </x:c>
      <x:c r="D9106" s="27" t="str">
        <x:v>Liquid alkaline water</x:v>
      </x:c>
      <x:c r="E9106" s="27" t="str">
        <x:v>Plain-water Bubble Butt</x:v>
      </x:c>
      <x:c r="F9106" s="27" t="str">
        <x:v>H2-Cl2 RFC</x:v>
      </x:c>
      <x:c r="G9106" s="27" t="str">
        <x:v>CO2 to methane</x:v>
      </x:c>
      <x:c r="H9106" s="27" t="str">
        <x:v>Reject</x:v>
      </x:c>
      <x:c r="I9106" s="27" t="str">
        <x:v>Vehicle linked</x:v>
      </x:c>
      <x:c r="J9106" s="28" t="n">
        <x:v>1</x:v>
      </x:c>
      <x:c r="K9106" s="27" t="str">
        <x:v>Chlorine or lithium onboard gate fail</x:v>
      </x:c>
      <x:c r="L9106" s="27" t="str">
        <x:v>Carbon-to-fuel loop</x:v>
      </x:c>
      <x:c r="M9106" s="27" t="str">
        <x:v>CO2 product needs reactive capture and regeneration; H2-Cl2 storage lacks a matched chlorine loop; Chlorine or lithium inventory is not accepted in the vehicle module</x:v>
      </x:c>
    </x:row>
    <x:row r="9107">
      <x:c r="A9107" s="27" t="str">
        <x:v>X03743</x:v>
      </x:c>
      <x:c r="B9107" s="27" t="str">
        <x:v>E10</x:v>
      </x:c>
      <x:c r="C9107" s="27" t="str">
        <x:v>Separated O2 enrichment</x:v>
      </x:c>
      <x:c r="D9107" s="27" t="str">
        <x:v>Liquid alkaline water</x:v>
      </x:c>
      <x:c r="E9107" s="27" t="str">
        <x:v>Plain-water Bubble Butt</x:v>
      </x:c>
      <x:c r="F9107" s="27" t="str">
        <x:v>H2-Cl2 RFC</x:v>
      </x:c>
      <x:c r="G9107" s="27" t="str">
        <x:v>CO2 to methanol</x:v>
      </x:c>
      <x:c r="H9107" s="27" t="str">
        <x:v>Reject</x:v>
      </x:c>
      <x:c r="I9107" s="27" t="str">
        <x:v>Vehicle linked</x:v>
      </x:c>
      <x:c r="J9107" s="28" t="n">
        <x:v>1</x:v>
      </x:c>
      <x:c r="K9107" s="27" t="str">
        <x:v>Chlorine or lithium onboard gate fail</x:v>
      </x:c>
      <x:c r="L9107" s="27" t="str">
        <x:v>Carbon-to-fuel loop</x:v>
      </x:c>
      <x:c r="M9107" s="27" t="str">
        <x:v>CO2 product needs reactive capture and regeneration; H2-Cl2 storage lacks a matched chlorine loop; Chlorine or lithium inventory is not accepted in the vehicle module</x:v>
      </x:c>
    </x:row>
    <x:row r="9108">
      <x:c r="A9108" s="27" t="str">
        <x:v>X03744</x:v>
      </x:c>
      <x:c r="B9108" s="27" t="str">
        <x:v>E10</x:v>
      </x:c>
      <x:c r="C9108" s="27" t="str">
        <x:v>Separated O2 enrichment</x:v>
      </x:c>
      <x:c r="D9108" s="27" t="str">
        <x:v>Liquid alkaline water</x:v>
      </x:c>
      <x:c r="E9108" s="27" t="str">
        <x:v>Plain-water Bubble Butt</x:v>
      </x:c>
      <x:c r="F9108" s="27" t="str">
        <x:v>H2-Cl2 RFC</x:v>
      </x:c>
      <x:c r="G9108" s="27" t="str">
        <x:v>CO2 to DME</x:v>
      </x:c>
      <x:c r="H9108" s="27" t="str">
        <x:v>Reject</x:v>
      </x:c>
      <x:c r="I9108" s="27" t="str">
        <x:v>Vehicle linked</x:v>
      </x:c>
      <x:c r="J9108" s="28" t="n">
        <x:v>1</x:v>
      </x:c>
      <x:c r="K9108" s="27" t="str">
        <x:v>Chlorine or lithium onboard gate fail</x:v>
      </x:c>
      <x:c r="L9108" s="27" t="str">
        <x:v>Carbon-to-fuel loop</x:v>
      </x:c>
      <x:c r="M9108" s="27" t="str">
        <x:v>CO2 product needs reactive capture and regeneration; H2-Cl2 storage lacks a matched chlorine loop; Chlorine or lithium inventory is not accepted in the vehicle module</x:v>
      </x:c>
    </x:row>
    <x:row r="9109">
      <x:c r="A9109" s="27" t="str">
        <x:v>X03745</x:v>
      </x:c>
      <x:c r="B9109" s="27" t="str">
        <x:v>E10</x:v>
      </x:c>
      <x:c r="C9109" s="27" t="str">
        <x:v>Separated O2 enrichment</x:v>
      </x:c>
      <x:c r="D9109" s="27" t="str">
        <x:v>Liquid alkaline water</x:v>
      </x:c>
      <x:c r="E9109" s="27" t="str">
        <x:v>Plain-water Bubble Butt</x:v>
      </x:c>
      <x:c r="F9109" s="27" t="str">
        <x:v>H2-Cl2 RFC</x:v>
      </x:c>
      <x:c r="G9109" s="27" t="str">
        <x:v>Captured PM research only</x:v>
      </x:c>
      <x:c r="H9109" s="27" t="str">
        <x:v>Reject</x:v>
      </x:c>
      <x:c r="I9109" s="27" t="str">
        <x:v>Vehicle linked</x:v>
      </x:c>
      <x:c r="J9109" s="28" t="n">
        <x:v>1</x:v>
      </x:c>
      <x:c r="K9109" s="27" t="str">
        <x:v>Chlorine or lithium onboard gate fail</x:v>
      </x:c>
      <x:c r="L9109" s="27" t="str">
        <x:v>Pollutant characterization</x:v>
      </x:c>
      <x:c r="M9109" s="27" t="str">
        <x:v>H2-Cl2 storage lacks a matched chlorine loop; Chlorine or lithium inventory is not accepted in the vehicle module</x:v>
      </x:c>
    </x:row>
    <x:row r="9110">
      <x:c r="A9110" s="27" t="str">
        <x:v>X03746</x:v>
      </x:c>
      <x:c r="B9110" s="27" t="str">
        <x:v>E10</x:v>
      </x:c>
      <x:c r="C9110" s="27" t="str">
        <x:v>Separated O2 enrichment</x:v>
      </x:c>
      <x:c r="D9110" s="27" t="str">
        <x:v>Liquid alkaline water</x:v>
      </x:c>
      <x:c r="E9110" s="27" t="str">
        <x:v>Plain-water Bubble Butt</x:v>
      </x:c>
      <x:c r="F9110" s="27" t="str">
        <x:v>Li-Cl2</x:v>
      </x:c>
      <x:c r="G9110" s="27" t="str">
        <x:v>Recovered water and heat</x:v>
      </x:c>
      <x:c r="H9110" s="27" t="str">
        <x:v>Reject</x:v>
      </x:c>
      <x:c r="I9110" s="27" t="str">
        <x:v>Vehicle linked</x:v>
      </x:c>
      <x:c r="J9110" s="28" t="n">
        <x:v>1</x:v>
      </x:c>
      <x:c r="K9110" s="27" t="str">
        <x:v>Chlorine or lithium onboard gate fail</x:v>
      </x:c>
      <x:c r="L9110" s="27" t="str">
        <x:v>Water and heat recovery</x:v>
      </x:c>
      <x:c r="M9110" s="27" t="str">
        <x:v>Li-Cl2 storage lacks molten LiCl regeneration; Chlorine or lithium inventory is not accepted in the vehicle module</x:v>
      </x:c>
    </x:row>
    <x:row r="9111">
      <x:c r="A9111" s="27" t="str">
        <x:v>X03747</x:v>
      </x:c>
      <x:c r="B9111" s="27" t="str">
        <x:v>E10</x:v>
      </x:c>
      <x:c r="C9111" s="27" t="str">
        <x:v>Separated O2 enrichment</x:v>
      </x:c>
      <x:c r="D9111" s="27" t="str">
        <x:v>Liquid alkaline water</x:v>
      </x:c>
      <x:c r="E9111" s="27" t="str">
        <x:v>Plain-water Bubble Butt</x:v>
      </x:c>
      <x:c r="F9111" s="27" t="str">
        <x:v>Li-Cl2</x:v>
      </x:c>
      <x:c r="G9111" s="27" t="str">
        <x:v>CO2 to methane</x:v>
      </x:c>
      <x:c r="H9111" s="27" t="str">
        <x:v>Reject</x:v>
      </x:c>
      <x:c r="I9111" s="27" t="str">
        <x:v>Vehicle linked</x:v>
      </x:c>
      <x:c r="J9111" s="28" t="n">
        <x:v>1</x:v>
      </x:c>
      <x:c r="K9111" s="27" t="str">
        <x:v>Chlorine or lithium onboard gate fail</x:v>
      </x:c>
      <x:c r="L9111" s="27" t="str">
        <x:v>Carbon-to-fuel loop</x:v>
      </x:c>
      <x:c r="M9111" s="27" t="str">
        <x:v>CO2 product needs reactive capture and regeneration; Li-Cl2 storage lacks molten LiCl regeneration; Chlorine or lithium inventory is not accepted in the vehicle module</x:v>
      </x:c>
    </x:row>
    <x:row r="9112">
      <x:c r="A9112" s="27" t="str">
        <x:v>X03748</x:v>
      </x:c>
      <x:c r="B9112" s="27" t="str">
        <x:v>E10</x:v>
      </x:c>
      <x:c r="C9112" s="27" t="str">
        <x:v>Separated O2 enrichment</x:v>
      </x:c>
      <x:c r="D9112" s="27" t="str">
        <x:v>Liquid alkaline water</x:v>
      </x:c>
      <x:c r="E9112" s="27" t="str">
        <x:v>Plain-water Bubble Butt</x:v>
      </x:c>
      <x:c r="F9112" s="27" t="str">
        <x:v>Li-Cl2</x:v>
      </x:c>
      <x:c r="G9112" s="27" t="str">
        <x:v>CO2 to methanol</x:v>
      </x:c>
      <x:c r="H9112" s="27" t="str">
        <x:v>Reject</x:v>
      </x:c>
      <x:c r="I9112" s="27" t="str">
        <x:v>Vehicle linked</x:v>
      </x:c>
      <x:c r="J9112" s="28" t="n">
        <x:v>1</x:v>
      </x:c>
      <x:c r="K9112" s="27" t="str">
        <x:v>Chlorine or lithium onboard gate fail</x:v>
      </x:c>
      <x:c r="L9112" s="27" t="str">
        <x:v>Carbon-to-fuel loop</x:v>
      </x:c>
      <x:c r="M9112" s="27" t="str">
        <x:v>CO2 product needs reactive capture and regeneration; Li-Cl2 storage lacks molten LiCl regeneration; Chlorine or lithium inventory is not accepted in the vehicle module</x:v>
      </x:c>
    </x:row>
    <x:row r="9113">
      <x:c r="A9113" s="27" t="str">
        <x:v>X03749</x:v>
      </x:c>
      <x:c r="B9113" s="27" t="str">
        <x:v>E10</x:v>
      </x:c>
      <x:c r="C9113" s="27" t="str">
        <x:v>Separated O2 enrichment</x:v>
      </x:c>
      <x:c r="D9113" s="27" t="str">
        <x:v>Liquid alkaline water</x:v>
      </x:c>
      <x:c r="E9113" s="27" t="str">
        <x:v>Plain-water Bubble Butt</x:v>
      </x:c>
      <x:c r="F9113" s="27" t="str">
        <x:v>Li-Cl2</x:v>
      </x:c>
      <x:c r="G9113" s="27" t="str">
        <x:v>CO2 to DME</x:v>
      </x:c>
      <x:c r="H9113" s="27" t="str">
        <x:v>Reject</x:v>
      </x:c>
      <x:c r="I9113" s="27" t="str">
        <x:v>Vehicle linked</x:v>
      </x:c>
      <x:c r="J9113" s="28" t="n">
        <x:v>1</x:v>
      </x:c>
      <x:c r="K9113" s="27" t="str">
        <x:v>Chlorine or lithium onboard gate fail</x:v>
      </x:c>
      <x:c r="L9113" s="27" t="str">
        <x:v>Carbon-to-fuel loop</x:v>
      </x:c>
      <x:c r="M9113" s="27" t="str">
        <x:v>CO2 product needs reactive capture and regeneration; Li-Cl2 storage lacks molten LiCl regeneration; Chlorine or lithium inventory is not accepted in the vehicle module</x:v>
      </x:c>
    </x:row>
    <x:row r="9114">
      <x:c r="A9114" s="27" t="str">
        <x:v>X03750</x:v>
      </x:c>
      <x:c r="B9114" s="27" t="str">
        <x:v>E10</x:v>
      </x:c>
      <x:c r="C9114" s="27" t="str">
        <x:v>Separated O2 enrichment</x:v>
      </x:c>
      <x:c r="D9114" s="27" t="str">
        <x:v>Liquid alkaline water</x:v>
      </x:c>
      <x:c r="E9114" s="27" t="str">
        <x:v>Plain-water Bubble Butt</x:v>
      </x:c>
      <x:c r="F9114" s="27" t="str">
        <x:v>Li-Cl2</x:v>
      </x:c>
      <x:c r="G9114" s="27" t="str">
        <x:v>Captured PM research only</x:v>
      </x:c>
      <x:c r="H9114" s="27" t="str">
        <x:v>Reject</x:v>
      </x:c>
      <x:c r="I9114" s="27" t="str">
        <x:v>Vehicle linked</x:v>
      </x:c>
      <x:c r="J9114" s="28" t="n">
        <x:v>1</x:v>
      </x:c>
      <x:c r="K9114" s="27" t="str">
        <x:v>Chlorine or lithium onboard gate fail</x:v>
      </x:c>
      <x:c r="L9114" s="27" t="str">
        <x:v>Pollutant characterization</x:v>
      </x:c>
      <x:c r="M9114" s="27" t="str">
        <x:v>Li-Cl2 storage lacks molten LiCl regeneration; Chlorine or lithium inventory is not accepted in the vehicle module</x:v>
      </x:c>
    </x:row>
    <x:row r="9115">
      <x:c r="A9115" s="27" t="str">
        <x:v>X03766</x:v>
      </x:c>
      <x:c r="B9115" s="27" t="str">
        <x:v>E10</x:v>
      </x:c>
      <x:c r="C9115" s="27" t="str">
        <x:v>Separated O2 enrichment</x:v>
      </x:c>
      <x:c r="D9115" s="27" t="str">
        <x:v>Liquid alkaline water</x:v>
      </x:c>
      <x:c r="E9115" s="27" t="str">
        <x:v>Reactive onboard Bubble Butt</x:v>
      </x:c>
      <x:c r="F9115" s="27" t="str">
        <x:v>H2-Cl2 RFC</x:v>
      </x:c>
      <x:c r="G9115" s="27" t="str">
        <x:v>Recovered water and heat</x:v>
      </x:c>
      <x:c r="H9115" s="27" t="str">
        <x:v>Reject</x:v>
      </x:c>
      <x:c r="I9115" s="27" t="str">
        <x:v>Vehicle linked</x:v>
      </x:c>
      <x:c r="J9115" s="28" t="n">
        <x:v>1</x:v>
      </x:c>
      <x:c r="K9115" s="27" t="str">
        <x:v>Chlorine or lithium onboard gate fail</x:v>
      </x:c>
      <x:c r="L9115" s="27" t="str">
        <x:v>Water and heat recovery</x:v>
      </x:c>
      <x:c r="M9115" s="27" t="str">
        <x:v>H2-Cl2 storage lacks a matched chlorine loop; Chlorine or lithium inventory is not accepted in the vehicle module</x:v>
      </x:c>
    </x:row>
    <x:row r="9116">
      <x:c r="A9116" s="27" t="str">
        <x:v>X03767</x:v>
      </x:c>
      <x:c r="B9116" s="27" t="str">
        <x:v>E10</x:v>
      </x:c>
      <x:c r="C9116" s="27" t="str">
        <x:v>Separated O2 enrichment</x:v>
      </x:c>
      <x:c r="D9116" s="27" t="str">
        <x:v>Liquid alkaline water</x:v>
      </x:c>
      <x:c r="E9116" s="27" t="str">
        <x:v>Reactive onboard Bubble Butt</x:v>
      </x:c>
      <x:c r="F9116" s="27" t="str">
        <x:v>H2-Cl2 RFC</x:v>
      </x:c>
      <x:c r="G9116" s="27" t="str">
        <x:v>CO2 to methane</x:v>
      </x:c>
      <x:c r="H9116" s="27" t="str">
        <x:v>Reject</x:v>
      </x:c>
      <x:c r="I9116" s="27" t="str">
        <x:v>Vehicle linked</x:v>
      </x:c>
      <x:c r="J9116" s="28" t="n">
        <x:v>1</x:v>
      </x:c>
      <x:c r="K9116" s="27" t="str">
        <x:v>Chlorine or lithium onboard gate fail</x:v>
      </x:c>
      <x:c r="L9116" s="27" t="str">
        <x:v>Carbon-to-fuel loop</x:v>
      </x:c>
      <x:c r="M9116" s="27" t="str">
        <x:v>H2-Cl2 storage lacks a matched chlorine loop; Chlorine or lithium inventory is not accepted in the vehicle module</x:v>
      </x:c>
    </x:row>
    <x:row r="9117">
      <x:c r="A9117" s="27" t="str">
        <x:v>X03768</x:v>
      </x:c>
      <x:c r="B9117" s="27" t="str">
        <x:v>E10</x:v>
      </x:c>
      <x:c r="C9117" s="27" t="str">
        <x:v>Separated O2 enrichment</x:v>
      </x:c>
      <x:c r="D9117" s="27" t="str">
        <x:v>Liquid alkaline water</x:v>
      </x:c>
      <x:c r="E9117" s="27" t="str">
        <x:v>Reactive onboard Bubble Butt</x:v>
      </x:c>
      <x:c r="F9117" s="27" t="str">
        <x:v>H2-Cl2 RFC</x:v>
      </x:c>
      <x:c r="G9117" s="27" t="str">
        <x:v>CO2 to methanol</x:v>
      </x:c>
      <x:c r="H9117" s="27" t="str">
        <x:v>Reject</x:v>
      </x:c>
      <x:c r="I9117" s="27" t="str">
        <x:v>Vehicle linked</x:v>
      </x:c>
      <x:c r="J9117" s="28" t="n">
        <x:v>1</x:v>
      </x:c>
      <x:c r="K9117" s="27" t="str">
        <x:v>Chlorine or lithium onboard gate fail</x:v>
      </x:c>
      <x:c r="L9117" s="27" t="str">
        <x:v>Carbon-to-fuel loop</x:v>
      </x:c>
      <x:c r="M9117" s="27" t="str">
        <x:v>H2-Cl2 storage lacks a matched chlorine loop; Chlorine or lithium inventory is not accepted in the vehicle module</x:v>
      </x:c>
    </x:row>
    <x:row r="9118">
      <x:c r="A9118" s="27" t="str">
        <x:v>X03769</x:v>
      </x:c>
      <x:c r="B9118" s="27" t="str">
        <x:v>E10</x:v>
      </x:c>
      <x:c r="C9118" s="27" t="str">
        <x:v>Separated O2 enrichment</x:v>
      </x:c>
      <x:c r="D9118" s="27" t="str">
        <x:v>Liquid alkaline water</x:v>
      </x:c>
      <x:c r="E9118" s="27" t="str">
        <x:v>Reactive onboard Bubble Butt</x:v>
      </x:c>
      <x:c r="F9118" s="27" t="str">
        <x:v>H2-Cl2 RFC</x:v>
      </x:c>
      <x:c r="G9118" s="27" t="str">
        <x:v>CO2 to DME</x:v>
      </x:c>
      <x:c r="H9118" s="27" t="str">
        <x:v>Reject</x:v>
      </x:c>
      <x:c r="I9118" s="27" t="str">
        <x:v>Vehicle linked</x:v>
      </x:c>
      <x:c r="J9118" s="28" t="n">
        <x:v>1</x:v>
      </x:c>
      <x:c r="K9118" s="27" t="str">
        <x:v>Chlorine or lithium onboard gate fail</x:v>
      </x:c>
      <x:c r="L9118" s="27" t="str">
        <x:v>Carbon-to-fuel loop</x:v>
      </x:c>
      <x:c r="M9118" s="27" t="str">
        <x:v>H2-Cl2 storage lacks a matched chlorine loop; Chlorine or lithium inventory is not accepted in the vehicle module</x:v>
      </x:c>
    </x:row>
    <x:row r="9119">
      <x:c r="A9119" s="27" t="str">
        <x:v>X03770</x:v>
      </x:c>
      <x:c r="B9119" s="27" t="str">
        <x:v>E10</x:v>
      </x:c>
      <x:c r="C9119" s="27" t="str">
        <x:v>Separated O2 enrichment</x:v>
      </x:c>
      <x:c r="D9119" s="27" t="str">
        <x:v>Liquid alkaline water</x:v>
      </x:c>
      <x:c r="E9119" s="27" t="str">
        <x:v>Reactive onboard Bubble Butt</x:v>
      </x:c>
      <x:c r="F9119" s="27" t="str">
        <x:v>H2-Cl2 RFC</x:v>
      </x:c>
      <x:c r="G9119" s="27" t="str">
        <x:v>Captured PM research only</x:v>
      </x:c>
      <x:c r="H9119" s="27" t="str">
        <x:v>Reject</x:v>
      </x:c>
      <x:c r="I9119" s="27" t="str">
        <x:v>Vehicle linked</x:v>
      </x:c>
      <x:c r="J9119" s="28" t="n">
        <x:v>1</x:v>
      </x:c>
      <x:c r="K9119" s="27" t="str">
        <x:v>Chlorine or lithium onboard gate fail</x:v>
      </x:c>
      <x:c r="L9119" s="27" t="str">
        <x:v>Pollutant characterization</x:v>
      </x:c>
      <x:c r="M9119" s="27" t="str">
        <x:v>H2-Cl2 storage lacks a matched chlorine loop; Chlorine or lithium inventory is not accepted in the vehicle module</x:v>
      </x:c>
    </x:row>
    <x:row r="9120">
      <x:c r="A9120" s="27" t="str">
        <x:v>X03771</x:v>
      </x:c>
      <x:c r="B9120" s="27" t="str">
        <x:v>E10</x:v>
      </x:c>
      <x:c r="C9120" s="27" t="str">
        <x:v>Separated O2 enrichment</x:v>
      </x:c>
      <x:c r="D9120" s="27" t="str">
        <x:v>Liquid alkaline water</x:v>
      </x:c>
      <x:c r="E9120" s="27" t="str">
        <x:v>Reactive onboard Bubble Butt</x:v>
      </x:c>
      <x:c r="F9120" s="27" t="str">
        <x:v>Li-Cl2</x:v>
      </x:c>
      <x:c r="G9120" s="27" t="str">
        <x:v>Recovered water and heat</x:v>
      </x:c>
      <x:c r="H9120" s="27" t="str">
        <x:v>Reject</x:v>
      </x:c>
      <x:c r="I9120" s="27" t="str">
        <x:v>Vehicle linked</x:v>
      </x:c>
      <x:c r="J9120" s="28" t="n">
        <x:v>1</x:v>
      </x:c>
      <x:c r="K9120" s="27" t="str">
        <x:v>Chlorine or lithium onboard gate fail</x:v>
      </x:c>
      <x:c r="L9120" s="27" t="str">
        <x:v>Water and heat recovery</x:v>
      </x:c>
      <x:c r="M9120" s="27" t="str">
        <x:v>Li-Cl2 storage lacks molten LiCl regeneration; Chlorine or lithium inventory is not accepted in the vehicle module</x:v>
      </x:c>
    </x:row>
    <x:row r="9121">
      <x:c r="A9121" s="27" t="str">
        <x:v>X03772</x:v>
      </x:c>
      <x:c r="B9121" s="27" t="str">
        <x:v>E10</x:v>
      </x:c>
      <x:c r="C9121" s="27" t="str">
        <x:v>Separated O2 enrichment</x:v>
      </x:c>
      <x:c r="D9121" s="27" t="str">
        <x:v>Liquid alkaline water</x:v>
      </x:c>
      <x:c r="E9121" s="27" t="str">
        <x:v>Reactive onboard Bubble Butt</x:v>
      </x:c>
      <x:c r="F9121" s="27" t="str">
        <x:v>Li-Cl2</x:v>
      </x:c>
      <x:c r="G9121" s="27" t="str">
        <x:v>CO2 to methane</x:v>
      </x:c>
      <x:c r="H9121" s="27" t="str">
        <x:v>Reject</x:v>
      </x:c>
      <x:c r="I9121" s="27" t="str">
        <x:v>Vehicle linked</x:v>
      </x:c>
      <x:c r="J9121" s="28" t="n">
        <x:v>1</x:v>
      </x:c>
      <x:c r="K9121" s="27" t="str">
        <x:v>Chlorine or lithium onboard gate fail</x:v>
      </x:c>
      <x:c r="L9121" s="27" t="str">
        <x:v>Carbon-to-fuel loop</x:v>
      </x:c>
      <x:c r="M9121" s="27" t="str">
        <x:v>Li-Cl2 storage lacks molten LiCl regeneration; Chlorine or lithium inventory is not accepted in the vehicle module</x:v>
      </x:c>
    </x:row>
    <x:row r="9122">
      <x:c r="A9122" s="27" t="str">
        <x:v>X03773</x:v>
      </x:c>
      <x:c r="B9122" s="27" t="str">
        <x:v>E10</x:v>
      </x:c>
      <x:c r="C9122" s="27" t="str">
        <x:v>Separated O2 enrichment</x:v>
      </x:c>
      <x:c r="D9122" s="27" t="str">
        <x:v>Liquid alkaline water</x:v>
      </x:c>
      <x:c r="E9122" s="27" t="str">
        <x:v>Reactive onboard Bubble Butt</x:v>
      </x:c>
      <x:c r="F9122" s="27" t="str">
        <x:v>Li-Cl2</x:v>
      </x:c>
      <x:c r="G9122" s="27" t="str">
        <x:v>CO2 to methanol</x:v>
      </x:c>
      <x:c r="H9122" s="27" t="str">
        <x:v>Reject</x:v>
      </x:c>
      <x:c r="I9122" s="27" t="str">
        <x:v>Vehicle linked</x:v>
      </x:c>
      <x:c r="J9122" s="28" t="n">
        <x:v>1</x:v>
      </x:c>
      <x:c r="K9122" s="27" t="str">
        <x:v>Chlorine or lithium onboard gate fail</x:v>
      </x:c>
      <x:c r="L9122" s="27" t="str">
        <x:v>Carbon-to-fuel loop</x:v>
      </x:c>
      <x:c r="M9122" s="27" t="str">
        <x:v>Li-Cl2 storage lacks molten LiCl regeneration; Chlorine or lithium inventory is not accepted in the vehicle module</x:v>
      </x:c>
    </x:row>
    <x:row r="9123">
      <x:c r="A9123" s="27" t="str">
        <x:v>X03774</x:v>
      </x:c>
      <x:c r="B9123" s="27" t="str">
        <x:v>E10</x:v>
      </x:c>
      <x:c r="C9123" s="27" t="str">
        <x:v>Separated O2 enrichment</x:v>
      </x:c>
      <x:c r="D9123" s="27" t="str">
        <x:v>Liquid alkaline water</x:v>
      </x:c>
      <x:c r="E9123" s="27" t="str">
        <x:v>Reactive onboard Bubble Butt</x:v>
      </x:c>
      <x:c r="F9123" s="27" t="str">
        <x:v>Li-Cl2</x:v>
      </x:c>
      <x:c r="G9123" s="27" t="str">
        <x:v>CO2 to DME</x:v>
      </x:c>
      <x:c r="H9123" s="27" t="str">
        <x:v>Reject</x:v>
      </x:c>
      <x:c r="I9123" s="27" t="str">
        <x:v>Vehicle linked</x:v>
      </x:c>
      <x:c r="J9123" s="28" t="n">
        <x:v>1</x:v>
      </x:c>
      <x:c r="K9123" s="27" t="str">
        <x:v>Chlorine or lithium onboard gate fail</x:v>
      </x:c>
      <x:c r="L9123" s="27" t="str">
        <x:v>Carbon-to-fuel loop</x:v>
      </x:c>
      <x:c r="M9123" s="27" t="str">
        <x:v>Li-Cl2 storage lacks molten LiCl regeneration; Chlorine or lithium inventory is not accepted in the vehicle module</x:v>
      </x:c>
    </x:row>
    <x:row r="9124">
      <x:c r="A9124" s="27" t="str">
        <x:v>X03775</x:v>
      </x:c>
      <x:c r="B9124" s="27" t="str">
        <x:v>E10</x:v>
      </x:c>
      <x:c r="C9124" s="27" t="str">
        <x:v>Separated O2 enrichment</x:v>
      </x:c>
      <x:c r="D9124" s="27" t="str">
        <x:v>Liquid alkaline water</x:v>
      </x:c>
      <x:c r="E9124" s="27" t="str">
        <x:v>Reactive onboard Bubble Butt</x:v>
      </x:c>
      <x:c r="F9124" s="27" t="str">
        <x:v>Li-Cl2</x:v>
      </x:c>
      <x:c r="G9124" s="27" t="str">
        <x:v>Captured PM research only</x:v>
      </x:c>
      <x:c r="H9124" s="27" t="str">
        <x:v>Reject</x:v>
      </x:c>
      <x:c r="I9124" s="27" t="str">
        <x:v>Vehicle linked</x:v>
      </x:c>
      <x:c r="J9124" s="28" t="n">
        <x:v>1</x:v>
      </x:c>
      <x:c r="K9124" s="27" t="str">
        <x:v>Chlorine or lithium onboard gate fail</x:v>
      </x:c>
      <x:c r="L9124" s="27" t="str">
        <x:v>Pollutant characterization</x:v>
      </x:c>
      <x:c r="M9124" s="27" t="str">
        <x:v>Li-Cl2 storage lacks molten LiCl regeneration; Chlorine or lithium inventory is not accepted in the vehicle module</x:v>
      </x:c>
    </x:row>
    <x:row r="9125">
      <x:c r="A9125" s="27" t="str">
        <x:v>X03816</x:v>
      </x:c>
      <x:c r="B9125" s="27" t="str">
        <x:v>E10</x:v>
      </x:c>
      <x:c r="C9125" s="27" t="str">
        <x:v>Separated O2 enrichment</x:v>
      </x:c>
      <x:c r="D9125" s="27" t="str">
        <x:v>Solid oxide steam</x:v>
      </x:c>
      <x:c r="E9125" s="27" t="str">
        <x:v>Baseline aftertreatment</x:v>
      </x:c>
      <x:c r="F9125" s="27" t="str">
        <x:v>H2-Cl2 RFC</x:v>
      </x:c>
      <x:c r="G9125" s="27" t="str">
        <x:v>Recovered water and heat</x:v>
      </x:c>
      <x:c r="H9125" s="27" t="str">
        <x:v>Reject</x:v>
      </x:c>
      <x:c r="I9125" s="27" t="str">
        <x:v>Vehicle linked</x:v>
      </x:c>
      <x:c r="J9125" s="28" t="n">
        <x:v>1</x:v>
      </x:c>
      <x:c r="K9125" s="27" t="str">
        <x:v>Chlorine or lithium onboard gate fail</x:v>
      </x:c>
      <x:c r="L9125" s="27" t="str">
        <x:v>Water and heat recovery</x:v>
      </x:c>
      <x:c r="M9125" s="27" t="str">
        <x:v>H2-Cl2 storage lacks a matched chlorine loop; Chlorine or lithium inventory is not accepted in the vehicle module</x:v>
      </x:c>
    </x:row>
    <x:row r="9126">
      <x:c r="A9126" s="27" t="str">
        <x:v>X03817</x:v>
      </x:c>
      <x:c r="B9126" s="27" t="str">
        <x:v>E10</x:v>
      </x:c>
      <x:c r="C9126" s="27" t="str">
        <x:v>Separated O2 enrichment</x:v>
      </x:c>
      <x:c r="D9126" s="27" t="str">
        <x:v>Solid oxide steam</x:v>
      </x:c>
      <x:c r="E9126" s="27" t="str">
        <x:v>Baseline aftertreatment</x:v>
      </x:c>
      <x:c r="F9126" s="27" t="str">
        <x:v>H2-Cl2 RFC</x:v>
      </x:c>
      <x:c r="G9126" s="27" t="str">
        <x:v>CO2 to methane</x:v>
      </x:c>
      <x:c r="H9126" s="27" t="str">
        <x:v>Reject</x:v>
      </x:c>
      <x:c r="I9126" s="27" t="str">
        <x:v>Vehicle linked</x:v>
      </x:c>
      <x:c r="J9126" s="28" t="n">
        <x:v>1</x:v>
      </x:c>
      <x:c r="K9126" s="27" t="str">
        <x:v>Chlorine or lithium onboard gate fail</x:v>
      </x:c>
      <x:c r="L9126" s="27" t="str">
        <x:v>Carbon-to-fuel loop</x:v>
      </x:c>
      <x:c r="M9126" s="27" t="str">
        <x:v>CO2 product needs reactive capture and regeneration; H2-Cl2 storage lacks a matched chlorine loop; Chlorine or lithium inventory is not accepted in the vehicle module</x:v>
      </x:c>
    </x:row>
    <x:row r="9127">
      <x:c r="A9127" s="27" t="str">
        <x:v>X03818</x:v>
      </x:c>
      <x:c r="B9127" s="27" t="str">
        <x:v>E10</x:v>
      </x:c>
      <x:c r="C9127" s="27" t="str">
        <x:v>Separated O2 enrichment</x:v>
      </x:c>
      <x:c r="D9127" s="27" t="str">
        <x:v>Solid oxide steam</x:v>
      </x:c>
      <x:c r="E9127" s="27" t="str">
        <x:v>Baseline aftertreatment</x:v>
      </x:c>
      <x:c r="F9127" s="27" t="str">
        <x:v>H2-Cl2 RFC</x:v>
      </x:c>
      <x:c r="G9127" s="27" t="str">
        <x:v>CO2 to methanol</x:v>
      </x:c>
      <x:c r="H9127" s="27" t="str">
        <x:v>Reject</x:v>
      </x:c>
      <x:c r="I9127" s="27" t="str">
        <x:v>Vehicle linked</x:v>
      </x:c>
      <x:c r="J9127" s="28" t="n">
        <x:v>1</x:v>
      </x:c>
      <x:c r="K9127" s="27" t="str">
        <x:v>Chlorine or lithium onboard gate fail</x:v>
      </x:c>
      <x:c r="L9127" s="27" t="str">
        <x:v>Carbon-to-fuel loop</x:v>
      </x:c>
      <x:c r="M9127" s="27" t="str">
        <x:v>CO2 product needs reactive capture and regeneration; H2-Cl2 storage lacks a matched chlorine loop; Chlorine or lithium inventory is not accepted in the vehicle module</x:v>
      </x:c>
    </x:row>
    <x:row r="9128">
      <x:c r="A9128" s="27" t="str">
        <x:v>X03819</x:v>
      </x:c>
      <x:c r="B9128" s="27" t="str">
        <x:v>E10</x:v>
      </x:c>
      <x:c r="C9128" s="27" t="str">
        <x:v>Separated O2 enrichment</x:v>
      </x:c>
      <x:c r="D9128" s="27" t="str">
        <x:v>Solid oxide steam</x:v>
      </x:c>
      <x:c r="E9128" s="27" t="str">
        <x:v>Baseline aftertreatment</x:v>
      </x:c>
      <x:c r="F9128" s="27" t="str">
        <x:v>H2-Cl2 RFC</x:v>
      </x:c>
      <x:c r="G9128" s="27" t="str">
        <x:v>CO2 to DME</x:v>
      </x:c>
      <x:c r="H9128" s="27" t="str">
        <x:v>Reject</x:v>
      </x:c>
      <x:c r="I9128" s="27" t="str">
        <x:v>Vehicle linked</x:v>
      </x:c>
      <x:c r="J9128" s="28" t="n">
        <x:v>1</x:v>
      </x:c>
      <x:c r="K9128" s="27" t="str">
        <x:v>Chlorine or lithium onboard gate fail</x:v>
      </x:c>
      <x:c r="L9128" s="27" t="str">
        <x:v>Carbon-to-fuel loop</x:v>
      </x:c>
      <x:c r="M9128" s="27" t="str">
        <x:v>CO2 product needs reactive capture and regeneration; H2-Cl2 storage lacks a matched chlorine loop; Chlorine or lithium inventory is not accepted in the vehicle module</x:v>
      </x:c>
    </x:row>
    <x:row r="9129">
      <x:c r="A9129" s="27" t="str">
        <x:v>X03820</x:v>
      </x:c>
      <x:c r="B9129" s="27" t="str">
        <x:v>E10</x:v>
      </x:c>
      <x:c r="C9129" s="27" t="str">
        <x:v>Separated O2 enrichment</x:v>
      </x:c>
      <x:c r="D9129" s="27" t="str">
        <x:v>Solid oxide steam</x:v>
      </x:c>
      <x:c r="E9129" s="27" t="str">
        <x:v>Baseline aftertreatment</x:v>
      </x:c>
      <x:c r="F9129" s="27" t="str">
        <x:v>H2-Cl2 RFC</x:v>
      </x:c>
      <x:c r="G9129" s="27" t="str">
        <x:v>Captured PM research only</x:v>
      </x:c>
      <x:c r="H9129" s="27" t="str">
        <x:v>Reject</x:v>
      </x:c>
      <x:c r="I9129" s="27" t="str">
        <x:v>Vehicle linked</x:v>
      </x:c>
      <x:c r="J9129" s="28" t="n">
        <x:v>1</x:v>
      </x:c>
      <x:c r="K9129" s="27" t="str">
        <x:v>Chlorine or lithium onboard gate fail</x:v>
      </x:c>
      <x:c r="L9129" s="27" t="str">
        <x:v>Pollutant characterization</x:v>
      </x:c>
      <x:c r="M9129" s="27" t="str">
        <x:v>H2-Cl2 storage lacks a matched chlorine loop; Chlorine or lithium inventory is not accepted in the vehicle module</x:v>
      </x:c>
    </x:row>
    <x:row r="9130">
      <x:c r="A9130" s="27" t="str">
        <x:v>X03821</x:v>
      </x:c>
      <x:c r="B9130" s="27" t="str">
        <x:v>E10</x:v>
      </x:c>
      <x:c r="C9130" s="27" t="str">
        <x:v>Separated O2 enrichment</x:v>
      </x:c>
      <x:c r="D9130" s="27" t="str">
        <x:v>Solid oxide steam</x:v>
      </x:c>
      <x:c r="E9130" s="27" t="str">
        <x:v>Baseline aftertreatment</x:v>
      </x:c>
      <x:c r="F9130" s="27" t="str">
        <x:v>Li-Cl2</x:v>
      </x:c>
      <x:c r="G9130" s="27" t="str">
        <x:v>Recovered water and heat</x:v>
      </x:c>
      <x:c r="H9130" s="27" t="str">
        <x:v>Reject</x:v>
      </x:c>
      <x:c r="I9130" s="27" t="str">
        <x:v>Vehicle linked</x:v>
      </x:c>
      <x:c r="J9130" s="28" t="n">
        <x:v>1</x:v>
      </x:c>
      <x:c r="K9130" s="27" t="str">
        <x:v>Chlorine or lithium onboard gate fail</x:v>
      </x:c>
      <x:c r="L9130" s="27" t="str">
        <x:v>Water and heat recovery</x:v>
      </x:c>
      <x:c r="M9130" s="27" t="str">
        <x:v>Li-Cl2 storage lacks molten LiCl regeneration; Chlorine or lithium inventory is not accepted in the vehicle module</x:v>
      </x:c>
    </x:row>
    <x:row r="9131">
      <x:c r="A9131" s="27" t="str">
        <x:v>X03822</x:v>
      </x:c>
      <x:c r="B9131" s="27" t="str">
        <x:v>E10</x:v>
      </x:c>
      <x:c r="C9131" s="27" t="str">
        <x:v>Separated O2 enrichment</x:v>
      </x:c>
      <x:c r="D9131" s="27" t="str">
        <x:v>Solid oxide steam</x:v>
      </x:c>
      <x:c r="E9131" s="27" t="str">
        <x:v>Baseline aftertreatment</x:v>
      </x:c>
      <x:c r="F9131" s="27" t="str">
        <x:v>Li-Cl2</x:v>
      </x:c>
      <x:c r="G9131" s="27" t="str">
        <x:v>CO2 to methane</x:v>
      </x:c>
      <x:c r="H9131" s="27" t="str">
        <x:v>Reject</x:v>
      </x:c>
      <x:c r="I9131" s="27" t="str">
        <x:v>Vehicle linked</x:v>
      </x:c>
      <x:c r="J9131" s="28" t="n">
        <x:v>1</x:v>
      </x:c>
      <x:c r="K9131" s="27" t="str">
        <x:v>Chlorine or lithium onboard gate fail</x:v>
      </x:c>
      <x:c r="L9131" s="27" t="str">
        <x:v>Carbon-to-fuel loop</x:v>
      </x:c>
      <x:c r="M9131" s="27" t="str">
        <x:v>CO2 product needs reactive capture and regeneration; Li-Cl2 storage lacks molten LiCl regeneration; Chlorine or lithium inventory is not accepted in the vehicle module</x:v>
      </x:c>
    </x:row>
    <x:row r="9132">
      <x:c r="A9132" s="27" t="str">
        <x:v>X03823</x:v>
      </x:c>
      <x:c r="B9132" s="27" t="str">
        <x:v>E10</x:v>
      </x:c>
      <x:c r="C9132" s="27" t="str">
        <x:v>Separated O2 enrichment</x:v>
      </x:c>
      <x:c r="D9132" s="27" t="str">
        <x:v>Solid oxide steam</x:v>
      </x:c>
      <x:c r="E9132" s="27" t="str">
        <x:v>Baseline aftertreatment</x:v>
      </x:c>
      <x:c r="F9132" s="27" t="str">
        <x:v>Li-Cl2</x:v>
      </x:c>
      <x:c r="G9132" s="27" t="str">
        <x:v>CO2 to methanol</x:v>
      </x:c>
      <x:c r="H9132" s="27" t="str">
        <x:v>Reject</x:v>
      </x:c>
      <x:c r="I9132" s="27" t="str">
        <x:v>Vehicle linked</x:v>
      </x:c>
      <x:c r="J9132" s="28" t="n">
        <x:v>1</x:v>
      </x:c>
      <x:c r="K9132" s="27" t="str">
        <x:v>Chlorine or lithium onboard gate fail</x:v>
      </x:c>
      <x:c r="L9132" s="27" t="str">
        <x:v>Carbon-to-fuel loop</x:v>
      </x:c>
      <x:c r="M9132" s="27" t="str">
        <x:v>CO2 product needs reactive capture and regeneration; Li-Cl2 storage lacks molten LiCl regeneration; Chlorine or lithium inventory is not accepted in the vehicle module</x:v>
      </x:c>
    </x:row>
    <x:row r="9133">
      <x:c r="A9133" s="27" t="str">
        <x:v>X03824</x:v>
      </x:c>
      <x:c r="B9133" s="27" t="str">
        <x:v>E10</x:v>
      </x:c>
      <x:c r="C9133" s="27" t="str">
        <x:v>Separated O2 enrichment</x:v>
      </x:c>
      <x:c r="D9133" s="27" t="str">
        <x:v>Solid oxide steam</x:v>
      </x:c>
      <x:c r="E9133" s="27" t="str">
        <x:v>Baseline aftertreatment</x:v>
      </x:c>
      <x:c r="F9133" s="27" t="str">
        <x:v>Li-Cl2</x:v>
      </x:c>
      <x:c r="G9133" s="27" t="str">
        <x:v>CO2 to DME</x:v>
      </x:c>
      <x:c r="H9133" s="27" t="str">
        <x:v>Reject</x:v>
      </x:c>
      <x:c r="I9133" s="27" t="str">
        <x:v>Vehicle linked</x:v>
      </x:c>
      <x:c r="J9133" s="28" t="n">
        <x:v>1</x:v>
      </x:c>
      <x:c r="K9133" s="27" t="str">
        <x:v>Chlorine or lithium onboard gate fail</x:v>
      </x:c>
      <x:c r="L9133" s="27" t="str">
        <x:v>Carbon-to-fuel loop</x:v>
      </x:c>
      <x:c r="M9133" s="27" t="str">
        <x:v>CO2 product needs reactive capture and regeneration; Li-Cl2 storage lacks molten LiCl regeneration; Chlorine or lithium inventory is not accepted in the vehicle module</x:v>
      </x:c>
    </x:row>
    <x:row r="9134">
      <x:c r="A9134" s="27" t="str">
        <x:v>X03825</x:v>
      </x:c>
      <x:c r="B9134" s="27" t="str">
        <x:v>E10</x:v>
      </x:c>
      <x:c r="C9134" s="27" t="str">
        <x:v>Separated O2 enrichment</x:v>
      </x:c>
      <x:c r="D9134" s="27" t="str">
        <x:v>Solid oxide steam</x:v>
      </x:c>
      <x:c r="E9134" s="27" t="str">
        <x:v>Baseline aftertreatment</x:v>
      </x:c>
      <x:c r="F9134" s="27" t="str">
        <x:v>Li-Cl2</x:v>
      </x:c>
      <x:c r="G9134" s="27" t="str">
        <x:v>Captured PM research only</x:v>
      </x:c>
      <x:c r="H9134" s="27" t="str">
        <x:v>Reject</x:v>
      </x:c>
      <x:c r="I9134" s="27" t="str">
        <x:v>Vehicle linked</x:v>
      </x:c>
      <x:c r="J9134" s="28" t="n">
        <x:v>1</x:v>
      </x:c>
      <x:c r="K9134" s="27" t="str">
        <x:v>Chlorine or lithium onboard gate fail</x:v>
      </x:c>
      <x:c r="L9134" s="27" t="str">
        <x:v>Pollutant characterization</x:v>
      </x:c>
      <x:c r="M9134" s="27" t="str">
        <x:v>Li-Cl2 storage lacks molten LiCl regeneration; Chlorine or lithium inventory is not accepted in the vehicle module</x:v>
      </x:c>
    </x:row>
    <x:row r="9135">
      <x:c r="A9135" s="27" t="str">
        <x:v>X03841</x:v>
      </x:c>
      <x:c r="B9135" s="27" t="str">
        <x:v>E10</x:v>
      </x:c>
      <x:c r="C9135" s="27" t="str">
        <x:v>Separated O2 enrichment</x:v>
      </x:c>
      <x:c r="D9135" s="27" t="str">
        <x:v>Solid oxide steam</x:v>
      </x:c>
      <x:c r="E9135" s="27" t="str">
        <x:v>Plain-water Bubble Butt</x:v>
      </x:c>
      <x:c r="F9135" s="27" t="str">
        <x:v>H2-Cl2 RFC</x:v>
      </x:c>
      <x:c r="G9135" s="27" t="str">
        <x:v>Recovered water and heat</x:v>
      </x:c>
      <x:c r="H9135" s="27" t="str">
        <x:v>Reject</x:v>
      </x:c>
      <x:c r="I9135" s="27" t="str">
        <x:v>Vehicle linked</x:v>
      </x:c>
      <x:c r="J9135" s="28" t="n">
        <x:v>1</x:v>
      </x:c>
      <x:c r="K9135" s="27" t="str">
        <x:v>Chlorine or lithium onboard gate fail</x:v>
      </x:c>
      <x:c r="L9135" s="27" t="str">
        <x:v>Water and heat recovery</x:v>
      </x:c>
      <x:c r="M9135" s="27" t="str">
        <x:v>H2-Cl2 storage lacks a matched chlorine loop; Chlorine or lithium inventory is not accepted in the vehicle module</x:v>
      </x:c>
    </x:row>
    <x:row r="9136">
      <x:c r="A9136" s="27" t="str">
        <x:v>X03842</x:v>
      </x:c>
      <x:c r="B9136" s="27" t="str">
        <x:v>E10</x:v>
      </x:c>
      <x:c r="C9136" s="27" t="str">
        <x:v>Separated O2 enrichment</x:v>
      </x:c>
      <x:c r="D9136" s="27" t="str">
        <x:v>Solid oxide steam</x:v>
      </x:c>
      <x:c r="E9136" s="27" t="str">
        <x:v>Plain-water Bubble Butt</x:v>
      </x:c>
      <x:c r="F9136" s="27" t="str">
        <x:v>H2-Cl2 RFC</x:v>
      </x:c>
      <x:c r="G9136" s="27" t="str">
        <x:v>CO2 to methane</x:v>
      </x:c>
      <x:c r="H9136" s="27" t="str">
        <x:v>Reject</x:v>
      </x:c>
      <x:c r="I9136" s="27" t="str">
        <x:v>Vehicle linked</x:v>
      </x:c>
      <x:c r="J9136" s="28" t="n">
        <x:v>1</x:v>
      </x:c>
      <x:c r="K9136" s="27" t="str">
        <x:v>Chlorine or lithium onboard gate fail</x:v>
      </x:c>
      <x:c r="L9136" s="27" t="str">
        <x:v>Carbon-to-fuel loop</x:v>
      </x:c>
      <x:c r="M9136" s="27" t="str">
        <x:v>CO2 product needs reactive capture and regeneration; H2-Cl2 storage lacks a matched chlorine loop; Chlorine or lithium inventory is not accepted in the vehicle module</x:v>
      </x:c>
    </x:row>
    <x:row r="9137">
      <x:c r="A9137" s="27" t="str">
        <x:v>X03843</x:v>
      </x:c>
      <x:c r="B9137" s="27" t="str">
        <x:v>E10</x:v>
      </x:c>
      <x:c r="C9137" s="27" t="str">
        <x:v>Separated O2 enrichment</x:v>
      </x:c>
      <x:c r="D9137" s="27" t="str">
        <x:v>Solid oxide steam</x:v>
      </x:c>
      <x:c r="E9137" s="27" t="str">
        <x:v>Plain-water Bubble Butt</x:v>
      </x:c>
      <x:c r="F9137" s="27" t="str">
        <x:v>H2-Cl2 RFC</x:v>
      </x:c>
      <x:c r="G9137" s="27" t="str">
        <x:v>CO2 to methanol</x:v>
      </x:c>
      <x:c r="H9137" s="27" t="str">
        <x:v>Reject</x:v>
      </x:c>
      <x:c r="I9137" s="27" t="str">
        <x:v>Vehicle linked</x:v>
      </x:c>
      <x:c r="J9137" s="28" t="n">
        <x:v>1</x:v>
      </x:c>
      <x:c r="K9137" s="27" t="str">
        <x:v>Chlorine or lithium onboard gate fail</x:v>
      </x:c>
      <x:c r="L9137" s="27" t="str">
        <x:v>Carbon-to-fuel loop</x:v>
      </x:c>
      <x:c r="M9137" s="27" t="str">
        <x:v>CO2 product needs reactive capture and regeneration; H2-Cl2 storage lacks a matched chlorine loop; Chlorine or lithium inventory is not accepted in the vehicle module</x:v>
      </x:c>
    </x:row>
    <x:row r="9138">
      <x:c r="A9138" s="27" t="str">
        <x:v>X03844</x:v>
      </x:c>
      <x:c r="B9138" s="27" t="str">
        <x:v>E10</x:v>
      </x:c>
      <x:c r="C9138" s="27" t="str">
        <x:v>Separated O2 enrichment</x:v>
      </x:c>
      <x:c r="D9138" s="27" t="str">
        <x:v>Solid oxide steam</x:v>
      </x:c>
      <x:c r="E9138" s="27" t="str">
        <x:v>Plain-water Bubble Butt</x:v>
      </x:c>
      <x:c r="F9138" s="27" t="str">
        <x:v>H2-Cl2 RFC</x:v>
      </x:c>
      <x:c r="G9138" s="27" t="str">
        <x:v>CO2 to DME</x:v>
      </x:c>
      <x:c r="H9138" s="27" t="str">
        <x:v>Reject</x:v>
      </x:c>
      <x:c r="I9138" s="27" t="str">
        <x:v>Vehicle linked</x:v>
      </x:c>
      <x:c r="J9138" s="28" t="n">
        <x:v>1</x:v>
      </x:c>
      <x:c r="K9138" s="27" t="str">
        <x:v>Chlorine or lithium onboard gate fail</x:v>
      </x:c>
      <x:c r="L9138" s="27" t="str">
        <x:v>Carbon-to-fuel loop</x:v>
      </x:c>
      <x:c r="M9138" s="27" t="str">
        <x:v>CO2 product needs reactive capture and regeneration; H2-Cl2 storage lacks a matched chlorine loop; Chlorine or lithium inventory is not accepted in the vehicle module</x:v>
      </x:c>
    </x:row>
    <x:row r="9139">
      <x:c r="A9139" s="27" t="str">
        <x:v>X03845</x:v>
      </x:c>
      <x:c r="B9139" s="27" t="str">
        <x:v>E10</x:v>
      </x:c>
      <x:c r="C9139" s="27" t="str">
        <x:v>Separated O2 enrichment</x:v>
      </x:c>
      <x:c r="D9139" s="27" t="str">
        <x:v>Solid oxide steam</x:v>
      </x:c>
      <x:c r="E9139" s="27" t="str">
        <x:v>Plain-water Bubble Butt</x:v>
      </x:c>
      <x:c r="F9139" s="27" t="str">
        <x:v>H2-Cl2 RFC</x:v>
      </x:c>
      <x:c r="G9139" s="27" t="str">
        <x:v>Captured PM research only</x:v>
      </x:c>
      <x:c r="H9139" s="27" t="str">
        <x:v>Reject</x:v>
      </x:c>
      <x:c r="I9139" s="27" t="str">
        <x:v>Vehicle linked</x:v>
      </x:c>
      <x:c r="J9139" s="28" t="n">
        <x:v>1</x:v>
      </x:c>
      <x:c r="K9139" s="27" t="str">
        <x:v>Chlorine or lithium onboard gate fail</x:v>
      </x:c>
      <x:c r="L9139" s="27" t="str">
        <x:v>Pollutant characterization</x:v>
      </x:c>
      <x:c r="M9139" s="27" t="str">
        <x:v>H2-Cl2 storage lacks a matched chlorine loop; Chlorine or lithium inventory is not accepted in the vehicle module</x:v>
      </x:c>
    </x:row>
    <x:row r="9140">
      <x:c r="A9140" s="27" t="str">
        <x:v>X03846</x:v>
      </x:c>
      <x:c r="B9140" s="27" t="str">
        <x:v>E10</x:v>
      </x:c>
      <x:c r="C9140" s="27" t="str">
        <x:v>Separated O2 enrichment</x:v>
      </x:c>
      <x:c r="D9140" s="27" t="str">
        <x:v>Solid oxide steam</x:v>
      </x:c>
      <x:c r="E9140" s="27" t="str">
        <x:v>Plain-water Bubble Butt</x:v>
      </x:c>
      <x:c r="F9140" s="27" t="str">
        <x:v>Li-Cl2</x:v>
      </x:c>
      <x:c r="G9140" s="27" t="str">
        <x:v>Recovered water and heat</x:v>
      </x:c>
      <x:c r="H9140" s="27" t="str">
        <x:v>Reject</x:v>
      </x:c>
      <x:c r="I9140" s="27" t="str">
        <x:v>Vehicle linked</x:v>
      </x:c>
      <x:c r="J9140" s="28" t="n">
        <x:v>1</x:v>
      </x:c>
      <x:c r="K9140" s="27" t="str">
        <x:v>Chlorine or lithium onboard gate fail</x:v>
      </x:c>
      <x:c r="L9140" s="27" t="str">
        <x:v>Water and heat recovery</x:v>
      </x:c>
      <x:c r="M9140" s="27" t="str">
        <x:v>Li-Cl2 storage lacks molten LiCl regeneration; Chlorine or lithium inventory is not accepted in the vehicle module</x:v>
      </x:c>
    </x:row>
    <x:row r="9141">
      <x:c r="A9141" s="27" t="str">
        <x:v>X03847</x:v>
      </x:c>
      <x:c r="B9141" s="27" t="str">
        <x:v>E10</x:v>
      </x:c>
      <x:c r="C9141" s="27" t="str">
        <x:v>Separated O2 enrichment</x:v>
      </x:c>
      <x:c r="D9141" s="27" t="str">
        <x:v>Solid oxide steam</x:v>
      </x:c>
      <x:c r="E9141" s="27" t="str">
        <x:v>Plain-water Bubble Butt</x:v>
      </x:c>
      <x:c r="F9141" s="27" t="str">
        <x:v>Li-Cl2</x:v>
      </x:c>
      <x:c r="G9141" s="27" t="str">
        <x:v>CO2 to methane</x:v>
      </x:c>
      <x:c r="H9141" s="27" t="str">
        <x:v>Reject</x:v>
      </x:c>
      <x:c r="I9141" s="27" t="str">
        <x:v>Vehicle linked</x:v>
      </x:c>
      <x:c r="J9141" s="28" t="n">
        <x:v>1</x:v>
      </x:c>
      <x:c r="K9141" s="27" t="str">
        <x:v>Chlorine or lithium onboard gate fail</x:v>
      </x:c>
      <x:c r="L9141" s="27" t="str">
        <x:v>Carbon-to-fuel loop</x:v>
      </x:c>
      <x:c r="M9141" s="27" t="str">
        <x:v>CO2 product needs reactive capture and regeneration; Li-Cl2 storage lacks molten LiCl regeneration; Chlorine or lithium inventory is not accepted in the vehicle module</x:v>
      </x:c>
    </x:row>
    <x:row r="9142">
      <x:c r="A9142" s="27" t="str">
        <x:v>X03848</x:v>
      </x:c>
      <x:c r="B9142" s="27" t="str">
        <x:v>E10</x:v>
      </x:c>
      <x:c r="C9142" s="27" t="str">
        <x:v>Separated O2 enrichment</x:v>
      </x:c>
      <x:c r="D9142" s="27" t="str">
        <x:v>Solid oxide steam</x:v>
      </x:c>
      <x:c r="E9142" s="27" t="str">
        <x:v>Plain-water Bubble Butt</x:v>
      </x:c>
      <x:c r="F9142" s="27" t="str">
        <x:v>Li-Cl2</x:v>
      </x:c>
      <x:c r="G9142" s="27" t="str">
        <x:v>CO2 to methanol</x:v>
      </x:c>
      <x:c r="H9142" s="27" t="str">
        <x:v>Reject</x:v>
      </x:c>
      <x:c r="I9142" s="27" t="str">
        <x:v>Vehicle linked</x:v>
      </x:c>
      <x:c r="J9142" s="28" t="n">
        <x:v>1</x:v>
      </x:c>
      <x:c r="K9142" s="27" t="str">
        <x:v>Chlorine or lithium onboard gate fail</x:v>
      </x:c>
      <x:c r="L9142" s="27" t="str">
        <x:v>Carbon-to-fuel loop</x:v>
      </x:c>
      <x:c r="M9142" s="27" t="str">
        <x:v>CO2 product needs reactive capture and regeneration; Li-Cl2 storage lacks molten LiCl regeneration; Chlorine or lithium inventory is not accepted in the vehicle module</x:v>
      </x:c>
    </x:row>
    <x:row r="9143">
      <x:c r="A9143" s="27" t="str">
        <x:v>X03849</x:v>
      </x:c>
      <x:c r="B9143" s="27" t="str">
        <x:v>E10</x:v>
      </x:c>
      <x:c r="C9143" s="27" t="str">
        <x:v>Separated O2 enrichment</x:v>
      </x:c>
      <x:c r="D9143" s="27" t="str">
        <x:v>Solid oxide steam</x:v>
      </x:c>
      <x:c r="E9143" s="27" t="str">
        <x:v>Plain-water Bubble Butt</x:v>
      </x:c>
      <x:c r="F9143" s="27" t="str">
        <x:v>Li-Cl2</x:v>
      </x:c>
      <x:c r="G9143" s="27" t="str">
        <x:v>CO2 to DME</x:v>
      </x:c>
      <x:c r="H9143" s="27" t="str">
        <x:v>Reject</x:v>
      </x:c>
      <x:c r="I9143" s="27" t="str">
        <x:v>Vehicle linked</x:v>
      </x:c>
      <x:c r="J9143" s="28" t="n">
        <x:v>1</x:v>
      </x:c>
      <x:c r="K9143" s="27" t="str">
        <x:v>Chlorine or lithium onboard gate fail</x:v>
      </x:c>
      <x:c r="L9143" s="27" t="str">
        <x:v>Carbon-to-fuel loop</x:v>
      </x:c>
      <x:c r="M9143" s="27" t="str">
        <x:v>CO2 product needs reactive capture and regeneration; Li-Cl2 storage lacks molten LiCl regeneration; Chlorine or lithium inventory is not accepted in the vehicle module</x:v>
      </x:c>
    </x:row>
    <x:row r="9144">
      <x:c r="A9144" s="27" t="str">
        <x:v>X03850</x:v>
      </x:c>
      <x:c r="B9144" s="27" t="str">
        <x:v>E10</x:v>
      </x:c>
      <x:c r="C9144" s="27" t="str">
        <x:v>Separated O2 enrichment</x:v>
      </x:c>
      <x:c r="D9144" s="27" t="str">
        <x:v>Solid oxide steam</x:v>
      </x:c>
      <x:c r="E9144" s="27" t="str">
        <x:v>Plain-water Bubble Butt</x:v>
      </x:c>
      <x:c r="F9144" s="27" t="str">
        <x:v>Li-Cl2</x:v>
      </x:c>
      <x:c r="G9144" s="27" t="str">
        <x:v>Captured PM research only</x:v>
      </x:c>
      <x:c r="H9144" s="27" t="str">
        <x:v>Reject</x:v>
      </x:c>
      <x:c r="I9144" s="27" t="str">
        <x:v>Vehicle linked</x:v>
      </x:c>
      <x:c r="J9144" s="28" t="n">
        <x:v>1</x:v>
      </x:c>
      <x:c r="K9144" s="27" t="str">
        <x:v>Chlorine or lithium onboard gate fail</x:v>
      </x:c>
      <x:c r="L9144" s="27" t="str">
        <x:v>Pollutant characterization</x:v>
      </x:c>
      <x:c r="M9144" s="27" t="str">
        <x:v>Li-Cl2 storage lacks molten LiCl regeneration; Chlorine or lithium inventory is not accepted in the vehicle module</x:v>
      </x:c>
    </x:row>
    <x:row r="9145">
      <x:c r="A9145" s="27" t="str">
        <x:v>X03866</x:v>
      </x:c>
      <x:c r="B9145" s="27" t="str">
        <x:v>E10</x:v>
      </x:c>
      <x:c r="C9145" s="27" t="str">
        <x:v>Separated O2 enrichment</x:v>
      </x:c>
      <x:c r="D9145" s="27" t="str">
        <x:v>Solid oxide steam</x:v>
      </x:c>
      <x:c r="E9145" s="27" t="str">
        <x:v>Reactive onboard Bubble Butt</x:v>
      </x:c>
      <x:c r="F9145" s="27" t="str">
        <x:v>H2-Cl2 RFC</x:v>
      </x:c>
      <x:c r="G9145" s="27" t="str">
        <x:v>Recovered water and heat</x:v>
      </x:c>
      <x:c r="H9145" s="27" t="str">
        <x:v>Reject</x:v>
      </x:c>
      <x:c r="I9145" s="27" t="str">
        <x:v>Vehicle linked</x:v>
      </x:c>
      <x:c r="J9145" s="28" t="n">
        <x:v>1</x:v>
      </x:c>
      <x:c r="K9145" s="27" t="str">
        <x:v>Chlorine or lithium onboard gate fail</x:v>
      </x:c>
      <x:c r="L9145" s="27" t="str">
        <x:v>Water and heat recovery</x:v>
      </x:c>
      <x:c r="M9145" s="27" t="str">
        <x:v>H2-Cl2 storage lacks a matched chlorine loop; Chlorine or lithium inventory is not accepted in the vehicle module</x:v>
      </x:c>
    </x:row>
    <x:row r="9146">
      <x:c r="A9146" s="27" t="str">
        <x:v>X03867</x:v>
      </x:c>
      <x:c r="B9146" s="27" t="str">
        <x:v>E10</x:v>
      </x:c>
      <x:c r="C9146" s="27" t="str">
        <x:v>Separated O2 enrichment</x:v>
      </x:c>
      <x:c r="D9146" s="27" t="str">
        <x:v>Solid oxide steam</x:v>
      </x:c>
      <x:c r="E9146" s="27" t="str">
        <x:v>Reactive onboard Bubble Butt</x:v>
      </x:c>
      <x:c r="F9146" s="27" t="str">
        <x:v>H2-Cl2 RFC</x:v>
      </x:c>
      <x:c r="G9146" s="27" t="str">
        <x:v>CO2 to methane</x:v>
      </x:c>
      <x:c r="H9146" s="27" t="str">
        <x:v>Reject</x:v>
      </x:c>
      <x:c r="I9146" s="27" t="str">
        <x:v>Vehicle linked</x:v>
      </x:c>
      <x:c r="J9146" s="28" t="n">
        <x:v>1</x:v>
      </x:c>
      <x:c r="K9146" s="27" t="str">
        <x:v>Chlorine or lithium onboard gate fail</x:v>
      </x:c>
      <x:c r="L9146" s="27" t="str">
        <x:v>Carbon-to-fuel loop</x:v>
      </x:c>
      <x:c r="M9146" s="27" t="str">
        <x:v>H2-Cl2 storage lacks a matched chlorine loop; Chlorine or lithium inventory is not accepted in the vehicle module</x:v>
      </x:c>
    </x:row>
    <x:row r="9147">
      <x:c r="A9147" s="27" t="str">
        <x:v>X03868</x:v>
      </x:c>
      <x:c r="B9147" s="27" t="str">
        <x:v>E10</x:v>
      </x:c>
      <x:c r="C9147" s="27" t="str">
        <x:v>Separated O2 enrichment</x:v>
      </x:c>
      <x:c r="D9147" s="27" t="str">
        <x:v>Solid oxide steam</x:v>
      </x:c>
      <x:c r="E9147" s="27" t="str">
        <x:v>Reactive onboard Bubble Butt</x:v>
      </x:c>
      <x:c r="F9147" s="27" t="str">
        <x:v>H2-Cl2 RFC</x:v>
      </x:c>
      <x:c r="G9147" s="27" t="str">
        <x:v>CO2 to methanol</x:v>
      </x:c>
      <x:c r="H9147" s="27" t="str">
        <x:v>Reject</x:v>
      </x:c>
      <x:c r="I9147" s="27" t="str">
        <x:v>Vehicle linked</x:v>
      </x:c>
      <x:c r="J9147" s="28" t="n">
        <x:v>1</x:v>
      </x:c>
      <x:c r="K9147" s="27" t="str">
        <x:v>Chlorine or lithium onboard gate fail</x:v>
      </x:c>
      <x:c r="L9147" s="27" t="str">
        <x:v>Carbon-to-fuel loop</x:v>
      </x:c>
      <x:c r="M9147" s="27" t="str">
        <x:v>H2-Cl2 storage lacks a matched chlorine loop; Chlorine or lithium inventory is not accepted in the vehicle module</x:v>
      </x:c>
    </x:row>
    <x:row r="9148">
      <x:c r="A9148" s="27" t="str">
        <x:v>X03869</x:v>
      </x:c>
      <x:c r="B9148" s="27" t="str">
        <x:v>E10</x:v>
      </x:c>
      <x:c r="C9148" s="27" t="str">
        <x:v>Separated O2 enrichment</x:v>
      </x:c>
      <x:c r="D9148" s="27" t="str">
        <x:v>Solid oxide steam</x:v>
      </x:c>
      <x:c r="E9148" s="27" t="str">
        <x:v>Reactive onboard Bubble Butt</x:v>
      </x:c>
      <x:c r="F9148" s="27" t="str">
        <x:v>H2-Cl2 RFC</x:v>
      </x:c>
      <x:c r="G9148" s="27" t="str">
        <x:v>CO2 to DME</x:v>
      </x:c>
      <x:c r="H9148" s="27" t="str">
        <x:v>Reject</x:v>
      </x:c>
      <x:c r="I9148" s="27" t="str">
        <x:v>Vehicle linked</x:v>
      </x:c>
      <x:c r="J9148" s="28" t="n">
        <x:v>1</x:v>
      </x:c>
      <x:c r="K9148" s="27" t="str">
        <x:v>Chlorine or lithium onboard gate fail</x:v>
      </x:c>
      <x:c r="L9148" s="27" t="str">
        <x:v>Carbon-to-fuel loop</x:v>
      </x:c>
      <x:c r="M9148" s="27" t="str">
        <x:v>H2-Cl2 storage lacks a matched chlorine loop; Chlorine or lithium inventory is not accepted in the vehicle module</x:v>
      </x:c>
    </x:row>
    <x:row r="9149">
      <x:c r="A9149" s="27" t="str">
        <x:v>X03870</x:v>
      </x:c>
      <x:c r="B9149" s="27" t="str">
        <x:v>E10</x:v>
      </x:c>
      <x:c r="C9149" s="27" t="str">
        <x:v>Separated O2 enrichment</x:v>
      </x:c>
      <x:c r="D9149" s="27" t="str">
        <x:v>Solid oxide steam</x:v>
      </x:c>
      <x:c r="E9149" s="27" t="str">
        <x:v>Reactive onboard Bubble Butt</x:v>
      </x:c>
      <x:c r="F9149" s="27" t="str">
        <x:v>H2-Cl2 RFC</x:v>
      </x:c>
      <x:c r="G9149" s="27" t="str">
        <x:v>Captured PM research only</x:v>
      </x:c>
      <x:c r="H9149" s="27" t="str">
        <x:v>Reject</x:v>
      </x:c>
      <x:c r="I9149" s="27" t="str">
        <x:v>Vehicle linked</x:v>
      </x:c>
      <x:c r="J9149" s="28" t="n">
        <x:v>1</x:v>
      </x:c>
      <x:c r="K9149" s="27" t="str">
        <x:v>Chlorine or lithium onboard gate fail</x:v>
      </x:c>
      <x:c r="L9149" s="27" t="str">
        <x:v>Pollutant characterization</x:v>
      </x:c>
      <x:c r="M9149" s="27" t="str">
        <x:v>H2-Cl2 storage lacks a matched chlorine loop; Chlorine or lithium inventory is not accepted in the vehicle module</x:v>
      </x:c>
    </x:row>
    <x:row r="9150">
      <x:c r="A9150" s="27" t="str">
        <x:v>X03871</x:v>
      </x:c>
      <x:c r="B9150" s="27" t="str">
        <x:v>E10</x:v>
      </x:c>
      <x:c r="C9150" s="27" t="str">
        <x:v>Separated O2 enrichment</x:v>
      </x:c>
      <x:c r="D9150" s="27" t="str">
        <x:v>Solid oxide steam</x:v>
      </x:c>
      <x:c r="E9150" s="27" t="str">
        <x:v>Reactive onboard Bubble Butt</x:v>
      </x:c>
      <x:c r="F9150" s="27" t="str">
        <x:v>Li-Cl2</x:v>
      </x:c>
      <x:c r="G9150" s="27" t="str">
        <x:v>Recovered water and heat</x:v>
      </x:c>
      <x:c r="H9150" s="27" t="str">
        <x:v>Reject</x:v>
      </x:c>
      <x:c r="I9150" s="27" t="str">
        <x:v>Vehicle linked</x:v>
      </x:c>
      <x:c r="J9150" s="28" t="n">
        <x:v>1</x:v>
      </x:c>
      <x:c r="K9150" s="27" t="str">
        <x:v>Chlorine or lithium onboard gate fail</x:v>
      </x:c>
      <x:c r="L9150" s="27" t="str">
        <x:v>Water and heat recovery</x:v>
      </x:c>
      <x:c r="M9150" s="27" t="str">
        <x:v>Li-Cl2 storage lacks molten LiCl regeneration; Chlorine or lithium inventory is not accepted in the vehicle module</x:v>
      </x:c>
    </x:row>
    <x:row r="9151">
      <x:c r="A9151" s="27" t="str">
        <x:v>X03872</x:v>
      </x:c>
      <x:c r="B9151" s="27" t="str">
        <x:v>E10</x:v>
      </x:c>
      <x:c r="C9151" s="27" t="str">
        <x:v>Separated O2 enrichment</x:v>
      </x:c>
      <x:c r="D9151" s="27" t="str">
        <x:v>Solid oxide steam</x:v>
      </x:c>
      <x:c r="E9151" s="27" t="str">
        <x:v>Reactive onboard Bubble Butt</x:v>
      </x:c>
      <x:c r="F9151" s="27" t="str">
        <x:v>Li-Cl2</x:v>
      </x:c>
      <x:c r="G9151" s="27" t="str">
        <x:v>CO2 to methane</x:v>
      </x:c>
      <x:c r="H9151" s="27" t="str">
        <x:v>Reject</x:v>
      </x:c>
      <x:c r="I9151" s="27" t="str">
        <x:v>Vehicle linked</x:v>
      </x:c>
      <x:c r="J9151" s="28" t="n">
        <x:v>1</x:v>
      </x:c>
      <x:c r="K9151" s="27" t="str">
        <x:v>Chlorine or lithium onboard gate fail</x:v>
      </x:c>
      <x:c r="L9151" s="27" t="str">
        <x:v>Carbon-to-fuel loop</x:v>
      </x:c>
      <x:c r="M9151" s="27" t="str">
        <x:v>Li-Cl2 storage lacks molten LiCl regeneration; Chlorine or lithium inventory is not accepted in the vehicle module</x:v>
      </x:c>
    </x:row>
    <x:row r="9152">
      <x:c r="A9152" s="27" t="str">
        <x:v>X03873</x:v>
      </x:c>
      <x:c r="B9152" s="27" t="str">
        <x:v>E10</x:v>
      </x:c>
      <x:c r="C9152" s="27" t="str">
        <x:v>Separated O2 enrichment</x:v>
      </x:c>
      <x:c r="D9152" s="27" t="str">
        <x:v>Solid oxide steam</x:v>
      </x:c>
      <x:c r="E9152" s="27" t="str">
        <x:v>Reactive onboard Bubble Butt</x:v>
      </x:c>
      <x:c r="F9152" s="27" t="str">
        <x:v>Li-Cl2</x:v>
      </x:c>
      <x:c r="G9152" s="27" t="str">
        <x:v>CO2 to methanol</x:v>
      </x:c>
      <x:c r="H9152" s="27" t="str">
        <x:v>Reject</x:v>
      </x:c>
      <x:c r="I9152" s="27" t="str">
        <x:v>Vehicle linked</x:v>
      </x:c>
      <x:c r="J9152" s="28" t="n">
        <x:v>1</x:v>
      </x:c>
      <x:c r="K9152" s="27" t="str">
        <x:v>Chlorine or lithium onboard gate fail</x:v>
      </x:c>
      <x:c r="L9152" s="27" t="str">
        <x:v>Carbon-to-fuel loop</x:v>
      </x:c>
      <x:c r="M9152" s="27" t="str">
        <x:v>Li-Cl2 storage lacks molten LiCl regeneration; Chlorine or lithium inventory is not accepted in the vehicle module</x:v>
      </x:c>
    </x:row>
    <x:row r="9153">
      <x:c r="A9153" s="27" t="str">
        <x:v>X03874</x:v>
      </x:c>
      <x:c r="B9153" s="27" t="str">
        <x:v>E10</x:v>
      </x:c>
      <x:c r="C9153" s="27" t="str">
        <x:v>Separated O2 enrichment</x:v>
      </x:c>
      <x:c r="D9153" s="27" t="str">
        <x:v>Solid oxide steam</x:v>
      </x:c>
      <x:c r="E9153" s="27" t="str">
        <x:v>Reactive onboard Bubble Butt</x:v>
      </x:c>
      <x:c r="F9153" s="27" t="str">
        <x:v>Li-Cl2</x:v>
      </x:c>
      <x:c r="G9153" s="27" t="str">
        <x:v>CO2 to DME</x:v>
      </x:c>
      <x:c r="H9153" s="27" t="str">
        <x:v>Reject</x:v>
      </x:c>
      <x:c r="I9153" s="27" t="str">
        <x:v>Vehicle linked</x:v>
      </x:c>
      <x:c r="J9153" s="28" t="n">
        <x:v>1</x:v>
      </x:c>
      <x:c r="K9153" s="27" t="str">
        <x:v>Chlorine or lithium onboard gate fail</x:v>
      </x:c>
      <x:c r="L9153" s="27" t="str">
        <x:v>Carbon-to-fuel loop</x:v>
      </x:c>
      <x:c r="M9153" s="27" t="str">
        <x:v>Li-Cl2 storage lacks molten LiCl regeneration; Chlorine or lithium inventory is not accepted in the vehicle module</x:v>
      </x:c>
    </x:row>
    <x:row r="9154">
      <x:c r="A9154" s="27" t="str">
        <x:v>X03875</x:v>
      </x:c>
      <x:c r="B9154" s="27" t="str">
        <x:v>E10</x:v>
      </x:c>
      <x:c r="C9154" s="27" t="str">
        <x:v>Separated O2 enrichment</x:v>
      </x:c>
      <x:c r="D9154" s="27" t="str">
        <x:v>Solid oxide steam</x:v>
      </x:c>
      <x:c r="E9154" s="27" t="str">
        <x:v>Reactive onboard Bubble Butt</x:v>
      </x:c>
      <x:c r="F9154" s="27" t="str">
        <x:v>Li-Cl2</x:v>
      </x:c>
      <x:c r="G9154" s="27" t="str">
        <x:v>Captured PM research only</x:v>
      </x:c>
      <x:c r="H9154" s="27" t="str">
        <x:v>Reject</x:v>
      </x:c>
      <x:c r="I9154" s="27" t="str">
        <x:v>Vehicle linked</x:v>
      </x:c>
      <x:c r="J9154" s="28" t="n">
        <x:v>1</x:v>
      </x:c>
      <x:c r="K9154" s="27" t="str">
        <x:v>Chlorine or lithium onboard gate fail</x:v>
      </x:c>
      <x:c r="L9154" s="27" t="str">
        <x:v>Pollutant characterization</x:v>
      </x:c>
      <x:c r="M9154" s="27" t="str">
        <x:v>Li-Cl2 storage lacks molten LiCl regeneration; Chlorine or lithium inventory is not accepted in the vehicle module</x:v>
      </x:c>
    </x:row>
    <x:row r="9155">
      <x:c r="A9155" s="27" t="str">
        <x:v>X03916</x:v>
      </x:c>
      <x:c r="B9155" s="27" t="str">
        <x:v>E10</x:v>
      </x:c>
      <x:c r="C9155" s="27" t="str">
        <x:v>Separated O2 enrichment</x:v>
      </x:c>
      <x:c r="D9155" s="27" t="str">
        <x:v>Aqueous LiCl</x:v>
      </x:c>
      <x:c r="E9155" s="27" t="str">
        <x:v>Baseline aftertreatment</x:v>
      </x:c>
      <x:c r="F9155" s="27" t="str">
        <x:v>H2-Cl2 RFC</x:v>
      </x:c>
      <x:c r="G9155" s="27" t="str">
        <x:v>Recovered water and heat</x:v>
      </x:c>
      <x:c r="H9155" s="27" t="str">
        <x:v>Reject</x:v>
      </x:c>
      <x:c r="I9155" s="27" t="str">
        <x:v>Vehicle linked</x:v>
      </x:c>
      <x:c r="J9155" s="28" t="n">
        <x:v>1</x:v>
      </x:c>
      <x:c r="K9155" s="27" t="str">
        <x:v>Chlorine or lithium onboard gate fail</x:v>
      </x:c>
      <x:c r="L9155" s="27" t="str">
        <x:v>Water and heat recovery</x:v>
      </x:c>
      <x:c r="M9155" s="27" t="str">
        <x:v>Selected electrolysis route does not supply separated O2; Chlorine or lithium inventory is not accepted in the vehicle module</x:v>
      </x:c>
    </x:row>
    <x:row r="9156">
      <x:c r="A9156" s="27" t="str">
        <x:v>X03917</x:v>
      </x:c>
      <x:c r="B9156" s="27" t="str">
        <x:v>E10</x:v>
      </x:c>
      <x:c r="C9156" s="27" t="str">
        <x:v>Separated O2 enrichment</x:v>
      </x:c>
      <x:c r="D9156" s="27" t="str">
        <x:v>Aqueous LiCl</x:v>
      </x:c>
      <x:c r="E9156" s="27" t="str">
        <x:v>Baseline aftertreatment</x:v>
      </x:c>
      <x:c r="F9156" s="27" t="str">
        <x:v>H2-Cl2 RFC</x:v>
      </x:c>
      <x:c r="G9156" s="27" t="str">
        <x:v>CO2 to methane</x:v>
      </x:c>
      <x:c r="H9156" s="27" t="str">
        <x:v>Reject</x:v>
      </x:c>
      <x:c r="I9156" s="27" t="str">
        <x:v>Vehicle linked</x:v>
      </x:c>
      <x:c r="J9156" s="28" t="n">
        <x:v>1</x:v>
      </x:c>
      <x:c r="K9156" s="27" t="str">
        <x:v>Chlorine or lithium onboard gate fail</x:v>
      </x:c>
      <x:c r="L9156" s="27" t="str">
        <x:v>Carbon-to-fuel loop</x:v>
      </x:c>
      <x:c r="M9156" s="27" t="str">
        <x:v>CO2 product needs reactive capture and regeneration; Selected electrolysis route does not supply separated O2; Chlorine or lithium inventory is not accepted in the vehicle module</x:v>
      </x:c>
    </x:row>
    <x:row r="9157">
      <x:c r="A9157" s="27" t="str">
        <x:v>X03918</x:v>
      </x:c>
      <x:c r="B9157" s="27" t="str">
        <x:v>E10</x:v>
      </x:c>
      <x:c r="C9157" s="27" t="str">
        <x:v>Separated O2 enrichment</x:v>
      </x:c>
      <x:c r="D9157" s="27" t="str">
        <x:v>Aqueous LiCl</x:v>
      </x:c>
      <x:c r="E9157" s="27" t="str">
        <x:v>Baseline aftertreatment</x:v>
      </x:c>
      <x:c r="F9157" s="27" t="str">
        <x:v>H2-Cl2 RFC</x:v>
      </x:c>
      <x:c r="G9157" s="27" t="str">
        <x:v>CO2 to methanol</x:v>
      </x:c>
      <x:c r="H9157" s="27" t="str">
        <x:v>Reject</x:v>
      </x:c>
      <x:c r="I9157" s="27" t="str">
        <x:v>Vehicle linked</x:v>
      </x:c>
      <x:c r="J9157" s="28" t="n">
        <x:v>1</x:v>
      </x:c>
      <x:c r="K9157" s="27" t="str">
        <x:v>Chlorine or lithium onboard gate fail</x:v>
      </x:c>
      <x:c r="L9157" s="27" t="str">
        <x:v>Carbon-to-fuel loop</x:v>
      </x:c>
      <x:c r="M9157" s="27" t="str">
        <x:v>CO2 product needs reactive capture and regeneration; Selected electrolysis route does not supply separated O2; Chlorine or lithium inventory is not accepted in the vehicle module</x:v>
      </x:c>
    </x:row>
    <x:row r="9158">
      <x:c r="A9158" s="27" t="str">
        <x:v>X03919</x:v>
      </x:c>
      <x:c r="B9158" s="27" t="str">
        <x:v>E10</x:v>
      </x:c>
      <x:c r="C9158" s="27" t="str">
        <x:v>Separated O2 enrichment</x:v>
      </x:c>
      <x:c r="D9158" s="27" t="str">
        <x:v>Aqueous LiCl</x:v>
      </x:c>
      <x:c r="E9158" s="27" t="str">
        <x:v>Baseline aftertreatment</x:v>
      </x:c>
      <x:c r="F9158" s="27" t="str">
        <x:v>H2-Cl2 RFC</x:v>
      </x:c>
      <x:c r="G9158" s="27" t="str">
        <x:v>CO2 to DME</x:v>
      </x:c>
      <x:c r="H9158" s="27" t="str">
        <x:v>Reject</x:v>
      </x:c>
      <x:c r="I9158" s="27" t="str">
        <x:v>Vehicle linked</x:v>
      </x:c>
      <x:c r="J9158" s="28" t="n">
        <x:v>1</x:v>
      </x:c>
      <x:c r="K9158" s="27" t="str">
        <x:v>Chlorine or lithium onboard gate fail</x:v>
      </x:c>
      <x:c r="L9158" s="27" t="str">
        <x:v>Carbon-to-fuel loop</x:v>
      </x:c>
      <x:c r="M9158" s="27" t="str">
        <x:v>CO2 product needs reactive capture and regeneration; Selected electrolysis route does not supply separated O2; Chlorine or lithium inventory is not accepted in the vehicle module</x:v>
      </x:c>
    </x:row>
    <x:row r="9159">
      <x:c r="A9159" s="27" t="str">
        <x:v>X03920</x:v>
      </x:c>
      <x:c r="B9159" s="27" t="str">
        <x:v>E10</x:v>
      </x:c>
      <x:c r="C9159" s="27" t="str">
        <x:v>Separated O2 enrichment</x:v>
      </x:c>
      <x:c r="D9159" s="27" t="str">
        <x:v>Aqueous LiCl</x:v>
      </x:c>
      <x:c r="E9159" s="27" t="str">
        <x:v>Baseline aftertreatment</x:v>
      </x:c>
      <x:c r="F9159" s="27" t="str">
        <x:v>H2-Cl2 RFC</x:v>
      </x:c>
      <x:c r="G9159" s="27" t="str">
        <x:v>Captured PM research only</x:v>
      </x:c>
      <x:c r="H9159" s="27" t="str">
        <x:v>Reject</x:v>
      </x:c>
      <x:c r="I9159" s="27" t="str">
        <x:v>Vehicle linked</x:v>
      </x:c>
      <x:c r="J9159" s="28" t="n">
        <x:v>1</x:v>
      </x:c>
      <x:c r="K9159" s="27" t="str">
        <x:v>Chlorine or lithium onboard gate fail</x:v>
      </x:c>
      <x:c r="L9159" s="27" t="str">
        <x:v>Pollutant characterization</x:v>
      </x:c>
      <x:c r="M9159" s="27" t="str">
        <x:v>Selected electrolysis route does not supply separated O2; Chlorine or lithium inventory is not accepted in the vehicle module</x:v>
      </x:c>
    </x:row>
    <x:row r="9160">
      <x:c r="A9160" s="27" t="str">
        <x:v>X03921</x:v>
      </x:c>
      <x:c r="B9160" s="27" t="str">
        <x:v>E10</x:v>
      </x:c>
      <x:c r="C9160" s="27" t="str">
        <x:v>Separated O2 enrichment</x:v>
      </x:c>
      <x:c r="D9160" s="27" t="str">
        <x:v>Aqueous LiCl</x:v>
      </x:c>
      <x:c r="E9160" s="27" t="str">
        <x:v>Baseline aftertreatment</x:v>
      </x:c>
      <x:c r="F9160" s="27" t="str">
        <x:v>Li-Cl2</x:v>
      </x:c>
      <x:c r="G9160" s="27" t="str">
        <x:v>Recovered water and heat</x:v>
      </x:c>
      <x:c r="H9160" s="27" t="str">
        <x:v>Reject</x:v>
      </x:c>
      <x:c r="I9160" s="27" t="str">
        <x:v>Vehicle linked</x:v>
      </x:c>
      <x:c r="J9160" s="28" t="n">
        <x:v>1</x:v>
      </x:c>
      <x:c r="K9160" s="27" t="str">
        <x:v>Chlorine or lithium onboard gate fail</x:v>
      </x:c>
      <x:c r="L9160" s="27" t="str">
        <x:v>Water and heat recovery</x:v>
      </x:c>
      <x:c r="M9160" s="27" t="str">
        <x:v>Selected electrolysis route does not supply separated O2; Li-Cl2 storage lacks molten LiCl regeneration; Chlorine or lithium inventory is not accepted in the vehicle module</x:v>
      </x:c>
    </x:row>
    <x:row r="9161">
      <x:c r="A9161" s="27" t="str">
        <x:v>X03922</x:v>
      </x:c>
      <x:c r="B9161" s="27" t="str">
        <x:v>E10</x:v>
      </x:c>
      <x:c r="C9161" s="27" t="str">
        <x:v>Separated O2 enrichment</x:v>
      </x:c>
      <x:c r="D9161" s="27" t="str">
        <x:v>Aqueous LiCl</x:v>
      </x:c>
      <x:c r="E9161" s="27" t="str">
        <x:v>Baseline aftertreatment</x:v>
      </x:c>
      <x:c r="F9161" s="27" t="str">
        <x:v>Li-Cl2</x:v>
      </x:c>
      <x:c r="G9161" s="27" t="str">
        <x:v>CO2 to methane</x:v>
      </x:c>
      <x:c r="H9161" s="27" t="str">
        <x:v>Reject</x:v>
      </x:c>
      <x:c r="I9161" s="27" t="str">
        <x:v>Vehicle linked</x:v>
      </x:c>
      <x:c r="J9161" s="28" t="n">
        <x:v>1</x:v>
      </x:c>
      <x:c r="K9161" s="27" t="str">
        <x:v>Chlorine or lithium onboard gate fail</x:v>
      </x:c>
      <x:c r="L9161" s="27" t="str">
        <x:v>Carbon-to-fuel loop</x:v>
      </x:c>
      <x:c r="M9161" s="27" t="str">
        <x:v>CO2 product needs reactive capture and regeneration; Selected electrolysis route does not supply separated O2; Li-Cl2 storage lacks molten LiCl regeneration; Chlorine or lithium inventory is not accepted in the vehicle module</x:v>
      </x:c>
    </x:row>
    <x:row r="9162">
      <x:c r="A9162" s="27" t="str">
        <x:v>X03923</x:v>
      </x:c>
      <x:c r="B9162" s="27" t="str">
        <x:v>E10</x:v>
      </x:c>
      <x:c r="C9162" s="27" t="str">
        <x:v>Separated O2 enrichment</x:v>
      </x:c>
      <x:c r="D9162" s="27" t="str">
        <x:v>Aqueous LiCl</x:v>
      </x:c>
      <x:c r="E9162" s="27" t="str">
        <x:v>Baseline aftertreatment</x:v>
      </x:c>
      <x:c r="F9162" s="27" t="str">
        <x:v>Li-Cl2</x:v>
      </x:c>
      <x:c r="G9162" s="27" t="str">
        <x:v>CO2 to methanol</x:v>
      </x:c>
      <x:c r="H9162" s="27" t="str">
        <x:v>Reject</x:v>
      </x:c>
      <x:c r="I9162" s="27" t="str">
        <x:v>Vehicle linked</x:v>
      </x:c>
      <x:c r="J9162" s="28" t="n">
        <x:v>1</x:v>
      </x:c>
      <x:c r="K9162" s="27" t="str">
        <x:v>Chlorine or lithium onboard gate fail</x:v>
      </x:c>
      <x:c r="L9162" s="27" t="str">
        <x:v>Carbon-to-fuel loop</x:v>
      </x:c>
      <x:c r="M9162" s="27" t="str">
        <x:v>CO2 product needs reactive capture and regeneration; Selected electrolysis route does not supply separated O2; Li-Cl2 storage lacks molten LiCl regeneration; Chlorine or lithium inventory is not accepted in the vehicle module</x:v>
      </x:c>
    </x:row>
    <x:row r="9163">
      <x:c r="A9163" s="27" t="str">
        <x:v>X03924</x:v>
      </x:c>
      <x:c r="B9163" s="27" t="str">
        <x:v>E10</x:v>
      </x:c>
      <x:c r="C9163" s="27" t="str">
        <x:v>Separated O2 enrichment</x:v>
      </x:c>
      <x:c r="D9163" s="27" t="str">
        <x:v>Aqueous LiCl</x:v>
      </x:c>
      <x:c r="E9163" s="27" t="str">
        <x:v>Baseline aftertreatment</x:v>
      </x:c>
      <x:c r="F9163" s="27" t="str">
        <x:v>Li-Cl2</x:v>
      </x:c>
      <x:c r="G9163" s="27" t="str">
        <x:v>CO2 to DME</x:v>
      </x:c>
      <x:c r="H9163" s="27" t="str">
        <x:v>Reject</x:v>
      </x:c>
      <x:c r="I9163" s="27" t="str">
        <x:v>Vehicle linked</x:v>
      </x:c>
      <x:c r="J9163" s="28" t="n">
        <x:v>1</x:v>
      </x:c>
      <x:c r="K9163" s="27" t="str">
        <x:v>Chlorine or lithium onboard gate fail</x:v>
      </x:c>
      <x:c r="L9163" s="27" t="str">
        <x:v>Carbon-to-fuel loop</x:v>
      </x:c>
      <x:c r="M9163" s="27" t="str">
        <x:v>CO2 product needs reactive capture and regeneration; Selected electrolysis route does not supply separated O2; Li-Cl2 storage lacks molten LiCl regeneration; Chlorine or lithium inventory is not accepted in the vehicle module</x:v>
      </x:c>
    </x:row>
    <x:row r="9164">
      <x:c r="A9164" s="27" t="str">
        <x:v>X03925</x:v>
      </x:c>
      <x:c r="B9164" s="27" t="str">
        <x:v>E10</x:v>
      </x:c>
      <x:c r="C9164" s="27" t="str">
        <x:v>Separated O2 enrichment</x:v>
      </x:c>
      <x:c r="D9164" s="27" t="str">
        <x:v>Aqueous LiCl</x:v>
      </x:c>
      <x:c r="E9164" s="27" t="str">
        <x:v>Baseline aftertreatment</x:v>
      </x:c>
      <x:c r="F9164" s="27" t="str">
        <x:v>Li-Cl2</x:v>
      </x:c>
      <x:c r="G9164" s="27" t="str">
        <x:v>Captured PM research only</x:v>
      </x:c>
      <x:c r="H9164" s="27" t="str">
        <x:v>Reject</x:v>
      </x:c>
      <x:c r="I9164" s="27" t="str">
        <x:v>Vehicle linked</x:v>
      </x:c>
      <x:c r="J9164" s="28" t="n">
        <x:v>1</x:v>
      </x:c>
      <x:c r="K9164" s="27" t="str">
        <x:v>Chlorine or lithium onboard gate fail</x:v>
      </x:c>
      <x:c r="L9164" s="27" t="str">
        <x:v>Pollutant characterization</x:v>
      </x:c>
      <x:c r="M9164" s="27" t="str">
        <x:v>Selected electrolysis route does not supply separated O2; Li-Cl2 storage lacks molten LiCl regeneration; Chlorine or lithium inventory is not accepted in the vehicle module</x:v>
      </x:c>
    </x:row>
    <x:row r="9165">
      <x:c r="A9165" s="27" t="str">
        <x:v>X03941</x:v>
      </x:c>
      <x:c r="B9165" s="27" t="str">
        <x:v>E10</x:v>
      </x:c>
      <x:c r="C9165" s="27" t="str">
        <x:v>Separated O2 enrichment</x:v>
      </x:c>
      <x:c r="D9165" s="27" t="str">
        <x:v>Aqueous LiCl</x:v>
      </x:c>
      <x:c r="E9165" s="27" t="str">
        <x:v>Plain-water Bubble Butt</x:v>
      </x:c>
      <x:c r="F9165" s="27" t="str">
        <x:v>H2-Cl2 RFC</x:v>
      </x:c>
      <x:c r="G9165" s="27" t="str">
        <x:v>Recovered water and heat</x:v>
      </x:c>
      <x:c r="H9165" s="27" t="str">
        <x:v>Reject</x:v>
      </x:c>
      <x:c r="I9165" s="27" t="str">
        <x:v>Vehicle linked</x:v>
      </x:c>
      <x:c r="J9165" s="28" t="n">
        <x:v>1</x:v>
      </x:c>
      <x:c r="K9165" s="27" t="str">
        <x:v>Chlorine or lithium onboard gate fail</x:v>
      </x:c>
      <x:c r="L9165" s="27" t="str">
        <x:v>Water and heat recovery</x:v>
      </x:c>
      <x:c r="M9165" s="27" t="str">
        <x:v>Selected electrolysis route does not supply separated O2; Chlorine or lithium inventory is not accepted in the vehicle module</x:v>
      </x:c>
    </x:row>
    <x:row r="9166">
      <x:c r="A9166" s="27" t="str">
        <x:v>X03942</x:v>
      </x:c>
      <x:c r="B9166" s="27" t="str">
        <x:v>E10</x:v>
      </x:c>
      <x:c r="C9166" s="27" t="str">
        <x:v>Separated O2 enrichment</x:v>
      </x:c>
      <x:c r="D9166" s="27" t="str">
        <x:v>Aqueous LiCl</x:v>
      </x:c>
      <x:c r="E9166" s="27" t="str">
        <x:v>Plain-water Bubble Butt</x:v>
      </x:c>
      <x:c r="F9166" s="27" t="str">
        <x:v>H2-Cl2 RFC</x:v>
      </x:c>
      <x:c r="G9166" s="27" t="str">
        <x:v>CO2 to methane</x:v>
      </x:c>
      <x:c r="H9166" s="27" t="str">
        <x:v>Reject</x:v>
      </x:c>
      <x:c r="I9166" s="27" t="str">
        <x:v>Vehicle linked</x:v>
      </x:c>
      <x:c r="J9166" s="28" t="n">
        <x:v>1</x:v>
      </x:c>
      <x:c r="K9166" s="27" t="str">
        <x:v>Chlorine or lithium onboard gate fail</x:v>
      </x:c>
      <x:c r="L9166" s="27" t="str">
        <x:v>Carbon-to-fuel loop</x:v>
      </x:c>
      <x:c r="M9166" s="27" t="str">
        <x:v>CO2 product needs reactive capture and regeneration; Selected electrolysis route does not supply separated O2; Chlorine or lithium inventory is not accepted in the vehicle module</x:v>
      </x:c>
    </x:row>
    <x:row r="9167">
      <x:c r="A9167" s="27" t="str">
        <x:v>X03943</x:v>
      </x:c>
      <x:c r="B9167" s="27" t="str">
        <x:v>E10</x:v>
      </x:c>
      <x:c r="C9167" s="27" t="str">
        <x:v>Separated O2 enrichment</x:v>
      </x:c>
      <x:c r="D9167" s="27" t="str">
        <x:v>Aqueous LiCl</x:v>
      </x:c>
      <x:c r="E9167" s="27" t="str">
        <x:v>Plain-water Bubble Butt</x:v>
      </x:c>
      <x:c r="F9167" s="27" t="str">
        <x:v>H2-Cl2 RFC</x:v>
      </x:c>
      <x:c r="G9167" s="27" t="str">
        <x:v>CO2 to methanol</x:v>
      </x:c>
      <x:c r="H9167" s="27" t="str">
        <x:v>Reject</x:v>
      </x:c>
      <x:c r="I9167" s="27" t="str">
        <x:v>Vehicle linked</x:v>
      </x:c>
      <x:c r="J9167" s="28" t="n">
        <x:v>1</x:v>
      </x:c>
      <x:c r="K9167" s="27" t="str">
        <x:v>Chlorine or lithium onboard gate fail</x:v>
      </x:c>
      <x:c r="L9167" s="27" t="str">
        <x:v>Carbon-to-fuel loop</x:v>
      </x:c>
      <x:c r="M9167" s="27" t="str">
        <x:v>CO2 product needs reactive capture and regeneration; Selected electrolysis route does not supply separated O2; Chlorine or lithium inventory is not accepted in the vehicle module</x:v>
      </x:c>
    </x:row>
    <x:row r="9168">
      <x:c r="A9168" s="27" t="str">
        <x:v>X03944</x:v>
      </x:c>
      <x:c r="B9168" s="27" t="str">
        <x:v>E10</x:v>
      </x:c>
      <x:c r="C9168" s="27" t="str">
        <x:v>Separated O2 enrichment</x:v>
      </x:c>
      <x:c r="D9168" s="27" t="str">
        <x:v>Aqueous LiCl</x:v>
      </x:c>
      <x:c r="E9168" s="27" t="str">
        <x:v>Plain-water Bubble Butt</x:v>
      </x:c>
      <x:c r="F9168" s="27" t="str">
        <x:v>H2-Cl2 RFC</x:v>
      </x:c>
      <x:c r="G9168" s="27" t="str">
        <x:v>CO2 to DME</x:v>
      </x:c>
      <x:c r="H9168" s="27" t="str">
        <x:v>Reject</x:v>
      </x:c>
      <x:c r="I9168" s="27" t="str">
        <x:v>Vehicle linked</x:v>
      </x:c>
      <x:c r="J9168" s="28" t="n">
        <x:v>1</x:v>
      </x:c>
      <x:c r="K9168" s="27" t="str">
        <x:v>Chlorine or lithium onboard gate fail</x:v>
      </x:c>
      <x:c r="L9168" s="27" t="str">
        <x:v>Carbon-to-fuel loop</x:v>
      </x:c>
      <x:c r="M9168" s="27" t="str">
        <x:v>CO2 product needs reactive capture and regeneration; Selected electrolysis route does not supply separated O2; Chlorine or lithium inventory is not accepted in the vehicle module</x:v>
      </x:c>
    </x:row>
    <x:row r="9169">
      <x:c r="A9169" s="27" t="str">
        <x:v>X03945</x:v>
      </x:c>
      <x:c r="B9169" s="27" t="str">
        <x:v>E10</x:v>
      </x:c>
      <x:c r="C9169" s="27" t="str">
        <x:v>Separated O2 enrichment</x:v>
      </x:c>
      <x:c r="D9169" s="27" t="str">
        <x:v>Aqueous LiCl</x:v>
      </x:c>
      <x:c r="E9169" s="27" t="str">
        <x:v>Plain-water Bubble Butt</x:v>
      </x:c>
      <x:c r="F9169" s="27" t="str">
        <x:v>H2-Cl2 RFC</x:v>
      </x:c>
      <x:c r="G9169" s="27" t="str">
        <x:v>Captured PM research only</x:v>
      </x:c>
      <x:c r="H9169" s="27" t="str">
        <x:v>Reject</x:v>
      </x:c>
      <x:c r="I9169" s="27" t="str">
        <x:v>Vehicle linked</x:v>
      </x:c>
      <x:c r="J9169" s="28" t="n">
        <x:v>1</x:v>
      </x:c>
      <x:c r="K9169" s="27" t="str">
        <x:v>Chlorine or lithium onboard gate fail</x:v>
      </x:c>
      <x:c r="L9169" s="27" t="str">
        <x:v>Pollutant characterization</x:v>
      </x:c>
      <x:c r="M9169" s="27" t="str">
        <x:v>Selected electrolysis route does not supply separated O2; Chlorine or lithium inventory is not accepted in the vehicle module</x:v>
      </x:c>
    </x:row>
    <x:row r="9170">
      <x:c r="A9170" s="27" t="str">
        <x:v>X03946</x:v>
      </x:c>
      <x:c r="B9170" s="27" t="str">
        <x:v>E10</x:v>
      </x:c>
      <x:c r="C9170" s="27" t="str">
        <x:v>Separated O2 enrichment</x:v>
      </x:c>
      <x:c r="D9170" s="27" t="str">
        <x:v>Aqueous LiCl</x:v>
      </x:c>
      <x:c r="E9170" s="27" t="str">
        <x:v>Plain-water Bubble Butt</x:v>
      </x:c>
      <x:c r="F9170" s="27" t="str">
        <x:v>Li-Cl2</x:v>
      </x:c>
      <x:c r="G9170" s="27" t="str">
        <x:v>Recovered water and heat</x:v>
      </x:c>
      <x:c r="H9170" s="27" t="str">
        <x:v>Reject</x:v>
      </x:c>
      <x:c r="I9170" s="27" t="str">
        <x:v>Vehicle linked</x:v>
      </x:c>
      <x:c r="J9170" s="28" t="n">
        <x:v>1</x:v>
      </x:c>
      <x:c r="K9170" s="27" t="str">
        <x:v>Chlorine or lithium onboard gate fail</x:v>
      </x:c>
      <x:c r="L9170" s="27" t="str">
        <x:v>Water and heat recovery</x:v>
      </x:c>
      <x:c r="M9170" s="27" t="str">
        <x:v>Selected electrolysis route does not supply separated O2; Li-Cl2 storage lacks molten LiCl regeneration; Chlorine or lithium inventory is not accepted in the vehicle module</x:v>
      </x:c>
    </x:row>
    <x:row r="9171">
      <x:c r="A9171" s="27" t="str">
        <x:v>X03947</x:v>
      </x:c>
      <x:c r="B9171" s="27" t="str">
        <x:v>E10</x:v>
      </x:c>
      <x:c r="C9171" s="27" t="str">
        <x:v>Separated O2 enrichment</x:v>
      </x:c>
      <x:c r="D9171" s="27" t="str">
        <x:v>Aqueous LiCl</x:v>
      </x:c>
      <x:c r="E9171" s="27" t="str">
        <x:v>Plain-water Bubble Butt</x:v>
      </x:c>
      <x:c r="F9171" s="27" t="str">
        <x:v>Li-Cl2</x:v>
      </x:c>
      <x:c r="G9171" s="27" t="str">
        <x:v>CO2 to methane</x:v>
      </x:c>
      <x:c r="H9171" s="27" t="str">
        <x:v>Reject</x:v>
      </x:c>
      <x:c r="I9171" s="27" t="str">
        <x:v>Vehicle linked</x:v>
      </x:c>
      <x:c r="J9171" s="28" t="n">
        <x:v>1</x:v>
      </x:c>
      <x:c r="K9171" s="27" t="str">
        <x:v>Chlorine or lithium onboard gate fail</x:v>
      </x:c>
      <x:c r="L9171" s="27" t="str">
        <x:v>Carbon-to-fuel loop</x:v>
      </x:c>
      <x:c r="M9171" s="27" t="str">
        <x:v>CO2 product needs reactive capture and regeneration; Selected electrolysis route does not supply separated O2; Li-Cl2 storage lacks molten LiCl regeneration; Chlorine or lithium inventory is not accepted in the vehicle module</x:v>
      </x:c>
    </x:row>
    <x:row r="9172">
      <x:c r="A9172" s="27" t="str">
        <x:v>X03948</x:v>
      </x:c>
      <x:c r="B9172" s="27" t="str">
        <x:v>E10</x:v>
      </x:c>
      <x:c r="C9172" s="27" t="str">
        <x:v>Separated O2 enrichment</x:v>
      </x:c>
      <x:c r="D9172" s="27" t="str">
        <x:v>Aqueous LiCl</x:v>
      </x:c>
      <x:c r="E9172" s="27" t="str">
        <x:v>Plain-water Bubble Butt</x:v>
      </x:c>
      <x:c r="F9172" s="27" t="str">
        <x:v>Li-Cl2</x:v>
      </x:c>
      <x:c r="G9172" s="27" t="str">
        <x:v>CO2 to methanol</x:v>
      </x:c>
      <x:c r="H9172" s="27" t="str">
        <x:v>Reject</x:v>
      </x:c>
      <x:c r="I9172" s="27" t="str">
        <x:v>Vehicle linked</x:v>
      </x:c>
      <x:c r="J9172" s="28" t="n">
        <x:v>1</x:v>
      </x:c>
      <x:c r="K9172" s="27" t="str">
        <x:v>Chlorine or lithium onboard gate fail</x:v>
      </x:c>
      <x:c r="L9172" s="27" t="str">
        <x:v>Carbon-to-fuel loop</x:v>
      </x:c>
      <x:c r="M9172" s="27" t="str">
        <x:v>CO2 product needs reactive capture and regeneration; Selected electrolysis route does not supply separated O2; Li-Cl2 storage lacks molten LiCl regeneration; Chlorine or lithium inventory is not accepted in the vehicle module</x:v>
      </x:c>
    </x:row>
    <x:row r="9173">
      <x:c r="A9173" s="27" t="str">
        <x:v>X03949</x:v>
      </x:c>
      <x:c r="B9173" s="27" t="str">
        <x:v>E10</x:v>
      </x:c>
      <x:c r="C9173" s="27" t="str">
        <x:v>Separated O2 enrichment</x:v>
      </x:c>
      <x:c r="D9173" s="27" t="str">
        <x:v>Aqueous LiCl</x:v>
      </x:c>
      <x:c r="E9173" s="27" t="str">
        <x:v>Plain-water Bubble Butt</x:v>
      </x:c>
      <x:c r="F9173" s="27" t="str">
        <x:v>Li-Cl2</x:v>
      </x:c>
      <x:c r="G9173" s="27" t="str">
        <x:v>CO2 to DME</x:v>
      </x:c>
      <x:c r="H9173" s="27" t="str">
        <x:v>Reject</x:v>
      </x:c>
      <x:c r="I9173" s="27" t="str">
        <x:v>Vehicle linked</x:v>
      </x:c>
      <x:c r="J9173" s="28" t="n">
        <x:v>1</x:v>
      </x:c>
      <x:c r="K9173" s="27" t="str">
        <x:v>Chlorine or lithium onboard gate fail</x:v>
      </x:c>
      <x:c r="L9173" s="27" t="str">
        <x:v>Carbon-to-fuel loop</x:v>
      </x:c>
      <x:c r="M9173" s="27" t="str">
        <x:v>CO2 product needs reactive capture and regeneration; Selected electrolysis route does not supply separated O2; Li-Cl2 storage lacks molten LiCl regeneration; Chlorine or lithium inventory is not accepted in the vehicle module</x:v>
      </x:c>
    </x:row>
    <x:row r="9174">
      <x:c r="A9174" s="27" t="str">
        <x:v>X03950</x:v>
      </x:c>
      <x:c r="B9174" s="27" t="str">
        <x:v>E10</x:v>
      </x:c>
      <x:c r="C9174" s="27" t="str">
        <x:v>Separated O2 enrichment</x:v>
      </x:c>
      <x:c r="D9174" s="27" t="str">
        <x:v>Aqueous LiCl</x:v>
      </x:c>
      <x:c r="E9174" s="27" t="str">
        <x:v>Plain-water Bubble Butt</x:v>
      </x:c>
      <x:c r="F9174" s="27" t="str">
        <x:v>Li-Cl2</x:v>
      </x:c>
      <x:c r="G9174" s="27" t="str">
        <x:v>Captured PM research only</x:v>
      </x:c>
      <x:c r="H9174" s="27" t="str">
        <x:v>Reject</x:v>
      </x:c>
      <x:c r="I9174" s="27" t="str">
        <x:v>Vehicle linked</x:v>
      </x:c>
      <x:c r="J9174" s="28" t="n">
        <x:v>1</x:v>
      </x:c>
      <x:c r="K9174" s="27" t="str">
        <x:v>Chlorine or lithium onboard gate fail</x:v>
      </x:c>
      <x:c r="L9174" s="27" t="str">
        <x:v>Pollutant characterization</x:v>
      </x:c>
      <x:c r="M9174" s="27" t="str">
        <x:v>Selected electrolysis route does not supply separated O2; Li-Cl2 storage lacks molten LiCl regeneration; Chlorine or lithium inventory is not accepted in the vehicle module</x:v>
      </x:c>
    </x:row>
    <x:row r="9175">
      <x:c r="A9175" s="27" t="str">
        <x:v>X03966</x:v>
      </x:c>
      <x:c r="B9175" s="27" t="str">
        <x:v>E10</x:v>
      </x:c>
      <x:c r="C9175" s="27" t="str">
        <x:v>Separated O2 enrichment</x:v>
      </x:c>
      <x:c r="D9175" s="27" t="str">
        <x:v>Aqueous LiCl</x:v>
      </x:c>
      <x:c r="E9175" s="27" t="str">
        <x:v>Reactive onboard Bubble Butt</x:v>
      </x:c>
      <x:c r="F9175" s="27" t="str">
        <x:v>H2-Cl2 RFC</x:v>
      </x:c>
      <x:c r="G9175" s="27" t="str">
        <x:v>Recovered water and heat</x:v>
      </x:c>
      <x:c r="H9175" s="27" t="str">
        <x:v>Reject</x:v>
      </x:c>
      <x:c r="I9175" s="27" t="str">
        <x:v>Vehicle linked</x:v>
      </x:c>
      <x:c r="J9175" s="28" t="n">
        <x:v>1</x:v>
      </x:c>
      <x:c r="K9175" s="27" t="str">
        <x:v>Chlorine or lithium onboard gate fail</x:v>
      </x:c>
      <x:c r="L9175" s="27" t="str">
        <x:v>Water and heat recovery</x:v>
      </x:c>
      <x:c r="M9175" s="27" t="str">
        <x:v>Selected electrolysis route does not supply separated O2; Chlorine or lithium inventory is not accepted in the vehicle module</x:v>
      </x:c>
    </x:row>
    <x:row r="9176">
      <x:c r="A9176" s="27" t="str">
        <x:v>X03967</x:v>
      </x:c>
      <x:c r="B9176" s="27" t="str">
        <x:v>E10</x:v>
      </x:c>
      <x:c r="C9176" s="27" t="str">
        <x:v>Separated O2 enrichment</x:v>
      </x:c>
      <x:c r="D9176" s="27" t="str">
        <x:v>Aqueous LiCl</x:v>
      </x:c>
      <x:c r="E9176" s="27" t="str">
        <x:v>Reactive onboard Bubble Butt</x:v>
      </x:c>
      <x:c r="F9176" s="27" t="str">
        <x:v>H2-Cl2 RFC</x:v>
      </x:c>
      <x:c r="G9176" s="27" t="str">
        <x:v>CO2 to methane</x:v>
      </x:c>
      <x:c r="H9176" s="27" t="str">
        <x:v>Reject</x:v>
      </x:c>
      <x:c r="I9176" s="27" t="str">
        <x:v>Vehicle linked</x:v>
      </x:c>
      <x:c r="J9176" s="28" t="n">
        <x:v>1</x:v>
      </x:c>
      <x:c r="K9176" s="27" t="str">
        <x:v>Chlorine or lithium onboard gate fail</x:v>
      </x:c>
      <x:c r="L9176" s="27" t="str">
        <x:v>Carbon-to-fuel loop</x:v>
      </x:c>
      <x:c r="M9176" s="27" t="str">
        <x:v>Selected electrolysis route does not supply separated O2; Chlorine or lithium inventory is not accepted in the vehicle module</x:v>
      </x:c>
    </x:row>
    <x:row r="9177">
      <x:c r="A9177" s="27" t="str">
        <x:v>X03968</x:v>
      </x:c>
      <x:c r="B9177" s="27" t="str">
        <x:v>E10</x:v>
      </x:c>
      <x:c r="C9177" s="27" t="str">
        <x:v>Separated O2 enrichment</x:v>
      </x:c>
      <x:c r="D9177" s="27" t="str">
        <x:v>Aqueous LiCl</x:v>
      </x:c>
      <x:c r="E9177" s="27" t="str">
        <x:v>Reactive onboard Bubble Butt</x:v>
      </x:c>
      <x:c r="F9177" s="27" t="str">
        <x:v>H2-Cl2 RFC</x:v>
      </x:c>
      <x:c r="G9177" s="27" t="str">
        <x:v>CO2 to methanol</x:v>
      </x:c>
      <x:c r="H9177" s="27" t="str">
        <x:v>Reject</x:v>
      </x:c>
      <x:c r="I9177" s="27" t="str">
        <x:v>Vehicle linked</x:v>
      </x:c>
      <x:c r="J9177" s="28" t="n">
        <x:v>1</x:v>
      </x:c>
      <x:c r="K9177" s="27" t="str">
        <x:v>Chlorine or lithium onboard gate fail</x:v>
      </x:c>
      <x:c r="L9177" s="27" t="str">
        <x:v>Carbon-to-fuel loop</x:v>
      </x:c>
      <x:c r="M9177" s="27" t="str">
        <x:v>Selected electrolysis route does not supply separated O2; Chlorine or lithium inventory is not accepted in the vehicle module</x:v>
      </x:c>
    </x:row>
    <x:row r="9178">
      <x:c r="A9178" s="27" t="str">
        <x:v>X03969</x:v>
      </x:c>
      <x:c r="B9178" s="27" t="str">
        <x:v>E10</x:v>
      </x:c>
      <x:c r="C9178" s="27" t="str">
        <x:v>Separated O2 enrichment</x:v>
      </x:c>
      <x:c r="D9178" s="27" t="str">
        <x:v>Aqueous LiCl</x:v>
      </x:c>
      <x:c r="E9178" s="27" t="str">
        <x:v>Reactive onboard Bubble Butt</x:v>
      </x:c>
      <x:c r="F9178" s="27" t="str">
        <x:v>H2-Cl2 RFC</x:v>
      </x:c>
      <x:c r="G9178" s="27" t="str">
        <x:v>CO2 to DME</x:v>
      </x:c>
      <x:c r="H9178" s="27" t="str">
        <x:v>Reject</x:v>
      </x:c>
      <x:c r="I9178" s="27" t="str">
        <x:v>Vehicle linked</x:v>
      </x:c>
      <x:c r="J9178" s="28" t="n">
        <x:v>1</x:v>
      </x:c>
      <x:c r="K9178" s="27" t="str">
        <x:v>Chlorine or lithium onboard gate fail</x:v>
      </x:c>
      <x:c r="L9178" s="27" t="str">
        <x:v>Carbon-to-fuel loop</x:v>
      </x:c>
      <x:c r="M9178" s="27" t="str">
        <x:v>Selected electrolysis route does not supply separated O2; Chlorine or lithium inventory is not accepted in the vehicle module</x:v>
      </x:c>
    </x:row>
    <x:row r="9179">
      <x:c r="A9179" s="27" t="str">
        <x:v>X03970</x:v>
      </x:c>
      <x:c r="B9179" s="27" t="str">
        <x:v>E10</x:v>
      </x:c>
      <x:c r="C9179" s="27" t="str">
        <x:v>Separated O2 enrichment</x:v>
      </x:c>
      <x:c r="D9179" s="27" t="str">
        <x:v>Aqueous LiCl</x:v>
      </x:c>
      <x:c r="E9179" s="27" t="str">
        <x:v>Reactive onboard Bubble Butt</x:v>
      </x:c>
      <x:c r="F9179" s="27" t="str">
        <x:v>H2-Cl2 RFC</x:v>
      </x:c>
      <x:c r="G9179" s="27" t="str">
        <x:v>Captured PM research only</x:v>
      </x:c>
      <x:c r="H9179" s="27" t="str">
        <x:v>Reject</x:v>
      </x:c>
      <x:c r="I9179" s="27" t="str">
        <x:v>Vehicle linked</x:v>
      </x:c>
      <x:c r="J9179" s="28" t="n">
        <x:v>1</x:v>
      </x:c>
      <x:c r="K9179" s="27" t="str">
        <x:v>Chlorine or lithium onboard gate fail</x:v>
      </x:c>
      <x:c r="L9179" s="27" t="str">
        <x:v>Pollutant characterization</x:v>
      </x:c>
      <x:c r="M9179" s="27" t="str">
        <x:v>Selected electrolysis route does not supply separated O2; Chlorine or lithium inventory is not accepted in the vehicle module</x:v>
      </x:c>
    </x:row>
    <x:row r="9180">
      <x:c r="A9180" s="27" t="str">
        <x:v>X03971</x:v>
      </x:c>
      <x:c r="B9180" s="27" t="str">
        <x:v>E10</x:v>
      </x:c>
      <x:c r="C9180" s="27" t="str">
        <x:v>Separated O2 enrichment</x:v>
      </x:c>
      <x:c r="D9180" s="27" t="str">
        <x:v>Aqueous LiCl</x:v>
      </x:c>
      <x:c r="E9180" s="27" t="str">
        <x:v>Reactive onboard Bubble Butt</x:v>
      </x:c>
      <x:c r="F9180" s="27" t="str">
        <x:v>Li-Cl2</x:v>
      </x:c>
      <x:c r="G9180" s="27" t="str">
        <x:v>Recovered water and heat</x:v>
      </x:c>
      <x:c r="H9180" s="27" t="str">
        <x:v>Reject</x:v>
      </x:c>
      <x:c r="I9180" s="27" t="str">
        <x:v>Vehicle linked</x:v>
      </x:c>
      <x:c r="J9180" s="28" t="n">
        <x:v>1</x:v>
      </x:c>
      <x:c r="K9180" s="27" t="str">
        <x:v>Chlorine or lithium onboard gate fail</x:v>
      </x:c>
      <x:c r="L9180" s="27" t="str">
        <x:v>Water and heat recovery</x:v>
      </x:c>
      <x:c r="M9180" s="27" t="str">
        <x:v>Selected electrolysis route does not supply separated O2; Li-Cl2 storage lacks molten LiCl regeneration; Chlorine or lithium inventory is not accepted in the vehicle module</x:v>
      </x:c>
    </x:row>
    <x:row r="9181">
      <x:c r="A9181" s="27" t="str">
        <x:v>X03972</x:v>
      </x:c>
      <x:c r="B9181" s="27" t="str">
        <x:v>E10</x:v>
      </x:c>
      <x:c r="C9181" s="27" t="str">
        <x:v>Separated O2 enrichment</x:v>
      </x:c>
      <x:c r="D9181" s="27" t="str">
        <x:v>Aqueous LiCl</x:v>
      </x:c>
      <x:c r="E9181" s="27" t="str">
        <x:v>Reactive onboard Bubble Butt</x:v>
      </x:c>
      <x:c r="F9181" s="27" t="str">
        <x:v>Li-Cl2</x:v>
      </x:c>
      <x:c r="G9181" s="27" t="str">
        <x:v>CO2 to methane</x:v>
      </x:c>
      <x:c r="H9181" s="27" t="str">
        <x:v>Reject</x:v>
      </x:c>
      <x:c r="I9181" s="27" t="str">
        <x:v>Vehicle linked</x:v>
      </x:c>
      <x:c r="J9181" s="28" t="n">
        <x:v>1</x:v>
      </x:c>
      <x:c r="K9181" s="27" t="str">
        <x:v>Chlorine or lithium onboard gate fail</x:v>
      </x:c>
      <x:c r="L9181" s="27" t="str">
        <x:v>Carbon-to-fuel loop</x:v>
      </x:c>
      <x:c r="M9181" s="27" t="str">
        <x:v>Selected electrolysis route does not supply separated O2; Li-Cl2 storage lacks molten LiCl regeneration; Chlorine or lithium inventory is not accepted in the vehicle module</x:v>
      </x:c>
    </x:row>
    <x:row r="9182">
      <x:c r="A9182" s="27" t="str">
        <x:v>X03973</x:v>
      </x:c>
      <x:c r="B9182" s="27" t="str">
        <x:v>E10</x:v>
      </x:c>
      <x:c r="C9182" s="27" t="str">
        <x:v>Separated O2 enrichment</x:v>
      </x:c>
      <x:c r="D9182" s="27" t="str">
        <x:v>Aqueous LiCl</x:v>
      </x:c>
      <x:c r="E9182" s="27" t="str">
        <x:v>Reactive onboard Bubble Butt</x:v>
      </x:c>
      <x:c r="F9182" s="27" t="str">
        <x:v>Li-Cl2</x:v>
      </x:c>
      <x:c r="G9182" s="27" t="str">
        <x:v>CO2 to methanol</x:v>
      </x:c>
      <x:c r="H9182" s="27" t="str">
        <x:v>Reject</x:v>
      </x:c>
      <x:c r="I9182" s="27" t="str">
        <x:v>Vehicle linked</x:v>
      </x:c>
      <x:c r="J9182" s="28" t="n">
        <x:v>1</x:v>
      </x:c>
      <x:c r="K9182" s="27" t="str">
        <x:v>Chlorine or lithium onboard gate fail</x:v>
      </x:c>
      <x:c r="L9182" s="27" t="str">
        <x:v>Carbon-to-fuel loop</x:v>
      </x:c>
      <x:c r="M9182" s="27" t="str">
        <x:v>Selected electrolysis route does not supply separated O2; Li-Cl2 storage lacks molten LiCl regeneration; Chlorine or lithium inventory is not accepted in the vehicle module</x:v>
      </x:c>
    </x:row>
    <x:row r="9183">
      <x:c r="A9183" s="27" t="str">
        <x:v>X03974</x:v>
      </x:c>
      <x:c r="B9183" s="27" t="str">
        <x:v>E10</x:v>
      </x:c>
      <x:c r="C9183" s="27" t="str">
        <x:v>Separated O2 enrichment</x:v>
      </x:c>
      <x:c r="D9183" s="27" t="str">
        <x:v>Aqueous LiCl</x:v>
      </x:c>
      <x:c r="E9183" s="27" t="str">
        <x:v>Reactive onboard Bubble Butt</x:v>
      </x:c>
      <x:c r="F9183" s="27" t="str">
        <x:v>Li-Cl2</x:v>
      </x:c>
      <x:c r="G9183" s="27" t="str">
        <x:v>CO2 to DME</x:v>
      </x:c>
      <x:c r="H9183" s="27" t="str">
        <x:v>Reject</x:v>
      </x:c>
      <x:c r="I9183" s="27" t="str">
        <x:v>Vehicle linked</x:v>
      </x:c>
      <x:c r="J9183" s="28" t="n">
        <x:v>1</x:v>
      </x:c>
      <x:c r="K9183" s="27" t="str">
        <x:v>Chlorine or lithium onboard gate fail</x:v>
      </x:c>
      <x:c r="L9183" s="27" t="str">
        <x:v>Carbon-to-fuel loop</x:v>
      </x:c>
      <x:c r="M9183" s="27" t="str">
        <x:v>Selected electrolysis route does not supply separated O2; Li-Cl2 storage lacks molten LiCl regeneration; Chlorine or lithium inventory is not accepted in the vehicle module</x:v>
      </x:c>
    </x:row>
    <x:row r="9184">
      <x:c r="A9184" s="27" t="str">
        <x:v>X03975</x:v>
      </x:c>
      <x:c r="B9184" s="27" t="str">
        <x:v>E10</x:v>
      </x:c>
      <x:c r="C9184" s="27" t="str">
        <x:v>Separated O2 enrichment</x:v>
      </x:c>
      <x:c r="D9184" s="27" t="str">
        <x:v>Aqueous LiCl</x:v>
      </x:c>
      <x:c r="E9184" s="27" t="str">
        <x:v>Reactive onboard Bubble Butt</x:v>
      </x:c>
      <x:c r="F9184" s="27" t="str">
        <x:v>Li-Cl2</x:v>
      </x:c>
      <x:c r="G9184" s="27" t="str">
        <x:v>Captured PM research only</x:v>
      </x:c>
      <x:c r="H9184" s="27" t="str">
        <x:v>Reject</x:v>
      </x:c>
      <x:c r="I9184" s="27" t="str">
        <x:v>Vehicle linked</x:v>
      </x:c>
      <x:c r="J9184" s="28" t="n">
        <x:v>1</x:v>
      </x:c>
      <x:c r="K9184" s="27" t="str">
        <x:v>Chlorine or lithium onboard gate fail</x:v>
      </x:c>
      <x:c r="L9184" s="27" t="str">
        <x:v>Pollutant characterization</x:v>
      </x:c>
      <x:c r="M9184" s="27" t="str">
        <x:v>Selected electrolysis route does not supply separated O2; Li-Cl2 storage lacks molten LiCl regeneration; Chlorine or lithium inventory is not accepted in the vehicle module</x:v>
      </x:c>
    </x:row>
    <x:row r="9185">
      <x:c r="A9185" s="27" t="str">
        <x:v>X04016</x:v>
      </x:c>
      <x:c r="B9185" s="27" t="str">
        <x:v>E10</x:v>
      </x:c>
      <x:c r="C9185" s="27" t="str">
        <x:v>Separated O2 enrichment</x:v>
      </x:c>
      <x:c r="D9185" s="27" t="str">
        <x:v>Molten LiCl</x:v>
      </x:c>
      <x:c r="E9185" s="27" t="str">
        <x:v>Baseline aftertreatment</x:v>
      </x:c>
      <x:c r="F9185" s="27" t="str">
        <x:v>H2-Cl2 RFC</x:v>
      </x:c>
      <x:c r="G9185" s="27" t="str">
        <x:v>Recovered water and heat</x:v>
      </x:c>
      <x:c r="H9185" s="27" t="str">
        <x:v>Reject</x:v>
      </x:c>
      <x:c r="I9185" s="27" t="str">
        <x:v>Vehicle linked</x:v>
      </x:c>
      <x:c r="J9185" s="28" t="n">
        <x:v>1</x:v>
      </x:c>
      <x:c r="K9185" s="27" t="str">
        <x:v>Chlorine or lithium onboard gate fail</x:v>
      </x:c>
      <x:c r="L9185" s="27" t="str">
        <x:v>Water and heat recovery</x:v>
      </x:c>
      <x:c r="M9185" s="27" t="str">
        <x:v>Selected electrolysis route does not supply separated O2; H2-Cl2 storage lacks a matched chlorine loop; Chlorine or lithium inventory is not accepted in the vehicle module</x:v>
      </x:c>
    </x:row>
    <x:row r="9186">
      <x:c r="A9186" s="27" t="str">
        <x:v>X04017</x:v>
      </x:c>
      <x:c r="B9186" s="27" t="str">
        <x:v>E10</x:v>
      </x:c>
      <x:c r="C9186" s="27" t="str">
        <x:v>Separated O2 enrichment</x:v>
      </x:c>
      <x:c r="D9186" s="27" t="str">
        <x:v>Molten LiCl</x:v>
      </x:c>
      <x:c r="E9186" s="27" t="str">
        <x:v>Baseline aftertreatment</x:v>
      </x:c>
      <x:c r="F9186" s="27" t="str">
        <x:v>H2-Cl2 RFC</x:v>
      </x:c>
      <x:c r="G9186" s="27" t="str">
        <x:v>CO2 to methane</x:v>
      </x:c>
      <x:c r="H9186" s="27" t="str">
        <x:v>Reject</x:v>
      </x:c>
      <x:c r="I9186" s="27" t="str">
        <x:v>Vehicle linked</x:v>
      </x:c>
      <x:c r="J9186" s="28" t="n">
        <x:v>1</x:v>
      </x:c>
      <x:c r="K9186" s="27" t="str">
        <x:v>Chlorine or lithium onboard gate fail</x:v>
      </x:c>
      <x:c r="L9186" s="27" t="str">
        <x:v>Carbon-to-fuel loop</x:v>
      </x:c>
      <x:c r="M9186" s="27" t="str">
        <x:v>CO2 product needs reactive capture and regeneration; Selected electrolysis route does not supply separated O2; H2-Cl2 storage lacks a matched chlorine loop; Chlorine or lithium inventory is not accepted in the vehicle module</x:v>
      </x:c>
    </x:row>
    <x:row r="9187">
      <x:c r="A9187" s="27" t="str">
        <x:v>X04018</x:v>
      </x:c>
      <x:c r="B9187" s="27" t="str">
        <x:v>E10</x:v>
      </x:c>
      <x:c r="C9187" s="27" t="str">
        <x:v>Separated O2 enrichment</x:v>
      </x:c>
      <x:c r="D9187" s="27" t="str">
        <x:v>Molten LiCl</x:v>
      </x:c>
      <x:c r="E9187" s="27" t="str">
        <x:v>Baseline aftertreatment</x:v>
      </x:c>
      <x:c r="F9187" s="27" t="str">
        <x:v>H2-Cl2 RFC</x:v>
      </x:c>
      <x:c r="G9187" s="27" t="str">
        <x:v>CO2 to methanol</x:v>
      </x:c>
      <x:c r="H9187" s="27" t="str">
        <x:v>Reject</x:v>
      </x:c>
      <x:c r="I9187" s="27" t="str">
        <x:v>Vehicle linked</x:v>
      </x:c>
      <x:c r="J9187" s="28" t="n">
        <x:v>1</x:v>
      </x:c>
      <x:c r="K9187" s="27" t="str">
        <x:v>Chlorine or lithium onboard gate fail</x:v>
      </x:c>
      <x:c r="L9187" s="27" t="str">
        <x:v>Carbon-to-fuel loop</x:v>
      </x:c>
      <x:c r="M9187" s="27" t="str">
        <x:v>CO2 product needs reactive capture and regeneration; Selected electrolysis route does not supply separated O2; H2-Cl2 storage lacks a matched chlorine loop; Chlorine or lithium inventory is not accepted in the vehicle module</x:v>
      </x:c>
    </x:row>
    <x:row r="9188">
      <x:c r="A9188" s="27" t="str">
        <x:v>X04019</x:v>
      </x:c>
      <x:c r="B9188" s="27" t="str">
        <x:v>E10</x:v>
      </x:c>
      <x:c r="C9188" s="27" t="str">
        <x:v>Separated O2 enrichment</x:v>
      </x:c>
      <x:c r="D9188" s="27" t="str">
        <x:v>Molten LiCl</x:v>
      </x:c>
      <x:c r="E9188" s="27" t="str">
        <x:v>Baseline aftertreatment</x:v>
      </x:c>
      <x:c r="F9188" s="27" t="str">
        <x:v>H2-Cl2 RFC</x:v>
      </x:c>
      <x:c r="G9188" s="27" t="str">
        <x:v>CO2 to DME</x:v>
      </x:c>
      <x:c r="H9188" s="27" t="str">
        <x:v>Reject</x:v>
      </x:c>
      <x:c r="I9188" s="27" t="str">
        <x:v>Vehicle linked</x:v>
      </x:c>
      <x:c r="J9188" s="28" t="n">
        <x:v>1</x:v>
      </x:c>
      <x:c r="K9188" s="27" t="str">
        <x:v>Chlorine or lithium onboard gate fail</x:v>
      </x:c>
      <x:c r="L9188" s="27" t="str">
        <x:v>Carbon-to-fuel loop</x:v>
      </x:c>
      <x:c r="M9188" s="27" t="str">
        <x:v>CO2 product needs reactive capture and regeneration; Selected electrolysis route does not supply separated O2; H2-Cl2 storage lacks a matched chlorine loop; Chlorine or lithium inventory is not accepted in the vehicle module</x:v>
      </x:c>
    </x:row>
    <x:row r="9189">
      <x:c r="A9189" s="27" t="str">
        <x:v>X04020</x:v>
      </x:c>
      <x:c r="B9189" s="27" t="str">
        <x:v>E10</x:v>
      </x:c>
      <x:c r="C9189" s="27" t="str">
        <x:v>Separated O2 enrichment</x:v>
      </x:c>
      <x:c r="D9189" s="27" t="str">
        <x:v>Molten LiCl</x:v>
      </x:c>
      <x:c r="E9189" s="27" t="str">
        <x:v>Baseline aftertreatment</x:v>
      </x:c>
      <x:c r="F9189" s="27" t="str">
        <x:v>H2-Cl2 RFC</x:v>
      </x:c>
      <x:c r="G9189" s="27" t="str">
        <x:v>Captured PM research only</x:v>
      </x:c>
      <x:c r="H9189" s="27" t="str">
        <x:v>Reject</x:v>
      </x:c>
      <x:c r="I9189" s="27" t="str">
        <x:v>Vehicle linked</x:v>
      </x:c>
      <x:c r="J9189" s="28" t="n">
        <x:v>1</x:v>
      </x:c>
      <x:c r="K9189" s="27" t="str">
        <x:v>Chlorine or lithium onboard gate fail</x:v>
      </x:c>
      <x:c r="L9189" s="27" t="str">
        <x:v>Pollutant characterization</x:v>
      </x:c>
      <x:c r="M9189" s="27" t="str">
        <x:v>Selected electrolysis route does not supply separated O2; H2-Cl2 storage lacks a matched chlorine loop; Chlorine or lithium inventory is not accepted in the vehicle module</x:v>
      </x:c>
    </x:row>
    <x:row r="9190">
      <x:c r="A9190" s="27" t="str">
        <x:v>X04021</x:v>
      </x:c>
      <x:c r="B9190" s="27" t="str">
        <x:v>E10</x:v>
      </x:c>
      <x:c r="C9190" s="27" t="str">
        <x:v>Separated O2 enrichment</x:v>
      </x:c>
      <x:c r="D9190" s="27" t="str">
        <x:v>Molten LiCl</x:v>
      </x:c>
      <x:c r="E9190" s="27" t="str">
        <x:v>Baseline aftertreatment</x:v>
      </x:c>
      <x:c r="F9190" s="27" t="str">
        <x:v>Li-Cl2</x:v>
      </x:c>
      <x:c r="G9190" s="27" t="str">
        <x:v>Recovered water and heat</x:v>
      </x:c>
      <x:c r="H9190" s="27" t="str">
        <x:v>Reject</x:v>
      </x:c>
      <x:c r="I9190" s="27" t="str">
        <x:v>Vehicle linked</x:v>
      </x:c>
      <x:c r="J9190" s="28" t="n">
        <x:v>1</x:v>
      </x:c>
      <x:c r="K9190" s="27" t="str">
        <x:v>Chlorine or lithium onboard gate fail</x:v>
      </x:c>
      <x:c r="L9190" s="27" t="str">
        <x:v>Water and heat recovery</x:v>
      </x:c>
      <x:c r="M9190" s="27" t="str">
        <x:v>Selected electrolysis route does not supply separated O2; Chlorine or lithium inventory is not accepted in the vehicle module</x:v>
      </x:c>
    </x:row>
    <x:row r="9191">
      <x:c r="A9191" s="27" t="str">
        <x:v>X04022</x:v>
      </x:c>
      <x:c r="B9191" s="27" t="str">
        <x:v>E10</x:v>
      </x:c>
      <x:c r="C9191" s="27" t="str">
        <x:v>Separated O2 enrichment</x:v>
      </x:c>
      <x:c r="D9191" s="27" t="str">
        <x:v>Molten LiCl</x:v>
      </x:c>
      <x:c r="E9191" s="27" t="str">
        <x:v>Baseline aftertreatment</x:v>
      </x:c>
      <x:c r="F9191" s="27" t="str">
        <x:v>Li-Cl2</x:v>
      </x:c>
      <x:c r="G9191" s="27" t="str">
        <x:v>CO2 to methane</x:v>
      </x:c>
      <x:c r="H9191" s="27" t="str">
        <x:v>Reject</x:v>
      </x:c>
      <x:c r="I9191" s="27" t="str">
        <x:v>Vehicle linked</x:v>
      </x:c>
      <x:c r="J9191" s="28" t="n">
        <x:v>1</x:v>
      </x:c>
      <x:c r="K9191" s="27" t="str">
        <x:v>Chlorine or lithium onboard gate fail</x:v>
      </x:c>
      <x:c r="L9191" s="27" t="str">
        <x:v>Carbon-to-fuel loop</x:v>
      </x:c>
      <x:c r="M9191" s="27" t="str">
        <x:v>CO2 product needs reactive capture and regeneration; Selected electrolysis route does not supply separated O2; Chlorine or lithium inventory is not accepted in the vehicle module</x:v>
      </x:c>
    </x:row>
    <x:row r="9192">
      <x:c r="A9192" s="27" t="str">
        <x:v>X04023</x:v>
      </x:c>
      <x:c r="B9192" s="27" t="str">
        <x:v>E10</x:v>
      </x:c>
      <x:c r="C9192" s="27" t="str">
        <x:v>Separated O2 enrichment</x:v>
      </x:c>
      <x:c r="D9192" s="27" t="str">
        <x:v>Molten LiCl</x:v>
      </x:c>
      <x:c r="E9192" s="27" t="str">
        <x:v>Baseline aftertreatment</x:v>
      </x:c>
      <x:c r="F9192" s="27" t="str">
        <x:v>Li-Cl2</x:v>
      </x:c>
      <x:c r="G9192" s="27" t="str">
        <x:v>CO2 to methanol</x:v>
      </x:c>
      <x:c r="H9192" s="27" t="str">
        <x:v>Reject</x:v>
      </x:c>
      <x:c r="I9192" s="27" t="str">
        <x:v>Vehicle linked</x:v>
      </x:c>
      <x:c r="J9192" s="28" t="n">
        <x:v>1</x:v>
      </x:c>
      <x:c r="K9192" s="27" t="str">
        <x:v>Chlorine or lithium onboard gate fail</x:v>
      </x:c>
      <x:c r="L9192" s="27" t="str">
        <x:v>Carbon-to-fuel loop</x:v>
      </x:c>
      <x:c r="M9192" s="27" t="str">
        <x:v>CO2 product needs reactive capture and regeneration; Selected electrolysis route does not supply separated O2; Chlorine or lithium inventory is not accepted in the vehicle module</x:v>
      </x:c>
    </x:row>
    <x:row r="9193">
      <x:c r="A9193" s="27" t="str">
        <x:v>X04024</x:v>
      </x:c>
      <x:c r="B9193" s="27" t="str">
        <x:v>E10</x:v>
      </x:c>
      <x:c r="C9193" s="27" t="str">
        <x:v>Separated O2 enrichment</x:v>
      </x:c>
      <x:c r="D9193" s="27" t="str">
        <x:v>Molten LiCl</x:v>
      </x:c>
      <x:c r="E9193" s="27" t="str">
        <x:v>Baseline aftertreatment</x:v>
      </x:c>
      <x:c r="F9193" s="27" t="str">
        <x:v>Li-Cl2</x:v>
      </x:c>
      <x:c r="G9193" s="27" t="str">
        <x:v>CO2 to DME</x:v>
      </x:c>
      <x:c r="H9193" s="27" t="str">
        <x:v>Reject</x:v>
      </x:c>
      <x:c r="I9193" s="27" t="str">
        <x:v>Vehicle linked</x:v>
      </x:c>
      <x:c r="J9193" s="28" t="n">
        <x:v>1</x:v>
      </x:c>
      <x:c r="K9193" s="27" t="str">
        <x:v>Chlorine or lithium onboard gate fail</x:v>
      </x:c>
      <x:c r="L9193" s="27" t="str">
        <x:v>Carbon-to-fuel loop</x:v>
      </x:c>
      <x:c r="M9193" s="27" t="str">
        <x:v>CO2 product needs reactive capture and regeneration; Selected electrolysis route does not supply separated O2; Chlorine or lithium inventory is not accepted in the vehicle module</x:v>
      </x:c>
    </x:row>
    <x:row r="9194">
      <x:c r="A9194" s="27" t="str">
        <x:v>X04025</x:v>
      </x:c>
      <x:c r="B9194" s="27" t="str">
        <x:v>E10</x:v>
      </x:c>
      <x:c r="C9194" s="27" t="str">
        <x:v>Separated O2 enrichment</x:v>
      </x:c>
      <x:c r="D9194" s="27" t="str">
        <x:v>Molten LiCl</x:v>
      </x:c>
      <x:c r="E9194" s="27" t="str">
        <x:v>Baseline aftertreatment</x:v>
      </x:c>
      <x:c r="F9194" s="27" t="str">
        <x:v>Li-Cl2</x:v>
      </x:c>
      <x:c r="G9194" s="27" t="str">
        <x:v>Captured PM research only</x:v>
      </x:c>
      <x:c r="H9194" s="27" t="str">
        <x:v>Reject</x:v>
      </x:c>
      <x:c r="I9194" s="27" t="str">
        <x:v>Vehicle linked</x:v>
      </x:c>
      <x:c r="J9194" s="28" t="n">
        <x:v>1</x:v>
      </x:c>
      <x:c r="K9194" s="27" t="str">
        <x:v>Chlorine or lithium onboard gate fail</x:v>
      </x:c>
      <x:c r="L9194" s="27" t="str">
        <x:v>Pollutant characterization</x:v>
      </x:c>
      <x:c r="M9194" s="27" t="str">
        <x:v>Selected electrolysis route does not supply separated O2; Chlorine or lithium inventory is not accepted in the vehicle module</x:v>
      </x:c>
    </x:row>
    <x:row r="9195">
      <x:c r="A9195" s="27" t="str">
        <x:v>X04041</x:v>
      </x:c>
      <x:c r="B9195" s="27" t="str">
        <x:v>E10</x:v>
      </x:c>
      <x:c r="C9195" s="27" t="str">
        <x:v>Separated O2 enrichment</x:v>
      </x:c>
      <x:c r="D9195" s="27" t="str">
        <x:v>Molten LiCl</x:v>
      </x:c>
      <x:c r="E9195" s="27" t="str">
        <x:v>Plain-water Bubble Butt</x:v>
      </x:c>
      <x:c r="F9195" s="27" t="str">
        <x:v>H2-Cl2 RFC</x:v>
      </x:c>
      <x:c r="G9195" s="27" t="str">
        <x:v>Recovered water and heat</x:v>
      </x:c>
      <x:c r="H9195" s="27" t="str">
        <x:v>Reject</x:v>
      </x:c>
      <x:c r="I9195" s="27" t="str">
        <x:v>Vehicle linked</x:v>
      </x:c>
      <x:c r="J9195" s="28" t="n">
        <x:v>1</x:v>
      </x:c>
      <x:c r="K9195" s="27" t="str">
        <x:v>Chlorine or lithium onboard gate fail</x:v>
      </x:c>
      <x:c r="L9195" s="27" t="str">
        <x:v>Water and heat recovery</x:v>
      </x:c>
      <x:c r="M9195" s="27" t="str">
        <x:v>Selected electrolysis route does not supply separated O2; H2-Cl2 storage lacks a matched chlorine loop; Chlorine or lithium inventory is not accepted in the vehicle module</x:v>
      </x:c>
    </x:row>
    <x:row r="9196">
      <x:c r="A9196" s="27" t="str">
        <x:v>X04042</x:v>
      </x:c>
      <x:c r="B9196" s="27" t="str">
        <x:v>E10</x:v>
      </x:c>
      <x:c r="C9196" s="27" t="str">
        <x:v>Separated O2 enrichment</x:v>
      </x:c>
      <x:c r="D9196" s="27" t="str">
        <x:v>Molten LiCl</x:v>
      </x:c>
      <x:c r="E9196" s="27" t="str">
        <x:v>Plain-water Bubble Butt</x:v>
      </x:c>
      <x:c r="F9196" s="27" t="str">
        <x:v>H2-Cl2 RFC</x:v>
      </x:c>
      <x:c r="G9196" s="27" t="str">
        <x:v>CO2 to methane</x:v>
      </x:c>
      <x:c r="H9196" s="27" t="str">
        <x:v>Reject</x:v>
      </x:c>
      <x:c r="I9196" s="27" t="str">
        <x:v>Vehicle linked</x:v>
      </x:c>
      <x:c r="J9196" s="28" t="n">
        <x:v>1</x:v>
      </x:c>
      <x:c r="K9196" s="27" t="str">
        <x:v>Chlorine or lithium onboard gate fail</x:v>
      </x:c>
      <x:c r="L9196" s="27" t="str">
        <x:v>Carbon-to-fuel loop</x:v>
      </x:c>
      <x:c r="M9196" s="27" t="str">
        <x:v>CO2 product needs reactive capture and regeneration; Selected electrolysis route does not supply separated O2; H2-Cl2 storage lacks a matched chlorine loop; Chlorine or lithium inventory is not accepted in the vehicle module</x:v>
      </x:c>
    </x:row>
    <x:row r="9197">
      <x:c r="A9197" s="27" t="str">
        <x:v>X04043</x:v>
      </x:c>
      <x:c r="B9197" s="27" t="str">
        <x:v>E10</x:v>
      </x:c>
      <x:c r="C9197" s="27" t="str">
        <x:v>Separated O2 enrichment</x:v>
      </x:c>
      <x:c r="D9197" s="27" t="str">
        <x:v>Molten LiCl</x:v>
      </x:c>
      <x:c r="E9197" s="27" t="str">
        <x:v>Plain-water Bubble Butt</x:v>
      </x:c>
      <x:c r="F9197" s="27" t="str">
        <x:v>H2-Cl2 RFC</x:v>
      </x:c>
      <x:c r="G9197" s="27" t="str">
        <x:v>CO2 to methanol</x:v>
      </x:c>
      <x:c r="H9197" s="27" t="str">
        <x:v>Reject</x:v>
      </x:c>
      <x:c r="I9197" s="27" t="str">
        <x:v>Vehicle linked</x:v>
      </x:c>
      <x:c r="J9197" s="28" t="n">
        <x:v>1</x:v>
      </x:c>
      <x:c r="K9197" s="27" t="str">
        <x:v>Chlorine or lithium onboard gate fail</x:v>
      </x:c>
      <x:c r="L9197" s="27" t="str">
        <x:v>Carbon-to-fuel loop</x:v>
      </x:c>
      <x:c r="M9197" s="27" t="str">
        <x:v>CO2 product needs reactive capture and regeneration; Selected electrolysis route does not supply separated O2; H2-Cl2 storage lacks a matched chlorine loop; Chlorine or lithium inventory is not accepted in the vehicle module</x:v>
      </x:c>
    </x:row>
    <x:row r="9198">
      <x:c r="A9198" s="27" t="str">
        <x:v>X04044</x:v>
      </x:c>
      <x:c r="B9198" s="27" t="str">
        <x:v>E10</x:v>
      </x:c>
      <x:c r="C9198" s="27" t="str">
        <x:v>Separated O2 enrichment</x:v>
      </x:c>
      <x:c r="D9198" s="27" t="str">
        <x:v>Molten LiCl</x:v>
      </x:c>
      <x:c r="E9198" s="27" t="str">
        <x:v>Plain-water Bubble Butt</x:v>
      </x:c>
      <x:c r="F9198" s="27" t="str">
        <x:v>H2-Cl2 RFC</x:v>
      </x:c>
      <x:c r="G9198" s="27" t="str">
        <x:v>CO2 to DME</x:v>
      </x:c>
      <x:c r="H9198" s="27" t="str">
        <x:v>Reject</x:v>
      </x:c>
      <x:c r="I9198" s="27" t="str">
        <x:v>Vehicle linked</x:v>
      </x:c>
      <x:c r="J9198" s="28" t="n">
        <x:v>1</x:v>
      </x:c>
      <x:c r="K9198" s="27" t="str">
        <x:v>Chlorine or lithium onboard gate fail</x:v>
      </x:c>
      <x:c r="L9198" s="27" t="str">
        <x:v>Carbon-to-fuel loop</x:v>
      </x:c>
      <x:c r="M9198" s="27" t="str">
        <x:v>CO2 product needs reactive capture and regeneration; Selected electrolysis route does not supply separated O2; H2-Cl2 storage lacks a matched chlorine loop; Chlorine or lithium inventory is not accepted in the vehicle module</x:v>
      </x:c>
    </x:row>
    <x:row r="9199">
      <x:c r="A9199" s="27" t="str">
        <x:v>X04045</x:v>
      </x:c>
      <x:c r="B9199" s="27" t="str">
        <x:v>E10</x:v>
      </x:c>
      <x:c r="C9199" s="27" t="str">
        <x:v>Separated O2 enrichment</x:v>
      </x:c>
      <x:c r="D9199" s="27" t="str">
        <x:v>Molten LiCl</x:v>
      </x:c>
      <x:c r="E9199" s="27" t="str">
        <x:v>Plain-water Bubble Butt</x:v>
      </x:c>
      <x:c r="F9199" s="27" t="str">
        <x:v>H2-Cl2 RFC</x:v>
      </x:c>
      <x:c r="G9199" s="27" t="str">
        <x:v>Captured PM research only</x:v>
      </x:c>
      <x:c r="H9199" s="27" t="str">
        <x:v>Reject</x:v>
      </x:c>
      <x:c r="I9199" s="27" t="str">
        <x:v>Vehicle linked</x:v>
      </x:c>
      <x:c r="J9199" s="28" t="n">
        <x:v>1</x:v>
      </x:c>
      <x:c r="K9199" s="27" t="str">
        <x:v>Chlorine or lithium onboard gate fail</x:v>
      </x:c>
      <x:c r="L9199" s="27" t="str">
        <x:v>Pollutant characterization</x:v>
      </x:c>
      <x:c r="M9199" s="27" t="str">
        <x:v>Selected electrolysis route does not supply separated O2; H2-Cl2 storage lacks a matched chlorine loop; Chlorine or lithium inventory is not accepted in the vehicle module</x:v>
      </x:c>
    </x:row>
    <x:row r="9200">
      <x:c r="A9200" s="27" t="str">
        <x:v>X04046</x:v>
      </x:c>
      <x:c r="B9200" s="27" t="str">
        <x:v>E10</x:v>
      </x:c>
      <x:c r="C9200" s="27" t="str">
        <x:v>Separated O2 enrichment</x:v>
      </x:c>
      <x:c r="D9200" s="27" t="str">
        <x:v>Molten LiCl</x:v>
      </x:c>
      <x:c r="E9200" s="27" t="str">
        <x:v>Plain-water Bubble Butt</x:v>
      </x:c>
      <x:c r="F9200" s="27" t="str">
        <x:v>Li-Cl2</x:v>
      </x:c>
      <x:c r="G9200" s="27" t="str">
        <x:v>Recovered water and heat</x:v>
      </x:c>
      <x:c r="H9200" s="27" t="str">
        <x:v>Reject</x:v>
      </x:c>
      <x:c r="I9200" s="27" t="str">
        <x:v>Vehicle linked</x:v>
      </x:c>
      <x:c r="J9200" s="28" t="n">
        <x:v>1</x:v>
      </x:c>
      <x:c r="K9200" s="27" t="str">
        <x:v>Chlorine or lithium onboard gate fail</x:v>
      </x:c>
      <x:c r="L9200" s="27" t="str">
        <x:v>Water and heat recovery</x:v>
      </x:c>
      <x:c r="M9200" s="27" t="str">
        <x:v>Selected electrolysis route does not supply separated O2; Chlorine or lithium inventory is not accepted in the vehicle module</x:v>
      </x:c>
    </x:row>
    <x:row r="9201">
      <x:c r="A9201" s="27" t="str">
        <x:v>X04047</x:v>
      </x:c>
      <x:c r="B9201" s="27" t="str">
        <x:v>E10</x:v>
      </x:c>
      <x:c r="C9201" s="27" t="str">
        <x:v>Separated O2 enrichment</x:v>
      </x:c>
      <x:c r="D9201" s="27" t="str">
        <x:v>Molten LiCl</x:v>
      </x:c>
      <x:c r="E9201" s="27" t="str">
        <x:v>Plain-water Bubble Butt</x:v>
      </x:c>
      <x:c r="F9201" s="27" t="str">
        <x:v>Li-Cl2</x:v>
      </x:c>
      <x:c r="G9201" s="27" t="str">
        <x:v>CO2 to methane</x:v>
      </x:c>
      <x:c r="H9201" s="27" t="str">
        <x:v>Reject</x:v>
      </x:c>
      <x:c r="I9201" s="27" t="str">
        <x:v>Vehicle linked</x:v>
      </x:c>
      <x:c r="J9201" s="28" t="n">
        <x:v>1</x:v>
      </x:c>
      <x:c r="K9201" s="27" t="str">
        <x:v>Chlorine or lithium onboard gate fail</x:v>
      </x:c>
      <x:c r="L9201" s="27" t="str">
        <x:v>Carbon-to-fuel loop</x:v>
      </x:c>
      <x:c r="M9201" s="27" t="str">
        <x:v>CO2 product needs reactive capture and regeneration; Selected electrolysis route does not supply separated O2; Chlorine or lithium inventory is not accepted in the vehicle module</x:v>
      </x:c>
    </x:row>
    <x:row r="9202">
      <x:c r="A9202" s="27" t="str">
        <x:v>X04048</x:v>
      </x:c>
      <x:c r="B9202" s="27" t="str">
        <x:v>E10</x:v>
      </x:c>
      <x:c r="C9202" s="27" t="str">
        <x:v>Separated O2 enrichment</x:v>
      </x:c>
      <x:c r="D9202" s="27" t="str">
        <x:v>Molten LiCl</x:v>
      </x:c>
      <x:c r="E9202" s="27" t="str">
        <x:v>Plain-water Bubble Butt</x:v>
      </x:c>
      <x:c r="F9202" s="27" t="str">
        <x:v>Li-Cl2</x:v>
      </x:c>
      <x:c r="G9202" s="27" t="str">
        <x:v>CO2 to methanol</x:v>
      </x:c>
      <x:c r="H9202" s="27" t="str">
        <x:v>Reject</x:v>
      </x:c>
      <x:c r="I9202" s="27" t="str">
        <x:v>Vehicle linked</x:v>
      </x:c>
      <x:c r="J9202" s="28" t="n">
        <x:v>1</x:v>
      </x:c>
      <x:c r="K9202" s="27" t="str">
        <x:v>Chlorine or lithium onboard gate fail</x:v>
      </x:c>
      <x:c r="L9202" s="27" t="str">
        <x:v>Carbon-to-fuel loop</x:v>
      </x:c>
      <x:c r="M9202" s="27" t="str">
        <x:v>CO2 product needs reactive capture and regeneration; Selected electrolysis route does not supply separated O2; Chlorine or lithium inventory is not accepted in the vehicle module</x:v>
      </x:c>
    </x:row>
    <x:row r="9203">
      <x:c r="A9203" s="27" t="str">
        <x:v>X04049</x:v>
      </x:c>
      <x:c r="B9203" s="27" t="str">
        <x:v>E10</x:v>
      </x:c>
      <x:c r="C9203" s="27" t="str">
        <x:v>Separated O2 enrichment</x:v>
      </x:c>
      <x:c r="D9203" s="27" t="str">
        <x:v>Molten LiCl</x:v>
      </x:c>
      <x:c r="E9203" s="27" t="str">
        <x:v>Plain-water Bubble Butt</x:v>
      </x:c>
      <x:c r="F9203" s="27" t="str">
        <x:v>Li-Cl2</x:v>
      </x:c>
      <x:c r="G9203" s="27" t="str">
        <x:v>CO2 to DME</x:v>
      </x:c>
      <x:c r="H9203" s="27" t="str">
        <x:v>Reject</x:v>
      </x:c>
      <x:c r="I9203" s="27" t="str">
        <x:v>Vehicle linked</x:v>
      </x:c>
      <x:c r="J9203" s="28" t="n">
        <x:v>1</x:v>
      </x:c>
      <x:c r="K9203" s="27" t="str">
        <x:v>Chlorine or lithium onboard gate fail</x:v>
      </x:c>
      <x:c r="L9203" s="27" t="str">
        <x:v>Carbon-to-fuel loop</x:v>
      </x:c>
      <x:c r="M9203" s="27" t="str">
        <x:v>CO2 product needs reactive capture and regeneration; Selected electrolysis route does not supply separated O2; Chlorine or lithium inventory is not accepted in the vehicle module</x:v>
      </x:c>
    </x:row>
    <x:row r="9204">
      <x:c r="A9204" s="27" t="str">
        <x:v>X04050</x:v>
      </x:c>
      <x:c r="B9204" s="27" t="str">
        <x:v>E10</x:v>
      </x:c>
      <x:c r="C9204" s="27" t="str">
        <x:v>Separated O2 enrichment</x:v>
      </x:c>
      <x:c r="D9204" s="27" t="str">
        <x:v>Molten LiCl</x:v>
      </x:c>
      <x:c r="E9204" s="27" t="str">
        <x:v>Plain-water Bubble Butt</x:v>
      </x:c>
      <x:c r="F9204" s="27" t="str">
        <x:v>Li-Cl2</x:v>
      </x:c>
      <x:c r="G9204" s="27" t="str">
        <x:v>Captured PM research only</x:v>
      </x:c>
      <x:c r="H9204" s="27" t="str">
        <x:v>Reject</x:v>
      </x:c>
      <x:c r="I9204" s="27" t="str">
        <x:v>Vehicle linked</x:v>
      </x:c>
      <x:c r="J9204" s="28" t="n">
        <x:v>1</x:v>
      </x:c>
      <x:c r="K9204" s="27" t="str">
        <x:v>Chlorine or lithium onboard gate fail</x:v>
      </x:c>
      <x:c r="L9204" s="27" t="str">
        <x:v>Pollutant characterization</x:v>
      </x:c>
      <x:c r="M9204" s="27" t="str">
        <x:v>Selected electrolysis route does not supply separated O2; Chlorine or lithium inventory is not accepted in the vehicle module</x:v>
      </x:c>
    </x:row>
    <x:row r="9205">
      <x:c r="A9205" s="27" t="str">
        <x:v>X04066</x:v>
      </x:c>
      <x:c r="B9205" s="27" t="str">
        <x:v>E10</x:v>
      </x:c>
      <x:c r="C9205" s="27" t="str">
        <x:v>Separated O2 enrichment</x:v>
      </x:c>
      <x:c r="D9205" s="27" t="str">
        <x:v>Molten LiCl</x:v>
      </x:c>
      <x:c r="E9205" s="27" t="str">
        <x:v>Reactive onboard Bubble Butt</x:v>
      </x:c>
      <x:c r="F9205" s="27" t="str">
        <x:v>H2-Cl2 RFC</x:v>
      </x:c>
      <x:c r="G9205" s="27" t="str">
        <x:v>Recovered water and heat</x:v>
      </x:c>
      <x:c r="H9205" s="27" t="str">
        <x:v>Reject</x:v>
      </x:c>
      <x:c r="I9205" s="27" t="str">
        <x:v>Vehicle linked</x:v>
      </x:c>
      <x:c r="J9205" s="28" t="n">
        <x:v>1</x:v>
      </x:c>
      <x:c r="K9205" s="27" t="str">
        <x:v>Chlorine or lithium onboard gate fail</x:v>
      </x:c>
      <x:c r="L9205" s="27" t="str">
        <x:v>Water and heat recovery</x:v>
      </x:c>
      <x:c r="M9205" s="27" t="str">
        <x:v>Selected electrolysis route does not supply separated O2; H2-Cl2 storage lacks a matched chlorine loop; Chlorine or lithium inventory is not accepted in the vehicle module</x:v>
      </x:c>
    </x:row>
    <x:row r="9206">
      <x:c r="A9206" s="27" t="str">
        <x:v>X04067</x:v>
      </x:c>
      <x:c r="B9206" s="27" t="str">
        <x:v>E10</x:v>
      </x:c>
      <x:c r="C9206" s="27" t="str">
        <x:v>Separated O2 enrichment</x:v>
      </x:c>
      <x:c r="D9206" s="27" t="str">
        <x:v>Molten LiCl</x:v>
      </x:c>
      <x:c r="E9206" s="27" t="str">
        <x:v>Reactive onboard Bubble Butt</x:v>
      </x:c>
      <x:c r="F9206" s="27" t="str">
        <x:v>H2-Cl2 RFC</x:v>
      </x:c>
      <x:c r="G9206" s="27" t="str">
        <x:v>CO2 to methane</x:v>
      </x:c>
      <x:c r="H9206" s="27" t="str">
        <x:v>Reject</x:v>
      </x:c>
      <x:c r="I9206" s="27" t="str">
        <x:v>Vehicle linked</x:v>
      </x:c>
      <x:c r="J9206" s="28" t="n">
        <x:v>1</x:v>
      </x:c>
      <x:c r="K9206" s="27" t="str">
        <x:v>Chlorine or lithium onboard gate fail</x:v>
      </x:c>
      <x:c r="L9206" s="27" t="str">
        <x:v>Carbon-to-fuel loop</x:v>
      </x:c>
      <x:c r="M9206" s="27" t="str">
        <x:v>Selected electrolysis route does not supply separated O2; H2-Cl2 storage lacks a matched chlorine loop; Chlorine or lithium inventory is not accepted in the vehicle module</x:v>
      </x:c>
    </x:row>
    <x:row r="9207">
      <x:c r="A9207" s="27" t="str">
        <x:v>X04068</x:v>
      </x:c>
      <x:c r="B9207" s="27" t="str">
        <x:v>E10</x:v>
      </x:c>
      <x:c r="C9207" s="27" t="str">
        <x:v>Separated O2 enrichment</x:v>
      </x:c>
      <x:c r="D9207" s="27" t="str">
        <x:v>Molten LiCl</x:v>
      </x:c>
      <x:c r="E9207" s="27" t="str">
        <x:v>Reactive onboard Bubble Butt</x:v>
      </x:c>
      <x:c r="F9207" s="27" t="str">
        <x:v>H2-Cl2 RFC</x:v>
      </x:c>
      <x:c r="G9207" s="27" t="str">
        <x:v>CO2 to methanol</x:v>
      </x:c>
      <x:c r="H9207" s="27" t="str">
        <x:v>Reject</x:v>
      </x:c>
      <x:c r="I9207" s="27" t="str">
        <x:v>Vehicle linked</x:v>
      </x:c>
      <x:c r="J9207" s="28" t="n">
        <x:v>1</x:v>
      </x:c>
      <x:c r="K9207" s="27" t="str">
        <x:v>Chlorine or lithium onboard gate fail</x:v>
      </x:c>
      <x:c r="L9207" s="27" t="str">
        <x:v>Carbon-to-fuel loop</x:v>
      </x:c>
      <x:c r="M9207" s="27" t="str">
        <x:v>Selected electrolysis route does not supply separated O2; H2-Cl2 storage lacks a matched chlorine loop; Chlorine or lithium inventory is not accepted in the vehicle module</x:v>
      </x:c>
    </x:row>
    <x:row r="9208">
      <x:c r="A9208" s="27" t="str">
        <x:v>X04069</x:v>
      </x:c>
      <x:c r="B9208" s="27" t="str">
        <x:v>E10</x:v>
      </x:c>
      <x:c r="C9208" s="27" t="str">
        <x:v>Separated O2 enrichment</x:v>
      </x:c>
      <x:c r="D9208" s="27" t="str">
        <x:v>Molten LiCl</x:v>
      </x:c>
      <x:c r="E9208" s="27" t="str">
        <x:v>Reactive onboard Bubble Butt</x:v>
      </x:c>
      <x:c r="F9208" s="27" t="str">
        <x:v>H2-Cl2 RFC</x:v>
      </x:c>
      <x:c r="G9208" s="27" t="str">
        <x:v>CO2 to DME</x:v>
      </x:c>
      <x:c r="H9208" s="27" t="str">
        <x:v>Reject</x:v>
      </x:c>
      <x:c r="I9208" s="27" t="str">
        <x:v>Vehicle linked</x:v>
      </x:c>
      <x:c r="J9208" s="28" t="n">
        <x:v>1</x:v>
      </x:c>
      <x:c r="K9208" s="27" t="str">
        <x:v>Chlorine or lithium onboard gate fail</x:v>
      </x:c>
      <x:c r="L9208" s="27" t="str">
        <x:v>Carbon-to-fuel loop</x:v>
      </x:c>
      <x:c r="M9208" s="27" t="str">
        <x:v>Selected electrolysis route does not supply separated O2; H2-Cl2 storage lacks a matched chlorine loop; Chlorine or lithium inventory is not accepted in the vehicle module</x:v>
      </x:c>
    </x:row>
    <x:row r="9209">
      <x:c r="A9209" s="27" t="str">
        <x:v>X04070</x:v>
      </x:c>
      <x:c r="B9209" s="27" t="str">
        <x:v>E10</x:v>
      </x:c>
      <x:c r="C9209" s="27" t="str">
        <x:v>Separated O2 enrichment</x:v>
      </x:c>
      <x:c r="D9209" s="27" t="str">
        <x:v>Molten LiCl</x:v>
      </x:c>
      <x:c r="E9209" s="27" t="str">
        <x:v>Reactive onboard Bubble Butt</x:v>
      </x:c>
      <x:c r="F9209" s="27" t="str">
        <x:v>H2-Cl2 RFC</x:v>
      </x:c>
      <x:c r="G9209" s="27" t="str">
        <x:v>Captured PM research only</x:v>
      </x:c>
      <x:c r="H9209" s="27" t="str">
        <x:v>Reject</x:v>
      </x:c>
      <x:c r="I9209" s="27" t="str">
        <x:v>Vehicle linked</x:v>
      </x:c>
      <x:c r="J9209" s="28" t="n">
        <x:v>1</x:v>
      </x:c>
      <x:c r="K9209" s="27" t="str">
        <x:v>Chlorine or lithium onboard gate fail</x:v>
      </x:c>
      <x:c r="L9209" s="27" t="str">
        <x:v>Pollutant characterization</x:v>
      </x:c>
      <x:c r="M9209" s="27" t="str">
        <x:v>Selected electrolysis route does not supply separated O2; H2-Cl2 storage lacks a matched chlorine loop; Chlorine or lithium inventory is not accepted in the vehicle module</x:v>
      </x:c>
    </x:row>
    <x:row r="9210">
      <x:c r="A9210" s="27" t="str">
        <x:v>X04071</x:v>
      </x:c>
      <x:c r="B9210" s="27" t="str">
        <x:v>E10</x:v>
      </x:c>
      <x:c r="C9210" s="27" t="str">
        <x:v>Separated O2 enrichment</x:v>
      </x:c>
      <x:c r="D9210" s="27" t="str">
        <x:v>Molten LiCl</x:v>
      </x:c>
      <x:c r="E9210" s="27" t="str">
        <x:v>Reactive onboard Bubble Butt</x:v>
      </x:c>
      <x:c r="F9210" s="27" t="str">
        <x:v>Li-Cl2</x:v>
      </x:c>
      <x:c r="G9210" s="27" t="str">
        <x:v>Recovered water and heat</x:v>
      </x:c>
      <x:c r="H9210" s="27" t="str">
        <x:v>Reject</x:v>
      </x:c>
      <x:c r="I9210" s="27" t="str">
        <x:v>Vehicle linked</x:v>
      </x:c>
      <x:c r="J9210" s="28" t="n">
        <x:v>1</x:v>
      </x:c>
      <x:c r="K9210" s="27" t="str">
        <x:v>Chlorine or lithium onboard gate fail</x:v>
      </x:c>
      <x:c r="L9210" s="27" t="str">
        <x:v>Water and heat recovery</x:v>
      </x:c>
      <x:c r="M9210" s="27" t="str">
        <x:v>Selected electrolysis route does not supply separated O2; Chlorine or lithium inventory is not accepted in the vehicle module</x:v>
      </x:c>
    </x:row>
    <x:row r="9211">
      <x:c r="A9211" s="27" t="str">
        <x:v>X04072</x:v>
      </x:c>
      <x:c r="B9211" s="27" t="str">
        <x:v>E10</x:v>
      </x:c>
      <x:c r="C9211" s="27" t="str">
        <x:v>Separated O2 enrichment</x:v>
      </x:c>
      <x:c r="D9211" s="27" t="str">
        <x:v>Molten LiCl</x:v>
      </x:c>
      <x:c r="E9211" s="27" t="str">
        <x:v>Reactive onboard Bubble Butt</x:v>
      </x:c>
      <x:c r="F9211" s="27" t="str">
        <x:v>Li-Cl2</x:v>
      </x:c>
      <x:c r="G9211" s="27" t="str">
        <x:v>CO2 to methane</x:v>
      </x:c>
      <x:c r="H9211" s="27" t="str">
        <x:v>Reject</x:v>
      </x:c>
      <x:c r="I9211" s="27" t="str">
        <x:v>Vehicle linked</x:v>
      </x:c>
      <x:c r="J9211" s="28" t="n">
        <x:v>1</x:v>
      </x:c>
      <x:c r="K9211" s="27" t="str">
        <x:v>Chlorine or lithium onboard gate fail</x:v>
      </x:c>
      <x:c r="L9211" s="27" t="str">
        <x:v>Carbon-to-fuel loop</x:v>
      </x:c>
      <x:c r="M9211" s="27" t="str">
        <x:v>Selected electrolysis route does not supply separated O2; Chlorine or lithium inventory is not accepted in the vehicle module</x:v>
      </x:c>
    </x:row>
    <x:row r="9212">
      <x:c r="A9212" s="27" t="str">
        <x:v>X04073</x:v>
      </x:c>
      <x:c r="B9212" s="27" t="str">
        <x:v>E10</x:v>
      </x:c>
      <x:c r="C9212" s="27" t="str">
        <x:v>Separated O2 enrichment</x:v>
      </x:c>
      <x:c r="D9212" s="27" t="str">
        <x:v>Molten LiCl</x:v>
      </x:c>
      <x:c r="E9212" s="27" t="str">
        <x:v>Reactive onboard Bubble Butt</x:v>
      </x:c>
      <x:c r="F9212" s="27" t="str">
        <x:v>Li-Cl2</x:v>
      </x:c>
      <x:c r="G9212" s="27" t="str">
        <x:v>CO2 to methanol</x:v>
      </x:c>
      <x:c r="H9212" s="27" t="str">
        <x:v>Reject</x:v>
      </x:c>
      <x:c r="I9212" s="27" t="str">
        <x:v>Vehicle linked</x:v>
      </x:c>
      <x:c r="J9212" s="28" t="n">
        <x:v>1</x:v>
      </x:c>
      <x:c r="K9212" s="27" t="str">
        <x:v>Chlorine or lithium onboard gate fail</x:v>
      </x:c>
      <x:c r="L9212" s="27" t="str">
        <x:v>Carbon-to-fuel loop</x:v>
      </x:c>
      <x:c r="M9212" s="27" t="str">
        <x:v>Selected electrolysis route does not supply separated O2; Chlorine or lithium inventory is not accepted in the vehicle module</x:v>
      </x:c>
    </x:row>
    <x:row r="9213">
      <x:c r="A9213" s="27" t="str">
        <x:v>X04074</x:v>
      </x:c>
      <x:c r="B9213" s="27" t="str">
        <x:v>E10</x:v>
      </x:c>
      <x:c r="C9213" s="27" t="str">
        <x:v>Separated O2 enrichment</x:v>
      </x:c>
      <x:c r="D9213" s="27" t="str">
        <x:v>Molten LiCl</x:v>
      </x:c>
      <x:c r="E9213" s="27" t="str">
        <x:v>Reactive onboard Bubble Butt</x:v>
      </x:c>
      <x:c r="F9213" s="27" t="str">
        <x:v>Li-Cl2</x:v>
      </x:c>
      <x:c r="G9213" s="27" t="str">
        <x:v>CO2 to DME</x:v>
      </x:c>
      <x:c r="H9213" s="27" t="str">
        <x:v>Reject</x:v>
      </x:c>
      <x:c r="I9213" s="27" t="str">
        <x:v>Vehicle linked</x:v>
      </x:c>
      <x:c r="J9213" s="28" t="n">
        <x:v>1</x:v>
      </x:c>
      <x:c r="K9213" s="27" t="str">
        <x:v>Chlorine or lithium onboard gate fail</x:v>
      </x:c>
      <x:c r="L9213" s="27" t="str">
        <x:v>Carbon-to-fuel loop</x:v>
      </x:c>
      <x:c r="M9213" s="27" t="str">
        <x:v>Selected electrolysis route does not supply separated O2; Chlorine or lithium inventory is not accepted in the vehicle module</x:v>
      </x:c>
    </x:row>
    <x:row r="9214">
      <x:c r="A9214" s="27" t="str">
        <x:v>X04075</x:v>
      </x:c>
      <x:c r="B9214" s="27" t="str">
        <x:v>E10</x:v>
      </x:c>
      <x:c r="C9214" s="27" t="str">
        <x:v>Separated O2 enrichment</x:v>
      </x:c>
      <x:c r="D9214" s="27" t="str">
        <x:v>Molten LiCl</x:v>
      </x:c>
      <x:c r="E9214" s="27" t="str">
        <x:v>Reactive onboard Bubble Butt</x:v>
      </x:c>
      <x:c r="F9214" s="27" t="str">
        <x:v>Li-Cl2</x:v>
      </x:c>
      <x:c r="G9214" s="27" t="str">
        <x:v>Captured PM research only</x:v>
      </x:c>
      <x:c r="H9214" s="27" t="str">
        <x:v>Reject</x:v>
      </x:c>
      <x:c r="I9214" s="27" t="str">
        <x:v>Vehicle linked</x:v>
      </x:c>
      <x:c r="J9214" s="28" t="n">
        <x:v>1</x:v>
      </x:c>
      <x:c r="K9214" s="27" t="str">
        <x:v>Chlorine or lithium onboard gate fail</x:v>
      </x:c>
      <x:c r="L9214" s="27" t="str">
        <x:v>Pollutant characterization</x:v>
      </x:c>
      <x:c r="M9214" s="27" t="str">
        <x:v>Selected electrolysis route does not supply separated O2; Chlorine or lithium inventory is not accepted in the vehicle module</x:v>
      </x:c>
    </x:row>
    <x:row r="9215">
      <x:c r="A9215" s="27" t="str">
        <x:v>X04116</x:v>
      </x:c>
      <x:c r="B9215" s="27" t="str">
        <x:v>E10</x:v>
      </x:c>
      <x:c r="C9215" s="27" t="str">
        <x:v>Separated O2 enrichment</x:v>
      </x:c>
      <x:c r="D9215" s="27" t="str">
        <x:v>HCl electrolysis</x:v>
      </x:c>
      <x:c r="E9215" s="27" t="str">
        <x:v>Baseline aftertreatment</x:v>
      </x:c>
      <x:c r="F9215" s="27" t="str">
        <x:v>H2-Cl2 RFC</x:v>
      </x:c>
      <x:c r="G9215" s="27" t="str">
        <x:v>Recovered water and heat</x:v>
      </x:c>
      <x:c r="H9215" s="27" t="str">
        <x:v>Reject</x:v>
      </x:c>
      <x:c r="I9215" s="27" t="str">
        <x:v>Vehicle linked</x:v>
      </x:c>
      <x:c r="J9215" s="28" t="n">
        <x:v>1</x:v>
      </x:c>
      <x:c r="K9215" s="27" t="str">
        <x:v>Chlorine or lithium onboard gate fail</x:v>
      </x:c>
      <x:c r="L9215" s="27" t="str">
        <x:v>Water and heat recovery</x:v>
      </x:c>
      <x:c r="M9215" s="27" t="str">
        <x:v>Selected electrolysis route does not supply separated O2; Chlorine or lithium inventory is not accepted in the vehicle module</x:v>
      </x:c>
    </x:row>
    <x:row r="9216">
      <x:c r="A9216" s="27" t="str">
        <x:v>X04117</x:v>
      </x:c>
      <x:c r="B9216" s="27" t="str">
        <x:v>E10</x:v>
      </x:c>
      <x:c r="C9216" s="27" t="str">
        <x:v>Separated O2 enrichment</x:v>
      </x:c>
      <x:c r="D9216" s="27" t="str">
        <x:v>HCl electrolysis</x:v>
      </x:c>
      <x:c r="E9216" s="27" t="str">
        <x:v>Baseline aftertreatment</x:v>
      </x:c>
      <x:c r="F9216" s="27" t="str">
        <x:v>H2-Cl2 RFC</x:v>
      </x:c>
      <x:c r="G9216" s="27" t="str">
        <x:v>CO2 to methane</x:v>
      </x:c>
      <x:c r="H9216" s="27" t="str">
        <x:v>Reject</x:v>
      </x:c>
      <x:c r="I9216" s="27" t="str">
        <x:v>Vehicle linked</x:v>
      </x:c>
      <x:c r="J9216" s="28" t="n">
        <x:v>1</x:v>
      </x:c>
      <x:c r="K9216" s="27" t="str">
        <x:v>Chlorine or lithium onboard gate fail</x:v>
      </x:c>
      <x:c r="L9216" s="27" t="str">
        <x:v>Carbon-to-fuel loop</x:v>
      </x:c>
      <x:c r="M9216" s="27" t="str">
        <x:v>CO2 product needs reactive capture and regeneration; Selected electrolysis route does not supply separated O2; Chlorine or lithium inventory is not accepted in the vehicle module</x:v>
      </x:c>
    </x:row>
    <x:row r="9217">
      <x:c r="A9217" s="27" t="str">
        <x:v>X04118</x:v>
      </x:c>
      <x:c r="B9217" s="27" t="str">
        <x:v>E10</x:v>
      </x:c>
      <x:c r="C9217" s="27" t="str">
        <x:v>Separated O2 enrichment</x:v>
      </x:c>
      <x:c r="D9217" s="27" t="str">
        <x:v>HCl electrolysis</x:v>
      </x:c>
      <x:c r="E9217" s="27" t="str">
        <x:v>Baseline aftertreatment</x:v>
      </x:c>
      <x:c r="F9217" s="27" t="str">
        <x:v>H2-Cl2 RFC</x:v>
      </x:c>
      <x:c r="G9217" s="27" t="str">
        <x:v>CO2 to methanol</x:v>
      </x:c>
      <x:c r="H9217" s="27" t="str">
        <x:v>Reject</x:v>
      </x:c>
      <x:c r="I9217" s="27" t="str">
        <x:v>Vehicle linked</x:v>
      </x:c>
      <x:c r="J9217" s="28" t="n">
        <x:v>1</x:v>
      </x:c>
      <x:c r="K9217" s="27" t="str">
        <x:v>Chlorine or lithium onboard gate fail</x:v>
      </x:c>
      <x:c r="L9217" s="27" t="str">
        <x:v>Carbon-to-fuel loop</x:v>
      </x:c>
      <x:c r="M9217" s="27" t="str">
        <x:v>CO2 product needs reactive capture and regeneration; Selected electrolysis route does not supply separated O2; Chlorine or lithium inventory is not accepted in the vehicle module</x:v>
      </x:c>
    </x:row>
    <x:row r="9218">
      <x:c r="A9218" s="27" t="str">
        <x:v>X04119</x:v>
      </x:c>
      <x:c r="B9218" s="27" t="str">
        <x:v>E10</x:v>
      </x:c>
      <x:c r="C9218" s="27" t="str">
        <x:v>Separated O2 enrichment</x:v>
      </x:c>
      <x:c r="D9218" s="27" t="str">
        <x:v>HCl electrolysis</x:v>
      </x:c>
      <x:c r="E9218" s="27" t="str">
        <x:v>Baseline aftertreatment</x:v>
      </x:c>
      <x:c r="F9218" s="27" t="str">
        <x:v>H2-Cl2 RFC</x:v>
      </x:c>
      <x:c r="G9218" s="27" t="str">
        <x:v>CO2 to DME</x:v>
      </x:c>
      <x:c r="H9218" s="27" t="str">
        <x:v>Reject</x:v>
      </x:c>
      <x:c r="I9218" s="27" t="str">
        <x:v>Vehicle linked</x:v>
      </x:c>
      <x:c r="J9218" s="28" t="n">
        <x:v>1</x:v>
      </x:c>
      <x:c r="K9218" s="27" t="str">
        <x:v>Chlorine or lithium onboard gate fail</x:v>
      </x:c>
      <x:c r="L9218" s="27" t="str">
        <x:v>Carbon-to-fuel loop</x:v>
      </x:c>
      <x:c r="M9218" s="27" t="str">
        <x:v>CO2 product needs reactive capture and regeneration; Selected electrolysis route does not supply separated O2; Chlorine or lithium inventory is not accepted in the vehicle module</x:v>
      </x:c>
    </x:row>
    <x:row r="9219">
      <x:c r="A9219" s="27" t="str">
        <x:v>X04120</x:v>
      </x:c>
      <x:c r="B9219" s="27" t="str">
        <x:v>E10</x:v>
      </x:c>
      <x:c r="C9219" s="27" t="str">
        <x:v>Separated O2 enrichment</x:v>
      </x:c>
      <x:c r="D9219" s="27" t="str">
        <x:v>HCl electrolysis</x:v>
      </x:c>
      <x:c r="E9219" s="27" t="str">
        <x:v>Baseline aftertreatment</x:v>
      </x:c>
      <x:c r="F9219" s="27" t="str">
        <x:v>H2-Cl2 RFC</x:v>
      </x:c>
      <x:c r="G9219" s="27" t="str">
        <x:v>Captured PM research only</x:v>
      </x:c>
      <x:c r="H9219" s="27" t="str">
        <x:v>Reject</x:v>
      </x:c>
      <x:c r="I9219" s="27" t="str">
        <x:v>Vehicle linked</x:v>
      </x:c>
      <x:c r="J9219" s="28" t="n">
        <x:v>1</x:v>
      </x:c>
      <x:c r="K9219" s="27" t="str">
        <x:v>Chlorine or lithium onboard gate fail</x:v>
      </x:c>
      <x:c r="L9219" s="27" t="str">
        <x:v>Pollutant characterization</x:v>
      </x:c>
      <x:c r="M9219" s="27" t="str">
        <x:v>Selected electrolysis route does not supply separated O2; Chlorine or lithium inventory is not accepted in the vehicle module</x:v>
      </x:c>
    </x:row>
    <x:row r="9220">
      <x:c r="A9220" s="27" t="str">
        <x:v>X04121</x:v>
      </x:c>
      <x:c r="B9220" s="27" t="str">
        <x:v>E10</x:v>
      </x:c>
      <x:c r="C9220" s="27" t="str">
        <x:v>Separated O2 enrichment</x:v>
      </x:c>
      <x:c r="D9220" s="27" t="str">
        <x:v>HCl electrolysis</x:v>
      </x:c>
      <x:c r="E9220" s="27" t="str">
        <x:v>Baseline aftertreatment</x:v>
      </x:c>
      <x:c r="F9220" s="27" t="str">
        <x:v>Li-Cl2</x:v>
      </x:c>
      <x:c r="G9220" s="27" t="str">
        <x:v>Recovered water and heat</x:v>
      </x:c>
      <x:c r="H9220" s="27" t="str">
        <x:v>Reject</x:v>
      </x:c>
      <x:c r="I9220" s="27" t="str">
        <x:v>Vehicle linked</x:v>
      </x:c>
      <x:c r="J9220" s="28" t="n">
        <x:v>1</x:v>
      </x:c>
      <x:c r="K9220" s="27" t="str">
        <x:v>Chlorine or lithium onboard gate fail</x:v>
      </x:c>
      <x:c r="L9220" s="27" t="str">
        <x:v>Water and heat recovery</x:v>
      </x:c>
      <x:c r="M9220" s="27" t="str">
        <x:v>Selected electrolysis route does not supply separated O2; Li-Cl2 storage lacks molten LiCl regeneration; Chlorine or lithium inventory is not accepted in the vehicle module</x:v>
      </x:c>
    </x:row>
    <x:row r="9221">
      <x:c r="A9221" s="27" t="str">
        <x:v>X04122</x:v>
      </x:c>
      <x:c r="B9221" s="27" t="str">
        <x:v>E10</x:v>
      </x:c>
      <x:c r="C9221" s="27" t="str">
        <x:v>Separated O2 enrichment</x:v>
      </x:c>
      <x:c r="D9221" s="27" t="str">
        <x:v>HCl electrolysis</x:v>
      </x:c>
      <x:c r="E9221" s="27" t="str">
        <x:v>Baseline aftertreatment</x:v>
      </x:c>
      <x:c r="F9221" s="27" t="str">
        <x:v>Li-Cl2</x:v>
      </x:c>
      <x:c r="G9221" s="27" t="str">
        <x:v>CO2 to methane</x:v>
      </x:c>
      <x:c r="H9221" s="27" t="str">
        <x:v>Reject</x:v>
      </x:c>
      <x:c r="I9221" s="27" t="str">
        <x:v>Vehicle linked</x:v>
      </x:c>
      <x:c r="J9221" s="28" t="n">
        <x:v>1</x:v>
      </x:c>
      <x:c r="K9221" s="27" t="str">
        <x:v>Chlorine or lithium onboard gate fail</x:v>
      </x:c>
      <x:c r="L9221" s="27" t="str">
        <x:v>Carbon-to-fuel loop</x:v>
      </x:c>
      <x:c r="M9221" s="27" t="str">
        <x:v>CO2 product needs reactive capture and regeneration; Selected electrolysis route does not supply separated O2; Li-Cl2 storage lacks molten LiCl regeneration; Chlorine or lithium inventory is not accepted in the vehicle module</x:v>
      </x:c>
    </x:row>
    <x:row r="9222">
      <x:c r="A9222" s="27" t="str">
        <x:v>X04123</x:v>
      </x:c>
      <x:c r="B9222" s="27" t="str">
        <x:v>E10</x:v>
      </x:c>
      <x:c r="C9222" s="27" t="str">
        <x:v>Separated O2 enrichment</x:v>
      </x:c>
      <x:c r="D9222" s="27" t="str">
        <x:v>HCl electrolysis</x:v>
      </x:c>
      <x:c r="E9222" s="27" t="str">
        <x:v>Baseline aftertreatment</x:v>
      </x:c>
      <x:c r="F9222" s="27" t="str">
        <x:v>Li-Cl2</x:v>
      </x:c>
      <x:c r="G9222" s="27" t="str">
        <x:v>CO2 to methanol</x:v>
      </x:c>
      <x:c r="H9222" s="27" t="str">
        <x:v>Reject</x:v>
      </x:c>
      <x:c r="I9222" s="27" t="str">
        <x:v>Vehicle linked</x:v>
      </x:c>
      <x:c r="J9222" s="28" t="n">
        <x:v>1</x:v>
      </x:c>
      <x:c r="K9222" s="27" t="str">
        <x:v>Chlorine or lithium onboard gate fail</x:v>
      </x:c>
      <x:c r="L9222" s="27" t="str">
        <x:v>Carbon-to-fuel loop</x:v>
      </x:c>
      <x:c r="M9222" s="27" t="str">
        <x:v>CO2 product needs reactive capture and regeneration; Selected electrolysis route does not supply separated O2; Li-Cl2 storage lacks molten LiCl regeneration; Chlorine or lithium inventory is not accepted in the vehicle module</x:v>
      </x:c>
    </x:row>
    <x:row r="9223">
      <x:c r="A9223" s="27" t="str">
        <x:v>X04124</x:v>
      </x:c>
      <x:c r="B9223" s="27" t="str">
        <x:v>E10</x:v>
      </x:c>
      <x:c r="C9223" s="27" t="str">
        <x:v>Separated O2 enrichment</x:v>
      </x:c>
      <x:c r="D9223" s="27" t="str">
        <x:v>HCl electrolysis</x:v>
      </x:c>
      <x:c r="E9223" s="27" t="str">
        <x:v>Baseline aftertreatment</x:v>
      </x:c>
      <x:c r="F9223" s="27" t="str">
        <x:v>Li-Cl2</x:v>
      </x:c>
      <x:c r="G9223" s="27" t="str">
        <x:v>CO2 to DME</x:v>
      </x:c>
      <x:c r="H9223" s="27" t="str">
        <x:v>Reject</x:v>
      </x:c>
      <x:c r="I9223" s="27" t="str">
        <x:v>Vehicle linked</x:v>
      </x:c>
      <x:c r="J9223" s="28" t="n">
        <x:v>1</x:v>
      </x:c>
      <x:c r="K9223" s="27" t="str">
        <x:v>Chlorine or lithium onboard gate fail</x:v>
      </x:c>
      <x:c r="L9223" s="27" t="str">
        <x:v>Carbon-to-fuel loop</x:v>
      </x:c>
      <x:c r="M9223" s="27" t="str">
        <x:v>CO2 product needs reactive capture and regeneration; Selected electrolysis route does not supply separated O2; Li-Cl2 storage lacks molten LiCl regeneration; Chlorine or lithium inventory is not accepted in the vehicle module</x:v>
      </x:c>
    </x:row>
    <x:row r="9224">
      <x:c r="A9224" s="27" t="str">
        <x:v>X04125</x:v>
      </x:c>
      <x:c r="B9224" s="27" t="str">
        <x:v>E10</x:v>
      </x:c>
      <x:c r="C9224" s="27" t="str">
        <x:v>Separated O2 enrichment</x:v>
      </x:c>
      <x:c r="D9224" s="27" t="str">
        <x:v>HCl electrolysis</x:v>
      </x:c>
      <x:c r="E9224" s="27" t="str">
        <x:v>Baseline aftertreatment</x:v>
      </x:c>
      <x:c r="F9224" s="27" t="str">
        <x:v>Li-Cl2</x:v>
      </x:c>
      <x:c r="G9224" s="27" t="str">
        <x:v>Captured PM research only</x:v>
      </x:c>
      <x:c r="H9224" s="27" t="str">
        <x:v>Reject</x:v>
      </x:c>
      <x:c r="I9224" s="27" t="str">
        <x:v>Vehicle linked</x:v>
      </x:c>
      <x:c r="J9224" s="28" t="n">
        <x:v>1</x:v>
      </x:c>
      <x:c r="K9224" s="27" t="str">
        <x:v>Chlorine or lithium onboard gate fail</x:v>
      </x:c>
      <x:c r="L9224" s="27" t="str">
        <x:v>Pollutant characterization</x:v>
      </x:c>
      <x:c r="M9224" s="27" t="str">
        <x:v>Selected electrolysis route does not supply separated O2; Li-Cl2 storage lacks molten LiCl regeneration; Chlorine or lithium inventory is not accepted in the vehicle module</x:v>
      </x:c>
    </x:row>
    <x:row r="9225">
      <x:c r="A9225" s="27" t="str">
        <x:v>X04141</x:v>
      </x:c>
      <x:c r="B9225" s="27" t="str">
        <x:v>E10</x:v>
      </x:c>
      <x:c r="C9225" s="27" t="str">
        <x:v>Separated O2 enrichment</x:v>
      </x:c>
      <x:c r="D9225" s="27" t="str">
        <x:v>HCl electrolysis</x:v>
      </x:c>
      <x:c r="E9225" s="27" t="str">
        <x:v>Plain-water Bubble Butt</x:v>
      </x:c>
      <x:c r="F9225" s="27" t="str">
        <x:v>H2-Cl2 RFC</x:v>
      </x:c>
      <x:c r="G9225" s="27" t="str">
        <x:v>Recovered water and heat</x:v>
      </x:c>
      <x:c r="H9225" s="27" t="str">
        <x:v>Reject</x:v>
      </x:c>
      <x:c r="I9225" s="27" t="str">
        <x:v>Vehicle linked</x:v>
      </x:c>
      <x:c r="J9225" s="28" t="n">
        <x:v>1</x:v>
      </x:c>
      <x:c r="K9225" s="27" t="str">
        <x:v>Chlorine or lithium onboard gate fail</x:v>
      </x:c>
      <x:c r="L9225" s="27" t="str">
        <x:v>Water and heat recovery</x:v>
      </x:c>
      <x:c r="M9225" s="27" t="str">
        <x:v>Selected electrolysis route does not supply separated O2; Chlorine or lithium inventory is not accepted in the vehicle module</x:v>
      </x:c>
    </x:row>
    <x:row r="9226">
      <x:c r="A9226" s="27" t="str">
        <x:v>X04142</x:v>
      </x:c>
      <x:c r="B9226" s="27" t="str">
        <x:v>E10</x:v>
      </x:c>
      <x:c r="C9226" s="27" t="str">
        <x:v>Separated O2 enrichment</x:v>
      </x:c>
      <x:c r="D9226" s="27" t="str">
        <x:v>HCl electrolysis</x:v>
      </x:c>
      <x:c r="E9226" s="27" t="str">
        <x:v>Plain-water Bubble Butt</x:v>
      </x:c>
      <x:c r="F9226" s="27" t="str">
        <x:v>H2-Cl2 RFC</x:v>
      </x:c>
      <x:c r="G9226" s="27" t="str">
        <x:v>CO2 to methane</x:v>
      </x:c>
      <x:c r="H9226" s="27" t="str">
        <x:v>Reject</x:v>
      </x:c>
      <x:c r="I9226" s="27" t="str">
        <x:v>Vehicle linked</x:v>
      </x:c>
      <x:c r="J9226" s="28" t="n">
        <x:v>1</x:v>
      </x:c>
      <x:c r="K9226" s="27" t="str">
        <x:v>Chlorine or lithium onboard gate fail</x:v>
      </x:c>
      <x:c r="L9226" s="27" t="str">
        <x:v>Carbon-to-fuel loop</x:v>
      </x:c>
      <x:c r="M9226" s="27" t="str">
        <x:v>CO2 product needs reactive capture and regeneration; Selected electrolysis route does not supply separated O2; Chlorine or lithium inventory is not accepted in the vehicle module</x:v>
      </x:c>
    </x:row>
    <x:row r="9227">
      <x:c r="A9227" s="27" t="str">
        <x:v>X04143</x:v>
      </x:c>
      <x:c r="B9227" s="27" t="str">
        <x:v>E10</x:v>
      </x:c>
      <x:c r="C9227" s="27" t="str">
        <x:v>Separated O2 enrichment</x:v>
      </x:c>
      <x:c r="D9227" s="27" t="str">
        <x:v>HCl electrolysis</x:v>
      </x:c>
      <x:c r="E9227" s="27" t="str">
        <x:v>Plain-water Bubble Butt</x:v>
      </x:c>
      <x:c r="F9227" s="27" t="str">
        <x:v>H2-Cl2 RFC</x:v>
      </x:c>
      <x:c r="G9227" s="27" t="str">
        <x:v>CO2 to methanol</x:v>
      </x:c>
      <x:c r="H9227" s="27" t="str">
        <x:v>Reject</x:v>
      </x:c>
      <x:c r="I9227" s="27" t="str">
        <x:v>Vehicle linked</x:v>
      </x:c>
      <x:c r="J9227" s="28" t="n">
        <x:v>1</x:v>
      </x:c>
      <x:c r="K9227" s="27" t="str">
        <x:v>Chlorine or lithium onboard gate fail</x:v>
      </x:c>
      <x:c r="L9227" s="27" t="str">
        <x:v>Carbon-to-fuel loop</x:v>
      </x:c>
      <x:c r="M9227" s="27" t="str">
        <x:v>CO2 product needs reactive capture and regeneration; Selected electrolysis route does not supply separated O2; Chlorine or lithium inventory is not accepted in the vehicle module</x:v>
      </x:c>
    </x:row>
    <x:row r="9228">
      <x:c r="A9228" s="27" t="str">
        <x:v>X04144</x:v>
      </x:c>
      <x:c r="B9228" s="27" t="str">
        <x:v>E10</x:v>
      </x:c>
      <x:c r="C9228" s="27" t="str">
        <x:v>Separated O2 enrichment</x:v>
      </x:c>
      <x:c r="D9228" s="27" t="str">
        <x:v>HCl electrolysis</x:v>
      </x:c>
      <x:c r="E9228" s="27" t="str">
        <x:v>Plain-water Bubble Butt</x:v>
      </x:c>
      <x:c r="F9228" s="27" t="str">
        <x:v>H2-Cl2 RFC</x:v>
      </x:c>
      <x:c r="G9228" s="27" t="str">
        <x:v>CO2 to DME</x:v>
      </x:c>
      <x:c r="H9228" s="27" t="str">
        <x:v>Reject</x:v>
      </x:c>
      <x:c r="I9228" s="27" t="str">
        <x:v>Vehicle linked</x:v>
      </x:c>
      <x:c r="J9228" s="28" t="n">
        <x:v>1</x:v>
      </x:c>
      <x:c r="K9228" s="27" t="str">
        <x:v>Chlorine or lithium onboard gate fail</x:v>
      </x:c>
      <x:c r="L9228" s="27" t="str">
        <x:v>Carbon-to-fuel loop</x:v>
      </x:c>
      <x:c r="M9228" s="27" t="str">
        <x:v>CO2 product needs reactive capture and regeneration; Selected electrolysis route does not supply separated O2; Chlorine or lithium inventory is not accepted in the vehicle module</x:v>
      </x:c>
    </x:row>
    <x:row r="9229">
      <x:c r="A9229" s="27" t="str">
        <x:v>X04145</x:v>
      </x:c>
      <x:c r="B9229" s="27" t="str">
        <x:v>E10</x:v>
      </x:c>
      <x:c r="C9229" s="27" t="str">
        <x:v>Separated O2 enrichment</x:v>
      </x:c>
      <x:c r="D9229" s="27" t="str">
        <x:v>HCl electrolysis</x:v>
      </x:c>
      <x:c r="E9229" s="27" t="str">
        <x:v>Plain-water Bubble Butt</x:v>
      </x:c>
      <x:c r="F9229" s="27" t="str">
        <x:v>H2-Cl2 RFC</x:v>
      </x:c>
      <x:c r="G9229" s="27" t="str">
        <x:v>Captured PM research only</x:v>
      </x:c>
      <x:c r="H9229" s="27" t="str">
        <x:v>Reject</x:v>
      </x:c>
      <x:c r="I9229" s="27" t="str">
        <x:v>Vehicle linked</x:v>
      </x:c>
      <x:c r="J9229" s="28" t="n">
        <x:v>1</x:v>
      </x:c>
      <x:c r="K9229" s="27" t="str">
        <x:v>Chlorine or lithium onboard gate fail</x:v>
      </x:c>
      <x:c r="L9229" s="27" t="str">
        <x:v>Pollutant characterization</x:v>
      </x:c>
      <x:c r="M9229" s="27" t="str">
        <x:v>Selected electrolysis route does not supply separated O2; Chlorine or lithium inventory is not accepted in the vehicle module</x:v>
      </x:c>
    </x:row>
    <x:row r="9230">
      <x:c r="A9230" s="27" t="str">
        <x:v>X04146</x:v>
      </x:c>
      <x:c r="B9230" s="27" t="str">
        <x:v>E10</x:v>
      </x:c>
      <x:c r="C9230" s="27" t="str">
        <x:v>Separated O2 enrichment</x:v>
      </x:c>
      <x:c r="D9230" s="27" t="str">
        <x:v>HCl electrolysis</x:v>
      </x:c>
      <x:c r="E9230" s="27" t="str">
        <x:v>Plain-water Bubble Butt</x:v>
      </x:c>
      <x:c r="F9230" s="27" t="str">
        <x:v>Li-Cl2</x:v>
      </x:c>
      <x:c r="G9230" s="27" t="str">
        <x:v>Recovered water and heat</x:v>
      </x:c>
      <x:c r="H9230" s="27" t="str">
        <x:v>Reject</x:v>
      </x:c>
      <x:c r="I9230" s="27" t="str">
        <x:v>Vehicle linked</x:v>
      </x:c>
      <x:c r="J9230" s="28" t="n">
        <x:v>1</x:v>
      </x:c>
      <x:c r="K9230" s="27" t="str">
        <x:v>Chlorine or lithium onboard gate fail</x:v>
      </x:c>
      <x:c r="L9230" s="27" t="str">
        <x:v>Water and heat recovery</x:v>
      </x:c>
      <x:c r="M9230" s="27" t="str">
        <x:v>Selected electrolysis route does not supply separated O2; Li-Cl2 storage lacks molten LiCl regeneration; Chlorine or lithium inventory is not accepted in the vehicle module</x:v>
      </x:c>
    </x:row>
    <x:row r="9231">
      <x:c r="A9231" s="27" t="str">
        <x:v>X04147</x:v>
      </x:c>
      <x:c r="B9231" s="27" t="str">
        <x:v>E10</x:v>
      </x:c>
      <x:c r="C9231" s="27" t="str">
        <x:v>Separated O2 enrichment</x:v>
      </x:c>
      <x:c r="D9231" s="27" t="str">
        <x:v>HCl electrolysis</x:v>
      </x:c>
      <x:c r="E9231" s="27" t="str">
        <x:v>Plain-water Bubble Butt</x:v>
      </x:c>
      <x:c r="F9231" s="27" t="str">
        <x:v>Li-Cl2</x:v>
      </x:c>
      <x:c r="G9231" s="27" t="str">
        <x:v>CO2 to methane</x:v>
      </x:c>
      <x:c r="H9231" s="27" t="str">
        <x:v>Reject</x:v>
      </x:c>
      <x:c r="I9231" s="27" t="str">
        <x:v>Vehicle linked</x:v>
      </x:c>
      <x:c r="J9231" s="28" t="n">
        <x:v>1</x:v>
      </x:c>
      <x:c r="K9231" s="27" t="str">
        <x:v>Chlorine or lithium onboard gate fail</x:v>
      </x:c>
      <x:c r="L9231" s="27" t="str">
        <x:v>Carbon-to-fuel loop</x:v>
      </x:c>
      <x:c r="M9231" s="27" t="str">
        <x:v>CO2 product needs reactive capture and regeneration; Selected electrolysis route does not supply separated O2; Li-Cl2 storage lacks molten LiCl regeneration; Chlorine or lithium inventory is not accepted in the vehicle module</x:v>
      </x:c>
    </x:row>
    <x:row r="9232">
      <x:c r="A9232" s="27" t="str">
        <x:v>X04148</x:v>
      </x:c>
      <x:c r="B9232" s="27" t="str">
        <x:v>E10</x:v>
      </x:c>
      <x:c r="C9232" s="27" t="str">
        <x:v>Separated O2 enrichment</x:v>
      </x:c>
      <x:c r="D9232" s="27" t="str">
        <x:v>HCl electrolysis</x:v>
      </x:c>
      <x:c r="E9232" s="27" t="str">
        <x:v>Plain-water Bubble Butt</x:v>
      </x:c>
      <x:c r="F9232" s="27" t="str">
        <x:v>Li-Cl2</x:v>
      </x:c>
      <x:c r="G9232" s="27" t="str">
        <x:v>CO2 to methanol</x:v>
      </x:c>
      <x:c r="H9232" s="27" t="str">
        <x:v>Reject</x:v>
      </x:c>
      <x:c r="I9232" s="27" t="str">
        <x:v>Vehicle linked</x:v>
      </x:c>
      <x:c r="J9232" s="28" t="n">
        <x:v>1</x:v>
      </x:c>
      <x:c r="K9232" s="27" t="str">
        <x:v>Chlorine or lithium onboard gate fail</x:v>
      </x:c>
      <x:c r="L9232" s="27" t="str">
        <x:v>Carbon-to-fuel loop</x:v>
      </x:c>
      <x:c r="M9232" s="27" t="str">
        <x:v>CO2 product needs reactive capture and regeneration; Selected electrolysis route does not supply separated O2; Li-Cl2 storage lacks molten LiCl regeneration; Chlorine or lithium inventory is not accepted in the vehicle module</x:v>
      </x:c>
    </x:row>
    <x:row r="9233">
      <x:c r="A9233" s="27" t="str">
        <x:v>X04149</x:v>
      </x:c>
      <x:c r="B9233" s="27" t="str">
        <x:v>E10</x:v>
      </x:c>
      <x:c r="C9233" s="27" t="str">
        <x:v>Separated O2 enrichment</x:v>
      </x:c>
      <x:c r="D9233" s="27" t="str">
        <x:v>HCl electrolysis</x:v>
      </x:c>
      <x:c r="E9233" s="27" t="str">
        <x:v>Plain-water Bubble Butt</x:v>
      </x:c>
      <x:c r="F9233" s="27" t="str">
        <x:v>Li-Cl2</x:v>
      </x:c>
      <x:c r="G9233" s="27" t="str">
        <x:v>CO2 to DME</x:v>
      </x:c>
      <x:c r="H9233" s="27" t="str">
        <x:v>Reject</x:v>
      </x:c>
      <x:c r="I9233" s="27" t="str">
        <x:v>Vehicle linked</x:v>
      </x:c>
      <x:c r="J9233" s="28" t="n">
        <x:v>1</x:v>
      </x:c>
      <x:c r="K9233" s="27" t="str">
        <x:v>Chlorine or lithium onboard gate fail</x:v>
      </x:c>
      <x:c r="L9233" s="27" t="str">
        <x:v>Carbon-to-fuel loop</x:v>
      </x:c>
      <x:c r="M9233" s="27" t="str">
        <x:v>CO2 product needs reactive capture and regeneration; Selected electrolysis route does not supply separated O2; Li-Cl2 storage lacks molten LiCl regeneration; Chlorine or lithium inventory is not accepted in the vehicle module</x:v>
      </x:c>
    </x:row>
    <x:row r="9234">
      <x:c r="A9234" s="27" t="str">
        <x:v>X04150</x:v>
      </x:c>
      <x:c r="B9234" s="27" t="str">
        <x:v>E10</x:v>
      </x:c>
      <x:c r="C9234" s="27" t="str">
        <x:v>Separated O2 enrichment</x:v>
      </x:c>
      <x:c r="D9234" s="27" t="str">
        <x:v>HCl electrolysis</x:v>
      </x:c>
      <x:c r="E9234" s="27" t="str">
        <x:v>Plain-water Bubble Butt</x:v>
      </x:c>
      <x:c r="F9234" s="27" t="str">
        <x:v>Li-Cl2</x:v>
      </x:c>
      <x:c r="G9234" s="27" t="str">
        <x:v>Captured PM research only</x:v>
      </x:c>
      <x:c r="H9234" s="27" t="str">
        <x:v>Reject</x:v>
      </x:c>
      <x:c r="I9234" s="27" t="str">
        <x:v>Vehicle linked</x:v>
      </x:c>
      <x:c r="J9234" s="28" t="n">
        <x:v>1</x:v>
      </x:c>
      <x:c r="K9234" s="27" t="str">
        <x:v>Chlorine or lithium onboard gate fail</x:v>
      </x:c>
      <x:c r="L9234" s="27" t="str">
        <x:v>Pollutant characterization</x:v>
      </x:c>
      <x:c r="M9234" s="27" t="str">
        <x:v>Selected electrolysis route does not supply separated O2; Li-Cl2 storage lacks molten LiCl regeneration; Chlorine or lithium inventory is not accepted in the vehicle module</x:v>
      </x:c>
    </x:row>
    <x:row r="9235">
      <x:c r="A9235" s="27" t="str">
        <x:v>X04166</x:v>
      </x:c>
      <x:c r="B9235" s="27" t="str">
        <x:v>E10</x:v>
      </x:c>
      <x:c r="C9235" s="27" t="str">
        <x:v>Separated O2 enrichment</x:v>
      </x:c>
      <x:c r="D9235" s="27" t="str">
        <x:v>HCl electrolysis</x:v>
      </x:c>
      <x:c r="E9235" s="27" t="str">
        <x:v>Reactive onboard Bubble Butt</x:v>
      </x:c>
      <x:c r="F9235" s="27" t="str">
        <x:v>H2-Cl2 RFC</x:v>
      </x:c>
      <x:c r="G9235" s="27" t="str">
        <x:v>Recovered water and heat</x:v>
      </x:c>
      <x:c r="H9235" s="27" t="str">
        <x:v>Reject</x:v>
      </x:c>
      <x:c r="I9235" s="27" t="str">
        <x:v>Vehicle linked</x:v>
      </x:c>
      <x:c r="J9235" s="28" t="n">
        <x:v>1</x:v>
      </x:c>
      <x:c r="K9235" s="27" t="str">
        <x:v>Chlorine or lithium onboard gate fail</x:v>
      </x:c>
      <x:c r="L9235" s="27" t="str">
        <x:v>Water and heat recovery</x:v>
      </x:c>
      <x:c r="M9235" s="27" t="str">
        <x:v>Selected electrolysis route does not supply separated O2; Chlorine or lithium inventory is not accepted in the vehicle module</x:v>
      </x:c>
    </x:row>
    <x:row r="9236">
      <x:c r="A9236" s="27" t="str">
        <x:v>X04167</x:v>
      </x:c>
      <x:c r="B9236" s="27" t="str">
        <x:v>E10</x:v>
      </x:c>
      <x:c r="C9236" s="27" t="str">
        <x:v>Separated O2 enrichment</x:v>
      </x:c>
      <x:c r="D9236" s="27" t="str">
        <x:v>HCl electrolysis</x:v>
      </x:c>
      <x:c r="E9236" s="27" t="str">
        <x:v>Reactive onboard Bubble Butt</x:v>
      </x:c>
      <x:c r="F9236" s="27" t="str">
        <x:v>H2-Cl2 RFC</x:v>
      </x:c>
      <x:c r="G9236" s="27" t="str">
        <x:v>CO2 to methane</x:v>
      </x:c>
      <x:c r="H9236" s="27" t="str">
        <x:v>Reject</x:v>
      </x:c>
      <x:c r="I9236" s="27" t="str">
        <x:v>Vehicle linked</x:v>
      </x:c>
      <x:c r="J9236" s="28" t="n">
        <x:v>1</x:v>
      </x:c>
      <x:c r="K9236" s="27" t="str">
        <x:v>Chlorine or lithium onboard gate fail</x:v>
      </x:c>
      <x:c r="L9236" s="27" t="str">
        <x:v>Carbon-to-fuel loop</x:v>
      </x:c>
      <x:c r="M9236" s="27" t="str">
        <x:v>Selected electrolysis route does not supply separated O2; Chlorine or lithium inventory is not accepted in the vehicle module</x:v>
      </x:c>
    </x:row>
    <x:row r="9237">
      <x:c r="A9237" s="27" t="str">
        <x:v>X04168</x:v>
      </x:c>
      <x:c r="B9237" s="27" t="str">
        <x:v>E10</x:v>
      </x:c>
      <x:c r="C9237" s="27" t="str">
        <x:v>Separated O2 enrichment</x:v>
      </x:c>
      <x:c r="D9237" s="27" t="str">
        <x:v>HCl electrolysis</x:v>
      </x:c>
      <x:c r="E9237" s="27" t="str">
        <x:v>Reactive onboard Bubble Butt</x:v>
      </x:c>
      <x:c r="F9237" s="27" t="str">
        <x:v>H2-Cl2 RFC</x:v>
      </x:c>
      <x:c r="G9237" s="27" t="str">
        <x:v>CO2 to methanol</x:v>
      </x:c>
      <x:c r="H9237" s="27" t="str">
        <x:v>Reject</x:v>
      </x:c>
      <x:c r="I9237" s="27" t="str">
        <x:v>Vehicle linked</x:v>
      </x:c>
      <x:c r="J9237" s="28" t="n">
        <x:v>1</x:v>
      </x:c>
      <x:c r="K9237" s="27" t="str">
        <x:v>Chlorine or lithium onboard gate fail</x:v>
      </x:c>
      <x:c r="L9237" s="27" t="str">
        <x:v>Carbon-to-fuel loop</x:v>
      </x:c>
      <x:c r="M9237" s="27" t="str">
        <x:v>Selected electrolysis route does not supply separated O2; Chlorine or lithium inventory is not accepted in the vehicle module</x:v>
      </x:c>
    </x:row>
    <x:row r="9238">
      <x:c r="A9238" s="27" t="str">
        <x:v>X04169</x:v>
      </x:c>
      <x:c r="B9238" s="27" t="str">
        <x:v>E10</x:v>
      </x:c>
      <x:c r="C9238" s="27" t="str">
        <x:v>Separated O2 enrichment</x:v>
      </x:c>
      <x:c r="D9238" s="27" t="str">
        <x:v>HCl electrolysis</x:v>
      </x:c>
      <x:c r="E9238" s="27" t="str">
        <x:v>Reactive onboard Bubble Butt</x:v>
      </x:c>
      <x:c r="F9238" s="27" t="str">
        <x:v>H2-Cl2 RFC</x:v>
      </x:c>
      <x:c r="G9238" s="27" t="str">
        <x:v>CO2 to DME</x:v>
      </x:c>
      <x:c r="H9238" s="27" t="str">
        <x:v>Reject</x:v>
      </x:c>
      <x:c r="I9238" s="27" t="str">
        <x:v>Vehicle linked</x:v>
      </x:c>
      <x:c r="J9238" s="28" t="n">
        <x:v>1</x:v>
      </x:c>
      <x:c r="K9238" s="27" t="str">
        <x:v>Chlorine or lithium onboard gate fail</x:v>
      </x:c>
      <x:c r="L9238" s="27" t="str">
        <x:v>Carbon-to-fuel loop</x:v>
      </x:c>
      <x:c r="M9238" s="27" t="str">
        <x:v>Selected electrolysis route does not supply separated O2; Chlorine or lithium inventory is not accepted in the vehicle module</x:v>
      </x:c>
    </x:row>
    <x:row r="9239">
      <x:c r="A9239" s="27" t="str">
        <x:v>X04170</x:v>
      </x:c>
      <x:c r="B9239" s="27" t="str">
        <x:v>E10</x:v>
      </x:c>
      <x:c r="C9239" s="27" t="str">
        <x:v>Separated O2 enrichment</x:v>
      </x:c>
      <x:c r="D9239" s="27" t="str">
        <x:v>HCl electrolysis</x:v>
      </x:c>
      <x:c r="E9239" s="27" t="str">
        <x:v>Reactive onboard Bubble Butt</x:v>
      </x:c>
      <x:c r="F9239" s="27" t="str">
        <x:v>H2-Cl2 RFC</x:v>
      </x:c>
      <x:c r="G9239" s="27" t="str">
        <x:v>Captured PM research only</x:v>
      </x:c>
      <x:c r="H9239" s="27" t="str">
        <x:v>Reject</x:v>
      </x:c>
      <x:c r="I9239" s="27" t="str">
        <x:v>Vehicle linked</x:v>
      </x:c>
      <x:c r="J9239" s="28" t="n">
        <x:v>1</x:v>
      </x:c>
      <x:c r="K9239" s="27" t="str">
        <x:v>Chlorine or lithium onboard gate fail</x:v>
      </x:c>
      <x:c r="L9239" s="27" t="str">
        <x:v>Pollutant characterization</x:v>
      </x:c>
      <x:c r="M9239" s="27" t="str">
        <x:v>Selected electrolysis route does not supply separated O2; Chlorine or lithium inventory is not accepted in the vehicle module</x:v>
      </x:c>
    </x:row>
    <x:row r="9240">
      <x:c r="A9240" s="27" t="str">
        <x:v>X04171</x:v>
      </x:c>
      <x:c r="B9240" s="27" t="str">
        <x:v>E10</x:v>
      </x:c>
      <x:c r="C9240" s="27" t="str">
        <x:v>Separated O2 enrichment</x:v>
      </x:c>
      <x:c r="D9240" s="27" t="str">
        <x:v>HCl electrolysis</x:v>
      </x:c>
      <x:c r="E9240" s="27" t="str">
        <x:v>Reactive onboard Bubble Butt</x:v>
      </x:c>
      <x:c r="F9240" s="27" t="str">
        <x:v>Li-Cl2</x:v>
      </x:c>
      <x:c r="G9240" s="27" t="str">
        <x:v>Recovered water and heat</x:v>
      </x:c>
      <x:c r="H9240" s="27" t="str">
        <x:v>Reject</x:v>
      </x:c>
      <x:c r="I9240" s="27" t="str">
        <x:v>Vehicle linked</x:v>
      </x:c>
      <x:c r="J9240" s="28" t="n">
        <x:v>1</x:v>
      </x:c>
      <x:c r="K9240" s="27" t="str">
        <x:v>Chlorine or lithium onboard gate fail</x:v>
      </x:c>
      <x:c r="L9240" s="27" t="str">
        <x:v>Water and heat recovery</x:v>
      </x:c>
      <x:c r="M9240" s="27" t="str">
        <x:v>Selected electrolysis route does not supply separated O2; Li-Cl2 storage lacks molten LiCl regeneration; Chlorine or lithium inventory is not accepted in the vehicle module</x:v>
      </x:c>
    </x:row>
    <x:row r="9241">
      <x:c r="A9241" s="27" t="str">
        <x:v>X04172</x:v>
      </x:c>
      <x:c r="B9241" s="27" t="str">
        <x:v>E10</x:v>
      </x:c>
      <x:c r="C9241" s="27" t="str">
        <x:v>Separated O2 enrichment</x:v>
      </x:c>
      <x:c r="D9241" s="27" t="str">
        <x:v>HCl electrolysis</x:v>
      </x:c>
      <x:c r="E9241" s="27" t="str">
        <x:v>Reactive onboard Bubble Butt</x:v>
      </x:c>
      <x:c r="F9241" s="27" t="str">
        <x:v>Li-Cl2</x:v>
      </x:c>
      <x:c r="G9241" s="27" t="str">
        <x:v>CO2 to methane</x:v>
      </x:c>
      <x:c r="H9241" s="27" t="str">
        <x:v>Reject</x:v>
      </x:c>
      <x:c r="I9241" s="27" t="str">
        <x:v>Vehicle linked</x:v>
      </x:c>
      <x:c r="J9241" s="28" t="n">
        <x:v>1</x:v>
      </x:c>
      <x:c r="K9241" s="27" t="str">
        <x:v>Chlorine or lithium onboard gate fail</x:v>
      </x:c>
      <x:c r="L9241" s="27" t="str">
        <x:v>Carbon-to-fuel loop</x:v>
      </x:c>
      <x:c r="M9241" s="27" t="str">
        <x:v>Selected electrolysis route does not supply separated O2; Li-Cl2 storage lacks molten LiCl regeneration; Chlorine or lithium inventory is not accepted in the vehicle module</x:v>
      </x:c>
    </x:row>
    <x:row r="9242">
      <x:c r="A9242" s="27" t="str">
        <x:v>X04173</x:v>
      </x:c>
      <x:c r="B9242" s="27" t="str">
        <x:v>E10</x:v>
      </x:c>
      <x:c r="C9242" s="27" t="str">
        <x:v>Separated O2 enrichment</x:v>
      </x:c>
      <x:c r="D9242" s="27" t="str">
        <x:v>HCl electrolysis</x:v>
      </x:c>
      <x:c r="E9242" s="27" t="str">
        <x:v>Reactive onboard Bubble Butt</x:v>
      </x:c>
      <x:c r="F9242" s="27" t="str">
        <x:v>Li-Cl2</x:v>
      </x:c>
      <x:c r="G9242" s="27" t="str">
        <x:v>CO2 to methanol</x:v>
      </x:c>
      <x:c r="H9242" s="27" t="str">
        <x:v>Reject</x:v>
      </x:c>
      <x:c r="I9242" s="27" t="str">
        <x:v>Vehicle linked</x:v>
      </x:c>
      <x:c r="J9242" s="28" t="n">
        <x:v>1</x:v>
      </x:c>
      <x:c r="K9242" s="27" t="str">
        <x:v>Chlorine or lithium onboard gate fail</x:v>
      </x:c>
      <x:c r="L9242" s="27" t="str">
        <x:v>Carbon-to-fuel loop</x:v>
      </x:c>
      <x:c r="M9242" s="27" t="str">
        <x:v>Selected electrolysis route does not supply separated O2; Li-Cl2 storage lacks molten LiCl regeneration; Chlorine or lithium inventory is not accepted in the vehicle module</x:v>
      </x:c>
    </x:row>
    <x:row r="9243">
      <x:c r="A9243" s="27" t="str">
        <x:v>X04174</x:v>
      </x:c>
      <x:c r="B9243" s="27" t="str">
        <x:v>E10</x:v>
      </x:c>
      <x:c r="C9243" s="27" t="str">
        <x:v>Separated O2 enrichment</x:v>
      </x:c>
      <x:c r="D9243" s="27" t="str">
        <x:v>HCl electrolysis</x:v>
      </x:c>
      <x:c r="E9243" s="27" t="str">
        <x:v>Reactive onboard Bubble Butt</x:v>
      </x:c>
      <x:c r="F9243" s="27" t="str">
        <x:v>Li-Cl2</x:v>
      </x:c>
      <x:c r="G9243" s="27" t="str">
        <x:v>CO2 to DME</x:v>
      </x:c>
      <x:c r="H9243" s="27" t="str">
        <x:v>Reject</x:v>
      </x:c>
      <x:c r="I9243" s="27" t="str">
        <x:v>Vehicle linked</x:v>
      </x:c>
      <x:c r="J9243" s="28" t="n">
        <x:v>1</x:v>
      </x:c>
      <x:c r="K9243" s="27" t="str">
        <x:v>Chlorine or lithium onboard gate fail</x:v>
      </x:c>
      <x:c r="L9243" s="27" t="str">
        <x:v>Carbon-to-fuel loop</x:v>
      </x:c>
      <x:c r="M9243" s="27" t="str">
        <x:v>Selected electrolysis route does not supply separated O2; Li-Cl2 storage lacks molten LiCl regeneration; Chlorine or lithium inventory is not accepted in the vehicle module</x:v>
      </x:c>
    </x:row>
    <x:row r="9244">
      <x:c r="A9244" s="27" t="str">
        <x:v>X04175</x:v>
      </x:c>
      <x:c r="B9244" s="27" t="str">
        <x:v>E10</x:v>
      </x:c>
      <x:c r="C9244" s="27" t="str">
        <x:v>Separated O2 enrichment</x:v>
      </x:c>
      <x:c r="D9244" s="27" t="str">
        <x:v>HCl electrolysis</x:v>
      </x:c>
      <x:c r="E9244" s="27" t="str">
        <x:v>Reactive onboard Bubble Butt</x:v>
      </x:c>
      <x:c r="F9244" s="27" t="str">
        <x:v>Li-Cl2</x:v>
      </x:c>
      <x:c r="G9244" s="27" t="str">
        <x:v>Captured PM research only</x:v>
      </x:c>
      <x:c r="H9244" s="27" t="str">
        <x:v>Reject</x:v>
      </x:c>
      <x:c r="I9244" s="27" t="str">
        <x:v>Vehicle linked</x:v>
      </x:c>
      <x:c r="J9244" s="28" t="n">
        <x:v>1</x:v>
      </x:c>
      <x:c r="K9244" s="27" t="str">
        <x:v>Chlorine or lithium onboard gate fail</x:v>
      </x:c>
      <x:c r="L9244" s="27" t="str">
        <x:v>Pollutant characterization</x:v>
      </x:c>
      <x:c r="M9244" s="27" t="str">
        <x:v>Selected electrolysis route does not supply separated O2; Li-Cl2 storage lacks molten LiCl regeneration; Chlorine or lithium inventory is not accepted in the vehicle module</x:v>
      </x:c>
    </x:row>
    <x:row r="9245">
      <x:c r="A9245" s="27" t="str">
        <x:v>X04201</x:v>
      </x:c>
      <x:c r="B9245" s="27" t="str">
        <x:v>E10</x:v>
      </x:c>
      <x:c r="C9245" s="27" t="str">
        <x:v>Onboard mixed HHO</x:v>
      </x:c>
      <x:c r="D9245" s="27" t="str">
        <x:v>PEM water</x:v>
      </x:c>
      <x:c r="E9245" s="27" t="str">
        <x:v>Baseline aftertreatment</x:v>
      </x:c>
      <x:c r="F9245" s="27" t="str">
        <x:v>LFP</x:v>
      </x:c>
      <x:c r="G9245" s="27" t="str">
        <x:v>Recovered water and heat</x:v>
      </x:c>
      <x:c r="H9245" s="27" t="str">
        <x:v>Reject</x:v>
      </x:c>
      <x:c r="I9245" s="27" t="str">
        <x:v>Vehicle linked</x:v>
      </x:c>
      <x:c r="J9245" s="28" t="n">
        <x:v>1</x:v>
      </x:c>
      <x:c r="K9245" s="27" t="str">
        <x:v>Mixed-gas and energy gate fail</x:v>
      </x:c>
      <x:c r="L9245" s="27" t="str">
        <x:v>Water and heat recovery</x:v>
      </x:c>
      <x:c r="M9245" s="27" t="str">
        <x:v>HHO is consumed and an alternator-fed loop is energy-negative</x:v>
      </x:c>
    </x:row>
    <x:row r="9246">
      <x:c r="A9246" s="27" t="str">
        <x:v>X04202</x:v>
      </x:c>
      <x:c r="B9246" s="27" t="str">
        <x:v>E10</x:v>
      </x:c>
      <x:c r="C9246" s="27" t="str">
        <x:v>Onboard mixed HHO</x:v>
      </x:c>
      <x:c r="D9246" s="27" t="str">
        <x:v>PEM water</x:v>
      </x:c>
      <x:c r="E9246" s="27" t="str">
        <x:v>Baseline aftertreatment</x:v>
      </x:c>
      <x:c r="F9246" s="27" t="str">
        <x:v>LFP</x:v>
      </x:c>
      <x:c r="G9246" s="27" t="str">
        <x:v>CO2 to methane</x:v>
      </x:c>
      <x:c r="H9246" s="27" t="str">
        <x:v>Reject</x:v>
      </x:c>
      <x:c r="I9246" s="27" t="str">
        <x:v>Vehicle linked</x:v>
      </x:c>
      <x:c r="J9246" s="28" t="n">
        <x:v>1</x:v>
      </x:c>
      <x:c r="K9246" s="27" t="str">
        <x:v>Mixed-gas and energy gate fail</x:v>
      </x:c>
      <x:c r="L9246" s="27" t="str">
        <x:v>Carbon-to-fuel loop</x:v>
      </x:c>
      <x:c r="M9246" s="27" t="str">
        <x:v>HHO is consumed and an alternator-fed loop is energy-negative; CO2 product needs reactive capture and regeneration</x:v>
      </x:c>
    </x:row>
    <x:row r="9247">
      <x:c r="A9247" s="27" t="str">
        <x:v>X04203</x:v>
      </x:c>
      <x:c r="B9247" s="27" t="str">
        <x:v>E10</x:v>
      </x:c>
      <x:c r="C9247" s="27" t="str">
        <x:v>Onboard mixed HHO</x:v>
      </x:c>
      <x:c r="D9247" s="27" t="str">
        <x:v>PEM water</x:v>
      </x:c>
      <x:c r="E9247" s="27" t="str">
        <x:v>Baseline aftertreatment</x:v>
      </x:c>
      <x:c r="F9247" s="27" t="str">
        <x:v>LFP</x:v>
      </x:c>
      <x:c r="G9247" s="27" t="str">
        <x:v>CO2 to methanol</x:v>
      </x:c>
      <x:c r="H9247" s="27" t="str">
        <x:v>Reject</x:v>
      </x:c>
      <x:c r="I9247" s="27" t="str">
        <x:v>Vehicle linked</x:v>
      </x:c>
      <x:c r="J9247" s="28" t="n">
        <x:v>1</x:v>
      </x:c>
      <x:c r="K9247" s="27" t="str">
        <x:v>Mixed-gas and energy gate fail</x:v>
      </x:c>
      <x:c r="L9247" s="27" t="str">
        <x:v>Carbon-to-fuel loop</x:v>
      </x:c>
      <x:c r="M9247" s="27" t="str">
        <x:v>HHO is consumed and an alternator-fed loop is energy-negative; CO2 product needs reactive capture and regeneration</x:v>
      </x:c>
    </x:row>
    <x:row r="9248">
      <x:c r="A9248" s="27" t="str">
        <x:v>X04204</x:v>
      </x:c>
      <x:c r="B9248" s="27" t="str">
        <x:v>E10</x:v>
      </x:c>
      <x:c r="C9248" s="27" t="str">
        <x:v>Onboard mixed HHO</x:v>
      </x:c>
      <x:c r="D9248" s="27" t="str">
        <x:v>PEM water</x:v>
      </x:c>
      <x:c r="E9248" s="27" t="str">
        <x:v>Baseline aftertreatment</x:v>
      </x:c>
      <x:c r="F9248" s="27" t="str">
        <x:v>LFP</x:v>
      </x:c>
      <x:c r="G9248" s="27" t="str">
        <x:v>CO2 to DME</x:v>
      </x:c>
      <x:c r="H9248" s="27" t="str">
        <x:v>Reject</x:v>
      </x:c>
      <x:c r="I9248" s="27" t="str">
        <x:v>Vehicle linked</x:v>
      </x:c>
      <x:c r="J9248" s="28" t="n">
        <x:v>1</x:v>
      </x:c>
      <x:c r="K9248" s="27" t="str">
        <x:v>Mixed-gas and energy gate fail</x:v>
      </x:c>
      <x:c r="L9248" s="27" t="str">
        <x:v>Carbon-to-fuel loop</x:v>
      </x:c>
      <x:c r="M9248" s="27" t="str">
        <x:v>HHO is consumed and an alternator-fed loop is energy-negative; CO2 product needs reactive capture and regeneration</x:v>
      </x:c>
    </x:row>
    <x:row r="9249">
      <x:c r="A9249" s="27" t="str">
        <x:v>X04205</x:v>
      </x:c>
      <x:c r="B9249" s="27" t="str">
        <x:v>E10</x:v>
      </x:c>
      <x:c r="C9249" s="27" t="str">
        <x:v>Onboard mixed HHO</x:v>
      </x:c>
      <x:c r="D9249" s="27" t="str">
        <x:v>PEM water</x:v>
      </x:c>
      <x:c r="E9249" s="27" t="str">
        <x:v>Baseline aftertreatment</x:v>
      </x:c>
      <x:c r="F9249" s="27" t="str">
        <x:v>LFP</x:v>
      </x:c>
      <x:c r="G9249" s="27" t="str">
        <x:v>Captured PM research only</x:v>
      </x:c>
      <x:c r="H9249" s="27" t="str">
        <x:v>Reject</x:v>
      </x:c>
      <x:c r="I9249" s="27" t="str">
        <x:v>Vehicle linked</x:v>
      </x:c>
      <x:c r="J9249" s="28" t="n">
        <x:v>1</x:v>
      </x:c>
      <x:c r="K9249" s="27" t="str">
        <x:v>Mixed-gas and energy gate fail</x:v>
      </x:c>
      <x:c r="L9249" s="27" t="str">
        <x:v>Pollutant characterization</x:v>
      </x:c>
      <x:c r="M9249" s="27" t="str">
        <x:v>HHO is consumed and an alternator-fed loop is energy-negative</x:v>
      </x:c>
    </x:row>
    <x:row r="9250">
      <x:c r="A9250" s="27" t="str">
        <x:v>X04206</x:v>
      </x:c>
      <x:c r="B9250" s="27" t="str">
        <x:v>E10</x:v>
      </x:c>
      <x:c r="C9250" s="27" t="str">
        <x:v>Onboard mixed HHO</x:v>
      </x:c>
      <x:c r="D9250" s="27" t="str">
        <x:v>PEM water</x:v>
      </x:c>
      <x:c r="E9250" s="27" t="str">
        <x:v>Baseline aftertreatment</x:v>
      </x:c>
      <x:c r="F9250" s="27" t="str">
        <x:v>Sodium-ion</x:v>
      </x:c>
      <x:c r="G9250" s="27" t="str">
        <x:v>Recovered water and heat</x:v>
      </x:c>
      <x:c r="H9250" s="27" t="str">
        <x:v>Reject</x:v>
      </x:c>
      <x:c r="I9250" s="27" t="str">
        <x:v>Vehicle linked</x:v>
      </x:c>
      <x:c r="J9250" s="28" t="n">
        <x:v>1</x:v>
      </x:c>
      <x:c r="K9250" s="27" t="str">
        <x:v>Mixed-gas and energy gate fail</x:v>
      </x:c>
      <x:c r="L9250" s="27" t="str">
        <x:v>Water and heat recovery</x:v>
      </x:c>
      <x:c r="M9250" s="27" t="str">
        <x:v>HHO is consumed and an alternator-fed loop is energy-negative</x:v>
      </x:c>
    </x:row>
    <x:row r="9251">
      <x:c r="A9251" s="27" t="str">
        <x:v>X04207</x:v>
      </x:c>
      <x:c r="B9251" s="27" t="str">
        <x:v>E10</x:v>
      </x:c>
      <x:c r="C9251" s="27" t="str">
        <x:v>Onboard mixed HHO</x:v>
      </x:c>
      <x:c r="D9251" s="27" t="str">
        <x:v>PEM water</x:v>
      </x:c>
      <x:c r="E9251" s="27" t="str">
        <x:v>Baseline aftertreatment</x:v>
      </x:c>
      <x:c r="F9251" s="27" t="str">
        <x:v>Sodium-ion</x:v>
      </x:c>
      <x:c r="G9251" s="27" t="str">
        <x:v>CO2 to methane</x:v>
      </x:c>
      <x:c r="H9251" s="27" t="str">
        <x:v>Reject</x:v>
      </x:c>
      <x:c r="I9251" s="27" t="str">
        <x:v>Vehicle linked</x:v>
      </x:c>
      <x:c r="J9251" s="28" t="n">
        <x:v>1</x:v>
      </x:c>
      <x:c r="K9251" s="27" t="str">
        <x:v>Mixed-gas and energy gate fail</x:v>
      </x:c>
      <x:c r="L9251" s="27" t="str">
        <x:v>Carbon-to-fuel loop</x:v>
      </x:c>
      <x:c r="M9251" s="27" t="str">
        <x:v>HHO is consumed and an alternator-fed loop is energy-negative; CO2 product needs reactive capture and regeneration</x:v>
      </x:c>
    </x:row>
    <x:row r="9252">
      <x:c r="A9252" s="27" t="str">
        <x:v>X04208</x:v>
      </x:c>
      <x:c r="B9252" s="27" t="str">
        <x:v>E10</x:v>
      </x:c>
      <x:c r="C9252" s="27" t="str">
        <x:v>Onboard mixed HHO</x:v>
      </x:c>
      <x:c r="D9252" s="27" t="str">
        <x:v>PEM water</x:v>
      </x:c>
      <x:c r="E9252" s="27" t="str">
        <x:v>Baseline aftertreatment</x:v>
      </x:c>
      <x:c r="F9252" s="27" t="str">
        <x:v>Sodium-ion</x:v>
      </x:c>
      <x:c r="G9252" s="27" t="str">
        <x:v>CO2 to methanol</x:v>
      </x:c>
      <x:c r="H9252" s="27" t="str">
        <x:v>Reject</x:v>
      </x:c>
      <x:c r="I9252" s="27" t="str">
        <x:v>Vehicle linked</x:v>
      </x:c>
      <x:c r="J9252" s="28" t="n">
        <x:v>1</x:v>
      </x:c>
      <x:c r="K9252" s="27" t="str">
        <x:v>Mixed-gas and energy gate fail</x:v>
      </x:c>
      <x:c r="L9252" s="27" t="str">
        <x:v>Carbon-to-fuel loop</x:v>
      </x:c>
      <x:c r="M9252" s="27" t="str">
        <x:v>HHO is consumed and an alternator-fed loop is energy-negative; CO2 product needs reactive capture and regeneration</x:v>
      </x:c>
    </x:row>
    <x:row r="9253">
      <x:c r="A9253" s="27" t="str">
        <x:v>X04209</x:v>
      </x:c>
      <x:c r="B9253" s="27" t="str">
        <x:v>E10</x:v>
      </x:c>
      <x:c r="C9253" s="27" t="str">
        <x:v>Onboard mixed HHO</x:v>
      </x:c>
      <x:c r="D9253" s="27" t="str">
        <x:v>PEM water</x:v>
      </x:c>
      <x:c r="E9253" s="27" t="str">
        <x:v>Baseline aftertreatment</x:v>
      </x:c>
      <x:c r="F9253" s="27" t="str">
        <x:v>Sodium-ion</x:v>
      </x:c>
      <x:c r="G9253" s="27" t="str">
        <x:v>CO2 to DME</x:v>
      </x:c>
      <x:c r="H9253" s="27" t="str">
        <x:v>Reject</x:v>
      </x:c>
      <x:c r="I9253" s="27" t="str">
        <x:v>Vehicle linked</x:v>
      </x:c>
      <x:c r="J9253" s="28" t="n">
        <x:v>1</x:v>
      </x:c>
      <x:c r="K9253" s="27" t="str">
        <x:v>Mixed-gas and energy gate fail</x:v>
      </x:c>
      <x:c r="L9253" s="27" t="str">
        <x:v>Carbon-to-fuel loop</x:v>
      </x:c>
      <x:c r="M9253" s="27" t="str">
        <x:v>HHO is consumed and an alternator-fed loop is energy-negative; CO2 product needs reactive capture and regeneration</x:v>
      </x:c>
    </x:row>
    <x:row r="9254">
      <x:c r="A9254" s="27" t="str">
        <x:v>X04210</x:v>
      </x:c>
      <x:c r="B9254" s="27" t="str">
        <x:v>E10</x:v>
      </x:c>
      <x:c r="C9254" s="27" t="str">
        <x:v>Onboard mixed HHO</x:v>
      </x:c>
      <x:c r="D9254" s="27" t="str">
        <x:v>PEM water</x:v>
      </x:c>
      <x:c r="E9254" s="27" t="str">
        <x:v>Baseline aftertreatment</x:v>
      </x:c>
      <x:c r="F9254" s="27" t="str">
        <x:v>Sodium-ion</x:v>
      </x:c>
      <x:c r="G9254" s="27" t="str">
        <x:v>Captured PM research only</x:v>
      </x:c>
      <x:c r="H9254" s="27" t="str">
        <x:v>Reject</x:v>
      </x:c>
      <x:c r="I9254" s="27" t="str">
        <x:v>Vehicle linked</x:v>
      </x:c>
      <x:c r="J9254" s="28" t="n">
        <x:v>1</x:v>
      </x:c>
      <x:c r="K9254" s="27" t="str">
        <x:v>Mixed-gas and energy gate fail</x:v>
      </x:c>
      <x:c r="L9254" s="27" t="str">
        <x:v>Pollutant characterization</x:v>
      </x:c>
      <x:c r="M9254" s="27" t="str">
        <x:v>HHO is consumed and an alternator-fed loop is energy-negative</x:v>
      </x:c>
    </x:row>
    <x:row r="9255">
      <x:c r="A9255" s="27" t="str">
        <x:v>X04211</x:v>
      </x:c>
      <x:c r="B9255" s="27" t="str">
        <x:v>E10</x:v>
      </x:c>
      <x:c r="C9255" s="27" t="str">
        <x:v>Onboard mixed HHO</x:v>
      </x:c>
      <x:c r="D9255" s="27" t="str">
        <x:v>PEM water</x:v>
      </x:c>
      <x:c r="E9255" s="27" t="str">
        <x:v>Baseline aftertreatment</x:v>
      </x:c>
      <x:c r="F9255" s="27" t="str">
        <x:v>H2-O2 RFC</x:v>
      </x:c>
      <x:c r="G9255" s="27" t="str">
        <x:v>Recovered water and heat</x:v>
      </x:c>
      <x:c r="H9255" s="27" t="str">
        <x:v>Reject</x:v>
      </x:c>
      <x:c r="I9255" s="27" t="str">
        <x:v>Vehicle linked</x:v>
      </x:c>
      <x:c r="J9255" s="28" t="n">
        <x:v>1</x:v>
      </x:c>
      <x:c r="K9255" s="27" t="str">
        <x:v>Mixed-gas and energy gate fail</x:v>
      </x:c>
      <x:c r="L9255" s="27" t="str">
        <x:v>Water and heat recovery</x:v>
      </x:c>
      <x:c r="M9255" s="27" t="str">
        <x:v>HHO is consumed and an alternator-fed loop is energy-negative</x:v>
      </x:c>
    </x:row>
    <x:row r="9256">
      <x:c r="A9256" s="27" t="str">
        <x:v>X04212</x:v>
      </x:c>
      <x:c r="B9256" s="27" t="str">
        <x:v>E10</x:v>
      </x:c>
      <x:c r="C9256" s="27" t="str">
        <x:v>Onboard mixed HHO</x:v>
      </x:c>
      <x:c r="D9256" s="27" t="str">
        <x:v>PEM water</x:v>
      </x:c>
      <x:c r="E9256" s="27" t="str">
        <x:v>Baseline aftertreatment</x:v>
      </x:c>
      <x:c r="F9256" s="27" t="str">
        <x:v>H2-O2 RFC</x:v>
      </x:c>
      <x:c r="G9256" s="27" t="str">
        <x:v>CO2 to methane</x:v>
      </x:c>
      <x:c r="H9256" s="27" t="str">
        <x:v>Reject</x:v>
      </x:c>
      <x:c r="I9256" s="27" t="str">
        <x:v>Vehicle linked</x:v>
      </x:c>
      <x:c r="J9256" s="28" t="n">
        <x:v>1</x:v>
      </x:c>
      <x:c r="K9256" s="27" t="str">
        <x:v>Mixed-gas and energy gate fail</x:v>
      </x:c>
      <x:c r="L9256" s="27" t="str">
        <x:v>Carbon-to-fuel loop</x:v>
      </x:c>
      <x:c r="M9256" s="27" t="str">
        <x:v>HHO is consumed and an alternator-fed loop is energy-negative; CO2 product needs reactive capture and regeneration</x:v>
      </x:c>
    </x:row>
    <x:row r="9257">
      <x:c r="A9257" s="27" t="str">
        <x:v>X04213</x:v>
      </x:c>
      <x:c r="B9257" s="27" t="str">
        <x:v>E10</x:v>
      </x:c>
      <x:c r="C9257" s="27" t="str">
        <x:v>Onboard mixed HHO</x:v>
      </x:c>
      <x:c r="D9257" s="27" t="str">
        <x:v>PEM water</x:v>
      </x:c>
      <x:c r="E9257" s="27" t="str">
        <x:v>Baseline aftertreatment</x:v>
      </x:c>
      <x:c r="F9257" s="27" t="str">
        <x:v>H2-O2 RFC</x:v>
      </x:c>
      <x:c r="G9257" s="27" t="str">
        <x:v>CO2 to methanol</x:v>
      </x:c>
      <x:c r="H9257" s="27" t="str">
        <x:v>Reject</x:v>
      </x:c>
      <x:c r="I9257" s="27" t="str">
        <x:v>Vehicle linked</x:v>
      </x:c>
      <x:c r="J9257" s="28" t="n">
        <x:v>1</x:v>
      </x:c>
      <x:c r="K9257" s="27" t="str">
        <x:v>Mixed-gas and energy gate fail</x:v>
      </x:c>
      <x:c r="L9257" s="27" t="str">
        <x:v>Carbon-to-fuel loop</x:v>
      </x:c>
      <x:c r="M9257" s="27" t="str">
        <x:v>HHO is consumed and an alternator-fed loop is energy-negative; CO2 product needs reactive capture and regeneration</x:v>
      </x:c>
    </x:row>
    <x:row r="9258">
      <x:c r="A9258" s="27" t="str">
        <x:v>X04214</x:v>
      </x:c>
      <x:c r="B9258" s="27" t="str">
        <x:v>E10</x:v>
      </x:c>
      <x:c r="C9258" s="27" t="str">
        <x:v>Onboard mixed HHO</x:v>
      </x:c>
      <x:c r="D9258" s="27" t="str">
        <x:v>PEM water</x:v>
      </x:c>
      <x:c r="E9258" s="27" t="str">
        <x:v>Baseline aftertreatment</x:v>
      </x:c>
      <x:c r="F9258" s="27" t="str">
        <x:v>H2-O2 RFC</x:v>
      </x:c>
      <x:c r="G9258" s="27" t="str">
        <x:v>CO2 to DME</x:v>
      </x:c>
      <x:c r="H9258" s="27" t="str">
        <x:v>Reject</x:v>
      </x:c>
      <x:c r="I9258" s="27" t="str">
        <x:v>Vehicle linked</x:v>
      </x:c>
      <x:c r="J9258" s="28" t="n">
        <x:v>1</x:v>
      </x:c>
      <x:c r="K9258" s="27" t="str">
        <x:v>Mixed-gas and energy gate fail</x:v>
      </x:c>
      <x:c r="L9258" s="27" t="str">
        <x:v>Carbon-to-fuel loop</x:v>
      </x:c>
      <x:c r="M9258" s="27" t="str">
        <x:v>HHO is consumed and an alternator-fed loop is energy-negative; CO2 product needs reactive capture and regeneration</x:v>
      </x:c>
    </x:row>
    <x:row r="9259">
      <x:c r="A9259" s="27" t="str">
        <x:v>X04215</x:v>
      </x:c>
      <x:c r="B9259" s="27" t="str">
        <x:v>E10</x:v>
      </x:c>
      <x:c r="C9259" s="27" t="str">
        <x:v>Onboard mixed HHO</x:v>
      </x:c>
      <x:c r="D9259" s="27" t="str">
        <x:v>PEM water</x:v>
      </x:c>
      <x:c r="E9259" s="27" t="str">
        <x:v>Baseline aftertreatment</x:v>
      </x:c>
      <x:c r="F9259" s="27" t="str">
        <x:v>H2-O2 RFC</x:v>
      </x:c>
      <x:c r="G9259" s="27" t="str">
        <x:v>Captured PM research only</x:v>
      </x:c>
      <x:c r="H9259" s="27" t="str">
        <x:v>Reject</x:v>
      </x:c>
      <x:c r="I9259" s="27" t="str">
        <x:v>Vehicle linked</x:v>
      </x:c>
      <x:c r="J9259" s="28" t="n">
        <x:v>1</x:v>
      </x:c>
      <x:c r="K9259" s="27" t="str">
        <x:v>Mixed-gas and energy gate fail</x:v>
      </x:c>
      <x:c r="L9259" s="27" t="str">
        <x:v>Pollutant characterization</x:v>
      </x:c>
      <x:c r="M9259" s="27" t="str">
        <x:v>HHO is consumed and an alternator-fed loop is energy-negative</x:v>
      </x:c>
    </x:row>
    <x:row r="9260">
      <x:c r="A9260" s="27" t="str">
        <x:v>X04216</x:v>
      </x:c>
      <x:c r="B9260" s="27" t="str">
        <x:v>E10</x:v>
      </x:c>
      <x:c r="C9260" s="27" t="str">
        <x:v>Onboard mixed HHO</x:v>
      </x:c>
      <x:c r="D9260" s="27" t="str">
        <x:v>PEM water</x:v>
      </x:c>
      <x:c r="E9260" s="27" t="str">
        <x:v>Baseline aftertreatment</x:v>
      </x:c>
      <x:c r="F9260" s="27" t="str">
        <x:v>H2-Cl2 RFC</x:v>
      </x:c>
      <x:c r="G9260" s="27" t="str">
        <x:v>Recovered water and heat</x:v>
      </x:c>
      <x:c r="H9260" s="27" t="str">
        <x:v>Reject</x:v>
      </x:c>
      <x:c r="I9260" s="27" t="str">
        <x:v>Vehicle linked</x:v>
      </x:c>
      <x:c r="J9260" s="28" t="n">
        <x:v>1</x:v>
      </x:c>
      <x:c r="K9260" s="27" t="str">
        <x:v>Chlorine or lithium onboard gate fail</x:v>
      </x:c>
      <x:c r="L9260" s="27" t="str">
        <x:v>Water and heat recovery</x:v>
      </x:c>
      <x:c r="M9260" s="27" t="str">
        <x:v>HHO is consumed and an alternator-fed loop is energy-negative; H2-Cl2 storage lacks a matched chlorine loop; Chlorine or lithium inventory is not accepted in the vehicle module</x:v>
      </x:c>
    </x:row>
    <x:row r="9261">
      <x:c r="A9261" s="27" t="str">
        <x:v>X04217</x:v>
      </x:c>
      <x:c r="B9261" s="27" t="str">
        <x:v>E10</x:v>
      </x:c>
      <x:c r="C9261" s="27" t="str">
        <x:v>Onboard mixed HHO</x:v>
      </x:c>
      <x:c r="D9261" s="27" t="str">
        <x:v>PEM water</x:v>
      </x:c>
      <x:c r="E9261" s="27" t="str">
        <x:v>Baseline aftertreatment</x:v>
      </x:c>
      <x:c r="F9261" s="27" t="str">
        <x:v>H2-Cl2 RFC</x:v>
      </x:c>
      <x:c r="G9261" s="27" t="str">
        <x:v>CO2 to methane</x:v>
      </x:c>
      <x:c r="H9261" s="27" t="str">
        <x:v>Reject</x:v>
      </x:c>
      <x:c r="I9261" s="27" t="str">
        <x:v>Vehicle linked</x:v>
      </x:c>
      <x:c r="J9261" s="28" t="n">
        <x:v>1</x:v>
      </x:c>
      <x:c r="K9261" s="27" t="str">
        <x:v>Chlorine or lithium onboard gate fail</x:v>
      </x:c>
      <x:c r="L9261" s="27" t="str">
        <x:v>Carbon-to-fuel loop</x:v>
      </x:c>
      <x:c r="M9261" s="27" t="str">
        <x:v>HHO is consumed and an alternator-fed loop is energy-negative; CO2 product needs reactive capture and regeneration; H2-Cl2 storage lacks a matched chlorine loop; Chlorine or lithium inventory is not accepted in the vehicle module</x:v>
      </x:c>
    </x:row>
    <x:row r="9262">
      <x:c r="A9262" s="27" t="str">
        <x:v>X04218</x:v>
      </x:c>
      <x:c r="B9262" s="27" t="str">
        <x:v>E10</x:v>
      </x:c>
      <x:c r="C9262" s="27" t="str">
        <x:v>Onboard mixed HHO</x:v>
      </x:c>
      <x:c r="D9262" s="27" t="str">
        <x:v>PEM water</x:v>
      </x:c>
      <x:c r="E9262" s="27" t="str">
        <x:v>Baseline aftertreatment</x:v>
      </x:c>
      <x:c r="F9262" s="27" t="str">
        <x:v>H2-Cl2 RFC</x:v>
      </x:c>
      <x:c r="G9262" s="27" t="str">
        <x:v>CO2 to methanol</x:v>
      </x:c>
      <x:c r="H9262" s="27" t="str">
        <x:v>Reject</x:v>
      </x:c>
      <x:c r="I9262" s="27" t="str">
        <x:v>Vehicle linked</x:v>
      </x:c>
      <x:c r="J9262" s="28" t="n">
        <x:v>1</x:v>
      </x:c>
      <x:c r="K9262" s="27" t="str">
        <x:v>Chlorine or lithium onboard gate fail</x:v>
      </x:c>
      <x:c r="L9262" s="27" t="str">
        <x:v>Carbon-to-fuel loop</x:v>
      </x:c>
      <x:c r="M9262" s="27" t="str">
        <x:v>HHO is consumed and an alternator-fed loop is energy-negative; CO2 product needs reactive capture and regeneration; H2-Cl2 storage lacks a matched chlorine loop; Chlorine or lithium inventory is not accepted in the vehicle module</x:v>
      </x:c>
    </x:row>
    <x:row r="9263">
      <x:c r="A9263" s="27" t="str">
        <x:v>X04219</x:v>
      </x:c>
      <x:c r="B9263" s="27" t="str">
        <x:v>E10</x:v>
      </x:c>
      <x:c r="C9263" s="27" t="str">
        <x:v>Onboard mixed HHO</x:v>
      </x:c>
      <x:c r="D9263" s="27" t="str">
        <x:v>PEM water</x:v>
      </x:c>
      <x:c r="E9263" s="27" t="str">
        <x:v>Baseline aftertreatment</x:v>
      </x:c>
      <x:c r="F9263" s="27" t="str">
        <x:v>H2-Cl2 RFC</x:v>
      </x:c>
      <x:c r="G9263" s="27" t="str">
        <x:v>CO2 to DME</x:v>
      </x:c>
      <x:c r="H9263" s="27" t="str">
        <x:v>Reject</x:v>
      </x:c>
      <x:c r="I9263" s="27" t="str">
        <x:v>Vehicle linked</x:v>
      </x:c>
      <x:c r="J9263" s="28" t="n">
        <x:v>1</x:v>
      </x:c>
      <x:c r="K9263" s="27" t="str">
        <x:v>Chlorine or lithium onboard gate fail</x:v>
      </x:c>
      <x:c r="L9263" s="27" t="str">
        <x:v>Carbon-to-fuel loop</x:v>
      </x:c>
      <x:c r="M9263" s="27" t="str">
        <x:v>HHO is consumed and an alternator-fed loop is energy-negative; CO2 product needs reactive capture and regeneration; H2-Cl2 storage lacks a matched chlorine loop; Chlorine or lithium inventory is not accepted in the vehicle module</x:v>
      </x:c>
    </x:row>
    <x:row r="9264">
      <x:c r="A9264" s="27" t="str">
        <x:v>X04220</x:v>
      </x:c>
      <x:c r="B9264" s="27" t="str">
        <x:v>E10</x:v>
      </x:c>
      <x:c r="C9264" s="27" t="str">
        <x:v>Onboard mixed HHO</x:v>
      </x:c>
      <x:c r="D9264" s="27" t="str">
        <x:v>PEM water</x:v>
      </x:c>
      <x:c r="E9264" s="27" t="str">
        <x:v>Baseline aftertreatment</x:v>
      </x:c>
      <x:c r="F9264" s="27" t="str">
        <x:v>H2-Cl2 RFC</x:v>
      </x:c>
      <x:c r="G9264" s="27" t="str">
        <x:v>Captured PM research only</x:v>
      </x:c>
      <x:c r="H9264" s="27" t="str">
        <x:v>Reject</x:v>
      </x:c>
      <x:c r="I9264" s="27" t="str">
        <x:v>Vehicle linked</x:v>
      </x:c>
      <x:c r="J9264" s="28" t="n">
        <x:v>1</x:v>
      </x:c>
      <x:c r="K9264" s="27" t="str">
        <x:v>Chlorine or lithium onboard gate fail</x:v>
      </x:c>
      <x:c r="L9264" s="27" t="str">
        <x:v>Pollutant characterization</x:v>
      </x:c>
      <x:c r="M9264" s="27" t="str">
        <x:v>HHO is consumed and an alternator-fed loop is energy-negative; H2-Cl2 storage lacks a matched chlorine loop; Chlorine or lithium inventory is not accepted in the vehicle module</x:v>
      </x:c>
    </x:row>
    <x:row r="9265">
      <x:c r="A9265" s="27" t="str">
        <x:v>X04221</x:v>
      </x:c>
      <x:c r="B9265" s="27" t="str">
        <x:v>E10</x:v>
      </x:c>
      <x:c r="C9265" s="27" t="str">
        <x:v>Onboard mixed HHO</x:v>
      </x:c>
      <x:c r="D9265" s="27" t="str">
        <x:v>PEM water</x:v>
      </x:c>
      <x:c r="E9265" s="27" t="str">
        <x:v>Baseline aftertreatment</x:v>
      </x:c>
      <x:c r="F9265" s="27" t="str">
        <x:v>Li-Cl2</x:v>
      </x:c>
      <x:c r="G9265" s="27" t="str">
        <x:v>Recovered water and heat</x:v>
      </x:c>
      <x:c r="H9265" s="27" t="str">
        <x:v>Reject</x:v>
      </x:c>
      <x:c r="I9265" s="27" t="str">
        <x:v>Vehicle linked</x:v>
      </x:c>
      <x:c r="J9265" s="28" t="n">
        <x:v>1</x:v>
      </x:c>
      <x:c r="K9265" s="27" t="str">
        <x:v>Chlorine or lithium onboard gate fail</x:v>
      </x:c>
      <x:c r="L9265" s="27" t="str">
        <x:v>Water and heat recovery</x:v>
      </x:c>
      <x:c r="M9265" s="27" t="str">
        <x:v>HHO is consumed and an alternator-fed loop is energy-negative; Li-Cl2 storage lacks molten LiCl regeneration; Chlorine or lithium inventory is not accepted in the vehicle module</x:v>
      </x:c>
    </x:row>
    <x:row r="9266">
      <x:c r="A9266" s="27" t="str">
        <x:v>X04222</x:v>
      </x:c>
      <x:c r="B9266" s="27" t="str">
        <x:v>E10</x:v>
      </x:c>
      <x:c r="C9266" s="27" t="str">
        <x:v>Onboard mixed HHO</x:v>
      </x:c>
      <x:c r="D9266" s="27" t="str">
        <x:v>PEM water</x:v>
      </x:c>
      <x:c r="E9266" s="27" t="str">
        <x:v>Baseline aftertreatment</x:v>
      </x:c>
      <x:c r="F9266" s="27" t="str">
        <x:v>Li-Cl2</x:v>
      </x:c>
      <x:c r="G9266" s="27" t="str">
        <x:v>CO2 to methane</x:v>
      </x:c>
      <x:c r="H9266" s="27" t="str">
        <x:v>Reject</x:v>
      </x:c>
      <x:c r="I9266" s="27" t="str">
        <x:v>Vehicle linked</x:v>
      </x:c>
      <x:c r="J9266" s="28" t="n">
        <x:v>1</x:v>
      </x:c>
      <x:c r="K9266" s="27" t="str">
        <x:v>Chlorine or lithium onboard gate fail</x:v>
      </x:c>
      <x:c r="L9266" s="27" t="str">
        <x:v>Carbon-to-fuel loop</x:v>
      </x:c>
      <x:c r="M9266" s="27" t="str">
        <x:v>HHO is consumed and an alternator-fed loop is energy-negative; CO2 product needs reactive capture and regeneration; Li-Cl2 storage lacks molten LiCl regeneration; Chlorine or lithium inventory is not accepted in the vehicle module</x:v>
      </x:c>
    </x:row>
    <x:row r="9267">
      <x:c r="A9267" s="27" t="str">
        <x:v>X04223</x:v>
      </x:c>
      <x:c r="B9267" s="27" t="str">
        <x:v>E10</x:v>
      </x:c>
      <x:c r="C9267" s="27" t="str">
        <x:v>Onboard mixed HHO</x:v>
      </x:c>
      <x:c r="D9267" s="27" t="str">
        <x:v>PEM water</x:v>
      </x:c>
      <x:c r="E9267" s="27" t="str">
        <x:v>Baseline aftertreatment</x:v>
      </x:c>
      <x:c r="F9267" s="27" t="str">
        <x:v>Li-Cl2</x:v>
      </x:c>
      <x:c r="G9267" s="27" t="str">
        <x:v>CO2 to methanol</x:v>
      </x:c>
      <x:c r="H9267" s="27" t="str">
        <x:v>Reject</x:v>
      </x:c>
      <x:c r="I9267" s="27" t="str">
        <x:v>Vehicle linked</x:v>
      </x:c>
      <x:c r="J9267" s="28" t="n">
        <x:v>1</x:v>
      </x:c>
      <x:c r="K9267" s="27" t="str">
        <x:v>Chlorine or lithium onboard gate fail</x:v>
      </x:c>
      <x:c r="L9267" s="27" t="str">
        <x:v>Carbon-to-fuel loop</x:v>
      </x:c>
      <x:c r="M9267" s="27" t="str">
        <x:v>HHO is consumed and an alternator-fed loop is energy-negative; CO2 product needs reactive capture and regeneration; Li-Cl2 storage lacks molten LiCl regeneration; Chlorine or lithium inventory is not accepted in the vehicle module</x:v>
      </x:c>
    </x:row>
    <x:row r="9268">
      <x:c r="A9268" s="27" t="str">
        <x:v>X04224</x:v>
      </x:c>
      <x:c r="B9268" s="27" t="str">
        <x:v>E10</x:v>
      </x:c>
      <x:c r="C9268" s="27" t="str">
        <x:v>Onboard mixed HHO</x:v>
      </x:c>
      <x:c r="D9268" s="27" t="str">
        <x:v>PEM water</x:v>
      </x:c>
      <x:c r="E9268" s="27" t="str">
        <x:v>Baseline aftertreatment</x:v>
      </x:c>
      <x:c r="F9268" s="27" t="str">
        <x:v>Li-Cl2</x:v>
      </x:c>
      <x:c r="G9268" s="27" t="str">
        <x:v>CO2 to DME</x:v>
      </x:c>
      <x:c r="H9268" s="27" t="str">
        <x:v>Reject</x:v>
      </x:c>
      <x:c r="I9268" s="27" t="str">
        <x:v>Vehicle linked</x:v>
      </x:c>
      <x:c r="J9268" s="28" t="n">
        <x:v>1</x:v>
      </x:c>
      <x:c r="K9268" s="27" t="str">
        <x:v>Chlorine or lithium onboard gate fail</x:v>
      </x:c>
      <x:c r="L9268" s="27" t="str">
        <x:v>Carbon-to-fuel loop</x:v>
      </x:c>
      <x:c r="M9268" s="27" t="str">
        <x:v>HHO is consumed and an alternator-fed loop is energy-negative; CO2 product needs reactive capture and regeneration; Li-Cl2 storage lacks molten LiCl regeneration; Chlorine or lithium inventory is not accepted in the vehicle module</x:v>
      </x:c>
    </x:row>
    <x:row r="9269">
      <x:c r="A9269" s="27" t="str">
        <x:v>X04225</x:v>
      </x:c>
      <x:c r="B9269" s="27" t="str">
        <x:v>E10</x:v>
      </x:c>
      <x:c r="C9269" s="27" t="str">
        <x:v>Onboard mixed HHO</x:v>
      </x:c>
      <x:c r="D9269" s="27" t="str">
        <x:v>PEM water</x:v>
      </x:c>
      <x:c r="E9269" s="27" t="str">
        <x:v>Baseline aftertreatment</x:v>
      </x:c>
      <x:c r="F9269" s="27" t="str">
        <x:v>Li-Cl2</x:v>
      </x:c>
      <x:c r="G9269" s="27" t="str">
        <x:v>Captured PM research only</x:v>
      </x:c>
      <x:c r="H9269" s="27" t="str">
        <x:v>Reject</x:v>
      </x:c>
      <x:c r="I9269" s="27" t="str">
        <x:v>Vehicle linked</x:v>
      </x:c>
      <x:c r="J9269" s="28" t="n">
        <x:v>1</x:v>
      </x:c>
      <x:c r="K9269" s="27" t="str">
        <x:v>Chlorine or lithium onboard gate fail</x:v>
      </x:c>
      <x:c r="L9269" s="27" t="str">
        <x:v>Pollutant characterization</x:v>
      </x:c>
      <x:c r="M9269" s="27" t="str">
        <x:v>HHO is consumed and an alternator-fed loop is energy-negative; Li-Cl2 storage lacks molten LiCl regeneration; Chlorine or lithium inventory is not accepted in the vehicle module</x:v>
      </x:c>
    </x:row>
    <x:row r="9270">
      <x:c r="A9270" s="27" t="str">
        <x:v>X04226</x:v>
      </x:c>
      <x:c r="B9270" s="27" t="str">
        <x:v>E10</x:v>
      </x:c>
      <x:c r="C9270" s="27" t="str">
        <x:v>Onboard mixed HHO</x:v>
      </x:c>
      <x:c r="D9270" s="27" t="str">
        <x:v>PEM water</x:v>
      </x:c>
      <x:c r="E9270" s="27" t="str">
        <x:v>Plain-water Bubble Butt</x:v>
      </x:c>
      <x:c r="F9270" s="27" t="str">
        <x:v>LFP</x:v>
      </x:c>
      <x:c r="G9270" s="27" t="str">
        <x:v>Recovered water and heat</x:v>
      </x:c>
      <x:c r="H9270" s="27" t="str">
        <x:v>Reject</x:v>
      </x:c>
      <x:c r="I9270" s="27" t="str">
        <x:v>Vehicle linked</x:v>
      </x:c>
      <x:c r="J9270" s="28" t="n">
        <x:v>1</x:v>
      </x:c>
      <x:c r="K9270" s="27" t="str">
        <x:v>Mixed-gas and energy gate fail</x:v>
      </x:c>
      <x:c r="L9270" s="27" t="str">
        <x:v>Water and heat recovery</x:v>
      </x:c>
      <x:c r="M9270" s="27" t="str">
        <x:v>HHO is consumed and an alternator-fed loop is energy-negative</x:v>
      </x:c>
    </x:row>
    <x:row r="9271">
      <x:c r="A9271" s="27" t="str">
        <x:v>X04227</x:v>
      </x:c>
      <x:c r="B9271" s="27" t="str">
        <x:v>E10</x:v>
      </x:c>
      <x:c r="C9271" s="27" t="str">
        <x:v>Onboard mixed HHO</x:v>
      </x:c>
      <x:c r="D9271" s="27" t="str">
        <x:v>PEM water</x:v>
      </x:c>
      <x:c r="E9271" s="27" t="str">
        <x:v>Plain-water Bubble Butt</x:v>
      </x:c>
      <x:c r="F9271" s="27" t="str">
        <x:v>LFP</x:v>
      </x:c>
      <x:c r="G9271" s="27" t="str">
        <x:v>CO2 to methane</x:v>
      </x:c>
      <x:c r="H9271" s="27" t="str">
        <x:v>Reject</x:v>
      </x:c>
      <x:c r="I9271" s="27" t="str">
        <x:v>Vehicle linked</x:v>
      </x:c>
      <x:c r="J9271" s="28" t="n">
        <x:v>1</x:v>
      </x:c>
      <x:c r="K9271" s="27" t="str">
        <x:v>Mixed-gas and energy gate fail</x:v>
      </x:c>
      <x:c r="L9271" s="27" t="str">
        <x:v>Carbon-to-fuel loop</x:v>
      </x:c>
      <x:c r="M9271" s="27" t="str">
        <x:v>HHO is consumed and an alternator-fed loop is energy-negative; CO2 product needs reactive capture and regeneration</x:v>
      </x:c>
    </x:row>
    <x:row r="9272">
      <x:c r="A9272" s="27" t="str">
        <x:v>X04228</x:v>
      </x:c>
      <x:c r="B9272" s="27" t="str">
        <x:v>E10</x:v>
      </x:c>
      <x:c r="C9272" s="27" t="str">
        <x:v>Onboard mixed HHO</x:v>
      </x:c>
      <x:c r="D9272" s="27" t="str">
        <x:v>PEM water</x:v>
      </x:c>
      <x:c r="E9272" s="27" t="str">
        <x:v>Plain-water Bubble Butt</x:v>
      </x:c>
      <x:c r="F9272" s="27" t="str">
        <x:v>LFP</x:v>
      </x:c>
      <x:c r="G9272" s="27" t="str">
        <x:v>CO2 to methanol</x:v>
      </x:c>
      <x:c r="H9272" s="27" t="str">
        <x:v>Reject</x:v>
      </x:c>
      <x:c r="I9272" s="27" t="str">
        <x:v>Vehicle linked</x:v>
      </x:c>
      <x:c r="J9272" s="28" t="n">
        <x:v>1</x:v>
      </x:c>
      <x:c r="K9272" s="27" t="str">
        <x:v>Mixed-gas and energy gate fail</x:v>
      </x:c>
      <x:c r="L9272" s="27" t="str">
        <x:v>Carbon-to-fuel loop</x:v>
      </x:c>
      <x:c r="M9272" s="27" t="str">
        <x:v>HHO is consumed and an alternator-fed loop is energy-negative; CO2 product needs reactive capture and regeneration</x:v>
      </x:c>
    </x:row>
    <x:row r="9273">
      <x:c r="A9273" s="27" t="str">
        <x:v>X04229</x:v>
      </x:c>
      <x:c r="B9273" s="27" t="str">
        <x:v>E10</x:v>
      </x:c>
      <x:c r="C9273" s="27" t="str">
        <x:v>Onboard mixed HHO</x:v>
      </x:c>
      <x:c r="D9273" s="27" t="str">
        <x:v>PEM water</x:v>
      </x:c>
      <x:c r="E9273" s="27" t="str">
        <x:v>Plain-water Bubble Butt</x:v>
      </x:c>
      <x:c r="F9273" s="27" t="str">
        <x:v>LFP</x:v>
      </x:c>
      <x:c r="G9273" s="27" t="str">
        <x:v>CO2 to DME</x:v>
      </x:c>
      <x:c r="H9273" s="27" t="str">
        <x:v>Reject</x:v>
      </x:c>
      <x:c r="I9273" s="27" t="str">
        <x:v>Vehicle linked</x:v>
      </x:c>
      <x:c r="J9273" s="28" t="n">
        <x:v>1</x:v>
      </x:c>
      <x:c r="K9273" s="27" t="str">
        <x:v>Mixed-gas and energy gate fail</x:v>
      </x:c>
      <x:c r="L9273" s="27" t="str">
        <x:v>Carbon-to-fuel loop</x:v>
      </x:c>
      <x:c r="M9273" s="27" t="str">
        <x:v>HHO is consumed and an alternator-fed loop is energy-negative; CO2 product needs reactive capture and regeneration</x:v>
      </x:c>
    </x:row>
    <x:row r="9274">
      <x:c r="A9274" s="27" t="str">
        <x:v>X04230</x:v>
      </x:c>
      <x:c r="B9274" s="27" t="str">
        <x:v>E10</x:v>
      </x:c>
      <x:c r="C9274" s="27" t="str">
        <x:v>Onboard mixed HHO</x:v>
      </x:c>
      <x:c r="D9274" s="27" t="str">
        <x:v>PEM water</x:v>
      </x:c>
      <x:c r="E9274" s="27" t="str">
        <x:v>Plain-water Bubble Butt</x:v>
      </x:c>
      <x:c r="F9274" s="27" t="str">
        <x:v>LFP</x:v>
      </x:c>
      <x:c r="G9274" s="27" t="str">
        <x:v>Captured PM research only</x:v>
      </x:c>
      <x:c r="H9274" s="27" t="str">
        <x:v>Reject</x:v>
      </x:c>
      <x:c r="I9274" s="27" t="str">
        <x:v>Vehicle linked</x:v>
      </x:c>
      <x:c r="J9274" s="28" t="n">
        <x:v>1</x:v>
      </x:c>
      <x:c r="K9274" s="27" t="str">
        <x:v>Mixed-gas and energy gate fail</x:v>
      </x:c>
      <x:c r="L9274" s="27" t="str">
        <x:v>Pollutant characterization</x:v>
      </x:c>
      <x:c r="M9274" s="27" t="str">
        <x:v>HHO is consumed and an alternator-fed loop is energy-negative</x:v>
      </x:c>
    </x:row>
    <x:row r="9275">
      <x:c r="A9275" s="27" t="str">
        <x:v>X04231</x:v>
      </x:c>
      <x:c r="B9275" s="27" t="str">
        <x:v>E10</x:v>
      </x:c>
      <x:c r="C9275" s="27" t="str">
        <x:v>Onboard mixed HHO</x:v>
      </x:c>
      <x:c r="D9275" s="27" t="str">
        <x:v>PEM water</x:v>
      </x:c>
      <x:c r="E9275" s="27" t="str">
        <x:v>Plain-water Bubble Butt</x:v>
      </x:c>
      <x:c r="F9275" s="27" t="str">
        <x:v>Sodium-ion</x:v>
      </x:c>
      <x:c r="G9275" s="27" t="str">
        <x:v>Recovered water and heat</x:v>
      </x:c>
      <x:c r="H9275" s="27" t="str">
        <x:v>Reject</x:v>
      </x:c>
      <x:c r="I9275" s="27" t="str">
        <x:v>Vehicle linked</x:v>
      </x:c>
      <x:c r="J9275" s="28" t="n">
        <x:v>1</x:v>
      </x:c>
      <x:c r="K9275" s="27" t="str">
        <x:v>Mixed-gas and energy gate fail</x:v>
      </x:c>
      <x:c r="L9275" s="27" t="str">
        <x:v>Water and heat recovery</x:v>
      </x:c>
      <x:c r="M9275" s="27" t="str">
        <x:v>HHO is consumed and an alternator-fed loop is energy-negative</x:v>
      </x:c>
    </x:row>
    <x:row r="9276">
      <x:c r="A9276" s="27" t="str">
        <x:v>X04232</x:v>
      </x:c>
      <x:c r="B9276" s="27" t="str">
        <x:v>E10</x:v>
      </x:c>
      <x:c r="C9276" s="27" t="str">
        <x:v>Onboard mixed HHO</x:v>
      </x:c>
      <x:c r="D9276" s="27" t="str">
        <x:v>PEM water</x:v>
      </x:c>
      <x:c r="E9276" s="27" t="str">
        <x:v>Plain-water Bubble Butt</x:v>
      </x:c>
      <x:c r="F9276" s="27" t="str">
        <x:v>Sodium-ion</x:v>
      </x:c>
      <x:c r="G9276" s="27" t="str">
        <x:v>CO2 to methane</x:v>
      </x:c>
      <x:c r="H9276" s="27" t="str">
        <x:v>Reject</x:v>
      </x:c>
      <x:c r="I9276" s="27" t="str">
        <x:v>Vehicle linked</x:v>
      </x:c>
      <x:c r="J9276" s="28" t="n">
        <x:v>1</x:v>
      </x:c>
      <x:c r="K9276" s="27" t="str">
        <x:v>Mixed-gas and energy gate fail</x:v>
      </x:c>
      <x:c r="L9276" s="27" t="str">
        <x:v>Carbon-to-fuel loop</x:v>
      </x:c>
      <x:c r="M9276" s="27" t="str">
        <x:v>HHO is consumed and an alternator-fed loop is energy-negative; CO2 product needs reactive capture and regeneration</x:v>
      </x:c>
    </x:row>
    <x:row r="9277">
      <x:c r="A9277" s="27" t="str">
        <x:v>X04233</x:v>
      </x:c>
      <x:c r="B9277" s="27" t="str">
        <x:v>E10</x:v>
      </x:c>
      <x:c r="C9277" s="27" t="str">
        <x:v>Onboard mixed HHO</x:v>
      </x:c>
      <x:c r="D9277" s="27" t="str">
        <x:v>PEM water</x:v>
      </x:c>
      <x:c r="E9277" s="27" t="str">
        <x:v>Plain-water Bubble Butt</x:v>
      </x:c>
      <x:c r="F9277" s="27" t="str">
        <x:v>Sodium-ion</x:v>
      </x:c>
      <x:c r="G9277" s="27" t="str">
        <x:v>CO2 to methanol</x:v>
      </x:c>
      <x:c r="H9277" s="27" t="str">
        <x:v>Reject</x:v>
      </x:c>
      <x:c r="I9277" s="27" t="str">
        <x:v>Vehicle linked</x:v>
      </x:c>
      <x:c r="J9277" s="28" t="n">
        <x:v>1</x:v>
      </x:c>
      <x:c r="K9277" s="27" t="str">
        <x:v>Mixed-gas and energy gate fail</x:v>
      </x:c>
      <x:c r="L9277" s="27" t="str">
        <x:v>Carbon-to-fuel loop</x:v>
      </x:c>
      <x:c r="M9277" s="27" t="str">
        <x:v>HHO is consumed and an alternator-fed loop is energy-negative; CO2 product needs reactive capture and regeneration</x:v>
      </x:c>
    </x:row>
    <x:row r="9278">
      <x:c r="A9278" s="27" t="str">
        <x:v>X04234</x:v>
      </x:c>
      <x:c r="B9278" s="27" t="str">
        <x:v>E10</x:v>
      </x:c>
      <x:c r="C9278" s="27" t="str">
        <x:v>Onboard mixed HHO</x:v>
      </x:c>
      <x:c r="D9278" s="27" t="str">
        <x:v>PEM water</x:v>
      </x:c>
      <x:c r="E9278" s="27" t="str">
        <x:v>Plain-water Bubble Butt</x:v>
      </x:c>
      <x:c r="F9278" s="27" t="str">
        <x:v>Sodium-ion</x:v>
      </x:c>
      <x:c r="G9278" s="27" t="str">
        <x:v>CO2 to DME</x:v>
      </x:c>
      <x:c r="H9278" s="27" t="str">
        <x:v>Reject</x:v>
      </x:c>
      <x:c r="I9278" s="27" t="str">
        <x:v>Vehicle linked</x:v>
      </x:c>
      <x:c r="J9278" s="28" t="n">
        <x:v>1</x:v>
      </x:c>
      <x:c r="K9278" s="27" t="str">
        <x:v>Mixed-gas and energy gate fail</x:v>
      </x:c>
      <x:c r="L9278" s="27" t="str">
        <x:v>Carbon-to-fuel loop</x:v>
      </x:c>
      <x:c r="M9278" s="27" t="str">
        <x:v>HHO is consumed and an alternator-fed loop is energy-negative; CO2 product needs reactive capture and regeneration</x:v>
      </x:c>
    </x:row>
    <x:row r="9279">
      <x:c r="A9279" s="27" t="str">
        <x:v>X04235</x:v>
      </x:c>
      <x:c r="B9279" s="27" t="str">
        <x:v>E10</x:v>
      </x:c>
      <x:c r="C9279" s="27" t="str">
        <x:v>Onboard mixed HHO</x:v>
      </x:c>
      <x:c r="D9279" s="27" t="str">
        <x:v>PEM water</x:v>
      </x:c>
      <x:c r="E9279" s="27" t="str">
        <x:v>Plain-water Bubble Butt</x:v>
      </x:c>
      <x:c r="F9279" s="27" t="str">
        <x:v>Sodium-ion</x:v>
      </x:c>
      <x:c r="G9279" s="27" t="str">
        <x:v>Captured PM research only</x:v>
      </x:c>
      <x:c r="H9279" s="27" t="str">
        <x:v>Reject</x:v>
      </x:c>
      <x:c r="I9279" s="27" t="str">
        <x:v>Vehicle linked</x:v>
      </x:c>
      <x:c r="J9279" s="28" t="n">
        <x:v>1</x:v>
      </x:c>
      <x:c r="K9279" s="27" t="str">
        <x:v>Mixed-gas and energy gate fail</x:v>
      </x:c>
      <x:c r="L9279" s="27" t="str">
        <x:v>Pollutant characterization</x:v>
      </x:c>
      <x:c r="M9279" s="27" t="str">
        <x:v>HHO is consumed and an alternator-fed loop is energy-negative</x:v>
      </x:c>
    </x:row>
    <x:row r="9280">
      <x:c r="A9280" s="27" t="str">
        <x:v>X04236</x:v>
      </x:c>
      <x:c r="B9280" s="27" t="str">
        <x:v>E10</x:v>
      </x:c>
      <x:c r="C9280" s="27" t="str">
        <x:v>Onboard mixed HHO</x:v>
      </x:c>
      <x:c r="D9280" s="27" t="str">
        <x:v>PEM water</x:v>
      </x:c>
      <x:c r="E9280" s="27" t="str">
        <x:v>Plain-water Bubble Butt</x:v>
      </x:c>
      <x:c r="F9280" s="27" t="str">
        <x:v>H2-O2 RFC</x:v>
      </x:c>
      <x:c r="G9280" s="27" t="str">
        <x:v>Recovered water and heat</x:v>
      </x:c>
      <x:c r="H9280" s="27" t="str">
        <x:v>Reject</x:v>
      </x:c>
      <x:c r="I9280" s="27" t="str">
        <x:v>Vehicle linked</x:v>
      </x:c>
      <x:c r="J9280" s="28" t="n">
        <x:v>1</x:v>
      </x:c>
      <x:c r="K9280" s="27" t="str">
        <x:v>Mixed-gas and energy gate fail</x:v>
      </x:c>
      <x:c r="L9280" s="27" t="str">
        <x:v>Water and heat recovery</x:v>
      </x:c>
      <x:c r="M9280" s="27" t="str">
        <x:v>HHO is consumed and an alternator-fed loop is energy-negative</x:v>
      </x:c>
    </x:row>
    <x:row r="9281">
      <x:c r="A9281" s="27" t="str">
        <x:v>X04237</x:v>
      </x:c>
      <x:c r="B9281" s="27" t="str">
        <x:v>E10</x:v>
      </x:c>
      <x:c r="C9281" s="27" t="str">
        <x:v>Onboard mixed HHO</x:v>
      </x:c>
      <x:c r="D9281" s="27" t="str">
        <x:v>PEM water</x:v>
      </x:c>
      <x:c r="E9281" s="27" t="str">
        <x:v>Plain-water Bubble Butt</x:v>
      </x:c>
      <x:c r="F9281" s="27" t="str">
        <x:v>H2-O2 RFC</x:v>
      </x:c>
      <x:c r="G9281" s="27" t="str">
        <x:v>CO2 to methane</x:v>
      </x:c>
      <x:c r="H9281" s="27" t="str">
        <x:v>Reject</x:v>
      </x:c>
      <x:c r="I9281" s="27" t="str">
        <x:v>Vehicle linked</x:v>
      </x:c>
      <x:c r="J9281" s="28" t="n">
        <x:v>1</x:v>
      </x:c>
      <x:c r="K9281" s="27" t="str">
        <x:v>Mixed-gas and energy gate fail</x:v>
      </x:c>
      <x:c r="L9281" s="27" t="str">
        <x:v>Carbon-to-fuel loop</x:v>
      </x:c>
      <x:c r="M9281" s="27" t="str">
        <x:v>HHO is consumed and an alternator-fed loop is energy-negative; CO2 product needs reactive capture and regeneration</x:v>
      </x:c>
    </x:row>
    <x:row r="9282">
      <x:c r="A9282" s="27" t="str">
        <x:v>X04238</x:v>
      </x:c>
      <x:c r="B9282" s="27" t="str">
        <x:v>E10</x:v>
      </x:c>
      <x:c r="C9282" s="27" t="str">
        <x:v>Onboard mixed HHO</x:v>
      </x:c>
      <x:c r="D9282" s="27" t="str">
        <x:v>PEM water</x:v>
      </x:c>
      <x:c r="E9282" s="27" t="str">
        <x:v>Plain-water Bubble Butt</x:v>
      </x:c>
      <x:c r="F9282" s="27" t="str">
        <x:v>H2-O2 RFC</x:v>
      </x:c>
      <x:c r="G9282" s="27" t="str">
        <x:v>CO2 to methanol</x:v>
      </x:c>
      <x:c r="H9282" s="27" t="str">
        <x:v>Reject</x:v>
      </x:c>
      <x:c r="I9282" s="27" t="str">
        <x:v>Vehicle linked</x:v>
      </x:c>
      <x:c r="J9282" s="28" t="n">
        <x:v>1</x:v>
      </x:c>
      <x:c r="K9282" s="27" t="str">
        <x:v>Mixed-gas and energy gate fail</x:v>
      </x:c>
      <x:c r="L9282" s="27" t="str">
        <x:v>Carbon-to-fuel loop</x:v>
      </x:c>
      <x:c r="M9282" s="27" t="str">
        <x:v>HHO is consumed and an alternator-fed loop is energy-negative; CO2 product needs reactive capture and regeneration</x:v>
      </x:c>
    </x:row>
    <x:row r="9283">
      <x:c r="A9283" s="27" t="str">
        <x:v>X04239</x:v>
      </x:c>
      <x:c r="B9283" s="27" t="str">
        <x:v>E10</x:v>
      </x:c>
      <x:c r="C9283" s="27" t="str">
        <x:v>Onboard mixed HHO</x:v>
      </x:c>
      <x:c r="D9283" s="27" t="str">
        <x:v>PEM water</x:v>
      </x:c>
      <x:c r="E9283" s="27" t="str">
        <x:v>Plain-water Bubble Butt</x:v>
      </x:c>
      <x:c r="F9283" s="27" t="str">
        <x:v>H2-O2 RFC</x:v>
      </x:c>
      <x:c r="G9283" s="27" t="str">
        <x:v>CO2 to DME</x:v>
      </x:c>
      <x:c r="H9283" s="27" t="str">
        <x:v>Reject</x:v>
      </x:c>
      <x:c r="I9283" s="27" t="str">
        <x:v>Vehicle linked</x:v>
      </x:c>
      <x:c r="J9283" s="28" t="n">
        <x:v>1</x:v>
      </x:c>
      <x:c r="K9283" s="27" t="str">
        <x:v>Mixed-gas and energy gate fail</x:v>
      </x:c>
      <x:c r="L9283" s="27" t="str">
        <x:v>Carbon-to-fuel loop</x:v>
      </x:c>
      <x:c r="M9283" s="27" t="str">
        <x:v>HHO is consumed and an alternator-fed loop is energy-negative; CO2 product needs reactive capture and regeneration</x:v>
      </x:c>
    </x:row>
    <x:row r="9284">
      <x:c r="A9284" s="27" t="str">
        <x:v>X04240</x:v>
      </x:c>
      <x:c r="B9284" s="27" t="str">
        <x:v>E10</x:v>
      </x:c>
      <x:c r="C9284" s="27" t="str">
        <x:v>Onboard mixed HHO</x:v>
      </x:c>
      <x:c r="D9284" s="27" t="str">
        <x:v>PEM water</x:v>
      </x:c>
      <x:c r="E9284" s="27" t="str">
        <x:v>Plain-water Bubble Butt</x:v>
      </x:c>
      <x:c r="F9284" s="27" t="str">
        <x:v>H2-O2 RFC</x:v>
      </x:c>
      <x:c r="G9284" s="27" t="str">
        <x:v>Captured PM research only</x:v>
      </x:c>
      <x:c r="H9284" s="27" t="str">
        <x:v>Reject</x:v>
      </x:c>
      <x:c r="I9284" s="27" t="str">
        <x:v>Vehicle linked</x:v>
      </x:c>
      <x:c r="J9284" s="28" t="n">
        <x:v>1</x:v>
      </x:c>
      <x:c r="K9284" s="27" t="str">
        <x:v>Mixed-gas and energy gate fail</x:v>
      </x:c>
      <x:c r="L9284" s="27" t="str">
        <x:v>Pollutant characterization</x:v>
      </x:c>
      <x:c r="M9284" s="27" t="str">
        <x:v>HHO is consumed and an alternator-fed loop is energy-negative</x:v>
      </x:c>
    </x:row>
    <x:row r="9285">
      <x:c r="A9285" s="27" t="str">
        <x:v>X04241</x:v>
      </x:c>
      <x:c r="B9285" s="27" t="str">
        <x:v>E10</x:v>
      </x:c>
      <x:c r="C9285" s="27" t="str">
        <x:v>Onboard mixed HHO</x:v>
      </x:c>
      <x:c r="D9285" s="27" t="str">
        <x:v>PEM water</x:v>
      </x:c>
      <x:c r="E9285" s="27" t="str">
        <x:v>Plain-water Bubble Butt</x:v>
      </x:c>
      <x:c r="F9285" s="27" t="str">
        <x:v>H2-Cl2 RFC</x:v>
      </x:c>
      <x:c r="G9285" s="27" t="str">
        <x:v>Recovered water and heat</x:v>
      </x:c>
      <x:c r="H9285" s="27" t="str">
        <x:v>Reject</x:v>
      </x:c>
      <x:c r="I9285" s="27" t="str">
        <x:v>Vehicle linked</x:v>
      </x:c>
      <x:c r="J9285" s="28" t="n">
        <x:v>1</x:v>
      </x:c>
      <x:c r="K9285" s="27" t="str">
        <x:v>Chlorine or lithium onboard gate fail</x:v>
      </x:c>
      <x:c r="L9285" s="27" t="str">
        <x:v>Water and heat recovery</x:v>
      </x:c>
      <x:c r="M9285" s="27" t="str">
        <x:v>HHO is consumed and an alternator-fed loop is energy-negative; H2-Cl2 storage lacks a matched chlorine loop; Chlorine or lithium inventory is not accepted in the vehicle module</x:v>
      </x:c>
    </x:row>
    <x:row r="9286">
      <x:c r="A9286" s="27" t="str">
        <x:v>X04242</x:v>
      </x:c>
      <x:c r="B9286" s="27" t="str">
        <x:v>E10</x:v>
      </x:c>
      <x:c r="C9286" s="27" t="str">
        <x:v>Onboard mixed HHO</x:v>
      </x:c>
      <x:c r="D9286" s="27" t="str">
        <x:v>PEM water</x:v>
      </x:c>
      <x:c r="E9286" s="27" t="str">
        <x:v>Plain-water Bubble Butt</x:v>
      </x:c>
      <x:c r="F9286" s="27" t="str">
        <x:v>H2-Cl2 RFC</x:v>
      </x:c>
      <x:c r="G9286" s="27" t="str">
        <x:v>CO2 to methane</x:v>
      </x:c>
      <x:c r="H9286" s="27" t="str">
        <x:v>Reject</x:v>
      </x:c>
      <x:c r="I9286" s="27" t="str">
        <x:v>Vehicle linked</x:v>
      </x:c>
      <x:c r="J9286" s="28" t="n">
        <x:v>1</x:v>
      </x:c>
      <x:c r="K9286" s="27" t="str">
        <x:v>Chlorine or lithium onboard gate fail</x:v>
      </x:c>
      <x:c r="L9286" s="27" t="str">
        <x:v>Carbon-to-fuel loop</x:v>
      </x:c>
      <x:c r="M9286" s="27" t="str">
        <x:v>HHO is consumed and an alternator-fed loop is energy-negative; CO2 product needs reactive capture and regeneration; H2-Cl2 storage lacks a matched chlorine loop; Chlorine or lithium inventory is not accepted in the vehicle module</x:v>
      </x:c>
    </x:row>
    <x:row r="9287">
      <x:c r="A9287" s="27" t="str">
        <x:v>X04243</x:v>
      </x:c>
      <x:c r="B9287" s="27" t="str">
        <x:v>E10</x:v>
      </x:c>
      <x:c r="C9287" s="27" t="str">
        <x:v>Onboard mixed HHO</x:v>
      </x:c>
      <x:c r="D9287" s="27" t="str">
        <x:v>PEM water</x:v>
      </x:c>
      <x:c r="E9287" s="27" t="str">
        <x:v>Plain-water Bubble Butt</x:v>
      </x:c>
      <x:c r="F9287" s="27" t="str">
        <x:v>H2-Cl2 RFC</x:v>
      </x:c>
      <x:c r="G9287" s="27" t="str">
        <x:v>CO2 to methanol</x:v>
      </x:c>
      <x:c r="H9287" s="27" t="str">
        <x:v>Reject</x:v>
      </x:c>
      <x:c r="I9287" s="27" t="str">
        <x:v>Vehicle linked</x:v>
      </x:c>
      <x:c r="J9287" s="28" t="n">
        <x:v>1</x:v>
      </x:c>
      <x:c r="K9287" s="27" t="str">
        <x:v>Chlorine or lithium onboard gate fail</x:v>
      </x:c>
      <x:c r="L9287" s="27" t="str">
        <x:v>Carbon-to-fuel loop</x:v>
      </x:c>
      <x:c r="M9287" s="27" t="str">
        <x:v>HHO is consumed and an alternator-fed loop is energy-negative; CO2 product needs reactive capture and regeneration; H2-Cl2 storage lacks a matched chlorine loop; Chlorine or lithium inventory is not accepted in the vehicle module</x:v>
      </x:c>
    </x:row>
    <x:row r="9288">
      <x:c r="A9288" s="27" t="str">
        <x:v>X04244</x:v>
      </x:c>
      <x:c r="B9288" s="27" t="str">
        <x:v>E10</x:v>
      </x:c>
      <x:c r="C9288" s="27" t="str">
        <x:v>Onboard mixed HHO</x:v>
      </x:c>
      <x:c r="D9288" s="27" t="str">
        <x:v>PEM water</x:v>
      </x:c>
      <x:c r="E9288" s="27" t="str">
        <x:v>Plain-water Bubble Butt</x:v>
      </x:c>
      <x:c r="F9288" s="27" t="str">
        <x:v>H2-Cl2 RFC</x:v>
      </x:c>
      <x:c r="G9288" s="27" t="str">
        <x:v>CO2 to DME</x:v>
      </x:c>
      <x:c r="H9288" s="27" t="str">
        <x:v>Reject</x:v>
      </x:c>
      <x:c r="I9288" s="27" t="str">
        <x:v>Vehicle linked</x:v>
      </x:c>
      <x:c r="J9288" s="28" t="n">
        <x:v>1</x:v>
      </x:c>
      <x:c r="K9288" s="27" t="str">
        <x:v>Chlorine or lithium onboard gate fail</x:v>
      </x:c>
      <x:c r="L9288" s="27" t="str">
        <x:v>Carbon-to-fuel loop</x:v>
      </x:c>
      <x:c r="M9288" s="27" t="str">
        <x:v>HHO is consumed and an alternator-fed loop is energy-negative; CO2 product needs reactive capture and regeneration; H2-Cl2 storage lacks a matched chlorine loop; Chlorine or lithium inventory is not accepted in the vehicle module</x:v>
      </x:c>
    </x:row>
    <x:row r="9289">
      <x:c r="A9289" s="27" t="str">
        <x:v>X04245</x:v>
      </x:c>
      <x:c r="B9289" s="27" t="str">
        <x:v>E10</x:v>
      </x:c>
      <x:c r="C9289" s="27" t="str">
        <x:v>Onboard mixed HHO</x:v>
      </x:c>
      <x:c r="D9289" s="27" t="str">
        <x:v>PEM water</x:v>
      </x:c>
      <x:c r="E9289" s="27" t="str">
        <x:v>Plain-water Bubble Butt</x:v>
      </x:c>
      <x:c r="F9289" s="27" t="str">
        <x:v>H2-Cl2 RFC</x:v>
      </x:c>
      <x:c r="G9289" s="27" t="str">
        <x:v>Captured PM research only</x:v>
      </x:c>
      <x:c r="H9289" s="27" t="str">
        <x:v>Reject</x:v>
      </x:c>
      <x:c r="I9289" s="27" t="str">
        <x:v>Vehicle linked</x:v>
      </x:c>
      <x:c r="J9289" s="28" t="n">
        <x:v>1</x:v>
      </x:c>
      <x:c r="K9289" s="27" t="str">
        <x:v>Chlorine or lithium onboard gate fail</x:v>
      </x:c>
      <x:c r="L9289" s="27" t="str">
        <x:v>Pollutant characterization</x:v>
      </x:c>
      <x:c r="M9289" s="27" t="str">
        <x:v>HHO is consumed and an alternator-fed loop is energy-negative; H2-Cl2 storage lacks a matched chlorine loop; Chlorine or lithium inventory is not accepted in the vehicle module</x:v>
      </x:c>
    </x:row>
    <x:row r="9290">
      <x:c r="A9290" s="27" t="str">
        <x:v>X04246</x:v>
      </x:c>
      <x:c r="B9290" s="27" t="str">
        <x:v>E10</x:v>
      </x:c>
      <x:c r="C9290" s="27" t="str">
        <x:v>Onboard mixed HHO</x:v>
      </x:c>
      <x:c r="D9290" s="27" t="str">
        <x:v>PEM water</x:v>
      </x:c>
      <x:c r="E9290" s="27" t="str">
        <x:v>Plain-water Bubble Butt</x:v>
      </x:c>
      <x:c r="F9290" s="27" t="str">
        <x:v>Li-Cl2</x:v>
      </x:c>
      <x:c r="G9290" s="27" t="str">
        <x:v>Recovered water and heat</x:v>
      </x:c>
      <x:c r="H9290" s="27" t="str">
        <x:v>Reject</x:v>
      </x:c>
      <x:c r="I9290" s="27" t="str">
        <x:v>Vehicle linked</x:v>
      </x:c>
      <x:c r="J9290" s="28" t="n">
        <x:v>1</x:v>
      </x:c>
      <x:c r="K9290" s="27" t="str">
        <x:v>Chlorine or lithium onboard gate fail</x:v>
      </x:c>
      <x:c r="L9290" s="27" t="str">
        <x:v>Water and heat recovery</x:v>
      </x:c>
      <x:c r="M9290" s="27" t="str">
        <x:v>HHO is consumed and an alternator-fed loop is energy-negative; Li-Cl2 storage lacks molten LiCl regeneration; Chlorine or lithium inventory is not accepted in the vehicle module</x:v>
      </x:c>
    </x:row>
    <x:row r="9291">
      <x:c r="A9291" s="27" t="str">
        <x:v>X04247</x:v>
      </x:c>
      <x:c r="B9291" s="27" t="str">
        <x:v>E10</x:v>
      </x:c>
      <x:c r="C9291" s="27" t="str">
        <x:v>Onboard mixed HHO</x:v>
      </x:c>
      <x:c r="D9291" s="27" t="str">
        <x:v>PEM water</x:v>
      </x:c>
      <x:c r="E9291" s="27" t="str">
        <x:v>Plain-water Bubble Butt</x:v>
      </x:c>
      <x:c r="F9291" s="27" t="str">
        <x:v>Li-Cl2</x:v>
      </x:c>
      <x:c r="G9291" s="27" t="str">
        <x:v>CO2 to methane</x:v>
      </x:c>
      <x:c r="H9291" s="27" t="str">
        <x:v>Reject</x:v>
      </x:c>
      <x:c r="I9291" s="27" t="str">
        <x:v>Vehicle linked</x:v>
      </x:c>
      <x:c r="J9291" s="28" t="n">
        <x:v>1</x:v>
      </x:c>
      <x:c r="K9291" s="27" t="str">
        <x:v>Chlorine or lithium onboard gate fail</x:v>
      </x:c>
      <x:c r="L9291" s="27" t="str">
        <x:v>Carbon-to-fuel loop</x:v>
      </x:c>
      <x:c r="M9291" s="27" t="str">
        <x:v>HHO is consumed and an alternator-fed loop is energy-negative; CO2 product needs reactive capture and regeneration; Li-Cl2 storage lacks molten LiCl regeneration; Chlorine or lithium inventory is not accepted in the vehicle module</x:v>
      </x:c>
    </x:row>
    <x:row r="9292">
      <x:c r="A9292" s="27" t="str">
        <x:v>X04248</x:v>
      </x:c>
      <x:c r="B9292" s="27" t="str">
        <x:v>E10</x:v>
      </x:c>
      <x:c r="C9292" s="27" t="str">
        <x:v>Onboard mixed HHO</x:v>
      </x:c>
      <x:c r="D9292" s="27" t="str">
        <x:v>PEM water</x:v>
      </x:c>
      <x:c r="E9292" s="27" t="str">
        <x:v>Plain-water Bubble Butt</x:v>
      </x:c>
      <x:c r="F9292" s="27" t="str">
        <x:v>Li-Cl2</x:v>
      </x:c>
      <x:c r="G9292" s="27" t="str">
        <x:v>CO2 to methanol</x:v>
      </x:c>
      <x:c r="H9292" s="27" t="str">
        <x:v>Reject</x:v>
      </x:c>
      <x:c r="I9292" s="27" t="str">
        <x:v>Vehicle linked</x:v>
      </x:c>
      <x:c r="J9292" s="28" t="n">
        <x:v>1</x:v>
      </x:c>
      <x:c r="K9292" s="27" t="str">
        <x:v>Chlorine or lithium onboard gate fail</x:v>
      </x:c>
      <x:c r="L9292" s="27" t="str">
        <x:v>Carbon-to-fuel loop</x:v>
      </x:c>
      <x:c r="M9292" s="27" t="str">
        <x:v>HHO is consumed and an alternator-fed loop is energy-negative; CO2 product needs reactive capture and regeneration; Li-Cl2 storage lacks molten LiCl regeneration; Chlorine or lithium inventory is not accepted in the vehicle module</x:v>
      </x:c>
    </x:row>
    <x:row r="9293">
      <x:c r="A9293" s="27" t="str">
        <x:v>X04249</x:v>
      </x:c>
      <x:c r="B9293" s="27" t="str">
        <x:v>E10</x:v>
      </x:c>
      <x:c r="C9293" s="27" t="str">
        <x:v>Onboard mixed HHO</x:v>
      </x:c>
      <x:c r="D9293" s="27" t="str">
        <x:v>PEM water</x:v>
      </x:c>
      <x:c r="E9293" s="27" t="str">
        <x:v>Plain-water Bubble Butt</x:v>
      </x:c>
      <x:c r="F9293" s="27" t="str">
        <x:v>Li-Cl2</x:v>
      </x:c>
      <x:c r="G9293" s="27" t="str">
        <x:v>CO2 to DME</x:v>
      </x:c>
      <x:c r="H9293" s="27" t="str">
        <x:v>Reject</x:v>
      </x:c>
      <x:c r="I9293" s="27" t="str">
        <x:v>Vehicle linked</x:v>
      </x:c>
      <x:c r="J9293" s="28" t="n">
        <x:v>1</x:v>
      </x:c>
      <x:c r="K9293" s="27" t="str">
        <x:v>Chlorine or lithium onboard gate fail</x:v>
      </x:c>
      <x:c r="L9293" s="27" t="str">
        <x:v>Carbon-to-fuel loop</x:v>
      </x:c>
      <x:c r="M9293" s="27" t="str">
        <x:v>HHO is consumed and an alternator-fed loop is energy-negative; CO2 product needs reactive capture and regeneration; Li-Cl2 storage lacks molten LiCl regeneration; Chlorine or lithium inventory is not accepted in the vehicle module</x:v>
      </x:c>
    </x:row>
    <x:row r="9294">
      <x:c r="A9294" s="27" t="str">
        <x:v>X04250</x:v>
      </x:c>
      <x:c r="B9294" s="27" t="str">
        <x:v>E10</x:v>
      </x:c>
      <x:c r="C9294" s="27" t="str">
        <x:v>Onboard mixed HHO</x:v>
      </x:c>
      <x:c r="D9294" s="27" t="str">
        <x:v>PEM water</x:v>
      </x:c>
      <x:c r="E9294" s="27" t="str">
        <x:v>Plain-water Bubble Butt</x:v>
      </x:c>
      <x:c r="F9294" s="27" t="str">
        <x:v>Li-Cl2</x:v>
      </x:c>
      <x:c r="G9294" s="27" t="str">
        <x:v>Captured PM research only</x:v>
      </x:c>
      <x:c r="H9294" s="27" t="str">
        <x:v>Reject</x:v>
      </x:c>
      <x:c r="I9294" s="27" t="str">
        <x:v>Vehicle linked</x:v>
      </x:c>
      <x:c r="J9294" s="28" t="n">
        <x:v>1</x:v>
      </x:c>
      <x:c r="K9294" s="27" t="str">
        <x:v>Chlorine or lithium onboard gate fail</x:v>
      </x:c>
      <x:c r="L9294" s="27" t="str">
        <x:v>Pollutant characterization</x:v>
      </x:c>
      <x:c r="M9294" s="27" t="str">
        <x:v>HHO is consumed and an alternator-fed loop is energy-negative; Li-Cl2 storage lacks molten LiCl regeneration; Chlorine or lithium inventory is not accepted in the vehicle module</x:v>
      </x:c>
    </x:row>
    <x:row r="9295">
      <x:c r="A9295" s="27" t="str">
        <x:v>X04251</x:v>
      </x:c>
      <x:c r="B9295" s="27" t="str">
        <x:v>E10</x:v>
      </x:c>
      <x:c r="C9295" s="27" t="str">
        <x:v>Onboard mixed HHO</x:v>
      </x:c>
      <x:c r="D9295" s="27" t="str">
        <x:v>PEM water</x:v>
      </x:c>
      <x:c r="E9295" s="27" t="str">
        <x:v>Reactive onboard Bubble Butt</x:v>
      </x:c>
      <x:c r="F9295" s="27" t="str">
        <x:v>LFP</x:v>
      </x:c>
      <x:c r="G9295" s="27" t="str">
        <x:v>Recovered water and heat</x:v>
      </x:c>
      <x:c r="H9295" s="27" t="str">
        <x:v>Reject</x:v>
      </x:c>
      <x:c r="I9295" s="27" t="str">
        <x:v>Vehicle linked</x:v>
      </x:c>
      <x:c r="J9295" s="28" t="n">
        <x:v>1</x:v>
      </x:c>
      <x:c r="K9295" s="27" t="str">
        <x:v>Mixed-gas and energy gate fail</x:v>
      </x:c>
      <x:c r="L9295" s="27" t="str">
        <x:v>Water and heat recovery</x:v>
      </x:c>
      <x:c r="M9295" s="27" t="str">
        <x:v>HHO is consumed and an alternator-fed loop is energy-negative</x:v>
      </x:c>
    </x:row>
    <x:row r="9296">
      <x:c r="A9296" s="27" t="str">
        <x:v>X04252</x:v>
      </x:c>
      <x:c r="B9296" s="27" t="str">
        <x:v>E10</x:v>
      </x:c>
      <x:c r="C9296" s="27" t="str">
        <x:v>Onboard mixed HHO</x:v>
      </x:c>
      <x:c r="D9296" s="27" t="str">
        <x:v>PEM water</x:v>
      </x:c>
      <x:c r="E9296" s="27" t="str">
        <x:v>Reactive onboard Bubble Butt</x:v>
      </x:c>
      <x:c r="F9296" s="27" t="str">
        <x:v>LFP</x:v>
      </x:c>
      <x:c r="G9296" s="27" t="str">
        <x:v>CO2 to methane</x:v>
      </x:c>
      <x:c r="H9296" s="27" t="str">
        <x:v>Reject</x:v>
      </x:c>
      <x:c r="I9296" s="27" t="str">
        <x:v>Vehicle linked</x:v>
      </x:c>
      <x:c r="J9296" s="28" t="n">
        <x:v>1</x:v>
      </x:c>
      <x:c r="K9296" s="27" t="str">
        <x:v>Mixed-gas and energy gate fail</x:v>
      </x:c>
      <x:c r="L9296" s="27" t="str">
        <x:v>Carbon-to-fuel loop</x:v>
      </x:c>
      <x:c r="M9296" s="27" t="str">
        <x:v>HHO is consumed and an alternator-fed loop is energy-negative</x:v>
      </x:c>
    </x:row>
    <x:row r="9297">
      <x:c r="A9297" s="27" t="str">
        <x:v>X04253</x:v>
      </x:c>
      <x:c r="B9297" s="27" t="str">
        <x:v>E10</x:v>
      </x:c>
      <x:c r="C9297" s="27" t="str">
        <x:v>Onboard mixed HHO</x:v>
      </x:c>
      <x:c r="D9297" s="27" t="str">
        <x:v>PEM water</x:v>
      </x:c>
      <x:c r="E9297" s="27" t="str">
        <x:v>Reactive onboard Bubble Butt</x:v>
      </x:c>
      <x:c r="F9297" s="27" t="str">
        <x:v>LFP</x:v>
      </x:c>
      <x:c r="G9297" s="27" t="str">
        <x:v>CO2 to methanol</x:v>
      </x:c>
      <x:c r="H9297" s="27" t="str">
        <x:v>Reject</x:v>
      </x:c>
      <x:c r="I9297" s="27" t="str">
        <x:v>Vehicle linked</x:v>
      </x:c>
      <x:c r="J9297" s="28" t="n">
        <x:v>1</x:v>
      </x:c>
      <x:c r="K9297" s="27" t="str">
        <x:v>Mixed-gas and energy gate fail</x:v>
      </x:c>
      <x:c r="L9297" s="27" t="str">
        <x:v>Carbon-to-fuel loop</x:v>
      </x:c>
      <x:c r="M9297" s="27" t="str">
        <x:v>HHO is consumed and an alternator-fed loop is energy-negative</x:v>
      </x:c>
    </x:row>
    <x:row r="9298">
      <x:c r="A9298" s="27" t="str">
        <x:v>X04254</x:v>
      </x:c>
      <x:c r="B9298" s="27" t="str">
        <x:v>E10</x:v>
      </x:c>
      <x:c r="C9298" s="27" t="str">
        <x:v>Onboard mixed HHO</x:v>
      </x:c>
      <x:c r="D9298" s="27" t="str">
        <x:v>PEM water</x:v>
      </x:c>
      <x:c r="E9298" s="27" t="str">
        <x:v>Reactive onboard Bubble Butt</x:v>
      </x:c>
      <x:c r="F9298" s="27" t="str">
        <x:v>LFP</x:v>
      </x:c>
      <x:c r="G9298" s="27" t="str">
        <x:v>CO2 to DME</x:v>
      </x:c>
      <x:c r="H9298" s="27" t="str">
        <x:v>Reject</x:v>
      </x:c>
      <x:c r="I9298" s="27" t="str">
        <x:v>Vehicle linked</x:v>
      </x:c>
      <x:c r="J9298" s="28" t="n">
        <x:v>1</x:v>
      </x:c>
      <x:c r="K9298" s="27" t="str">
        <x:v>Mixed-gas and energy gate fail</x:v>
      </x:c>
      <x:c r="L9298" s="27" t="str">
        <x:v>Carbon-to-fuel loop</x:v>
      </x:c>
      <x:c r="M9298" s="27" t="str">
        <x:v>HHO is consumed and an alternator-fed loop is energy-negative</x:v>
      </x:c>
    </x:row>
    <x:row r="9299">
      <x:c r="A9299" s="27" t="str">
        <x:v>X04255</x:v>
      </x:c>
      <x:c r="B9299" s="27" t="str">
        <x:v>E10</x:v>
      </x:c>
      <x:c r="C9299" s="27" t="str">
        <x:v>Onboard mixed HHO</x:v>
      </x:c>
      <x:c r="D9299" s="27" t="str">
        <x:v>PEM water</x:v>
      </x:c>
      <x:c r="E9299" s="27" t="str">
        <x:v>Reactive onboard Bubble Butt</x:v>
      </x:c>
      <x:c r="F9299" s="27" t="str">
        <x:v>LFP</x:v>
      </x:c>
      <x:c r="G9299" s="27" t="str">
        <x:v>Captured PM research only</x:v>
      </x:c>
      <x:c r="H9299" s="27" t="str">
        <x:v>Reject</x:v>
      </x:c>
      <x:c r="I9299" s="27" t="str">
        <x:v>Vehicle linked</x:v>
      </x:c>
      <x:c r="J9299" s="28" t="n">
        <x:v>1</x:v>
      </x:c>
      <x:c r="K9299" s="27" t="str">
        <x:v>Mixed-gas and energy gate fail</x:v>
      </x:c>
      <x:c r="L9299" s="27" t="str">
        <x:v>Pollutant characterization</x:v>
      </x:c>
      <x:c r="M9299" s="27" t="str">
        <x:v>HHO is consumed and an alternator-fed loop is energy-negative</x:v>
      </x:c>
    </x:row>
    <x:row r="9300">
      <x:c r="A9300" s="27" t="str">
        <x:v>X04256</x:v>
      </x:c>
      <x:c r="B9300" s="27" t="str">
        <x:v>E10</x:v>
      </x:c>
      <x:c r="C9300" s="27" t="str">
        <x:v>Onboard mixed HHO</x:v>
      </x:c>
      <x:c r="D9300" s="27" t="str">
        <x:v>PEM water</x:v>
      </x:c>
      <x:c r="E9300" s="27" t="str">
        <x:v>Reactive onboard Bubble Butt</x:v>
      </x:c>
      <x:c r="F9300" s="27" t="str">
        <x:v>Sodium-ion</x:v>
      </x:c>
      <x:c r="G9300" s="27" t="str">
        <x:v>Recovered water and heat</x:v>
      </x:c>
      <x:c r="H9300" s="27" t="str">
        <x:v>Reject</x:v>
      </x:c>
      <x:c r="I9300" s="27" t="str">
        <x:v>Vehicle linked</x:v>
      </x:c>
      <x:c r="J9300" s="28" t="n">
        <x:v>1</x:v>
      </x:c>
      <x:c r="K9300" s="27" t="str">
        <x:v>Mixed-gas and energy gate fail</x:v>
      </x:c>
      <x:c r="L9300" s="27" t="str">
        <x:v>Water and heat recovery</x:v>
      </x:c>
      <x:c r="M9300" s="27" t="str">
        <x:v>HHO is consumed and an alternator-fed loop is energy-negative</x:v>
      </x:c>
    </x:row>
    <x:row r="9301">
      <x:c r="A9301" s="27" t="str">
        <x:v>X04257</x:v>
      </x:c>
      <x:c r="B9301" s="27" t="str">
        <x:v>E10</x:v>
      </x:c>
      <x:c r="C9301" s="27" t="str">
        <x:v>Onboard mixed HHO</x:v>
      </x:c>
      <x:c r="D9301" s="27" t="str">
        <x:v>PEM water</x:v>
      </x:c>
      <x:c r="E9301" s="27" t="str">
        <x:v>Reactive onboard Bubble Butt</x:v>
      </x:c>
      <x:c r="F9301" s="27" t="str">
        <x:v>Sodium-ion</x:v>
      </x:c>
      <x:c r="G9301" s="27" t="str">
        <x:v>CO2 to methane</x:v>
      </x:c>
      <x:c r="H9301" s="27" t="str">
        <x:v>Reject</x:v>
      </x:c>
      <x:c r="I9301" s="27" t="str">
        <x:v>Vehicle linked</x:v>
      </x:c>
      <x:c r="J9301" s="28" t="n">
        <x:v>1</x:v>
      </x:c>
      <x:c r="K9301" s="27" t="str">
        <x:v>Mixed-gas and energy gate fail</x:v>
      </x:c>
      <x:c r="L9301" s="27" t="str">
        <x:v>Carbon-to-fuel loop</x:v>
      </x:c>
      <x:c r="M9301" s="27" t="str">
        <x:v>HHO is consumed and an alternator-fed loop is energy-negative</x:v>
      </x:c>
    </x:row>
    <x:row r="9302">
      <x:c r="A9302" s="27" t="str">
        <x:v>X04258</x:v>
      </x:c>
      <x:c r="B9302" s="27" t="str">
        <x:v>E10</x:v>
      </x:c>
      <x:c r="C9302" s="27" t="str">
        <x:v>Onboard mixed HHO</x:v>
      </x:c>
      <x:c r="D9302" s="27" t="str">
        <x:v>PEM water</x:v>
      </x:c>
      <x:c r="E9302" s="27" t="str">
        <x:v>Reactive onboard Bubble Butt</x:v>
      </x:c>
      <x:c r="F9302" s="27" t="str">
        <x:v>Sodium-ion</x:v>
      </x:c>
      <x:c r="G9302" s="27" t="str">
        <x:v>CO2 to methanol</x:v>
      </x:c>
      <x:c r="H9302" s="27" t="str">
        <x:v>Reject</x:v>
      </x:c>
      <x:c r="I9302" s="27" t="str">
        <x:v>Vehicle linked</x:v>
      </x:c>
      <x:c r="J9302" s="28" t="n">
        <x:v>1</x:v>
      </x:c>
      <x:c r="K9302" s="27" t="str">
        <x:v>Mixed-gas and energy gate fail</x:v>
      </x:c>
      <x:c r="L9302" s="27" t="str">
        <x:v>Carbon-to-fuel loop</x:v>
      </x:c>
      <x:c r="M9302" s="27" t="str">
        <x:v>HHO is consumed and an alternator-fed loop is energy-negative</x:v>
      </x:c>
    </x:row>
    <x:row r="9303">
      <x:c r="A9303" s="27" t="str">
        <x:v>X04259</x:v>
      </x:c>
      <x:c r="B9303" s="27" t="str">
        <x:v>E10</x:v>
      </x:c>
      <x:c r="C9303" s="27" t="str">
        <x:v>Onboard mixed HHO</x:v>
      </x:c>
      <x:c r="D9303" s="27" t="str">
        <x:v>PEM water</x:v>
      </x:c>
      <x:c r="E9303" s="27" t="str">
        <x:v>Reactive onboard Bubble Butt</x:v>
      </x:c>
      <x:c r="F9303" s="27" t="str">
        <x:v>Sodium-ion</x:v>
      </x:c>
      <x:c r="G9303" s="27" t="str">
        <x:v>CO2 to DME</x:v>
      </x:c>
      <x:c r="H9303" s="27" t="str">
        <x:v>Reject</x:v>
      </x:c>
      <x:c r="I9303" s="27" t="str">
        <x:v>Vehicle linked</x:v>
      </x:c>
      <x:c r="J9303" s="28" t="n">
        <x:v>1</x:v>
      </x:c>
      <x:c r="K9303" s="27" t="str">
        <x:v>Mixed-gas and energy gate fail</x:v>
      </x:c>
      <x:c r="L9303" s="27" t="str">
        <x:v>Carbon-to-fuel loop</x:v>
      </x:c>
      <x:c r="M9303" s="27" t="str">
        <x:v>HHO is consumed and an alternator-fed loop is energy-negative</x:v>
      </x:c>
    </x:row>
    <x:row r="9304">
      <x:c r="A9304" s="27" t="str">
        <x:v>X04260</x:v>
      </x:c>
      <x:c r="B9304" s="27" t="str">
        <x:v>E10</x:v>
      </x:c>
      <x:c r="C9304" s="27" t="str">
        <x:v>Onboard mixed HHO</x:v>
      </x:c>
      <x:c r="D9304" s="27" t="str">
        <x:v>PEM water</x:v>
      </x:c>
      <x:c r="E9304" s="27" t="str">
        <x:v>Reactive onboard Bubble Butt</x:v>
      </x:c>
      <x:c r="F9304" s="27" t="str">
        <x:v>Sodium-ion</x:v>
      </x:c>
      <x:c r="G9304" s="27" t="str">
        <x:v>Captured PM research only</x:v>
      </x:c>
      <x:c r="H9304" s="27" t="str">
        <x:v>Reject</x:v>
      </x:c>
      <x:c r="I9304" s="27" t="str">
        <x:v>Vehicle linked</x:v>
      </x:c>
      <x:c r="J9304" s="28" t="n">
        <x:v>1</x:v>
      </x:c>
      <x:c r="K9304" s="27" t="str">
        <x:v>Mixed-gas and energy gate fail</x:v>
      </x:c>
      <x:c r="L9304" s="27" t="str">
        <x:v>Pollutant characterization</x:v>
      </x:c>
      <x:c r="M9304" s="27" t="str">
        <x:v>HHO is consumed and an alternator-fed loop is energy-negative</x:v>
      </x:c>
    </x:row>
    <x:row r="9305">
      <x:c r="A9305" s="27" t="str">
        <x:v>X04261</x:v>
      </x:c>
      <x:c r="B9305" s="27" t="str">
        <x:v>E10</x:v>
      </x:c>
      <x:c r="C9305" s="27" t="str">
        <x:v>Onboard mixed HHO</x:v>
      </x:c>
      <x:c r="D9305" s="27" t="str">
        <x:v>PEM water</x:v>
      </x:c>
      <x:c r="E9305" s="27" t="str">
        <x:v>Reactive onboard Bubble Butt</x:v>
      </x:c>
      <x:c r="F9305" s="27" t="str">
        <x:v>H2-O2 RFC</x:v>
      </x:c>
      <x:c r="G9305" s="27" t="str">
        <x:v>Recovered water and heat</x:v>
      </x:c>
      <x:c r="H9305" s="27" t="str">
        <x:v>Reject</x:v>
      </x:c>
      <x:c r="I9305" s="27" t="str">
        <x:v>Vehicle linked</x:v>
      </x:c>
      <x:c r="J9305" s="28" t="n">
        <x:v>1</x:v>
      </x:c>
      <x:c r="K9305" s="27" t="str">
        <x:v>Mixed-gas and energy gate fail</x:v>
      </x:c>
      <x:c r="L9305" s="27" t="str">
        <x:v>Water and heat recovery</x:v>
      </x:c>
      <x:c r="M9305" s="27" t="str">
        <x:v>HHO is consumed and an alternator-fed loop is energy-negative</x:v>
      </x:c>
    </x:row>
    <x:row r="9306">
      <x:c r="A9306" s="27" t="str">
        <x:v>X04262</x:v>
      </x:c>
      <x:c r="B9306" s="27" t="str">
        <x:v>E10</x:v>
      </x:c>
      <x:c r="C9306" s="27" t="str">
        <x:v>Onboard mixed HHO</x:v>
      </x:c>
      <x:c r="D9306" s="27" t="str">
        <x:v>PEM water</x:v>
      </x:c>
      <x:c r="E9306" s="27" t="str">
        <x:v>Reactive onboard Bubble Butt</x:v>
      </x:c>
      <x:c r="F9306" s="27" t="str">
        <x:v>H2-O2 RFC</x:v>
      </x:c>
      <x:c r="G9306" s="27" t="str">
        <x:v>CO2 to methane</x:v>
      </x:c>
      <x:c r="H9306" s="27" t="str">
        <x:v>Reject</x:v>
      </x:c>
      <x:c r="I9306" s="27" t="str">
        <x:v>Vehicle linked</x:v>
      </x:c>
      <x:c r="J9306" s="28" t="n">
        <x:v>1</x:v>
      </x:c>
      <x:c r="K9306" s="27" t="str">
        <x:v>Mixed-gas and energy gate fail</x:v>
      </x:c>
      <x:c r="L9306" s="27" t="str">
        <x:v>Carbon-to-fuel loop</x:v>
      </x:c>
      <x:c r="M9306" s="27" t="str">
        <x:v>HHO is consumed and an alternator-fed loop is energy-negative</x:v>
      </x:c>
    </x:row>
    <x:row r="9307">
      <x:c r="A9307" s="27" t="str">
        <x:v>X04263</x:v>
      </x:c>
      <x:c r="B9307" s="27" t="str">
        <x:v>E10</x:v>
      </x:c>
      <x:c r="C9307" s="27" t="str">
        <x:v>Onboard mixed HHO</x:v>
      </x:c>
      <x:c r="D9307" s="27" t="str">
        <x:v>PEM water</x:v>
      </x:c>
      <x:c r="E9307" s="27" t="str">
        <x:v>Reactive onboard Bubble Butt</x:v>
      </x:c>
      <x:c r="F9307" s="27" t="str">
        <x:v>H2-O2 RFC</x:v>
      </x:c>
      <x:c r="G9307" s="27" t="str">
        <x:v>CO2 to methanol</x:v>
      </x:c>
      <x:c r="H9307" s="27" t="str">
        <x:v>Reject</x:v>
      </x:c>
      <x:c r="I9307" s="27" t="str">
        <x:v>Vehicle linked</x:v>
      </x:c>
      <x:c r="J9307" s="28" t="n">
        <x:v>1</x:v>
      </x:c>
      <x:c r="K9307" s="27" t="str">
        <x:v>Mixed-gas and energy gate fail</x:v>
      </x:c>
      <x:c r="L9307" s="27" t="str">
        <x:v>Carbon-to-fuel loop</x:v>
      </x:c>
      <x:c r="M9307" s="27" t="str">
        <x:v>HHO is consumed and an alternator-fed loop is energy-negative</x:v>
      </x:c>
    </x:row>
    <x:row r="9308">
      <x:c r="A9308" s="27" t="str">
        <x:v>X04264</x:v>
      </x:c>
      <x:c r="B9308" s="27" t="str">
        <x:v>E10</x:v>
      </x:c>
      <x:c r="C9308" s="27" t="str">
        <x:v>Onboard mixed HHO</x:v>
      </x:c>
      <x:c r="D9308" s="27" t="str">
        <x:v>PEM water</x:v>
      </x:c>
      <x:c r="E9308" s="27" t="str">
        <x:v>Reactive onboard Bubble Butt</x:v>
      </x:c>
      <x:c r="F9308" s="27" t="str">
        <x:v>H2-O2 RFC</x:v>
      </x:c>
      <x:c r="G9308" s="27" t="str">
        <x:v>CO2 to DME</x:v>
      </x:c>
      <x:c r="H9308" s="27" t="str">
        <x:v>Reject</x:v>
      </x:c>
      <x:c r="I9308" s="27" t="str">
        <x:v>Vehicle linked</x:v>
      </x:c>
      <x:c r="J9308" s="28" t="n">
        <x:v>1</x:v>
      </x:c>
      <x:c r="K9308" s="27" t="str">
        <x:v>Mixed-gas and energy gate fail</x:v>
      </x:c>
      <x:c r="L9308" s="27" t="str">
        <x:v>Carbon-to-fuel loop</x:v>
      </x:c>
      <x:c r="M9308" s="27" t="str">
        <x:v>HHO is consumed and an alternator-fed loop is energy-negative</x:v>
      </x:c>
    </x:row>
    <x:row r="9309">
      <x:c r="A9309" s="27" t="str">
        <x:v>X04265</x:v>
      </x:c>
      <x:c r="B9309" s="27" t="str">
        <x:v>E10</x:v>
      </x:c>
      <x:c r="C9309" s="27" t="str">
        <x:v>Onboard mixed HHO</x:v>
      </x:c>
      <x:c r="D9309" s="27" t="str">
        <x:v>PEM water</x:v>
      </x:c>
      <x:c r="E9309" s="27" t="str">
        <x:v>Reactive onboard Bubble Butt</x:v>
      </x:c>
      <x:c r="F9309" s="27" t="str">
        <x:v>H2-O2 RFC</x:v>
      </x:c>
      <x:c r="G9309" s="27" t="str">
        <x:v>Captured PM research only</x:v>
      </x:c>
      <x:c r="H9309" s="27" t="str">
        <x:v>Reject</x:v>
      </x:c>
      <x:c r="I9309" s="27" t="str">
        <x:v>Vehicle linked</x:v>
      </x:c>
      <x:c r="J9309" s="28" t="n">
        <x:v>1</x:v>
      </x:c>
      <x:c r="K9309" s="27" t="str">
        <x:v>Mixed-gas and energy gate fail</x:v>
      </x:c>
      <x:c r="L9309" s="27" t="str">
        <x:v>Pollutant characterization</x:v>
      </x:c>
      <x:c r="M9309" s="27" t="str">
        <x:v>HHO is consumed and an alternator-fed loop is energy-negative</x:v>
      </x:c>
    </x:row>
    <x:row r="9310">
      <x:c r="A9310" s="27" t="str">
        <x:v>X04266</x:v>
      </x:c>
      <x:c r="B9310" s="27" t="str">
        <x:v>E10</x:v>
      </x:c>
      <x:c r="C9310" s="27" t="str">
        <x:v>Onboard mixed HHO</x:v>
      </x:c>
      <x:c r="D9310" s="27" t="str">
        <x:v>PEM water</x:v>
      </x:c>
      <x:c r="E9310" s="27" t="str">
        <x:v>Reactive onboard Bubble Butt</x:v>
      </x:c>
      <x:c r="F9310" s="27" t="str">
        <x:v>H2-Cl2 RFC</x:v>
      </x:c>
      <x:c r="G9310" s="27" t="str">
        <x:v>Recovered water and heat</x:v>
      </x:c>
      <x:c r="H9310" s="27" t="str">
        <x:v>Reject</x:v>
      </x:c>
      <x:c r="I9310" s="27" t="str">
        <x:v>Vehicle linked</x:v>
      </x:c>
      <x:c r="J9310" s="28" t="n">
        <x:v>1</x:v>
      </x:c>
      <x:c r="K9310" s="27" t="str">
        <x:v>Chlorine or lithium onboard gate fail</x:v>
      </x:c>
      <x:c r="L9310" s="27" t="str">
        <x:v>Water and heat recovery</x:v>
      </x:c>
      <x:c r="M9310" s="27" t="str">
        <x:v>HHO is consumed and an alternator-fed loop is energy-negative; H2-Cl2 storage lacks a matched chlorine loop; Chlorine or lithium inventory is not accepted in the vehicle module</x:v>
      </x:c>
    </x:row>
    <x:row r="9311">
      <x:c r="A9311" s="27" t="str">
        <x:v>X04267</x:v>
      </x:c>
      <x:c r="B9311" s="27" t="str">
        <x:v>E10</x:v>
      </x:c>
      <x:c r="C9311" s="27" t="str">
        <x:v>Onboard mixed HHO</x:v>
      </x:c>
      <x:c r="D9311" s="27" t="str">
        <x:v>PEM water</x:v>
      </x:c>
      <x:c r="E9311" s="27" t="str">
        <x:v>Reactive onboard Bubble Butt</x:v>
      </x:c>
      <x:c r="F9311" s="27" t="str">
        <x:v>H2-Cl2 RFC</x:v>
      </x:c>
      <x:c r="G9311" s="27" t="str">
        <x:v>CO2 to methane</x:v>
      </x:c>
      <x:c r="H9311" s="27" t="str">
        <x:v>Reject</x:v>
      </x:c>
      <x:c r="I9311" s="27" t="str">
        <x:v>Vehicle linked</x:v>
      </x:c>
      <x:c r="J9311" s="28" t="n">
        <x:v>1</x:v>
      </x:c>
      <x:c r="K9311" s="27" t="str">
        <x:v>Chlorine or lithium onboard gate fail</x:v>
      </x:c>
      <x:c r="L9311" s="27" t="str">
        <x:v>Carbon-to-fuel loop</x:v>
      </x:c>
      <x:c r="M9311" s="27" t="str">
        <x:v>HHO is consumed and an alternator-fed loop is energy-negative; H2-Cl2 storage lacks a matched chlorine loop; Chlorine or lithium inventory is not accepted in the vehicle module</x:v>
      </x:c>
    </x:row>
    <x:row r="9312">
      <x:c r="A9312" s="27" t="str">
        <x:v>X04268</x:v>
      </x:c>
      <x:c r="B9312" s="27" t="str">
        <x:v>E10</x:v>
      </x:c>
      <x:c r="C9312" s="27" t="str">
        <x:v>Onboard mixed HHO</x:v>
      </x:c>
      <x:c r="D9312" s="27" t="str">
        <x:v>PEM water</x:v>
      </x:c>
      <x:c r="E9312" s="27" t="str">
        <x:v>Reactive onboard Bubble Butt</x:v>
      </x:c>
      <x:c r="F9312" s="27" t="str">
        <x:v>H2-Cl2 RFC</x:v>
      </x:c>
      <x:c r="G9312" s="27" t="str">
        <x:v>CO2 to methanol</x:v>
      </x:c>
      <x:c r="H9312" s="27" t="str">
        <x:v>Reject</x:v>
      </x:c>
      <x:c r="I9312" s="27" t="str">
        <x:v>Vehicle linked</x:v>
      </x:c>
      <x:c r="J9312" s="28" t="n">
        <x:v>1</x:v>
      </x:c>
      <x:c r="K9312" s="27" t="str">
        <x:v>Chlorine or lithium onboard gate fail</x:v>
      </x:c>
      <x:c r="L9312" s="27" t="str">
        <x:v>Carbon-to-fuel loop</x:v>
      </x:c>
      <x:c r="M9312" s="27" t="str">
        <x:v>HHO is consumed and an alternator-fed loop is energy-negative; H2-Cl2 storage lacks a matched chlorine loop; Chlorine or lithium inventory is not accepted in the vehicle module</x:v>
      </x:c>
    </x:row>
    <x:row r="9313">
      <x:c r="A9313" s="27" t="str">
        <x:v>X04269</x:v>
      </x:c>
      <x:c r="B9313" s="27" t="str">
        <x:v>E10</x:v>
      </x:c>
      <x:c r="C9313" s="27" t="str">
        <x:v>Onboard mixed HHO</x:v>
      </x:c>
      <x:c r="D9313" s="27" t="str">
        <x:v>PEM water</x:v>
      </x:c>
      <x:c r="E9313" s="27" t="str">
        <x:v>Reactive onboard Bubble Butt</x:v>
      </x:c>
      <x:c r="F9313" s="27" t="str">
        <x:v>H2-Cl2 RFC</x:v>
      </x:c>
      <x:c r="G9313" s="27" t="str">
        <x:v>CO2 to DME</x:v>
      </x:c>
      <x:c r="H9313" s="27" t="str">
        <x:v>Reject</x:v>
      </x:c>
      <x:c r="I9313" s="27" t="str">
        <x:v>Vehicle linked</x:v>
      </x:c>
      <x:c r="J9313" s="28" t="n">
        <x:v>1</x:v>
      </x:c>
      <x:c r="K9313" s="27" t="str">
        <x:v>Chlorine or lithium onboard gate fail</x:v>
      </x:c>
      <x:c r="L9313" s="27" t="str">
        <x:v>Carbon-to-fuel loop</x:v>
      </x:c>
      <x:c r="M9313" s="27" t="str">
        <x:v>HHO is consumed and an alternator-fed loop is energy-negative; H2-Cl2 storage lacks a matched chlorine loop; Chlorine or lithium inventory is not accepted in the vehicle module</x:v>
      </x:c>
    </x:row>
    <x:row r="9314">
      <x:c r="A9314" s="27" t="str">
        <x:v>X04270</x:v>
      </x:c>
      <x:c r="B9314" s="27" t="str">
        <x:v>E10</x:v>
      </x:c>
      <x:c r="C9314" s="27" t="str">
        <x:v>Onboard mixed HHO</x:v>
      </x:c>
      <x:c r="D9314" s="27" t="str">
        <x:v>PEM water</x:v>
      </x:c>
      <x:c r="E9314" s="27" t="str">
        <x:v>Reactive onboard Bubble Butt</x:v>
      </x:c>
      <x:c r="F9314" s="27" t="str">
        <x:v>H2-Cl2 RFC</x:v>
      </x:c>
      <x:c r="G9314" s="27" t="str">
        <x:v>Captured PM research only</x:v>
      </x:c>
      <x:c r="H9314" s="27" t="str">
        <x:v>Reject</x:v>
      </x:c>
      <x:c r="I9314" s="27" t="str">
        <x:v>Vehicle linked</x:v>
      </x:c>
      <x:c r="J9314" s="28" t="n">
        <x:v>1</x:v>
      </x:c>
      <x:c r="K9314" s="27" t="str">
        <x:v>Chlorine or lithium onboard gate fail</x:v>
      </x:c>
      <x:c r="L9314" s="27" t="str">
        <x:v>Pollutant characterization</x:v>
      </x:c>
      <x:c r="M9314" s="27" t="str">
        <x:v>HHO is consumed and an alternator-fed loop is energy-negative; H2-Cl2 storage lacks a matched chlorine loop; Chlorine or lithium inventory is not accepted in the vehicle module</x:v>
      </x:c>
    </x:row>
    <x:row r="9315">
      <x:c r="A9315" s="27" t="str">
        <x:v>X04271</x:v>
      </x:c>
      <x:c r="B9315" s="27" t="str">
        <x:v>E10</x:v>
      </x:c>
      <x:c r="C9315" s="27" t="str">
        <x:v>Onboard mixed HHO</x:v>
      </x:c>
      <x:c r="D9315" s="27" t="str">
        <x:v>PEM water</x:v>
      </x:c>
      <x:c r="E9315" s="27" t="str">
        <x:v>Reactive onboard Bubble Butt</x:v>
      </x:c>
      <x:c r="F9315" s="27" t="str">
        <x:v>Li-Cl2</x:v>
      </x:c>
      <x:c r="G9315" s="27" t="str">
        <x:v>Recovered water and heat</x:v>
      </x:c>
      <x:c r="H9315" s="27" t="str">
        <x:v>Reject</x:v>
      </x:c>
      <x:c r="I9315" s="27" t="str">
        <x:v>Vehicle linked</x:v>
      </x:c>
      <x:c r="J9315" s="28" t="n">
        <x:v>1</x:v>
      </x:c>
      <x:c r="K9315" s="27" t="str">
        <x:v>Chlorine or lithium onboard gate fail</x:v>
      </x:c>
      <x:c r="L9315" s="27" t="str">
        <x:v>Water and heat recovery</x:v>
      </x:c>
      <x:c r="M9315" s="27" t="str">
        <x:v>HHO is consumed and an alternator-fed loop is energy-negative; Li-Cl2 storage lacks molten LiCl regeneration; Chlorine or lithium inventory is not accepted in the vehicle module</x:v>
      </x:c>
    </x:row>
    <x:row r="9316">
      <x:c r="A9316" s="27" t="str">
        <x:v>X04272</x:v>
      </x:c>
      <x:c r="B9316" s="27" t="str">
        <x:v>E10</x:v>
      </x:c>
      <x:c r="C9316" s="27" t="str">
        <x:v>Onboard mixed HHO</x:v>
      </x:c>
      <x:c r="D9316" s="27" t="str">
        <x:v>PEM water</x:v>
      </x:c>
      <x:c r="E9316" s="27" t="str">
        <x:v>Reactive onboard Bubble Butt</x:v>
      </x:c>
      <x:c r="F9316" s="27" t="str">
        <x:v>Li-Cl2</x:v>
      </x:c>
      <x:c r="G9316" s="27" t="str">
        <x:v>CO2 to methane</x:v>
      </x:c>
      <x:c r="H9316" s="27" t="str">
        <x:v>Reject</x:v>
      </x:c>
      <x:c r="I9316" s="27" t="str">
        <x:v>Vehicle linked</x:v>
      </x:c>
      <x:c r="J9316" s="28" t="n">
        <x:v>1</x:v>
      </x:c>
      <x:c r="K9316" s="27" t="str">
        <x:v>Chlorine or lithium onboard gate fail</x:v>
      </x:c>
      <x:c r="L9316" s="27" t="str">
        <x:v>Carbon-to-fuel loop</x:v>
      </x:c>
      <x:c r="M9316" s="27" t="str">
        <x:v>HHO is consumed and an alternator-fed loop is energy-negative; Li-Cl2 storage lacks molten LiCl regeneration; Chlorine or lithium inventory is not accepted in the vehicle module</x:v>
      </x:c>
    </x:row>
    <x:row r="9317">
      <x:c r="A9317" s="27" t="str">
        <x:v>X04273</x:v>
      </x:c>
      <x:c r="B9317" s="27" t="str">
        <x:v>E10</x:v>
      </x:c>
      <x:c r="C9317" s="27" t="str">
        <x:v>Onboard mixed HHO</x:v>
      </x:c>
      <x:c r="D9317" s="27" t="str">
        <x:v>PEM water</x:v>
      </x:c>
      <x:c r="E9317" s="27" t="str">
        <x:v>Reactive onboard Bubble Butt</x:v>
      </x:c>
      <x:c r="F9317" s="27" t="str">
        <x:v>Li-Cl2</x:v>
      </x:c>
      <x:c r="G9317" s="27" t="str">
        <x:v>CO2 to methanol</x:v>
      </x:c>
      <x:c r="H9317" s="27" t="str">
        <x:v>Reject</x:v>
      </x:c>
      <x:c r="I9317" s="27" t="str">
        <x:v>Vehicle linked</x:v>
      </x:c>
      <x:c r="J9317" s="28" t="n">
        <x:v>1</x:v>
      </x:c>
      <x:c r="K9317" s="27" t="str">
        <x:v>Chlorine or lithium onboard gate fail</x:v>
      </x:c>
      <x:c r="L9317" s="27" t="str">
        <x:v>Carbon-to-fuel loop</x:v>
      </x:c>
      <x:c r="M9317" s="27" t="str">
        <x:v>HHO is consumed and an alternator-fed loop is energy-negative; Li-Cl2 storage lacks molten LiCl regeneration; Chlorine or lithium inventory is not accepted in the vehicle module</x:v>
      </x:c>
    </x:row>
    <x:row r="9318">
      <x:c r="A9318" s="27" t="str">
        <x:v>X04274</x:v>
      </x:c>
      <x:c r="B9318" s="27" t="str">
        <x:v>E10</x:v>
      </x:c>
      <x:c r="C9318" s="27" t="str">
        <x:v>Onboard mixed HHO</x:v>
      </x:c>
      <x:c r="D9318" s="27" t="str">
        <x:v>PEM water</x:v>
      </x:c>
      <x:c r="E9318" s="27" t="str">
        <x:v>Reactive onboard Bubble Butt</x:v>
      </x:c>
      <x:c r="F9318" s="27" t="str">
        <x:v>Li-Cl2</x:v>
      </x:c>
      <x:c r="G9318" s="27" t="str">
        <x:v>CO2 to DME</x:v>
      </x:c>
      <x:c r="H9318" s="27" t="str">
        <x:v>Reject</x:v>
      </x:c>
      <x:c r="I9318" s="27" t="str">
        <x:v>Vehicle linked</x:v>
      </x:c>
      <x:c r="J9318" s="28" t="n">
        <x:v>1</x:v>
      </x:c>
      <x:c r="K9318" s="27" t="str">
        <x:v>Chlorine or lithium onboard gate fail</x:v>
      </x:c>
      <x:c r="L9318" s="27" t="str">
        <x:v>Carbon-to-fuel loop</x:v>
      </x:c>
      <x:c r="M9318" s="27" t="str">
        <x:v>HHO is consumed and an alternator-fed loop is energy-negative; Li-Cl2 storage lacks molten LiCl regeneration; Chlorine or lithium inventory is not accepted in the vehicle module</x:v>
      </x:c>
    </x:row>
    <x:row r="9319">
      <x:c r="A9319" s="27" t="str">
        <x:v>X04275</x:v>
      </x:c>
      <x:c r="B9319" s="27" t="str">
        <x:v>E10</x:v>
      </x:c>
      <x:c r="C9319" s="27" t="str">
        <x:v>Onboard mixed HHO</x:v>
      </x:c>
      <x:c r="D9319" s="27" t="str">
        <x:v>PEM water</x:v>
      </x:c>
      <x:c r="E9319" s="27" t="str">
        <x:v>Reactive onboard Bubble Butt</x:v>
      </x:c>
      <x:c r="F9319" s="27" t="str">
        <x:v>Li-Cl2</x:v>
      </x:c>
      <x:c r="G9319" s="27" t="str">
        <x:v>Captured PM research only</x:v>
      </x:c>
      <x:c r="H9319" s="27" t="str">
        <x:v>Reject</x:v>
      </x:c>
      <x:c r="I9319" s="27" t="str">
        <x:v>Vehicle linked</x:v>
      </x:c>
      <x:c r="J9319" s="28" t="n">
        <x:v>1</x:v>
      </x:c>
      <x:c r="K9319" s="27" t="str">
        <x:v>Chlorine or lithium onboard gate fail</x:v>
      </x:c>
      <x:c r="L9319" s="27" t="str">
        <x:v>Pollutant characterization</x:v>
      </x:c>
      <x:c r="M9319" s="27" t="str">
        <x:v>HHO is consumed and an alternator-fed loop is energy-negative; Li-Cl2 storage lacks molten LiCl regeneration; Chlorine or lithium inventory is not accepted in the vehicle module</x:v>
      </x:c>
    </x:row>
    <x:row r="9320">
      <x:c r="A9320" s="27" t="str">
        <x:v>X04276</x:v>
      </x:c>
      <x:c r="B9320" s="27" t="str">
        <x:v>E10</x:v>
      </x:c>
      <x:c r="C9320" s="27" t="str">
        <x:v>Onboard mixed HHO</x:v>
      </x:c>
      <x:c r="D9320" s="27" t="str">
        <x:v>PEM water</x:v>
      </x:c>
      <x:c r="E9320" s="27" t="str">
        <x:v>Depot or stationary capture</x:v>
      </x:c>
      <x:c r="F9320" s="27" t="str">
        <x:v>LFP</x:v>
      </x:c>
      <x:c r="G9320" s="27" t="str">
        <x:v>Recovered water and heat</x:v>
      </x:c>
      <x:c r="H9320" s="27" t="str">
        <x:v>Reject</x:v>
      </x:c>
      <x:c r="I9320" s="27" t="str">
        <x:v>Station or depot</x:v>
      </x:c>
      <x:c r="J9320" s="28" t="n">
        <x:v>1</x:v>
      </x:c>
      <x:c r="K9320" s="27" t="str">
        <x:v>Mixed-gas and energy gate fail</x:v>
      </x:c>
      <x:c r="L9320" s="27" t="str">
        <x:v>Water and heat recovery</x:v>
      </x:c>
      <x:c r="M9320" s="27" t="str">
        <x:v>HHO is consumed and an alternator-fed loop is energy-negative</x:v>
      </x:c>
    </x:row>
    <x:row r="9321">
      <x:c r="A9321" s="27" t="str">
        <x:v>X04277</x:v>
      </x:c>
      <x:c r="B9321" s="27" t="str">
        <x:v>E10</x:v>
      </x:c>
      <x:c r="C9321" s="27" t="str">
        <x:v>Onboard mixed HHO</x:v>
      </x:c>
      <x:c r="D9321" s="27" t="str">
        <x:v>PEM water</x:v>
      </x:c>
      <x:c r="E9321" s="27" t="str">
        <x:v>Depot or stationary capture</x:v>
      </x:c>
      <x:c r="F9321" s="27" t="str">
        <x:v>LFP</x:v>
      </x:c>
      <x:c r="G9321" s="27" t="str">
        <x:v>CO2 to methane</x:v>
      </x:c>
      <x:c r="H9321" s="27" t="str">
        <x:v>Reject</x:v>
      </x:c>
      <x:c r="I9321" s="27" t="str">
        <x:v>Station or depot</x:v>
      </x:c>
      <x:c r="J9321" s="28" t="n">
        <x:v>1</x:v>
      </x:c>
      <x:c r="K9321" s="27" t="str">
        <x:v>Mixed-gas and energy gate fail</x:v>
      </x:c>
      <x:c r="L9321" s="27" t="str">
        <x:v>Carbon-to-fuel loop</x:v>
      </x:c>
      <x:c r="M9321" s="27" t="str">
        <x:v>HHO is consumed and an alternator-fed loop is energy-negative</x:v>
      </x:c>
    </x:row>
    <x:row r="9322">
      <x:c r="A9322" s="27" t="str">
        <x:v>X04278</x:v>
      </x:c>
      <x:c r="B9322" s="27" t="str">
        <x:v>E10</x:v>
      </x:c>
      <x:c r="C9322" s="27" t="str">
        <x:v>Onboard mixed HHO</x:v>
      </x:c>
      <x:c r="D9322" s="27" t="str">
        <x:v>PEM water</x:v>
      </x:c>
      <x:c r="E9322" s="27" t="str">
        <x:v>Depot or stationary capture</x:v>
      </x:c>
      <x:c r="F9322" s="27" t="str">
        <x:v>LFP</x:v>
      </x:c>
      <x:c r="G9322" s="27" t="str">
        <x:v>CO2 to methanol</x:v>
      </x:c>
      <x:c r="H9322" s="27" t="str">
        <x:v>Reject</x:v>
      </x:c>
      <x:c r="I9322" s="27" t="str">
        <x:v>Station or depot</x:v>
      </x:c>
      <x:c r="J9322" s="28" t="n">
        <x:v>1</x:v>
      </x:c>
      <x:c r="K9322" s="27" t="str">
        <x:v>Mixed-gas and energy gate fail</x:v>
      </x:c>
      <x:c r="L9322" s="27" t="str">
        <x:v>Carbon-to-fuel loop</x:v>
      </x:c>
      <x:c r="M9322" s="27" t="str">
        <x:v>HHO is consumed and an alternator-fed loop is energy-negative</x:v>
      </x:c>
    </x:row>
    <x:row r="9323">
      <x:c r="A9323" s="27" t="str">
        <x:v>X04279</x:v>
      </x:c>
      <x:c r="B9323" s="27" t="str">
        <x:v>E10</x:v>
      </x:c>
      <x:c r="C9323" s="27" t="str">
        <x:v>Onboard mixed HHO</x:v>
      </x:c>
      <x:c r="D9323" s="27" t="str">
        <x:v>PEM water</x:v>
      </x:c>
      <x:c r="E9323" s="27" t="str">
        <x:v>Depot or stationary capture</x:v>
      </x:c>
      <x:c r="F9323" s="27" t="str">
        <x:v>LFP</x:v>
      </x:c>
      <x:c r="G9323" s="27" t="str">
        <x:v>CO2 to DME</x:v>
      </x:c>
      <x:c r="H9323" s="27" t="str">
        <x:v>Reject</x:v>
      </x:c>
      <x:c r="I9323" s="27" t="str">
        <x:v>Station or depot</x:v>
      </x:c>
      <x:c r="J9323" s="28" t="n">
        <x:v>1</x:v>
      </x:c>
      <x:c r="K9323" s="27" t="str">
        <x:v>Mixed-gas and energy gate fail</x:v>
      </x:c>
      <x:c r="L9323" s="27" t="str">
        <x:v>Carbon-to-fuel loop</x:v>
      </x:c>
      <x:c r="M9323" s="27" t="str">
        <x:v>HHO is consumed and an alternator-fed loop is energy-negative</x:v>
      </x:c>
    </x:row>
    <x:row r="9324">
      <x:c r="A9324" s="27" t="str">
        <x:v>X04280</x:v>
      </x:c>
      <x:c r="B9324" s="27" t="str">
        <x:v>E10</x:v>
      </x:c>
      <x:c r="C9324" s="27" t="str">
        <x:v>Onboard mixed HHO</x:v>
      </x:c>
      <x:c r="D9324" s="27" t="str">
        <x:v>PEM water</x:v>
      </x:c>
      <x:c r="E9324" s="27" t="str">
        <x:v>Depot or stationary capture</x:v>
      </x:c>
      <x:c r="F9324" s="27" t="str">
        <x:v>LFP</x:v>
      </x:c>
      <x:c r="G9324" s="27" t="str">
        <x:v>Captured PM research only</x:v>
      </x:c>
      <x:c r="H9324" s="27" t="str">
        <x:v>Reject</x:v>
      </x:c>
      <x:c r="I9324" s="27" t="str">
        <x:v>Station or depot</x:v>
      </x:c>
      <x:c r="J9324" s="28" t="n">
        <x:v>1</x:v>
      </x:c>
      <x:c r="K9324" s="27" t="str">
        <x:v>Mixed-gas and energy gate fail</x:v>
      </x:c>
      <x:c r="L9324" s="27" t="str">
        <x:v>Pollutant characterization</x:v>
      </x:c>
      <x:c r="M9324" s="27" t="str">
        <x:v>HHO is consumed and an alternator-fed loop is energy-negative</x:v>
      </x:c>
    </x:row>
    <x:row r="9325">
      <x:c r="A9325" s="27" t="str">
        <x:v>X04281</x:v>
      </x:c>
      <x:c r="B9325" s="27" t="str">
        <x:v>E10</x:v>
      </x:c>
      <x:c r="C9325" s="27" t="str">
        <x:v>Onboard mixed HHO</x:v>
      </x:c>
      <x:c r="D9325" s="27" t="str">
        <x:v>PEM water</x:v>
      </x:c>
      <x:c r="E9325" s="27" t="str">
        <x:v>Depot or stationary capture</x:v>
      </x:c>
      <x:c r="F9325" s="27" t="str">
        <x:v>Sodium-ion</x:v>
      </x:c>
      <x:c r="G9325" s="27" t="str">
        <x:v>Recovered water and heat</x:v>
      </x:c>
      <x:c r="H9325" s="27" t="str">
        <x:v>Reject</x:v>
      </x:c>
      <x:c r="I9325" s="27" t="str">
        <x:v>Station or depot</x:v>
      </x:c>
      <x:c r="J9325" s="28" t="n">
        <x:v>1</x:v>
      </x:c>
      <x:c r="K9325" s="27" t="str">
        <x:v>Mixed-gas and energy gate fail</x:v>
      </x:c>
      <x:c r="L9325" s="27" t="str">
        <x:v>Water and heat recovery</x:v>
      </x:c>
      <x:c r="M9325" s="27" t="str">
        <x:v>HHO is consumed and an alternator-fed loop is energy-negative</x:v>
      </x:c>
    </x:row>
    <x:row r="9326">
      <x:c r="A9326" s="27" t="str">
        <x:v>X04282</x:v>
      </x:c>
      <x:c r="B9326" s="27" t="str">
        <x:v>E10</x:v>
      </x:c>
      <x:c r="C9326" s="27" t="str">
        <x:v>Onboard mixed HHO</x:v>
      </x:c>
      <x:c r="D9326" s="27" t="str">
        <x:v>PEM water</x:v>
      </x:c>
      <x:c r="E9326" s="27" t="str">
        <x:v>Depot or stationary capture</x:v>
      </x:c>
      <x:c r="F9326" s="27" t="str">
        <x:v>Sodium-ion</x:v>
      </x:c>
      <x:c r="G9326" s="27" t="str">
        <x:v>CO2 to methane</x:v>
      </x:c>
      <x:c r="H9326" s="27" t="str">
        <x:v>Reject</x:v>
      </x:c>
      <x:c r="I9326" s="27" t="str">
        <x:v>Station or depot</x:v>
      </x:c>
      <x:c r="J9326" s="28" t="n">
        <x:v>1</x:v>
      </x:c>
      <x:c r="K9326" s="27" t="str">
        <x:v>Mixed-gas and energy gate fail</x:v>
      </x:c>
      <x:c r="L9326" s="27" t="str">
        <x:v>Carbon-to-fuel loop</x:v>
      </x:c>
      <x:c r="M9326" s="27" t="str">
        <x:v>HHO is consumed and an alternator-fed loop is energy-negative</x:v>
      </x:c>
    </x:row>
    <x:row r="9327">
      <x:c r="A9327" s="27" t="str">
        <x:v>X04283</x:v>
      </x:c>
      <x:c r="B9327" s="27" t="str">
        <x:v>E10</x:v>
      </x:c>
      <x:c r="C9327" s="27" t="str">
        <x:v>Onboard mixed HHO</x:v>
      </x:c>
      <x:c r="D9327" s="27" t="str">
        <x:v>PEM water</x:v>
      </x:c>
      <x:c r="E9327" s="27" t="str">
        <x:v>Depot or stationary capture</x:v>
      </x:c>
      <x:c r="F9327" s="27" t="str">
        <x:v>Sodium-ion</x:v>
      </x:c>
      <x:c r="G9327" s="27" t="str">
        <x:v>CO2 to methanol</x:v>
      </x:c>
      <x:c r="H9327" s="27" t="str">
        <x:v>Reject</x:v>
      </x:c>
      <x:c r="I9327" s="27" t="str">
        <x:v>Station or depot</x:v>
      </x:c>
      <x:c r="J9327" s="28" t="n">
        <x:v>1</x:v>
      </x:c>
      <x:c r="K9327" s="27" t="str">
        <x:v>Mixed-gas and energy gate fail</x:v>
      </x:c>
      <x:c r="L9327" s="27" t="str">
        <x:v>Carbon-to-fuel loop</x:v>
      </x:c>
      <x:c r="M9327" s="27" t="str">
        <x:v>HHO is consumed and an alternator-fed loop is energy-negative</x:v>
      </x:c>
    </x:row>
    <x:row r="9328">
      <x:c r="A9328" s="27" t="str">
        <x:v>X04284</x:v>
      </x:c>
      <x:c r="B9328" s="27" t="str">
        <x:v>E10</x:v>
      </x:c>
      <x:c r="C9328" s="27" t="str">
        <x:v>Onboard mixed HHO</x:v>
      </x:c>
      <x:c r="D9328" s="27" t="str">
        <x:v>PEM water</x:v>
      </x:c>
      <x:c r="E9328" s="27" t="str">
        <x:v>Depot or stationary capture</x:v>
      </x:c>
      <x:c r="F9328" s="27" t="str">
        <x:v>Sodium-ion</x:v>
      </x:c>
      <x:c r="G9328" s="27" t="str">
        <x:v>CO2 to DME</x:v>
      </x:c>
      <x:c r="H9328" s="27" t="str">
        <x:v>Reject</x:v>
      </x:c>
      <x:c r="I9328" s="27" t="str">
        <x:v>Station or depot</x:v>
      </x:c>
      <x:c r="J9328" s="28" t="n">
        <x:v>1</x:v>
      </x:c>
      <x:c r="K9328" s="27" t="str">
        <x:v>Mixed-gas and energy gate fail</x:v>
      </x:c>
      <x:c r="L9328" s="27" t="str">
        <x:v>Carbon-to-fuel loop</x:v>
      </x:c>
      <x:c r="M9328" s="27" t="str">
        <x:v>HHO is consumed and an alternator-fed loop is energy-negative</x:v>
      </x:c>
    </x:row>
    <x:row r="9329">
      <x:c r="A9329" s="27" t="str">
        <x:v>X04285</x:v>
      </x:c>
      <x:c r="B9329" s="27" t="str">
        <x:v>E10</x:v>
      </x:c>
      <x:c r="C9329" s="27" t="str">
        <x:v>Onboard mixed HHO</x:v>
      </x:c>
      <x:c r="D9329" s="27" t="str">
        <x:v>PEM water</x:v>
      </x:c>
      <x:c r="E9329" s="27" t="str">
        <x:v>Depot or stationary capture</x:v>
      </x:c>
      <x:c r="F9329" s="27" t="str">
        <x:v>Sodium-ion</x:v>
      </x:c>
      <x:c r="G9329" s="27" t="str">
        <x:v>Captured PM research only</x:v>
      </x:c>
      <x:c r="H9329" s="27" t="str">
        <x:v>Reject</x:v>
      </x:c>
      <x:c r="I9329" s="27" t="str">
        <x:v>Station or depot</x:v>
      </x:c>
      <x:c r="J9329" s="28" t="n">
        <x:v>1</x:v>
      </x:c>
      <x:c r="K9329" s="27" t="str">
        <x:v>Mixed-gas and energy gate fail</x:v>
      </x:c>
      <x:c r="L9329" s="27" t="str">
        <x:v>Pollutant characterization</x:v>
      </x:c>
      <x:c r="M9329" s="27" t="str">
        <x:v>HHO is consumed and an alternator-fed loop is energy-negative</x:v>
      </x:c>
    </x:row>
    <x:row r="9330">
      <x:c r="A9330" s="27" t="str">
        <x:v>X04286</x:v>
      </x:c>
      <x:c r="B9330" s="27" t="str">
        <x:v>E10</x:v>
      </x:c>
      <x:c r="C9330" s="27" t="str">
        <x:v>Onboard mixed HHO</x:v>
      </x:c>
      <x:c r="D9330" s="27" t="str">
        <x:v>PEM water</x:v>
      </x:c>
      <x:c r="E9330" s="27" t="str">
        <x:v>Depot or stationary capture</x:v>
      </x:c>
      <x:c r="F9330" s="27" t="str">
        <x:v>H2-O2 RFC</x:v>
      </x:c>
      <x:c r="G9330" s="27" t="str">
        <x:v>Recovered water and heat</x:v>
      </x:c>
      <x:c r="H9330" s="27" t="str">
        <x:v>Reject</x:v>
      </x:c>
      <x:c r="I9330" s="27" t="str">
        <x:v>Station or depot</x:v>
      </x:c>
      <x:c r="J9330" s="28" t="n">
        <x:v>1</x:v>
      </x:c>
      <x:c r="K9330" s="27" t="str">
        <x:v>Mixed-gas and energy gate fail</x:v>
      </x:c>
      <x:c r="L9330" s="27" t="str">
        <x:v>Water and heat recovery</x:v>
      </x:c>
      <x:c r="M9330" s="27" t="str">
        <x:v>HHO is consumed and an alternator-fed loop is energy-negative</x:v>
      </x:c>
    </x:row>
    <x:row r="9331">
      <x:c r="A9331" s="27" t="str">
        <x:v>X04287</x:v>
      </x:c>
      <x:c r="B9331" s="27" t="str">
        <x:v>E10</x:v>
      </x:c>
      <x:c r="C9331" s="27" t="str">
        <x:v>Onboard mixed HHO</x:v>
      </x:c>
      <x:c r="D9331" s="27" t="str">
        <x:v>PEM water</x:v>
      </x:c>
      <x:c r="E9331" s="27" t="str">
        <x:v>Depot or stationary capture</x:v>
      </x:c>
      <x:c r="F9331" s="27" t="str">
        <x:v>H2-O2 RFC</x:v>
      </x:c>
      <x:c r="G9331" s="27" t="str">
        <x:v>CO2 to methane</x:v>
      </x:c>
      <x:c r="H9331" s="27" t="str">
        <x:v>Reject</x:v>
      </x:c>
      <x:c r="I9331" s="27" t="str">
        <x:v>Station or depot</x:v>
      </x:c>
      <x:c r="J9331" s="28" t="n">
        <x:v>1</x:v>
      </x:c>
      <x:c r="K9331" s="27" t="str">
        <x:v>Mixed-gas and energy gate fail</x:v>
      </x:c>
      <x:c r="L9331" s="27" t="str">
        <x:v>Carbon-to-fuel loop</x:v>
      </x:c>
      <x:c r="M9331" s="27" t="str">
        <x:v>HHO is consumed and an alternator-fed loop is energy-negative</x:v>
      </x:c>
    </x:row>
    <x:row r="9332">
      <x:c r="A9332" s="27" t="str">
        <x:v>X04288</x:v>
      </x:c>
      <x:c r="B9332" s="27" t="str">
        <x:v>E10</x:v>
      </x:c>
      <x:c r="C9332" s="27" t="str">
        <x:v>Onboard mixed HHO</x:v>
      </x:c>
      <x:c r="D9332" s="27" t="str">
        <x:v>PEM water</x:v>
      </x:c>
      <x:c r="E9332" s="27" t="str">
        <x:v>Depot or stationary capture</x:v>
      </x:c>
      <x:c r="F9332" s="27" t="str">
        <x:v>H2-O2 RFC</x:v>
      </x:c>
      <x:c r="G9332" s="27" t="str">
        <x:v>CO2 to methanol</x:v>
      </x:c>
      <x:c r="H9332" s="27" t="str">
        <x:v>Reject</x:v>
      </x:c>
      <x:c r="I9332" s="27" t="str">
        <x:v>Station or depot</x:v>
      </x:c>
      <x:c r="J9332" s="28" t="n">
        <x:v>1</x:v>
      </x:c>
      <x:c r="K9332" s="27" t="str">
        <x:v>Mixed-gas and energy gate fail</x:v>
      </x:c>
      <x:c r="L9332" s="27" t="str">
        <x:v>Carbon-to-fuel loop</x:v>
      </x:c>
      <x:c r="M9332" s="27" t="str">
        <x:v>HHO is consumed and an alternator-fed loop is energy-negative</x:v>
      </x:c>
    </x:row>
    <x:row r="9333">
      <x:c r="A9333" s="27" t="str">
        <x:v>X04289</x:v>
      </x:c>
      <x:c r="B9333" s="27" t="str">
        <x:v>E10</x:v>
      </x:c>
      <x:c r="C9333" s="27" t="str">
        <x:v>Onboard mixed HHO</x:v>
      </x:c>
      <x:c r="D9333" s="27" t="str">
        <x:v>PEM water</x:v>
      </x:c>
      <x:c r="E9333" s="27" t="str">
        <x:v>Depot or stationary capture</x:v>
      </x:c>
      <x:c r="F9333" s="27" t="str">
        <x:v>H2-O2 RFC</x:v>
      </x:c>
      <x:c r="G9333" s="27" t="str">
        <x:v>CO2 to DME</x:v>
      </x:c>
      <x:c r="H9333" s="27" t="str">
        <x:v>Reject</x:v>
      </x:c>
      <x:c r="I9333" s="27" t="str">
        <x:v>Station or depot</x:v>
      </x:c>
      <x:c r="J9333" s="28" t="n">
        <x:v>1</x:v>
      </x:c>
      <x:c r="K9333" s="27" t="str">
        <x:v>Mixed-gas and energy gate fail</x:v>
      </x:c>
      <x:c r="L9333" s="27" t="str">
        <x:v>Carbon-to-fuel loop</x:v>
      </x:c>
      <x:c r="M9333" s="27" t="str">
        <x:v>HHO is consumed and an alternator-fed loop is energy-negative</x:v>
      </x:c>
    </x:row>
    <x:row r="9334">
      <x:c r="A9334" s="27" t="str">
        <x:v>X04290</x:v>
      </x:c>
      <x:c r="B9334" s="27" t="str">
        <x:v>E10</x:v>
      </x:c>
      <x:c r="C9334" s="27" t="str">
        <x:v>Onboard mixed HHO</x:v>
      </x:c>
      <x:c r="D9334" s="27" t="str">
        <x:v>PEM water</x:v>
      </x:c>
      <x:c r="E9334" s="27" t="str">
        <x:v>Depot or stationary capture</x:v>
      </x:c>
      <x:c r="F9334" s="27" t="str">
        <x:v>H2-O2 RFC</x:v>
      </x:c>
      <x:c r="G9334" s="27" t="str">
        <x:v>Captured PM research only</x:v>
      </x:c>
      <x:c r="H9334" s="27" t="str">
        <x:v>Reject</x:v>
      </x:c>
      <x:c r="I9334" s="27" t="str">
        <x:v>Station or depot</x:v>
      </x:c>
      <x:c r="J9334" s="28" t="n">
        <x:v>1</x:v>
      </x:c>
      <x:c r="K9334" s="27" t="str">
        <x:v>Mixed-gas and energy gate fail</x:v>
      </x:c>
      <x:c r="L9334" s="27" t="str">
        <x:v>Pollutant characterization</x:v>
      </x:c>
      <x:c r="M9334" s="27" t="str">
        <x:v>HHO is consumed and an alternator-fed loop is energy-negative</x:v>
      </x:c>
    </x:row>
    <x:row r="9335">
      <x:c r="A9335" s="27" t="str">
        <x:v>X04291</x:v>
      </x:c>
      <x:c r="B9335" s="27" t="str">
        <x:v>E10</x:v>
      </x:c>
      <x:c r="C9335" s="27" t="str">
        <x:v>Onboard mixed HHO</x:v>
      </x:c>
      <x:c r="D9335" s="27" t="str">
        <x:v>PEM water</x:v>
      </x:c>
      <x:c r="E9335" s="27" t="str">
        <x:v>Depot or stationary capture</x:v>
      </x:c>
      <x:c r="F9335" s="27" t="str">
        <x:v>H2-Cl2 RFC</x:v>
      </x:c>
      <x:c r="G9335" s="27" t="str">
        <x:v>Recovered water and heat</x:v>
      </x:c>
      <x:c r="H9335" s="27" t="str">
        <x:v>Reject</x:v>
      </x:c>
      <x:c r="I9335" s="27" t="str">
        <x:v>Station or depot</x:v>
      </x:c>
      <x:c r="J9335" s="28" t="n">
        <x:v>1</x:v>
      </x:c>
      <x:c r="K9335" s="27" t="str">
        <x:v>Mixed-gas and energy gate fail</x:v>
      </x:c>
      <x:c r="L9335" s="27" t="str">
        <x:v>Water and heat recovery</x:v>
      </x:c>
      <x:c r="M9335" s="27" t="str">
        <x:v>HHO is consumed and an alternator-fed loop is energy-negative; H2-Cl2 storage lacks a matched chlorine loop</x:v>
      </x:c>
    </x:row>
    <x:row r="9336">
      <x:c r="A9336" s="27" t="str">
        <x:v>X04292</x:v>
      </x:c>
      <x:c r="B9336" s="27" t="str">
        <x:v>E10</x:v>
      </x:c>
      <x:c r="C9336" s="27" t="str">
        <x:v>Onboard mixed HHO</x:v>
      </x:c>
      <x:c r="D9336" s="27" t="str">
        <x:v>PEM water</x:v>
      </x:c>
      <x:c r="E9336" s="27" t="str">
        <x:v>Depot or stationary capture</x:v>
      </x:c>
      <x:c r="F9336" s="27" t="str">
        <x:v>H2-Cl2 RFC</x:v>
      </x:c>
      <x:c r="G9336" s="27" t="str">
        <x:v>CO2 to methane</x:v>
      </x:c>
      <x:c r="H9336" s="27" t="str">
        <x:v>Reject</x:v>
      </x:c>
      <x:c r="I9336" s="27" t="str">
        <x:v>Station or depot</x:v>
      </x:c>
      <x:c r="J9336" s="28" t="n">
        <x:v>1</x:v>
      </x:c>
      <x:c r="K9336" s="27" t="str">
        <x:v>Mixed-gas and energy gate fail</x:v>
      </x:c>
      <x:c r="L9336" s="27" t="str">
        <x:v>Carbon-to-fuel loop</x:v>
      </x:c>
      <x:c r="M9336" s="27" t="str">
        <x:v>HHO is consumed and an alternator-fed loop is energy-negative; H2-Cl2 storage lacks a matched chlorine loop</x:v>
      </x:c>
    </x:row>
    <x:row r="9337">
      <x:c r="A9337" s="27" t="str">
        <x:v>X04293</x:v>
      </x:c>
      <x:c r="B9337" s="27" t="str">
        <x:v>E10</x:v>
      </x:c>
      <x:c r="C9337" s="27" t="str">
        <x:v>Onboard mixed HHO</x:v>
      </x:c>
      <x:c r="D9337" s="27" t="str">
        <x:v>PEM water</x:v>
      </x:c>
      <x:c r="E9337" s="27" t="str">
        <x:v>Depot or stationary capture</x:v>
      </x:c>
      <x:c r="F9337" s="27" t="str">
        <x:v>H2-Cl2 RFC</x:v>
      </x:c>
      <x:c r="G9337" s="27" t="str">
        <x:v>CO2 to methanol</x:v>
      </x:c>
      <x:c r="H9337" s="27" t="str">
        <x:v>Reject</x:v>
      </x:c>
      <x:c r="I9337" s="27" t="str">
        <x:v>Station or depot</x:v>
      </x:c>
      <x:c r="J9337" s="28" t="n">
        <x:v>1</x:v>
      </x:c>
      <x:c r="K9337" s="27" t="str">
        <x:v>Mixed-gas and energy gate fail</x:v>
      </x:c>
      <x:c r="L9337" s="27" t="str">
        <x:v>Carbon-to-fuel loop</x:v>
      </x:c>
      <x:c r="M9337" s="27" t="str">
        <x:v>HHO is consumed and an alternator-fed loop is energy-negative; H2-Cl2 storage lacks a matched chlorine loop</x:v>
      </x:c>
    </x:row>
    <x:row r="9338">
      <x:c r="A9338" s="27" t="str">
        <x:v>X04294</x:v>
      </x:c>
      <x:c r="B9338" s="27" t="str">
        <x:v>E10</x:v>
      </x:c>
      <x:c r="C9338" s="27" t="str">
        <x:v>Onboard mixed HHO</x:v>
      </x:c>
      <x:c r="D9338" s="27" t="str">
        <x:v>PEM water</x:v>
      </x:c>
      <x:c r="E9338" s="27" t="str">
        <x:v>Depot or stationary capture</x:v>
      </x:c>
      <x:c r="F9338" s="27" t="str">
        <x:v>H2-Cl2 RFC</x:v>
      </x:c>
      <x:c r="G9338" s="27" t="str">
        <x:v>CO2 to DME</x:v>
      </x:c>
      <x:c r="H9338" s="27" t="str">
        <x:v>Reject</x:v>
      </x:c>
      <x:c r="I9338" s="27" t="str">
        <x:v>Station or depot</x:v>
      </x:c>
      <x:c r="J9338" s="28" t="n">
        <x:v>1</x:v>
      </x:c>
      <x:c r="K9338" s="27" t="str">
        <x:v>Mixed-gas and energy gate fail</x:v>
      </x:c>
      <x:c r="L9338" s="27" t="str">
        <x:v>Carbon-to-fuel loop</x:v>
      </x:c>
      <x:c r="M9338" s="27" t="str">
        <x:v>HHO is consumed and an alternator-fed loop is energy-negative; H2-Cl2 storage lacks a matched chlorine loop</x:v>
      </x:c>
    </x:row>
    <x:row r="9339">
      <x:c r="A9339" s="27" t="str">
        <x:v>X04295</x:v>
      </x:c>
      <x:c r="B9339" s="27" t="str">
        <x:v>E10</x:v>
      </x:c>
      <x:c r="C9339" s="27" t="str">
        <x:v>Onboard mixed HHO</x:v>
      </x:c>
      <x:c r="D9339" s="27" t="str">
        <x:v>PEM water</x:v>
      </x:c>
      <x:c r="E9339" s="27" t="str">
        <x:v>Depot or stationary capture</x:v>
      </x:c>
      <x:c r="F9339" s="27" t="str">
        <x:v>H2-Cl2 RFC</x:v>
      </x:c>
      <x:c r="G9339" s="27" t="str">
        <x:v>Captured PM research only</x:v>
      </x:c>
      <x:c r="H9339" s="27" t="str">
        <x:v>Reject</x:v>
      </x:c>
      <x:c r="I9339" s="27" t="str">
        <x:v>Station or depot</x:v>
      </x:c>
      <x:c r="J9339" s="28" t="n">
        <x:v>1</x:v>
      </x:c>
      <x:c r="K9339" s="27" t="str">
        <x:v>Mixed-gas and energy gate fail</x:v>
      </x:c>
      <x:c r="L9339" s="27" t="str">
        <x:v>Pollutant characterization</x:v>
      </x:c>
      <x:c r="M9339" s="27" t="str">
        <x:v>HHO is consumed and an alternator-fed loop is energy-negative; H2-Cl2 storage lacks a matched chlorine loop</x:v>
      </x:c>
    </x:row>
    <x:row r="9340">
      <x:c r="A9340" s="27" t="str">
        <x:v>X04296</x:v>
      </x:c>
      <x:c r="B9340" s="27" t="str">
        <x:v>E10</x:v>
      </x:c>
      <x:c r="C9340" s="27" t="str">
        <x:v>Onboard mixed HHO</x:v>
      </x:c>
      <x:c r="D9340" s="27" t="str">
        <x:v>PEM water</x:v>
      </x:c>
      <x:c r="E9340" s="27" t="str">
        <x:v>Depot or stationary capture</x:v>
      </x:c>
      <x:c r="F9340" s="27" t="str">
        <x:v>Li-Cl2</x:v>
      </x:c>
      <x:c r="G9340" s="27" t="str">
        <x:v>Recovered water and heat</x:v>
      </x:c>
      <x:c r="H9340" s="27" t="str">
        <x:v>Reject</x:v>
      </x:c>
      <x:c r="I9340" s="27" t="str">
        <x:v>Station or depot</x:v>
      </x:c>
      <x:c r="J9340" s="28" t="n">
        <x:v>1</x:v>
      </x:c>
      <x:c r="K9340" s="27" t="str">
        <x:v>Mixed-gas and energy gate fail</x:v>
      </x:c>
      <x:c r="L9340" s="27" t="str">
        <x:v>Water and heat recovery</x:v>
      </x:c>
      <x:c r="M9340" s="27" t="str">
        <x:v>HHO is consumed and an alternator-fed loop is energy-negative; Li-Cl2 storage lacks molten LiCl regeneration</x:v>
      </x:c>
    </x:row>
    <x:row r="9341">
      <x:c r="A9341" s="27" t="str">
        <x:v>X04297</x:v>
      </x:c>
      <x:c r="B9341" s="27" t="str">
        <x:v>E10</x:v>
      </x:c>
      <x:c r="C9341" s="27" t="str">
        <x:v>Onboard mixed HHO</x:v>
      </x:c>
      <x:c r="D9341" s="27" t="str">
        <x:v>PEM water</x:v>
      </x:c>
      <x:c r="E9341" s="27" t="str">
        <x:v>Depot or stationary capture</x:v>
      </x:c>
      <x:c r="F9341" s="27" t="str">
        <x:v>Li-Cl2</x:v>
      </x:c>
      <x:c r="G9341" s="27" t="str">
        <x:v>CO2 to methane</x:v>
      </x:c>
      <x:c r="H9341" s="27" t="str">
        <x:v>Reject</x:v>
      </x:c>
      <x:c r="I9341" s="27" t="str">
        <x:v>Station or depot</x:v>
      </x:c>
      <x:c r="J9341" s="28" t="n">
        <x:v>1</x:v>
      </x:c>
      <x:c r="K9341" s="27" t="str">
        <x:v>Mixed-gas and energy gate fail</x:v>
      </x:c>
      <x:c r="L9341" s="27" t="str">
        <x:v>Carbon-to-fuel loop</x:v>
      </x:c>
      <x:c r="M9341" s="27" t="str">
        <x:v>HHO is consumed and an alternator-fed loop is energy-negative; Li-Cl2 storage lacks molten LiCl regeneration</x:v>
      </x:c>
    </x:row>
    <x:row r="9342">
      <x:c r="A9342" s="27" t="str">
        <x:v>X04298</x:v>
      </x:c>
      <x:c r="B9342" s="27" t="str">
        <x:v>E10</x:v>
      </x:c>
      <x:c r="C9342" s="27" t="str">
        <x:v>Onboard mixed HHO</x:v>
      </x:c>
      <x:c r="D9342" s="27" t="str">
        <x:v>PEM water</x:v>
      </x:c>
      <x:c r="E9342" s="27" t="str">
        <x:v>Depot or stationary capture</x:v>
      </x:c>
      <x:c r="F9342" s="27" t="str">
        <x:v>Li-Cl2</x:v>
      </x:c>
      <x:c r="G9342" s="27" t="str">
        <x:v>CO2 to methanol</x:v>
      </x:c>
      <x:c r="H9342" s="27" t="str">
        <x:v>Reject</x:v>
      </x:c>
      <x:c r="I9342" s="27" t="str">
        <x:v>Station or depot</x:v>
      </x:c>
      <x:c r="J9342" s="28" t="n">
        <x:v>1</x:v>
      </x:c>
      <x:c r="K9342" s="27" t="str">
        <x:v>Mixed-gas and energy gate fail</x:v>
      </x:c>
      <x:c r="L9342" s="27" t="str">
        <x:v>Carbon-to-fuel loop</x:v>
      </x:c>
      <x:c r="M9342" s="27" t="str">
        <x:v>HHO is consumed and an alternator-fed loop is energy-negative; Li-Cl2 storage lacks molten LiCl regeneration</x:v>
      </x:c>
    </x:row>
    <x:row r="9343">
      <x:c r="A9343" s="27" t="str">
        <x:v>X04299</x:v>
      </x:c>
      <x:c r="B9343" s="27" t="str">
        <x:v>E10</x:v>
      </x:c>
      <x:c r="C9343" s="27" t="str">
        <x:v>Onboard mixed HHO</x:v>
      </x:c>
      <x:c r="D9343" s="27" t="str">
        <x:v>PEM water</x:v>
      </x:c>
      <x:c r="E9343" s="27" t="str">
        <x:v>Depot or stationary capture</x:v>
      </x:c>
      <x:c r="F9343" s="27" t="str">
        <x:v>Li-Cl2</x:v>
      </x:c>
      <x:c r="G9343" s="27" t="str">
        <x:v>CO2 to DME</x:v>
      </x:c>
      <x:c r="H9343" s="27" t="str">
        <x:v>Reject</x:v>
      </x:c>
      <x:c r="I9343" s="27" t="str">
        <x:v>Station or depot</x:v>
      </x:c>
      <x:c r="J9343" s="28" t="n">
        <x:v>1</x:v>
      </x:c>
      <x:c r="K9343" s="27" t="str">
        <x:v>Mixed-gas and energy gate fail</x:v>
      </x:c>
      <x:c r="L9343" s="27" t="str">
        <x:v>Carbon-to-fuel loop</x:v>
      </x:c>
      <x:c r="M9343" s="27" t="str">
        <x:v>HHO is consumed and an alternator-fed loop is energy-negative; Li-Cl2 storage lacks molten LiCl regeneration</x:v>
      </x:c>
    </x:row>
    <x:row r="9344">
      <x:c r="A9344" s="27" t="str">
        <x:v>X04300</x:v>
      </x:c>
      <x:c r="B9344" s="27" t="str">
        <x:v>E10</x:v>
      </x:c>
      <x:c r="C9344" s="27" t="str">
        <x:v>Onboard mixed HHO</x:v>
      </x:c>
      <x:c r="D9344" s="27" t="str">
        <x:v>PEM water</x:v>
      </x:c>
      <x:c r="E9344" s="27" t="str">
        <x:v>Depot or stationary capture</x:v>
      </x:c>
      <x:c r="F9344" s="27" t="str">
        <x:v>Li-Cl2</x:v>
      </x:c>
      <x:c r="G9344" s="27" t="str">
        <x:v>Captured PM research only</x:v>
      </x:c>
      <x:c r="H9344" s="27" t="str">
        <x:v>Reject</x:v>
      </x:c>
      <x:c r="I9344" s="27" t="str">
        <x:v>Station or depot</x:v>
      </x:c>
      <x:c r="J9344" s="28" t="n">
        <x:v>1</x:v>
      </x:c>
      <x:c r="K9344" s="27" t="str">
        <x:v>Mixed-gas and energy gate fail</x:v>
      </x:c>
      <x:c r="L9344" s="27" t="str">
        <x:v>Pollutant characterization</x:v>
      </x:c>
      <x:c r="M9344" s="27" t="str">
        <x:v>HHO is consumed and an alternator-fed loop is energy-negative; Li-Cl2 storage lacks molten LiCl regeneration</x:v>
      </x:c>
    </x:row>
    <x:row r="9345">
      <x:c r="A9345" s="27" t="str">
        <x:v>X04301</x:v>
      </x:c>
      <x:c r="B9345" s="27" t="str">
        <x:v>E10</x:v>
      </x:c>
      <x:c r="C9345" s="27" t="str">
        <x:v>Onboard mixed HHO</x:v>
      </x:c>
      <x:c r="D9345" s="27" t="str">
        <x:v>Liquid alkaline water</x:v>
      </x:c>
      <x:c r="E9345" s="27" t="str">
        <x:v>Baseline aftertreatment</x:v>
      </x:c>
      <x:c r="F9345" s="27" t="str">
        <x:v>LFP</x:v>
      </x:c>
      <x:c r="G9345" s="27" t="str">
        <x:v>Recovered water and heat</x:v>
      </x:c>
      <x:c r="H9345" s="27" t="str">
        <x:v>Reject</x:v>
      </x:c>
      <x:c r="I9345" s="27" t="str">
        <x:v>Vehicle linked</x:v>
      </x:c>
      <x:c r="J9345" s="28" t="n">
        <x:v>1</x:v>
      </x:c>
      <x:c r="K9345" s="27" t="str">
        <x:v>Mixed-gas and energy gate fail</x:v>
      </x:c>
      <x:c r="L9345" s="27" t="str">
        <x:v>Water and heat recovery</x:v>
      </x:c>
      <x:c r="M9345" s="27" t="str">
        <x:v>HHO is consumed and an alternator-fed loop is energy-negative</x:v>
      </x:c>
    </x:row>
    <x:row r="9346">
      <x:c r="A9346" s="27" t="str">
        <x:v>X04302</x:v>
      </x:c>
      <x:c r="B9346" s="27" t="str">
        <x:v>E10</x:v>
      </x:c>
      <x:c r="C9346" s="27" t="str">
        <x:v>Onboard mixed HHO</x:v>
      </x:c>
      <x:c r="D9346" s="27" t="str">
        <x:v>Liquid alkaline water</x:v>
      </x:c>
      <x:c r="E9346" s="27" t="str">
        <x:v>Baseline aftertreatment</x:v>
      </x:c>
      <x:c r="F9346" s="27" t="str">
        <x:v>LFP</x:v>
      </x:c>
      <x:c r="G9346" s="27" t="str">
        <x:v>CO2 to methane</x:v>
      </x:c>
      <x:c r="H9346" s="27" t="str">
        <x:v>Reject</x:v>
      </x:c>
      <x:c r="I9346" s="27" t="str">
        <x:v>Vehicle linked</x:v>
      </x:c>
      <x:c r="J9346" s="28" t="n">
        <x:v>1</x:v>
      </x:c>
      <x:c r="K9346" s="27" t="str">
        <x:v>Mixed-gas and energy gate fail</x:v>
      </x:c>
      <x:c r="L9346" s="27" t="str">
        <x:v>Carbon-to-fuel loop</x:v>
      </x:c>
      <x:c r="M9346" s="27" t="str">
        <x:v>HHO is consumed and an alternator-fed loop is energy-negative; CO2 product needs reactive capture and regeneration</x:v>
      </x:c>
    </x:row>
    <x:row r="9347">
      <x:c r="A9347" s="27" t="str">
        <x:v>X04303</x:v>
      </x:c>
      <x:c r="B9347" s="27" t="str">
        <x:v>E10</x:v>
      </x:c>
      <x:c r="C9347" s="27" t="str">
        <x:v>Onboard mixed HHO</x:v>
      </x:c>
      <x:c r="D9347" s="27" t="str">
        <x:v>Liquid alkaline water</x:v>
      </x:c>
      <x:c r="E9347" s="27" t="str">
        <x:v>Baseline aftertreatment</x:v>
      </x:c>
      <x:c r="F9347" s="27" t="str">
        <x:v>LFP</x:v>
      </x:c>
      <x:c r="G9347" s="27" t="str">
        <x:v>CO2 to methanol</x:v>
      </x:c>
      <x:c r="H9347" s="27" t="str">
        <x:v>Reject</x:v>
      </x:c>
      <x:c r="I9347" s="27" t="str">
        <x:v>Vehicle linked</x:v>
      </x:c>
      <x:c r="J9347" s="28" t="n">
        <x:v>1</x:v>
      </x:c>
      <x:c r="K9347" s="27" t="str">
        <x:v>Mixed-gas and energy gate fail</x:v>
      </x:c>
      <x:c r="L9347" s="27" t="str">
        <x:v>Carbon-to-fuel loop</x:v>
      </x:c>
      <x:c r="M9347" s="27" t="str">
        <x:v>HHO is consumed and an alternator-fed loop is energy-negative; CO2 product needs reactive capture and regeneration</x:v>
      </x:c>
    </x:row>
    <x:row r="9348">
      <x:c r="A9348" s="27" t="str">
        <x:v>X04304</x:v>
      </x:c>
      <x:c r="B9348" s="27" t="str">
        <x:v>E10</x:v>
      </x:c>
      <x:c r="C9348" s="27" t="str">
        <x:v>Onboard mixed HHO</x:v>
      </x:c>
      <x:c r="D9348" s="27" t="str">
        <x:v>Liquid alkaline water</x:v>
      </x:c>
      <x:c r="E9348" s="27" t="str">
        <x:v>Baseline aftertreatment</x:v>
      </x:c>
      <x:c r="F9348" s="27" t="str">
        <x:v>LFP</x:v>
      </x:c>
      <x:c r="G9348" s="27" t="str">
        <x:v>CO2 to DME</x:v>
      </x:c>
      <x:c r="H9348" s="27" t="str">
        <x:v>Reject</x:v>
      </x:c>
      <x:c r="I9348" s="27" t="str">
        <x:v>Vehicle linked</x:v>
      </x:c>
      <x:c r="J9348" s="28" t="n">
        <x:v>1</x:v>
      </x:c>
      <x:c r="K9348" s="27" t="str">
        <x:v>Mixed-gas and energy gate fail</x:v>
      </x:c>
      <x:c r="L9348" s="27" t="str">
        <x:v>Carbon-to-fuel loop</x:v>
      </x:c>
      <x:c r="M9348" s="27" t="str">
        <x:v>HHO is consumed and an alternator-fed loop is energy-negative; CO2 product needs reactive capture and regeneration</x:v>
      </x:c>
    </x:row>
    <x:row r="9349">
      <x:c r="A9349" s="27" t="str">
        <x:v>X04305</x:v>
      </x:c>
      <x:c r="B9349" s="27" t="str">
        <x:v>E10</x:v>
      </x:c>
      <x:c r="C9349" s="27" t="str">
        <x:v>Onboard mixed HHO</x:v>
      </x:c>
      <x:c r="D9349" s="27" t="str">
        <x:v>Liquid alkaline water</x:v>
      </x:c>
      <x:c r="E9349" s="27" t="str">
        <x:v>Baseline aftertreatment</x:v>
      </x:c>
      <x:c r="F9349" s="27" t="str">
        <x:v>LFP</x:v>
      </x:c>
      <x:c r="G9349" s="27" t="str">
        <x:v>Captured PM research only</x:v>
      </x:c>
      <x:c r="H9349" s="27" t="str">
        <x:v>Reject</x:v>
      </x:c>
      <x:c r="I9349" s="27" t="str">
        <x:v>Vehicle linked</x:v>
      </x:c>
      <x:c r="J9349" s="28" t="n">
        <x:v>1</x:v>
      </x:c>
      <x:c r="K9349" s="27" t="str">
        <x:v>Mixed-gas and energy gate fail</x:v>
      </x:c>
      <x:c r="L9349" s="27" t="str">
        <x:v>Pollutant characterization</x:v>
      </x:c>
      <x:c r="M9349" s="27" t="str">
        <x:v>HHO is consumed and an alternator-fed loop is energy-negative</x:v>
      </x:c>
    </x:row>
    <x:row r="9350">
      <x:c r="A9350" s="27" t="str">
        <x:v>X04306</x:v>
      </x:c>
      <x:c r="B9350" s="27" t="str">
        <x:v>E10</x:v>
      </x:c>
      <x:c r="C9350" s="27" t="str">
        <x:v>Onboard mixed HHO</x:v>
      </x:c>
      <x:c r="D9350" s="27" t="str">
        <x:v>Liquid alkaline water</x:v>
      </x:c>
      <x:c r="E9350" s="27" t="str">
        <x:v>Baseline aftertreatment</x:v>
      </x:c>
      <x:c r="F9350" s="27" t="str">
        <x:v>Sodium-ion</x:v>
      </x:c>
      <x:c r="G9350" s="27" t="str">
        <x:v>Recovered water and heat</x:v>
      </x:c>
      <x:c r="H9350" s="27" t="str">
        <x:v>Reject</x:v>
      </x:c>
      <x:c r="I9350" s="27" t="str">
        <x:v>Vehicle linked</x:v>
      </x:c>
      <x:c r="J9350" s="28" t="n">
        <x:v>1</x:v>
      </x:c>
      <x:c r="K9350" s="27" t="str">
        <x:v>Mixed-gas and energy gate fail</x:v>
      </x:c>
      <x:c r="L9350" s="27" t="str">
        <x:v>Water and heat recovery</x:v>
      </x:c>
      <x:c r="M9350" s="27" t="str">
        <x:v>HHO is consumed and an alternator-fed loop is energy-negative</x:v>
      </x:c>
    </x:row>
    <x:row r="9351">
      <x:c r="A9351" s="27" t="str">
        <x:v>X04307</x:v>
      </x:c>
      <x:c r="B9351" s="27" t="str">
        <x:v>E10</x:v>
      </x:c>
      <x:c r="C9351" s="27" t="str">
        <x:v>Onboard mixed HHO</x:v>
      </x:c>
      <x:c r="D9351" s="27" t="str">
        <x:v>Liquid alkaline water</x:v>
      </x:c>
      <x:c r="E9351" s="27" t="str">
        <x:v>Baseline aftertreatment</x:v>
      </x:c>
      <x:c r="F9351" s="27" t="str">
        <x:v>Sodium-ion</x:v>
      </x:c>
      <x:c r="G9351" s="27" t="str">
        <x:v>CO2 to methane</x:v>
      </x:c>
      <x:c r="H9351" s="27" t="str">
        <x:v>Reject</x:v>
      </x:c>
      <x:c r="I9351" s="27" t="str">
        <x:v>Vehicle linked</x:v>
      </x:c>
      <x:c r="J9351" s="28" t="n">
        <x:v>1</x:v>
      </x:c>
      <x:c r="K9351" s="27" t="str">
        <x:v>Mixed-gas and energy gate fail</x:v>
      </x:c>
      <x:c r="L9351" s="27" t="str">
        <x:v>Carbon-to-fuel loop</x:v>
      </x:c>
      <x:c r="M9351" s="27" t="str">
        <x:v>HHO is consumed and an alternator-fed loop is energy-negative; CO2 product needs reactive capture and regeneration</x:v>
      </x:c>
    </x:row>
    <x:row r="9352">
      <x:c r="A9352" s="27" t="str">
        <x:v>X04308</x:v>
      </x:c>
      <x:c r="B9352" s="27" t="str">
        <x:v>E10</x:v>
      </x:c>
      <x:c r="C9352" s="27" t="str">
        <x:v>Onboard mixed HHO</x:v>
      </x:c>
      <x:c r="D9352" s="27" t="str">
        <x:v>Liquid alkaline water</x:v>
      </x:c>
      <x:c r="E9352" s="27" t="str">
        <x:v>Baseline aftertreatment</x:v>
      </x:c>
      <x:c r="F9352" s="27" t="str">
        <x:v>Sodium-ion</x:v>
      </x:c>
      <x:c r="G9352" s="27" t="str">
        <x:v>CO2 to methanol</x:v>
      </x:c>
      <x:c r="H9352" s="27" t="str">
        <x:v>Reject</x:v>
      </x:c>
      <x:c r="I9352" s="27" t="str">
        <x:v>Vehicle linked</x:v>
      </x:c>
      <x:c r="J9352" s="28" t="n">
        <x:v>1</x:v>
      </x:c>
      <x:c r="K9352" s="27" t="str">
        <x:v>Mixed-gas and energy gate fail</x:v>
      </x:c>
      <x:c r="L9352" s="27" t="str">
        <x:v>Carbon-to-fuel loop</x:v>
      </x:c>
      <x:c r="M9352" s="27" t="str">
        <x:v>HHO is consumed and an alternator-fed loop is energy-negative; CO2 product needs reactive capture and regeneration</x:v>
      </x:c>
    </x:row>
    <x:row r="9353">
      <x:c r="A9353" s="27" t="str">
        <x:v>X04309</x:v>
      </x:c>
      <x:c r="B9353" s="27" t="str">
        <x:v>E10</x:v>
      </x:c>
      <x:c r="C9353" s="27" t="str">
        <x:v>Onboard mixed HHO</x:v>
      </x:c>
      <x:c r="D9353" s="27" t="str">
        <x:v>Liquid alkaline water</x:v>
      </x:c>
      <x:c r="E9353" s="27" t="str">
        <x:v>Baseline aftertreatment</x:v>
      </x:c>
      <x:c r="F9353" s="27" t="str">
        <x:v>Sodium-ion</x:v>
      </x:c>
      <x:c r="G9353" s="27" t="str">
        <x:v>CO2 to DME</x:v>
      </x:c>
      <x:c r="H9353" s="27" t="str">
        <x:v>Reject</x:v>
      </x:c>
      <x:c r="I9353" s="27" t="str">
        <x:v>Vehicle linked</x:v>
      </x:c>
      <x:c r="J9353" s="28" t="n">
        <x:v>1</x:v>
      </x:c>
      <x:c r="K9353" s="27" t="str">
        <x:v>Mixed-gas and energy gate fail</x:v>
      </x:c>
      <x:c r="L9353" s="27" t="str">
        <x:v>Carbon-to-fuel loop</x:v>
      </x:c>
      <x:c r="M9353" s="27" t="str">
        <x:v>HHO is consumed and an alternator-fed loop is energy-negative; CO2 product needs reactive capture and regeneration</x:v>
      </x:c>
    </x:row>
    <x:row r="9354">
      <x:c r="A9354" s="27" t="str">
        <x:v>X04310</x:v>
      </x:c>
      <x:c r="B9354" s="27" t="str">
        <x:v>E10</x:v>
      </x:c>
      <x:c r="C9354" s="27" t="str">
        <x:v>Onboard mixed HHO</x:v>
      </x:c>
      <x:c r="D9354" s="27" t="str">
        <x:v>Liquid alkaline water</x:v>
      </x:c>
      <x:c r="E9354" s="27" t="str">
        <x:v>Baseline aftertreatment</x:v>
      </x:c>
      <x:c r="F9354" s="27" t="str">
        <x:v>Sodium-ion</x:v>
      </x:c>
      <x:c r="G9354" s="27" t="str">
        <x:v>Captured PM research only</x:v>
      </x:c>
      <x:c r="H9354" s="27" t="str">
        <x:v>Reject</x:v>
      </x:c>
      <x:c r="I9354" s="27" t="str">
        <x:v>Vehicle linked</x:v>
      </x:c>
      <x:c r="J9354" s="28" t="n">
        <x:v>1</x:v>
      </x:c>
      <x:c r="K9354" s="27" t="str">
        <x:v>Mixed-gas and energy gate fail</x:v>
      </x:c>
      <x:c r="L9354" s="27" t="str">
        <x:v>Pollutant characterization</x:v>
      </x:c>
      <x:c r="M9354" s="27" t="str">
        <x:v>HHO is consumed and an alternator-fed loop is energy-negative</x:v>
      </x:c>
    </x:row>
    <x:row r="9355">
      <x:c r="A9355" s="27" t="str">
        <x:v>X04311</x:v>
      </x:c>
      <x:c r="B9355" s="27" t="str">
        <x:v>E10</x:v>
      </x:c>
      <x:c r="C9355" s="27" t="str">
        <x:v>Onboard mixed HHO</x:v>
      </x:c>
      <x:c r="D9355" s="27" t="str">
        <x:v>Liquid alkaline water</x:v>
      </x:c>
      <x:c r="E9355" s="27" t="str">
        <x:v>Baseline aftertreatment</x:v>
      </x:c>
      <x:c r="F9355" s="27" t="str">
        <x:v>H2-O2 RFC</x:v>
      </x:c>
      <x:c r="G9355" s="27" t="str">
        <x:v>Recovered water and heat</x:v>
      </x:c>
      <x:c r="H9355" s="27" t="str">
        <x:v>Reject</x:v>
      </x:c>
      <x:c r="I9355" s="27" t="str">
        <x:v>Vehicle linked</x:v>
      </x:c>
      <x:c r="J9355" s="28" t="n">
        <x:v>1</x:v>
      </x:c>
      <x:c r="K9355" s="27" t="str">
        <x:v>Mixed-gas and energy gate fail</x:v>
      </x:c>
      <x:c r="L9355" s="27" t="str">
        <x:v>Water and heat recovery</x:v>
      </x:c>
      <x:c r="M9355" s="27" t="str">
        <x:v>HHO is consumed and an alternator-fed loop is energy-negative</x:v>
      </x:c>
    </x:row>
    <x:row r="9356">
      <x:c r="A9356" s="27" t="str">
        <x:v>X04312</x:v>
      </x:c>
      <x:c r="B9356" s="27" t="str">
        <x:v>E10</x:v>
      </x:c>
      <x:c r="C9356" s="27" t="str">
        <x:v>Onboard mixed HHO</x:v>
      </x:c>
      <x:c r="D9356" s="27" t="str">
        <x:v>Liquid alkaline water</x:v>
      </x:c>
      <x:c r="E9356" s="27" t="str">
        <x:v>Baseline aftertreatment</x:v>
      </x:c>
      <x:c r="F9356" s="27" t="str">
        <x:v>H2-O2 RFC</x:v>
      </x:c>
      <x:c r="G9356" s="27" t="str">
        <x:v>CO2 to methane</x:v>
      </x:c>
      <x:c r="H9356" s="27" t="str">
        <x:v>Reject</x:v>
      </x:c>
      <x:c r="I9356" s="27" t="str">
        <x:v>Vehicle linked</x:v>
      </x:c>
      <x:c r="J9356" s="28" t="n">
        <x:v>1</x:v>
      </x:c>
      <x:c r="K9356" s="27" t="str">
        <x:v>Mixed-gas and energy gate fail</x:v>
      </x:c>
      <x:c r="L9356" s="27" t="str">
        <x:v>Carbon-to-fuel loop</x:v>
      </x:c>
      <x:c r="M9356" s="27" t="str">
        <x:v>HHO is consumed and an alternator-fed loop is energy-negative; CO2 product needs reactive capture and regeneration</x:v>
      </x:c>
    </x:row>
    <x:row r="9357">
      <x:c r="A9357" s="27" t="str">
        <x:v>X04313</x:v>
      </x:c>
      <x:c r="B9357" s="27" t="str">
        <x:v>E10</x:v>
      </x:c>
      <x:c r="C9357" s="27" t="str">
        <x:v>Onboard mixed HHO</x:v>
      </x:c>
      <x:c r="D9357" s="27" t="str">
        <x:v>Liquid alkaline water</x:v>
      </x:c>
      <x:c r="E9357" s="27" t="str">
        <x:v>Baseline aftertreatment</x:v>
      </x:c>
      <x:c r="F9357" s="27" t="str">
        <x:v>H2-O2 RFC</x:v>
      </x:c>
      <x:c r="G9357" s="27" t="str">
        <x:v>CO2 to methanol</x:v>
      </x:c>
      <x:c r="H9357" s="27" t="str">
        <x:v>Reject</x:v>
      </x:c>
      <x:c r="I9357" s="27" t="str">
        <x:v>Vehicle linked</x:v>
      </x:c>
      <x:c r="J9357" s="28" t="n">
        <x:v>1</x:v>
      </x:c>
      <x:c r="K9357" s="27" t="str">
        <x:v>Mixed-gas and energy gate fail</x:v>
      </x:c>
      <x:c r="L9357" s="27" t="str">
        <x:v>Carbon-to-fuel loop</x:v>
      </x:c>
      <x:c r="M9357" s="27" t="str">
        <x:v>HHO is consumed and an alternator-fed loop is energy-negative; CO2 product needs reactive capture and regeneration</x:v>
      </x:c>
    </x:row>
    <x:row r="9358">
      <x:c r="A9358" s="27" t="str">
        <x:v>X04314</x:v>
      </x:c>
      <x:c r="B9358" s="27" t="str">
        <x:v>E10</x:v>
      </x:c>
      <x:c r="C9358" s="27" t="str">
        <x:v>Onboard mixed HHO</x:v>
      </x:c>
      <x:c r="D9358" s="27" t="str">
        <x:v>Liquid alkaline water</x:v>
      </x:c>
      <x:c r="E9358" s="27" t="str">
        <x:v>Baseline aftertreatment</x:v>
      </x:c>
      <x:c r="F9358" s="27" t="str">
        <x:v>H2-O2 RFC</x:v>
      </x:c>
      <x:c r="G9358" s="27" t="str">
        <x:v>CO2 to DME</x:v>
      </x:c>
      <x:c r="H9358" s="27" t="str">
        <x:v>Reject</x:v>
      </x:c>
      <x:c r="I9358" s="27" t="str">
        <x:v>Vehicle linked</x:v>
      </x:c>
      <x:c r="J9358" s="28" t="n">
        <x:v>1</x:v>
      </x:c>
      <x:c r="K9358" s="27" t="str">
        <x:v>Mixed-gas and energy gate fail</x:v>
      </x:c>
      <x:c r="L9358" s="27" t="str">
        <x:v>Carbon-to-fuel loop</x:v>
      </x:c>
      <x:c r="M9358" s="27" t="str">
        <x:v>HHO is consumed and an alternator-fed loop is energy-negative; CO2 product needs reactive capture and regeneration</x:v>
      </x:c>
    </x:row>
    <x:row r="9359">
      <x:c r="A9359" s="27" t="str">
        <x:v>X04315</x:v>
      </x:c>
      <x:c r="B9359" s="27" t="str">
        <x:v>E10</x:v>
      </x:c>
      <x:c r="C9359" s="27" t="str">
        <x:v>Onboard mixed HHO</x:v>
      </x:c>
      <x:c r="D9359" s="27" t="str">
        <x:v>Liquid alkaline water</x:v>
      </x:c>
      <x:c r="E9359" s="27" t="str">
        <x:v>Baseline aftertreatment</x:v>
      </x:c>
      <x:c r="F9359" s="27" t="str">
        <x:v>H2-O2 RFC</x:v>
      </x:c>
      <x:c r="G9359" s="27" t="str">
        <x:v>Captured PM research only</x:v>
      </x:c>
      <x:c r="H9359" s="27" t="str">
        <x:v>Reject</x:v>
      </x:c>
      <x:c r="I9359" s="27" t="str">
        <x:v>Vehicle linked</x:v>
      </x:c>
      <x:c r="J9359" s="28" t="n">
        <x:v>1</x:v>
      </x:c>
      <x:c r="K9359" s="27" t="str">
        <x:v>Mixed-gas and energy gate fail</x:v>
      </x:c>
      <x:c r="L9359" s="27" t="str">
        <x:v>Pollutant characterization</x:v>
      </x:c>
      <x:c r="M9359" s="27" t="str">
        <x:v>HHO is consumed and an alternator-fed loop is energy-negative</x:v>
      </x:c>
    </x:row>
    <x:row r="9360">
      <x:c r="A9360" s="27" t="str">
        <x:v>X04316</x:v>
      </x:c>
      <x:c r="B9360" s="27" t="str">
        <x:v>E10</x:v>
      </x:c>
      <x:c r="C9360" s="27" t="str">
        <x:v>Onboard mixed HHO</x:v>
      </x:c>
      <x:c r="D9360" s="27" t="str">
        <x:v>Liquid alkaline water</x:v>
      </x:c>
      <x:c r="E9360" s="27" t="str">
        <x:v>Baseline aftertreatment</x:v>
      </x:c>
      <x:c r="F9360" s="27" t="str">
        <x:v>H2-Cl2 RFC</x:v>
      </x:c>
      <x:c r="G9360" s="27" t="str">
        <x:v>Recovered water and heat</x:v>
      </x:c>
      <x:c r="H9360" s="27" t="str">
        <x:v>Reject</x:v>
      </x:c>
      <x:c r="I9360" s="27" t="str">
        <x:v>Vehicle linked</x:v>
      </x:c>
      <x:c r="J9360" s="28" t="n">
        <x:v>1</x:v>
      </x:c>
      <x:c r="K9360" s="27" t="str">
        <x:v>Chlorine or lithium onboard gate fail</x:v>
      </x:c>
      <x:c r="L9360" s="27" t="str">
        <x:v>Water and heat recovery</x:v>
      </x:c>
      <x:c r="M9360" s="27" t="str">
        <x:v>HHO is consumed and an alternator-fed loop is energy-negative; H2-Cl2 storage lacks a matched chlorine loop; Chlorine or lithium inventory is not accepted in the vehicle module</x:v>
      </x:c>
    </x:row>
    <x:row r="9361">
      <x:c r="A9361" s="27" t="str">
        <x:v>X04317</x:v>
      </x:c>
      <x:c r="B9361" s="27" t="str">
        <x:v>E10</x:v>
      </x:c>
      <x:c r="C9361" s="27" t="str">
        <x:v>Onboard mixed HHO</x:v>
      </x:c>
      <x:c r="D9361" s="27" t="str">
        <x:v>Liquid alkaline water</x:v>
      </x:c>
      <x:c r="E9361" s="27" t="str">
        <x:v>Baseline aftertreatment</x:v>
      </x:c>
      <x:c r="F9361" s="27" t="str">
        <x:v>H2-Cl2 RFC</x:v>
      </x:c>
      <x:c r="G9361" s="27" t="str">
        <x:v>CO2 to methane</x:v>
      </x:c>
      <x:c r="H9361" s="27" t="str">
        <x:v>Reject</x:v>
      </x:c>
      <x:c r="I9361" s="27" t="str">
        <x:v>Vehicle linked</x:v>
      </x:c>
      <x:c r="J9361" s="28" t="n">
        <x:v>1</x:v>
      </x:c>
      <x:c r="K9361" s="27" t="str">
        <x:v>Chlorine or lithium onboard gate fail</x:v>
      </x:c>
      <x:c r="L9361" s="27" t="str">
        <x:v>Carbon-to-fuel loop</x:v>
      </x:c>
      <x:c r="M9361" s="27" t="str">
        <x:v>HHO is consumed and an alternator-fed loop is energy-negative; CO2 product needs reactive capture and regeneration; H2-Cl2 storage lacks a matched chlorine loop; Chlorine or lithium inventory is not accepted in the vehicle module</x:v>
      </x:c>
    </x:row>
    <x:row r="9362">
      <x:c r="A9362" s="27" t="str">
        <x:v>X04318</x:v>
      </x:c>
      <x:c r="B9362" s="27" t="str">
        <x:v>E10</x:v>
      </x:c>
      <x:c r="C9362" s="27" t="str">
        <x:v>Onboard mixed HHO</x:v>
      </x:c>
      <x:c r="D9362" s="27" t="str">
        <x:v>Liquid alkaline water</x:v>
      </x:c>
      <x:c r="E9362" s="27" t="str">
        <x:v>Baseline aftertreatment</x:v>
      </x:c>
      <x:c r="F9362" s="27" t="str">
        <x:v>H2-Cl2 RFC</x:v>
      </x:c>
      <x:c r="G9362" s="27" t="str">
        <x:v>CO2 to methanol</x:v>
      </x:c>
      <x:c r="H9362" s="27" t="str">
        <x:v>Reject</x:v>
      </x:c>
      <x:c r="I9362" s="27" t="str">
        <x:v>Vehicle linked</x:v>
      </x:c>
      <x:c r="J9362" s="28" t="n">
        <x:v>1</x:v>
      </x:c>
      <x:c r="K9362" s="27" t="str">
        <x:v>Chlorine or lithium onboard gate fail</x:v>
      </x:c>
      <x:c r="L9362" s="27" t="str">
        <x:v>Carbon-to-fuel loop</x:v>
      </x:c>
      <x:c r="M9362" s="27" t="str">
        <x:v>HHO is consumed and an alternator-fed loop is energy-negative; CO2 product needs reactive capture and regeneration; H2-Cl2 storage lacks a matched chlorine loop; Chlorine or lithium inventory is not accepted in the vehicle module</x:v>
      </x:c>
    </x:row>
    <x:row r="9363">
      <x:c r="A9363" s="27" t="str">
        <x:v>X04319</x:v>
      </x:c>
      <x:c r="B9363" s="27" t="str">
        <x:v>E10</x:v>
      </x:c>
      <x:c r="C9363" s="27" t="str">
        <x:v>Onboard mixed HHO</x:v>
      </x:c>
      <x:c r="D9363" s="27" t="str">
        <x:v>Liquid alkaline water</x:v>
      </x:c>
      <x:c r="E9363" s="27" t="str">
        <x:v>Baseline aftertreatment</x:v>
      </x:c>
      <x:c r="F9363" s="27" t="str">
        <x:v>H2-Cl2 RFC</x:v>
      </x:c>
      <x:c r="G9363" s="27" t="str">
        <x:v>CO2 to DME</x:v>
      </x:c>
      <x:c r="H9363" s="27" t="str">
        <x:v>Reject</x:v>
      </x:c>
      <x:c r="I9363" s="27" t="str">
        <x:v>Vehicle linked</x:v>
      </x:c>
      <x:c r="J9363" s="28" t="n">
        <x:v>1</x:v>
      </x:c>
      <x:c r="K9363" s="27" t="str">
        <x:v>Chlorine or lithium onboard gate fail</x:v>
      </x:c>
      <x:c r="L9363" s="27" t="str">
        <x:v>Carbon-to-fuel loop</x:v>
      </x:c>
      <x:c r="M9363" s="27" t="str">
        <x:v>HHO is consumed and an alternator-fed loop is energy-negative; CO2 product needs reactive capture and regeneration; H2-Cl2 storage lacks a matched chlorine loop; Chlorine or lithium inventory is not accepted in the vehicle module</x:v>
      </x:c>
    </x:row>
    <x:row r="9364">
      <x:c r="A9364" s="27" t="str">
        <x:v>X04320</x:v>
      </x:c>
      <x:c r="B9364" s="27" t="str">
        <x:v>E10</x:v>
      </x:c>
      <x:c r="C9364" s="27" t="str">
        <x:v>Onboard mixed HHO</x:v>
      </x:c>
      <x:c r="D9364" s="27" t="str">
        <x:v>Liquid alkaline water</x:v>
      </x:c>
      <x:c r="E9364" s="27" t="str">
        <x:v>Baseline aftertreatment</x:v>
      </x:c>
      <x:c r="F9364" s="27" t="str">
        <x:v>H2-Cl2 RFC</x:v>
      </x:c>
      <x:c r="G9364" s="27" t="str">
        <x:v>Captured PM research only</x:v>
      </x:c>
      <x:c r="H9364" s="27" t="str">
        <x:v>Reject</x:v>
      </x:c>
      <x:c r="I9364" s="27" t="str">
        <x:v>Vehicle linked</x:v>
      </x:c>
      <x:c r="J9364" s="28" t="n">
        <x:v>1</x:v>
      </x:c>
      <x:c r="K9364" s="27" t="str">
        <x:v>Chlorine or lithium onboard gate fail</x:v>
      </x:c>
      <x:c r="L9364" s="27" t="str">
        <x:v>Pollutant characterization</x:v>
      </x:c>
      <x:c r="M9364" s="27" t="str">
        <x:v>HHO is consumed and an alternator-fed loop is energy-negative; H2-Cl2 storage lacks a matched chlorine loop; Chlorine or lithium inventory is not accepted in the vehicle module</x:v>
      </x:c>
    </x:row>
    <x:row r="9365">
      <x:c r="A9365" s="27" t="str">
        <x:v>X04321</x:v>
      </x:c>
      <x:c r="B9365" s="27" t="str">
        <x:v>E10</x:v>
      </x:c>
      <x:c r="C9365" s="27" t="str">
        <x:v>Onboard mixed HHO</x:v>
      </x:c>
      <x:c r="D9365" s="27" t="str">
        <x:v>Liquid alkaline water</x:v>
      </x:c>
      <x:c r="E9365" s="27" t="str">
        <x:v>Baseline aftertreatment</x:v>
      </x:c>
      <x:c r="F9365" s="27" t="str">
        <x:v>Li-Cl2</x:v>
      </x:c>
      <x:c r="G9365" s="27" t="str">
        <x:v>Recovered water and heat</x:v>
      </x:c>
      <x:c r="H9365" s="27" t="str">
        <x:v>Reject</x:v>
      </x:c>
      <x:c r="I9365" s="27" t="str">
        <x:v>Vehicle linked</x:v>
      </x:c>
      <x:c r="J9365" s="28" t="n">
        <x:v>1</x:v>
      </x:c>
      <x:c r="K9365" s="27" t="str">
        <x:v>Chlorine or lithium onboard gate fail</x:v>
      </x:c>
      <x:c r="L9365" s="27" t="str">
        <x:v>Water and heat recovery</x:v>
      </x:c>
      <x:c r="M9365" s="27" t="str">
        <x:v>HHO is consumed and an alternator-fed loop is energy-negative; Li-Cl2 storage lacks molten LiCl regeneration; Chlorine or lithium inventory is not accepted in the vehicle module</x:v>
      </x:c>
    </x:row>
    <x:row r="9366">
      <x:c r="A9366" s="27" t="str">
        <x:v>X04322</x:v>
      </x:c>
      <x:c r="B9366" s="27" t="str">
        <x:v>E10</x:v>
      </x:c>
      <x:c r="C9366" s="27" t="str">
        <x:v>Onboard mixed HHO</x:v>
      </x:c>
      <x:c r="D9366" s="27" t="str">
        <x:v>Liquid alkaline water</x:v>
      </x:c>
      <x:c r="E9366" s="27" t="str">
        <x:v>Baseline aftertreatment</x:v>
      </x:c>
      <x:c r="F9366" s="27" t="str">
        <x:v>Li-Cl2</x:v>
      </x:c>
      <x:c r="G9366" s="27" t="str">
        <x:v>CO2 to methane</x:v>
      </x:c>
      <x:c r="H9366" s="27" t="str">
        <x:v>Reject</x:v>
      </x:c>
      <x:c r="I9366" s="27" t="str">
        <x:v>Vehicle linked</x:v>
      </x:c>
      <x:c r="J9366" s="28" t="n">
        <x:v>1</x:v>
      </x:c>
      <x:c r="K9366" s="27" t="str">
        <x:v>Chlorine or lithium onboard gate fail</x:v>
      </x:c>
      <x:c r="L9366" s="27" t="str">
        <x:v>Carbon-to-fuel loop</x:v>
      </x:c>
      <x:c r="M9366" s="27" t="str">
        <x:v>HHO is consumed and an alternator-fed loop is energy-negative; CO2 product needs reactive capture and regeneration; Li-Cl2 storage lacks molten LiCl regeneration; Chlorine or lithium inventory is not accepted in the vehicle module</x:v>
      </x:c>
    </x:row>
    <x:row r="9367">
      <x:c r="A9367" s="27" t="str">
        <x:v>X04323</x:v>
      </x:c>
      <x:c r="B9367" s="27" t="str">
        <x:v>E10</x:v>
      </x:c>
      <x:c r="C9367" s="27" t="str">
        <x:v>Onboard mixed HHO</x:v>
      </x:c>
      <x:c r="D9367" s="27" t="str">
        <x:v>Liquid alkaline water</x:v>
      </x:c>
      <x:c r="E9367" s="27" t="str">
        <x:v>Baseline aftertreatment</x:v>
      </x:c>
      <x:c r="F9367" s="27" t="str">
        <x:v>Li-Cl2</x:v>
      </x:c>
      <x:c r="G9367" s="27" t="str">
        <x:v>CO2 to methanol</x:v>
      </x:c>
      <x:c r="H9367" s="27" t="str">
        <x:v>Reject</x:v>
      </x:c>
      <x:c r="I9367" s="27" t="str">
        <x:v>Vehicle linked</x:v>
      </x:c>
      <x:c r="J9367" s="28" t="n">
        <x:v>1</x:v>
      </x:c>
      <x:c r="K9367" s="27" t="str">
        <x:v>Chlorine or lithium onboard gate fail</x:v>
      </x:c>
      <x:c r="L9367" s="27" t="str">
        <x:v>Carbon-to-fuel loop</x:v>
      </x:c>
      <x:c r="M9367" s="27" t="str">
        <x:v>HHO is consumed and an alternator-fed loop is energy-negative; CO2 product needs reactive capture and regeneration; Li-Cl2 storage lacks molten LiCl regeneration; Chlorine or lithium inventory is not accepted in the vehicle module</x:v>
      </x:c>
    </x:row>
    <x:row r="9368">
      <x:c r="A9368" s="27" t="str">
        <x:v>X04324</x:v>
      </x:c>
      <x:c r="B9368" s="27" t="str">
        <x:v>E10</x:v>
      </x:c>
      <x:c r="C9368" s="27" t="str">
        <x:v>Onboard mixed HHO</x:v>
      </x:c>
      <x:c r="D9368" s="27" t="str">
        <x:v>Liquid alkaline water</x:v>
      </x:c>
      <x:c r="E9368" s="27" t="str">
        <x:v>Baseline aftertreatment</x:v>
      </x:c>
      <x:c r="F9368" s="27" t="str">
        <x:v>Li-Cl2</x:v>
      </x:c>
      <x:c r="G9368" s="27" t="str">
        <x:v>CO2 to DME</x:v>
      </x:c>
      <x:c r="H9368" s="27" t="str">
        <x:v>Reject</x:v>
      </x:c>
      <x:c r="I9368" s="27" t="str">
        <x:v>Vehicle linked</x:v>
      </x:c>
      <x:c r="J9368" s="28" t="n">
        <x:v>1</x:v>
      </x:c>
      <x:c r="K9368" s="27" t="str">
        <x:v>Chlorine or lithium onboard gate fail</x:v>
      </x:c>
      <x:c r="L9368" s="27" t="str">
        <x:v>Carbon-to-fuel loop</x:v>
      </x:c>
      <x:c r="M9368" s="27" t="str">
        <x:v>HHO is consumed and an alternator-fed loop is energy-negative; CO2 product needs reactive capture and regeneration; Li-Cl2 storage lacks molten LiCl regeneration; Chlorine or lithium inventory is not accepted in the vehicle module</x:v>
      </x:c>
    </x:row>
    <x:row r="9369">
      <x:c r="A9369" s="27" t="str">
        <x:v>X04325</x:v>
      </x:c>
      <x:c r="B9369" s="27" t="str">
        <x:v>E10</x:v>
      </x:c>
      <x:c r="C9369" s="27" t="str">
        <x:v>Onboard mixed HHO</x:v>
      </x:c>
      <x:c r="D9369" s="27" t="str">
        <x:v>Liquid alkaline water</x:v>
      </x:c>
      <x:c r="E9369" s="27" t="str">
        <x:v>Baseline aftertreatment</x:v>
      </x:c>
      <x:c r="F9369" s="27" t="str">
        <x:v>Li-Cl2</x:v>
      </x:c>
      <x:c r="G9369" s="27" t="str">
        <x:v>Captured PM research only</x:v>
      </x:c>
      <x:c r="H9369" s="27" t="str">
        <x:v>Reject</x:v>
      </x:c>
      <x:c r="I9369" s="27" t="str">
        <x:v>Vehicle linked</x:v>
      </x:c>
      <x:c r="J9369" s="28" t="n">
        <x:v>1</x:v>
      </x:c>
      <x:c r="K9369" s="27" t="str">
        <x:v>Chlorine or lithium onboard gate fail</x:v>
      </x:c>
      <x:c r="L9369" s="27" t="str">
        <x:v>Pollutant characterization</x:v>
      </x:c>
      <x:c r="M9369" s="27" t="str">
        <x:v>HHO is consumed and an alternator-fed loop is energy-negative; Li-Cl2 storage lacks molten LiCl regeneration; Chlorine or lithium inventory is not accepted in the vehicle module</x:v>
      </x:c>
    </x:row>
    <x:row r="9370">
      <x:c r="A9370" s="27" t="str">
        <x:v>X04326</x:v>
      </x:c>
      <x:c r="B9370" s="27" t="str">
        <x:v>E10</x:v>
      </x:c>
      <x:c r="C9370" s="27" t="str">
        <x:v>Onboard mixed HHO</x:v>
      </x:c>
      <x:c r="D9370" s="27" t="str">
        <x:v>Liquid alkaline water</x:v>
      </x:c>
      <x:c r="E9370" s="27" t="str">
        <x:v>Plain-water Bubble Butt</x:v>
      </x:c>
      <x:c r="F9370" s="27" t="str">
        <x:v>LFP</x:v>
      </x:c>
      <x:c r="G9370" s="27" t="str">
        <x:v>Recovered water and heat</x:v>
      </x:c>
      <x:c r="H9370" s="27" t="str">
        <x:v>Reject</x:v>
      </x:c>
      <x:c r="I9370" s="27" t="str">
        <x:v>Vehicle linked</x:v>
      </x:c>
      <x:c r="J9370" s="28" t="n">
        <x:v>1</x:v>
      </x:c>
      <x:c r="K9370" s="27" t="str">
        <x:v>Mixed-gas and energy gate fail</x:v>
      </x:c>
      <x:c r="L9370" s="27" t="str">
        <x:v>Water and heat recovery</x:v>
      </x:c>
      <x:c r="M9370" s="27" t="str">
        <x:v>HHO is consumed and an alternator-fed loop is energy-negative</x:v>
      </x:c>
    </x:row>
    <x:row r="9371">
      <x:c r="A9371" s="27" t="str">
        <x:v>X04327</x:v>
      </x:c>
      <x:c r="B9371" s="27" t="str">
        <x:v>E10</x:v>
      </x:c>
      <x:c r="C9371" s="27" t="str">
        <x:v>Onboard mixed HHO</x:v>
      </x:c>
      <x:c r="D9371" s="27" t="str">
        <x:v>Liquid alkaline water</x:v>
      </x:c>
      <x:c r="E9371" s="27" t="str">
        <x:v>Plain-water Bubble Butt</x:v>
      </x:c>
      <x:c r="F9371" s="27" t="str">
        <x:v>LFP</x:v>
      </x:c>
      <x:c r="G9371" s="27" t="str">
        <x:v>CO2 to methane</x:v>
      </x:c>
      <x:c r="H9371" s="27" t="str">
        <x:v>Reject</x:v>
      </x:c>
      <x:c r="I9371" s="27" t="str">
        <x:v>Vehicle linked</x:v>
      </x:c>
      <x:c r="J9371" s="28" t="n">
        <x:v>1</x:v>
      </x:c>
      <x:c r="K9371" s="27" t="str">
        <x:v>Mixed-gas and energy gate fail</x:v>
      </x:c>
      <x:c r="L9371" s="27" t="str">
        <x:v>Carbon-to-fuel loop</x:v>
      </x:c>
      <x:c r="M9371" s="27" t="str">
        <x:v>HHO is consumed and an alternator-fed loop is energy-negative; CO2 product needs reactive capture and regeneration</x:v>
      </x:c>
    </x:row>
    <x:row r="9372">
      <x:c r="A9372" s="27" t="str">
        <x:v>X04328</x:v>
      </x:c>
      <x:c r="B9372" s="27" t="str">
        <x:v>E10</x:v>
      </x:c>
      <x:c r="C9372" s="27" t="str">
        <x:v>Onboard mixed HHO</x:v>
      </x:c>
      <x:c r="D9372" s="27" t="str">
        <x:v>Liquid alkaline water</x:v>
      </x:c>
      <x:c r="E9372" s="27" t="str">
        <x:v>Plain-water Bubble Butt</x:v>
      </x:c>
      <x:c r="F9372" s="27" t="str">
        <x:v>LFP</x:v>
      </x:c>
      <x:c r="G9372" s="27" t="str">
        <x:v>CO2 to methanol</x:v>
      </x:c>
      <x:c r="H9372" s="27" t="str">
        <x:v>Reject</x:v>
      </x:c>
      <x:c r="I9372" s="27" t="str">
        <x:v>Vehicle linked</x:v>
      </x:c>
      <x:c r="J9372" s="28" t="n">
        <x:v>1</x:v>
      </x:c>
      <x:c r="K9372" s="27" t="str">
        <x:v>Mixed-gas and energy gate fail</x:v>
      </x:c>
      <x:c r="L9372" s="27" t="str">
        <x:v>Carbon-to-fuel loop</x:v>
      </x:c>
      <x:c r="M9372" s="27" t="str">
        <x:v>HHO is consumed and an alternator-fed loop is energy-negative; CO2 product needs reactive capture and regeneration</x:v>
      </x:c>
    </x:row>
    <x:row r="9373">
      <x:c r="A9373" s="27" t="str">
        <x:v>X04329</x:v>
      </x:c>
      <x:c r="B9373" s="27" t="str">
        <x:v>E10</x:v>
      </x:c>
      <x:c r="C9373" s="27" t="str">
        <x:v>Onboard mixed HHO</x:v>
      </x:c>
      <x:c r="D9373" s="27" t="str">
        <x:v>Liquid alkaline water</x:v>
      </x:c>
      <x:c r="E9373" s="27" t="str">
        <x:v>Plain-water Bubble Butt</x:v>
      </x:c>
      <x:c r="F9373" s="27" t="str">
        <x:v>LFP</x:v>
      </x:c>
      <x:c r="G9373" s="27" t="str">
        <x:v>CO2 to DME</x:v>
      </x:c>
      <x:c r="H9373" s="27" t="str">
        <x:v>Reject</x:v>
      </x:c>
      <x:c r="I9373" s="27" t="str">
        <x:v>Vehicle linked</x:v>
      </x:c>
      <x:c r="J9373" s="28" t="n">
        <x:v>1</x:v>
      </x:c>
      <x:c r="K9373" s="27" t="str">
        <x:v>Mixed-gas and energy gate fail</x:v>
      </x:c>
      <x:c r="L9373" s="27" t="str">
        <x:v>Carbon-to-fuel loop</x:v>
      </x:c>
      <x:c r="M9373" s="27" t="str">
        <x:v>HHO is consumed and an alternator-fed loop is energy-negative; CO2 product needs reactive capture and regeneration</x:v>
      </x:c>
    </x:row>
    <x:row r="9374">
      <x:c r="A9374" s="27" t="str">
        <x:v>X04330</x:v>
      </x:c>
      <x:c r="B9374" s="27" t="str">
        <x:v>E10</x:v>
      </x:c>
      <x:c r="C9374" s="27" t="str">
        <x:v>Onboard mixed HHO</x:v>
      </x:c>
      <x:c r="D9374" s="27" t="str">
        <x:v>Liquid alkaline water</x:v>
      </x:c>
      <x:c r="E9374" s="27" t="str">
        <x:v>Plain-water Bubble Butt</x:v>
      </x:c>
      <x:c r="F9374" s="27" t="str">
        <x:v>LFP</x:v>
      </x:c>
      <x:c r="G9374" s="27" t="str">
        <x:v>Captured PM research only</x:v>
      </x:c>
      <x:c r="H9374" s="27" t="str">
        <x:v>Reject</x:v>
      </x:c>
      <x:c r="I9374" s="27" t="str">
        <x:v>Vehicle linked</x:v>
      </x:c>
      <x:c r="J9374" s="28" t="n">
        <x:v>1</x:v>
      </x:c>
      <x:c r="K9374" s="27" t="str">
        <x:v>Mixed-gas and energy gate fail</x:v>
      </x:c>
      <x:c r="L9374" s="27" t="str">
        <x:v>Pollutant characterization</x:v>
      </x:c>
      <x:c r="M9374" s="27" t="str">
        <x:v>HHO is consumed and an alternator-fed loop is energy-negative</x:v>
      </x:c>
    </x:row>
    <x:row r="9375">
      <x:c r="A9375" s="27" t="str">
        <x:v>X04331</x:v>
      </x:c>
      <x:c r="B9375" s="27" t="str">
        <x:v>E10</x:v>
      </x:c>
      <x:c r="C9375" s="27" t="str">
        <x:v>Onboard mixed HHO</x:v>
      </x:c>
      <x:c r="D9375" s="27" t="str">
        <x:v>Liquid alkaline water</x:v>
      </x:c>
      <x:c r="E9375" s="27" t="str">
        <x:v>Plain-water Bubble Butt</x:v>
      </x:c>
      <x:c r="F9375" s="27" t="str">
        <x:v>Sodium-ion</x:v>
      </x:c>
      <x:c r="G9375" s="27" t="str">
        <x:v>Recovered water and heat</x:v>
      </x:c>
      <x:c r="H9375" s="27" t="str">
        <x:v>Reject</x:v>
      </x:c>
      <x:c r="I9375" s="27" t="str">
        <x:v>Vehicle linked</x:v>
      </x:c>
      <x:c r="J9375" s="28" t="n">
        <x:v>1</x:v>
      </x:c>
      <x:c r="K9375" s="27" t="str">
        <x:v>Mixed-gas and energy gate fail</x:v>
      </x:c>
      <x:c r="L9375" s="27" t="str">
        <x:v>Water and heat recovery</x:v>
      </x:c>
      <x:c r="M9375" s="27" t="str">
        <x:v>HHO is consumed and an alternator-fed loop is energy-negative</x:v>
      </x:c>
    </x:row>
    <x:row r="9376">
      <x:c r="A9376" s="27" t="str">
        <x:v>X04332</x:v>
      </x:c>
      <x:c r="B9376" s="27" t="str">
        <x:v>E10</x:v>
      </x:c>
      <x:c r="C9376" s="27" t="str">
        <x:v>Onboard mixed HHO</x:v>
      </x:c>
      <x:c r="D9376" s="27" t="str">
        <x:v>Liquid alkaline water</x:v>
      </x:c>
      <x:c r="E9376" s="27" t="str">
        <x:v>Plain-water Bubble Butt</x:v>
      </x:c>
      <x:c r="F9376" s="27" t="str">
        <x:v>Sodium-ion</x:v>
      </x:c>
      <x:c r="G9376" s="27" t="str">
        <x:v>CO2 to methane</x:v>
      </x:c>
      <x:c r="H9376" s="27" t="str">
        <x:v>Reject</x:v>
      </x:c>
      <x:c r="I9376" s="27" t="str">
        <x:v>Vehicle linked</x:v>
      </x:c>
      <x:c r="J9376" s="28" t="n">
        <x:v>1</x:v>
      </x:c>
      <x:c r="K9376" s="27" t="str">
        <x:v>Mixed-gas and energy gate fail</x:v>
      </x:c>
      <x:c r="L9376" s="27" t="str">
        <x:v>Carbon-to-fuel loop</x:v>
      </x:c>
      <x:c r="M9376" s="27" t="str">
        <x:v>HHO is consumed and an alternator-fed loop is energy-negative; CO2 product needs reactive capture and regeneration</x:v>
      </x:c>
    </x:row>
    <x:row r="9377">
      <x:c r="A9377" s="27" t="str">
        <x:v>X04333</x:v>
      </x:c>
      <x:c r="B9377" s="27" t="str">
        <x:v>E10</x:v>
      </x:c>
      <x:c r="C9377" s="27" t="str">
        <x:v>Onboard mixed HHO</x:v>
      </x:c>
      <x:c r="D9377" s="27" t="str">
        <x:v>Liquid alkaline water</x:v>
      </x:c>
      <x:c r="E9377" s="27" t="str">
        <x:v>Plain-water Bubble Butt</x:v>
      </x:c>
      <x:c r="F9377" s="27" t="str">
        <x:v>Sodium-ion</x:v>
      </x:c>
      <x:c r="G9377" s="27" t="str">
        <x:v>CO2 to methanol</x:v>
      </x:c>
      <x:c r="H9377" s="27" t="str">
        <x:v>Reject</x:v>
      </x:c>
      <x:c r="I9377" s="27" t="str">
        <x:v>Vehicle linked</x:v>
      </x:c>
      <x:c r="J9377" s="28" t="n">
        <x:v>1</x:v>
      </x:c>
      <x:c r="K9377" s="27" t="str">
        <x:v>Mixed-gas and energy gate fail</x:v>
      </x:c>
      <x:c r="L9377" s="27" t="str">
        <x:v>Carbon-to-fuel loop</x:v>
      </x:c>
      <x:c r="M9377" s="27" t="str">
        <x:v>HHO is consumed and an alternator-fed loop is energy-negative; CO2 product needs reactive capture and regeneration</x:v>
      </x:c>
    </x:row>
    <x:row r="9378">
      <x:c r="A9378" s="27" t="str">
        <x:v>X04334</x:v>
      </x:c>
      <x:c r="B9378" s="27" t="str">
        <x:v>E10</x:v>
      </x:c>
      <x:c r="C9378" s="27" t="str">
        <x:v>Onboard mixed HHO</x:v>
      </x:c>
      <x:c r="D9378" s="27" t="str">
        <x:v>Liquid alkaline water</x:v>
      </x:c>
      <x:c r="E9378" s="27" t="str">
        <x:v>Plain-water Bubble Butt</x:v>
      </x:c>
      <x:c r="F9378" s="27" t="str">
        <x:v>Sodium-ion</x:v>
      </x:c>
      <x:c r="G9378" s="27" t="str">
        <x:v>CO2 to DME</x:v>
      </x:c>
      <x:c r="H9378" s="27" t="str">
        <x:v>Reject</x:v>
      </x:c>
      <x:c r="I9378" s="27" t="str">
        <x:v>Vehicle linked</x:v>
      </x:c>
      <x:c r="J9378" s="28" t="n">
        <x:v>1</x:v>
      </x:c>
      <x:c r="K9378" s="27" t="str">
        <x:v>Mixed-gas and energy gate fail</x:v>
      </x:c>
      <x:c r="L9378" s="27" t="str">
        <x:v>Carbon-to-fuel loop</x:v>
      </x:c>
      <x:c r="M9378" s="27" t="str">
        <x:v>HHO is consumed and an alternator-fed loop is energy-negative; CO2 product needs reactive capture and regeneration</x:v>
      </x:c>
    </x:row>
    <x:row r="9379">
      <x:c r="A9379" s="27" t="str">
        <x:v>X04335</x:v>
      </x:c>
      <x:c r="B9379" s="27" t="str">
        <x:v>E10</x:v>
      </x:c>
      <x:c r="C9379" s="27" t="str">
        <x:v>Onboard mixed HHO</x:v>
      </x:c>
      <x:c r="D9379" s="27" t="str">
        <x:v>Liquid alkaline water</x:v>
      </x:c>
      <x:c r="E9379" s="27" t="str">
        <x:v>Plain-water Bubble Butt</x:v>
      </x:c>
      <x:c r="F9379" s="27" t="str">
        <x:v>Sodium-ion</x:v>
      </x:c>
      <x:c r="G9379" s="27" t="str">
        <x:v>Captured PM research only</x:v>
      </x:c>
      <x:c r="H9379" s="27" t="str">
        <x:v>Reject</x:v>
      </x:c>
      <x:c r="I9379" s="27" t="str">
        <x:v>Vehicle linked</x:v>
      </x:c>
      <x:c r="J9379" s="28" t="n">
        <x:v>1</x:v>
      </x:c>
      <x:c r="K9379" s="27" t="str">
        <x:v>Mixed-gas and energy gate fail</x:v>
      </x:c>
      <x:c r="L9379" s="27" t="str">
        <x:v>Pollutant characterization</x:v>
      </x:c>
      <x:c r="M9379" s="27" t="str">
        <x:v>HHO is consumed and an alternator-fed loop is energy-negative</x:v>
      </x:c>
    </x:row>
    <x:row r="9380">
      <x:c r="A9380" s="27" t="str">
        <x:v>X04336</x:v>
      </x:c>
      <x:c r="B9380" s="27" t="str">
        <x:v>E10</x:v>
      </x:c>
      <x:c r="C9380" s="27" t="str">
        <x:v>Onboard mixed HHO</x:v>
      </x:c>
      <x:c r="D9380" s="27" t="str">
        <x:v>Liquid alkaline water</x:v>
      </x:c>
      <x:c r="E9380" s="27" t="str">
        <x:v>Plain-water Bubble Butt</x:v>
      </x:c>
      <x:c r="F9380" s="27" t="str">
        <x:v>H2-O2 RFC</x:v>
      </x:c>
      <x:c r="G9380" s="27" t="str">
        <x:v>Recovered water and heat</x:v>
      </x:c>
      <x:c r="H9380" s="27" t="str">
        <x:v>Reject</x:v>
      </x:c>
      <x:c r="I9380" s="27" t="str">
        <x:v>Vehicle linked</x:v>
      </x:c>
      <x:c r="J9380" s="28" t="n">
        <x:v>1</x:v>
      </x:c>
      <x:c r="K9380" s="27" t="str">
        <x:v>Mixed-gas and energy gate fail</x:v>
      </x:c>
      <x:c r="L9380" s="27" t="str">
        <x:v>Water and heat recovery</x:v>
      </x:c>
      <x:c r="M9380" s="27" t="str">
        <x:v>HHO is consumed and an alternator-fed loop is energy-negative</x:v>
      </x:c>
    </x:row>
    <x:row r="9381">
      <x:c r="A9381" s="27" t="str">
        <x:v>X04337</x:v>
      </x:c>
      <x:c r="B9381" s="27" t="str">
        <x:v>E10</x:v>
      </x:c>
      <x:c r="C9381" s="27" t="str">
        <x:v>Onboard mixed HHO</x:v>
      </x:c>
      <x:c r="D9381" s="27" t="str">
        <x:v>Liquid alkaline water</x:v>
      </x:c>
      <x:c r="E9381" s="27" t="str">
        <x:v>Plain-water Bubble Butt</x:v>
      </x:c>
      <x:c r="F9381" s="27" t="str">
        <x:v>H2-O2 RFC</x:v>
      </x:c>
      <x:c r="G9381" s="27" t="str">
        <x:v>CO2 to methane</x:v>
      </x:c>
      <x:c r="H9381" s="27" t="str">
        <x:v>Reject</x:v>
      </x:c>
      <x:c r="I9381" s="27" t="str">
        <x:v>Vehicle linked</x:v>
      </x:c>
      <x:c r="J9381" s="28" t="n">
        <x:v>1</x:v>
      </x:c>
      <x:c r="K9381" s="27" t="str">
        <x:v>Mixed-gas and energy gate fail</x:v>
      </x:c>
      <x:c r="L9381" s="27" t="str">
        <x:v>Carbon-to-fuel loop</x:v>
      </x:c>
      <x:c r="M9381" s="27" t="str">
        <x:v>HHO is consumed and an alternator-fed loop is energy-negative; CO2 product needs reactive capture and regeneration</x:v>
      </x:c>
    </x:row>
    <x:row r="9382">
      <x:c r="A9382" s="27" t="str">
        <x:v>X04338</x:v>
      </x:c>
      <x:c r="B9382" s="27" t="str">
        <x:v>E10</x:v>
      </x:c>
      <x:c r="C9382" s="27" t="str">
        <x:v>Onboard mixed HHO</x:v>
      </x:c>
      <x:c r="D9382" s="27" t="str">
        <x:v>Liquid alkaline water</x:v>
      </x:c>
      <x:c r="E9382" s="27" t="str">
        <x:v>Plain-water Bubble Butt</x:v>
      </x:c>
      <x:c r="F9382" s="27" t="str">
        <x:v>H2-O2 RFC</x:v>
      </x:c>
      <x:c r="G9382" s="27" t="str">
        <x:v>CO2 to methanol</x:v>
      </x:c>
      <x:c r="H9382" s="27" t="str">
        <x:v>Reject</x:v>
      </x:c>
      <x:c r="I9382" s="27" t="str">
        <x:v>Vehicle linked</x:v>
      </x:c>
      <x:c r="J9382" s="28" t="n">
        <x:v>1</x:v>
      </x:c>
      <x:c r="K9382" s="27" t="str">
        <x:v>Mixed-gas and energy gate fail</x:v>
      </x:c>
      <x:c r="L9382" s="27" t="str">
        <x:v>Carbon-to-fuel loop</x:v>
      </x:c>
      <x:c r="M9382" s="27" t="str">
        <x:v>HHO is consumed and an alternator-fed loop is energy-negative; CO2 product needs reactive capture and regeneration</x:v>
      </x:c>
    </x:row>
    <x:row r="9383">
      <x:c r="A9383" s="27" t="str">
        <x:v>X04339</x:v>
      </x:c>
      <x:c r="B9383" s="27" t="str">
        <x:v>E10</x:v>
      </x:c>
      <x:c r="C9383" s="27" t="str">
        <x:v>Onboard mixed HHO</x:v>
      </x:c>
      <x:c r="D9383" s="27" t="str">
        <x:v>Liquid alkaline water</x:v>
      </x:c>
      <x:c r="E9383" s="27" t="str">
        <x:v>Plain-water Bubble Butt</x:v>
      </x:c>
      <x:c r="F9383" s="27" t="str">
        <x:v>H2-O2 RFC</x:v>
      </x:c>
      <x:c r="G9383" s="27" t="str">
        <x:v>CO2 to DME</x:v>
      </x:c>
      <x:c r="H9383" s="27" t="str">
        <x:v>Reject</x:v>
      </x:c>
      <x:c r="I9383" s="27" t="str">
        <x:v>Vehicle linked</x:v>
      </x:c>
      <x:c r="J9383" s="28" t="n">
        <x:v>1</x:v>
      </x:c>
      <x:c r="K9383" s="27" t="str">
        <x:v>Mixed-gas and energy gate fail</x:v>
      </x:c>
      <x:c r="L9383" s="27" t="str">
        <x:v>Carbon-to-fuel loop</x:v>
      </x:c>
      <x:c r="M9383" s="27" t="str">
        <x:v>HHO is consumed and an alternator-fed loop is energy-negative; CO2 product needs reactive capture and regeneration</x:v>
      </x:c>
    </x:row>
    <x:row r="9384">
      <x:c r="A9384" s="27" t="str">
        <x:v>X04340</x:v>
      </x:c>
      <x:c r="B9384" s="27" t="str">
        <x:v>E10</x:v>
      </x:c>
      <x:c r="C9384" s="27" t="str">
        <x:v>Onboard mixed HHO</x:v>
      </x:c>
      <x:c r="D9384" s="27" t="str">
        <x:v>Liquid alkaline water</x:v>
      </x:c>
      <x:c r="E9384" s="27" t="str">
        <x:v>Plain-water Bubble Butt</x:v>
      </x:c>
      <x:c r="F9384" s="27" t="str">
        <x:v>H2-O2 RFC</x:v>
      </x:c>
      <x:c r="G9384" s="27" t="str">
        <x:v>Captured PM research only</x:v>
      </x:c>
      <x:c r="H9384" s="27" t="str">
        <x:v>Reject</x:v>
      </x:c>
      <x:c r="I9384" s="27" t="str">
        <x:v>Vehicle linked</x:v>
      </x:c>
      <x:c r="J9384" s="28" t="n">
        <x:v>1</x:v>
      </x:c>
      <x:c r="K9384" s="27" t="str">
        <x:v>Mixed-gas and energy gate fail</x:v>
      </x:c>
      <x:c r="L9384" s="27" t="str">
        <x:v>Pollutant characterization</x:v>
      </x:c>
      <x:c r="M9384" s="27" t="str">
        <x:v>HHO is consumed and an alternator-fed loop is energy-negative</x:v>
      </x:c>
    </x:row>
    <x:row r="9385">
      <x:c r="A9385" s="27" t="str">
        <x:v>X04341</x:v>
      </x:c>
      <x:c r="B9385" s="27" t="str">
        <x:v>E10</x:v>
      </x:c>
      <x:c r="C9385" s="27" t="str">
        <x:v>Onboard mixed HHO</x:v>
      </x:c>
      <x:c r="D9385" s="27" t="str">
        <x:v>Liquid alkaline water</x:v>
      </x:c>
      <x:c r="E9385" s="27" t="str">
        <x:v>Plain-water Bubble Butt</x:v>
      </x:c>
      <x:c r="F9385" s="27" t="str">
        <x:v>H2-Cl2 RFC</x:v>
      </x:c>
      <x:c r="G9385" s="27" t="str">
        <x:v>Recovered water and heat</x:v>
      </x:c>
      <x:c r="H9385" s="27" t="str">
        <x:v>Reject</x:v>
      </x:c>
      <x:c r="I9385" s="27" t="str">
        <x:v>Vehicle linked</x:v>
      </x:c>
      <x:c r="J9385" s="28" t="n">
        <x:v>1</x:v>
      </x:c>
      <x:c r="K9385" s="27" t="str">
        <x:v>Chlorine or lithium onboard gate fail</x:v>
      </x:c>
      <x:c r="L9385" s="27" t="str">
        <x:v>Water and heat recovery</x:v>
      </x:c>
      <x:c r="M9385" s="27" t="str">
        <x:v>HHO is consumed and an alternator-fed loop is energy-negative; H2-Cl2 storage lacks a matched chlorine loop; Chlorine or lithium inventory is not accepted in the vehicle module</x:v>
      </x:c>
    </x:row>
    <x:row r="9386">
      <x:c r="A9386" s="27" t="str">
        <x:v>X04342</x:v>
      </x:c>
      <x:c r="B9386" s="27" t="str">
        <x:v>E10</x:v>
      </x:c>
      <x:c r="C9386" s="27" t="str">
        <x:v>Onboard mixed HHO</x:v>
      </x:c>
      <x:c r="D9386" s="27" t="str">
        <x:v>Liquid alkaline water</x:v>
      </x:c>
      <x:c r="E9386" s="27" t="str">
        <x:v>Plain-water Bubble Butt</x:v>
      </x:c>
      <x:c r="F9386" s="27" t="str">
        <x:v>H2-Cl2 RFC</x:v>
      </x:c>
      <x:c r="G9386" s="27" t="str">
        <x:v>CO2 to methane</x:v>
      </x:c>
      <x:c r="H9386" s="27" t="str">
        <x:v>Reject</x:v>
      </x:c>
      <x:c r="I9386" s="27" t="str">
        <x:v>Vehicle linked</x:v>
      </x:c>
      <x:c r="J9386" s="28" t="n">
        <x:v>1</x:v>
      </x:c>
      <x:c r="K9386" s="27" t="str">
        <x:v>Chlorine or lithium onboard gate fail</x:v>
      </x:c>
      <x:c r="L9386" s="27" t="str">
        <x:v>Carbon-to-fuel loop</x:v>
      </x:c>
      <x:c r="M9386" s="27" t="str">
        <x:v>HHO is consumed and an alternator-fed loop is energy-negative; CO2 product needs reactive capture and regeneration; H2-Cl2 storage lacks a matched chlorine loop; Chlorine or lithium inventory is not accepted in the vehicle module</x:v>
      </x:c>
    </x:row>
    <x:row r="9387">
      <x:c r="A9387" s="27" t="str">
        <x:v>X04343</x:v>
      </x:c>
      <x:c r="B9387" s="27" t="str">
        <x:v>E10</x:v>
      </x:c>
      <x:c r="C9387" s="27" t="str">
        <x:v>Onboard mixed HHO</x:v>
      </x:c>
      <x:c r="D9387" s="27" t="str">
        <x:v>Liquid alkaline water</x:v>
      </x:c>
      <x:c r="E9387" s="27" t="str">
        <x:v>Plain-water Bubble Butt</x:v>
      </x:c>
      <x:c r="F9387" s="27" t="str">
        <x:v>H2-Cl2 RFC</x:v>
      </x:c>
      <x:c r="G9387" s="27" t="str">
        <x:v>CO2 to methanol</x:v>
      </x:c>
      <x:c r="H9387" s="27" t="str">
        <x:v>Reject</x:v>
      </x:c>
      <x:c r="I9387" s="27" t="str">
        <x:v>Vehicle linked</x:v>
      </x:c>
      <x:c r="J9387" s="28" t="n">
        <x:v>1</x:v>
      </x:c>
      <x:c r="K9387" s="27" t="str">
        <x:v>Chlorine or lithium onboard gate fail</x:v>
      </x:c>
      <x:c r="L9387" s="27" t="str">
        <x:v>Carbon-to-fuel loop</x:v>
      </x:c>
      <x:c r="M9387" s="27" t="str">
        <x:v>HHO is consumed and an alternator-fed loop is energy-negative; CO2 product needs reactive capture and regeneration; H2-Cl2 storage lacks a matched chlorine loop; Chlorine or lithium inventory is not accepted in the vehicle module</x:v>
      </x:c>
    </x:row>
    <x:row r="9388">
      <x:c r="A9388" s="27" t="str">
        <x:v>X04344</x:v>
      </x:c>
      <x:c r="B9388" s="27" t="str">
        <x:v>E10</x:v>
      </x:c>
      <x:c r="C9388" s="27" t="str">
        <x:v>Onboard mixed HHO</x:v>
      </x:c>
      <x:c r="D9388" s="27" t="str">
        <x:v>Liquid alkaline water</x:v>
      </x:c>
      <x:c r="E9388" s="27" t="str">
        <x:v>Plain-water Bubble Butt</x:v>
      </x:c>
      <x:c r="F9388" s="27" t="str">
        <x:v>H2-Cl2 RFC</x:v>
      </x:c>
      <x:c r="G9388" s="27" t="str">
        <x:v>CO2 to DME</x:v>
      </x:c>
      <x:c r="H9388" s="27" t="str">
        <x:v>Reject</x:v>
      </x:c>
      <x:c r="I9388" s="27" t="str">
        <x:v>Vehicle linked</x:v>
      </x:c>
      <x:c r="J9388" s="28" t="n">
        <x:v>1</x:v>
      </x:c>
      <x:c r="K9388" s="27" t="str">
        <x:v>Chlorine or lithium onboard gate fail</x:v>
      </x:c>
      <x:c r="L9388" s="27" t="str">
        <x:v>Carbon-to-fuel loop</x:v>
      </x:c>
      <x:c r="M9388" s="27" t="str">
        <x:v>HHO is consumed and an alternator-fed loop is energy-negative; CO2 product needs reactive capture and regeneration; H2-Cl2 storage lacks a matched chlorine loop; Chlorine or lithium inventory is not accepted in the vehicle module</x:v>
      </x:c>
    </x:row>
    <x:row r="9389">
      <x:c r="A9389" s="27" t="str">
        <x:v>X04345</x:v>
      </x:c>
      <x:c r="B9389" s="27" t="str">
        <x:v>E10</x:v>
      </x:c>
      <x:c r="C9389" s="27" t="str">
        <x:v>Onboard mixed HHO</x:v>
      </x:c>
      <x:c r="D9389" s="27" t="str">
        <x:v>Liquid alkaline water</x:v>
      </x:c>
      <x:c r="E9389" s="27" t="str">
        <x:v>Plain-water Bubble Butt</x:v>
      </x:c>
      <x:c r="F9389" s="27" t="str">
        <x:v>H2-Cl2 RFC</x:v>
      </x:c>
      <x:c r="G9389" s="27" t="str">
        <x:v>Captured PM research only</x:v>
      </x:c>
      <x:c r="H9389" s="27" t="str">
        <x:v>Reject</x:v>
      </x:c>
      <x:c r="I9389" s="27" t="str">
        <x:v>Vehicle linked</x:v>
      </x:c>
      <x:c r="J9389" s="28" t="n">
        <x:v>1</x:v>
      </x:c>
      <x:c r="K9389" s="27" t="str">
        <x:v>Chlorine or lithium onboard gate fail</x:v>
      </x:c>
      <x:c r="L9389" s="27" t="str">
        <x:v>Pollutant characterization</x:v>
      </x:c>
      <x:c r="M9389" s="27" t="str">
        <x:v>HHO is consumed and an alternator-fed loop is energy-negative; H2-Cl2 storage lacks a matched chlorine loop; Chlorine or lithium inventory is not accepted in the vehicle module</x:v>
      </x:c>
    </x:row>
    <x:row r="9390">
      <x:c r="A9390" s="27" t="str">
        <x:v>X04346</x:v>
      </x:c>
      <x:c r="B9390" s="27" t="str">
        <x:v>E10</x:v>
      </x:c>
      <x:c r="C9390" s="27" t="str">
        <x:v>Onboard mixed HHO</x:v>
      </x:c>
      <x:c r="D9390" s="27" t="str">
        <x:v>Liquid alkaline water</x:v>
      </x:c>
      <x:c r="E9390" s="27" t="str">
        <x:v>Plain-water Bubble Butt</x:v>
      </x:c>
      <x:c r="F9390" s="27" t="str">
        <x:v>Li-Cl2</x:v>
      </x:c>
      <x:c r="G9390" s="27" t="str">
        <x:v>Recovered water and heat</x:v>
      </x:c>
      <x:c r="H9390" s="27" t="str">
        <x:v>Reject</x:v>
      </x:c>
      <x:c r="I9390" s="27" t="str">
        <x:v>Vehicle linked</x:v>
      </x:c>
      <x:c r="J9390" s="28" t="n">
        <x:v>1</x:v>
      </x:c>
      <x:c r="K9390" s="27" t="str">
        <x:v>Chlorine or lithium onboard gate fail</x:v>
      </x:c>
      <x:c r="L9390" s="27" t="str">
        <x:v>Water and heat recovery</x:v>
      </x:c>
      <x:c r="M9390" s="27" t="str">
        <x:v>HHO is consumed and an alternator-fed loop is energy-negative; Li-Cl2 storage lacks molten LiCl regeneration; Chlorine or lithium inventory is not accepted in the vehicle module</x:v>
      </x:c>
    </x:row>
    <x:row r="9391">
      <x:c r="A9391" s="27" t="str">
        <x:v>X04347</x:v>
      </x:c>
      <x:c r="B9391" s="27" t="str">
        <x:v>E10</x:v>
      </x:c>
      <x:c r="C9391" s="27" t="str">
        <x:v>Onboard mixed HHO</x:v>
      </x:c>
      <x:c r="D9391" s="27" t="str">
        <x:v>Liquid alkaline water</x:v>
      </x:c>
      <x:c r="E9391" s="27" t="str">
        <x:v>Plain-water Bubble Butt</x:v>
      </x:c>
      <x:c r="F9391" s="27" t="str">
        <x:v>Li-Cl2</x:v>
      </x:c>
      <x:c r="G9391" s="27" t="str">
        <x:v>CO2 to methane</x:v>
      </x:c>
      <x:c r="H9391" s="27" t="str">
        <x:v>Reject</x:v>
      </x:c>
      <x:c r="I9391" s="27" t="str">
        <x:v>Vehicle linked</x:v>
      </x:c>
      <x:c r="J9391" s="28" t="n">
        <x:v>1</x:v>
      </x:c>
      <x:c r="K9391" s="27" t="str">
        <x:v>Chlorine or lithium onboard gate fail</x:v>
      </x:c>
      <x:c r="L9391" s="27" t="str">
        <x:v>Carbon-to-fuel loop</x:v>
      </x:c>
      <x:c r="M9391" s="27" t="str">
        <x:v>HHO is consumed and an alternator-fed loop is energy-negative; CO2 product needs reactive capture and regeneration; Li-Cl2 storage lacks molten LiCl regeneration; Chlorine or lithium inventory is not accepted in the vehicle module</x:v>
      </x:c>
    </x:row>
    <x:row r="9392">
      <x:c r="A9392" s="27" t="str">
        <x:v>X04348</x:v>
      </x:c>
      <x:c r="B9392" s="27" t="str">
        <x:v>E10</x:v>
      </x:c>
      <x:c r="C9392" s="27" t="str">
        <x:v>Onboard mixed HHO</x:v>
      </x:c>
      <x:c r="D9392" s="27" t="str">
        <x:v>Liquid alkaline water</x:v>
      </x:c>
      <x:c r="E9392" s="27" t="str">
        <x:v>Plain-water Bubble Butt</x:v>
      </x:c>
      <x:c r="F9392" s="27" t="str">
        <x:v>Li-Cl2</x:v>
      </x:c>
      <x:c r="G9392" s="27" t="str">
        <x:v>CO2 to methanol</x:v>
      </x:c>
      <x:c r="H9392" s="27" t="str">
        <x:v>Reject</x:v>
      </x:c>
      <x:c r="I9392" s="27" t="str">
        <x:v>Vehicle linked</x:v>
      </x:c>
      <x:c r="J9392" s="28" t="n">
        <x:v>1</x:v>
      </x:c>
      <x:c r="K9392" s="27" t="str">
        <x:v>Chlorine or lithium onboard gate fail</x:v>
      </x:c>
      <x:c r="L9392" s="27" t="str">
        <x:v>Carbon-to-fuel loop</x:v>
      </x:c>
      <x:c r="M9392" s="27" t="str">
        <x:v>HHO is consumed and an alternator-fed loop is energy-negative; CO2 product needs reactive capture and regeneration; Li-Cl2 storage lacks molten LiCl regeneration; Chlorine or lithium inventory is not accepted in the vehicle module</x:v>
      </x:c>
    </x:row>
    <x:row r="9393">
      <x:c r="A9393" s="27" t="str">
        <x:v>X04349</x:v>
      </x:c>
      <x:c r="B9393" s="27" t="str">
        <x:v>E10</x:v>
      </x:c>
      <x:c r="C9393" s="27" t="str">
        <x:v>Onboard mixed HHO</x:v>
      </x:c>
      <x:c r="D9393" s="27" t="str">
        <x:v>Liquid alkaline water</x:v>
      </x:c>
      <x:c r="E9393" s="27" t="str">
        <x:v>Plain-water Bubble Butt</x:v>
      </x:c>
      <x:c r="F9393" s="27" t="str">
        <x:v>Li-Cl2</x:v>
      </x:c>
      <x:c r="G9393" s="27" t="str">
        <x:v>CO2 to DME</x:v>
      </x:c>
      <x:c r="H9393" s="27" t="str">
        <x:v>Reject</x:v>
      </x:c>
      <x:c r="I9393" s="27" t="str">
        <x:v>Vehicle linked</x:v>
      </x:c>
      <x:c r="J9393" s="28" t="n">
        <x:v>1</x:v>
      </x:c>
      <x:c r="K9393" s="27" t="str">
        <x:v>Chlorine or lithium onboard gate fail</x:v>
      </x:c>
      <x:c r="L9393" s="27" t="str">
        <x:v>Carbon-to-fuel loop</x:v>
      </x:c>
      <x:c r="M9393" s="27" t="str">
        <x:v>HHO is consumed and an alternator-fed loop is energy-negative; CO2 product needs reactive capture and regeneration; Li-Cl2 storage lacks molten LiCl regeneration; Chlorine or lithium inventory is not accepted in the vehicle module</x:v>
      </x:c>
    </x:row>
    <x:row r="9394">
      <x:c r="A9394" s="27" t="str">
        <x:v>X04350</x:v>
      </x:c>
      <x:c r="B9394" s="27" t="str">
        <x:v>E10</x:v>
      </x:c>
      <x:c r="C9394" s="27" t="str">
        <x:v>Onboard mixed HHO</x:v>
      </x:c>
      <x:c r="D9394" s="27" t="str">
        <x:v>Liquid alkaline water</x:v>
      </x:c>
      <x:c r="E9394" s="27" t="str">
        <x:v>Plain-water Bubble Butt</x:v>
      </x:c>
      <x:c r="F9394" s="27" t="str">
        <x:v>Li-Cl2</x:v>
      </x:c>
      <x:c r="G9394" s="27" t="str">
        <x:v>Captured PM research only</x:v>
      </x:c>
      <x:c r="H9394" s="27" t="str">
        <x:v>Reject</x:v>
      </x:c>
      <x:c r="I9394" s="27" t="str">
        <x:v>Vehicle linked</x:v>
      </x:c>
      <x:c r="J9394" s="28" t="n">
        <x:v>1</x:v>
      </x:c>
      <x:c r="K9394" s="27" t="str">
        <x:v>Chlorine or lithium onboard gate fail</x:v>
      </x:c>
      <x:c r="L9394" s="27" t="str">
        <x:v>Pollutant characterization</x:v>
      </x:c>
      <x:c r="M9394" s="27" t="str">
        <x:v>HHO is consumed and an alternator-fed loop is energy-negative; Li-Cl2 storage lacks molten LiCl regeneration; Chlorine or lithium inventory is not accepted in the vehicle module</x:v>
      </x:c>
    </x:row>
    <x:row r="9395">
      <x:c r="A9395" s="27" t="str">
        <x:v>X04351</x:v>
      </x:c>
      <x:c r="B9395" s="27" t="str">
        <x:v>E10</x:v>
      </x:c>
      <x:c r="C9395" s="27" t="str">
        <x:v>Onboard mixed HHO</x:v>
      </x:c>
      <x:c r="D9395" s="27" t="str">
        <x:v>Liquid alkaline water</x:v>
      </x:c>
      <x:c r="E9395" s="27" t="str">
        <x:v>Reactive onboard Bubble Butt</x:v>
      </x:c>
      <x:c r="F9395" s="27" t="str">
        <x:v>LFP</x:v>
      </x:c>
      <x:c r="G9395" s="27" t="str">
        <x:v>Recovered water and heat</x:v>
      </x:c>
      <x:c r="H9395" s="27" t="str">
        <x:v>Reject</x:v>
      </x:c>
      <x:c r="I9395" s="27" t="str">
        <x:v>Vehicle linked</x:v>
      </x:c>
      <x:c r="J9395" s="28" t="n">
        <x:v>1</x:v>
      </x:c>
      <x:c r="K9395" s="27" t="str">
        <x:v>Mixed-gas and energy gate fail</x:v>
      </x:c>
      <x:c r="L9395" s="27" t="str">
        <x:v>Water and heat recovery</x:v>
      </x:c>
      <x:c r="M9395" s="27" t="str">
        <x:v>HHO is consumed and an alternator-fed loop is energy-negative</x:v>
      </x:c>
    </x:row>
    <x:row r="9396">
      <x:c r="A9396" s="27" t="str">
        <x:v>X04352</x:v>
      </x:c>
      <x:c r="B9396" s="27" t="str">
        <x:v>E10</x:v>
      </x:c>
      <x:c r="C9396" s="27" t="str">
        <x:v>Onboard mixed HHO</x:v>
      </x:c>
      <x:c r="D9396" s="27" t="str">
        <x:v>Liquid alkaline water</x:v>
      </x:c>
      <x:c r="E9396" s="27" t="str">
        <x:v>Reactive onboard Bubble Butt</x:v>
      </x:c>
      <x:c r="F9396" s="27" t="str">
        <x:v>LFP</x:v>
      </x:c>
      <x:c r="G9396" s="27" t="str">
        <x:v>CO2 to methane</x:v>
      </x:c>
      <x:c r="H9396" s="27" t="str">
        <x:v>Reject</x:v>
      </x:c>
      <x:c r="I9396" s="27" t="str">
        <x:v>Vehicle linked</x:v>
      </x:c>
      <x:c r="J9396" s="28" t="n">
        <x:v>1</x:v>
      </x:c>
      <x:c r="K9396" s="27" t="str">
        <x:v>Mixed-gas and energy gate fail</x:v>
      </x:c>
      <x:c r="L9396" s="27" t="str">
        <x:v>Carbon-to-fuel loop</x:v>
      </x:c>
      <x:c r="M9396" s="27" t="str">
        <x:v>HHO is consumed and an alternator-fed loop is energy-negative</x:v>
      </x:c>
    </x:row>
    <x:row r="9397">
      <x:c r="A9397" s="27" t="str">
        <x:v>X04353</x:v>
      </x:c>
      <x:c r="B9397" s="27" t="str">
        <x:v>E10</x:v>
      </x:c>
      <x:c r="C9397" s="27" t="str">
        <x:v>Onboard mixed HHO</x:v>
      </x:c>
      <x:c r="D9397" s="27" t="str">
        <x:v>Liquid alkaline water</x:v>
      </x:c>
      <x:c r="E9397" s="27" t="str">
        <x:v>Reactive onboard Bubble Butt</x:v>
      </x:c>
      <x:c r="F9397" s="27" t="str">
        <x:v>LFP</x:v>
      </x:c>
      <x:c r="G9397" s="27" t="str">
        <x:v>CO2 to methanol</x:v>
      </x:c>
      <x:c r="H9397" s="27" t="str">
        <x:v>Reject</x:v>
      </x:c>
      <x:c r="I9397" s="27" t="str">
        <x:v>Vehicle linked</x:v>
      </x:c>
      <x:c r="J9397" s="28" t="n">
        <x:v>1</x:v>
      </x:c>
      <x:c r="K9397" s="27" t="str">
        <x:v>Mixed-gas and energy gate fail</x:v>
      </x:c>
      <x:c r="L9397" s="27" t="str">
        <x:v>Carbon-to-fuel loop</x:v>
      </x:c>
      <x:c r="M9397" s="27" t="str">
        <x:v>HHO is consumed and an alternator-fed loop is energy-negative</x:v>
      </x:c>
    </x:row>
    <x:row r="9398">
      <x:c r="A9398" s="27" t="str">
        <x:v>X04354</x:v>
      </x:c>
      <x:c r="B9398" s="27" t="str">
        <x:v>E10</x:v>
      </x:c>
      <x:c r="C9398" s="27" t="str">
        <x:v>Onboard mixed HHO</x:v>
      </x:c>
      <x:c r="D9398" s="27" t="str">
        <x:v>Liquid alkaline water</x:v>
      </x:c>
      <x:c r="E9398" s="27" t="str">
        <x:v>Reactive onboard Bubble Butt</x:v>
      </x:c>
      <x:c r="F9398" s="27" t="str">
        <x:v>LFP</x:v>
      </x:c>
      <x:c r="G9398" s="27" t="str">
        <x:v>CO2 to DME</x:v>
      </x:c>
      <x:c r="H9398" s="27" t="str">
        <x:v>Reject</x:v>
      </x:c>
      <x:c r="I9398" s="27" t="str">
        <x:v>Vehicle linked</x:v>
      </x:c>
      <x:c r="J9398" s="28" t="n">
        <x:v>1</x:v>
      </x:c>
      <x:c r="K9398" s="27" t="str">
        <x:v>Mixed-gas and energy gate fail</x:v>
      </x:c>
      <x:c r="L9398" s="27" t="str">
        <x:v>Carbon-to-fuel loop</x:v>
      </x:c>
      <x:c r="M9398" s="27" t="str">
        <x:v>HHO is consumed and an alternator-fed loop is energy-negative</x:v>
      </x:c>
    </x:row>
    <x:row r="9399">
      <x:c r="A9399" s="27" t="str">
        <x:v>X04355</x:v>
      </x:c>
      <x:c r="B9399" s="27" t="str">
        <x:v>E10</x:v>
      </x:c>
      <x:c r="C9399" s="27" t="str">
        <x:v>Onboard mixed HHO</x:v>
      </x:c>
      <x:c r="D9399" s="27" t="str">
        <x:v>Liquid alkaline water</x:v>
      </x:c>
      <x:c r="E9399" s="27" t="str">
        <x:v>Reactive onboard Bubble Butt</x:v>
      </x:c>
      <x:c r="F9399" s="27" t="str">
        <x:v>LFP</x:v>
      </x:c>
      <x:c r="G9399" s="27" t="str">
        <x:v>Captured PM research only</x:v>
      </x:c>
      <x:c r="H9399" s="27" t="str">
        <x:v>Reject</x:v>
      </x:c>
      <x:c r="I9399" s="27" t="str">
        <x:v>Vehicle linked</x:v>
      </x:c>
      <x:c r="J9399" s="28" t="n">
        <x:v>1</x:v>
      </x:c>
      <x:c r="K9399" s="27" t="str">
        <x:v>Mixed-gas and energy gate fail</x:v>
      </x:c>
      <x:c r="L9399" s="27" t="str">
        <x:v>Pollutant characterization</x:v>
      </x:c>
      <x:c r="M9399" s="27" t="str">
        <x:v>HHO is consumed and an alternator-fed loop is energy-negative</x:v>
      </x:c>
    </x:row>
    <x:row r="9400">
      <x:c r="A9400" s="27" t="str">
        <x:v>X04356</x:v>
      </x:c>
      <x:c r="B9400" s="27" t="str">
        <x:v>E10</x:v>
      </x:c>
      <x:c r="C9400" s="27" t="str">
        <x:v>Onboard mixed HHO</x:v>
      </x:c>
      <x:c r="D9400" s="27" t="str">
        <x:v>Liquid alkaline water</x:v>
      </x:c>
      <x:c r="E9400" s="27" t="str">
        <x:v>Reactive onboard Bubble Butt</x:v>
      </x:c>
      <x:c r="F9400" s="27" t="str">
        <x:v>Sodium-ion</x:v>
      </x:c>
      <x:c r="G9400" s="27" t="str">
        <x:v>Recovered water and heat</x:v>
      </x:c>
      <x:c r="H9400" s="27" t="str">
        <x:v>Reject</x:v>
      </x:c>
      <x:c r="I9400" s="27" t="str">
        <x:v>Vehicle linked</x:v>
      </x:c>
      <x:c r="J9400" s="28" t="n">
        <x:v>1</x:v>
      </x:c>
      <x:c r="K9400" s="27" t="str">
        <x:v>Mixed-gas and energy gate fail</x:v>
      </x:c>
      <x:c r="L9400" s="27" t="str">
        <x:v>Water and heat recovery</x:v>
      </x:c>
      <x:c r="M9400" s="27" t="str">
        <x:v>HHO is consumed and an alternator-fed loop is energy-negative</x:v>
      </x:c>
    </x:row>
    <x:row r="9401">
      <x:c r="A9401" s="27" t="str">
        <x:v>X04357</x:v>
      </x:c>
      <x:c r="B9401" s="27" t="str">
        <x:v>E10</x:v>
      </x:c>
      <x:c r="C9401" s="27" t="str">
        <x:v>Onboard mixed HHO</x:v>
      </x:c>
      <x:c r="D9401" s="27" t="str">
        <x:v>Liquid alkaline water</x:v>
      </x:c>
      <x:c r="E9401" s="27" t="str">
        <x:v>Reactive onboard Bubble Butt</x:v>
      </x:c>
      <x:c r="F9401" s="27" t="str">
        <x:v>Sodium-ion</x:v>
      </x:c>
      <x:c r="G9401" s="27" t="str">
        <x:v>CO2 to methane</x:v>
      </x:c>
      <x:c r="H9401" s="27" t="str">
        <x:v>Reject</x:v>
      </x:c>
      <x:c r="I9401" s="27" t="str">
        <x:v>Vehicle linked</x:v>
      </x:c>
      <x:c r="J9401" s="28" t="n">
        <x:v>1</x:v>
      </x:c>
      <x:c r="K9401" s="27" t="str">
        <x:v>Mixed-gas and energy gate fail</x:v>
      </x:c>
      <x:c r="L9401" s="27" t="str">
        <x:v>Carbon-to-fuel loop</x:v>
      </x:c>
      <x:c r="M9401" s="27" t="str">
        <x:v>HHO is consumed and an alternator-fed loop is energy-negative</x:v>
      </x:c>
    </x:row>
    <x:row r="9402">
      <x:c r="A9402" s="27" t="str">
        <x:v>X04358</x:v>
      </x:c>
      <x:c r="B9402" s="27" t="str">
        <x:v>E10</x:v>
      </x:c>
      <x:c r="C9402" s="27" t="str">
        <x:v>Onboard mixed HHO</x:v>
      </x:c>
      <x:c r="D9402" s="27" t="str">
        <x:v>Liquid alkaline water</x:v>
      </x:c>
      <x:c r="E9402" s="27" t="str">
        <x:v>Reactive onboard Bubble Butt</x:v>
      </x:c>
      <x:c r="F9402" s="27" t="str">
        <x:v>Sodium-ion</x:v>
      </x:c>
      <x:c r="G9402" s="27" t="str">
        <x:v>CO2 to methanol</x:v>
      </x:c>
      <x:c r="H9402" s="27" t="str">
        <x:v>Reject</x:v>
      </x:c>
      <x:c r="I9402" s="27" t="str">
        <x:v>Vehicle linked</x:v>
      </x:c>
      <x:c r="J9402" s="28" t="n">
        <x:v>1</x:v>
      </x:c>
      <x:c r="K9402" s="27" t="str">
        <x:v>Mixed-gas and energy gate fail</x:v>
      </x:c>
      <x:c r="L9402" s="27" t="str">
        <x:v>Carbon-to-fuel loop</x:v>
      </x:c>
      <x:c r="M9402" s="27" t="str">
        <x:v>HHO is consumed and an alternator-fed loop is energy-negative</x:v>
      </x:c>
    </x:row>
    <x:row r="9403">
      <x:c r="A9403" s="27" t="str">
        <x:v>X04359</x:v>
      </x:c>
      <x:c r="B9403" s="27" t="str">
        <x:v>E10</x:v>
      </x:c>
      <x:c r="C9403" s="27" t="str">
        <x:v>Onboard mixed HHO</x:v>
      </x:c>
      <x:c r="D9403" s="27" t="str">
        <x:v>Liquid alkaline water</x:v>
      </x:c>
      <x:c r="E9403" s="27" t="str">
        <x:v>Reactive onboard Bubble Butt</x:v>
      </x:c>
      <x:c r="F9403" s="27" t="str">
        <x:v>Sodium-ion</x:v>
      </x:c>
      <x:c r="G9403" s="27" t="str">
        <x:v>CO2 to DME</x:v>
      </x:c>
      <x:c r="H9403" s="27" t="str">
        <x:v>Reject</x:v>
      </x:c>
      <x:c r="I9403" s="27" t="str">
        <x:v>Vehicle linked</x:v>
      </x:c>
      <x:c r="J9403" s="28" t="n">
        <x:v>1</x:v>
      </x:c>
      <x:c r="K9403" s="27" t="str">
        <x:v>Mixed-gas and energy gate fail</x:v>
      </x:c>
      <x:c r="L9403" s="27" t="str">
        <x:v>Carbon-to-fuel loop</x:v>
      </x:c>
      <x:c r="M9403" s="27" t="str">
        <x:v>HHO is consumed and an alternator-fed loop is energy-negative</x:v>
      </x:c>
    </x:row>
    <x:row r="9404">
      <x:c r="A9404" s="27" t="str">
        <x:v>X04360</x:v>
      </x:c>
      <x:c r="B9404" s="27" t="str">
        <x:v>E10</x:v>
      </x:c>
      <x:c r="C9404" s="27" t="str">
        <x:v>Onboard mixed HHO</x:v>
      </x:c>
      <x:c r="D9404" s="27" t="str">
        <x:v>Liquid alkaline water</x:v>
      </x:c>
      <x:c r="E9404" s="27" t="str">
        <x:v>Reactive onboard Bubble Butt</x:v>
      </x:c>
      <x:c r="F9404" s="27" t="str">
        <x:v>Sodium-ion</x:v>
      </x:c>
      <x:c r="G9404" s="27" t="str">
        <x:v>Captured PM research only</x:v>
      </x:c>
      <x:c r="H9404" s="27" t="str">
        <x:v>Reject</x:v>
      </x:c>
      <x:c r="I9404" s="27" t="str">
        <x:v>Vehicle linked</x:v>
      </x:c>
      <x:c r="J9404" s="28" t="n">
        <x:v>1</x:v>
      </x:c>
      <x:c r="K9404" s="27" t="str">
        <x:v>Mixed-gas and energy gate fail</x:v>
      </x:c>
      <x:c r="L9404" s="27" t="str">
        <x:v>Pollutant characterization</x:v>
      </x:c>
      <x:c r="M9404" s="27" t="str">
        <x:v>HHO is consumed and an alternator-fed loop is energy-negative</x:v>
      </x:c>
    </x:row>
    <x:row r="9405">
      <x:c r="A9405" s="27" t="str">
        <x:v>X04361</x:v>
      </x:c>
      <x:c r="B9405" s="27" t="str">
        <x:v>E10</x:v>
      </x:c>
      <x:c r="C9405" s="27" t="str">
        <x:v>Onboard mixed HHO</x:v>
      </x:c>
      <x:c r="D9405" s="27" t="str">
        <x:v>Liquid alkaline water</x:v>
      </x:c>
      <x:c r="E9405" s="27" t="str">
        <x:v>Reactive onboard Bubble Butt</x:v>
      </x:c>
      <x:c r="F9405" s="27" t="str">
        <x:v>H2-O2 RFC</x:v>
      </x:c>
      <x:c r="G9405" s="27" t="str">
        <x:v>Recovered water and heat</x:v>
      </x:c>
      <x:c r="H9405" s="27" t="str">
        <x:v>Reject</x:v>
      </x:c>
      <x:c r="I9405" s="27" t="str">
        <x:v>Vehicle linked</x:v>
      </x:c>
      <x:c r="J9405" s="28" t="n">
        <x:v>1</x:v>
      </x:c>
      <x:c r="K9405" s="27" t="str">
        <x:v>Mixed-gas and energy gate fail</x:v>
      </x:c>
      <x:c r="L9405" s="27" t="str">
        <x:v>Water and heat recovery</x:v>
      </x:c>
      <x:c r="M9405" s="27" t="str">
        <x:v>HHO is consumed and an alternator-fed loop is energy-negative</x:v>
      </x:c>
    </x:row>
    <x:row r="9406">
      <x:c r="A9406" s="27" t="str">
        <x:v>X04362</x:v>
      </x:c>
      <x:c r="B9406" s="27" t="str">
        <x:v>E10</x:v>
      </x:c>
      <x:c r="C9406" s="27" t="str">
        <x:v>Onboard mixed HHO</x:v>
      </x:c>
      <x:c r="D9406" s="27" t="str">
        <x:v>Liquid alkaline water</x:v>
      </x:c>
      <x:c r="E9406" s="27" t="str">
        <x:v>Reactive onboard Bubble Butt</x:v>
      </x:c>
      <x:c r="F9406" s="27" t="str">
        <x:v>H2-O2 RFC</x:v>
      </x:c>
      <x:c r="G9406" s="27" t="str">
        <x:v>CO2 to methane</x:v>
      </x:c>
      <x:c r="H9406" s="27" t="str">
        <x:v>Reject</x:v>
      </x:c>
      <x:c r="I9406" s="27" t="str">
        <x:v>Vehicle linked</x:v>
      </x:c>
      <x:c r="J9406" s="28" t="n">
        <x:v>1</x:v>
      </x:c>
      <x:c r="K9406" s="27" t="str">
        <x:v>Mixed-gas and energy gate fail</x:v>
      </x:c>
      <x:c r="L9406" s="27" t="str">
        <x:v>Carbon-to-fuel loop</x:v>
      </x:c>
      <x:c r="M9406" s="27" t="str">
        <x:v>HHO is consumed and an alternator-fed loop is energy-negative</x:v>
      </x:c>
    </x:row>
    <x:row r="9407">
      <x:c r="A9407" s="27" t="str">
        <x:v>X04363</x:v>
      </x:c>
      <x:c r="B9407" s="27" t="str">
        <x:v>E10</x:v>
      </x:c>
      <x:c r="C9407" s="27" t="str">
        <x:v>Onboard mixed HHO</x:v>
      </x:c>
      <x:c r="D9407" s="27" t="str">
        <x:v>Liquid alkaline water</x:v>
      </x:c>
      <x:c r="E9407" s="27" t="str">
        <x:v>Reactive onboard Bubble Butt</x:v>
      </x:c>
      <x:c r="F9407" s="27" t="str">
        <x:v>H2-O2 RFC</x:v>
      </x:c>
      <x:c r="G9407" s="27" t="str">
        <x:v>CO2 to methanol</x:v>
      </x:c>
      <x:c r="H9407" s="27" t="str">
        <x:v>Reject</x:v>
      </x:c>
      <x:c r="I9407" s="27" t="str">
        <x:v>Vehicle linked</x:v>
      </x:c>
      <x:c r="J9407" s="28" t="n">
        <x:v>1</x:v>
      </x:c>
      <x:c r="K9407" s="27" t="str">
        <x:v>Mixed-gas and energy gate fail</x:v>
      </x:c>
      <x:c r="L9407" s="27" t="str">
        <x:v>Carbon-to-fuel loop</x:v>
      </x:c>
      <x:c r="M9407" s="27" t="str">
        <x:v>HHO is consumed and an alternator-fed loop is energy-negative</x:v>
      </x:c>
    </x:row>
    <x:row r="9408">
      <x:c r="A9408" s="27" t="str">
        <x:v>X04364</x:v>
      </x:c>
      <x:c r="B9408" s="27" t="str">
        <x:v>E10</x:v>
      </x:c>
      <x:c r="C9408" s="27" t="str">
        <x:v>Onboard mixed HHO</x:v>
      </x:c>
      <x:c r="D9408" s="27" t="str">
        <x:v>Liquid alkaline water</x:v>
      </x:c>
      <x:c r="E9408" s="27" t="str">
        <x:v>Reactive onboard Bubble Butt</x:v>
      </x:c>
      <x:c r="F9408" s="27" t="str">
        <x:v>H2-O2 RFC</x:v>
      </x:c>
      <x:c r="G9408" s="27" t="str">
        <x:v>CO2 to DME</x:v>
      </x:c>
      <x:c r="H9408" s="27" t="str">
        <x:v>Reject</x:v>
      </x:c>
      <x:c r="I9408" s="27" t="str">
        <x:v>Vehicle linked</x:v>
      </x:c>
      <x:c r="J9408" s="28" t="n">
        <x:v>1</x:v>
      </x:c>
      <x:c r="K9408" s="27" t="str">
        <x:v>Mixed-gas and energy gate fail</x:v>
      </x:c>
      <x:c r="L9408" s="27" t="str">
        <x:v>Carbon-to-fuel loop</x:v>
      </x:c>
      <x:c r="M9408" s="27" t="str">
        <x:v>HHO is consumed and an alternator-fed loop is energy-negative</x:v>
      </x:c>
    </x:row>
    <x:row r="9409">
      <x:c r="A9409" s="27" t="str">
        <x:v>X04365</x:v>
      </x:c>
      <x:c r="B9409" s="27" t="str">
        <x:v>E10</x:v>
      </x:c>
      <x:c r="C9409" s="27" t="str">
        <x:v>Onboard mixed HHO</x:v>
      </x:c>
      <x:c r="D9409" s="27" t="str">
        <x:v>Liquid alkaline water</x:v>
      </x:c>
      <x:c r="E9409" s="27" t="str">
        <x:v>Reactive onboard Bubble Butt</x:v>
      </x:c>
      <x:c r="F9409" s="27" t="str">
        <x:v>H2-O2 RFC</x:v>
      </x:c>
      <x:c r="G9409" s="27" t="str">
        <x:v>Captured PM research only</x:v>
      </x:c>
      <x:c r="H9409" s="27" t="str">
        <x:v>Reject</x:v>
      </x:c>
      <x:c r="I9409" s="27" t="str">
        <x:v>Vehicle linked</x:v>
      </x:c>
      <x:c r="J9409" s="28" t="n">
        <x:v>1</x:v>
      </x:c>
      <x:c r="K9409" s="27" t="str">
        <x:v>Mixed-gas and energy gate fail</x:v>
      </x:c>
      <x:c r="L9409" s="27" t="str">
        <x:v>Pollutant characterization</x:v>
      </x:c>
      <x:c r="M9409" s="27" t="str">
        <x:v>HHO is consumed and an alternator-fed loop is energy-negative</x:v>
      </x:c>
    </x:row>
    <x:row r="9410">
      <x:c r="A9410" s="27" t="str">
        <x:v>X04366</x:v>
      </x:c>
      <x:c r="B9410" s="27" t="str">
        <x:v>E10</x:v>
      </x:c>
      <x:c r="C9410" s="27" t="str">
        <x:v>Onboard mixed HHO</x:v>
      </x:c>
      <x:c r="D9410" s="27" t="str">
        <x:v>Liquid alkaline water</x:v>
      </x:c>
      <x:c r="E9410" s="27" t="str">
        <x:v>Reactive onboard Bubble Butt</x:v>
      </x:c>
      <x:c r="F9410" s="27" t="str">
        <x:v>H2-Cl2 RFC</x:v>
      </x:c>
      <x:c r="G9410" s="27" t="str">
        <x:v>Recovered water and heat</x:v>
      </x:c>
      <x:c r="H9410" s="27" t="str">
        <x:v>Reject</x:v>
      </x:c>
      <x:c r="I9410" s="27" t="str">
        <x:v>Vehicle linked</x:v>
      </x:c>
      <x:c r="J9410" s="28" t="n">
        <x:v>1</x:v>
      </x:c>
      <x:c r="K9410" s="27" t="str">
        <x:v>Chlorine or lithium onboard gate fail</x:v>
      </x:c>
      <x:c r="L9410" s="27" t="str">
        <x:v>Water and heat recovery</x:v>
      </x:c>
      <x:c r="M9410" s="27" t="str">
        <x:v>HHO is consumed and an alternator-fed loop is energy-negative; H2-Cl2 storage lacks a matched chlorine loop; Chlorine or lithium inventory is not accepted in the vehicle module</x:v>
      </x:c>
    </x:row>
    <x:row r="9411">
      <x:c r="A9411" s="27" t="str">
        <x:v>X04367</x:v>
      </x:c>
      <x:c r="B9411" s="27" t="str">
        <x:v>E10</x:v>
      </x:c>
      <x:c r="C9411" s="27" t="str">
        <x:v>Onboard mixed HHO</x:v>
      </x:c>
      <x:c r="D9411" s="27" t="str">
        <x:v>Liquid alkaline water</x:v>
      </x:c>
      <x:c r="E9411" s="27" t="str">
        <x:v>Reactive onboard Bubble Butt</x:v>
      </x:c>
      <x:c r="F9411" s="27" t="str">
        <x:v>H2-Cl2 RFC</x:v>
      </x:c>
      <x:c r="G9411" s="27" t="str">
        <x:v>CO2 to methane</x:v>
      </x:c>
      <x:c r="H9411" s="27" t="str">
        <x:v>Reject</x:v>
      </x:c>
      <x:c r="I9411" s="27" t="str">
        <x:v>Vehicle linked</x:v>
      </x:c>
      <x:c r="J9411" s="28" t="n">
        <x:v>1</x:v>
      </x:c>
      <x:c r="K9411" s="27" t="str">
        <x:v>Chlorine or lithium onboard gate fail</x:v>
      </x:c>
      <x:c r="L9411" s="27" t="str">
        <x:v>Carbon-to-fuel loop</x:v>
      </x:c>
      <x:c r="M9411" s="27" t="str">
        <x:v>HHO is consumed and an alternator-fed loop is energy-negative; H2-Cl2 storage lacks a matched chlorine loop; Chlorine or lithium inventory is not accepted in the vehicle module</x:v>
      </x:c>
    </x:row>
    <x:row r="9412">
      <x:c r="A9412" s="27" t="str">
        <x:v>X04368</x:v>
      </x:c>
      <x:c r="B9412" s="27" t="str">
        <x:v>E10</x:v>
      </x:c>
      <x:c r="C9412" s="27" t="str">
        <x:v>Onboard mixed HHO</x:v>
      </x:c>
      <x:c r="D9412" s="27" t="str">
        <x:v>Liquid alkaline water</x:v>
      </x:c>
      <x:c r="E9412" s="27" t="str">
        <x:v>Reactive onboard Bubble Butt</x:v>
      </x:c>
      <x:c r="F9412" s="27" t="str">
        <x:v>H2-Cl2 RFC</x:v>
      </x:c>
      <x:c r="G9412" s="27" t="str">
        <x:v>CO2 to methanol</x:v>
      </x:c>
      <x:c r="H9412" s="27" t="str">
        <x:v>Reject</x:v>
      </x:c>
      <x:c r="I9412" s="27" t="str">
        <x:v>Vehicle linked</x:v>
      </x:c>
      <x:c r="J9412" s="28" t="n">
        <x:v>1</x:v>
      </x:c>
      <x:c r="K9412" s="27" t="str">
        <x:v>Chlorine or lithium onboard gate fail</x:v>
      </x:c>
      <x:c r="L9412" s="27" t="str">
        <x:v>Carbon-to-fuel loop</x:v>
      </x:c>
      <x:c r="M9412" s="27" t="str">
        <x:v>HHO is consumed and an alternator-fed loop is energy-negative; H2-Cl2 storage lacks a matched chlorine loop; Chlorine or lithium inventory is not accepted in the vehicle module</x:v>
      </x:c>
    </x:row>
    <x:row r="9413">
      <x:c r="A9413" s="27" t="str">
        <x:v>X04369</x:v>
      </x:c>
      <x:c r="B9413" s="27" t="str">
        <x:v>E10</x:v>
      </x:c>
      <x:c r="C9413" s="27" t="str">
        <x:v>Onboard mixed HHO</x:v>
      </x:c>
      <x:c r="D9413" s="27" t="str">
        <x:v>Liquid alkaline water</x:v>
      </x:c>
      <x:c r="E9413" s="27" t="str">
        <x:v>Reactive onboard Bubble Butt</x:v>
      </x:c>
      <x:c r="F9413" s="27" t="str">
        <x:v>H2-Cl2 RFC</x:v>
      </x:c>
      <x:c r="G9413" s="27" t="str">
        <x:v>CO2 to DME</x:v>
      </x:c>
      <x:c r="H9413" s="27" t="str">
        <x:v>Reject</x:v>
      </x:c>
      <x:c r="I9413" s="27" t="str">
        <x:v>Vehicle linked</x:v>
      </x:c>
      <x:c r="J9413" s="28" t="n">
        <x:v>1</x:v>
      </x:c>
      <x:c r="K9413" s="27" t="str">
        <x:v>Chlorine or lithium onboard gate fail</x:v>
      </x:c>
      <x:c r="L9413" s="27" t="str">
        <x:v>Carbon-to-fuel loop</x:v>
      </x:c>
      <x:c r="M9413" s="27" t="str">
        <x:v>HHO is consumed and an alternator-fed loop is energy-negative; H2-Cl2 storage lacks a matched chlorine loop; Chlorine or lithium inventory is not accepted in the vehicle module</x:v>
      </x:c>
    </x:row>
    <x:row r="9414">
      <x:c r="A9414" s="27" t="str">
        <x:v>X04370</x:v>
      </x:c>
      <x:c r="B9414" s="27" t="str">
        <x:v>E10</x:v>
      </x:c>
      <x:c r="C9414" s="27" t="str">
        <x:v>Onboard mixed HHO</x:v>
      </x:c>
      <x:c r="D9414" s="27" t="str">
        <x:v>Liquid alkaline water</x:v>
      </x:c>
      <x:c r="E9414" s="27" t="str">
        <x:v>Reactive onboard Bubble Butt</x:v>
      </x:c>
      <x:c r="F9414" s="27" t="str">
        <x:v>H2-Cl2 RFC</x:v>
      </x:c>
      <x:c r="G9414" s="27" t="str">
        <x:v>Captured PM research only</x:v>
      </x:c>
      <x:c r="H9414" s="27" t="str">
        <x:v>Reject</x:v>
      </x:c>
      <x:c r="I9414" s="27" t="str">
        <x:v>Vehicle linked</x:v>
      </x:c>
      <x:c r="J9414" s="28" t="n">
        <x:v>1</x:v>
      </x:c>
      <x:c r="K9414" s="27" t="str">
        <x:v>Chlorine or lithium onboard gate fail</x:v>
      </x:c>
      <x:c r="L9414" s="27" t="str">
        <x:v>Pollutant characterization</x:v>
      </x:c>
      <x:c r="M9414" s="27" t="str">
        <x:v>HHO is consumed and an alternator-fed loop is energy-negative; H2-Cl2 storage lacks a matched chlorine loop; Chlorine or lithium inventory is not accepted in the vehicle module</x:v>
      </x:c>
    </x:row>
    <x:row r="9415">
      <x:c r="A9415" s="27" t="str">
        <x:v>X04371</x:v>
      </x:c>
      <x:c r="B9415" s="27" t="str">
        <x:v>E10</x:v>
      </x:c>
      <x:c r="C9415" s="27" t="str">
        <x:v>Onboard mixed HHO</x:v>
      </x:c>
      <x:c r="D9415" s="27" t="str">
        <x:v>Liquid alkaline water</x:v>
      </x:c>
      <x:c r="E9415" s="27" t="str">
        <x:v>Reactive onboard Bubble Butt</x:v>
      </x:c>
      <x:c r="F9415" s="27" t="str">
        <x:v>Li-Cl2</x:v>
      </x:c>
      <x:c r="G9415" s="27" t="str">
        <x:v>Recovered water and heat</x:v>
      </x:c>
      <x:c r="H9415" s="27" t="str">
        <x:v>Reject</x:v>
      </x:c>
      <x:c r="I9415" s="27" t="str">
        <x:v>Vehicle linked</x:v>
      </x:c>
      <x:c r="J9415" s="28" t="n">
        <x:v>1</x:v>
      </x:c>
      <x:c r="K9415" s="27" t="str">
        <x:v>Chlorine or lithium onboard gate fail</x:v>
      </x:c>
      <x:c r="L9415" s="27" t="str">
        <x:v>Water and heat recovery</x:v>
      </x:c>
      <x:c r="M9415" s="27" t="str">
        <x:v>HHO is consumed and an alternator-fed loop is energy-negative; Li-Cl2 storage lacks molten LiCl regeneration; Chlorine or lithium inventory is not accepted in the vehicle module</x:v>
      </x:c>
    </x:row>
    <x:row r="9416">
      <x:c r="A9416" s="27" t="str">
        <x:v>X04372</x:v>
      </x:c>
      <x:c r="B9416" s="27" t="str">
        <x:v>E10</x:v>
      </x:c>
      <x:c r="C9416" s="27" t="str">
        <x:v>Onboard mixed HHO</x:v>
      </x:c>
      <x:c r="D9416" s="27" t="str">
        <x:v>Liquid alkaline water</x:v>
      </x:c>
      <x:c r="E9416" s="27" t="str">
        <x:v>Reactive onboard Bubble Butt</x:v>
      </x:c>
      <x:c r="F9416" s="27" t="str">
        <x:v>Li-Cl2</x:v>
      </x:c>
      <x:c r="G9416" s="27" t="str">
        <x:v>CO2 to methane</x:v>
      </x:c>
      <x:c r="H9416" s="27" t="str">
        <x:v>Reject</x:v>
      </x:c>
      <x:c r="I9416" s="27" t="str">
        <x:v>Vehicle linked</x:v>
      </x:c>
      <x:c r="J9416" s="28" t="n">
        <x:v>1</x:v>
      </x:c>
      <x:c r="K9416" s="27" t="str">
        <x:v>Chlorine or lithium onboard gate fail</x:v>
      </x:c>
      <x:c r="L9416" s="27" t="str">
        <x:v>Carbon-to-fuel loop</x:v>
      </x:c>
      <x:c r="M9416" s="27" t="str">
        <x:v>HHO is consumed and an alternator-fed loop is energy-negative; Li-Cl2 storage lacks molten LiCl regeneration; Chlorine or lithium inventory is not accepted in the vehicle module</x:v>
      </x:c>
    </x:row>
    <x:row r="9417">
      <x:c r="A9417" s="27" t="str">
        <x:v>X04373</x:v>
      </x:c>
      <x:c r="B9417" s="27" t="str">
        <x:v>E10</x:v>
      </x:c>
      <x:c r="C9417" s="27" t="str">
        <x:v>Onboard mixed HHO</x:v>
      </x:c>
      <x:c r="D9417" s="27" t="str">
        <x:v>Liquid alkaline water</x:v>
      </x:c>
      <x:c r="E9417" s="27" t="str">
        <x:v>Reactive onboard Bubble Butt</x:v>
      </x:c>
      <x:c r="F9417" s="27" t="str">
        <x:v>Li-Cl2</x:v>
      </x:c>
      <x:c r="G9417" s="27" t="str">
        <x:v>CO2 to methanol</x:v>
      </x:c>
      <x:c r="H9417" s="27" t="str">
        <x:v>Reject</x:v>
      </x:c>
      <x:c r="I9417" s="27" t="str">
        <x:v>Vehicle linked</x:v>
      </x:c>
      <x:c r="J9417" s="28" t="n">
        <x:v>1</x:v>
      </x:c>
      <x:c r="K9417" s="27" t="str">
        <x:v>Chlorine or lithium onboard gate fail</x:v>
      </x:c>
      <x:c r="L9417" s="27" t="str">
        <x:v>Carbon-to-fuel loop</x:v>
      </x:c>
      <x:c r="M9417" s="27" t="str">
        <x:v>HHO is consumed and an alternator-fed loop is energy-negative; Li-Cl2 storage lacks molten LiCl regeneration; Chlorine or lithium inventory is not accepted in the vehicle module</x:v>
      </x:c>
    </x:row>
    <x:row r="9418">
      <x:c r="A9418" s="27" t="str">
        <x:v>X04374</x:v>
      </x:c>
      <x:c r="B9418" s="27" t="str">
        <x:v>E10</x:v>
      </x:c>
      <x:c r="C9418" s="27" t="str">
        <x:v>Onboard mixed HHO</x:v>
      </x:c>
      <x:c r="D9418" s="27" t="str">
        <x:v>Liquid alkaline water</x:v>
      </x:c>
      <x:c r="E9418" s="27" t="str">
        <x:v>Reactive onboard Bubble Butt</x:v>
      </x:c>
      <x:c r="F9418" s="27" t="str">
        <x:v>Li-Cl2</x:v>
      </x:c>
      <x:c r="G9418" s="27" t="str">
        <x:v>CO2 to DME</x:v>
      </x:c>
      <x:c r="H9418" s="27" t="str">
        <x:v>Reject</x:v>
      </x:c>
      <x:c r="I9418" s="27" t="str">
        <x:v>Vehicle linked</x:v>
      </x:c>
      <x:c r="J9418" s="28" t="n">
        <x:v>1</x:v>
      </x:c>
      <x:c r="K9418" s="27" t="str">
        <x:v>Chlorine or lithium onboard gate fail</x:v>
      </x:c>
      <x:c r="L9418" s="27" t="str">
        <x:v>Carbon-to-fuel loop</x:v>
      </x:c>
      <x:c r="M9418" s="27" t="str">
        <x:v>HHO is consumed and an alternator-fed loop is energy-negative; Li-Cl2 storage lacks molten LiCl regeneration; Chlorine or lithium inventory is not accepted in the vehicle module</x:v>
      </x:c>
    </x:row>
    <x:row r="9419">
      <x:c r="A9419" s="27" t="str">
        <x:v>X04375</x:v>
      </x:c>
      <x:c r="B9419" s="27" t="str">
        <x:v>E10</x:v>
      </x:c>
      <x:c r="C9419" s="27" t="str">
        <x:v>Onboard mixed HHO</x:v>
      </x:c>
      <x:c r="D9419" s="27" t="str">
        <x:v>Liquid alkaline water</x:v>
      </x:c>
      <x:c r="E9419" s="27" t="str">
        <x:v>Reactive onboard Bubble Butt</x:v>
      </x:c>
      <x:c r="F9419" s="27" t="str">
        <x:v>Li-Cl2</x:v>
      </x:c>
      <x:c r="G9419" s="27" t="str">
        <x:v>Captured PM research only</x:v>
      </x:c>
      <x:c r="H9419" s="27" t="str">
        <x:v>Reject</x:v>
      </x:c>
      <x:c r="I9419" s="27" t="str">
        <x:v>Vehicle linked</x:v>
      </x:c>
      <x:c r="J9419" s="28" t="n">
        <x:v>1</x:v>
      </x:c>
      <x:c r="K9419" s="27" t="str">
        <x:v>Chlorine or lithium onboard gate fail</x:v>
      </x:c>
      <x:c r="L9419" s="27" t="str">
        <x:v>Pollutant characterization</x:v>
      </x:c>
      <x:c r="M9419" s="27" t="str">
        <x:v>HHO is consumed and an alternator-fed loop is energy-negative; Li-Cl2 storage lacks molten LiCl regeneration; Chlorine or lithium inventory is not accepted in the vehicle module</x:v>
      </x:c>
    </x:row>
    <x:row r="9420">
      <x:c r="A9420" s="27" t="str">
        <x:v>X04376</x:v>
      </x:c>
      <x:c r="B9420" s="27" t="str">
        <x:v>E10</x:v>
      </x:c>
      <x:c r="C9420" s="27" t="str">
        <x:v>Onboard mixed HHO</x:v>
      </x:c>
      <x:c r="D9420" s="27" t="str">
        <x:v>Liquid alkaline water</x:v>
      </x:c>
      <x:c r="E9420" s="27" t="str">
        <x:v>Depot or stationary capture</x:v>
      </x:c>
      <x:c r="F9420" s="27" t="str">
        <x:v>LFP</x:v>
      </x:c>
      <x:c r="G9420" s="27" t="str">
        <x:v>Recovered water and heat</x:v>
      </x:c>
      <x:c r="H9420" s="27" t="str">
        <x:v>Reject</x:v>
      </x:c>
      <x:c r="I9420" s="27" t="str">
        <x:v>Station or depot</x:v>
      </x:c>
      <x:c r="J9420" s="28" t="n">
        <x:v>1</x:v>
      </x:c>
      <x:c r="K9420" s="27" t="str">
        <x:v>Mixed-gas and energy gate fail</x:v>
      </x:c>
      <x:c r="L9420" s="27" t="str">
        <x:v>Water and heat recovery</x:v>
      </x:c>
      <x:c r="M9420" s="27" t="str">
        <x:v>HHO is consumed and an alternator-fed loop is energy-negative</x:v>
      </x:c>
    </x:row>
    <x:row r="9421">
      <x:c r="A9421" s="27" t="str">
        <x:v>X04377</x:v>
      </x:c>
      <x:c r="B9421" s="27" t="str">
        <x:v>E10</x:v>
      </x:c>
      <x:c r="C9421" s="27" t="str">
        <x:v>Onboard mixed HHO</x:v>
      </x:c>
      <x:c r="D9421" s="27" t="str">
        <x:v>Liquid alkaline water</x:v>
      </x:c>
      <x:c r="E9421" s="27" t="str">
        <x:v>Depot or stationary capture</x:v>
      </x:c>
      <x:c r="F9421" s="27" t="str">
        <x:v>LFP</x:v>
      </x:c>
      <x:c r="G9421" s="27" t="str">
        <x:v>CO2 to methane</x:v>
      </x:c>
      <x:c r="H9421" s="27" t="str">
        <x:v>Reject</x:v>
      </x:c>
      <x:c r="I9421" s="27" t="str">
        <x:v>Station or depot</x:v>
      </x:c>
      <x:c r="J9421" s="28" t="n">
        <x:v>1</x:v>
      </x:c>
      <x:c r="K9421" s="27" t="str">
        <x:v>Mixed-gas and energy gate fail</x:v>
      </x:c>
      <x:c r="L9421" s="27" t="str">
        <x:v>Carbon-to-fuel loop</x:v>
      </x:c>
      <x:c r="M9421" s="27" t="str">
        <x:v>HHO is consumed and an alternator-fed loop is energy-negative</x:v>
      </x:c>
    </x:row>
    <x:row r="9422">
      <x:c r="A9422" s="27" t="str">
        <x:v>X04378</x:v>
      </x:c>
      <x:c r="B9422" s="27" t="str">
        <x:v>E10</x:v>
      </x:c>
      <x:c r="C9422" s="27" t="str">
        <x:v>Onboard mixed HHO</x:v>
      </x:c>
      <x:c r="D9422" s="27" t="str">
        <x:v>Liquid alkaline water</x:v>
      </x:c>
      <x:c r="E9422" s="27" t="str">
        <x:v>Depot or stationary capture</x:v>
      </x:c>
      <x:c r="F9422" s="27" t="str">
        <x:v>LFP</x:v>
      </x:c>
      <x:c r="G9422" s="27" t="str">
        <x:v>CO2 to methanol</x:v>
      </x:c>
      <x:c r="H9422" s="27" t="str">
        <x:v>Reject</x:v>
      </x:c>
      <x:c r="I9422" s="27" t="str">
        <x:v>Station or depot</x:v>
      </x:c>
      <x:c r="J9422" s="28" t="n">
        <x:v>1</x:v>
      </x:c>
      <x:c r="K9422" s="27" t="str">
        <x:v>Mixed-gas and energy gate fail</x:v>
      </x:c>
      <x:c r="L9422" s="27" t="str">
        <x:v>Carbon-to-fuel loop</x:v>
      </x:c>
      <x:c r="M9422" s="27" t="str">
        <x:v>HHO is consumed and an alternator-fed loop is energy-negative</x:v>
      </x:c>
    </x:row>
    <x:row r="9423">
      <x:c r="A9423" s="27" t="str">
        <x:v>X04379</x:v>
      </x:c>
      <x:c r="B9423" s="27" t="str">
        <x:v>E10</x:v>
      </x:c>
      <x:c r="C9423" s="27" t="str">
        <x:v>Onboard mixed HHO</x:v>
      </x:c>
      <x:c r="D9423" s="27" t="str">
        <x:v>Liquid alkaline water</x:v>
      </x:c>
      <x:c r="E9423" s="27" t="str">
        <x:v>Depot or stationary capture</x:v>
      </x:c>
      <x:c r="F9423" s="27" t="str">
        <x:v>LFP</x:v>
      </x:c>
      <x:c r="G9423" s="27" t="str">
        <x:v>CO2 to DME</x:v>
      </x:c>
      <x:c r="H9423" s="27" t="str">
        <x:v>Reject</x:v>
      </x:c>
      <x:c r="I9423" s="27" t="str">
        <x:v>Station or depot</x:v>
      </x:c>
      <x:c r="J9423" s="28" t="n">
        <x:v>1</x:v>
      </x:c>
      <x:c r="K9423" s="27" t="str">
        <x:v>Mixed-gas and energy gate fail</x:v>
      </x:c>
      <x:c r="L9423" s="27" t="str">
        <x:v>Carbon-to-fuel loop</x:v>
      </x:c>
      <x:c r="M9423" s="27" t="str">
        <x:v>HHO is consumed and an alternator-fed loop is energy-negative</x:v>
      </x:c>
    </x:row>
    <x:row r="9424">
      <x:c r="A9424" s="27" t="str">
        <x:v>X04380</x:v>
      </x:c>
      <x:c r="B9424" s="27" t="str">
        <x:v>E10</x:v>
      </x:c>
      <x:c r="C9424" s="27" t="str">
        <x:v>Onboard mixed HHO</x:v>
      </x:c>
      <x:c r="D9424" s="27" t="str">
        <x:v>Liquid alkaline water</x:v>
      </x:c>
      <x:c r="E9424" s="27" t="str">
        <x:v>Depot or stationary capture</x:v>
      </x:c>
      <x:c r="F9424" s="27" t="str">
        <x:v>LFP</x:v>
      </x:c>
      <x:c r="G9424" s="27" t="str">
        <x:v>Captured PM research only</x:v>
      </x:c>
      <x:c r="H9424" s="27" t="str">
        <x:v>Reject</x:v>
      </x:c>
      <x:c r="I9424" s="27" t="str">
        <x:v>Station or depot</x:v>
      </x:c>
      <x:c r="J9424" s="28" t="n">
        <x:v>1</x:v>
      </x:c>
      <x:c r="K9424" s="27" t="str">
        <x:v>Mixed-gas and energy gate fail</x:v>
      </x:c>
      <x:c r="L9424" s="27" t="str">
        <x:v>Pollutant characterization</x:v>
      </x:c>
      <x:c r="M9424" s="27" t="str">
        <x:v>HHO is consumed and an alternator-fed loop is energy-negative</x:v>
      </x:c>
    </x:row>
    <x:row r="9425">
      <x:c r="A9425" s="27" t="str">
        <x:v>X04381</x:v>
      </x:c>
      <x:c r="B9425" s="27" t="str">
        <x:v>E10</x:v>
      </x:c>
      <x:c r="C9425" s="27" t="str">
        <x:v>Onboard mixed HHO</x:v>
      </x:c>
      <x:c r="D9425" s="27" t="str">
        <x:v>Liquid alkaline water</x:v>
      </x:c>
      <x:c r="E9425" s="27" t="str">
        <x:v>Depot or stationary capture</x:v>
      </x:c>
      <x:c r="F9425" s="27" t="str">
        <x:v>Sodium-ion</x:v>
      </x:c>
      <x:c r="G9425" s="27" t="str">
        <x:v>Recovered water and heat</x:v>
      </x:c>
      <x:c r="H9425" s="27" t="str">
        <x:v>Reject</x:v>
      </x:c>
      <x:c r="I9425" s="27" t="str">
        <x:v>Station or depot</x:v>
      </x:c>
      <x:c r="J9425" s="28" t="n">
        <x:v>1</x:v>
      </x:c>
      <x:c r="K9425" s="27" t="str">
        <x:v>Mixed-gas and energy gate fail</x:v>
      </x:c>
      <x:c r="L9425" s="27" t="str">
        <x:v>Water and heat recovery</x:v>
      </x:c>
      <x:c r="M9425" s="27" t="str">
        <x:v>HHO is consumed and an alternator-fed loop is energy-negative</x:v>
      </x:c>
    </x:row>
    <x:row r="9426">
      <x:c r="A9426" s="27" t="str">
        <x:v>X04382</x:v>
      </x:c>
      <x:c r="B9426" s="27" t="str">
        <x:v>E10</x:v>
      </x:c>
      <x:c r="C9426" s="27" t="str">
        <x:v>Onboard mixed HHO</x:v>
      </x:c>
      <x:c r="D9426" s="27" t="str">
        <x:v>Liquid alkaline water</x:v>
      </x:c>
      <x:c r="E9426" s="27" t="str">
        <x:v>Depot or stationary capture</x:v>
      </x:c>
      <x:c r="F9426" s="27" t="str">
        <x:v>Sodium-ion</x:v>
      </x:c>
      <x:c r="G9426" s="27" t="str">
        <x:v>CO2 to methane</x:v>
      </x:c>
      <x:c r="H9426" s="27" t="str">
        <x:v>Reject</x:v>
      </x:c>
      <x:c r="I9426" s="27" t="str">
        <x:v>Station or depot</x:v>
      </x:c>
      <x:c r="J9426" s="28" t="n">
        <x:v>1</x:v>
      </x:c>
      <x:c r="K9426" s="27" t="str">
        <x:v>Mixed-gas and energy gate fail</x:v>
      </x:c>
      <x:c r="L9426" s="27" t="str">
        <x:v>Carbon-to-fuel loop</x:v>
      </x:c>
      <x:c r="M9426" s="27" t="str">
        <x:v>HHO is consumed and an alternator-fed loop is energy-negative</x:v>
      </x:c>
    </x:row>
    <x:row r="9427">
      <x:c r="A9427" s="27" t="str">
        <x:v>X04383</x:v>
      </x:c>
      <x:c r="B9427" s="27" t="str">
        <x:v>E10</x:v>
      </x:c>
      <x:c r="C9427" s="27" t="str">
        <x:v>Onboard mixed HHO</x:v>
      </x:c>
      <x:c r="D9427" s="27" t="str">
        <x:v>Liquid alkaline water</x:v>
      </x:c>
      <x:c r="E9427" s="27" t="str">
        <x:v>Depot or stationary capture</x:v>
      </x:c>
      <x:c r="F9427" s="27" t="str">
        <x:v>Sodium-ion</x:v>
      </x:c>
      <x:c r="G9427" s="27" t="str">
        <x:v>CO2 to methanol</x:v>
      </x:c>
      <x:c r="H9427" s="27" t="str">
        <x:v>Reject</x:v>
      </x:c>
      <x:c r="I9427" s="27" t="str">
        <x:v>Station or depot</x:v>
      </x:c>
      <x:c r="J9427" s="28" t="n">
        <x:v>1</x:v>
      </x:c>
      <x:c r="K9427" s="27" t="str">
        <x:v>Mixed-gas and energy gate fail</x:v>
      </x:c>
      <x:c r="L9427" s="27" t="str">
        <x:v>Carbon-to-fuel loop</x:v>
      </x:c>
      <x:c r="M9427" s="27" t="str">
        <x:v>HHO is consumed and an alternator-fed loop is energy-negative</x:v>
      </x:c>
    </x:row>
    <x:row r="9428">
      <x:c r="A9428" s="27" t="str">
        <x:v>X04384</x:v>
      </x:c>
      <x:c r="B9428" s="27" t="str">
        <x:v>E10</x:v>
      </x:c>
      <x:c r="C9428" s="27" t="str">
        <x:v>Onboard mixed HHO</x:v>
      </x:c>
      <x:c r="D9428" s="27" t="str">
        <x:v>Liquid alkaline water</x:v>
      </x:c>
      <x:c r="E9428" s="27" t="str">
        <x:v>Depot or stationary capture</x:v>
      </x:c>
      <x:c r="F9428" s="27" t="str">
        <x:v>Sodium-ion</x:v>
      </x:c>
      <x:c r="G9428" s="27" t="str">
        <x:v>CO2 to DME</x:v>
      </x:c>
      <x:c r="H9428" s="27" t="str">
        <x:v>Reject</x:v>
      </x:c>
      <x:c r="I9428" s="27" t="str">
        <x:v>Station or depot</x:v>
      </x:c>
      <x:c r="J9428" s="28" t="n">
        <x:v>1</x:v>
      </x:c>
      <x:c r="K9428" s="27" t="str">
        <x:v>Mixed-gas and energy gate fail</x:v>
      </x:c>
      <x:c r="L9428" s="27" t="str">
        <x:v>Carbon-to-fuel loop</x:v>
      </x:c>
      <x:c r="M9428" s="27" t="str">
        <x:v>HHO is consumed and an alternator-fed loop is energy-negative</x:v>
      </x:c>
    </x:row>
    <x:row r="9429">
      <x:c r="A9429" s="27" t="str">
        <x:v>X04385</x:v>
      </x:c>
      <x:c r="B9429" s="27" t="str">
        <x:v>E10</x:v>
      </x:c>
      <x:c r="C9429" s="27" t="str">
        <x:v>Onboard mixed HHO</x:v>
      </x:c>
      <x:c r="D9429" s="27" t="str">
        <x:v>Liquid alkaline water</x:v>
      </x:c>
      <x:c r="E9429" s="27" t="str">
        <x:v>Depot or stationary capture</x:v>
      </x:c>
      <x:c r="F9429" s="27" t="str">
        <x:v>Sodium-ion</x:v>
      </x:c>
      <x:c r="G9429" s="27" t="str">
        <x:v>Captured PM research only</x:v>
      </x:c>
      <x:c r="H9429" s="27" t="str">
        <x:v>Reject</x:v>
      </x:c>
      <x:c r="I9429" s="27" t="str">
        <x:v>Station or depot</x:v>
      </x:c>
      <x:c r="J9429" s="28" t="n">
        <x:v>1</x:v>
      </x:c>
      <x:c r="K9429" s="27" t="str">
        <x:v>Mixed-gas and energy gate fail</x:v>
      </x:c>
      <x:c r="L9429" s="27" t="str">
        <x:v>Pollutant characterization</x:v>
      </x:c>
      <x:c r="M9429" s="27" t="str">
        <x:v>HHO is consumed and an alternator-fed loop is energy-negative</x:v>
      </x:c>
    </x:row>
    <x:row r="9430">
      <x:c r="A9430" s="27" t="str">
        <x:v>X04386</x:v>
      </x:c>
      <x:c r="B9430" s="27" t="str">
        <x:v>E10</x:v>
      </x:c>
      <x:c r="C9430" s="27" t="str">
        <x:v>Onboard mixed HHO</x:v>
      </x:c>
      <x:c r="D9430" s="27" t="str">
        <x:v>Liquid alkaline water</x:v>
      </x:c>
      <x:c r="E9430" s="27" t="str">
        <x:v>Depot or stationary capture</x:v>
      </x:c>
      <x:c r="F9430" s="27" t="str">
        <x:v>H2-O2 RFC</x:v>
      </x:c>
      <x:c r="G9430" s="27" t="str">
        <x:v>Recovered water and heat</x:v>
      </x:c>
      <x:c r="H9430" s="27" t="str">
        <x:v>Reject</x:v>
      </x:c>
      <x:c r="I9430" s="27" t="str">
        <x:v>Station or depot</x:v>
      </x:c>
      <x:c r="J9430" s="28" t="n">
        <x:v>1</x:v>
      </x:c>
      <x:c r="K9430" s="27" t="str">
        <x:v>Mixed-gas and energy gate fail</x:v>
      </x:c>
      <x:c r="L9430" s="27" t="str">
        <x:v>Water and heat recovery</x:v>
      </x:c>
      <x:c r="M9430" s="27" t="str">
        <x:v>HHO is consumed and an alternator-fed loop is energy-negative</x:v>
      </x:c>
    </x:row>
    <x:row r="9431">
      <x:c r="A9431" s="27" t="str">
        <x:v>X04387</x:v>
      </x:c>
      <x:c r="B9431" s="27" t="str">
        <x:v>E10</x:v>
      </x:c>
      <x:c r="C9431" s="27" t="str">
        <x:v>Onboard mixed HHO</x:v>
      </x:c>
      <x:c r="D9431" s="27" t="str">
        <x:v>Liquid alkaline water</x:v>
      </x:c>
      <x:c r="E9431" s="27" t="str">
        <x:v>Depot or stationary capture</x:v>
      </x:c>
      <x:c r="F9431" s="27" t="str">
        <x:v>H2-O2 RFC</x:v>
      </x:c>
      <x:c r="G9431" s="27" t="str">
        <x:v>CO2 to methane</x:v>
      </x:c>
      <x:c r="H9431" s="27" t="str">
        <x:v>Reject</x:v>
      </x:c>
      <x:c r="I9431" s="27" t="str">
        <x:v>Station or depot</x:v>
      </x:c>
      <x:c r="J9431" s="28" t="n">
        <x:v>1</x:v>
      </x:c>
      <x:c r="K9431" s="27" t="str">
        <x:v>Mixed-gas and energy gate fail</x:v>
      </x:c>
      <x:c r="L9431" s="27" t="str">
        <x:v>Carbon-to-fuel loop</x:v>
      </x:c>
      <x:c r="M9431" s="27" t="str">
        <x:v>HHO is consumed and an alternator-fed loop is energy-negative</x:v>
      </x:c>
    </x:row>
    <x:row r="9432">
      <x:c r="A9432" s="27" t="str">
        <x:v>X04388</x:v>
      </x:c>
      <x:c r="B9432" s="27" t="str">
        <x:v>E10</x:v>
      </x:c>
      <x:c r="C9432" s="27" t="str">
        <x:v>Onboard mixed HHO</x:v>
      </x:c>
      <x:c r="D9432" s="27" t="str">
        <x:v>Liquid alkaline water</x:v>
      </x:c>
      <x:c r="E9432" s="27" t="str">
        <x:v>Depot or stationary capture</x:v>
      </x:c>
      <x:c r="F9432" s="27" t="str">
        <x:v>H2-O2 RFC</x:v>
      </x:c>
      <x:c r="G9432" s="27" t="str">
        <x:v>CO2 to methanol</x:v>
      </x:c>
      <x:c r="H9432" s="27" t="str">
        <x:v>Reject</x:v>
      </x:c>
      <x:c r="I9432" s="27" t="str">
        <x:v>Station or depot</x:v>
      </x:c>
      <x:c r="J9432" s="28" t="n">
        <x:v>1</x:v>
      </x:c>
      <x:c r="K9432" s="27" t="str">
        <x:v>Mixed-gas and energy gate fail</x:v>
      </x:c>
      <x:c r="L9432" s="27" t="str">
        <x:v>Carbon-to-fuel loop</x:v>
      </x:c>
      <x:c r="M9432" s="27" t="str">
        <x:v>HHO is consumed and an alternator-fed loop is energy-negative</x:v>
      </x:c>
    </x:row>
    <x:row r="9433">
      <x:c r="A9433" s="27" t="str">
        <x:v>X04389</x:v>
      </x:c>
      <x:c r="B9433" s="27" t="str">
        <x:v>E10</x:v>
      </x:c>
      <x:c r="C9433" s="27" t="str">
        <x:v>Onboard mixed HHO</x:v>
      </x:c>
      <x:c r="D9433" s="27" t="str">
        <x:v>Liquid alkaline water</x:v>
      </x:c>
      <x:c r="E9433" s="27" t="str">
        <x:v>Depot or stationary capture</x:v>
      </x:c>
      <x:c r="F9433" s="27" t="str">
        <x:v>H2-O2 RFC</x:v>
      </x:c>
      <x:c r="G9433" s="27" t="str">
        <x:v>CO2 to DME</x:v>
      </x:c>
      <x:c r="H9433" s="27" t="str">
        <x:v>Reject</x:v>
      </x:c>
      <x:c r="I9433" s="27" t="str">
        <x:v>Station or depot</x:v>
      </x:c>
      <x:c r="J9433" s="28" t="n">
        <x:v>1</x:v>
      </x:c>
      <x:c r="K9433" s="27" t="str">
        <x:v>Mixed-gas and energy gate fail</x:v>
      </x:c>
      <x:c r="L9433" s="27" t="str">
        <x:v>Carbon-to-fuel loop</x:v>
      </x:c>
      <x:c r="M9433" s="27" t="str">
        <x:v>HHO is consumed and an alternator-fed loop is energy-negative</x:v>
      </x:c>
    </x:row>
    <x:row r="9434">
      <x:c r="A9434" s="27" t="str">
        <x:v>X04390</x:v>
      </x:c>
      <x:c r="B9434" s="27" t="str">
        <x:v>E10</x:v>
      </x:c>
      <x:c r="C9434" s="27" t="str">
        <x:v>Onboard mixed HHO</x:v>
      </x:c>
      <x:c r="D9434" s="27" t="str">
        <x:v>Liquid alkaline water</x:v>
      </x:c>
      <x:c r="E9434" s="27" t="str">
        <x:v>Depot or stationary capture</x:v>
      </x:c>
      <x:c r="F9434" s="27" t="str">
        <x:v>H2-O2 RFC</x:v>
      </x:c>
      <x:c r="G9434" s="27" t="str">
        <x:v>Captured PM research only</x:v>
      </x:c>
      <x:c r="H9434" s="27" t="str">
        <x:v>Reject</x:v>
      </x:c>
      <x:c r="I9434" s="27" t="str">
        <x:v>Station or depot</x:v>
      </x:c>
      <x:c r="J9434" s="28" t="n">
        <x:v>1</x:v>
      </x:c>
      <x:c r="K9434" s="27" t="str">
        <x:v>Mixed-gas and energy gate fail</x:v>
      </x:c>
      <x:c r="L9434" s="27" t="str">
        <x:v>Pollutant characterization</x:v>
      </x:c>
      <x:c r="M9434" s="27" t="str">
        <x:v>HHO is consumed and an alternator-fed loop is energy-negative</x:v>
      </x:c>
    </x:row>
    <x:row r="9435">
      <x:c r="A9435" s="27" t="str">
        <x:v>X04391</x:v>
      </x:c>
      <x:c r="B9435" s="27" t="str">
        <x:v>E10</x:v>
      </x:c>
      <x:c r="C9435" s="27" t="str">
        <x:v>Onboard mixed HHO</x:v>
      </x:c>
      <x:c r="D9435" s="27" t="str">
        <x:v>Liquid alkaline water</x:v>
      </x:c>
      <x:c r="E9435" s="27" t="str">
        <x:v>Depot or stationary capture</x:v>
      </x:c>
      <x:c r="F9435" s="27" t="str">
        <x:v>H2-Cl2 RFC</x:v>
      </x:c>
      <x:c r="G9435" s="27" t="str">
        <x:v>Recovered water and heat</x:v>
      </x:c>
      <x:c r="H9435" s="27" t="str">
        <x:v>Reject</x:v>
      </x:c>
      <x:c r="I9435" s="27" t="str">
        <x:v>Station or depot</x:v>
      </x:c>
      <x:c r="J9435" s="28" t="n">
        <x:v>1</x:v>
      </x:c>
      <x:c r="K9435" s="27" t="str">
        <x:v>Mixed-gas and energy gate fail</x:v>
      </x:c>
      <x:c r="L9435" s="27" t="str">
        <x:v>Water and heat recovery</x:v>
      </x:c>
      <x:c r="M9435" s="27" t="str">
        <x:v>HHO is consumed and an alternator-fed loop is energy-negative; H2-Cl2 storage lacks a matched chlorine loop</x:v>
      </x:c>
    </x:row>
    <x:row r="9436">
      <x:c r="A9436" s="27" t="str">
        <x:v>X04392</x:v>
      </x:c>
      <x:c r="B9436" s="27" t="str">
        <x:v>E10</x:v>
      </x:c>
      <x:c r="C9436" s="27" t="str">
        <x:v>Onboard mixed HHO</x:v>
      </x:c>
      <x:c r="D9436" s="27" t="str">
        <x:v>Liquid alkaline water</x:v>
      </x:c>
      <x:c r="E9436" s="27" t="str">
        <x:v>Depot or stationary capture</x:v>
      </x:c>
      <x:c r="F9436" s="27" t="str">
        <x:v>H2-Cl2 RFC</x:v>
      </x:c>
      <x:c r="G9436" s="27" t="str">
        <x:v>CO2 to methane</x:v>
      </x:c>
      <x:c r="H9436" s="27" t="str">
        <x:v>Reject</x:v>
      </x:c>
      <x:c r="I9436" s="27" t="str">
        <x:v>Station or depot</x:v>
      </x:c>
      <x:c r="J9436" s="28" t="n">
        <x:v>1</x:v>
      </x:c>
      <x:c r="K9436" s="27" t="str">
        <x:v>Mixed-gas and energy gate fail</x:v>
      </x:c>
      <x:c r="L9436" s="27" t="str">
        <x:v>Carbon-to-fuel loop</x:v>
      </x:c>
      <x:c r="M9436" s="27" t="str">
        <x:v>HHO is consumed and an alternator-fed loop is energy-negative; H2-Cl2 storage lacks a matched chlorine loop</x:v>
      </x:c>
    </x:row>
    <x:row r="9437">
      <x:c r="A9437" s="27" t="str">
        <x:v>X04393</x:v>
      </x:c>
      <x:c r="B9437" s="27" t="str">
        <x:v>E10</x:v>
      </x:c>
      <x:c r="C9437" s="27" t="str">
        <x:v>Onboard mixed HHO</x:v>
      </x:c>
      <x:c r="D9437" s="27" t="str">
        <x:v>Liquid alkaline water</x:v>
      </x:c>
      <x:c r="E9437" s="27" t="str">
        <x:v>Depot or stationary capture</x:v>
      </x:c>
      <x:c r="F9437" s="27" t="str">
        <x:v>H2-Cl2 RFC</x:v>
      </x:c>
      <x:c r="G9437" s="27" t="str">
        <x:v>CO2 to methanol</x:v>
      </x:c>
      <x:c r="H9437" s="27" t="str">
        <x:v>Reject</x:v>
      </x:c>
      <x:c r="I9437" s="27" t="str">
        <x:v>Station or depot</x:v>
      </x:c>
      <x:c r="J9437" s="28" t="n">
        <x:v>1</x:v>
      </x:c>
      <x:c r="K9437" s="27" t="str">
        <x:v>Mixed-gas and energy gate fail</x:v>
      </x:c>
      <x:c r="L9437" s="27" t="str">
        <x:v>Carbon-to-fuel loop</x:v>
      </x:c>
      <x:c r="M9437" s="27" t="str">
        <x:v>HHO is consumed and an alternator-fed loop is energy-negative; H2-Cl2 storage lacks a matched chlorine loop</x:v>
      </x:c>
    </x:row>
    <x:row r="9438">
      <x:c r="A9438" s="27" t="str">
        <x:v>X04394</x:v>
      </x:c>
      <x:c r="B9438" s="27" t="str">
        <x:v>E10</x:v>
      </x:c>
      <x:c r="C9438" s="27" t="str">
        <x:v>Onboard mixed HHO</x:v>
      </x:c>
      <x:c r="D9438" s="27" t="str">
        <x:v>Liquid alkaline water</x:v>
      </x:c>
      <x:c r="E9438" s="27" t="str">
        <x:v>Depot or stationary capture</x:v>
      </x:c>
      <x:c r="F9438" s="27" t="str">
        <x:v>H2-Cl2 RFC</x:v>
      </x:c>
      <x:c r="G9438" s="27" t="str">
        <x:v>CO2 to DME</x:v>
      </x:c>
      <x:c r="H9438" s="27" t="str">
        <x:v>Reject</x:v>
      </x:c>
      <x:c r="I9438" s="27" t="str">
        <x:v>Station or depot</x:v>
      </x:c>
      <x:c r="J9438" s="28" t="n">
        <x:v>1</x:v>
      </x:c>
      <x:c r="K9438" s="27" t="str">
        <x:v>Mixed-gas and energy gate fail</x:v>
      </x:c>
      <x:c r="L9438" s="27" t="str">
        <x:v>Carbon-to-fuel loop</x:v>
      </x:c>
      <x:c r="M9438" s="27" t="str">
        <x:v>HHO is consumed and an alternator-fed loop is energy-negative; H2-Cl2 storage lacks a matched chlorine loop</x:v>
      </x:c>
    </x:row>
    <x:row r="9439">
      <x:c r="A9439" s="27" t="str">
        <x:v>X04395</x:v>
      </x:c>
      <x:c r="B9439" s="27" t="str">
        <x:v>E10</x:v>
      </x:c>
      <x:c r="C9439" s="27" t="str">
        <x:v>Onboard mixed HHO</x:v>
      </x:c>
      <x:c r="D9439" s="27" t="str">
        <x:v>Liquid alkaline water</x:v>
      </x:c>
      <x:c r="E9439" s="27" t="str">
        <x:v>Depot or stationary capture</x:v>
      </x:c>
      <x:c r="F9439" s="27" t="str">
        <x:v>H2-Cl2 RFC</x:v>
      </x:c>
      <x:c r="G9439" s="27" t="str">
        <x:v>Captured PM research only</x:v>
      </x:c>
      <x:c r="H9439" s="27" t="str">
        <x:v>Reject</x:v>
      </x:c>
      <x:c r="I9439" s="27" t="str">
        <x:v>Station or depot</x:v>
      </x:c>
      <x:c r="J9439" s="28" t="n">
        <x:v>1</x:v>
      </x:c>
      <x:c r="K9439" s="27" t="str">
        <x:v>Mixed-gas and energy gate fail</x:v>
      </x:c>
      <x:c r="L9439" s="27" t="str">
        <x:v>Pollutant characterization</x:v>
      </x:c>
      <x:c r="M9439" s="27" t="str">
        <x:v>HHO is consumed and an alternator-fed loop is energy-negative; H2-Cl2 storage lacks a matched chlorine loop</x:v>
      </x:c>
    </x:row>
    <x:row r="9440">
      <x:c r="A9440" s="27" t="str">
        <x:v>X04396</x:v>
      </x:c>
      <x:c r="B9440" s="27" t="str">
        <x:v>E10</x:v>
      </x:c>
      <x:c r="C9440" s="27" t="str">
        <x:v>Onboard mixed HHO</x:v>
      </x:c>
      <x:c r="D9440" s="27" t="str">
        <x:v>Liquid alkaline water</x:v>
      </x:c>
      <x:c r="E9440" s="27" t="str">
        <x:v>Depot or stationary capture</x:v>
      </x:c>
      <x:c r="F9440" s="27" t="str">
        <x:v>Li-Cl2</x:v>
      </x:c>
      <x:c r="G9440" s="27" t="str">
        <x:v>Recovered water and heat</x:v>
      </x:c>
      <x:c r="H9440" s="27" t="str">
        <x:v>Reject</x:v>
      </x:c>
      <x:c r="I9440" s="27" t="str">
        <x:v>Station or depot</x:v>
      </x:c>
      <x:c r="J9440" s="28" t="n">
        <x:v>1</x:v>
      </x:c>
      <x:c r="K9440" s="27" t="str">
        <x:v>Mixed-gas and energy gate fail</x:v>
      </x:c>
      <x:c r="L9440" s="27" t="str">
        <x:v>Water and heat recovery</x:v>
      </x:c>
      <x:c r="M9440" s="27" t="str">
        <x:v>HHO is consumed and an alternator-fed loop is energy-negative; Li-Cl2 storage lacks molten LiCl regeneration</x:v>
      </x:c>
    </x:row>
    <x:row r="9441">
      <x:c r="A9441" s="27" t="str">
        <x:v>X04397</x:v>
      </x:c>
      <x:c r="B9441" s="27" t="str">
        <x:v>E10</x:v>
      </x:c>
      <x:c r="C9441" s="27" t="str">
        <x:v>Onboard mixed HHO</x:v>
      </x:c>
      <x:c r="D9441" s="27" t="str">
        <x:v>Liquid alkaline water</x:v>
      </x:c>
      <x:c r="E9441" s="27" t="str">
        <x:v>Depot or stationary capture</x:v>
      </x:c>
      <x:c r="F9441" s="27" t="str">
        <x:v>Li-Cl2</x:v>
      </x:c>
      <x:c r="G9441" s="27" t="str">
        <x:v>CO2 to methane</x:v>
      </x:c>
      <x:c r="H9441" s="27" t="str">
        <x:v>Reject</x:v>
      </x:c>
      <x:c r="I9441" s="27" t="str">
        <x:v>Station or depot</x:v>
      </x:c>
      <x:c r="J9441" s="28" t="n">
        <x:v>1</x:v>
      </x:c>
      <x:c r="K9441" s="27" t="str">
        <x:v>Mixed-gas and energy gate fail</x:v>
      </x:c>
      <x:c r="L9441" s="27" t="str">
        <x:v>Carbon-to-fuel loop</x:v>
      </x:c>
      <x:c r="M9441" s="27" t="str">
        <x:v>HHO is consumed and an alternator-fed loop is energy-negative; Li-Cl2 storage lacks molten LiCl regeneration</x:v>
      </x:c>
    </x:row>
    <x:row r="9442">
      <x:c r="A9442" s="27" t="str">
        <x:v>X04398</x:v>
      </x:c>
      <x:c r="B9442" s="27" t="str">
        <x:v>E10</x:v>
      </x:c>
      <x:c r="C9442" s="27" t="str">
        <x:v>Onboard mixed HHO</x:v>
      </x:c>
      <x:c r="D9442" s="27" t="str">
        <x:v>Liquid alkaline water</x:v>
      </x:c>
      <x:c r="E9442" s="27" t="str">
        <x:v>Depot or stationary capture</x:v>
      </x:c>
      <x:c r="F9442" s="27" t="str">
        <x:v>Li-Cl2</x:v>
      </x:c>
      <x:c r="G9442" s="27" t="str">
        <x:v>CO2 to methanol</x:v>
      </x:c>
      <x:c r="H9442" s="27" t="str">
        <x:v>Reject</x:v>
      </x:c>
      <x:c r="I9442" s="27" t="str">
        <x:v>Station or depot</x:v>
      </x:c>
      <x:c r="J9442" s="28" t="n">
        <x:v>1</x:v>
      </x:c>
      <x:c r="K9442" s="27" t="str">
        <x:v>Mixed-gas and energy gate fail</x:v>
      </x:c>
      <x:c r="L9442" s="27" t="str">
        <x:v>Carbon-to-fuel loop</x:v>
      </x:c>
      <x:c r="M9442" s="27" t="str">
        <x:v>HHO is consumed and an alternator-fed loop is energy-negative; Li-Cl2 storage lacks molten LiCl regeneration</x:v>
      </x:c>
    </x:row>
    <x:row r="9443">
      <x:c r="A9443" s="27" t="str">
        <x:v>X04399</x:v>
      </x:c>
      <x:c r="B9443" s="27" t="str">
        <x:v>E10</x:v>
      </x:c>
      <x:c r="C9443" s="27" t="str">
        <x:v>Onboard mixed HHO</x:v>
      </x:c>
      <x:c r="D9443" s="27" t="str">
        <x:v>Liquid alkaline water</x:v>
      </x:c>
      <x:c r="E9443" s="27" t="str">
        <x:v>Depot or stationary capture</x:v>
      </x:c>
      <x:c r="F9443" s="27" t="str">
        <x:v>Li-Cl2</x:v>
      </x:c>
      <x:c r="G9443" s="27" t="str">
        <x:v>CO2 to DME</x:v>
      </x:c>
      <x:c r="H9443" s="27" t="str">
        <x:v>Reject</x:v>
      </x:c>
      <x:c r="I9443" s="27" t="str">
        <x:v>Station or depot</x:v>
      </x:c>
      <x:c r="J9443" s="28" t="n">
        <x:v>1</x:v>
      </x:c>
      <x:c r="K9443" s="27" t="str">
        <x:v>Mixed-gas and energy gate fail</x:v>
      </x:c>
      <x:c r="L9443" s="27" t="str">
        <x:v>Carbon-to-fuel loop</x:v>
      </x:c>
      <x:c r="M9443" s="27" t="str">
        <x:v>HHO is consumed and an alternator-fed loop is energy-negative; Li-Cl2 storage lacks molten LiCl regeneration</x:v>
      </x:c>
    </x:row>
    <x:row r="9444">
      <x:c r="A9444" s="27" t="str">
        <x:v>X04400</x:v>
      </x:c>
      <x:c r="B9444" s="27" t="str">
        <x:v>E10</x:v>
      </x:c>
      <x:c r="C9444" s="27" t="str">
        <x:v>Onboard mixed HHO</x:v>
      </x:c>
      <x:c r="D9444" s="27" t="str">
        <x:v>Liquid alkaline water</x:v>
      </x:c>
      <x:c r="E9444" s="27" t="str">
        <x:v>Depot or stationary capture</x:v>
      </x:c>
      <x:c r="F9444" s="27" t="str">
        <x:v>Li-Cl2</x:v>
      </x:c>
      <x:c r="G9444" s="27" t="str">
        <x:v>Captured PM research only</x:v>
      </x:c>
      <x:c r="H9444" s="27" t="str">
        <x:v>Reject</x:v>
      </x:c>
      <x:c r="I9444" s="27" t="str">
        <x:v>Station or depot</x:v>
      </x:c>
      <x:c r="J9444" s="28" t="n">
        <x:v>1</x:v>
      </x:c>
      <x:c r="K9444" s="27" t="str">
        <x:v>Mixed-gas and energy gate fail</x:v>
      </x:c>
      <x:c r="L9444" s="27" t="str">
        <x:v>Pollutant characterization</x:v>
      </x:c>
      <x:c r="M9444" s="27" t="str">
        <x:v>HHO is consumed and an alternator-fed loop is energy-negative; Li-Cl2 storage lacks molten LiCl regeneration</x:v>
      </x:c>
    </x:row>
    <x:row r="9445">
      <x:c r="A9445" s="27" t="str">
        <x:v>X04401</x:v>
      </x:c>
      <x:c r="B9445" s="27" t="str">
        <x:v>E10</x:v>
      </x:c>
      <x:c r="C9445" s="27" t="str">
        <x:v>Onboard mixed HHO</x:v>
      </x:c>
      <x:c r="D9445" s="27" t="str">
        <x:v>Solid oxide steam</x:v>
      </x:c>
      <x:c r="E9445" s="27" t="str">
        <x:v>Baseline aftertreatment</x:v>
      </x:c>
      <x:c r="F9445" s="27" t="str">
        <x:v>LFP</x:v>
      </x:c>
      <x:c r="G9445" s="27" t="str">
        <x:v>Recovered water and heat</x:v>
      </x:c>
      <x:c r="H9445" s="27" t="str">
        <x:v>Reject</x:v>
      </x:c>
      <x:c r="I9445" s="27" t="str">
        <x:v>Vehicle linked</x:v>
      </x:c>
      <x:c r="J9445" s="28" t="n">
        <x:v>1</x:v>
      </x:c>
      <x:c r="K9445" s="27" t="str">
        <x:v>Mixed-gas and energy gate fail</x:v>
      </x:c>
      <x:c r="L9445" s="27" t="str">
        <x:v>Water and heat recovery</x:v>
      </x:c>
      <x:c r="M9445" s="27" t="str">
        <x:v>HHO is consumed and an alternator-fed loop is energy-negative</x:v>
      </x:c>
    </x:row>
    <x:row r="9446">
      <x:c r="A9446" s="27" t="str">
        <x:v>X04402</x:v>
      </x:c>
      <x:c r="B9446" s="27" t="str">
        <x:v>E10</x:v>
      </x:c>
      <x:c r="C9446" s="27" t="str">
        <x:v>Onboard mixed HHO</x:v>
      </x:c>
      <x:c r="D9446" s="27" t="str">
        <x:v>Solid oxide steam</x:v>
      </x:c>
      <x:c r="E9446" s="27" t="str">
        <x:v>Baseline aftertreatment</x:v>
      </x:c>
      <x:c r="F9446" s="27" t="str">
        <x:v>LFP</x:v>
      </x:c>
      <x:c r="G9446" s="27" t="str">
        <x:v>CO2 to methane</x:v>
      </x:c>
      <x:c r="H9446" s="27" t="str">
        <x:v>Reject</x:v>
      </x:c>
      <x:c r="I9446" s="27" t="str">
        <x:v>Vehicle linked</x:v>
      </x:c>
      <x:c r="J9446" s="28" t="n">
        <x:v>1</x:v>
      </x:c>
      <x:c r="K9446" s="27" t="str">
        <x:v>Mixed-gas and energy gate fail</x:v>
      </x:c>
      <x:c r="L9446" s="27" t="str">
        <x:v>Carbon-to-fuel loop</x:v>
      </x:c>
      <x:c r="M9446" s="27" t="str">
        <x:v>HHO is consumed and an alternator-fed loop is energy-negative; CO2 product needs reactive capture and regeneration</x:v>
      </x:c>
    </x:row>
    <x:row r="9447">
      <x:c r="A9447" s="27" t="str">
        <x:v>X04403</x:v>
      </x:c>
      <x:c r="B9447" s="27" t="str">
        <x:v>E10</x:v>
      </x:c>
      <x:c r="C9447" s="27" t="str">
        <x:v>Onboard mixed HHO</x:v>
      </x:c>
      <x:c r="D9447" s="27" t="str">
        <x:v>Solid oxide steam</x:v>
      </x:c>
      <x:c r="E9447" s="27" t="str">
        <x:v>Baseline aftertreatment</x:v>
      </x:c>
      <x:c r="F9447" s="27" t="str">
        <x:v>LFP</x:v>
      </x:c>
      <x:c r="G9447" s="27" t="str">
        <x:v>CO2 to methanol</x:v>
      </x:c>
      <x:c r="H9447" s="27" t="str">
        <x:v>Reject</x:v>
      </x:c>
      <x:c r="I9447" s="27" t="str">
        <x:v>Vehicle linked</x:v>
      </x:c>
      <x:c r="J9447" s="28" t="n">
        <x:v>1</x:v>
      </x:c>
      <x:c r="K9447" s="27" t="str">
        <x:v>Mixed-gas and energy gate fail</x:v>
      </x:c>
      <x:c r="L9447" s="27" t="str">
        <x:v>Carbon-to-fuel loop</x:v>
      </x:c>
      <x:c r="M9447" s="27" t="str">
        <x:v>HHO is consumed and an alternator-fed loop is energy-negative; CO2 product needs reactive capture and regeneration</x:v>
      </x:c>
    </x:row>
    <x:row r="9448">
      <x:c r="A9448" s="27" t="str">
        <x:v>X04404</x:v>
      </x:c>
      <x:c r="B9448" s="27" t="str">
        <x:v>E10</x:v>
      </x:c>
      <x:c r="C9448" s="27" t="str">
        <x:v>Onboard mixed HHO</x:v>
      </x:c>
      <x:c r="D9448" s="27" t="str">
        <x:v>Solid oxide steam</x:v>
      </x:c>
      <x:c r="E9448" s="27" t="str">
        <x:v>Baseline aftertreatment</x:v>
      </x:c>
      <x:c r="F9448" s="27" t="str">
        <x:v>LFP</x:v>
      </x:c>
      <x:c r="G9448" s="27" t="str">
        <x:v>CO2 to DME</x:v>
      </x:c>
      <x:c r="H9448" s="27" t="str">
        <x:v>Reject</x:v>
      </x:c>
      <x:c r="I9448" s="27" t="str">
        <x:v>Vehicle linked</x:v>
      </x:c>
      <x:c r="J9448" s="28" t="n">
        <x:v>1</x:v>
      </x:c>
      <x:c r="K9448" s="27" t="str">
        <x:v>Mixed-gas and energy gate fail</x:v>
      </x:c>
      <x:c r="L9448" s="27" t="str">
        <x:v>Carbon-to-fuel loop</x:v>
      </x:c>
      <x:c r="M9448" s="27" t="str">
        <x:v>HHO is consumed and an alternator-fed loop is energy-negative; CO2 product needs reactive capture and regeneration</x:v>
      </x:c>
    </x:row>
    <x:row r="9449">
      <x:c r="A9449" s="27" t="str">
        <x:v>X04405</x:v>
      </x:c>
      <x:c r="B9449" s="27" t="str">
        <x:v>E10</x:v>
      </x:c>
      <x:c r="C9449" s="27" t="str">
        <x:v>Onboard mixed HHO</x:v>
      </x:c>
      <x:c r="D9449" s="27" t="str">
        <x:v>Solid oxide steam</x:v>
      </x:c>
      <x:c r="E9449" s="27" t="str">
        <x:v>Baseline aftertreatment</x:v>
      </x:c>
      <x:c r="F9449" s="27" t="str">
        <x:v>LFP</x:v>
      </x:c>
      <x:c r="G9449" s="27" t="str">
        <x:v>Captured PM research only</x:v>
      </x:c>
      <x:c r="H9449" s="27" t="str">
        <x:v>Reject</x:v>
      </x:c>
      <x:c r="I9449" s="27" t="str">
        <x:v>Vehicle linked</x:v>
      </x:c>
      <x:c r="J9449" s="28" t="n">
        <x:v>1</x:v>
      </x:c>
      <x:c r="K9449" s="27" t="str">
        <x:v>Mixed-gas and energy gate fail</x:v>
      </x:c>
      <x:c r="L9449" s="27" t="str">
        <x:v>Pollutant characterization</x:v>
      </x:c>
      <x:c r="M9449" s="27" t="str">
        <x:v>HHO is consumed and an alternator-fed loop is energy-negative</x:v>
      </x:c>
    </x:row>
    <x:row r="9450">
      <x:c r="A9450" s="27" t="str">
        <x:v>X04406</x:v>
      </x:c>
      <x:c r="B9450" s="27" t="str">
        <x:v>E10</x:v>
      </x:c>
      <x:c r="C9450" s="27" t="str">
        <x:v>Onboard mixed HHO</x:v>
      </x:c>
      <x:c r="D9450" s="27" t="str">
        <x:v>Solid oxide steam</x:v>
      </x:c>
      <x:c r="E9450" s="27" t="str">
        <x:v>Baseline aftertreatment</x:v>
      </x:c>
      <x:c r="F9450" s="27" t="str">
        <x:v>Sodium-ion</x:v>
      </x:c>
      <x:c r="G9450" s="27" t="str">
        <x:v>Recovered water and heat</x:v>
      </x:c>
      <x:c r="H9450" s="27" t="str">
        <x:v>Reject</x:v>
      </x:c>
      <x:c r="I9450" s="27" t="str">
        <x:v>Vehicle linked</x:v>
      </x:c>
      <x:c r="J9450" s="28" t="n">
        <x:v>1</x:v>
      </x:c>
      <x:c r="K9450" s="27" t="str">
        <x:v>Mixed-gas and energy gate fail</x:v>
      </x:c>
      <x:c r="L9450" s="27" t="str">
        <x:v>Water and heat recovery</x:v>
      </x:c>
      <x:c r="M9450" s="27" t="str">
        <x:v>HHO is consumed and an alternator-fed loop is energy-negative</x:v>
      </x:c>
    </x:row>
    <x:row r="9451">
      <x:c r="A9451" s="27" t="str">
        <x:v>X04407</x:v>
      </x:c>
      <x:c r="B9451" s="27" t="str">
        <x:v>E10</x:v>
      </x:c>
      <x:c r="C9451" s="27" t="str">
        <x:v>Onboard mixed HHO</x:v>
      </x:c>
      <x:c r="D9451" s="27" t="str">
        <x:v>Solid oxide steam</x:v>
      </x:c>
      <x:c r="E9451" s="27" t="str">
        <x:v>Baseline aftertreatment</x:v>
      </x:c>
      <x:c r="F9451" s="27" t="str">
        <x:v>Sodium-ion</x:v>
      </x:c>
      <x:c r="G9451" s="27" t="str">
        <x:v>CO2 to methane</x:v>
      </x:c>
      <x:c r="H9451" s="27" t="str">
        <x:v>Reject</x:v>
      </x:c>
      <x:c r="I9451" s="27" t="str">
        <x:v>Vehicle linked</x:v>
      </x:c>
      <x:c r="J9451" s="28" t="n">
        <x:v>1</x:v>
      </x:c>
      <x:c r="K9451" s="27" t="str">
        <x:v>Mixed-gas and energy gate fail</x:v>
      </x:c>
      <x:c r="L9451" s="27" t="str">
        <x:v>Carbon-to-fuel loop</x:v>
      </x:c>
      <x:c r="M9451" s="27" t="str">
        <x:v>HHO is consumed and an alternator-fed loop is energy-negative; CO2 product needs reactive capture and regeneration</x:v>
      </x:c>
    </x:row>
    <x:row r="9452">
      <x:c r="A9452" s="27" t="str">
        <x:v>X04408</x:v>
      </x:c>
      <x:c r="B9452" s="27" t="str">
        <x:v>E10</x:v>
      </x:c>
      <x:c r="C9452" s="27" t="str">
        <x:v>Onboard mixed HHO</x:v>
      </x:c>
      <x:c r="D9452" s="27" t="str">
        <x:v>Solid oxide steam</x:v>
      </x:c>
      <x:c r="E9452" s="27" t="str">
        <x:v>Baseline aftertreatment</x:v>
      </x:c>
      <x:c r="F9452" s="27" t="str">
        <x:v>Sodium-ion</x:v>
      </x:c>
      <x:c r="G9452" s="27" t="str">
        <x:v>CO2 to methanol</x:v>
      </x:c>
      <x:c r="H9452" s="27" t="str">
        <x:v>Reject</x:v>
      </x:c>
      <x:c r="I9452" s="27" t="str">
        <x:v>Vehicle linked</x:v>
      </x:c>
      <x:c r="J9452" s="28" t="n">
        <x:v>1</x:v>
      </x:c>
      <x:c r="K9452" s="27" t="str">
        <x:v>Mixed-gas and energy gate fail</x:v>
      </x:c>
      <x:c r="L9452" s="27" t="str">
        <x:v>Carbon-to-fuel loop</x:v>
      </x:c>
      <x:c r="M9452" s="27" t="str">
        <x:v>HHO is consumed and an alternator-fed loop is energy-negative; CO2 product needs reactive capture and regeneration</x:v>
      </x:c>
    </x:row>
    <x:row r="9453">
      <x:c r="A9453" s="27" t="str">
        <x:v>X04409</x:v>
      </x:c>
      <x:c r="B9453" s="27" t="str">
        <x:v>E10</x:v>
      </x:c>
      <x:c r="C9453" s="27" t="str">
        <x:v>Onboard mixed HHO</x:v>
      </x:c>
      <x:c r="D9453" s="27" t="str">
        <x:v>Solid oxide steam</x:v>
      </x:c>
      <x:c r="E9453" s="27" t="str">
        <x:v>Baseline aftertreatment</x:v>
      </x:c>
      <x:c r="F9453" s="27" t="str">
        <x:v>Sodium-ion</x:v>
      </x:c>
      <x:c r="G9453" s="27" t="str">
        <x:v>CO2 to DME</x:v>
      </x:c>
      <x:c r="H9453" s="27" t="str">
        <x:v>Reject</x:v>
      </x:c>
      <x:c r="I9453" s="27" t="str">
        <x:v>Vehicle linked</x:v>
      </x:c>
      <x:c r="J9453" s="28" t="n">
        <x:v>1</x:v>
      </x:c>
      <x:c r="K9453" s="27" t="str">
        <x:v>Mixed-gas and energy gate fail</x:v>
      </x:c>
      <x:c r="L9453" s="27" t="str">
        <x:v>Carbon-to-fuel loop</x:v>
      </x:c>
      <x:c r="M9453" s="27" t="str">
        <x:v>HHO is consumed and an alternator-fed loop is energy-negative; CO2 product needs reactive capture and regeneration</x:v>
      </x:c>
    </x:row>
    <x:row r="9454">
      <x:c r="A9454" s="27" t="str">
        <x:v>X04410</x:v>
      </x:c>
      <x:c r="B9454" s="27" t="str">
        <x:v>E10</x:v>
      </x:c>
      <x:c r="C9454" s="27" t="str">
        <x:v>Onboard mixed HHO</x:v>
      </x:c>
      <x:c r="D9454" s="27" t="str">
        <x:v>Solid oxide steam</x:v>
      </x:c>
      <x:c r="E9454" s="27" t="str">
        <x:v>Baseline aftertreatment</x:v>
      </x:c>
      <x:c r="F9454" s="27" t="str">
        <x:v>Sodium-ion</x:v>
      </x:c>
      <x:c r="G9454" s="27" t="str">
        <x:v>Captured PM research only</x:v>
      </x:c>
      <x:c r="H9454" s="27" t="str">
        <x:v>Reject</x:v>
      </x:c>
      <x:c r="I9454" s="27" t="str">
        <x:v>Vehicle linked</x:v>
      </x:c>
      <x:c r="J9454" s="28" t="n">
        <x:v>1</x:v>
      </x:c>
      <x:c r="K9454" s="27" t="str">
        <x:v>Mixed-gas and energy gate fail</x:v>
      </x:c>
      <x:c r="L9454" s="27" t="str">
        <x:v>Pollutant characterization</x:v>
      </x:c>
      <x:c r="M9454" s="27" t="str">
        <x:v>HHO is consumed and an alternator-fed loop is energy-negative</x:v>
      </x:c>
    </x:row>
    <x:row r="9455">
      <x:c r="A9455" s="27" t="str">
        <x:v>X04411</x:v>
      </x:c>
      <x:c r="B9455" s="27" t="str">
        <x:v>E10</x:v>
      </x:c>
      <x:c r="C9455" s="27" t="str">
        <x:v>Onboard mixed HHO</x:v>
      </x:c>
      <x:c r="D9455" s="27" t="str">
        <x:v>Solid oxide steam</x:v>
      </x:c>
      <x:c r="E9455" s="27" t="str">
        <x:v>Baseline aftertreatment</x:v>
      </x:c>
      <x:c r="F9455" s="27" t="str">
        <x:v>H2-O2 RFC</x:v>
      </x:c>
      <x:c r="G9455" s="27" t="str">
        <x:v>Recovered water and heat</x:v>
      </x:c>
      <x:c r="H9455" s="27" t="str">
        <x:v>Reject</x:v>
      </x:c>
      <x:c r="I9455" s="27" t="str">
        <x:v>Vehicle linked</x:v>
      </x:c>
      <x:c r="J9455" s="28" t="n">
        <x:v>1</x:v>
      </x:c>
      <x:c r="K9455" s="27" t="str">
        <x:v>Mixed-gas and energy gate fail</x:v>
      </x:c>
      <x:c r="L9455" s="27" t="str">
        <x:v>Water and heat recovery</x:v>
      </x:c>
      <x:c r="M9455" s="27" t="str">
        <x:v>HHO is consumed and an alternator-fed loop is energy-negative</x:v>
      </x:c>
    </x:row>
    <x:row r="9456">
      <x:c r="A9456" s="27" t="str">
        <x:v>X04412</x:v>
      </x:c>
      <x:c r="B9456" s="27" t="str">
        <x:v>E10</x:v>
      </x:c>
      <x:c r="C9456" s="27" t="str">
        <x:v>Onboard mixed HHO</x:v>
      </x:c>
      <x:c r="D9456" s="27" t="str">
        <x:v>Solid oxide steam</x:v>
      </x:c>
      <x:c r="E9456" s="27" t="str">
        <x:v>Baseline aftertreatment</x:v>
      </x:c>
      <x:c r="F9456" s="27" t="str">
        <x:v>H2-O2 RFC</x:v>
      </x:c>
      <x:c r="G9456" s="27" t="str">
        <x:v>CO2 to methane</x:v>
      </x:c>
      <x:c r="H9456" s="27" t="str">
        <x:v>Reject</x:v>
      </x:c>
      <x:c r="I9456" s="27" t="str">
        <x:v>Vehicle linked</x:v>
      </x:c>
      <x:c r="J9456" s="28" t="n">
        <x:v>1</x:v>
      </x:c>
      <x:c r="K9456" s="27" t="str">
        <x:v>Mixed-gas and energy gate fail</x:v>
      </x:c>
      <x:c r="L9456" s="27" t="str">
        <x:v>Carbon-to-fuel loop</x:v>
      </x:c>
      <x:c r="M9456" s="27" t="str">
        <x:v>HHO is consumed and an alternator-fed loop is energy-negative; CO2 product needs reactive capture and regeneration</x:v>
      </x:c>
    </x:row>
    <x:row r="9457">
      <x:c r="A9457" s="27" t="str">
        <x:v>X04413</x:v>
      </x:c>
      <x:c r="B9457" s="27" t="str">
        <x:v>E10</x:v>
      </x:c>
      <x:c r="C9457" s="27" t="str">
        <x:v>Onboard mixed HHO</x:v>
      </x:c>
      <x:c r="D9457" s="27" t="str">
        <x:v>Solid oxide steam</x:v>
      </x:c>
      <x:c r="E9457" s="27" t="str">
        <x:v>Baseline aftertreatment</x:v>
      </x:c>
      <x:c r="F9457" s="27" t="str">
        <x:v>H2-O2 RFC</x:v>
      </x:c>
      <x:c r="G9457" s="27" t="str">
        <x:v>CO2 to methanol</x:v>
      </x:c>
      <x:c r="H9457" s="27" t="str">
        <x:v>Reject</x:v>
      </x:c>
      <x:c r="I9457" s="27" t="str">
        <x:v>Vehicle linked</x:v>
      </x:c>
      <x:c r="J9457" s="28" t="n">
        <x:v>1</x:v>
      </x:c>
      <x:c r="K9457" s="27" t="str">
        <x:v>Mixed-gas and energy gate fail</x:v>
      </x:c>
      <x:c r="L9457" s="27" t="str">
        <x:v>Carbon-to-fuel loop</x:v>
      </x:c>
      <x:c r="M9457" s="27" t="str">
        <x:v>HHO is consumed and an alternator-fed loop is energy-negative; CO2 product needs reactive capture and regeneration</x:v>
      </x:c>
    </x:row>
    <x:row r="9458">
      <x:c r="A9458" s="27" t="str">
        <x:v>X04414</x:v>
      </x:c>
      <x:c r="B9458" s="27" t="str">
        <x:v>E10</x:v>
      </x:c>
      <x:c r="C9458" s="27" t="str">
        <x:v>Onboard mixed HHO</x:v>
      </x:c>
      <x:c r="D9458" s="27" t="str">
        <x:v>Solid oxide steam</x:v>
      </x:c>
      <x:c r="E9458" s="27" t="str">
        <x:v>Baseline aftertreatment</x:v>
      </x:c>
      <x:c r="F9458" s="27" t="str">
        <x:v>H2-O2 RFC</x:v>
      </x:c>
      <x:c r="G9458" s="27" t="str">
        <x:v>CO2 to DME</x:v>
      </x:c>
      <x:c r="H9458" s="27" t="str">
        <x:v>Reject</x:v>
      </x:c>
      <x:c r="I9458" s="27" t="str">
        <x:v>Vehicle linked</x:v>
      </x:c>
      <x:c r="J9458" s="28" t="n">
        <x:v>1</x:v>
      </x:c>
      <x:c r="K9458" s="27" t="str">
        <x:v>Mixed-gas and energy gate fail</x:v>
      </x:c>
      <x:c r="L9458" s="27" t="str">
        <x:v>Carbon-to-fuel loop</x:v>
      </x:c>
      <x:c r="M9458" s="27" t="str">
        <x:v>HHO is consumed and an alternator-fed loop is energy-negative; CO2 product needs reactive capture and regeneration</x:v>
      </x:c>
    </x:row>
    <x:row r="9459">
      <x:c r="A9459" s="27" t="str">
        <x:v>X04415</x:v>
      </x:c>
      <x:c r="B9459" s="27" t="str">
        <x:v>E10</x:v>
      </x:c>
      <x:c r="C9459" s="27" t="str">
        <x:v>Onboard mixed HHO</x:v>
      </x:c>
      <x:c r="D9459" s="27" t="str">
        <x:v>Solid oxide steam</x:v>
      </x:c>
      <x:c r="E9459" s="27" t="str">
        <x:v>Baseline aftertreatment</x:v>
      </x:c>
      <x:c r="F9459" s="27" t="str">
        <x:v>H2-O2 RFC</x:v>
      </x:c>
      <x:c r="G9459" s="27" t="str">
        <x:v>Captured PM research only</x:v>
      </x:c>
      <x:c r="H9459" s="27" t="str">
        <x:v>Reject</x:v>
      </x:c>
      <x:c r="I9459" s="27" t="str">
        <x:v>Vehicle linked</x:v>
      </x:c>
      <x:c r="J9459" s="28" t="n">
        <x:v>1</x:v>
      </x:c>
      <x:c r="K9459" s="27" t="str">
        <x:v>Mixed-gas and energy gate fail</x:v>
      </x:c>
      <x:c r="L9459" s="27" t="str">
        <x:v>Pollutant characterization</x:v>
      </x:c>
      <x:c r="M9459" s="27" t="str">
        <x:v>HHO is consumed and an alternator-fed loop is energy-negative</x:v>
      </x:c>
    </x:row>
    <x:row r="9460">
      <x:c r="A9460" s="27" t="str">
        <x:v>X04416</x:v>
      </x:c>
      <x:c r="B9460" s="27" t="str">
        <x:v>E10</x:v>
      </x:c>
      <x:c r="C9460" s="27" t="str">
        <x:v>Onboard mixed HHO</x:v>
      </x:c>
      <x:c r="D9460" s="27" t="str">
        <x:v>Solid oxide steam</x:v>
      </x:c>
      <x:c r="E9460" s="27" t="str">
        <x:v>Baseline aftertreatment</x:v>
      </x:c>
      <x:c r="F9460" s="27" t="str">
        <x:v>H2-Cl2 RFC</x:v>
      </x:c>
      <x:c r="G9460" s="27" t="str">
        <x:v>Recovered water and heat</x:v>
      </x:c>
      <x:c r="H9460" s="27" t="str">
        <x:v>Reject</x:v>
      </x:c>
      <x:c r="I9460" s="27" t="str">
        <x:v>Vehicle linked</x:v>
      </x:c>
      <x:c r="J9460" s="28" t="n">
        <x:v>1</x:v>
      </x:c>
      <x:c r="K9460" s="27" t="str">
        <x:v>Chlorine or lithium onboard gate fail</x:v>
      </x:c>
      <x:c r="L9460" s="27" t="str">
        <x:v>Water and heat recovery</x:v>
      </x:c>
      <x:c r="M9460" s="27" t="str">
        <x:v>HHO is consumed and an alternator-fed loop is energy-negative; H2-Cl2 storage lacks a matched chlorine loop; Chlorine or lithium inventory is not accepted in the vehicle module</x:v>
      </x:c>
    </x:row>
    <x:row r="9461">
      <x:c r="A9461" s="27" t="str">
        <x:v>X04417</x:v>
      </x:c>
      <x:c r="B9461" s="27" t="str">
        <x:v>E10</x:v>
      </x:c>
      <x:c r="C9461" s="27" t="str">
        <x:v>Onboard mixed HHO</x:v>
      </x:c>
      <x:c r="D9461" s="27" t="str">
        <x:v>Solid oxide steam</x:v>
      </x:c>
      <x:c r="E9461" s="27" t="str">
        <x:v>Baseline aftertreatment</x:v>
      </x:c>
      <x:c r="F9461" s="27" t="str">
        <x:v>H2-Cl2 RFC</x:v>
      </x:c>
      <x:c r="G9461" s="27" t="str">
        <x:v>CO2 to methane</x:v>
      </x:c>
      <x:c r="H9461" s="27" t="str">
        <x:v>Reject</x:v>
      </x:c>
      <x:c r="I9461" s="27" t="str">
        <x:v>Vehicle linked</x:v>
      </x:c>
      <x:c r="J9461" s="28" t="n">
        <x:v>1</x:v>
      </x:c>
      <x:c r="K9461" s="27" t="str">
        <x:v>Chlorine or lithium onboard gate fail</x:v>
      </x:c>
      <x:c r="L9461" s="27" t="str">
        <x:v>Carbon-to-fuel loop</x:v>
      </x:c>
      <x:c r="M9461" s="27" t="str">
        <x:v>HHO is consumed and an alternator-fed loop is energy-negative; CO2 product needs reactive capture and regeneration; H2-Cl2 storage lacks a matched chlorine loop; Chlorine or lithium inventory is not accepted in the vehicle module</x:v>
      </x:c>
    </x:row>
    <x:row r="9462">
      <x:c r="A9462" s="27" t="str">
        <x:v>X04418</x:v>
      </x:c>
      <x:c r="B9462" s="27" t="str">
        <x:v>E10</x:v>
      </x:c>
      <x:c r="C9462" s="27" t="str">
        <x:v>Onboard mixed HHO</x:v>
      </x:c>
      <x:c r="D9462" s="27" t="str">
        <x:v>Solid oxide steam</x:v>
      </x:c>
      <x:c r="E9462" s="27" t="str">
        <x:v>Baseline aftertreatment</x:v>
      </x:c>
      <x:c r="F9462" s="27" t="str">
        <x:v>H2-Cl2 RFC</x:v>
      </x:c>
      <x:c r="G9462" s="27" t="str">
        <x:v>CO2 to methanol</x:v>
      </x:c>
      <x:c r="H9462" s="27" t="str">
        <x:v>Reject</x:v>
      </x:c>
      <x:c r="I9462" s="27" t="str">
        <x:v>Vehicle linked</x:v>
      </x:c>
      <x:c r="J9462" s="28" t="n">
        <x:v>1</x:v>
      </x:c>
      <x:c r="K9462" s="27" t="str">
        <x:v>Chlorine or lithium onboard gate fail</x:v>
      </x:c>
      <x:c r="L9462" s="27" t="str">
        <x:v>Carbon-to-fuel loop</x:v>
      </x:c>
      <x:c r="M9462" s="27" t="str">
        <x:v>HHO is consumed and an alternator-fed loop is energy-negative; CO2 product needs reactive capture and regeneration; H2-Cl2 storage lacks a matched chlorine loop; Chlorine or lithium inventory is not accepted in the vehicle module</x:v>
      </x:c>
    </x:row>
    <x:row r="9463">
      <x:c r="A9463" s="27" t="str">
        <x:v>X04419</x:v>
      </x:c>
      <x:c r="B9463" s="27" t="str">
        <x:v>E10</x:v>
      </x:c>
      <x:c r="C9463" s="27" t="str">
        <x:v>Onboard mixed HHO</x:v>
      </x:c>
      <x:c r="D9463" s="27" t="str">
        <x:v>Solid oxide steam</x:v>
      </x:c>
      <x:c r="E9463" s="27" t="str">
        <x:v>Baseline aftertreatment</x:v>
      </x:c>
      <x:c r="F9463" s="27" t="str">
        <x:v>H2-Cl2 RFC</x:v>
      </x:c>
      <x:c r="G9463" s="27" t="str">
        <x:v>CO2 to DME</x:v>
      </x:c>
      <x:c r="H9463" s="27" t="str">
        <x:v>Reject</x:v>
      </x:c>
      <x:c r="I9463" s="27" t="str">
        <x:v>Vehicle linked</x:v>
      </x:c>
      <x:c r="J9463" s="28" t="n">
        <x:v>1</x:v>
      </x:c>
      <x:c r="K9463" s="27" t="str">
        <x:v>Chlorine or lithium onboard gate fail</x:v>
      </x:c>
      <x:c r="L9463" s="27" t="str">
        <x:v>Carbon-to-fuel loop</x:v>
      </x:c>
      <x:c r="M9463" s="27" t="str">
        <x:v>HHO is consumed and an alternator-fed loop is energy-negative; CO2 product needs reactive capture and regeneration; H2-Cl2 storage lacks a matched chlorine loop; Chlorine or lithium inventory is not accepted in the vehicle module</x:v>
      </x:c>
    </x:row>
    <x:row r="9464">
      <x:c r="A9464" s="27" t="str">
        <x:v>X04420</x:v>
      </x:c>
      <x:c r="B9464" s="27" t="str">
        <x:v>E10</x:v>
      </x:c>
      <x:c r="C9464" s="27" t="str">
        <x:v>Onboard mixed HHO</x:v>
      </x:c>
      <x:c r="D9464" s="27" t="str">
        <x:v>Solid oxide steam</x:v>
      </x:c>
      <x:c r="E9464" s="27" t="str">
        <x:v>Baseline aftertreatment</x:v>
      </x:c>
      <x:c r="F9464" s="27" t="str">
        <x:v>H2-Cl2 RFC</x:v>
      </x:c>
      <x:c r="G9464" s="27" t="str">
        <x:v>Captured PM research only</x:v>
      </x:c>
      <x:c r="H9464" s="27" t="str">
        <x:v>Reject</x:v>
      </x:c>
      <x:c r="I9464" s="27" t="str">
        <x:v>Vehicle linked</x:v>
      </x:c>
      <x:c r="J9464" s="28" t="n">
        <x:v>1</x:v>
      </x:c>
      <x:c r="K9464" s="27" t="str">
        <x:v>Chlorine or lithium onboard gate fail</x:v>
      </x:c>
      <x:c r="L9464" s="27" t="str">
        <x:v>Pollutant characterization</x:v>
      </x:c>
      <x:c r="M9464" s="27" t="str">
        <x:v>HHO is consumed and an alternator-fed loop is energy-negative; H2-Cl2 storage lacks a matched chlorine loop; Chlorine or lithium inventory is not accepted in the vehicle module</x:v>
      </x:c>
    </x:row>
    <x:row r="9465">
      <x:c r="A9465" s="27" t="str">
        <x:v>X04421</x:v>
      </x:c>
      <x:c r="B9465" s="27" t="str">
        <x:v>E10</x:v>
      </x:c>
      <x:c r="C9465" s="27" t="str">
        <x:v>Onboard mixed HHO</x:v>
      </x:c>
      <x:c r="D9465" s="27" t="str">
        <x:v>Solid oxide steam</x:v>
      </x:c>
      <x:c r="E9465" s="27" t="str">
        <x:v>Baseline aftertreatment</x:v>
      </x:c>
      <x:c r="F9465" s="27" t="str">
        <x:v>Li-Cl2</x:v>
      </x:c>
      <x:c r="G9465" s="27" t="str">
        <x:v>Recovered water and heat</x:v>
      </x:c>
      <x:c r="H9465" s="27" t="str">
        <x:v>Reject</x:v>
      </x:c>
      <x:c r="I9465" s="27" t="str">
        <x:v>Vehicle linked</x:v>
      </x:c>
      <x:c r="J9465" s="28" t="n">
        <x:v>1</x:v>
      </x:c>
      <x:c r="K9465" s="27" t="str">
        <x:v>Chlorine or lithium onboard gate fail</x:v>
      </x:c>
      <x:c r="L9465" s="27" t="str">
        <x:v>Water and heat recovery</x:v>
      </x:c>
      <x:c r="M9465" s="27" t="str">
        <x:v>HHO is consumed and an alternator-fed loop is energy-negative; Li-Cl2 storage lacks molten LiCl regeneration; Chlorine or lithium inventory is not accepted in the vehicle module</x:v>
      </x:c>
    </x:row>
    <x:row r="9466">
      <x:c r="A9466" s="27" t="str">
        <x:v>X04422</x:v>
      </x:c>
      <x:c r="B9466" s="27" t="str">
        <x:v>E10</x:v>
      </x:c>
      <x:c r="C9466" s="27" t="str">
        <x:v>Onboard mixed HHO</x:v>
      </x:c>
      <x:c r="D9466" s="27" t="str">
        <x:v>Solid oxide steam</x:v>
      </x:c>
      <x:c r="E9466" s="27" t="str">
        <x:v>Baseline aftertreatment</x:v>
      </x:c>
      <x:c r="F9466" s="27" t="str">
        <x:v>Li-Cl2</x:v>
      </x:c>
      <x:c r="G9466" s="27" t="str">
        <x:v>CO2 to methane</x:v>
      </x:c>
      <x:c r="H9466" s="27" t="str">
        <x:v>Reject</x:v>
      </x:c>
      <x:c r="I9466" s="27" t="str">
        <x:v>Vehicle linked</x:v>
      </x:c>
      <x:c r="J9466" s="28" t="n">
        <x:v>1</x:v>
      </x:c>
      <x:c r="K9466" s="27" t="str">
        <x:v>Chlorine or lithium onboard gate fail</x:v>
      </x:c>
      <x:c r="L9466" s="27" t="str">
        <x:v>Carbon-to-fuel loop</x:v>
      </x:c>
      <x:c r="M9466" s="27" t="str">
        <x:v>HHO is consumed and an alternator-fed loop is energy-negative; CO2 product needs reactive capture and regeneration; Li-Cl2 storage lacks molten LiCl regeneration; Chlorine or lithium inventory is not accepted in the vehicle module</x:v>
      </x:c>
    </x:row>
    <x:row r="9467">
      <x:c r="A9467" s="27" t="str">
        <x:v>X04423</x:v>
      </x:c>
      <x:c r="B9467" s="27" t="str">
        <x:v>E10</x:v>
      </x:c>
      <x:c r="C9467" s="27" t="str">
        <x:v>Onboard mixed HHO</x:v>
      </x:c>
      <x:c r="D9467" s="27" t="str">
        <x:v>Solid oxide steam</x:v>
      </x:c>
      <x:c r="E9467" s="27" t="str">
        <x:v>Baseline aftertreatment</x:v>
      </x:c>
      <x:c r="F9467" s="27" t="str">
        <x:v>Li-Cl2</x:v>
      </x:c>
      <x:c r="G9467" s="27" t="str">
        <x:v>CO2 to methanol</x:v>
      </x:c>
      <x:c r="H9467" s="27" t="str">
        <x:v>Reject</x:v>
      </x:c>
      <x:c r="I9467" s="27" t="str">
        <x:v>Vehicle linked</x:v>
      </x:c>
      <x:c r="J9467" s="28" t="n">
        <x:v>1</x:v>
      </x:c>
      <x:c r="K9467" s="27" t="str">
        <x:v>Chlorine or lithium onboard gate fail</x:v>
      </x:c>
      <x:c r="L9467" s="27" t="str">
        <x:v>Carbon-to-fuel loop</x:v>
      </x:c>
      <x:c r="M9467" s="27" t="str">
        <x:v>HHO is consumed and an alternator-fed loop is energy-negative; CO2 product needs reactive capture and regeneration; Li-Cl2 storage lacks molten LiCl regeneration; Chlorine or lithium inventory is not accepted in the vehicle module</x:v>
      </x:c>
    </x:row>
    <x:row r="9468">
      <x:c r="A9468" s="27" t="str">
        <x:v>X04424</x:v>
      </x:c>
      <x:c r="B9468" s="27" t="str">
        <x:v>E10</x:v>
      </x:c>
      <x:c r="C9468" s="27" t="str">
        <x:v>Onboard mixed HHO</x:v>
      </x:c>
      <x:c r="D9468" s="27" t="str">
        <x:v>Solid oxide steam</x:v>
      </x:c>
      <x:c r="E9468" s="27" t="str">
        <x:v>Baseline aftertreatment</x:v>
      </x:c>
      <x:c r="F9468" s="27" t="str">
        <x:v>Li-Cl2</x:v>
      </x:c>
      <x:c r="G9468" s="27" t="str">
        <x:v>CO2 to DME</x:v>
      </x:c>
      <x:c r="H9468" s="27" t="str">
        <x:v>Reject</x:v>
      </x:c>
      <x:c r="I9468" s="27" t="str">
        <x:v>Vehicle linked</x:v>
      </x:c>
      <x:c r="J9468" s="28" t="n">
        <x:v>1</x:v>
      </x:c>
      <x:c r="K9468" s="27" t="str">
        <x:v>Chlorine or lithium onboard gate fail</x:v>
      </x:c>
      <x:c r="L9468" s="27" t="str">
        <x:v>Carbon-to-fuel loop</x:v>
      </x:c>
      <x:c r="M9468" s="27" t="str">
        <x:v>HHO is consumed and an alternator-fed loop is energy-negative; CO2 product needs reactive capture and regeneration; Li-Cl2 storage lacks molten LiCl regeneration; Chlorine or lithium inventory is not accepted in the vehicle module</x:v>
      </x:c>
    </x:row>
    <x:row r="9469">
      <x:c r="A9469" s="27" t="str">
        <x:v>X04425</x:v>
      </x:c>
      <x:c r="B9469" s="27" t="str">
        <x:v>E10</x:v>
      </x:c>
      <x:c r="C9469" s="27" t="str">
        <x:v>Onboard mixed HHO</x:v>
      </x:c>
      <x:c r="D9469" s="27" t="str">
        <x:v>Solid oxide steam</x:v>
      </x:c>
      <x:c r="E9469" s="27" t="str">
        <x:v>Baseline aftertreatment</x:v>
      </x:c>
      <x:c r="F9469" s="27" t="str">
        <x:v>Li-Cl2</x:v>
      </x:c>
      <x:c r="G9469" s="27" t="str">
        <x:v>Captured PM research only</x:v>
      </x:c>
      <x:c r="H9469" s="27" t="str">
        <x:v>Reject</x:v>
      </x:c>
      <x:c r="I9469" s="27" t="str">
        <x:v>Vehicle linked</x:v>
      </x:c>
      <x:c r="J9469" s="28" t="n">
        <x:v>1</x:v>
      </x:c>
      <x:c r="K9469" s="27" t="str">
        <x:v>Chlorine or lithium onboard gate fail</x:v>
      </x:c>
      <x:c r="L9469" s="27" t="str">
        <x:v>Pollutant characterization</x:v>
      </x:c>
      <x:c r="M9469" s="27" t="str">
        <x:v>HHO is consumed and an alternator-fed loop is energy-negative; Li-Cl2 storage lacks molten LiCl regeneration; Chlorine or lithium inventory is not accepted in the vehicle module</x:v>
      </x:c>
    </x:row>
    <x:row r="9470">
      <x:c r="A9470" s="27" t="str">
        <x:v>X04426</x:v>
      </x:c>
      <x:c r="B9470" s="27" t="str">
        <x:v>E10</x:v>
      </x:c>
      <x:c r="C9470" s="27" t="str">
        <x:v>Onboard mixed HHO</x:v>
      </x:c>
      <x:c r="D9470" s="27" t="str">
        <x:v>Solid oxide steam</x:v>
      </x:c>
      <x:c r="E9470" s="27" t="str">
        <x:v>Plain-water Bubble Butt</x:v>
      </x:c>
      <x:c r="F9470" s="27" t="str">
        <x:v>LFP</x:v>
      </x:c>
      <x:c r="G9470" s="27" t="str">
        <x:v>Recovered water and heat</x:v>
      </x:c>
      <x:c r="H9470" s="27" t="str">
        <x:v>Reject</x:v>
      </x:c>
      <x:c r="I9470" s="27" t="str">
        <x:v>Vehicle linked</x:v>
      </x:c>
      <x:c r="J9470" s="28" t="n">
        <x:v>1</x:v>
      </x:c>
      <x:c r="K9470" s="27" t="str">
        <x:v>Mixed-gas and energy gate fail</x:v>
      </x:c>
      <x:c r="L9470" s="27" t="str">
        <x:v>Water and heat recovery</x:v>
      </x:c>
      <x:c r="M9470" s="27" t="str">
        <x:v>HHO is consumed and an alternator-fed loop is energy-negative</x:v>
      </x:c>
    </x:row>
    <x:row r="9471">
      <x:c r="A9471" s="27" t="str">
        <x:v>X04427</x:v>
      </x:c>
      <x:c r="B9471" s="27" t="str">
        <x:v>E10</x:v>
      </x:c>
      <x:c r="C9471" s="27" t="str">
        <x:v>Onboard mixed HHO</x:v>
      </x:c>
      <x:c r="D9471" s="27" t="str">
        <x:v>Solid oxide steam</x:v>
      </x:c>
      <x:c r="E9471" s="27" t="str">
        <x:v>Plain-water Bubble Butt</x:v>
      </x:c>
      <x:c r="F9471" s="27" t="str">
        <x:v>LFP</x:v>
      </x:c>
      <x:c r="G9471" s="27" t="str">
        <x:v>CO2 to methane</x:v>
      </x:c>
      <x:c r="H9471" s="27" t="str">
        <x:v>Reject</x:v>
      </x:c>
      <x:c r="I9471" s="27" t="str">
        <x:v>Vehicle linked</x:v>
      </x:c>
      <x:c r="J9471" s="28" t="n">
        <x:v>1</x:v>
      </x:c>
      <x:c r="K9471" s="27" t="str">
        <x:v>Mixed-gas and energy gate fail</x:v>
      </x:c>
      <x:c r="L9471" s="27" t="str">
        <x:v>Carbon-to-fuel loop</x:v>
      </x:c>
      <x:c r="M9471" s="27" t="str">
        <x:v>HHO is consumed and an alternator-fed loop is energy-negative; CO2 product needs reactive capture and regeneration</x:v>
      </x:c>
    </x:row>
    <x:row r="9472">
      <x:c r="A9472" s="27" t="str">
        <x:v>X04428</x:v>
      </x:c>
      <x:c r="B9472" s="27" t="str">
        <x:v>E10</x:v>
      </x:c>
      <x:c r="C9472" s="27" t="str">
        <x:v>Onboard mixed HHO</x:v>
      </x:c>
      <x:c r="D9472" s="27" t="str">
        <x:v>Solid oxide steam</x:v>
      </x:c>
      <x:c r="E9472" s="27" t="str">
        <x:v>Plain-water Bubble Butt</x:v>
      </x:c>
      <x:c r="F9472" s="27" t="str">
        <x:v>LFP</x:v>
      </x:c>
      <x:c r="G9472" s="27" t="str">
        <x:v>CO2 to methanol</x:v>
      </x:c>
      <x:c r="H9472" s="27" t="str">
        <x:v>Reject</x:v>
      </x:c>
      <x:c r="I9472" s="27" t="str">
        <x:v>Vehicle linked</x:v>
      </x:c>
      <x:c r="J9472" s="28" t="n">
        <x:v>1</x:v>
      </x:c>
      <x:c r="K9472" s="27" t="str">
        <x:v>Mixed-gas and energy gate fail</x:v>
      </x:c>
      <x:c r="L9472" s="27" t="str">
        <x:v>Carbon-to-fuel loop</x:v>
      </x:c>
      <x:c r="M9472" s="27" t="str">
        <x:v>HHO is consumed and an alternator-fed loop is energy-negative; CO2 product needs reactive capture and regeneration</x:v>
      </x:c>
    </x:row>
    <x:row r="9473">
      <x:c r="A9473" s="27" t="str">
        <x:v>X04429</x:v>
      </x:c>
      <x:c r="B9473" s="27" t="str">
        <x:v>E10</x:v>
      </x:c>
      <x:c r="C9473" s="27" t="str">
        <x:v>Onboard mixed HHO</x:v>
      </x:c>
      <x:c r="D9473" s="27" t="str">
        <x:v>Solid oxide steam</x:v>
      </x:c>
      <x:c r="E9473" s="27" t="str">
        <x:v>Plain-water Bubble Butt</x:v>
      </x:c>
      <x:c r="F9473" s="27" t="str">
        <x:v>LFP</x:v>
      </x:c>
      <x:c r="G9473" s="27" t="str">
        <x:v>CO2 to DME</x:v>
      </x:c>
      <x:c r="H9473" s="27" t="str">
        <x:v>Reject</x:v>
      </x:c>
      <x:c r="I9473" s="27" t="str">
        <x:v>Vehicle linked</x:v>
      </x:c>
      <x:c r="J9473" s="28" t="n">
        <x:v>1</x:v>
      </x:c>
      <x:c r="K9473" s="27" t="str">
        <x:v>Mixed-gas and energy gate fail</x:v>
      </x:c>
      <x:c r="L9473" s="27" t="str">
        <x:v>Carbon-to-fuel loop</x:v>
      </x:c>
      <x:c r="M9473" s="27" t="str">
        <x:v>HHO is consumed and an alternator-fed loop is energy-negative; CO2 product needs reactive capture and regeneration</x:v>
      </x:c>
    </x:row>
    <x:row r="9474">
      <x:c r="A9474" s="27" t="str">
        <x:v>X04430</x:v>
      </x:c>
      <x:c r="B9474" s="27" t="str">
        <x:v>E10</x:v>
      </x:c>
      <x:c r="C9474" s="27" t="str">
        <x:v>Onboard mixed HHO</x:v>
      </x:c>
      <x:c r="D9474" s="27" t="str">
        <x:v>Solid oxide steam</x:v>
      </x:c>
      <x:c r="E9474" s="27" t="str">
        <x:v>Plain-water Bubble Butt</x:v>
      </x:c>
      <x:c r="F9474" s="27" t="str">
        <x:v>LFP</x:v>
      </x:c>
      <x:c r="G9474" s="27" t="str">
        <x:v>Captured PM research only</x:v>
      </x:c>
      <x:c r="H9474" s="27" t="str">
        <x:v>Reject</x:v>
      </x:c>
      <x:c r="I9474" s="27" t="str">
        <x:v>Vehicle linked</x:v>
      </x:c>
      <x:c r="J9474" s="28" t="n">
        <x:v>1</x:v>
      </x:c>
      <x:c r="K9474" s="27" t="str">
        <x:v>Mixed-gas and energy gate fail</x:v>
      </x:c>
      <x:c r="L9474" s="27" t="str">
        <x:v>Pollutant characterization</x:v>
      </x:c>
      <x:c r="M9474" s="27" t="str">
        <x:v>HHO is consumed and an alternator-fed loop is energy-negative</x:v>
      </x:c>
    </x:row>
    <x:row r="9475">
      <x:c r="A9475" s="27" t="str">
        <x:v>X04431</x:v>
      </x:c>
      <x:c r="B9475" s="27" t="str">
        <x:v>E10</x:v>
      </x:c>
      <x:c r="C9475" s="27" t="str">
        <x:v>Onboard mixed HHO</x:v>
      </x:c>
      <x:c r="D9475" s="27" t="str">
        <x:v>Solid oxide steam</x:v>
      </x:c>
      <x:c r="E9475" s="27" t="str">
        <x:v>Plain-water Bubble Butt</x:v>
      </x:c>
      <x:c r="F9475" s="27" t="str">
        <x:v>Sodium-ion</x:v>
      </x:c>
      <x:c r="G9475" s="27" t="str">
        <x:v>Recovered water and heat</x:v>
      </x:c>
      <x:c r="H9475" s="27" t="str">
        <x:v>Reject</x:v>
      </x:c>
      <x:c r="I9475" s="27" t="str">
        <x:v>Vehicle linked</x:v>
      </x:c>
      <x:c r="J9475" s="28" t="n">
        <x:v>1</x:v>
      </x:c>
      <x:c r="K9475" s="27" t="str">
        <x:v>Mixed-gas and energy gate fail</x:v>
      </x:c>
      <x:c r="L9475" s="27" t="str">
        <x:v>Water and heat recovery</x:v>
      </x:c>
      <x:c r="M9475" s="27" t="str">
        <x:v>HHO is consumed and an alternator-fed loop is energy-negative</x:v>
      </x:c>
    </x:row>
    <x:row r="9476">
      <x:c r="A9476" s="27" t="str">
        <x:v>X04432</x:v>
      </x:c>
      <x:c r="B9476" s="27" t="str">
        <x:v>E10</x:v>
      </x:c>
      <x:c r="C9476" s="27" t="str">
        <x:v>Onboard mixed HHO</x:v>
      </x:c>
      <x:c r="D9476" s="27" t="str">
        <x:v>Solid oxide steam</x:v>
      </x:c>
      <x:c r="E9476" s="27" t="str">
        <x:v>Plain-water Bubble Butt</x:v>
      </x:c>
      <x:c r="F9476" s="27" t="str">
        <x:v>Sodium-ion</x:v>
      </x:c>
      <x:c r="G9476" s="27" t="str">
        <x:v>CO2 to methane</x:v>
      </x:c>
      <x:c r="H9476" s="27" t="str">
        <x:v>Reject</x:v>
      </x:c>
      <x:c r="I9476" s="27" t="str">
        <x:v>Vehicle linked</x:v>
      </x:c>
      <x:c r="J9476" s="28" t="n">
        <x:v>1</x:v>
      </x:c>
      <x:c r="K9476" s="27" t="str">
        <x:v>Mixed-gas and energy gate fail</x:v>
      </x:c>
      <x:c r="L9476" s="27" t="str">
        <x:v>Carbon-to-fuel loop</x:v>
      </x:c>
      <x:c r="M9476" s="27" t="str">
        <x:v>HHO is consumed and an alternator-fed loop is energy-negative; CO2 product needs reactive capture and regeneration</x:v>
      </x:c>
    </x:row>
    <x:row r="9477">
      <x:c r="A9477" s="27" t="str">
        <x:v>X04433</x:v>
      </x:c>
      <x:c r="B9477" s="27" t="str">
        <x:v>E10</x:v>
      </x:c>
      <x:c r="C9477" s="27" t="str">
        <x:v>Onboard mixed HHO</x:v>
      </x:c>
      <x:c r="D9477" s="27" t="str">
        <x:v>Solid oxide steam</x:v>
      </x:c>
      <x:c r="E9477" s="27" t="str">
        <x:v>Plain-water Bubble Butt</x:v>
      </x:c>
      <x:c r="F9477" s="27" t="str">
        <x:v>Sodium-ion</x:v>
      </x:c>
      <x:c r="G9477" s="27" t="str">
        <x:v>CO2 to methanol</x:v>
      </x:c>
      <x:c r="H9477" s="27" t="str">
        <x:v>Reject</x:v>
      </x:c>
      <x:c r="I9477" s="27" t="str">
        <x:v>Vehicle linked</x:v>
      </x:c>
      <x:c r="J9477" s="28" t="n">
        <x:v>1</x:v>
      </x:c>
      <x:c r="K9477" s="27" t="str">
        <x:v>Mixed-gas and energy gate fail</x:v>
      </x:c>
      <x:c r="L9477" s="27" t="str">
        <x:v>Carbon-to-fuel loop</x:v>
      </x:c>
      <x:c r="M9477" s="27" t="str">
        <x:v>HHO is consumed and an alternator-fed loop is energy-negative; CO2 product needs reactive capture and regeneration</x:v>
      </x:c>
    </x:row>
    <x:row r="9478">
      <x:c r="A9478" s="27" t="str">
        <x:v>X04434</x:v>
      </x:c>
      <x:c r="B9478" s="27" t="str">
        <x:v>E10</x:v>
      </x:c>
      <x:c r="C9478" s="27" t="str">
        <x:v>Onboard mixed HHO</x:v>
      </x:c>
      <x:c r="D9478" s="27" t="str">
        <x:v>Solid oxide steam</x:v>
      </x:c>
      <x:c r="E9478" s="27" t="str">
        <x:v>Plain-water Bubble Butt</x:v>
      </x:c>
      <x:c r="F9478" s="27" t="str">
        <x:v>Sodium-ion</x:v>
      </x:c>
      <x:c r="G9478" s="27" t="str">
        <x:v>CO2 to DME</x:v>
      </x:c>
      <x:c r="H9478" s="27" t="str">
        <x:v>Reject</x:v>
      </x:c>
      <x:c r="I9478" s="27" t="str">
        <x:v>Vehicle linked</x:v>
      </x:c>
      <x:c r="J9478" s="28" t="n">
        <x:v>1</x:v>
      </x:c>
      <x:c r="K9478" s="27" t="str">
        <x:v>Mixed-gas and energy gate fail</x:v>
      </x:c>
      <x:c r="L9478" s="27" t="str">
        <x:v>Carbon-to-fuel loop</x:v>
      </x:c>
      <x:c r="M9478" s="27" t="str">
        <x:v>HHO is consumed and an alternator-fed loop is energy-negative; CO2 product needs reactive capture and regeneration</x:v>
      </x:c>
    </x:row>
    <x:row r="9479">
      <x:c r="A9479" s="27" t="str">
        <x:v>X04435</x:v>
      </x:c>
      <x:c r="B9479" s="27" t="str">
        <x:v>E10</x:v>
      </x:c>
      <x:c r="C9479" s="27" t="str">
        <x:v>Onboard mixed HHO</x:v>
      </x:c>
      <x:c r="D9479" s="27" t="str">
        <x:v>Solid oxide steam</x:v>
      </x:c>
      <x:c r="E9479" s="27" t="str">
        <x:v>Plain-water Bubble Butt</x:v>
      </x:c>
      <x:c r="F9479" s="27" t="str">
        <x:v>Sodium-ion</x:v>
      </x:c>
      <x:c r="G9479" s="27" t="str">
        <x:v>Captured PM research only</x:v>
      </x:c>
      <x:c r="H9479" s="27" t="str">
        <x:v>Reject</x:v>
      </x:c>
      <x:c r="I9479" s="27" t="str">
        <x:v>Vehicle linked</x:v>
      </x:c>
      <x:c r="J9479" s="28" t="n">
        <x:v>1</x:v>
      </x:c>
      <x:c r="K9479" s="27" t="str">
        <x:v>Mixed-gas and energy gate fail</x:v>
      </x:c>
      <x:c r="L9479" s="27" t="str">
        <x:v>Pollutant characterization</x:v>
      </x:c>
      <x:c r="M9479" s="27" t="str">
        <x:v>HHO is consumed and an alternator-fed loop is energy-negative</x:v>
      </x:c>
    </x:row>
    <x:row r="9480">
      <x:c r="A9480" s="27" t="str">
        <x:v>X04436</x:v>
      </x:c>
      <x:c r="B9480" s="27" t="str">
        <x:v>E10</x:v>
      </x:c>
      <x:c r="C9480" s="27" t="str">
        <x:v>Onboard mixed HHO</x:v>
      </x:c>
      <x:c r="D9480" s="27" t="str">
        <x:v>Solid oxide steam</x:v>
      </x:c>
      <x:c r="E9480" s="27" t="str">
        <x:v>Plain-water Bubble Butt</x:v>
      </x:c>
      <x:c r="F9480" s="27" t="str">
        <x:v>H2-O2 RFC</x:v>
      </x:c>
      <x:c r="G9480" s="27" t="str">
        <x:v>Recovered water and heat</x:v>
      </x:c>
      <x:c r="H9480" s="27" t="str">
        <x:v>Reject</x:v>
      </x:c>
      <x:c r="I9480" s="27" t="str">
        <x:v>Vehicle linked</x:v>
      </x:c>
      <x:c r="J9480" s="28" t="n">
        <x:v>1</x:v>
      </x:c>
      <x:c r="K9480" s="27" t="str">
        <x:v>Mixed-gas and energy gate fail</x:v>
      </x:c>
      <x:c r="L9480" s="27" t="str">
        <x:v>Water and heat recovery</x:v>
      </x:c>
      <x:c r="M9480" s="27" t="str">
        <x:v>HHO is consumed and an alternator-fed loop is energy-negative</x:v>
      </x:c>
    </x:row>
    <x:row r="9481">
      <x:c r="A9481" s="27" t="str">
        <x:v>X04437</x:v>
      </x:c>
      <x:c r="B9481" s="27" t="str">
        <x:v>E10</x:v>
      </x:c>
      <x:c r="C9481" s="27" t="str">
        <x:v>Onboard mixed HHO</x:v>
      </x:c>
      <x:c r="D9481" s="27" t="str">
        <x:v>Solid oxide steam</x:v>
      </x:c>
      <x:c r="E9481" s="27" t="str">
        <x:v>Plain-water Bubble Butt</x:v>
      </x:c>
      <x:c r="F9481" s="27" t="str">
        <x:v>H2-O2 RFC</x:v>
      </x:c>
      <x:c r="G9481" s="27" t="str">
        <x:v>CO2 to methane</x:v>
      </x:c>
      <x:c r="H9481" s="27" t="str">
        <x:v>Reject</x:v>
      </x:c>
      <x:c r="I9481" s="27" t="str">
        <x:v>Vehicle linked</x:v>
      </x:c>
      <x:c r="J9481" s="28" t="n">
        <x:v>1</x:v>
      </x:c>
      <x:c r="K9481" s="27" t="str">
        <x:v>Mixed-gas and energy gate fail</x:v>
      </x:c>
      <x:c r="L9481" s="27" t="str">
        <x:v>Carbon-to-fuel loop</x:v>
      </x:c>
      <x:c r="M9481" s="27" t="str">
        <x:v>HHO is consumed and an alternator-fed loop is energy-negative; CO2 product needs reactive capture and regeneration</x:v>
      </x:c>
    </x:row>
    <x:row r="9482">
      <x:c r="A9482" s="27" t="str">
        <x:v>X04438</x:v>
      </x:c>
      <x:c r="B9482" s="27" t="str">
        <x:v>E10</x:v>
      </x:c>
      <x:c r="C9482" s="27" t="str">
        <x:v>Onboard mixed HHO</x:v>
      </x:c>
      <x:c r="D9482" s="27" t="str">
        <x:v>Solid oxide steam</x:v>
      </x:c>
      <x:c r="E9482" s="27" t="str">
        <x:v>Plain-water Bubble Butt</x:v>
      </x:c>
      <x:c r="F9482" s="27" t="str">
        <x:v>H2-O2 RFC</x:v>
      </x:c>
      <x:c r="G9482" s="27" t="str">
        <x:v>CO2 to methanol</x:v>
      </x:c>
      <x:c r="H9482" s="27" t="str">
        <x:v>Reject</x:v>
      </x:c>
      <x:c r="I9482" s="27" t="str">
        <x:v>Vehicle linked</x:v>
      </x:c>
      <x:c r="J9482" s="28" t="n">
        <x:v>1</x:v>
      </x:c>
      <x:c r="K9482" s="27" t="str">
        <x:v>Mixed-gas and energy gate fail</x:v>
      </x:c>
      <x:c r="L9482" s="27" t="str">
        <x:v>Carbon-to-fuel loop</x:v>
      </x:c>
      <x:c r="M9482" s="27" t="str">
        <x:v>HHO is consumed and an alternator-fed loop is energy-negative; CO2 product needs reactive capture and regeneration</x:v>
      </x:c>
    </x:row>
    <x:row r="9483">
      <x:c r="A9483" s="27" t="str">
        <x:v>X04439</x:v>
      </x:c>
      <x:c r="B9483" s="27" t="str">
        <x:v>E10</x:v>
      </x:c>
      <x:c r="C9483" s="27" t="str">
        <x:v>Onboard mixed HHO</x:v>
      </x:c>
      <x:c r="D9483" s="27" t="str">
        <x:v>Solid oxide steam</x:v>
      </x:c>
      <x:c r="E9483" s="27" t="str">
        <x:v>Plain-water Bubble Butt</x:v>
      </x:c>
      <x:c r="F9483" s="27" t="str">
        <x:v>H2-O2 RFC</x:v>
      </x:c>
      <x:c r="G9483" s="27" t="str">
        <x:v>CO2 to DME</x:v>
      </x:c>
      <x:c r="H9483" s="27" t="str">
        <x:v>Reject</x:v>
      </x:c>
      <x:c r="I9483" s="27" t="str">
        <x:v>Vehicle linked</x:v>
      </x:c>
      <x:c r="J9483" s="28" t="n">
        <x:v>1</x:v>
      </x:c>
      <x:c r="K9483" s="27" t="str">
        <x:v>Mixed-gas and energy gate fail</x:v>
      </x:c>
      <x:c r="L9483" s="27" t="str">
        <x:v>Carbon-to-fuel loop</x:v>
      </x:c>
      <x:c r="M9483" s="27" t="str">
        <x:v>HHO is consumed and an alternator-fed loop is energy-negative; CO2 product needs reactive capture and regeneration</x:v>
      </x:c>
    </x:row>
    <x:row r="9484">
      <x:c r="A9484" s="27" t="str">
        <x:v>X04440</x:v>
      </x:c>
      <x:c r="B9484" s="27" t="str">
        <x:v>E10</x:v>
      </x:c>
      <x:c r="C9484" s="27" t="str">
        <x:v>Onboard mixed HHO</x:v>
      </x:c>
      <x:c r="D9484" s="27" t="str">
        <x:v>Solid oxide steam</x:v>
      </x:c>
      <x:c r="E9484" s="27" t="str">
        <x:v>Plain-water Bubble Butt</x:v>
      </x:c>
      <x:c r="F9484" s="27" t="str">
        <x:v>H2-O2 RFC</x:v>
      </x:c>
      <x:c r="G9484" s="27" t="str">
        <x:v>Captured PM research only</x:v>
      </x:c>
      <x:c r="H9484" s="27" t="str">
        <x:v>Reject</x:v>
      </x:c>
      <x:c r="I9484" s="27" t="str">
        <x:v>Vehicle linked</x:v>
      </x:c>
      <x:c r="J9484" s="28" t="n">
        <x:v>1</x:v>
      </x:c>
      <x:c r="K9484" s="27" t="str">
        <x:v>Mixed-gas and energy gate fail</x:v>
      </x:c>
      <x:c r="L9484" s="27" t="str">
        <x:v>Pollutant characterization</x:v>
      </x:c>
      <x:c r="M9484" s="27" t="str">
        <x:v>HHO is consumed and an alternator-fed loop is energy-negative</x:v>
      </x:c>
    </x:row>
    <x:row r="9485">
      <x:c r="A9485" s="27" t="str">
        <x:v>X04441</x:v>
      </x:c>
      <x:c r="B9485" s="27" t="str">
        <x:v>E10</x:v>
      </x:c>
      <x:c r="C9485" s="27" t="str">
        <x:v>Onboard mixed HHO</x:v>
      </x:c>
      <x:c r="D9485" s="27" t="str">
        <x:v>Solid oxide steam</x:v>
      </x:c>
      <x:c r="E9485" s="27" t="str">
        <x:v>Plain-water Bubble Butt</x:v>
      </x:c>
      <x:c r="F9485" s="27" t="str">
        <x:v>H2-Cl2 RFC</x:v>
      </x:c>
      <x:c r="G9485" s="27" t="str">
        <x:v>Recovered water and heat</x:v>
      </x:c>
      <x:c r="H9485" s="27" t="str">
        <x:v>Reject</x:v>
      </x:c>
      <x:c r="I9485" s="27" t="str">
        <x:v>Vehicle linked</x:v>
      </x:c>
      <x:c r="J9485" s="28" t="n">
        <x:v>1</x:v>
      </x:c>
      <x:c r="K9485" s="27" t="str">
        <x:v>Chlorine or lithium onboard gate fail</x:v>
      </x:c>
      <x:c r="L9485" s="27" t="str">
        <x:v>Water and heat recovery</x:v>
      </x:c>
      <x:c r="M9485" s="27" t="str">
        <x:v>HHO is consumed and an alternator-fed loop is energy-negative; H2-Cl2 storage lacks a matched chlorine loop; Chlorine or lithium inventory is not accepted in the vehicle module</x:v>
      </x:c>
    </x:row>
    <x:row r="9486">
      <x:c r="A9486" s="27" t="str">
        <x:v>X04442</x:v>
      </x:c>
      <x:c r="B9486" s="27" t="str">
        <x:v>E10</x:v>
      </x:c>
      <x:c r="C9486" s="27" t="str">
        <x:v>Onboard mixed HHO</x:v>
      </x:c>
      <x:c r="D9486" s="27" t="str">
        <x:v>Solid oxide steam</x:v>
      </x:c>
      <x:c r="E9486" s="27" t="str">
        <x:v>Plain-water Bubble Butt</x:v>
      </x:c>
      <x:c r="F9486" s="27" t="str">
        <x:v>H2-Cl2 RFC</x:v>
      </x:c>
      <x:c r="G9486" s="27" t="str">
        <x:v>CO2 to methane</x:v>
      </x:c>
      <x:c r="H9486" s="27" t="str">
        <x:v>Reject</x:v>
      </x:c>
      <x:c r="I9486" s="27" t="str">
        <x:v>Vehicle linked</x:v>
      </x:c>
      <x:c r="J9486" s="28" t="n">
        <x:v>1</x:v>
      </x:c>
      <x:c r="K9486" s="27" t="str">
        <x:v>Chlorine or lithium onboard gate fail</x:v>
      </x:c>
      <x:c r="L9486" s="27" t="str">
        <x:v>Carbon-to-fuel loop</x:v>
      </x:c>
      <x:c r="M9486" s="27" t="str">
        <x:v>HHO is consumed and an alternator-fed loop is energy-negative; CO2 product needs reactive capture and regeneration; H2-Cl2 storage lacks a matched chlorine loop; Chlorine or lithium inventory is not accepted in the vehicle module</x:v>
      </x:c>
    </x:row>
    <x:row r="9487">
      <x:c r="A9487" s="27" t="str">
        <x:v>X04443</x:v>
      </x:c>
      <x:c r="B9487" s="27" t="str">
        <x:v>E10</x:v>
      </x:c>
      <x:c r="C9487" s="27" t="str">
        <x:v>Onboard mixed HHO</x:v>
      </x:c>
      <x:c r="D9487" s="27" t="str">
        <x:v>Solid oxide steam</x:v>
      </x:c>
      <x:c r="E9487" s="27" t="str">
        <x:v>Plain-water Bubble Butt</x:v>
      </x:c>
      <x:c r="F9487" s="27" t="str">
        <x:v>H2-Cl2 RFC</x:v>
      </x:c>
      <x:c r="G9487" s="27" t="str">
        <x:v>CO2 to methanol</x:v>
      </x:c>
      <x:c r="H9487" s="27" t="str">
        <x:v>Reject</x:v>
      </x:c>
      <x:c r="I9487" s="27" t="str">
        <x:v>Vehicle linked</x:v>
      </x:c>
      <x:c r="J9487" s="28" t="n">
        <x:v>1</x:v>
      </x:c>
      <x:c r="K9487" s="27" t="str">
        <x:v>Chlorine or lithium onboard gate fail</x:v>
      </x:c>
      <x:c r="L9487" s="27" t="str">
        <x:v>Carbon-to-fuel loop</x:v>
      </x:c>
      <x:c r="M9487" s="27" t="str">
        <x:v>HHO is consumed and an alternator-fed loop is energy-negative; CO2 product needs reactive capture and regeneration; H2-Cl2 storage lacks a matched chlorine loop; Chlorine or lithium inventory is not accepted in the vehicle module</x:v>
      </x:c>
    </x:row>
    <x:row r="9488">
      <x:c r="A9488" s="27" t="str">
        <x:v>X04444</x:v>
      </x:c>
      <x:c r="B9488" s="27" t="str">
        <x:v>E10</x:v>
      </x:c>
      <x:c r="C9488" s="27" t="str">
        <x:v>Onboard mixed HHO</x:v>
      </x:c>
      <x:c r="D9488" s="27" t="str">
        <x:v>Solid oxide steam</x:v>
      </x:c>
      <x:c r="E9488" s="27" t="str">
        <x:v>Plain-water Bubble Butt</x:v>
      </x:c>
      <x:c r="F9488" s="27" t="str">
        <x:v>H2-Cl2 RFC</x:v>
      </x:c>
      <x:c r="G9488" s="27" t="str">
        <x:v>CO2 to DME</x:v>
      </x:c>
      <x:c r="H9488" s="27" t="str">
        <x:v>Reject</x:v>
      </x:c>
      <x:c r="I9488" s="27" t="str">
        <x:v>Vehicle linked</x:v>
      </x:c>
      <x:c r="J9488" s="28" t="n">
        <x:v>1</x:v>
      </x:c>
      <x:c r="K9488" s="27" t="str">
        <x:v>Chlorine or lithium onboard gate fail</x:v>
      </x:c>
      <x:c r="L9488" s="27" t="str">
        <x:v>Carbon-to-fuel loop</x:v>
      </x:c>
      <x:c r="M9488" s="27" t="str">
        <x:v>HHO is consumed and an alternator-fed loop is energy-negative; CO2 product needs reactive capture and regeneration; H2-Cl2 storage lacks a matched chlorine loop; Chlorine or lithium inventory is not accepted in the vehicle module</x:v>
      </x:c>
    </x:row>
    <x:row r="9489">
      <x:c r="A9489" s="27" t="str">
        <x:v>X04445</x:v>
      </x:c>
      <x:c r="B9489" s="27" t="str">
        <x:v>E10</x:v>
      </x:c>
      <x:c r="C9489" s="27" t="str">
        <x:v>Onboard mixed HHO</x:v>
      </x:c>
      <x:c r="D9489" s="27" t="str">
        <x:v>Solid oxide steam</x:v>
      </x:c>
      <x:c r="E9489" s="27" t="str">
        <x:v>Plain-water Bubble Butt</x:v>
      </x:c>
      <x:c r="F9489" s="27" t="str">
        <x:v>H2-Cl2 RFC</x:v>
      </x:c>
      <x:c r="G9489" s="27" t="str">
        <x:v>Captured PM research only</x:v>
      </x:c>
      <x:c r="H9489" s="27" t="str">
        <x:v>Reject</x:v>
      </x:c>
      <x:c r="I9489" s="27" t="str">
        <x:v>Vehicle linked</x:v>
      </x:c>
      <x:c r="J9489" s="28" t="n">
        <x:v>1</x:v>
      </x:c>
      <x:c r="K9489" s="27" t="str">
        <x:v>Chlorine or lithium onboard gate fail</x:v>
      </x:c>
      <x:c r="L9489" s="27" t="str">
        <x:v>Pollutant characterization</x:v>
      </x:c>
      <x:c r="M9489" s="27" t="str">
        <x:v>HHO is consumed and an alternator-fed loop is energy-negative; H2-Cl2 storage lacks a matched chlorine loop; Chlorine or lithium inventory is not accepted in the vehicle module</x:v>
      </x:c>
    </x:row>
    <x:row r="9490">
      <x:c r="A9490" s="27" t="str">
        <x:v>X04446</x:v>
      </x:c>
      <x:c r="B9490" s="27" t="str">
        <x:v>E10</x:v>
      </x:c>
      <x:c r="C9490" s="27" t="str">
        <x:v>Onboard mixed HHO</x:v>
      </x:c>
      <x:c r="D9490" s="27" t="str">
        <x:v>Solid oxide steam</x:v>
      </x:c>
      <x:c r="E9490" s="27" t="str">
        <x:v>Plain-water Bubble Butt</x:v>
      </x:c>
      <x:c r="F9490" s="27" t="str">
        <x:v>Li-Cl2</x:v>
      </x:c>
      <x:c r="G9490" s="27" t="str">
        <x:v>Recovered water and heat</x:v>
      </x:c>
      <x:c r="H9490" s="27" t="str">
        <x:v>Reject</x:v>
      </x:c>
      <x:c r="I9490" s="27" t="str">
        <x:v>Vehicle linked</x:v>
      </x:c>
      <x:c r="J9490" s="28" t="n">
        <x:v>1</x:v>
      </x:c>
      <x:c r="K9490" s="27" t="str">
        <x:v>Chlorine or lithium onboard gate fail</x:v>
      </x:c>
      <x:c r="L9490" s="27" t="str">
        <x:v>Water and heat recovery</x:v>
      </x:c>
      <x:c r="M9490" s="27" t="str">
        <x:v>HHO is consumed and an alternator-fed loop is energy-negative; Li-Cl2 storage lacks molten LiCl regeneration; Chlorine or lithium inventory is not accepted in the vehicle module</x:v>
      </x:c>
    </x:row>
    <x:row r="9491">
      <x:c r="A9491" s="27" t="str">
        <x:v>X04447</x:v>
      </x:c>
      <x:c r="B9491" s="27" t="str">
        <x:v>E10</x:v>
      </x:c>
      <x:c r="C9491" s="27" t="str">
        <x:v>Onboard mixed HHO</x:v>
      </x:c>
      <x:c r="D9491" s="27" t="str">
        <x:v>Solid oxide steam</x:v>
      </x:c>
      <x:c r="E9491" s="27" t="str">
        <x:v>Plain-water Bubble Butt</x:v>
      </x:c>
      <x:c r="F9491" s="27" t="str">
        <x:v>Li-Cl2</x:v>
      </x:c>
      <x:c r="G9491" s="27" t="str">
        <x:v>CO2 to methane</x:v>
      </x:c>
      <x:c r="H9491" s="27" t="str">
        <x:v>Reject</x:v>
      </x:c>
      <x:c r="I9491" s="27" t="str">
        <x:v>Vehicle linked</x:v>
      </x:c>
      <x:c r="J9491" s="28" t="n">
        <x:v>1</x:v>
      </x:c>
      <x:c r="K9491" s="27" t="str">
        <x:v>Chlorine or lithium onboard gate fail</x:v>
      </x:c>
      <x:c r="L9491" s="27" t="str">
        <x:v>Carbon-to-fuel loop</x:v>
      </x:c>
      <x:c r="M9491" s="27" t="str">
        <x:v>HHO is consumed and an alternator-fed loop is energy-negative; CO2 product needs reactive capture and regeneration; Li-Cl2 storage lacks molten LiCl regeneration; Chlorine or lithium inventory is not accepted in the vehicle module</x:v>
      </x:c>
    </x:row>
    <x:row r="9492">
      <x:c r="A9492" s="27" t="str">
        <x:v>X04448</x:v>
      </x:c>
      <x:c r="B9492" s="27" t="str">
        <x:v>E10</x:v>
      </x:c>
      <x:c r="C9492" s="27" t="str">
        <x:v>Onboard mixed HHO</x:v>
      </x:c>
      <x:c r="D9492" s="27" t="str">
        <x:v>Solid oxide steam</x:v>
      </x:c>
      <x:c r="E9492" s="27" t="str">
        <x:v>Plain-water Bubble Butt</x:v>
      </x:c>
      <x:c r="F9492" s="27" t="str">
        <x:v>Li-Cl2</x:v>
      </x:c>
      <x:c r="G9492" s="27" t="str">
        <x:v>CO2 to methanol</x:v>
      </x:c>
      <x:c r="H9492" s="27" t="str">
        <x:v>Reject</x:v>
      </x:c>
      <x:c r="I9492" s="27" t="str">
        <x:v>Vehicle linked</x:v>
      </x:c>
      <x:c r="J9492" s="28" t="n">
        <x:v>1</x:v>
      </x:c>
      <x:c r="K9492" s="27" t="str">
        <x:v>Chlorine or lithium onboard gate fail</x:v>
      </x:c>
      <x:c r="L9492" s="27" t="str">
        <x:v>Carbon-to-fuel loop</x:v>
      </x:c>
      <x:c r="M9492" s="27" t="str">
        <x:v>HHO is consumed and an alternator-fed loop is energy-negative; CO2 product needs reactive capture and regeneration; Li-Cl2 storage lacks molten LiCl regeneration; Chlorine or lithium inventory is not accepted in the vehicle module</x:v>
      </x:c>
    </x:row>
    <x:row r="9493">
      <x:c r="A9493" s="27" t="str">
        <x:v>X04449</x:v>
      </x:c>
      <x:c r="B9493" s="27" t="str">
        <x:v>E10</x:v>
      </x:c>
      <x:c r="C9493" s="27" t="str">
        <x:v>Onboard mixed HHO</x:v>
      </x:c>
      <x:c r="D9493" s="27" t="str">
        <x:v>Solid oxide steam</x:v>
      </x:c>
      <x:c r="E9493" s="27" t="str">
        <x:v>Plain-water Bubble Butt</x:v>
      </x:c>
      <x:c r="F9493" s="27" t="str">
        <x:v>Li-Cl2</x:v>
      </x:c>
      <x:c r="G9493" s="27" t="str">
        <x:v>CO2 to DME</x:v>
      </x:c>
      <x:c r="H9493" s="27" t="str">
        <x:v>Reject</x:v>
      </x:c>
      <x:c r="I9493" s="27" t="str">
        <x:v>Vehicle linked</x:v>
      </x:c>
      <x:c r="J9493" s="28" t="n">
        <x:v>1</x:v>
      </x:c>
      <x:c r="K9493" s="27" t="str">
        <x:v>Chlorine or lithium onboard gate fail</x:v>
      </x:c>
      <x:c r="L9493" s="27" t="str">
        <x:v>Carbon-to-fuel loop</x:v>
      </x:c>
      <x:c r="M9493" s="27" t="str">
        <x:v>HHO is consumed and an alternator-fed loop is energy-negative; CO2 product needs reactive capture and regeneration; Li-Cl2 storage lacks molten LiCl regeneration; Chlorine or lithium inventory is not accepted in the vehicle module</x:v>
      </x:c>
    </x:row>
    <x:row r="9494">
      <x:c r="A9494" s="27" t="str">
        <x:v>X04450</x:v>
      </x:c>
      <x:c r="B9494" s="27" t="str">
        <x:v>E10</x:v>
      </x:c>
      <x:c r="C9494" s="27" t="str">
        <x:v>Onboard mixed HHO</x:v>
      </x:c>
      <x:c r="D9494" s="27" t="str">
        <x:v>Solid oxide steam</x:v>
      </x:c>
      <x:c r="E9494" s="27" t="str">
        <x:v>Plain-water Bubble Butt</x:v>
      </x:c>
      <x:c r="F9494" s="27" t="str">
        <x:v>Li-Cl2</x:v>
      </x:c>
      <x:c r="G9494" s="27" t="str">
        <x:v>Captured PM research only</x:v>
      </x:c>
      <x:c r="H9494" s="27" t="str">
        <x:v>Reject</x:v>
      </x:c>
      <x:c r="I9494" s="27" t="str">
        <x:v>Vehicle linked</x:v>
      </x:c>
      <x:c r="J9494" s="28" t="n">
        <x:v>1</x:v>
      </x:c>
      <x:c r="K9494" s="27" t="str">
        <x:v>Chlorine or lithium onboard gate fail</x:v>
      </x:c>
      <x:c r="L9494" s="27" t="str">
        <x:v>Pollutant characterization</x:v>
      </x:c>
      <x:c r="M9494" s="27" t="str">
        <x:v>HHO is consumed and an alternator-fed loop is energy-negative; Li-Cl2 storage lacks molten LiCl regeneration; Chlorine or lithium inventory is not accepted in the vehicle module</x:v>
      </x:c>
    </x:row>
    <x:row r="9495">
      <x:c r="A9495" s="27" t="str">
        <x:v>X04451</x:v>
      </x:c>
      <x:c r="B9495" s="27" t="str">
        <x:v>E10</x:v>
      </x:c>
      <x:c r="C9495" s="27" t="str">
        <x:v>Onboard mixed HHO</x:v>
      </x:c>
      <x:c r="D9495" s="27" t="str">
        <x:v>Solid oxide steam</x:v>
      </x:c>
      <x:c r="E9495" s="27" t="str">
        <x:v>Reactive onboard Bubble Butt</x:v>
      </x:c>
      <x:c r="F9495" s="27" t="str">
        <x:v>LFP</x:v>
      </x:c>
      <x:c r="G9495" s="27" t="str">
        <x:v>Recovered water and heat</x:v>
      </x:c>
      <x:c r="H9495" s="27" t="str">
        <x:v>Reject</x:v>
      </x:c>
      <x:c r="I9495" s="27" t="str">
        <x:v>Vehicle linked</x:v>
      </x:c>
      <x:c r="J9495" s="28" t="n">
        <x:v>1</x:v>
      </x:c>
      <x:c r="K9495" s="27" t="str">
        <x:v>Mixed-gas and energy gate fail</x:v>
      </x:c>
      <x:c r="L9495" s="27" t="str">
        <x:v>Water and heat recovery</x:v>
      </x:c>
      <x:c r="M9495" s="27" t="str">
        <x:v>HHO is consumed and an alternator-fed loop is energy-negative</x:v>
      </x:c>
    </x:row>
    <x:row r="9496">
      <x:c r="A9496" s="27" t="str">
        <x:v>X04452</x:v>
      </x:c>
      <x:c r="B9496" s="27" t="str">
        <x:v>E10</x:v>
      </x:c>
      <x:c r="C9496" s="27" t="str">
        <x:v>Onboard mixed HHO</x:v>
      </x:c>
      <x:c r="D9496" s="27" t="str">
        <x:v>Solid oxide steam</x:v>
      </x:c>
      <x:c r="E9496" s="27" t="str">
        <x:v>Reactive onboard Bubble Butt</x:v>
      </x:c>
      <x:c r="F9496" s="27" t="str">
        <x:v>LFP</x:v>
      </x:c>
      <x:c r="G9496" s="27" t="str">
        <x:v>CO2 to methane</x:v>
      </x:c>
      <x:c r="H9496" s="27" t="str">
        <x:v>Reject</x:v>
      </x:c>
      <x:c r="I9496" s="27" t="str">
        <x:v>Vehicle linked</x:v>
      </x:c>
      <x:c r="J9496" s="28" t="n">
        <x:v>1</x:v>
      </x:c>
      <x:c r="K9496" s="27" t="str">
        <x:v>Mixed-gas and energy gate fail</x:v>
      </x:c>
      <x:c r="L9496" s="27" t="str">
        <x:v>Carbon-to-fuel loop</x:v>
      </x:c>
      <x:c r="M9496" s="27" t="str">
        <x:v>HHO is consumed and an alternator-fed loop is energy-negative</x:v>
      </x:c>
    </x:row>
    <x:row r="9497">
      <x:c r="A9497" s="27" t="str">
        <x:v>X04453</x:v>
      </x:c>
      <x:c r="B9497" s="27" t="str">
        <x:v>E10</x:v>
      </x:c>
      <x:c r="C9497" s="27" t="str">
        <x:v>Onboard mixed HHO</x:v>
      </x:c>
      <x:c r="D9497" s="27" t="str">
        <x:v>Solid oxide steam</x:v>
      </x:c>
      <x:c r="E9497" s="27" t="str">
        <x:v>Reactive onboard Bubble Butt</x:v>
      </x:c>
      <x:c r="F9497" s="27" t="str">
        <x:v>LFP</x:v>
      </x:c>
      <x:c r="G9497" s="27" t="str">
        <x:v>CO2 to methanol</x:v>
      </x:c>
      <x:c r="H9497" s="27" t="str">
        <x:v>Reject</x:v>
      </x:c>
      <x:c r="I9497" s="27" t="str">
        <x:v>Vehicle linked</x:v>
      </x:c>
      <x:c r="J9497" s="28" t="n">
        <x:v>1</x:v>
      </x:c>
      <x:c r="K9497" s="27" t="str">
        <x:v>Mixed-gas and energy gate fail</x:v>
      </x:c>
      <x:c r="L9497" s="27" t="str">
        <x:v>Carbon-to-fuel loop</x:v>
      </x:c>
      <x:c r="M9497" s="27" t="str">
        <x:v>HHO is consumed and an alternator-fed loop is energy-negative</x:v>
      </x:c>
    </x:row>
    <x:row r="9498">
      <x:c r="A9498" s="27" t="str">
        <x:v>X04454</x:v>
      </x:c>
      <x:c r="B9498" s="27" t="str">
        <x:v>E10</x:v>
      </x:c>
      <x:c r="C9498" s="27" t="str">
        <x:v>Onboard mixed HHO</x:v>
      </x:c>
      <x:c r="D9498" s="27" t="str">
        <x:v>Solid oxide steam</x:v>
      </x:c>
      <x:c r="E9498" s="27" t="str">
        <x:v>Reactive onboard Bubble Butt</x:v>
      </x:c>
      <x:c r="F9498" s="27" t="str">
        <x:v>LFP</x:v>
      </x:c>
      <x:c r="G9498" s="27" t="str">
        <x:v>CO2 to DME</x:v>
      </x:c>
      <x:c r="H9498" s="27" t="str">
        <x:v>Reject</x:v>
      </x:c>
      <x:c r="I9498" s="27" t="str">
        <x:v>Vehicle linked</x:v>
      </x:c>
      <x:c r="J9498" s="28" t="n">
        <x:v>1</x:v>
      </x:c>
      <x:c r="K9498" s="27" t="str">
        <x:v>Mixed-gas and energy gate fail</x:v>
      </x:c>
      <x:c r="L9498" s="27" t="str">
        <x:v>Carbon-to-fuel loop</x:v>
      </x:c>
      <x:c r="M9498" s="27" t="str">
        <x:v>HHO is consumed and an alternator-fed loop is energy-negative</x:v>
      </x:c>
    </x:row>
    <x:row r="9499">
      <x:c r="A9499" s="27" t="str">
        <x:v>X04455</x:v>
      </x:c>
      <x:c r="B9499" s="27" t="str">
        <x:v>E10</x:v>
      </x:c>
      <x:c r="C9499" s="27" t="str">
        <x:v>Onboard mixed HHO</x:v>
      </x:c>
      <x:c r="D9499" s="27" t="str">
        <x:v>Solid oxide steam</x:v>
      </x:c>
      <x:c r="E9499" s="27" t="str">
        <x:v>Reactive onboard Bubble Butt</x:v>
      </x:c>
      <x:c r="F9499" s="27" t="str">
        <x:v>LFP</x:v>
      </x:c>
      <x:c r="G9499" s="27" t="str">
        <x:v>Captured PM research only</x:v>
      </x:c>
      <x:c r="H9499" s="27" t="str">
        <x:v>Reject</x:v>
      </x:c>
      <x:c r="I9499" s="27" t="str">
        <x:v>Vehicle linked</x:v>
      </x:c>
      <x:c r="J9499" s="28" t="n">
        <x:v>1</x:v>
      </x:c>
      <x:c r="K9499" s="27" t="str">
        <x:v>Mixed-gas and energy gate fail</x:v>
      </x:c>
      <x:c r="L9499" s="27" t="str">
        <x:v>Pollutant characterization</x:v>
      </x:c>
      <x:c r="M9499" s="27" t="str">
        <x:v>HHO is consumed and an alternator-fed loop is energy-negative</x:v>
      </x:c>
    </x:row>
    <x:row r="9500">
      <x:c r="A9500" s="27" t="str">
        <x:v>X04456</x:v>
      </x:c>
      <x:c r="B9500" s="27" t="str">
        <x:v>E10</x:v>
      </x:c>
      <x:c r="C9500" s="27" t="str">
        <x:v>Onboard mixed HHO</x:v>
      </x:c>
      <x:c r="D9500" s="27" t="str">
        <x:v>Solid oxide steam</x:v>
      </x:c>
      <x:c r="E9500" s="27" t="str">
        <x:v>Reactive onboard Bubble Butt</x:v>
      </x:c>
      <x:c r="F9500" s="27" t="str">
        <x:v>Sodium-ion</x:v>
      </x:c>
      <x:c r="G9500" s="27" t="str">
        <x:v>Recovered water and heat</x:v>
      </x:c>
      <x:c r="H9500" s="27" t="str">
        <x:v>Reject</x:v>
      </x:c>
      <x:c r="I9500" s="27" t="str">
        <x:v>Vehicle linked</x:v>
      </x:c>
      <x:c r="J9500" s="28" t="n">
        <x:v>1</x:v>
      </x:c>
      <x:c r="K9500" s="27" t="str">
        <x:v>Mixed-gas and energy gate fail</x:v>
      </x:c>
      <x:c r="L9500" s="27" t="str">
        <x:v>Water and heat recovery</x:v>
      </x:c>
      <x:c r="M9500" s="27" t="str">
        <x:v>HHO is consumed and an alternator-fed loop is energy-negative</x:v>
      </x:c>
    </x:row>
    <x:row r="9501">
      <x:c r="A9501" s="27" t="str">
        <x:v>X04457</x:v>
      </x:c>
      <x:c r="B9501" s="27" t="str">
        <x:v>E10</x:v>
      </x:c>
      <x:c r="C9501" s="27" t="str">
        <x:v>Onboard mixed HHO</x:v>
      </x:c>
      <x:c r="D9501" s="27" t="str">
        <x:v>Solid oxide steam</x:v>
      </x:c>
      <x:c r="E9501" s="27" t="str">
        <x:v>Reactive onboard Bubble Butt</x:v>
      </x:c>
      <x:c r="F9501" s="27" t="str">
        <x:v>Sodium-ion</x:v>
      </x:c>
      <x:c r="G9501" s="27" t="str">
        <x:v>CO2 to methane</x:v>
      </x:c>
      <x:c r="H9501" s="27" t="str">
        <x:v>Reject</x:v>
      </x:c>
      <x:c r="I9501" s="27" t="str">
        <x:v>Vehicle linked</x:v>
      </x:c>
      <x:c r="J9501" s="28" t="n">
        <x:v>1</x:v>
      </x:c>
      <x:c r="K9501" s="27" t="str">
        <x:v>Mixed-gas and energy gate fail</x:v>
      </x:c>
      <x:c r="L9501" s="27" t="str">
        <x:v>Carbon-to-fuel loop</x:v>
      </x:c>
      <x:c r="M9501" s="27" t="str">
        <x:v>HHO is consumed and an alternator-fed loop is energy-negative</x:v>
      </x:c>
    </x:row>
    <x:row r="9502">
      <x:c r="A9502" s="27" t="str">
        <x:v>X04458</x:v>
      </x:c>
      <x:c r="B9502" s="27" t="str">
        <x:v>E10</x:v>
      </x:c>
      <x:c r="C9502" s="27" t="str">
        <x:v>Onboard mixed HHO</x:v>
      </x:c>
      <x:c r="D9502" s="27" t="str">
        <x:v>Solid oxide steam</x:v>
      </x:c>
      <x:c r="E9502" s="27" t="str">
        <x:v>Reactive onboard Bubble Butt</x:v>
      </x:c>
      <x:c r="F9502" s="27" t="str">
        <x:v>Sodium-ion</x:v>
      </x:c>
      <x:c r="G9502" s="27" t="str">
        <x:v>CO2 to methanol</x:v>
      </x:c>
      <x:c r="H9502" s="27" t="str">
        <x:v>Reject</x:v>
      </x:c>
      <x:c r="I9502" s="27" t="str">
        <x:v>Vehicle linked</x:v>
      </x:c>
      <x:c r="J9502" s="28" t="n">
        <x:v>1</x:v>
      </x:c>
      <x:c r="K9502" s="27" t="str">
        <x:v>Mixed-gas and energy gate fail</x:v>
      </x:c>
      <x:c r="L9502" s="27" t="str">
        <x:v>Carbon-to-fuel loop</x:v>
      </x:c>
      <x:c r="M9502" s="27" t="str">
        <x:v>HHO is consumed and an alternator-fed loop is energy-negative</x:v>
      </x:c>
    </x:row>
    <x:row r="9503">
      <x:c r="A9503" s="27" t="str">
        <x:v>X04459</x:v>
      </x:c>
      <x:c r="B9503" s="27" t="str">
        <x:v>E10</x:v>
      </x:c>
      <x:c r="C9503" s="27" t="str">
        <x:v>Onboard mixed HHO</x:v>
      </x:c>
      <x:c r="D9503" s="27" t="str">
        <x:v>Solid oxide steam</x:v>
      </x:c>
      <x:c r="E9503" s="27" t="str">
        <x:v>Reactive onboard Bubble Butt</x:v>
      </x:c>
      <x:c r="F9503" s="27" t="str">
        <x:v>Sodium-ion</x:v>
      </x:c>
      <x:c r="G9503" s="27" t="str">
        <x:v>CO2 to DME</x:v>
      </x:c>
      <x:c r="H9503" s="27" t="str">
        <x:v>Reject</x:v>
      </x:c>
      <x:c r="I9503" s="27" t="str">
        <x:v>Vehicle linked</x:v>
      </x:c>
      <x:c r="J9503" s="28" t="n">
        <x:v>1</x:v>
      </x:c>
      <x:c r="K9503" s="27" t="str">
        <x:v>Mixed-gas and energy gate fail</x:v>
      </x:c>
      <x:c r="L9503" s="27" t="str">
        <x:v>Carbon-to-fuel loop</x:v>
      </x:c>
      <x:c r="M9503" s="27" t="str">
        <x:v>HHO is consumed and an alternator-fed loop is energy-negative</x:v>
      </x:c>
    </x:row>
    <x:row r="9504">
      <x:c r="A9504" s="27" t="str">
        <x:v>X04460</x:v>
      </x:c>
      <x:c r="B9504" s="27" t="str">
        <x:v>E10</x:v>
      </x:c>
      <x:c r="C9504" s="27" t="str">
        <x:v>Onboard mixed HHO</x:v>
      </x:c>
      <x:c r="D9504" s="27" t="str">
        <x:v>Solid oxide steam</x:v>
      </x:c>
      <x:c r="E9504" s="27" t="str">
        <x:v>Reactive onboard Bubble Butt</x:v>
      </x:c>
      <x:c r="F9504" s="27" t="str">
        <x:v>Sodium-ion</x:v>
      </x:c>
      <x:c r="G9504" s="27" t="str">
        <x:v>Captured PM research only</x:v>
      </x:c>
      <x:c r="H9504" s="27" t="str">
        <x:v>Reject</x:v>
      </x:c>
      <x:c r="I9504" s="27" t="str">
        <x:v>Vehicle linked</x:v>
      </x:c>
      <x:c r="J9504" s="28" t="n">
        <x:v>1</x:v>
      </x:c>
      <x:c r="K9504" s="27" t="str">
        <x:v>Mixed-gas and energy gate fail</x:v>
      </x:c>
      <x:c r="L9504" s="27" t="str">
        <x:v>Pollutant characterization</x:v>
      </x:c>
      <x:c r="M9504" s="27" t="str">
        <x:v>HHO is consumed and an alternator-fed loop is energy-negative</x:v>
      </x:c>
    </x:row>
    <x:row r="9505">
      <x:c r="A9505" s="27" t="str">
        <x:v>X04461</x:v>
      </x:c>
      <x:c r="B9505" s="27" t="str">
        <x:v>E10</x:v>
      </x:c>
      <x:c r="C9505" s="27" t="str">
        <x:v>Onboard mixed HHO</x:v>
      </x:c>
      <x:c r="D9505" s="27" t="str">
        <x:v>Solid oxide steam</x:v>
      </x:c>
      <x:c r="E9505" s="27" t="str">
        <x:v>Reactive onboard Bubble Butt</x:v>
      </x:c>
      <x:c r="F9505" s="27" t="str">
        <x:v>H2-O2 RFC</x:v>
      </x:c>
      <x:c r="G9505" s="27" t="str">
        <x:v>Recovered water and heat</x:v>
      </x:c>
      <x:c r="H9505" s="27" t="str">
        <x:v>Reject</x:v>
      </x:c>
      <x:c r="I9505" s="27" t="str">
        <x:v>Vehicle linked</x:v>
      </x:c>
      <x:c r="J9505" s="28" t="n">
        <x:v>1</x:v>
      </x:c>
      <x:c r="K9505" s="27" t="str">
        <x:v>Mixed-gas and energy gate fail</x:v>
      </x:c>
      <x:c r="L9505" s="27" t="str">
        <x:v>Water and heat recovery</x:v>
      </x:c>
      <x:c r="M9505" s="27" t="str">
        <x:v>HHO is consumed and an alternator-fed loop is energy-negative</x:v>
      </x:c>
    </x:row>
    <x:row r="9506">
      <x:c r="A9506" s="27" t="str">
        <x:v>X04462</x:v>
      </x:c>
      <x:c r="B9506" s="27" t="str">
        <x:v>E10</x:v>
      </x:c>
      <x:c r="C9506" s="27" t="str">
        <x:v>Onboard mixed HHO</x:v>
      </x:c>
      <x:c r="D9506" s="27" t="str">
        <x:v>Solid oxide steam</x:v>
      </x:c>
      <x:c r="E9506" s="27" t="str">
        <x:v>Reactive onboard Bubble Butt</x:v>
      </x:c>
      <x:c r="F9506" s="27" t="str">
        <x:v>H2-O2 RFC</x:v>
      </x:c>
      <x:c r="G9506" s="27" t="str">
        <x:v>CO2 to methane</x:v>
      </x:c>
      <x:c r="H9506" s="27" t="str">
        <x:v>Reject</x:v>
      </x:c>
      <x:c r="I9506" s="27" t="str">
        <x:v>Vehicle linked</x:v>
      </x:c>
      <x:c r="J9506" s="28" t="n">
        <x:v>1</x:v>
      </x:c>
      <x:c r="K9506" s="27" t="str">
        <x:v>Mixed-gas and energy gate fail</x:v>
      </x:c>
      <x:c r="L9506" s="27" t="str">
        <x:v>Carbon-to-fuel loop</x:v>
      </x:c>
      <x:c r="M9506" s="27" t="str">
        <x:v>HHO is consumed and an alternator-fed loop is energy-negative</x:v>
      </x:c>
    </x:row>
    <x:row r="9507">
      <x:c r="A9507" s="27" t="str">
        <x:v>X04463</x:v>
      </x:c>
      <x:c r="B9507" s="27" t="str">
        <x:v>E10</x:v>
      </x:c>
      <x:c r="C9507" s="27" t="str">
        <x:v>Onboard mixed HHO</x:v>
      </x:c>
      <x:c r="D9507" s="27" t="str">
        <x:v>Solid oxide steam</x:v>
      </x:c>
      <x:c r="E9507" s="27" t="str">
        <x:v>Reactive onboard Bubble Butt</x:v>
      </x:c>
      <x:c r="F9507" s="27" t="str">
        <x:v>H2-O2 RFC</x:v>
      </x:c>
      <x:c r="G9507" s="27" t="str">
        <x:v>CO2 to methanol</x:v>
      </x:c>
      <x:c r="H9507" s="27" t="str">
        <x:v>Reject</x:v>
      </x:c>
      <x:c r="I9507" s="27" t="str">
        <x:v>Vehicle linked</x:v>
      </x:c>
      <x:c r="J9507" s="28" t="n">
        <x:v>1</x:v>
      </x:c>
      <x:c r="K9507" s="27" t="str">
        <x:v>Mixed-gas and energy gate fail</x:v>
      </x:c>
      <x:c r="L9507" s="27" t="str">
        <x:v>Carbon-to-fuel loop</x:v>
      </x:c>
      <x:c r="M9507" s="27" t="str">
        <x:v>HHO is consumed and an alternator-fed loop is energy-negative</x:v>
      </x:c>
    </x:row>
    <x:row r="9508">
      <x:c r="A9508" s="27" t="str">
        <x:v>X04464</x:v>
      </x:c>
      <x:c r="B9508" s="27" t="str">
        <x:v>E10</x:v>
      </x:c>
      <x:c r="C9508" s="27" t="str">
        <x:v>Onboard mixed HHO</x:v>
      </x:c>
      <x:c r="D9508" s="27" t="str">
        <x:v>Solid oxide steam</x:v>
      </x:c>
      <x:c r="E9508" s="27" t="str">
        <x:v>Reactive onboard Bubble Butt</x:v>
      </x:c>
      <x:c r="F9508" s="27" t="str">
        <x:v>H2-O2 RFC</x:v>
      </x:c>
      <x:c r="G9508" s="27" t="str">
        <x:v>CO2 to DME</x:v>
      </x:c>
      <x:c r="H9508" s="27" t="str">
        <x:v>Reject</x:v>
      </x:c>
      <x:c r="I9508" s="27" t="str">
        <x:v>Vehicle linked</x:v>
      </x:c>
      <x:c r="J9508" s="28" t="n">
        <x:v>1</x:v>
      </x:c>
      <x:c r="K9508" s="27" t="str">
        <x:v>Mixed-gas and energy gate fail</x:v>
      </x:c>
      <x:c r="L9508" s="27" t="str">
        <x:v>Carbon-to-fuel loop</x:v>
      </x:c>
      <x:c r="M9508" s="27" t="str">
        <x:v>HHO is consumed and an alternator-fed loop is energy-negative</x:v>
      </x:c>
    </x:row>
    <x:row r="9509">
      <x:c r="A9509" s="27" t="str">
        <x:v>X04465</x:v>
      </x:c>
      <x:c r="B9509" s="27" t="str">
        <x:v>E10</x:v>
      </x:c>
      <x:c r="C9509" s="27" t="str">
        <x:v>Onboard mixed HHO</x:v>
      </x:c>
      <x:c r="D9509" s="27" t="str">
        <x:v>Solid oxide steam</x:v>
      </x:c>
      <x:c r="E9509" s="27" t="str">
        <x:v>Reactive onboard Bubble Butt</x:v>
      </x:c>
      <x:c r="F9509" s="27" t="str">
        <x:v>H2-O2 RFC</x:v>
      </x:c>
      <x:c r="G9509" s="27" t="str">
        <x:v>Captured PM research only</x:v>
      </x:c>
      <x:c r="H9509" s="27" t="str">
        <x:v>Reject</x:v>
      </x:c>
      <x:c r="I9509" s="27" t="str">
        <x:v>Vehicle linked</x:v>
      </x:c>
      <x:c r="J9509" s="28" t="n">
        <x:v>1</x:v>
      </x:c>
      <x:c r="K9509" s="27" t="str">
        <x:v>Mixed-gas and energy gate fail</x:v>
      </x:c>
      <x:c r="L9509" s="27" t="str">
        <x:v>Pollutant characterization</x:v>
      </x:c>
      <x:c r="M9509" s="27" t="str">
        <x:v>HHO is consumed and an alternator-fed loop is energy-negative</x:v>
      </x:c>
    </x:row>
    <x:row r="9510">
      <x:c r="A9510" s="27" t="str">
        <x:v>X04466</x:v>
      </x:c>
      <x:c r="B9510" s="27" t="str">
        <x:v>E10</x:v>
      </x:c>
      <x:c r="C9510" s="27" t="str">
        <x:v>Onboard mixed HHO</x:v>
      </x:c>
      <x:c r="D9510" s="27" t="str">
        <x:v>Solid oxide steam</x:v>
      </x:c>
      <x:c r="E9510" s="27" t="str">
        <x:v>Reactive onboard Bubble Butt</x:v>
      </x:c>
      <x:c r="F9510" s="27" t="str">
        <x:v>H2-Cl2 RFC</x:v>
      </x:c>
      <x:c r="G9510" s="27" t="str">
        <x:v>Recovered water and heat</x:v>
      </x:c>
      <x:c r="H9510" s="27" t="str">
        <x:v>Reject</x:v>
      </x:c>
      <x:c r="I9510" s="27" t="str">
        <x:v>Vehicle linked</x:v>
      </x:c>
      <x:c r="J9510" s="28" t="n">
        <x:v>1</x:v>
      </x:c>
      <x:c r="K9510" s="27" t="str">
        <x:v>Chlorine or lithium onboard gate fail</x:v>
      </x:c>
      <x:c r="L9510" s="27" t="str">
        <x:v>Water and heat recovery</x:v>
      </x:c>
      <x:c r="M9510" s="27" t="str">
        <x:v>HHO is consumed and an alternator-fed loop is energy-negative; H2-Cl2 storage lacks a matched chlorine loop; Chlorine or lithium inventory is not accepted in the vehicle module</x:v>
      </x:c>
    </x:row>
    <x:row r="9511">
      <x:c r="A9511" s="27" t="str">
        <x:v>X04467</x:v>
      </x:c>
      <x:c r="B9511" s="27" t="str">
        <x:v>E10</x:v>
      </x:c>
      <x:c r="C9511" s="27" t="str">
        <x:v>Onboard mixed HHO</x:v>
      </x:c>
      <x:c r="D9511" s="27" t="str">
        <x:v>Solid oxide steam</x:v>
      </x:c>
      <x:c r="E9511" s="27" t="str">
        <x:v>Reactive onboard Bubble Butt</x:v>
      </x:c>
      <x:c r="F9511" s="27" t="str">
        <x:v>H2-Cl2 RFC</x:v>
      </x:c>
      <x:c r="G9511" s="27" t="str">
        <x:v>CO2 to methane</x:v>
      </x:c>
      <x:c r="H9511" s="27" t="str">
        <x:v>Reject</x:v>
      </x:c>
      <x:c r="I9511" s="27" t="str">
        <x:v>Vehicle linked</x:v>
      </x:c>
      <x:c r="J9511" s="28" t="n">
        <x:v>1</x:v>
      </x:c>
      <x:c r="K9511" s="27" t="str">
        <x:v>Chlorine or lithium onboard gate fail</x:v>
      </x:c>
      <x:c r="L9511" s="27" t="str">
        <x:v>Carbon-to-fuel loop</x:v>
      </x:c>
      <x:c r="M9511" s="27" t="str">
        <x:v>HHO is consumed and an alternator-fed loop is energy-negative; H2-Cl2 storage lacks a matched chlorine loop; Chlorine or lithium inventory is not accepted in the vehicle module</x:v>
      </x:c>
    </x:row>
    <x:row r="9512">
      <x:c r="A9512" s="27" t="str">
        <x:v>X04468</x:v>
      </x:c>
      <x:c r="B9512" s="27" t="str">
        <x:v>E10</x:v>
      </x:c>
      <x:c r="C9512" s="27" t="str">
        <x:v>Onboard mixed HHO</x:v>
      </x:c>
      <x:c r="D9512" s="27" t="str">
        <x:v>Solid oxide steam</x:v>
      </x:c>
      <x:c r="E9512" s="27" t="str">
        <x:v>Reactive onboard Bubble Butt</x:v>
      </x:c>
      <x:c r="F9512" s="27" t="str">
        <x:v>H2-Cl2 RFC</x:v>
      </x:c>
      <x:c r="G9512" s="27" t="str">
        <x:v>CO2 to methanol</x:v>
      </x:c>
      <x:c r="H9512" s="27" t="str">
        <x:v>Reject</x:v>
      </x:c>
      <x:c r="I9512" s="27" t="str">
        <x:v>Vehicle linked</x:v>
      </x:c>
      <x:c r="J9512" s="28" t="n">
        <x:v>1</x:v>
      </x:c>
      <x:c r="K9512" s="27" t="str">
        <x:v>Chlorine or lithium onboard gate fail</x:v>
      </x:c>
      <x:c r="L9512" s="27" t="str">
        <x:v>Carbon-to-fuel loop</x:v>
      </x:c>
      <x:c r="M9512" s="27" t="str">
        <x:v>HHO is consumed and an alternator-fed loop is energy-negative; H2-Cl2 storage lacks a matched chlorine loop; Chlorine or lithium inventory is not accepted in the vehicle module</x:v>
      </x:c>
    </x:row>
    <x:row r="9513">
      <x:c r="A9513" s="27" t="str">
        <x:v>X04469</x:v>
      </x:c>
      <x:c r="B9513" s="27" t="str">
        <x:v>E10</x:v>
      </x:c>
      <x:c r="C9513" s="27" t="str">
        <x:v>Onboard mixed HHO</x:v>
      </x:c>
      <x:c r="D9513" s="27" t="str">
        <x:v>Solid oxide steam</x:v>
      </x:c>
      <x:c r="E9513" s="27" t="str">
        <x:v>Reactive onboard Bubble Butt</x:v>
      </x:c>
      <x:c r="F9513" s="27" t="str">
        <x:v>H2-Cl2 RFC</x:v>
      </x:c>
      <x:c r="G9513" s="27" t="str">
        <x:v>CO2 to DME</x:v>
      </x:c>
      <x:c r="H9513" s="27" t="str">
        <x:v>Reject</x:v>
      </x:c>
      <x:c r="I9513" s="27" t="str">
        <x:v>Vehicle linked</x:v>
      </x:c>
      <x:c r="J9513" s="28" t="n">
        <x:v>1</x:v>
      </x:c>
      <x:c r="K9513" s="27" t="str">
        <x:v>Chlorine or lithium onboard gate fail</x:v>
      </x:c>
      <x:c r="L9513" s="27" t="str">
        <x:v>Carbon-to-fuel loop</x:v>
      </x:c>
      <x:c r="M9513" s="27" t="str">
        <x:v>HHO is consumed and an alternator-fed loop is energy-negative; H2-Cl2 storage lacks a matched chlorine loop; Chlorine or lithium inventory is not accepted in the vehicle module</x:v>
      </x:c>
    </x:row>
    <x:row r="9514">
      <x:c r="A9514" s="27" t="str">
        <x:v>X04470</x:v>
      </x:c>
      <x:c r="B9514" s="27" t="str">
        <x:v>E10</x:v>
      </x:c>
      <x:c r="C9514" s="27" t="str">
        <x:v>Onboard mixed HHO</x:v>
      </x:c>
      <x:c r="D9514" s="27" t="str">
        <x:v>Solid oxide steam</x:v>
      </x:c>
      <x:c r="E9514" s="27" t="str">
        <x:v>Reactive onboard Bubble Butt</x:v>
      </x:c>
      <x:c r="F9514" s="27" t="str">
        <x:v>H2-Cl2 RFC</x:v>
      </x:c>
      <x:c r="G9514" s="27" t="str">
        <x:v>Captured PM research only</x:v>
      </x:c>
      <x:c r="H9514" s="27" t="str">
        <x:v>Reject</x:v>
      </x:c>
      <x:c r="I9514" s="27" t="str">
        <x:v>Vehicle linked</x:v>
      </x:c>
      <x:c r="J9514" s="28" t="n">
        <x:v>1</x:v>
      </x:c>
      <x:c r="K9514" s="27" t="str">
        <x:v>Chlorine or lithium onboard gate fail</x:v>
      </x:c>
      <x:c r="L9514" s="27" t="str">
        <x:v>Pollutant characterization</x:v>
      </x:c>
      <x:c r="M9514" s="27" t="str">
        <x:v>HHO is consumed and an alternator-fed loop is energy-negative; H2-Cl2 storage lacks a matched chlorine loop; Chlorine or lithium inventory is not accepted in the vehicle module</x:v>
      </x:c>
    </x:row>
    <x:row r="9515">
      <x:c r="A9515" s="27" t="str">
        <x:v>X04471</x:v>
      </x:c>
      <x:c r="B9515" s="27" t="str">
        <x:v>E10</x:v>
      </x:c>
      <x:c r="C9515" s="27" t="str">
        <x:v>Onboard mixed HHO</x:v>
      </x:c>
      <x:c r="D9515" s="27" t="str">
        <x:v>Solid oxide steam</x:v>
      </x:c>
      <x:c r="E9515" s="27" t="str">
        <x:v>Reactive onboard Bubble Butt</x:v>
      </x:c>
      <x:c r="F9515" s="27" t="str">
        <x:v>Li-Cl2</x:v>
      </x:c>
      <x:c r="G9515" s="27" t="str">
        <x:v>Recovered water and heat</x:v>
      </x:c>
      <x:c r="H9515" s="27" t="str">
        <x:v>Reject</x:v>
      </x:c>
      <x:c r="I9515" s="27" t="str">
        <x:v>Vehicle linked</x:v>
      </x:c>
      <x:c r="J9515" s="28" t="n">
        <x:v>1</x:v>
      </x:c>
      <x:c r="K9515" s="27" t="str">
        <x:v>Chlorine or lithium onboard gate fail</x:v>
      </x:c>
      <x:c r="L9515" s="27" t="str">
        <x:v>Water and heat recovery</x:v>
      </x:c>
      <x:c r="M9515" s="27" t="str">
        <x:v>HHO is consumed and an alternator-fed loop is energy-negative; Li-Cl2 storage lacks molten LiCl regeneration; Chlorine or lithium inventory is not accepted in the vehicle module</x:v>
      </x:c>
    </x:row>
    <x:row r="9516">
      <x:c r="A9516" s="27" t="str">
        <x:v>X04472</x:v>
      </x:c>
      <x:c r="B9516" s="27" t="str">
        <x:v>E10</x:v>
      </x:c>
      <x:c r="C9516" s="27" t="str">
        <x:v>Onboard mixed HHO</x:v>
      </x:c>
      <x:c r="D9516" s="27" t="str">
        <x:v>Solid oxide steam</x:v>
      </x:c>
      <x:c r="E9516" s="27" t="str">
        <x:v>Reactive onboard Bubble Butt</x:v>
      </x:c>
      <x:c r="F9516" s="27" t="str">
        <x:v>Li-Cl2</x:v>
      </x:c>
      <x:c r="G9516" s="27" t="str">
        <x:v>CO2 to methane</x:v>
      </x:c>
      <x:c r="H9516" s="27" t="str">
        <x:v>Reject</x:v>
      </x:c>
      <x:c r="I9516" s="27" t="str">
        <x:v>Vehicle linked</x:v>
      </x:c>
      <x:c r="J9516" s="28" t="n">
        <x:v>1</x:v>
      </x:c>
      <x:c r="K9516" s="27" t="str">
        <x:v>Chlorine or lithium onboard gate fail</x:v>
      </x:c>
      <x:c r="L9516" s="27" t="str">
        <x:v>Carbon-to-fuel loop</x:v>
      </x:c>
      <x:c r="M9516" s="27" t="str">
        <x:v>HHO is consumed and an alternator-fed loop is energy-negative; Li-Cl2 storage lacks molten LiCl regeneration; Chlorine or lithium inventory is not accepted in the vehicle module</x:v>
      </x:c>
    </x:row>
    <x:row r="9517">
      <x:c r="A9517" s="27" t="str">
        <x:v>X04473</x:v>
      </x:c>
      <x:c r="B9517" s="27" t="str">
        <x:v>E10</x:v>
      </x:c>
      <x:c r="C9517" s="27" t="str">
        <x:v>Onboard mixed HHO</x:v>
      </x:c>
      <x:c r="D9517" s="27" t="str">
        <x:v>Solid oxide steam</x:v>
      </x:c>
      <x:c r="E9517" s="27" t="str">
        <x:v>Reactive onboard Bubble Butt</x:v>
      </x:c>
      <x:c r="F9517" s="27" t="str">
        <x:v>Li-Cl2</x:v>
      </x:c>
      <x:c r="G9517" s="27" t="str">
        <x:v>CO2 to methanol</x:v>
      </x:c>
      <x:c r="H9517" s="27" t="str">
        <x:v>Reject</x:v>
      </x:c>
      <x:c r="I9517" s="27" t="str">
        <x:v>Vehicle linked</x:v>
      </x:c>
      <x:c r="J9517" s="28" t="n">
        <x:v>1</x:v>
      </x:c>
      <x:c r="K9517" s="27" t="str">
        <x:v>Chlorine or lithium onboard gate fail</x:v>
      </x:c>
      <x:c r="L9517" s="27" t="str">
        <x:v>Carbon-to-fuel loop</x:v>
      </x:c>
      <x:c r="M9517" s="27" t="str">
        <x:v>HHO is consumed and an alternator-fed loop is energy-negative; Li-Cl2 storage lacks molten LiCl regeneration; Chlorine or lithium inventory is not accepted in the vehicle module</x:v>
      </x:c>
    </x:row>
    <x:row r="9518">
      <x:c r="A9518" s="27" t="str">
        <x:v>X04474</x:v>
      </x:c>
      <x:c r="B9518" s="27" t="str">
        <x:v>E10</x:v>
      </x:c>
      <x:c r="C9518" s="27" t="str">
        <x:v>Onboard mixed HHO</x:v>
      </x:c>
      <x:c r="D9518" s="27" t="str">
        <x:v>Solid oxide steam</x:v>
      </x:c>
      <x:c r="E9518" s="27" t="str">
        <x:v>Reactive onboard Bubble Butt</x:v>
      </x:c>
      <x:c r="F9518" s="27" t="str">
        <x:v>Li-Cl2</x:v>
      </x:c>
      <x:c r="G9518" s="27" t="str">
        <x:v>CO2 to DME</x:v>
      </x:c>
      <x:c r="H9518" s="27" t="str">
        <x:v>Reject</x:v>
      </x:c>
      <x:c r="I9518" s="27" t="str">
        <x:v>Vehicle linked</x:v>
      </x:c>
      <x:c r="J9518" s="28" t="n">
        <x:v>1</x:v>
      </x:c>
      <x:c r="K9518" s="27" t="str">
        <x:v>Chlorine or lithium onboard gate fail</x:v>
      </x:c>
      <x:c r="L9518" s="27" t="str">
        <x:v>Carbon-to-fuel loop</x:v>
      </x:c>
      <x:c r="M9518" s="27" t="str">
        <x:v>HHO is consumed and an alternator-fed loop is energy-negative; Li-Cl2 storage lacks molten LiCl regeneration; Chlorine or lithium inventory is not accepted in the vehicle module</x:v>
      </x:c>
    </x:row>
    <x:row r="9519">
      <x:c r="A9519" s="27" t="str">
        <x:v>X04475</x:v>
      </x:c>
      <x:c r="B9519" s="27" t="str">
        <x:v>E10</x:v>
      </x:c>
      <x:c r="C9519" s="27" t="str">
        <x:v>Onboard mixed HHO</x:v>
      </x:c>
      <x:c r="D9519" s="27" t="str">
        <x:v>Solid oxide steam</x:v>
      </x:c>
      <x:c r="E9519" s="27" t="str">
        <x:v>Reactive onboard Bubble Butt</x:v>
      </x:c>
      <x:c r="F9519" s="27" t="str">
        <x:v>Li-Cl2</x:v>
      </x:c>
      <x:c r="G9519" s="27" t="str">
        <x:v>Captured PM research only</x:v>
      </x:c>
      <x:c r="H9519" s="27" t="str">
        <x:v>Reject</x:v>
      </x:c>
      <x:c r="I9519" s="27" t="str">
        <x:v>Vehicle linked</x:v>
      </x:c>
      <x:c r="J9519" s="28" t="n">
        <x:v>1</x:v>
      </x:c>
      <x:c r="K9519" s="27" t="str">
        <x:v>Chlorine or lithium onboard gate fail</x:v>
      </x:c>
      <x:c r="L9519" s="27" t="str">
        <x:v>Pollutant characterization</x:v>
      </x:c>
      <x:c r="M9519" s="27" t="str">
        <x:v>HHO is consumed and an alternator-fed loop is energy-negative; Li-Cl2 storage lacks molten LiCl regeneration; Chlorine or lithium inventory is not accepted in the vehicle module</x:v>
      </x:c>
    </x:row>
    <x:row r="9520">
      <x:c r="A9520" s="27" t="str">
        <x:v>X04476</x:v>
      </x:c>
      <x:c r="B9520" s="27" t="str">
        <x:v>E10</x:v>
      </x:c>
      <x:c r="C9520" s="27" t="str">
        <x:v>Onboard mixed HHO</x:v>
      </x:c>
      <x:c r="D9520" s="27" t="str">
        <x:v>Solid oxide steam</x:v>
      </x:c>
      <x:c r="E9520" s="27" t="str">
        <x:v>Depot or stationary capture</x:v>
      </x:c>
      <x:c r="F9520" s="27" t="str">
        <x:v>LFP</x:v>
      </x:c>
      <x:c r="G9520" s="27" t="str">
        <x:v>Recovered water and heat</x:v>
      </x:c>
      <x:c r="H9520" s="27" t="str">
        <x:v>Reject</x:v>
      </x:c>
      <x:c r="I9520" s="27" t="str">
        <x:v>Station or depot</x:v>
      </x:c>
      <x:c r="J9520" s="28" t="n">
        <x:v>1</x:v>
      </x:c>
      <x:c r="K9520" s="27" t="str">
        <x:v>Mixed-gas and energy gate fail</x:v>
      </x:c>
      <x:c r="L9520" s="27" t="str">
        <x:v>Water and heat recovery</x:v>
      </x:c>
      <x:c r="M9520" s="27" t="str">
        <x:v>HHO is consumed and an alternator-fed loop is energy-negative</x:v>
      </x:c>
    </x:row>
    <x:row r="9521">
      <x:c r="A9521" s="27" t="str">
        <x:v>X04477</x:v>
      </x:c>
      <x:c r="B9521" s="27" t="str">
        <x:v>E10</x:v>
      </x:c>
      <x:c r="C9521" s="27" t="str">
        <x:v>Onboard mixed HHO</x:v>
      </x:c>
      <x:c r="D9521" s="27" t="str">
        <x:v>Solid oxide steam</x:v>
      </x:c>
      <x:c r="E9521" s="27" t="str">
        <x:v>Depot or stationary capture</x:v>
      </x:c>
      <x:c r="F9521" s="27" t="str">
        <x:v>LFP</x:v>
      </x:c>
      <x:c r="G9521" s="27" t="str">
        <x:v>CO2 to methane</x:v>
      </x:c>
      <x:c r="H9521" s="27" t="str">
        <x:v>Reject</x:v>
      </x:c>
      <x:c r="I9521" s="27" t="str">
        <x:v>Station or depot</x:v>
      </x:c>
      <x:c r="J9521" s="28" t="n">
        <x:v>1</x:v>
      </x:c>
      <x:c r="K9521" s="27" t="str">
        <x:v>Mixed-gas and energy gate fail</x:v>
      </x:c>
      <x:c r="L9521" s="27" t="str">
        <x:v>Carbon-to-fuel loop</x:v>
      </x:c>
      <x:c r="M9521" s="27" t="str">
        <x:v>HHO is consumed and an alternator-fed loop is energy-negative</x:v>
      </x:c>
    </x:row>
    <x:row r="9522">
      <x:c r="A9522" s="27" t="str">
        <x:v>X04478</x:v>
      </x:c>
      <x:c r="B9522" s="27" t="str">
        <x:v>E10</x:v>
      </x:c>
      <x:c r="C9522" s="27" t="str">
        <x:v>Onboard mixed HHO</x:v>
      </x:c>
      <x:c r="D9522" s="27" t="str">
        <x:v>Solid oxide steam</x:v>
      </x:c>
      <x:c r="E9522" s="27" t="str">
        <x:v>Depot or stationary capture</x:v>
      </x:c>
      <x:c r="F9522" s="27" t="str">
        <x:v>LFP</x:v>
      </x:c>
      <x:c r="G9522" s="27" t="str">
        <x:v>CO2 to methanol</x:v>
      </x:c>
      <x:c r="H9522" s="27" t="str">
        <x:v>Reject</x:v>
      </x:c>
      <x:c r="I9522" s="27" t="str">
        <x:v>Station or depot</x:v>
      </x:c>
      <x:c r="J9522" s="28" t="n">
        <x:v>1</x:v>
      </x:c>
      <x:c r="K9522" s="27" t="str">
        <x:v>Mixed-gas and energy gate fail</x:v>
      </x:c>
      <x:c r="L9522" s="27" t="str">
        <x:v>Carbon-to-fuel loop</x:v>
      </x:c>
      <x:c r="M9522" s="27" t="str">
        <x:v>HHO is consumed and an alternator-fed loop is energy-negative</x:v>
      </x:c>
    </x:row>
    <x:row r="9523">
      <x:c r="A9523" s="27" t="str">
        <x:v>X04479</x:v>
      </x:c>
      <x:c r="B9523" s="27" t="str">
        <x:v>E10</x:v>
      </x:c>
      <x:c r="C9523" s="27" t="str">
        <x:v>Onboard mixed HHO</x:v>
      </x:c>
      <x:c r="D9523" s="27" t="str">
        <x:v>Solid oxide steam</x:v>
      </x:c>
      <x:c r="E9523" s="27" t="str">
        <x:v>Depot or stationary capture</x:v>
      </x:c>
      <x:c r="F9523" s="27" t="str">
        <x:v>LFP</x:v>
      </x:c>
      <x:c r="G9523" s="27" t="str">
        <x:v>CO2 to DME</x:v>
      </x:c>
      <x:c r="H9523" s="27" t="str">
        <x:v>Reject</x:v>
      </x:c>
      <x:c r="I9523" s="27" t="str">
        <x:v>Station or depot</x:v>
      </x:c>
      <x:c r="J9523" s="28" t="n">
        <x:v>1</x:v>
      </x:c>
      <x:c r="K9523" s="27" t="str">
        <x:v>Mixed-gas and energy gate fail</x:v>
      </x:c>
      <x:c r="L9523" s="27" t="str">
        <x:v>Carbon-to-fuel loop</x:v>
      </x:c>
      <x:c r="M9523" s="27" t="str">
        <x:v>HHO is consumed and an alternator-fed loop is energy-negative</x:v>
      </x:c>
    </x:row>
    <x:row r="9524">
      <x:c r="A9524" s="27" t="str">
        <x:v>X04480</x:v>
      </x:c>
      <x:c r="B9524" s="27" t="str">
        <x:v>E10</x:v>
      </x:c>
      <x:c r="C9524" s="27" t="str">
        <x:v>Onboard mixed HHO</x:v>
      </x:c>
      <x:c r="D9524" s="27" t="str">
        <x:v>Solid oxide steam</x:v>
      </x:c>
      <x:c r="E9524" s="27" t="str">
        <x:v>Depot or stationary capture</x:v>
      </x:c>
      <x:c r="F9524" s="27" t="str">
        <x:v>LFP</x:v>
      </x:c>
      <x:c r="G9524" s="27" t="str">
        <x:v>Captured PM research only</x:v>
      </x:c>
      <x:c r="H9524" s="27" t="str">
        <x:v>Reject</x:v>
      </x:c>
      <x:c r="I9524" s="27" t="str">
        <x:v>Station or depot</x:v>
      </x:c>
      <x:c r="J9524" s="28" t="n">
        <x:v>1</x:v>
      </x:c>
      <x:c r="K9524" s="27" t="str">
        <x:v>Mixed-gas and energy gate fail</x:v>
      </x:c>
      <x:c r="L9524" s="27" t="str">
        <x:v>Pollutant characterization</x:v>
      </x:c>
      <x:c r="M9524" s="27" t="str">
        <x:v>HHO is consumed and an alternator-fed loop is energy-negative</x:v>
      </x:c>
    </x:row>
    <x:row r="9525">
      <x:c r="A9525" s="27" t="str">
        <x:v>X04481</x:v>
      </x:c>
      <x:c r="B9525" s="27" t="str">
        <x:v>E10</x:v>
      </x:c>
      <x:c r="C9525" s="27" t="str">
        <x:v>Onboard mixed HHO</x:v>
      </x:c>
      <x:c r="D9525" s="27" t="str">
        <x:v>Solid oxide steam</x:v>
      </x:c>
      <x:c r="E9525" s="27" t="str">
        <x:v>Depot or stationary capture</x:v>
      </x:c>
      <x:c r="F9525" s="27" t="str">
        <x:v>Sodium-ion</x:v>
      </x:c>
      <x:c r="G9525" s="27" t="str">
        <x:v>Recovered water and heat</x:v>
      </x:c>
      <x:c r="H9525" s="27" t="str">
        <x:v>Reject</x:v>
      </x:c>
      <x:c r="I9525" s="27" t="str">
        <x:v>Station or depot</x:v>
      </x:c>
      <x:c r="J9525" s="28" t="n">
        <x:v>1</x:v>
      </x:c>
      <x:c r="K9525" s="27" t="str">
        <x:v>Mixed-gas and energy gate fail</x:v>
      </x:c>
      <x:c r="L9525" s="27" t="str">
        <x:v>Water and heat recovery</x:v>
      </x:c>
      <x:c r="M9525" s="27" t="str">
        <x:v>HHO is consumed and an alternator-fed loop is energy-negative</x:v>
      </x:c>
    </x:row>
    <x:row r="9526">
      <x:c r="A9526" s="27" t="str">
        <x:v>X04482</x:v>
      </x:c>
      <x:c r="B9526" s="27" t="str">
        <x:v>E10</x:v>
      </x:c>
      <x:c r="C9526" s="27" t="str">
        <x:v>Onboard mixed HHO</x:v>
      </x:c>
      <x:c r="D9526" s="27" t="str">
        <x:v>Solid oxide steam</x:v>
      </x:c>
      <x:c r="E9526" s="27" t="str">
        <x:v>Depot or stationary capture</x:v>
      </x:c>
      <x:c r="F9526" s="27" t="str">
        <x:v>Sodium-ion</x:v>
      </x:c>
      <x:c r="G9526" s="27" t="str">
        <x:v>CO2 to methane</x:v>
      </x:c>
      <x:c r="H9526" s="27" t="str">
        <x:v>Reject</x:v>
      </x:c>
      <x:c r="I9526" s="27" t="str">
        <x:v>Station or depot</x:v>
      </x:c>
      <x:c r="J9526" s="28" t="n">
        <x:v>1</x:v>
      </x:c>
      <x:c r="K9526" s="27" t="str">
        <x:v>Mixed-gas and energy gate fail</x:v>
      </x:c>
      <x:c r="L9526" s="27" t="str">
        <x:v>Carbon-to-fuel loop</x:v>
      </x:c>
      <x:c r="M9526" s="27" t="str">
        <x:v>HHO is consumed and an alternator-fed loop is energy-negative</x:v>
      </x:c>
    </x:row>
    <x:row r="9527">
      <x:c r="A9527" s="27" t="str">
        <x:v>X04483</x:v>
      </x:c>
      <x:c r="B9527" s="27" t="str">
        <x:v>E10</x:v>
      </x:c>
      <x:c r="C9527" s="27" t="str">
        <x:v>Onboard mixed HHO</x:v>
      </x:c>
      <x:c r="D9527" s="27" t="str">
        <x:v>Solid oxide steam</x:v>
      </x:c>
      <x:c r="E9527" s="27" t="str">
        <x:v>Depot or stationary capture</x:v>
      </x:c>
      <x:c r="F9527" s="27" t="str">
        <x:v>Sodium-ion</x:v>
      </x:c>
      <x:c r="G9527" s="27" t="str">
        <x:v>CO2 to methanol</x:v>
      </x:c>
      <x:c r="H9527" s="27" t="str">
        <x:v>Reject</x:v>
      </x:c>
      <x:c r="I9527" s="27" t="str">
        <x:v>Station or depot</x:v>
      </x:c>
      <x:c r="J9527" s="28" t="n">
        <x:v>1</x:v>
      </x:c>
      <x:c r="K9527" s="27" t="str">
        <x:v>Mixed-gas and energy gate fail</x:v>
      </x:c>
      <x:c r="L9527" s="27" t="str">
        <x:v>Carbon-to-fuel loop</x:v>
      </x:c>
      <x:c r="M9527" s="27" t="str">
        <x:v>HHO is consumed and an alternator-fed loop is energy-negative</x:v>
      </x:c>
    </x:row>
    <x:row r="9528">
      <x:c r="A9528" s="27" t="str">
        <x:v>X04484</x:v>
      </x:c>
      <x:c r="B9528" s="27" t="str">
        <x:v>E10</x:v>
      </x:c>
      <x:c r="C9528" s="27" t="str">
        <x:v>Onboard mixed HHO</x:v>
      </x:c>
      <x:c r="D9528" s="27" t="str">
        <x:v>Solid oxide steam</x:v>
      </x:c>
      <x:c r="E9528" s="27" t="str">
        <x:v>Depot or stationary capture</x:v>
      </x:c>
      <x:c r="F9528" s="27" t="str">
        <x:v>Sodium-ion</x:v>
      </x:c>
      <x:c r="G9528" s="27" t="str">
        <x:v>CO2 to DME</x:v>
      </x:c>
      <x:c r="H9528" s="27" t="str">
        <x:v>Reject</x:v>
      </x:c>
      <x:c r="I9528" s="27" t="str">
        <x:v>Station or depot</x:v>
      </x:c>
      <x:c r="J9528" s="28" t="n">
        <x:v>1</x:v>
      </x:c>
      <x:c r="K9528" s="27" t="str">
        <x:v>Mixed-gas and energy gate fail</x:v>
      </x:c>
      <x:c r="L9528" s="27" t="str">
        <x:v>Carbon-to-fuel loop</x:v>
      </x:c>
      <x:c r="M9528" s="27" t="str">
        <x:v>HHO is consumed and an alternator-fed loop is energy-negative</x:v>
      </x:c>
    </x:row>
    <x:row r="9529">
      <x:c r="A9529" s="27" t="str">
        <x:v>X04485</x:v>
      </x:c>
      <x:c r="B9529" s="27" t="str">
        <x:v>E10</x:v>
      </x:c>
      <x:c r="C9529" s="27" t="str">
        <x:v>Onboard mixed HHO</x:v>
      </x:c>
      <x:c r="D9529" s="27" t="str">
        <x:v>Solid oxide steam</x:v>
      </x:c>
      <x:c r="E9529" s="27" t="str">
        <x:v>Depot or stationary capture</x:v>
      </x:c>
      <x:c r="F9529" s="27" t="str">
        <x:v>Sodium-ion</x:v>
      </x:c>
      <x:c r="G9529" s="27" t="str">
        <x:v>Captured PM research only</x:v>
      </x:c>
      <x:c r="H9529" s="27" t="str">
        <x:v>Reject</x:v>
      </x:c>
      <x:c r="I9529" s="27" t="str">
        <x:v>Station or depot</x:v>
      </x:c>
      <x:c r="J9529" s="28" t="n">
        <x:v>1</x:v>
      </x:c>
      <x:c r="K9529" s="27" t="str">
        <x:v>Mixed-gas and energy gate fail</x:v>
      </x:c>
      <x:c r="L9529" s="27" t="str">
        <x:v>Pollutant characterization</x:v>
      </x:c>
      <x:c r="M9529" s="27" t="str">
        <x:v>HHO is consumed and an alternator-fed loop is energy-negative</x:v>
      </x:c>
    </x:row>
    <x:row r="9530">
      <x:c r="A9530" s="27" t="str">
        <x:v>X04486</x:v>
      </x:c>
      <x:c r="B9530" s="27" t="str">
        <x:v>E10</x:v>
      </x:c>
      <x:c r="C9530" s="27" t="str">
        <x:v>Onboard mixed HHO</x:v>
      </x:c>
      <x:c r="D9530" s="27" t="str">
        <x:v>Solid oxide steam</x:v>
      </x:c>
      <x:c r="E9530" s="27" t="str">
        <x:v>Depot or stationary capture</x:v>
      </x:c>
      <x:c r="F9530" s="27" t="str">
        <x:v>H2-O2 RFC</x:v>
      </x:c>
      <x:c r="G9530" s="27" t="str">
        <x:v>Recovered water and heat</x:v>
      </x:c>
      <x:c r="H9530" s="27" t="str">
        <x:v>Reject</x:v>
      </x:c>
      <x:c r="I9530" s="27" t="str">
        <x:v>Station or depot</x:v>
      </x:c>
      <x:c r="J9530" s="28" t="n">
        <x:v>1</x:v>
      </x:c>
      <x:c r="K9530" s="27" t="str">
        <x:v>Mixed-gas and energy gate fail</x:v>
      </x:c>
      <x:c r="L9530" s="27" t="str">
        <x:v>Water and heat recovery</x:v>
      </x:c>
      <x:c r="M9530" s="27" t="str">
        <x:v>HHO is consumed and an alternator-fed loop is energy-negative</x:v>
      </x:c>
    </x:row>
    <x:row r="9531">
      <x:c r="A9531" s="27" t="str">
        <x:v>X04487</x:v>
      </x:c>
      <x:c r="B9531" s="27" t="str">
        <x:v>E10</x:v>
      </x:c>
      <x:c r="C9531" s="27" t="str">
        <x:v>Onboard mixed HHO</x:v>
      </x:c>
      <x:c r="D9531" s="27" t="str">
        <x:v>Solid oxide steam</x:v>
      </x:c>
      <x:c r="E9531" s="27" t="str">
        <x:v>Depot or stationary capture</x:v>
      </x:c>
      <x:c r="F9531" s="27" t="str">
        <x:v>H2-O2 RFC</x:v>
      </x:c>
      <x:c r="G9531" s="27" t="str">
        <x:v>CO2 to methane</x:v>
      </x:c>
      <x:c r="H9531" s="27" t="str">
        <x:v>Reject</x:v>
      </x:c>
      <x:c r="I9531" s="27" t="str">
        <x:v>Station or depot</x:v>
      </x:c>
      <x:c r="J9531" s="28" t="n">
        <x:v>1</x:v>
      </x:c>
      <x:c r="K9531" s="27" t="str">
        <x:v>Mixed-gas and energy gate fail</x:v>
      </x:c>
      <x:c r="L9531" s="27" t="str">
        <x:v>Carbon-to-fuel loop</x:v>
      </x:c>
      <x:c r="M9531" s="27" t="str">
        <x:v>HHO is consumed and an alternator-fed loop is energy-negative</x:v>
      </x:c>
    </x:row>
    <x:row r="9532">
      <x:c r="A9532" s="27" t="str">
        <x:v>X04488</x:v>
      </x:c>
      <x:c r="B9532" s="27" t="str">
        <x:v>E10</x:v>
      </x:c>
      <x:c r="C9532" s="27" t="str">
        <x:v>Onboard mixed HHO</x:v>
      </x:c>
      <x:c r="D9532" s="27" t="str">
        <x:v>Solid oxide steam</x:v>
      </x:c>
      <x:c r="E9532" s="27" t="str">
        <x:v>Depot or stationary capture</x:v>
      </x:c>
      <x:c r="F9532" s="27" t="str">
        <x:v>H2-O2 RFC</x:v>
      </x:c>
      <x:c r="G9532" s="27" t="str">
        <x:v>CO2 to methanol</x:v>
      </x:c>
      <x:c r="H9532" s="27" t="str">
        <x:v>Reject</x:v>
      </x:c>
      <x:c r="I9532" s="27" t="str">
        <x:v>Station or depot</x:v>
      </x:c>
      <x:c r="J9532" s="28" t="n">
        <x:v>1</x:v>
      </x:c>
      <x:c r="K9532" s="27" t="str">
        <x:v>Mixed-gas and energy gate fail</x:v>
      </x:c>
      <x:c r="L9532" s="27" t="str">
        <x:v>Carbon-to-fuel loop</x:v>
      </x:c>
      <x:c r="M9532" s="27" t="str">
        <x:v>HHO is consumed and an alternator-fed loop is energy-negative</x:v>
      </x:c>
    </x:row>
    <x:row r="9533">
      <x:c r="A9533" s="27" t="str">
        <x:v>X04489</x:v>
      </x:c>
      <x:c r="B9533" s="27" t="str">
        <x:v>E10</x:v>
      </x:c>
      <x:c r="C9533" s="27" t="str">
        <x:v>Onboard mixed HHO</x:v>
      </x:c>
      <x:c r="D9533" s="27" t="str">
        <x:v>Solid oxide steam</x:v>
      </x:c>
      <x:c r="E9533" s="27" t="str">
        <x:v>Depot or stationary capture</x:v>
      </x:c>
      <x:c r="F9533" s="27" t="str">
        <x:v>H2-O2 RFC</x:v>
      </x:c>
      <x:c r="G9533" s="27" t="str">
        <x:v>CO2 to DME</x:v>
      </x:c>
      <x:c r="H9533" s="27" t="str">
        <x:v>Reject</x:v>
      </x:c>
      <x:c r="I9533" s="27" t="str">
        <x:v>Station or depot</x:v>
      </x:c>
      <x:c r="J9533" s="28" t="n">
        <x:v>1</x:v>
      </x:c>
      <x:c r="K9533" s="27" t="str">
        <x:v>Mixed-gas and energy gate fail</x:v>
      </x:c>
      <x:c r="L9533" s="27" t="str">
        <x:v>Carbon-to-fuel loop</x:v>
      </x:c>
      <x:c r="M9533" s="27" t="str">
        <x:v>HHO is consumed and an alternator-fed loop is energy-negative</x:v>
      </x:c>
    </x:row>
    <x:row r="9534">
      <x:c r="A9534" s="27" t="str">
        <x:v>X04490</x:v>
      </x:c>
      <x:c r="B9534" s="27" t="str">
        <x:v>E10</x:v>
      </x:c>
      <x:c r="C9534" s="27" t="str">
        <x:v>Onboard mixed HHO</x:v>
      </x:c>
      <x:c r="D9534" s="27" t="str">
        <x:v>Solid oxide steam</x:v>
      </x:c>
      <x:c r="E9534" s="27" t="str">
        <x:v>Depot or stationary capture</x:v>
      </x:c>
      <x:c r="F9534" s="27" t="str">
        <x:v>H2-O2 RFC</x:v>
      </x:c>
      <x:c r="G9534" s="27" t="str">
        <x:v>Captured PM research only</x:v>
      </x:c>
      <x:c r="H9534" s="27" t="str">
        <x:v>Reject</x:v>
      </x:c>
      <x:c r="I9534" s="27" t="str">
        <x:v>Station or depot</x:v>
      </x:c>
      <x:c r="J9534" s="28" t="n">
        <x:v>1</x:v>
      </x:c>
      <x:c r="K9534" s="27" t="str">
        <x:v>Mixed-gas and energy gate fail</x:v>
      </x:c>
      <x:c r="L9534" s="27" t="str">
        <x:v>Pollutant characterization</x:v>
      </x:c>
      <x:c r="M9534" s="27" t="str">
        <x:v>HHO is consumed and an alternator-fed loop is energy-negative</x:v>
      </x:c>
    </x:row>
    <x:row r="9535">
      <x:c r="A9535" s="27" t="str">
        <x:v>X04491</x:v>
      </x:c>
      <x:c r="B9535" s="27" t="str">
        <x:v>E10</x:v>
      </x:c>
      <x:c r="C9535" s="27" t="str">
        <x:v>Onboard mixed HHO</x:v>
      </x:c>
      <x:c r="D9535" s="27" t="str">
        <x:v>Solid oxide steam</x:v>
      </x:c>
      <x:c r="E9535" s="27" t="str">
        <x:v>Depot or stationary capture</x:v>
      </x:c>
      <x:c r="F9535" s="27" t="str">
        <x:v>H2-Cl2 RFC</x:v>
      </x:c>
      <x:c r="G9535" s="27" t="str">
        <x:v>Recovered water and heat</x:v>
      </x:c>
      <x:c r="H9535" s="27" t="str">
        <x:v>Reject</x:v>
      </x:c>
      <x:c r="I9535" s="27" t="str">
        <x:v>Station or depot</x:v>
      </x:c>
      <x:c r="J9535" s="28" t="n">
        <x:v>1</x:v>
      </x:c>
      <x:c r="K9535" s="27" t="str">
        <x:v>Mixed-gas and energy gate fail</x:v>
      </x:c>
      <x:c r="L9535" s="27" t="str">
        <x:v>Water and heat recovery</x:v>
      </x:c>
      <x:c r="M9535" s="27" t="str">
        <x:v>HHO is consumed and an alternator-fed loop is energy-negative; H2-Cl2 storage lacks a matched chlorine loop</x:v>
      </x:c>
    </x:row>
    <x:row r="9536">
      <x:c r="A9536" s="27" t="str">
        <x:v>X04492</x:v>
      </x:c>
      <x:c r="B9536" s="27" t="str">
        <x:v>E10</x:v>
      </x:c>
      <x:c r="C9536" s="27" t="str">
        <x:v>Onboard mixed HHO</x:v>
      </x:c>
      <x:c r="D9536" s="27" t="str">
        <x:v>Solid oxide steam</x:v>
      </x:c>
      <x:c r="E9536" s="27" t="str">
        <x:v>Depot or stationary capture</x:v>
      </x:c>
      <x:c r="F9536" s="27" t="str">
        <x:v>H2-Cl2 RFC</x:v>
      </x:c>
      <x:c r="G9536" s="27" t="str">
        <x:v>CO2 to methane</x:v>
      </x:c>
      <x:c r="H9536" s="27" t="str">
        <x:v>Reject</x:v>
      </x:c>
      <x:c r="I9536" s="27" t="str">
        <x:v>Station or depot</x:v>
      </x:c>
      <x:c r="J9536" s="28" t="n">
        <x:v>1</x:v>
      </x:c>
      <x:c r="K9536" s="27" t="str">
        <x:v>Mixed-gas and energy gate fail</x:v>
      </x:c>
      <x:c r="L9536" s="27" t="str">
        <x:v>Carbon-to-fuel loop</x:v>
      </x:c>
      <x:c r="M9536" s="27" t="str">
        <x:v>HHO is consumed and an alternator-fed loop is energy-negative; H2-Cl2 storage lacks a matched chlorine loop</x:v>
      </x:c>
    </x:row>
    <x:row r="9537">
      <x:c r="A9537" s="27" t="str">
        <x:v>X04493</x:v>
      </x:c>
      <x:c r="B9537" s="27" t="str">
        <x:v>E10</x:v>
      </x:c>
      <x:c r="C9537" s="27" t="str">
        <x:v>Onboard mixed HHO</x:v>
      </x:c>
      <x:c r="D9537" s="27" t="str">
        <x:v>Solid oxide steam</x:v>
      </x:c>
      <x:c r="E9537" s="27" t="str">
        <x:v>Depot or stationary capture</x:v>
      </x:c>
      <x:c r="F9537" s="27" t="str">
        <x:v>H2-Cl2 RFC</x:v>
      </x:c>
      <x:c r="G9537" s="27" t="str">
        <x:v>CO2 to methanol</x:v>
      </x:c>
      <x:c r="H9537" s="27" t="str">
        <x:v>Reject</x:v>
      </x:c>
      <x:c r="I9537" s="27" t="str">
        <x:v>Station or depot</x:v>
      </x:c>
      <x:c r="J9537" s="28" t="n">
        <x:v>1</x:v>
      </x:c>
      <x:c r="K9537" s="27" t="str">
        <x:v>Mixed-gas and energy gate fail</x:v>
      </x:c>
      <x:c r="L9537" s="27" t="str">
        <x:v>Carbon-to-fuel loop</x:v>
      </x:c>
      <x:c r="M9537" s="27" t="str">
        <x:v>HHO is consumed and an alternator-fed loop is energy-negative; H2-Cl2 storage lacks a matched chlorine loop</x:v>
      </x:c>
    </x:row>
    <x:row r="9538">
      <x:c r="A9538" s="27" t="str">
        <x:v>X04494</x:v>
      </x:c>
      <x:c r="B9538" s="27" t="str">
        <x:v>E10</x:v>
      </x:c>
      <x:c r="C9538" s="27" t="str">
        <x:v>Onboard mixed HHO</x:v>
      </x:c>
      <x:c r="D9538" s="27" t="str">
        <x:v>Solid oxide steam</x:v>
      </x:c>
      <x:c r="E9538" s="27" t="str">
        <x:v>Depot or stationary capture</x:v>
      </x:c>
      <x:c r="F9538" s="27" t="str">
        <x:v>H2-Cl2 RFC</x:v>
      </x:c>
      <x:c r="G9538" s="27" t="str">
        <x:v>CO2 to DME</x:v>
      </x:c>
      <x:c r="H9538" s="27" t="str">
        <x:v>Reject</x:v>
      </x:c>
      <x:c r="I9538" s="27" t="str">
        <x:v>Station or depot</x:v>
      </x:c>
      <x:c r="J9538" s="28" t="n">
        <x:v>1</x:v>
      </x:c>
      <x:c r="K9538" s="27" t="str">
        <x:v>Mixed-gas and energy gate fail</x:v>
      </x:c>
      <x:c r="L9538" s="27" t="str">
        <x:v>Carbon-to-fuel loop</x:v>
      </x:c>
      <x:c r="M9538" s="27" t="str">
        <x:v>HHO is consumed and an alternator-fed loop is energy-negative; H2-Cl2 storage lacks a matched chlorine loop</x:v>
      </x:c>
    </x:row>
    <x:row r="9539">
      <x:c r="A9539" s="27" t="str">
        <x:v>X04495</x:v>
      </x:c>
      <x:c r="B9539" s="27" t="str">
        <x:v>E10</x:v>
      </x:c>
      <x:c r="C9539" s="27" t="str">
        <x:v>Onboard mixed HHO</x:v>
      </x:c>
      <x:c r="D9539" s="27" t="str">
        <x:v>Solid oxide steam</x:v>
      </x:c>
      <x:c r="E9539" s="27" t="str">
        <x:v>Depot or stationary capture</x:v>
      </x:c>
      <x:c r="F9539" s="27" t="str">
        <x:v>H2-Cl2 RFC</x:v>
      </x:c>
      <x:c r="G9539" s="27" t="str">
        <x:v>Captured PM research only</x:v>
      </x:c>
      <x:c r="H9539" s="27" t="str">
        <x:v>Reject</x:v>
      </x:c>
      <x:c r="I9539" s="27" t="str">
        <x:v>Station or depot</x:v>
      </x:c>
      <x:c r="J9539" s="28" t="n">
        <x:v>1</x:v>
      </x:c>
      <x:c r="K9539" s="27" t="str">
        <x:v>Mixed-gas and energy gate fail</x:v>
      </x:c>
      <x:c r="L9539" s="27" t="str">
        <x:v>Pollutant characterization</x:v>
      </x:c>
      <x:c r="M9539" s="27" t="str">
        <x:v>HHO is consumed and an alternator-fed loop is energy-negative; H2-Cl2 storage lacks a matched chlorine loop</x:v>
      </x:c>
    </x:row>
    <x:row r="9540">
      <x:c r="A9540" s="27" t="str">
        <x:v>X04496</x:v>
      </x:c>
      <x:c r="B9540" s="27" t="str">
        <x:v>E10</x:v>
      </x:c>
      <x:c r="C9540" s="27" t="str">
        <x:v>Onboard mixed HHO</x:v>
      </x:c>
      <x:c r="D9540" s="27" t="str">
        <x:v>Solid oxide steam</x:v>
      </x:c>
      <x:c r="E9540" s="27" t="str">
        <x:v>Depot or stationary capture</x:v>
      </x:c>
      <x:c r="F9540" s="27" t="str">
        <x:v>Li-Cl2</x:v>
      </x:c>
      <x:c r="G9540" s="27" t="str">
        <x:v>Recovered water and heat</x:v>
      </x:c>
      <x:c r="H9540" s="27" t="str">
        <x:v>Reject</x:v>
      </x:c>
      <x:c r="I9540" s="27" t="str">
        <x:v>Station or depot</x:v>
      </x:c>
      <x:c r="J9540" s="28" t="n">
        <x:v>1</x:v>
      </x:c>
      <x:c r="K9540" s="27" t="str">
        <x:v>Mixed-gas and energy gate fail</x:v>
      </x:c>
      <x:c r="L9540" s="27" t="str">
        <x:v>Water and heat recovery</x:v>
      </x:c>
      <x:c r="M9540" s="27" t="str">
        <x:v>HHO is consumed and an alternator-fed loop is energy-negative; Li-Cl2 storage lacks molten LiCl regeneration</x:v>
      </x:c>
    </x:row>
    <x:row r="9541">
      <x:c r="A9541" s="27" t="str">
        <x:v>X04497</x:v>
      </x:c>
      <x:c r="B9541" s="27" t="str">
        <x:v>E10</x:v>
      </x:c>
      <x:c r="C9541" s="27" t="str">
        <x:v>Onboard mixed HHO</x:v>
      </x:c>
      <x:c r="D9541" s="27" t="str">
        <x:v>Solid oxide steam</x:v>
      </x:c>
      <x:c r="E9541" s="27" t="str">
        <x:v>Depot or stationary capture</x:v>
      </x:c>
      <x:c r="F9541" s="27" t="str">
        <x:v>Li-Cl2</x:v>
      </x:c>
      <x:c r="G9541" s="27" t="str">
        <x:v>CO2 to methane</x:v>
      </x:c>
      <x:c r="H9541" s="27" t="str">
        <x:v>Reject</x:v>
      </x:c>
      <x:c r="I9541" s="27" t="str">
        <x:v>Station or depot</x:v>
      </x:c>
      <x:c r="J9541" s="28" t="n">
        <x:v>1</x:v>
      </x:c>
      <x:c r="K9541" s="27" t="str">
        <x:v>Mixed-gas and energy gate fail</x:v>
      </x:c>
      <x:c r="L9541" s="27" t="str">
        <x:v>Carbon-to-fuel loop</x:v>
      </x:c>
      <x:c r="M9541" s="27" t="str">
        <x:v>HHO is consumed and an alternator-fed loop is energy-negative; Li-Cl2 storage lacks molten LiCl regeneration</x:v>
      </x:c>
    </x:row>
    <x:row r="9542">
      <x:c r="A9542" s="27" t="str">
        <x:v>X04498</x:v>
      </x:c>
      <x:c r="B9542" s="27" t="str">
        <x:v>E10</x:v>
      </x:c>
      <x:c r="C9542" s="27" t="str">
        <x:v>Onboard mixed HHO</x:v>
      </x:c>
      <x:c r="D9542" s="27" t="str">
        <x:v>Solid oxide steam</x:v>
      </x:c>
      <x:c r="E9542" s="27" t="str">
        <x:v>Depot or stationary capture</x:v>
      </x:c>
      <x:c r="F9542" s="27" t="str">
        <x:v>Li-Cl2</x:v>
      </x:c>
      <x:c r="G9542" s="27" t="str">
        <x:v>CO2 to methanol</x:v>
      </x:c>
      <x:c r="H9542" s="27" t="str">
        <x:v>Reject</x:v>
      </x:c>
      <x:c r="I9542" s="27" t="str">
        <x:v>Station or depot</x:v>
      </x:c>
      <x:c r="J9542" s="28" t="n">
        <x:v>1</x:v>
      </x:c>
      <x:c r="K9542" s="27" t="str">
        <x:v>Mixed-gas and energy gate fail</x:v>
      </x:c>
      <x:c r="L9542" s="27" t="str">
        <x:v>Carbon-to-fuel loop</x:v>
      </x:c>
      <x:c r="M9542" s="27" t="str">
        <x:v>HHO is consumed and an alternator-fed loop is energy-negative; Li-Cl2 storage lacks molten LiCl regeneration</x:v>
      </x:c>
    </x:row>
    <x:row r="9543">
      <x:c r="A9543" s="27" t="str">
        <x:v>X04499</x:v>
      </x:c>
      <x:c r="B9543" s="27" t="str">
        <x:v>E10</x:v>
      </x:c>
      <x:c r="C9543" s="27" t="str">
        <x:v>Onboard mixed HHO</x:v>
      </x:c>
      <x:c r="D9543" s="27" t="str">
        <x:v>Solid oxide steam</x:v>
      </x:c>
      <x:c r="E9543" s="27" t="str">
        <x:v>Depot or stationary capture</x:v>
      </x:c>
      <x:c r="F9543" s="27" t="str">
        <x:v>Li-Cl2</x:v>
      </x:c>
      <x:c r="G9543" s="27" t="str">
        <x:v>CO2 to DME</x:v>
      </x:c>
      <x:c r="H9543" s="27" t="str">
        <x:v>Reject</x:v>
      </x:c>
      <x:c r="I9543" s="27" t="str">
        <x:v>Station or depot</x:v>
      </x:c>
      <x:c r="J9543" s="28" t="n">
        <x:v>1</x:v>
      </x:c>
      <x:c r="K9543" s="27" t="str">
        <x:v>Mixed-gas and energy gate fail</x:v>
      </x:c>
      <x:c r="L9543" s="27" t="str">
        <x:v>Carbon-to-fuel loop</x:v>
      </x:c>
      <x:c r="M9543" s="27" t="str">
        <x:v>HHO is consumed and an alternator-fed loop is energy-negative; Li-Cl2 storage lacks molten LiCl regeneration</x:v>
      </x:c>
    </x:row>
    <x:row r="9544">
      <x:c r="A9544" s="27" t="str">
        <x:v>X04500</x:v>
      </x:c>
      <x:c r="B9544" s="27" t="str">
        <x:v>E10</x:v>
      </x:c>
      <x:c r="C9544" s="27" t="str">
        <x:v>Onboard mixed HHO</x:v>
      </x:c>
      <x:c r="D9544" s="27" t="str">
        <x:v>Solid oxide steam</x:v>
      </x:c>
      <x:c r="E9544" s="27" t="str">
        <x:v>Depot or stationary capture</x:v>
      </x:c>
      <x:c r="F9544" s="27" t="str">
        <x:v>Li-Cl2</x:v>
      </x:c>
      <x:c r="G9544" s="27" t="str">
        <x:v>Captured PM research only</x:v>
      </x:c>
      <x:c r="H9544" s="27" t="str">
        <x:v>Reject</x:v>
      </x:c>
      <x:c r="I9544" s="27" t="str">
        <x:v>Station or depot</x:v>
      </x:c>
      <x:c r="J9544" s="28" t="n">
        <x:v>1</x:v>
      </x:c>
      <x:c r="K9544" s="27" t="str">
        <x:v>Mixed-gas and energy gate fail</x:v>
      </x:c>
      <x:c r="L9544" s="27" t="str">
        <x:v>Pollutant characterization</x:v>
      </x:c>
      <x:c r="M9544" s="27" t="str">
        <x:v>HHO is consumed and an alternator-fed loop is energy-negative; Li-Cl2 storage lacks molten LiCl regeneration</x:v>
      </x:c>
    </x:row>
    <x:row r="9545">
      <x:c r="A9545" s="27" t="str">
        <x:v>X04501</x:v>
      </x:c>
      <x:c r="B9545" s="27" t="str">
        <x:v>E10</x:v>
      </x:c>
      <x:c r="C9545" s="27" t="str">
        <x:v>Onboard mixed HHO</x:v>
      </x:c>
      <x:c r="D9545" s="27" t="str">
        <x:v>Aqueous LiCl</x:v>
      </x:c>
      <x:c r="E9545" s="27" t="str">
        <x:v>Baseline aftertreatment</x:v>
      </x:c>
      <x:c r="F9545" s="27" t="str">
        <x:v>LFP</x:v>
      </x:c>
      <x:c r="G9545" s="27" t="str">
        <x:v>Recovered water and heat</x:v>
      </x:c>
      <x:c r="H9545" s="27" t="str">
        <x:v>Reject</x:v>
      </x:c>
      <x:c r="I9545" s="27" t="str">
        <x:v>Vehicle linked</x:v>
      </x:c>
      <x:c r="J9545" s="28" t="n">
        <x:v>1</x:v>
      </x:c>
      <x:c r="K9545" s="27" t="str">
        <x:v>Mixed-gas and energy gate fail</x:v>
      </x:c>
      <x:c r="L9545" s="27" t="str">
        <x:v>Water and heat recovery</x:v>
      </x:c>
      <x:c r="M9545" s="27" t="str">
        <x:v>HHO is consumed and an alternator-fed loop is energy-negative</x:v>
      </x:c>
    </x:row>
    <x:row r="9546">
      <x:c r="A9546" s="27" t="str">
        <x:v>X04502</x:v>
      </x:c>
      <x:c r="B9546" s="27" t="str">
        <x:v>E10</x:v>
      </x:c>
      <x:c r="C9546" s="27" t="str">
        <x:v>Onboard mixed HHO</x:v>
      </x:c>
      <x:c r="D9546" s="27" t="str">
        <x:v>Aqueous LiCl</x:v>
      </x:c>
      <x:c r="E9546" s="27" t="str">
        <x:v>Baseline aftertreatment</x:v>
      </x:c>
      <x:c r="F9546" s="27" t="str">
        <x:v>LFP</x:v>
      </x:c>
      <x:c r="G9546" s="27" t="str">
        <x:v>CO2 to methane</x:v>
      </x:c>
      <x:c r="H9546" s="27" t="str">
        <x:v>Reject</x:v>
      </x:c>
      <x:c r="I9546" s="27" t="str">
        <x:v>Vehicle linked</x:v>
      </x:c>
      <x:c r="J9546" s="28" t="n">
        <x:v>1</x:v>
      </x:c>
      <x:c r="K9546" s="27" t="str">
        <x:v>Mixed-gas and energy gate fail</x:v>
      </x:c>
      <x:c r="L9546" s="27" t="str">
        <x:v>Carbon-to-fuel loop</x:v>
      </x:c>
      <x:c r="M9546" s="27" t="str">
        <x:v>HHO is consumed and an alternator-fed loop is energy-negative; CO2 product needs reactive capture and regeneration</x:v>
      </x:c>
    </x:row>
    <x:row r="9547">
      <x:c r="A9547" s="27" t="str">
        <x:v>X04503</x:v>
      </x:c>
      <x:c r="B9547" s="27" t="str">
        <x:v>E10</x:v>
      </x:c>
      <x:c r="C9547" s="27" t="str">
        <x:v>Onboard mixed HHO</x:v>
      </x:c>
      <x:c r="D9547" s="27" t="str">
        <x:v>Aqueous LiCl</x:v>
      </x:c>
      <x:c r="E9547" s="27" t="str">
        <x:v>Baseline aftertreatment</x:v>
      </x:c>
      <x:c r="F9547" s="27" t="str">
        <x:v>LFP</x:v>
      </x:c>
      <x:c r="G9547" s="27" t="str">
        <x:v>CO2 to methanol</x:v>
      </x:c>
      <x:c r="H9547" s="27" t="str">
        <x:v>Reject</x:v>
      </x:c>
      <x:c r="I9547" s="27" t="str">
        <x:v>Vehicle linked</x:v>
      </x:c>
      <x:c r="J9547" s="28" t="n">
        <x:v>1</x:v>
      </x:c>
      <x:c r="K9547" s="27" t="str">
        <x:v>Mixed-gas and energy gate fail</x:v>
      </x:c>
      <x:c r="L9547" s="27" t="str">
        <x:v>Carbon-to-fuel loop</x:v>
      </x:c>
      <x:c r="M9547" s="27" t="str">
        <x:v>HHO is consumed and an alternator-fed loop is energy-negative; CO2 product needs reactive capture and regeneration</x:v>
      </x:c>
    </x:row>
    <x:row r="9548">
      <x:c r="A9548" s="27" t="str">
        <x:v>X04504</x:v>
      </x:c>
      <x:c r="B9548" s="27" t="str">
        <x:v>E10</x:v>
      </x:c>
      <x:c r="C9548" s="27" t="str">
        <x:v>Onboard mixed HHO</x:v>
      </x:c>
      <x:c r="D9548" s="27" t="str">
        <x:v>Aqueous LiCl</x:v>
      </x:c>
      <x:c r="E9548" s="27" t="str">
        <x:v>Baseline aftertreatment</x:v>
      </x:c>
      <x:c r="F9548" s="27" t="str">
        <x:v>LFP</x:v>
      </x:c>
      <x:c r="G9548" s="27" t="str">
        <x:v>CO2 to DME</x:v>
      </x:c>
      <x:c r="H9548" s="27" t="str">
        <x:v>Reject</x:v>
      </x:c>
      <x:c r="I9548" s="27" t="str">
        <x:v>Vehicle linked</x:v>
      </x:c>
      <x:c r="J9548" s="28" t="n">
        <x:v>1</x:v>
      </x:c>
      <x:c r="K9548" s="27" t="str">
        <x:v>Mixed-gas and energy gate fail</x:v>
      </x:c>
      <x:c r="L9548" s="27" t="str">
        <x:v>Carbon-to-fuel loop</x:v>
      </x:c>
      <x:c r="M9548" s="27" t="str">
        <x:v>HHO is consumed and an alternator-fed loop is energy-negative; CO2 product needs reactive capture and regeneration</x:v>
      </x:c>
    </x:row>
    <x:row r="9549">
      <x:c r="A9549" s="27" t="str">
        <x:v>X04505</x:v>
      </x:c>
      <x:c r="B9549" s="27" t="str">
        <x:v>E10</x:v>
      </x:c>
      <x:c r="C9549" s="27" t="str">
        <x:v>Onboard mixed HHO</x:v>
      </x:c>
      <x:c r="D9549" s="27" t="str">
        <x:v>Aqueous LiCl</x:v>
      </x:c>
      <x:c r="E9549" s="27" t="str">
        <x:v>Baseline aftertreatment</x:v>
      </x:c>
      <x:c r="F9549" s="27" t="str">
        <x:v>LFP</x:v>
      </x:c>
      <x:c r="G9549" s="27" t="str">
        <x:v>Captured PM research only</x:v>
      </x:c>
      <x:c r="H9549" s="27" t="str">
        <x:v>Reject</x:v>
      </x:c>
      <x:c r="I9549" s="27" t="str">
        <x:v>Vehicle linked</x:v>
      </x:c>
      <x:c r="J9549" s="28" t="n">
        <x:v>1</x:v>
      </x:c>
      <x:c r="K9549" s="27" t="str">
        <x:v>Mixed-gas and energy gate fail</x:v>
      </x:c>
      <x:c r="L9549" s="27" t="str">
        <x:v>Pollutant characterization</x:v>
      </x:c>
      <x:c r="M9549" s="27" t="str">
        <x:v>HHO is consumed and an alternator-fed loop is energy-negative</x:v>
      </x:c>
    </x:row>
    <x:row r="9550">
      <x:c r="A9550" s="27" t="str">
        <x:v>X04506</x:v>
      </x:c>
      <x:c r="B9550" s="27" t="str">
        <x:v>E10</x:v>
      </x:c>
      <x:c r="C9550" s="27" t="str">
        <x:v>Onboard mixed HHO</x:v>
      </x:c>
      <x:c r="D9550" s="27" t="str">
        <x:v>Aqueous LiCl</x:v>
      </x:c>
      <x:c r="E9550" s="27" t="str">
        <x:v>Baseline aftertreatment</x:v>
      </x:c>
      <x:c r="F9550" s="27" t="str">
        <x:v>Sodium-ion</x:v>
      </x:c>
      <x:c r="G9550" s="27" t="str">
        <x:v>Recovered water and heat</x:v>
      </x:c>
      <x:c r="H9550" s="27" t="str">
        <x:v>Reject</x:v>
      </x:c>
      <x:c r="I9550" s="27" t="str">
        <x:v>Vehicle linked</x:v>
      </x:c>
      <x:c r="J9550" s="28" t="n">
        <x:v>1</x:v>
      </x:c>
      <x:c r="K9550" s="27" t="str">
        <x:v>Mixed-gas and energy gate fail</x:v>
      </x:c>
      <x:c r="L9550" s="27" t="str">
        <x:v>Water and heat recovery</x:v>
      </x:c>
      <x:c r="M9550" s="27" t="str">
        <x:v>HHO is consumed and an alternator-fed loop is energy-negative</x:v>
      </x:c>
    </x:row>
    <x:row r="9551">
      <x:c r="A9551" s="27" t="str">
        <x:v>X04507</x:v>
      </x:c>
      <x:c r="B9551" s="27" t="str">
        <x:v>E10</x:v>
      </x:c>
      <x:c r="C9551" s="27" t="str">
        <x:v>Onboard mixed HHO</x:v>
      </x:c>
      <x:c r="D9551" s="27" t="str">
        <x:v>Aqueous LiCl</x:v>
      </x:c>
      <x:c r="E9551" s="27" t="str">
        <x:v>Baseline aftertreatment</x:v>
      </x:c>
      <x:c r="F9551" s="27" t="str">
        <x:v>Sodium-ion</x:v>
      </x:c>
      <x:c r="G9551" s="27" t="str">
        <x:v>CO2 to methane</x:v>
      </x:c>
      <x:c r="H9551" s="27" t="str">
        <x:v>Reject</x:v>
      </x:c>
      <x:c r="I9551" s="27" t="str">
        <x:v>Vehicle linked</x:v>
      </x:c>
      <x:c r="J9551" s="28" t="n">
        <x:v>1</x:v>
      </x:c>
      <x:c r="K9551" s="27" t="str">
        <x:v>Mixed-gas and energy gate fail</x:v>
      </x:c>
      <x:c r="L9551" s="27" t="str">
        <x:v>Carbon-to-fuel loop</x:v>
      </x:c>
      <x:c r="M9551" s="27" t="str">
        <x:v>HHO is consumed and an alternator-fed loop is energy-negative; CO2 product needs reactive capture and regeneration</x:v>
      </x:c>
    </x:row>
    <x:row r="9552">
      <x:c r="A9552" s="27" t="str">
        <x:v>X04508</x:v>
      </x:c>
      <x:c r="B9552" s="27" t="str">
        <x:v>E10</x:v>
      </x:c>
      <x:c r="C9552" s="27" t="str">
        <x:v>Onboard mixed HHO</x:v>
      </x:c>
      <x:c r="D9552" s="27" t="str">
        <x:v>Aqueous LiCl</x:v>
      </x:c>
      <x:c r="E9552" s="27" t="str">
        <x:v>Baseline aftertreatment</x:v>
      </x:c>
      <x:c r="F9552" s="27" t="str">
        <x:v>Sodium-ion</x:v>
      </x:c>
      <x:c r="G9552" s="27" t="str">
        <x:v>CO2 to methanol</x:v>
      </x:c>
      <x:c r="H9552" s="27" t="str">
        <x:v>Reject</x:v>
      </x:c>
      <x:c r="I9552" s="27" t="str">
        <x:v>Vehicle linked</x:v>
      </x:c>
      <x:c r="J9552" s="28" t="n">
        <x:v>1</x:v>
      </x:c>
      <x:c r="K9552" s="27" t="str">
        <x:v>Mixed-gas and energy gate fail</x:v>
      </x:c>
      <x:c r="L9552" s="27" t="str">
        <x:v>Carbon-to-fuel loop</x:v>
      </x:c>
      <x:c r="M9552" s="27" t="str">
        <x:v>HHO is consumed and an alternator-fed loop is energy-negative; CO2 product needs reactive capture and regeneration</x:v>
      </x:c>
    </x:row>
    <x:row r="9553">
      <x:c r="A9553" s="27" t="str">
        <x:v>X04509</x:v>
      </x:c>
      <x:c r="B9553" s="27" t="str">
        <x:v>E10</x:v>
      </x:c>
      <x:c r="C9553" s="27" t="str">
        <x:v>Onboard mixed HHO</x:v>
      </x:c>
      <x:c r="D9553" s="27" t="str">
        <x:v>Aqueous LiCl</x:v>
      </x:c>
      <x:c r="E9553" s="27" t="str">
        <x:v>Baseline aftertreatment</x:v>
      </x:c>
      <x:c r="F9553" s="27" t="str">
        <x:v>Sodium-ion</x:v>
      </x:c>
      <x:c r="G9553" s="27" t="str">
        <x:v>CO2 to DME</x:v>
      </x:c>
      <x:c r="H9553" s="27" t="str">
        <x:v>Reject</x:v>
      </x:c>
      <x:c r="I9553" s="27" t="str">
        <x:v>Vehicle linked</x:v>
      </x:c>
      <x:c r="J9553" s="28" t="n">
        <x:v>1</x:v>
      </x:c>
      <x:c r="K9553" s="27" t="str">
        <x:v>Mixed-gas and energy gate fail</x:v>
      </x:c>
      <x:c r="L9553" s="27" t="str">
        <x:v>Carbon-to-fuel loop</x:v>
      </x:c>
      <x:c r="M9553" s="27" t="str">
        <x:v>HHO is consumed and an alternator-fed loop is energy-negative; CO2 product needs reactive capture and regeneration</x:v>
      </x:c>
    </x:row>
    <x:row r="9554">
      <x:c r="A9554" s="27" t="str">
        <x:v>X04510</x:v>
      </x:c>
      <x:c r="B9554" s="27" t="str">
        <x:v>E10</x:v>
      </x:c>
      <x:c r="C9554" s="27" t="str">
        <x:v>Onboard mixed HHO</x:v>
      </x:c>
      <x:c r="D9554" s="27" t="str">
        <x:v>Aqueous LiCl</x:v>
      </x:c>
      <x:c r="E9554" s="27" t="str">
        <x:v>Baseline aftertreatment</x:v>
      </x:c>
      <x:c r="F9554" s="27" t="str">
        <x:v>Sodium-ion</x:v>
      </x:c>
      <x:c r="G9554" s="27" t="str">
        <x:v>Captured PM research only</x:v>
      </x:c>
      <x:c r="H9554" s="27" t="str">
        <x:v>Reject</x:v>
      </x:c>
      <x:c r="I9554" s="27" t="str">
        <x:v>Vehicle linked</x:v>
      </x:c>
      <x:c r="J9554" s="28" t="n">
        <x:v>1</x:v>
      </x:c>
      <x:c r="K9554" s="27" t="str">
        <x:v>Mixed-gas and energy gate fail</x:v>
      </x:c>
      <x:c r="L9554" s="27" t="str">
        <x:v>Pollutant characterization</x:v>
      </x:c>
      <x:c r="M9554" s="27" t="str">
        <x:v>HHO is consumed and an alternator-fed loop is energy-negative</x:v>
      </x:c>
    </x:row>
    <x:row r="9555">
      <x:c r="A9555" s="27" t="str">
        <x:v>X04511</x:v>
      </x:c>
      <x:c r="B9555" s="27" t="str">
        <x:v>E10</x:v>
      </x:c>
      <x:c r="C9555" s="27" t="str">
        <x:v>Onboard mixed HHO</x:v>
      </x:c>
      <x:c r="D9555" s="27" t="str">
        <x:v>Aqueous LiCl</x:v>
      </x:c>
      <x:c r="E9555" s="27" t="str">
        <x:v>Baseline aftertreatment</x:v>
      </x:c>
      <x:c r="F9555" s="27" t="str">
        <x:v>H2-O2 RFC</x:v>
      </x:c>
      <x:c r="G9555" s="27" t="str">
        <x:v>Recovered water and heat</x:v>
      </x:c>
      <x:c r="H9555" s="27" t="str">
        <x:v>Reject</x:v>
      </x:c>
      <x:c r="I9555" s="27" t="str">
        <x:v>Vehicle linked</x:v>
      </x:c>
      <x:c r="J9555" s="28" t="n">
        <x:v>1</x:v>
      </x:c>
      <x:c r="K9555" s="27" t="str">
        <x:v>Mixed-gas and energy gate fail</x:v>
      </x:c>
      <x:c r="L9555" s="27" t="str">
        <x:v>Water and heat recovery</x:v>
      </x:c>
      <x:c r="M9555" s="27" t="str">
        <x:v>HHO is consumed and an alternator-fed loop is energy-negative; H2-O2 storage lacks matching water electrolysis products</x:v>
      </x:c>
    </x:row>
    <x:row r="9556">
      <x:c r="A9556" s="27" t="str">
        <x:v>X04512</x:v>
      </x:c>
      <x:c r="B9556" s="27" t="str">
        <x:v>E10</x:v>
      </x:c>
      <x:c r="C9556" s="27" t="str">
        <x:v>Onboard mixed HHO</x:v>
      </x:c>
      <x:c r="D9556" s="27" t="str">
        <x:v>Aqueous LiCl</x:v>
      </x:c>
      <x:c r="E9556" s="27" t="str">
        <x:v>Baseline aftertreatment</x:v>
      </x:c>
      <x:c r="F9556" s="27" t="str">
        <x:v>H2-O2 RFC</x:v>
      </x:c>
      <x:c r="G9556" s="27" t="str">
        <x:v>CO2 to methane</x:v>
      </x:c>
      <x:c r="H9556" s="27" t="str">
        <x:v>Reject</x:v>
      </x:c>
      <x:c r="I9556" s="27" t="str">
        <x:v>Vehicle linked</x:v>
      </x:c>
      <x:c r="J9556" s="28" t="n">
        <x:v>1</x:v>
      </x:c>
      <x:c r="K9556" s="27" t="str">
        <x:v>Mixed-gas and energy gate fail</x:v>
      </x:c>
      <x:c r="L9556" s="27" t="str">
        <x:v>Carbon-to-fuel loop</x:v>
      </x:c>
      <x:c r="M9556" s="27" t="str">
        <x:v>HHO is consumed and an alternator-fed loop is energy-negative; CO2 product needs reactive capture and regeneration; H2-O2 storage lacks matching water electrolysis products</x:v>
      </x:c>
    </x:row>
    <x:row r="9557">
      <x:c r="A9557" s="27" t="str">
        <x:v>X04513</x:v>
      </x:c>
      <x:c r="B9557" s="27" t="str">
        <x:v>E10</x:v>
      </x:c>
      <x:c r="C9557" s="27" t="str">
        <x:v>Onboard mixed HHO</x:v>
      </x:c>
      <x:c r="D9557" s="27" t="str">
        <x:v>Aqueous LiCl</x:v>
      </x:c>
      <x:c r="E9557" s="27" t="str">
        <x:v>Baseline aftertreatment</x:v>
      </x:c>
      <x:c r="F9557" s="27" t="str">
        <x:v>H2-O2 RFC</x:v>
      </x:c>
      <x:c r="G9557" s="27" t="str">
        <x:v>CO2 to methanol</x:v>
      </x:c>
      <x:c r="H9557" s="27" t="str">
        <x:v>Reject</x:v>
      </x:c>
      <x:c r="I9557" s="27" t="str">
        <x:v>Vehicle linked</x:v>
      </x:c>
      <x:c r="J9557" s="28" t="n">
        <x:v>1</x:v>
      </x:c>
      <x:c r="K9557" s="27" t="str">
        <x:v>Mixed-gas and energy gate fail</x:v>
      </x:c>
      <x:c r="L9557" s="27" t="str">
        <x:v>Carbon-to-fuel loop</x:v>
      </x:c>
      <x:c r="M9557" s="27" t="str">
        <x:v>HHO is consumed and an alternator-fed loop is energy-negative; CO2 product needs reactive capture and regeneration; H2-O2 storage lacks matching water electrolysis products</x:v>
      </x:c>
    </x:row>
    <x:row r="9558">
      <x:c r="A9558" s="27" t="str">
        <x:v>X04514</x:v>
      </x:c>
      <x:c r="B9558" s="27" t="str">
        <x:v>E10</x:v>
      </x:c>
      <x:c r="C9558" s="27" t="str">
        <x:v>Onboard mixed HHO</x:v>
      </x:c>
      <x:c r="D9558" s="27" t="str">
        <x:v>Aqueous LiCl</x:v>
      </x:c>
      <x:c r="E9558" s="27" t="str">
        <x:v>Baseline aftertreatment</x:v>
      </x:c>
      <x:c r="F9558" s="27" t="str">
        <x:v>H2-O2 RFC</x:v>
      </x:c>
      <x:c r="G9558" s="27" t="str">
        <x:v>CO2 to DME</x:v>
      </x:c>
      <x:c r="H9558" s="27" t="str">
        <x:v>Reject</x:v>
      </x:c>
      <x:c r="I9558" s="27" t="str">
        <x:v>Vehicle linked</x:v>
      </x:c>
      <x:c r="J9558" s="28" t="n">
        <x:v>1</x:v>
      </x:c>
      <x:c r="K9558" s="27" t="str">
        <x:v>Mixed-gas and energy gate fail</x:v>
      </x:c>
      <x:c r="L9558" s="27" t="str">
        <x:v>Carbon-to-fuel loop</x:v>
      </x:c>
      <x:c r="M9558" s="27" t="str">
        <x:v>HHO is consumed and an alternator-fed loop is energy-negative; CO2 product needs reactive capture and regeneration; H2-O2 storage lacks matching water electrolysis products</x:v>
      </x:c>
    </x:row>
    <x:row r="9559">
      <x:c r="A9559" s="27" t="str">
        <x:v>X04515</x:v>
      </x:c>
      <x:c r="B9559" s="27" t="str">
        <x:v>E10</x:v>
      </x:c>
      <x:c r="C9559" s="27" t="str">
        <x:v>Onboard mixed HHO</x:v>
      </x:c>
      <x:c r="D9559" s="27" t="str">
        <x:v>Aqueous LiCl</x:v>
      </x:c>
      <x:c r="E9559" s="27" t="str">
        <x:v>Baseline aftertreatment</x:v>
      </x:c>
      <x:c r="F9559" s="27" t="str">
        <x:v>H2-O2 RFC</x:v>
      </x:c>
      <x:c r="G9559" s="27" t="str">
        <x:v>Captured PM research only</x:v>
      </x:c>
      <x:c r="H9559" s="27" t="str">
        <x:v>Reject</x:v>
      </x:c>
      <x:c r="I9559" s="27" t="str">
        <x:v>Vehicle linked</x:v>
      </x:c>
      <x:c r="J9559" s="28" t="n">
        <x:v>1</x:v>
      </x:c>
      <x:c r="K9559" s="27" t="str">
        <x:v>Mixed-gas and energy gate fail</x:v>
      </x:c>
      <x:c r="L9559" s="27" t="str">
        <x:v>Pollutant characterization</x:v>
      </x:c>
      <x:c r="M9559" s="27" t="str">
        <x:v>HHO is consumed and an alternator-fed loop is energy-negative; H2-O2 storage lacks matching water electrolysis products</x:v>
      </x:c>
    </x:row>
    <x:row r="9560">
      <x:c r="A9560" s="27" t="str">
        <x:v>X04516</x:v>
      </x:c>
      <x:c r="B9560" s="27" t="str">
        <x:v>E10</x:v>
      </x:c>
      <x:c r="C9560" s="27" t="str">
        <x:v>Onboard mixed HHO</x:v>
      </x:c>
      <x:c r="D9560" s="27" t="str">
        <x:v>Aqueous LiCl</x:v>
      </x:c>
      <x:c r="E9560" s="27" t="str">
        <x:v>Baseline aftertreatment</x:v>
      </x:c>
      <x:c r="F9560" s="27" t="str">
        <x:v>H2-Cl2 RFC</x:v>
      </x:c>
      <x:c r="G9560" s="27" t="str">
        <x:v>Recovered water and heat</x:v>
      </x:c>
      <x:c r="H9560" s="27" t="str">
        <x:v>Reject</x:v>
      </x:c>
      <x:c r="I9560" s="27" t="str">
        <x:v>Vehicle linked</x:v>
      </x:c>
      <x:c r="J9560" s="28" t="n">
        <x:v>1</x:v>
      </x:c>
      <x:c r="K9560" s="27" t="str">
        <x:v>Chlorine or lithium onboard gate fail</x:v>
      </x:c>
      <x:c r="L9560" s="27" t="str">
        <x:v>Water and heat recovery</x:v>
      </x:c>
      <x:c r="M9560" s="27" t="str">
        <x:v>HHO is consumed and an alternator-fed loop is energy-negative; Chlorine or lithium inventory is not accepted in the vehicle module</x:v>
      </x:c>
    </x:row>
    <x:row r="9561">
      <x:c r="A9561" s="27" t="str">
        <x:v>X04517</x:v>
      </x:c>
      <x:c r="B9561" s="27" t="str">
        <x:v>E10</x:v>
      </x:c>
      <x:c r="C9561" s="27" t="str">
        <x:v>Onboard mixed HHO</x:v>
      </x:c>
      <x:c r="D9561" s="27" t="str">
        <x:v>Aqueous LiCl</x:v>
      </x:c>
      <x:c r="E9561" s="27" t="str">
        <x:v>Baseline aftertreatment</x:v>
      </x:c>
      <x:c r="F9561" s="27" t="str">
        <x:v>H2-Cl2 RFC</x:v>
      </x:c>
      <x:c r="G9561" s="27" t="str">
        <x:v>CO2 to methane</x:v>
      </x:c>
      <x:c r="H9561" s="27" t="str">
        <x:v>Reject</x:v>
      </x:c>
      <x:c r="I9561" s="27" t="str">
        <x:v>Vehicle linked</x:v>
      </x:c>
      <x:c r="J9561" s="28" t="n">
        <x:v>1</x:v>
      </x:c>
      <x:c r="K9561" s="27" t="str">
        <x:v>Chlorine or lithium onboard gate fail</x:v>
      </x:c>
      <x:c r="L9561" s="27" t="str">
        <x:v>Carbon-to-fuel loop</x:v>
      </x:c>
      <x:c r="M9561" s="27" t="str">
        <x:v>HHO is consumed and an alternator-fed loop is energy-negative; CO2 product needs reactive capture and regeneration; Chlorine or lithium inventory is not accepted in the vehicle module</x:v>
      </x:c>
    </x:row>
    <x:row r="9562">
      <x:c r="A9562" s="27" t="str">
        <x:v>X04518</x:v>
      </x:c>
      <x:c r="B9562" s="27" t="str">
        <x:v>E10</x:v>
      </x:c>
      <x:c r="C9562" s="27" t="str">
        <x:v>Onboard mixed HHO</x:v>
      </x:c>
      <x:c r="D9562" s="27" t="str">
        <x:v>Aqueous LiCl</x:v>
      </x:c>
      <x:c r="E9562" s="27" t="str">
        <x:v>Baseline aftertreatment</x:v>
      </x:c>
      <x:c r="F9562" s="27" t="str">
        <x:v>H2-Cl2 RFC</x:v>
      </x:c>
      <x:c r="G9562" s="27" t="str">
        <x:v>CO2 to methanol</x:v>
      </x:c>
      <x:c r="H9562" s="27" t="str">
        <x:v>Reject</x:v>
      </x:c>
      <x:c r="I9562" s="27" t="str">
        <x:v>Vehicle linked</x:v>
      </x:c>
      <x:c r="J9562" s="28" t="n">
        <x:v>1</x:v>
      </x:c>
      <x:c r="K9562" s="27" t="str">
        <x:v>Chlorine or lithium onboard gate fail</x:v>
      </x:c>
      <x:c r="L9562" s="27" t="str">
        <x:v>Carbon-to-fuel loop</x:v>
      </x:c>
      <x:c r="M9562" s="27" t="str">
        <x:v>HHO is consumed and an alternator-fed loop is energy-negative; CO2 product needs reactive capture and regeneration; Chlorine or lithium inventory is not accepted in the vehicle module</x:v>
      </x:c>
    </x:row>
    <x:row r="9563">
      <x:c r="A9563" s="27" t="str">
        <x:v>X04519</x:v>
      </x:c>
      <x:c r="B9563" s="27" t="str">
        <x:v>E10</x:v>
      </x:c>
      <x:c r="C9563" s="27" t="str">
        <x:v>Onboard mixed HHO</x:v>
      </x:c>
      <x:c r="D9563" s="27" t="str">
        <x:v>Aqueous LiCl</x:v>
      </x:c>
      <x:c r="E9563" s="27" t="str">
        <x:v>Baseline aftertreatment</x:v>
      </x:c>
      <x:c r="F9563" s="27" t="str">
        <x:v>H2-Cl2 RFC</x:v>
      </x:c>
      <x:c r="G9563" s="27" t="str">
        <x:v>CO2 to DME</x:v>
      </x:c>
      <x:c r="H9563" s="27" t="str">
        <x:v>Reject</x:v>
      </x:c>
      <x:c r="I9563" s="27" t="str">
        <x:v>Vehicle linked</x:v>
      </x:c>
      <x:c r="J9563" s="28" t="n">
        <x:v>1</x:v>
      </x:c>
      <x:c r="K9563" s="27" t="str">
        <x:v>Chlorine or lithium onboard gate fail</x:v>
      </x:c>
      <x:c r="L9563" s="27" t="str">
        <x:v>Carbon-to-fuel loop</x:v>
      </x:c>
      <x:c r="M9563" s="27" t="str">
        <x:v>HHO is consumed and an alternator-fed loop is energy-negative; CO2 product needs reactive capture and regeneration; Chlorine or lithium inventory is not accepted in the vehicle module</x:v>
      </x:c>
    </x:row>
    <x:row r="9564">
      <x:c r="A9564" s="27" t="str">
        <x:v>X04520</x:v>
      </x:c>
      <x:c r="B9564" s="27" t="str">
        <x:v>E10</x:v>
      </x:c>
      <x:c r="C9564" s="27" t="str">
        <x:v>Onboard mixed HHO</x:v>
      </x:c>
      <x:c r="D9564" s="27" t="str">
        <x:v>Aqueous LiCl</x:v>
      </x:c>
      <x:c r="E9564" s="27" t="str">
        <x:v>Baseline aftertreatment</x:v>
      </x:c>
      <x:c r="F9564" s="27" t="str">
        <x:v>H2-Cl2 RFC</x:v>
      </x:c>
      <x:c r="G9564" s="27" t="str">
        <x:v>Captured PM research only</x:v>
      </x:c>
      <x:c r="H9564" s="27" t="str">
        <x:v>Reject</x:v>
      </x:c>
      <x:c r="I9564" s="27" t="str">
        <x:v>Vehicle linked</x:v>
      </x:c>
      <x:c r="J9564" s="28" t="n">
        <x:v>1</x:v>
      </x:c>
      <x:c r="K9564" s="27" t="str">
        <x:v>Chlorine or lithium onboard gate fail</x:v>
      </x:c>
      <x:c r="L9564" s="27" t="str">
        <x:v>Pollutant characterization</x:v>
      </x:c>
      <x:c r="M9564" s="27" t="str">
        <x:v>HHO is consumed and an alternator-fed loop is energy-negative; Chlorine or lithium inventory is not accepted in the vehicle module</x:v>
      </x:c>
    </x:row>
    <x:row r="9565">
      <x:c r="A9565" s="27" t="str">
        <x:v>X04521</x:v>
      </x:c>
      <x:c r="B9565" s="27" t="str">
        <x:v>E10</x:v>
      </x:c>
      <x:c r="C9565" s="27" t="str">
        <x:v>Onboard mixed HHO</x:v>
      </x:c>
      <x:c r="D9565" s="27" t="str">
        <x:v>Aqueous LiCl</x:v>
      </x:c>
      <x:c r="E9565" s="27" t="str">
        <x:v>Baseline aftertreatment</x:v>
      </x:c>
      <x:c r="F9565" s="27" t="str">
        <x:v>Li-Cl2</x:v>
      </x:c>
      <x:c r="G9565" s="27" t="str">
        <x:v>Recovered water and heat</x:v>
      </x:c>
      <x:c r="H9565" s="27" t="str">
        <x:v>Reject</x:v>
      </x:c>
      <x:c r="I9565" s="27" t="str">
        <x:v>Vehicle linked</x:v>
      </x:c>
      <x:c r="J9565" s="28" t="n">
        <x:v>1</x:v>
      </x:c>
      <x:c r="K9565" s="27" t="str">
        <x:v>Chlorine or lithium onboard gate fail</x:v>
      </x:c>
      <x:c r="L9565" s="27" t="str">
        <x:v>Water and heat recovery</x:v>
      </x:c>
      <x:c r="M9565" s="27" t="str">
        <x:v>HHO is consumed and an alternator-fed loop is energy-negative; Li-Cl2 storage lacks molten LiCl regeneration; Chlorine or lithium inventory is not accepted in the vehicle module</x:v>
      </x:c>
    </x:row>
    <x:row r="9566">
      <x:c r="A9566" s="27" t="str">
        <x:v>X04522</x:v>
      </x:c>
      <x:c r="B9566" s="27" t="str">
        <x:v>E10</x:v>
      </x:c>
      <x:c r="C9566" s="27" t="str">
        <x:v>Onboard mixed HHO</x:v>
      </x:c>
      <x:c r="D9566" s="27" t="str">
        <x:v>Aqueous LiCl</x:v>
      </x:c>
      <x:c r="E9566" s="27" t="str">
        <x:v>Baseline aftertreatment</x:v>
      </x:c>
      <x:c r="F9566" s="27" t="str">
        <x:v>Li-Cl2</x:v>
      </x:c>
      <x:c r="G9566" s="27" t="str">
        <x:v>CO2 to methane</x:v>
      </x:c>
      <x:c r="H9566" s="27" t="str">
        <x:v>Reject</x:v>
      </x:c>
      <x:c r="I9566" s="27" t="str">
        <x:v>Vehicle linked</x:v>
      </x:c>
      <x:c r="J9566" s="28" t="n">
        <x:v>1</x:v>
      </x:c>
      <x:c r="K9566" s="27" t="str">
        <x:v>Chlorine or lithium onboard gate fail</x:v>
      </x:c>
      <x:c r="L9566" s="27" t="str">
        <x:v>Carbon-to-fuel loop</x:v>
      </x:c>
      <x:c r="M9566" s="27" t="str">
        <x:v>HHO is consumed and an alternator-fed loop is energy-negative; CO2 product needs reactive capture and regeneration; Li-Cl2 storage lacks molten LiCl regeneration; Chlorine or lithium inventory is not accepted in the vehicle module</x:v>
      </x:c>
    </x:row>
    <x:row r="9567">
      <x:c r="A9567" s="27" t="str">
        <x:v>X04523</x:v>
      </x:c>
      <x:c r="B9567" s="27" t="str">
        <x:v>E10</x:v>
      </x:c>
      <x:c r="C9567" s="27" t="str">
        <x:v>Onboard mixed HHO</x:v>
      </x:c>
      <x:c r="D9567" s="27" t="str">
        <x:v>Aqueous LiCl</x:v>
      </x:c>
      <x:c r="E9567" s="27" t="str">
        <x:v>Baseline aftertreatment</x:v>
      </x:c>
      <x:c r="F9567" s="27" t="str">
        <x:v>Li-Cl2</x:v>
      </x:c>
      <x:c r="G9567" s="27" t="str">
        <x:v>CO2 to methanol</x:v>
      </x:c>
      <x:c r="H9567" s="27" t="str">
        <x:v>Reject</x:v>
      </x:c>
      <x:c r="I9567" s="27" t="str">
        <x:v>Vehicle linked</x:v>
      </x:c>
      <x:c r="J9567" s="28" t="n">
        <x:v>1</x:v>
      </x:c>
      <x:c r="K9567" s="27" t="str">
        <x:v>Chlorine or lithium onboard gate fail</x:v>
      </x:c>
      <x:c r="L9567" s="27" t="str">
        <x:v>Carbon-to-fuel loop</x:v>
      </x:c>
      <x:c r="M9567" s="27" t="str">
        <x:v>HHO is consumed and an alternator-fed loop is energy-negative; CO2 product needs reactive capture and regeneration; Li-Cl2 storage lacks molten LiCl regeneration; Chlorine or lithium inventory is not accepted in the vehicle module</x:v>
      </x:c>
    </x:row>
    <x:row r="9568">
      <x:c r="A9568" s="27" t="str">
        <x:v>X04524</x:v>
      </x:c>
      <x:c r="B9568" s="27" t="str">
        <x:v>E10</x:v>
      </x:c>
      <x:c r="C9568" s="27" t="str">
        <x:v>Onboard mixed HHO</x:v>
      </x:c>
      <x:c r="D9568" s="27" t="str">
        <x:v>Aqueous LiCl</x:v>
      </x:c>
      <x:c r="E9568" s="27" t="str">
        <x:v>Baseline aftertreatment</x:v>
      </x:c>
      <x:c r="F9568" s="27" t="str">
        <x:v>Li-Cl2</x:v>
      </x:c>
      <x:c r="G9568" s="27" t="str">
        <x:v>CO2 to DME</x:v>
      </x:c>
      <x:c r="H9568" s="27" t="str">
        <x:v>Reject</x:v>
      </x:c>
      <x:c r="I9568" s="27" t="str">
        <x:v>Vehicle linked</x:v>
      </x:c>
      <x:c r="J9568" s="28" t="n">
        <x:v>1</x:v>
      </x:c>
      <x:c r="K9568" s="27" t="str">
        <x:v>Chlorine or lithium onboard gate fail</x:v>
      </x:c>
      <x:c r="L9568" s="27" t="str">
        <x:v>Carbon-to-fuel loop</x:v>
      </x:c>
      <x:c r="M9568" s="27" t="str">
        <x:v>HHO is consumed and an alternator-fed loop is energy-negative; CO2 product needs reactive capture and regeneration; Li-Cl2 storage lacks molten LiCl regeneration; Chlorine or lithium inventory is not accepted in the vehicle module</x:v>
      </x:c>
    </x:row>
    <x:row r="9569">
      <x:c r="A9569" s="27" t="str">
        <x:v>X04525</x:v>
      </x:c>
      <x:c r="B9569" s="27" t="str">
        <x:v>E10</x:v>
      </x:c>
      <x:c r="C9569" s="27" t="str">
        <x:v>Onboard mixed HHO</x:v>
      </x:c>
      <x:c r="D9569" s="27" t="str">
        <x:v>Aqueous LiCl</x:v>
      </x:c>
      <x:c r="E9569" s="27" t="str">
        <x:v>Baseline aftertreatment</x:v>
      </x:c>
      <x:c r="F9569" s="27" t="str">
        <x:v>Li-Cl2</x:v>
      </x:c>
      <x:c r="G9569" s="27" t="str">
        <x:v>Captured PM research only</x:v>
      </x:c>
      <x:c r="H9569" s="27" t="str">
        <x:v>Reject</x:v>
      </x:c>
      <x:c r="I9569" s="27" t="str">
        <x:v>Vehicle linked</x:v>
      </x:c>
      <x:c r="J9569" s="28" t="n">
        <x:v>1</x:v>
      </x:c>
      <x:c r="K9569" s="27" t="str">
        <x:v>Chlorine or lithium onboard gate fail</x:v>
      </x:c>
      <x:c r="L9569" s="27" t="str">
        <x:v>Pollutant characterization</x:v>
      </x:c>
      <x:c r="M9569" s="27" t="str">
        <x:v>HHO is consumed and an alternator-fed loop is energy-negative; Li-Cl2 storage lacks molten LiCl regeneration; Chlorine or lithium inventory is not accepted in the vehicle module</x:v>
      </x:c>
    </x:row>
    <x:row r="9570">
      <x:c r="A9570" s="27" t="str">
        <x:v>X04526</x:v>
      </x:c>
      <x:c r="B9570" s="27" t="str">
        <x:v>E10</x:v>
      </x:c>
      <x:c r="C9570" s="27" t="str">
        <x:v>Onboard mixed HHO</x:v>
      </x:c>
      <x:c r="D9570" s="27" t="str">
        <x:v>Aqueous LiCl</x:v>
      </x:c>
      <x:c r="E9570" s="27" t="str">
        <x:v>Plain-water Bubble Butt</x:v>
      </x:c>
      <x:c r="F9570" s="27" t="str">
        <x:v>LFP</x:v>
      </x:c>
      <x:c r="G9570" s="27" t="str">
        <x:v>Recovered water and heat</x:v>
      </x:c>
      <x:c r="H9570" s="27" t="str">
        <x:v>Reject</x:v>
      </x:c>
      <x:c r="I9570" s="27" t="str">
        <x:v>Vehicle linked</x:v>
      </x:c>
      <x:c r="J9570" s="28" t="n">
        <x:v>1</x:v>
      </x:c>
      <x:c r="K9570" s="27" t="str">
        <x:v>Mixed-gas and energy gate fail</x:v>
      </x:c>
      <x:c r="L9570" s="27" t="str">
        <x:v>Water and heat recovery</x:v>
      </x:c>
      <x:c r="M9570" s="27" t="str">
        <x:v>HHO is consumed and an alternator-fed loop is energy-negative</x:v>
      </x:c>
    </x:row>
    <x:row r="9571">
      <x:c r="A9571" s="27" t="str">
        <x:v>X04527</x:v>
      </x:c>
      <x:c r="B9571" s="27" t="str">
        <x:v>E10</x:v>
      </x:c>
      <x:c r="C9571" s="27" t="str">
        <x:v>Onboard mixed HHO</x:v>
      </x:c>
      <x:c r="D9571" s="27" t="str">
        <x:v>Aqueous LiCl</x:v>
      </x:c>
      <x:c r="E9571" s="27" t="str">
        <x:v>Plain-water Bubble Butt</x:v>
      </x:c>
      <x:c r="F9571" s="27" t="str">
        <x:v>LFP</x:v>
      </x:c>
      <x:c r="G9571" s="27" t="str">
        <x:v>CO2 to methane</x:v>
      </x:c>
      <x:c r="H9571" s="27" t="str">
        <x:v>Reject</x:v>
      </x:c>
      <x:c r="I9571" s="27" t="str">
        <x:v>Vehicle linked</x:v>
      </x:c>
      <x:c r="J9571" s="28" t="n">
        <x:v>1</x:v>
      </x:c>
      <x:c r="K9571" s="27" t="str">
        <x:v>Mixed-gas and energy gate fail</x:v>
      </x:c>
      <x:c r="L9571" s="27" t="str">
        <x:v>Carbon-to-fuel loop</x:v>
      </x:c>
      <x:c r="M9571" s="27" t="str">
        <x:v>HHO is consumed and an alternator-fed loop is energy-negative; CO2 product needs reactive capture and regeneration</x:v>
      </x:c>
    </x:row>
    <x:row r="9572">
      <x:c r="A9572" s="27" t="str">
        <x:v>X04528</x:v>
      </x:c>
      <x:c r="B9572" s="27" t="str">
        <x:v>E10</x:v>
      </x:c>
      <x:c r="C9572" s="27" t="str">
        <x:v>Onboard mixed HHO</x:v>
      </x:c>
      <x:c r="D9572" s="27" t="str">
        <x:v>Aqueous LiCl</x:v>
      </x:c>
      <x:c r="E9572" s="27" t="str">
        <x:v>Plain-water Bubble Butt</x:v>
      </x:c>
      <x:c r="F9572" s="27" t="str">
        <x:v>LFP</x:v>
      </x:c>
      <x:c r="G9572" s="27" t="str">
        <x:v>CO2 to methanol</x:v>
      </x:c>
      <x:c r="H9572" s="27" t="str">
        <x:v>Reject</x:v>
      </x:c>
      <x:c r="I9572" s="27" t="str">
        <x:v>Vehicle linked</x:v>
      </x:c>
      <x:c r="J9572" s="28" t="n">
        <x:v>1</x:v>
      </x:c>
      <x:c r="K9572" s="27" t="str">
        <x:v>Mixed-gas and energy gate fail</x:v>
      </x:c>
      <x:c r="L9572" s="27" t="str">
        <x:v>Carbon-to-fuel loop</x:v>
      </x:c>
      <x:c r="M9572" s="27" t="str">
        <x:v>HHO is consumed and an alternator-fed loop is energy-negative; CO2 product needs reactive capture and regeneration</x:v>
      </x:c>
    </x:row>
    <x:row r="9573">
      <x:c r="A9573" s="27" t="str">
        <x:v>X04529</x:v>
      </x:c>
      <x:c r="B9573" s="27" t="str">
        <x:v>E10</x:v>
      </x:c>
      <x:c r="C9573" s="27" t="str">
        <x:v>Onboard mixed HHO</x:v>
      </x:c>
      <x:c r="D9573" s="27" t="str">
        <x:v>Aqueous LiCl</x:v>
      </x:c>
      <x:c r="E9573" s="27" t="str">
        <x:v>Plain-water Bubble Butt</x:v>
      </x:c>
      <x:c r="F9573" s="27" t="str">
        <x:v>LFP</x:v>
      </x:c>
      <x:c r="G9573" s="27" t="str">
        <x:v>CO2 to DME</x:v>
      </x:c>
      <x:c r="H9573" s="27" t="str">
        <x:v>Reject</x:v>
      </x:c>
      <x:c r="I9573" s="27" t="str">
        <x:v>Vehicle linked</x:v>
      </x:c>
      <x:c r="J9573" s="28" t="n">
        <x:v>1</x:v>
      </x:c>
      <x:c r="K9573" s="27" t="str">
        <x:v>Mixed-gas and energy gate fail</x:v>
      </x:c>
      <x:c r="L9573" s="27" t="str">
        <x:v>Carbon-to-fuel loop</x:v>
      </x:c>
      <x:c r="M9573" s="27" t="str">
        <x:v>HHO is consumed and an alternator-fed loop is energy-negative; CO2 product needs reactive capture and regeneration</x:v>
      </x:c>
    </x:row>
    <x:row r="9574">
      <x:c r="A9574" s="27" t="str">
        <x:v>X04530</x:v>
      </x:c>
      <x:c r="B9574" s="27" t="str">
        <x:v>E10</x:v>
      </x:c>
      <x:c r="C9574" s="27" t="str">
        <x:v>Onboard mixed HHO</x:v>
      </x:c>
      <x:c r="D9574" s="27" t="str">
        <x:v>Aqueous LiCl</x:v>
      </x:c>
      <x:c r="E9574" s="27" t="str">
        <x:v>Plain-water Bubble Butt</x:v>
      </x:c>
      <x:c r="F9574" s="27" t="str">
        <x:v>LFP</x:v>
      </x:c>
      <x:c r="G9574" s="27" t="str">
        <x:v>Captured PM research only</x:v>
      </x:c>
      <x:c r="H9574" s="27" t="str">
        <x:v>Reject</x:v>
      </x:c>
      <x:c r="I9574" s="27" t="str">
        <x:v>Vehicle linked</x:v>
      </x:c>
      <x:c r="J9574" s="28" t="n">
        <x:v>1</x:v>
      </x:c>
      <x:c r="K9574" s="27" t="str">
        <x:v>Mixed-gas and energy gate fail</x:v>
      </x:c>
      <x:c r="L9574" s="27" t="str">
        <x:v>Pollutant characterization</x:v>
      </x:c>
      <x:c r="M9574" s="27" t="str">
        <x:v>HHO is consumed and an alternator-fed loop is energy-negative</x:v>
      </x:c>
    </x:row>
    <x:row r="9575">
      <x:c r="A9575" s="27" t="str">
        <x:v>X04531</x:v>
      </x:c>
      <x:c r="B9575" s="27" t="str">
        <x:v>E10</x:v>
      </x:c>
      <x:c r="C9575" s="27" t="str">
        <x:v>Onboard mixed HHO</x:v>
      </x:c>
      <x:c r="D9575" s="27" t="str">
        <x:v>Aqueous LiCl</x:v>
      </x:c>
      <x:c r="E9575" s="27" t="str">
        <x:v>Plain-water Bubble Butt</x:v>
      </x:c>
      <x:c r="F9575" s="27" t="str">
        <x:v>Sodium-ion</x:v>
      </x:c>
      <x:c r="G9575" s="27" t="str">
        <x:v>Recovered water and heat</x:v>
      </x:c>
      <x:c r="H9575" s="27" t="str">
        <x:v>Reject</x:v>
      </x:c>
      <x:c r="I9575" s="27" t="str">
        <x:v>Vehicle linked</x:v>
      </x:c>
      <x:c r="J9575" s="28" t="n">
        <x:v>1</x:v>
      </x:c>
      <x:c r="K9575" s="27" t="str">
        <x:v>Mixed-gas and energy gate fail</x:v>
      </x:c>
      <x:c r="L9575" s="27" t="str">
        <x:v>Water and heat recovery</x:v>
      </x:c>
      <x:c r="M9575" s="27" t="str">
        <x:v>HHO is consumed and an alternator-fed loop is energy-negative</x:v>
      </x:c>
    </x:row>
    <x:row r="9576">
      <x:c r="A9576" s="27" t="str">
        <x:v>X04532</x:v>
      </x:c>
      <x:c r="B9576" s="27" t="str">
        <x:v>E10</x:v>
      </x:c>
      <x:c r="C9576" s="27" t="str">
        <x:v>Onboard mixed HHO</x:v>
      </x:c>
      <x:c r="D9576" s="27" t="str">
        <x:v>Aqueous LiCl</x:v>
      </x:c>
      <x:c r="E9576" s="27" t="str">
        <x:v>Plain-water Bubble Butt</x:v>
      </x:c>
      <x:c r="F9576" s="27" t="str">
        <x:v>Sodium-ion</x:v>
      </x:c>
      <x:c r="G9576" s="27" t="str">
        <x:v>CO2 to methane</x:v>
      </x:c>
      <x:c r="H9576" s="27" t="str">
        <x:v>Reject</x:v>
      </x:c>
      <x:c r="I9576" s="27" t="str">
        <x:v>Vehicle linked</x:v>
      </x:c>
      <x:c r="J9576" s="28" t="n">
        <x:v>1</x:v>
      </x:c>
      <x:c r="K9576" s="27" t="str">
        <x:v>Mixed-gas and energy gate fail</x:v>
      </x:c>
      <x:c r="L9576" s="27" t="str">
        <x:v>Carbon-to-fuel loop</x:v>
      </x:c>
      <x:c r="M9576" s="27" t="str">
        <x:v>HHO is consumed and an alternator-fed loop is energy-negative; CO2 product needs reactive capture and regeneration</x:v>
      </x:c>
    </x:row>
    <x:row r="9577">
      <x:c r="A9577" s="27" t="str">
        <x:v>X04533</x:v>
      </x:c>
      <x:c r="B9577" s="27" t="str">
        <x:v>E10</x:v>
      </x:c>
      <x:c r="C9577" s="27" t="str">
        <x:v>Onboard mixed HHO</x:v>
      </x:c>
      <x:c r="D9577" s="27" t="str">
        <x:v>Aqueous LiCl</x:v>
      </x:c>
      <x:c r="E9577" s="27" t="str">
        <x:v>Plain-water Bubble Butt</x:v>
      </x:c>
      <x:c r="F9577" s="27" t="str">
        <x:v>Sodium-ion</x:v>
      </x:c>
      <x:c r="G9577" s="27" t="str">
        <x:v>CO2 to methanol</x:v>
      </x:c>
      <x:c r="H9577" s="27" t="str">
        <x:v>Reject</x:v>
      </x:c>
      <x:c r="I9577" s="27" t="str">
        <x:v>Vehicle linked</x:v>
      </x:c>
      <x:c r="J9577" s="28" t="n">
        <x:v>1</x:v>
      </x:c>
      <x:c r="K9577" s="27" t="str">
        <x:v>Mixed-gas and energy gate fail</x:v>
      </x:c>
      <x:c r="L9577" s="27" t="str">
        <x:v>Carbon-to-fuel loop</x:v>
      </x:c>
      <x:c r="M9577" s="27" t="str">
        <x:v>HHO is consumed and an alternator-fed loop is energy-negative; CO2 product needs reactive capture and regeneration</x:v>
      </x:c>
    </x:row>
    <x:row r="9578">
      <x:c r="A9578" s="27" t="str">
        <x:v>X04534</x:v>
      </x:c>
      <x:c r="B9578" s="27" t="str">
        <x:v>E10</x:v>
      </x:c>
      <x:c r="C9578" s="27" t="str">
        <x:v>Onboard mixed HHO</x:v>
      </x:c>
      <x:c r="D9578" s="27" t="str">
        <x:v>Aqueous LiCl</x:v>
      </x:c>
      <x:c r="E9578" s="27" t="str">
        <x:v>Plain-water Bubble Butt</x:v>
      </x:c>
      <x:c r="F9578" s="27" t="str">
        <x:v>Sodium-ion</x:v>
      </x:c>
      <x:c r="G9578" s="27" t="str">
        <x:v>CO2 to DME</x:v>
      </x:c>
      <x:c r="H9578" s="27" t="str">
        <x:v>Reject</x:v>
      </x:c>
      <x:c r="I9578" s="27" t="str">
        <x:v>Vehicle linked</x:v>
      </x:c>
      <x:c r="J9578" s="28" t="n">
        <x:v>1</x:v>
      </x:c>
      <x:c r="K9578" s="27" t="str">
        <x:v>Mixed-gas and energy gate fail</x:v>
      </x:c>
      <x:c r="L9578" s="27" t="str">
        <x:v>Carbon-to-fuel loop</x:v>
      </x:c>
      <x:c r="M9578" s="27" t="str">
        <x:v>HHO is consumed and an alternator-fed loop is energy-negative; CO2 product needs reactive capture and regeneration</x:v>
      </x:c>
    </x:row>
    <x:row r="9579">
      <x:c r="A9579" s="27" t="str">
        <x:v>X04535</x:v>
      </x:c>
      <x:c r="B9579" s="27" t="str">
        <x:v>E10</x:v>
      </x:c>
      <x:c r="C9579" s="27" t="str">
        <x:v>Onboard mixed HHO</x:v>
      </x:c>
      <x:c r="D9579" s="27" t="str">
        <x:v>Aqueous LiCl</x:v>
      </x:c>
      <x:c r="E9579" s="27" t="str">
        <x:v>Plain-water Bubble Butt</x:v>
      </x:c>
      <x:c r="F9579" s="27" t="str">
        <x:v>Sodium-ion</x:v>
      </x:c>
      <x:c r="G9579" s="27" t="str">
        <x:v>Captured PM research only</x:v>
      </x:c>
      <x:c r="H9579" s="27" t="str">
        <x:v>Reject</x:v>
      </x:c>
      <x:c r="I9579" s="27" t="str">
        <x:v>Vehicle linked</x:v>
      </x:c>
      <x:c r="J9579" s="28" t="n">
        <x:v>1</x:v>
      </x:c>
      <x:c r="K9579" s="27" t="str">
        <x:v>Mixed-gas and energy gate fail</x:v>
      </x:c>
      <x:c r="L9579" s="27" t="str">
        <x:v>Pollutant characterization</x:v>
      </x:c>
      <x:c r="M9579" s="27" t="str">
        <x:v>HHO is consumed and an alternator-fed loop is energy-negative</x:v>
      </x:c>
    </x:row>
    <x:row r="9580">
      <x:c r="A9580" s="27" t="str">
        <x:v>X04536</x:v>
      </x:c>
      <x:c r="B9580" s="27" t="str">
        <x:v>E10</x:v>
      </x:c>
      <x:c r="C9580" s="27" t="str">
        <x:v>Onboard mixed HHO</x:v>
      </x:c>
      <x:c r="D9580" s="27" t="str">
        <x:v>Aqueous LiCl</x:v>
      </x:c>
      <x:c r="E9580" s="27" t="str">
        <x:v>Plain-water Bubble Butt</x:v>
      </x:c>
      <x:c r="F9580" s="27" t="str">
        <x:v>H2-O2 RFC</x:v>
      </x:c>
      <x:c r="G9580" s="27" t="str">
        <x:v>Recovered water and heat</x:v>
      </x:c>
      <x:c r="H9580" s="27" t="str">
        <x:v>Reject</x:v>
      </x:c>
      <x:c r="I9580" s="27" t="str">
        <x:v>Vehicle linked</x:v>
      </x:c>
      <x:c r="J9580" s="28" t="n">
        <x:v>1</x:v>
      </x:c>
      <x:c r="K9580" s="27" t="str">
        <x:v>Mixed-gas and energy gate fail</x:v>
      </x:c>
      <x:c r="L9580" s="27" t="str">
        <x:v>Water and heat recovery</x:v>
      </x:c>
      <x:c r="M9580" s="27" t="str">
        <x:v>HHO is consumed and an alternator-fed loop is energy-negative; H2-O2 storage lacks matching water electrolysis products</x:v>
      </x:c>
    </x:row>
    <x:row r="9581">
      <x:c r="A9581" s="27" t="str">
        <x:v>X04537</x:v>
      </x:c>
      <x:c r="B9581" s="27" t="str">
        <x:v>E10</x:v>
      </x:c>
      <x:c r="C9581" s="27" t="str">
        <x:v>Onboard mixed HHO</x:v>
      </x:c>
      <x:c r="D9581" s="27" t="str">
        <x:v>Aqueous LiCl</x:v>
      </x:c>
      <x:c r="E9581" s="27" t="str">
        <x:v>Plain-water Bubble Butt</x:v>
      </x:c>
      <x:c r="F9581" s="27" t="str">
        <x:v>H2-O2 RFC</x:v>
      </x:c>
      <x:c r="G9581" s="27" t="str">
        <x:v>CO2 to methane</x:v>
      </x:c>
      <x:c r="H9581" s="27" t="str">
        <x:v>Reject</x:v>
      </x:c>
      <x:c r="I9581" s="27" t="str">
        <x:v>Vehicle linked</x:v>
      </x:c>
      <x:c r="J9581" s="28" t="n">
        <x:v>1</x:v>
      </x:c>
      <x:c r="K9581" s="27" t="str">
        <x:v>Mixed-gas and energy gate fail</x:v>
      </x:c>
      <x:c r="L9581" s="27" t="str">
        <x:v>Carbon-to-fuel loop</x:v>
      </x:c>
      <x:c r="M9581" s="27" t="str">
        <x:v>HHO is consumed and an alternator-fed loop is energy-negative; CO2 product needs reactive capture and regeneration; H2-O2 storage lacks matching water electrolysis products</x:v>
      </x:c>
    </x:row>
    <x:row r="9582">
      <x:c r="A9582" s="27" t="str">
        <x:v>X04538</x:v>
      </x:c>
      <x:c r="B9582" s="27" t="str">
        <x:v>E10</x:v>
      </x:c>
      <x:c r="C9582" s="27" t="str">
        <x:v>Onboard mixed HHO</x:v>
      </x:c>
      <x:c r="D9582" s="27" t="str">
        <x:v>Aqueous LiCl</x:v>
      </x:c>
      <x:c r="E9582" s="27" t="str">
        <x:v>Plain-water Bubble Butt</x:v>
      </x:c>
      <x:c r="F9582" s="27" t="str">
        <x:v>H2-O2 RFC</x:v>
      </x:c>
      <x:c r="G9582" s="27" t="str">
        <x:v>CO2 to methanol</x:v>
      </x:c>
      <x:c r="H9582" s="27" t="str">
        <x:v>Reject</x:v>
      </x:c>
      <x:c r="I9582" s="27" t="str">
        <x:v>Vehicle linked</x:v>
      </x:c>
      <x:c r="J9582" s="28" t="n">
        <x:v>1</x:v>
      </x:c>
      <x:c r="K9582" s="27" t="str">
        <x:v>Mixed-gas and energy gate fail</x:v>
      </x:c>
      <x:c r="L9582" s="27" t="str">
        <x:v>Carbon-to-fuel loop</x:v>
      </x:c>
      <x:c r="M9582" s="27" t="str">
        <x:v>HHO is consumed and an alternator-fed loop is energy-negative; CO2 product needs reactive capture and regeneration; H2-O2 storage lacks matching water electrolysis products</x:v>
      </x:c>
    </x:row>
    <x:row r="9583">
      <x:c r="A9583" s="27" t="str">
        <x:v>X04539</x:v>
      </x:c>
      <x:c r="B9583" s="27" t="str">
        <x:v>E10</x:v>
      </x:c>
      <x:c r="C9583" s="27" t="str">
        <x:v>Onboard mixed HHO</x:v>
      </x:c>
      <x:c r="D9583" s="27" t="str">
        <x:v>Aqueous LiCl</x:v>
      </x:c>
      <x:c r="E9583" s="27" t="str">
        <x:v>Plain-water Bubble Butt</x:v>
      </x:c>
      <x:c r="F9583" s="27" t="str">
        <x:v>H2-O2 RFC</x:v>
      </x:c>
      <x:c r="G9583" s="27" t="str">
        <x:v>CO2 to DME</x:v>
      </x:c>
      <x:c r="H9583" s="27" t="str">
        <x:v>Reject</x:v>
      </x:c>
      <x:c r="I9583" s="27" t="str">
        <x:v>Vehicle linked</x:v>
      </x:c>
      <x:c r="J9583" s="28" t="n">
        <x:v>1</x:v>
      </x:c>
      <x:c r="K9583" s="27" t="str">
        <x:v>Mixed-gas and energy gate fail</x:v>
      </x:c>
      <x:c r="L9583" s="27" t="str">
        <x:v>Carbon-to-fuel loop</x:v>
      </x:c>
      <x:c r="M9583" s="27" t="str">
        <x:v>HHO is consumed and an alternator-fed loop is energy-negative; CO2 product needs reactive capture and regeneration; H2-O2 storage lacks matching water electrolysis products</x:v>
      </x:c>
    </x:row>
    <x:row r="9584">
      <x:c r="A9584" s="27" t="str">
        <x:v>X04540</x:v>
      </x:c>
      <x:c r="B9584" s="27" t="str">
        <x:v>E10</x:v>
      </x:c>
      <x:c r="C9584" s="27" t="str">
        <x:v>Onboard mixed HHO</x:v>
      </x:c>
      <x:c r="D9584" s="27" t="str">
        <x:v>Aqueous LiCl</x:v>
      </x:c>
      <x:c r="E9584" s="27" t="str">
        <x:v>Plain-water Bubble Butt</x:v>
      </x:c>
      <x:c r="F9584" s="27" t="str">
        <x:v>H2-O2 RFC</x:v>
      </x:c>
      <x:c r="G9584" s="27" t="str">
        <x:v>Captured PM research only</x:v>
      </x:c>
      <x:c r="H9584" s="27" t="str">
        <x:v>Reject</x:v>
      </x:c>
      <x:c r="I9584" s="27" t="str">
        <x:v>Vehicle linked</x:v>
      </x:c>
      <x:c r="J9584" s="28" t="n">
        <x:v>1</x:v>
      </x:c>
      <x:c r="K9584" s="27" t="str">
        <x:v>Mixed-gas and energy gate fail</x:v>
      </x:c>
      <x:c r="L9584" s="27" t="str">
        <x:v>Pollutant characterization</x:v>
      </x:c>
      <x:c r="M9584" s="27" t="str">
        <x:v>HHO is consumed and an alternator-fed loop is energy-negative; H2-O2 storage lacks matching water electrolysis products</x:v>
      </x:c>
    </x:row>
    <x:row r="9585">
      <x:c r="A9585" s="27" t="str">
        <x:v>X04541</x:v>
      </x:c>
      <x:c r="B9585" s="27" t="str">
        <x:v>E10</x:v>
      </x:c>
      <x:c r="C9585" s="27" t="str">
        <x:v>Onboard mixed HHO</x:v>
      </x:c>
      <x:c r="D9585" s="27" t="str">
        <x:v>Aqueous LiCl</x:v>
      </x:c>
      <x:c r="E9585" s="27" t="str">
        <x:v>Plain-water Bubble Butt</x:v>
      </x:c>
      <x:c r="F9585" s="27" t="str">
        <x:v>H2-Cl2 RFC</x:v>
      </x:c>
      <x:c r="G9585" s="27" t="str">
        <x:v>Recovered water and heat</x:v>
      </x:c>
      <x:c r="H9585" s="27" t="str">
        <x:v>Reject</x:v>
      </x:c>
      <x:c r="I9585" s="27" t="str">
        <x:v>Vehicle linked</x:v>
      </x:c>
      <x:c r="J9585" s="28" t="n">
        <x:v>1</x:v>
      </x:c>
      <x:c r="K9585" s="27" t="str">
        <x:v>Chlorine or lithium onboard gate fail</x:v>
      </x:c>
      <x:c r="L9585" s="27" t="str">
        <x:v>Water and heat recovery</x:v>
      </x:c>
      <x:c r="M9585" s="27" t="str">
        <x:v>HHO is consumed and an alternator-fed loop is energy-negative; Chlorine or lithium inventory is not accepted in the vehicle module</x:v>
      </x:c>
    </x:row>
    <x:row r="9586">
      <x:c r="A9586" s="27" t="str">
        <x:v>X04542</x:v>
      </x:c>
      <x:c r="B9586" s="27" t="str">
        <x:v>E10</x:v>
      </x:c>
      <x:c r="C9586" s="27" t="str">
        <x:v>Onboard mixed HHO</x:v>
      </x:c>
      <x:c r="D9586" s="27" t="str">
        <x:v>Aqueous LiCl</x:v>
      </x:c>
      <x:c r="E9586" s="27" t="str">
        <x:v>Plain-water Bubble Butt</x:v>
      </x:c>
      <x:c r="F9586" s="27" t="str">
        <x:v>H2-Cl2 RFC</x:v>
      </x:c>
      <x:c r="G9586" s="27" t="str">
        <x:v>CO2 to methane</x:v>
      </x:c>
      <x:c r="H9586" s="27" t="str">
        <x:v>Reject</x:v>
      </x:c>
      <x:c r="I9586" s="27" t="str">
        <x:v>Vehicle linked</x:v>
      </x:c>
      <x:c r="J9586" s="28" t="n">
        <x:v>1</x:v>
      </x:c>
      <x:c r="K9586" s="27" t="str">
        <x:v>Chlorine or lithium onboard gate fail</x:v>
      </x:c>
      <x:c r="L9586" s="27" t="str">
        <x:v>Carbon-to-fuel loop</x:v>
      </x:c>
      <x:c r="M9586" s="27" t="str">
        <x:v>HHO is consumed and an alternator-fed loop is energy-negative; CO2 product needs reactive capture and regeneration; Chlorine or lithium inventory is not accepted in the vehicle module</x:v>
      </x:c>
    </x:row>
    <x:row r="9587">
      <x:c r="A9587" s="27" t="str">
        <x:v>X04543</x:v>
      </x:c>
      <x:c r="B9587" s="27" t="str">
        <x:v>E10</x:v>
      </x:c>
      <x:c r="C9587" s="27" t="str">
        <x:v>Onboard mixed HHO</x:v>
      </x:c>
      <x:c r="D9587" s="27" t="str">
        <x:v>Aqueous LiCl</x:v>
      </x:c>
      <x:c r="E9587" s="27" t="str">
        <x:v>Plain-water Bubble Butt</x:v>
      </x:c>
      <x:c r="F9587" s="27" t="str">
        <x:v>H2-Cl2 RFC</x:v>
      </x:c>
      <x:c r="G9587" s="27" t="str">
        <x:v>CO2 to methanol</x:v>
      </x:c>
      <x:c r="H9587" s="27" t="str">
        <x:v>Reject</x:v>
      </x:c>
      <x:c r="I9587" s="27" t="str">
        <x:v>Vehicle linked</x:v>
      </x:c>
      <x:c r="J9587" s="28" t="n">
        <x:v>1</x:v>
      </x:c>
      <x:c r="K9587" s="27" t="str">
        <x:v>Chlorine or lithium onboard gate fail</x:v>
      </x:c>
      <x:c r="L9587" s="27" t="str">
        <x:v>Carbon-to-fuel loop</x:v>
      </x:c>
      <x:c r="M9587" s="27" t="str">
        <x:v>HHO is consumed and an alternator-fed loop is energy-negative; CO2 product needs reactive capture and regeneration; Chlorine or lithium inventory is not accepted in the vehicle module</x:v>
      </x:c>
    </x:row>
    <x:row r="9588">
      <x:c r="A9588" s="27" t="str">
        <x:v>X04544</x:v>
      </x:c>
      <x:c r="B9588" s="27" t="str">
        <x:v>E10</x:v>
      </x:c>
      <x:c r="C9588" s="27" t="str">
        <x:v>Onboard mixed HHO</x:v>
      </x:c>
      <x:c r="D9588" s="27" t="str">
        <x:v>Aqueous LiCl</x:v>
      </x:c>
      <x:c r="E9588" s="27" t="str">
        <x:v>Plain-water Bubble Butt</x:v>
      </x:c>
      <x:c r="F9588" s="27" t="str">
        <x:v>H2-Cl2 RFC</x:v>
      </x:c>
      <x:c r="G9588" s="27" t="str">
        <x:v>CO2 to DME</x:v>
      </x:c>
      <x:c r="H9588" s="27" t="str">
        <x:v>Reject</x:v>
      </x:c>
      <x:c r="I9588" s="27" t="str">
        <x:v>Vehicle linked</x:v>
      </x:c>
      <x:c r="J9588" s="28" t="n">
        <x:v>1</x:v>
      </x:c>
      <x:c r="K9588" s="27" t="str">
        <x:v>Chlorine or lithium onboard gate fail</x:v>
      </x:c>
      <x:c r="L9588" s="27" t="str">
        <x:v>Carbon-to-fuel loop</x:v>
      </x:c>
      <x:c r="M9588" s="27" t="str">
        <x:v>HHO is consumed and an alternator-fed loop is energy-negative; CO2 product needs reactive capture and regeneration; Chlorine or lithium inventory is not accepted in the vehicle module</x:v>
      </x:c>
    </x:row>
    <x:row r="9589">
      <x:c r="A9589" s="27" t="str">
        <x:v>X04545</x:v>
      </x:c>
      <x:c r="B9589" s="27" t="str">
        <x:v>E10</x:v>
      </x:c>
      <x:c r="C9589" s="27" t="str">
        <x:v>Onboard mixed HHO</x:v>
      </x:c>
      <x:c r="D9589" s="27" t="str">
        <x:v>Aqueous LiCl</x:v>
      </x:c>
      <x:c r="E9589" s="27" t="str">
        <x:v>Plain-water Bubble Butt</x:v>
      </x:c>
      <x:c r="F9589" s="27" t="str">
        <x:v>H2-Cl2 RFC</x:v>
      </x:c>
      <x:c r="G9589" s="27" t="str">
        <x:v>Captured PM research only</x:v>
      </x:c>
      <x:c r="H9589" s="27" t="str">
        <x:v>Reject</x:v>
      </x:c>
      <x:c r="I9589" s="27" t="str">
        <x:v>Vehicle linked</x:v>
      </x:c>
      <x:c r="J9589" s="28" t="n">
        <x:v>1</x:v>
      </x:c>
      <x:c r="K9589" s="27" t="str">
        <x:v>Chlorine or lithium onboard gate fail</x:v>
      </x:c>
      <x:c r="L9589" s="27" t="str">
        <x:v>Pollutant characterization</x:v>
      </x:c>
      <x:c r="M9589" s="27" t="str">
        <x:v>HHO is consumed and an alternator-fed loop is energy-negative; Chlorine or lithium inventory is not accepted in the vehicle module</x:v>
      </x:c>
    </x:row>
    <x:row r="9590">
      <x:c r="A9590" s="27" t="str">
        <x:v>X04546</x:v>
      </x:c>
      <x:c r="B9590" s="27" t="str">
        <x:v>E10</x:v>
      </x:c>
      <x:c r="C9590" s="27" t="str">
        <x:v>Onboard mixed HHO</x:v>
      </x:c>
      <x:c r="D9590" s="27" t="str">
        <x:v>Aqueous LiCl</x:v>
      </x:c>
      <x:c r="E9590" s="27" t="str">
        <x:v>Plain-water Bubble Butt</x:v>
      </x:c>
      <x:c r="F9590" s="27" t="str">
        <x:v>Li-Cl2</x:v>
      </x:c>
      <x:c r="G9590" s="27" t="str">
        <x:v>Recovered water and heat</x:v>
      </x:c>
      <x:c r="H9590" s="27" t="str">
        <x:v>Reject</x:v>
      </x:c>
      <x:c r="I9590" s="27" t="str">
        <x:v>Vehicle linked</x:v>
      </x:c>
      <x:c r="J9590" s="28" t="n">
        <x:v>1</x:v>
      </x:c>
      <x:c r="K9590" s="27" t="str">
        <x:v>Chlorine or lithium onboard gate fail</x:v>
      </x:c>
      <x:c r="L9590" s="27" t="str">
        <x:v>Water and heat recovery</x:v>
      </x:c>
      <x:c r="M9590" s="27" t="str">
        <x:v>HHO is consumed and an alternator-fed loop is energy-negative; Li-Cl2 storage lacks molten LiCl regeneration; Chlorine or lithium inventory is not accepted in the vehicle module</x:v>
      </x:c>
    </x:row>
    <x:row r="9591">
      <x:c r="A9591" s="27" t="str">
        <x:v>X04547</x:v>
      </x:c>
      <x:c r="B9591" s="27" t="str">
        <x:v>E10</x:v>
      </x:c>
      <x:c r="C9591" s="27" t="str">
        <x:v>Onboard mixed HHO</x:v>
      </x:c>
      <x:c r="D9591" s="27" t="str">
        <x:v>Aqueous LiCl</x:v>
      </x:c>
      <x:c r="E9591" s="27" t="str">
        <x:v>Plain-water Bubble Butt</x:v>
      </x:c>
      <x:c r="F9591" s="27" t="str">
        <x:v>Li-Cl2</x:v>
      </x:c>
      <x:c r="G9591" s="27" t="str">
        <x:v>CO2 to methane</x:v>
      </x:c>
      <x:c r="H9591" s="27" t="str">
        <x:v>Reject</x:v>
      </x:c>
      <x:c r="I9591" s="27" t="str">
        <x:v>Vehicle linked</x:v>
      </x:c>
      <x:c r="J9591" s="28" t="n">
        <x:v>1</x:v>
      </x:c>
      <x:c r="K9591" s="27" t="str">
        <x:v>Chlorine or lithium onboard gate fail</x:v>
      </x:c>
      <x:c r="L9591" s="27" t="str">
        <x:v>Carbon-to-fuel loop</x:v>
      </x:c>
      <x:c r="M9591" s="27" t="str">
        <x:v>HHO is consumed and an alternator-fed loop is energy-negative; CO2 product needs reactive capture and regeneration; Li-Cl2 storage lacks molten LiCl regeneration; Chlorine or lithium inventory is not accepted in the vehicle module</x:v>
      </x:c>
    </x:row>
    <x:row r="9592">
      <x:c r="A9592" s="27" t="str">
        <x:v>X04548</x:v>
      </x:c>
      <x:c r="B9592" s="27" t="str">
        <x:v>E10</x:v>
      </x:c>
      <x:c r="C9592" s="27" t="str">
        <x:v>Onboard mixed HHO</x:v>
      </x:c>
      <x:c r="D9592" s="27" t="str">
        <x:v>Aqueous LiCl</x:v>
      </x:c>
      <x:c r="E9592" s="27" t="str">
        <x:v>Plain-water Bubble Butt</x:v>
      </x:c>
      <x:c r="F9592" s="27" t="str">
        <x:v>Li-Cl2</x:v>
      </x:c>
      <x:c r="G9592" s="27" t="str">
        <x:v>CO2 to methanol</x:v>
      </x:c>
      <x:c r="H9592" s="27" t="str">
        <x:v>Reject</x:v>
      </x:c>
      <x:c r="I9592" s="27" t="str">
        <x:v>Vehicle linked</x:v>
      </x:c>
      <x:c r="J9592" s="28" t="n">
        <x:v>1</x:v>
      </x:c>
      <x:c r="K9592" s="27" t="str">
        <x:v>Chlorine or lithium onboard gate fail</x:v>
      </x:c>
      <x:c r="L9592" s="27" t="str">
        <x:v>Carbon-to-fuel loop</x:v>
      </x:c>
      <x:c r="M9592" s="27" t="str">
        <x:v>HHO is consumed and an alternator-fed loop is energy-negative; CO2 product needs reactive capture and regeneration; Li-Cl2 storage lacks molten LiCl regeneration; Chlorine or lithium inventory is not accepted in the vehicle module</x:v>
      </x:c>
    </x:row>
    <x:row r="9593">
      <x:c r="A9593" s="27" t="str">
        <x:v>X04549</x:v>
      </x:c>
      <x:c r="B9593" s="27" t="str">
        <x:v>E10</x:v>
      </x:c>
      <x:c r="C9593" s="27" t="str">
        <x:v>Onboard mixed HHO</x:v>
      </x:c>
      <x:c r="D9593" s="27" t="str">
        <x:v>Aqueous LiCl</x:v>
      </x:c>
      <x:c r="E9593" s="27" t="str">
        <x:v>Plain-water Bubble Butt</x:v>
      </x:c>
      <x:c r="F9593" s="27" t="str">
        <x:v>Li-Cl2</x:v>
      </x:c>
      <x:c r="G9593" s="27" t="str">
        <x:v>CO2 to DME</x:v>
      </x:c>
      <x:c r="H9593" s="27" t="str">
        <x:v>Reject</x:v>
      </x:c>
      <x:c r="I9593" s="27" t="str">
        <x:v>Vehicle linked</x:v>
      </x:c>
      <x:c r="J9593" s="28" t="n">
        <x:v>1</x:v>
      </x:c>
      <x:c r="K9593" s="27" t="str">
        <x:v>Chlorine or lithium onboard gate fail</x:v>
      </x:c>
      <x:c r="L9593" s="27" t="str">
        <x:v>Carbon-to-fuel loop</x:v>
      </x:c>
      <x:c r="M9593" s="27" t="str">
        <x:v>HHO is consumed and an alternator-fed loop is energy-negative; CO2 product needs reactive capture and regeneration; Li-Cl2 storage lacks molten LiCl regeneration; Chlorine or lithium inventory is not accepted in the vehicle module</x:v>
      </x:c>
    </x:row>
    <x:row r="9594">
      <x:c r="A9594" s="27" t="str">
        <x:v>X04550</x:v>
      </x:c>
      <x:c r="B9594" s="27" t="str">
        <x:v>E10</x:v>
      </x:c>
      <x:c r="C9594" s="27" t="str">
        <x:v>Onboard mixed HHO</x:v>
      </x:c>
      <x:c r="D9594" s="27" t="str">
        <x:v>Aqueous LiCl</x:v>
      </x:c>
      <x:c r="E9594" s="27" t="str">
        <x:v>Plain-water Bubble Butt</x:v>
      </x:c>
      <x:c r="F9594" s="27" t="str">
        <x:v>Li-Cl2</x:v>
      </x:c>
      <x:c r="G9594" s="27" t="str">
        <x:v>Captured PM research only</x:v>
      </x:c>
      <x:c r="H9594" s="27" t="str">
        <x:v>Reject</x:v>
      </x:c>
      <x:c r="I9594" s="27" t="str">
        <x:v>Vehicle linked</x:v>
      </x:c>
      <x:c r="J9594" s="28" t="n">
        <x:v>1</x:v>
      </x:c>
      <x:c r="K9594" s="27" t="str">
        <x:v>Chlorine or lithium onboard gate fail</x:v>
      </x:c>
      <x:c r="L9594" s="27" t="str">
        <x:v>Pollutant characterization</x:v>
      </x:c>
      <x:c r="M9594" s="27" t="str">
        <x:v>HHO is consumed and an alternator-fed loop is energy-negative; Li-Cl2 storage lacks molten LiCl regeneration; Chlorine or lithium inventory is not accepted in the vehicle module</x:v>
      </x:c>
    </x:row>
    <x:row r="9595">
      <x:c r="A9595" s="27" t="str">
        <x:v>X04551</x:v>
      </x:c>
      <x:c r="B9595" s="27" t="str">
        <x:v>E10</x:v>
      </x:c>
      <x:c r="C9595" s="27" t="str">
        <x:v>Onboard mixed HHO</x:v>
      </x:c>
      <x:c r="D9595" s="27" t="str">
        <x:v>Aqueous LiCl</x:v>
      </x:c>
      <x:c r="E9595" s="27" t="str">
        <x:v>Reactive onboard Bubble Butt</x:v>
      </x:c>
      <x:c r="F9595" s="27" t="str">
        <x:v>LFP</x:v>
      </x:c>
      <x:c r="G9595" s="27" t="str">
        <x:v>Recovered water and heat</x:v>
      </x:c>
      <x:c r="H9595" s="27" t="str">
        <x:v>Reject</x:v>
      </x:c>
      <x:c r="I9595" s="27" t="str">
        <x:v>Vehicle linked</x:v>
      </x:c>
      <x:c r="J9595" s="28" t="n">
        <x:v>1</x:v>
      </x:c>
      <x:c r="K9595" s="27" t="str">
        <x:v>Mixed-gas and energy gate fail</x:v>
      </x:c>
      <x:c r="L9595" s="27" t="str">
        <x:v>Water and heat recovery</x:v>
      </x:c>
      <x:c r="M9595" s="27" t="str">
        <x:v>HHO is consumed and an alternator-fed loop is energy-negative</x:v>
      </x:c>
    </x:row>
    <x:row r="9596">
      <x:c r="A9596" s="27" t="str">
        <x:v>X04552</x:v>
      </x:c>
      <x:c r="B9596" s="27" t="str">
        <x:v>E10</x:v>
      </x:c>
      <x:c r="C9596" s="27" t="str">
        <x:v>Onboard mixed HHO</x:v>
      </x:c>
      <x:c r="D9596" s="27" t="str">
        <x:v>Aqueous LiCl</x:v>
      </x:c>
      <x:c r="E9596" s="27" t="str">
        <x:v>Reactive onboard Bubble Butt</x:v>
      </x:c>
      <x:c r="F9596" s="27" t="str">
        <x:v>LFP</x:v>
      </x:c>
      <x:c r="G9596" s="27" t="str">
        <x:v>CO2 to methane</x:v>
      </x:c>
      <x:c r="H9596" s="27" t="str">
        <x:v>Reject</x:v>
      </x:c>
      <x:c r="I9596" s="27" t="str">
        <x:v>Vehicle linked</x:v>
      </x:c>
      <x:c r="J9596" s="28" t="n">
        <x:v>1</x:v>
      </x:c>
      <x:c r="K9596" s="27" t="str">
        <x:v>Mixed-gas and energy gate fail</x:v>
      </x:c>
      <x:c r="L9596" s="27" t="str">
        <x:v>Carbon-to-fuel loop</x:v>
      </x:c>
      <x:c r="M9596" s="27" t="str">
        <x:v>HHO is consumed and an alternator-fed loop is energy-negative</x:v>
      </x:c>
    </x:row>
    <x:row r="9597">
      <x:c r="A9597" s="27" t="str">
        <x:v>X04553</x:v>
      </x:c>
      <x:c r="B9597" s="27" t="str">
        <x:v>E10</x:v>
      </x:c>
      <x:c r="C9597" s="27" t="str">
        <x:v>Onboard mixed HHO</x:v>
      </x:c>
      <x:c r="D9597" s="27" t="str">
        <x:v>Aqueous LiCl</x:v>
      </x:c>
      <x:c r="E9597" s="27" t="str">
        <x:v>Reactive onboard Bubble Butt</x:v>
      </x:c>
      <x:c r="F9597" s="27" t="str">
        <x:v>LFP</x:v>
      </x:c>
      <x:c r="G9597" s="27" t="str">
        <x:v>CO2 to methanol</x:v>
      </x:c>
      <x:c r="H9597" s="27" t="str">
        <x:v>Reject</x:v>
      </x:c>
      <x:c r="I9597" s="27" t="str">
        <x:v>Vehicle linked</x:v>
      </x:c>
      <x:c r="J9597" s="28" t="n">
        <x:v>1</x:v>
      </x:c>
      <x:c r="K9597" s="27" t="str">
        <x:v>Mixed-gas and energy gate fail</x:v>
      </x:c>
      <x:c r="L9597" s="27" t="str">
        <x:v>Carbon-to-fuel loop</x:v>
      </x:c>
      <x:c r="M9597" s="27" t="str">
        <x:v>HHO is consumed and an alternator-fed loop is energy-negative</x:v>
      </x:c>
    </x:row>
    <x:row r="9598">
      <x:c r="A9598" s="27" t="str">
        <x:v>X04554</x:v>
      </x:c>
      <x:c r="B9598" s="27" t="str">
        <x:v>E10</x:v>
      </x:c>
      <x:c r="C9598" s="27" t="str">
        <x:v>Onboard mixed HHO</x:v>
      </x:c>
      <x:c r="D9598" s="27" t="str">
        <x:v>Aqueous LiCl</x:v>
      </x:c>
      <x:c r="E9598" s="27" t="str">
        <x:v>Reactive onboard Bubble Butt</x:v>
      </x:c>
      <x:c r="F9598" s="27" t="str">
        <x:v>LFP</x:v>
      </x:c>
      <x:c r="G9598" s="27" t="str">
        <x:v>CO2 to DME</x:v>
      </x:c>
      <x:c r="H9598" s="27" t="str">
        <x:v>Reject</x:v>
      </x:c>
      <x:c r="I9598" s="27" t="str">
        <x:v>Vehicle linked</x:v>
      </x:c>
      <x:c r="J9598" s="28" t="n">
        <x:v>1</x:v>
      </x:c>
      <x:c r="K9598" s="27" t="str">
        <x:v>Mixed-gas and energy gate fail</x:v>
      </x:c>
      <x:c r="L9598" s="27" t="str">
        <x:v>Carbon-to-fuel loop</x:v>
      </x:c>
      <x:c r="M9598" s="27" t="str">
        <x:v>HHO is consumed and an alternator-fed loop is energy-negative</x:v>
      </x:c>
    </x:row>
    <x:row r="9599">
      <x:c r="A9599" s="27" t="str">
        <x:v>X04555</x:v>
      </x:c>
      <x:c r="B9599" s="27" t="str">
        <x:v>E10</x:v>
      </x:c>
      <x:c r="C9599" s="27" t="str">
        <x:v>Onboard mixed HHO</x:v>
      </x:c>
      <x:c r="D9599" s="27" t="str">
        <x:v>Aqueous LiCl</x:v>
      </x:c>
      <x:c r="E9599" s="27" t="str">
        <x:v>Reactive onboard Bubble Butt</x:v>
      </x:c>
      <x:c r="F9599" s="27" t="str">
        <x:v>LFP</x:v>
      </x:c>
      <x:c r="G9599" s="27" t="str">
        <x:v>Captured PM research only</x:v>
      </x:c>
      <x:c r="H9599" s="27" t="str">
        <x:v>Reject</x:v>
      </x:c>
      <x:c r="I9599" s="27" t="str">
        <x:v>Vehicle linked</x:v>
      </x:c>
      <x:c r="J9599" s="28" t="n">
        <x:v>1</x:v>
      </x:c>
      <x:c r="K9599" s="27" t="str">
        <x:v>Mixed-gas and energy gate fail</x:v>
      </x:c>
      <x:c r="L9599" s="27" t="str">
        <x:v>Pollutant characterization</x:v>
      </x:c>
      <x:c r="M9599" s="27" t="str">
        <x:v>HHO is consumed and an alternator-fed loop is energy-negative</x:v>
      </x:c>
    </x:row>
    <x:row r="9600">
      <x:c r="A9600" s="27" t="str">
        <x:v>X04556</x:v>
      </x:c>
      <x:c r="B9600" s="27" t="str">
        <x:v>E10</x:v>
      </x:c>
      <x:c r="C9600" s="27" t="str">
        <x:v>Onboard mixed HHO</x:v>
      </x:c>
      <x:c r="D9600" s="27" t="str">
        <x:v>Aqueous LiCl</x:v>
      </x:c>
      <x:c r="E9600" s="27" t="str">
        <x:v>Reactive onboard Bubble Butt</x:v>
      </x:c>
      <x:c r="F9600" s="27" t="str">
        <x:v>Sodium-ion</x:v>
      </x:c>
      <x:c r="G9600" s="27" t="str">
        <x:v>Recovered water and heat</x:v>
      </x:c>
      <x:c r="H9600" s="27" t="str">
        <x:v>Reject</x:v>
      </x:c>
      <x:c r="I9600" s="27" t="str">
        <x:v>Vehicle linked</x:v>
      </x:c>
      <x:c r="J9600" s="28" t="n">
        <x:v>1</x:v>
      </x:c>
      <x:c r="K9600" s="27" t="str">
        <x:v>Mixed-gas and energy gate fail</x:v>
      </x:c>
      <x:c r="L9600" s="27" t="str">
        <x:v>Water and heat recovery</x:v>
      </x:c>
      <x:c r="M9600" s="27" t="str">
        <x:v>HHO is consumed and an alternator-fed loop is energy-negative</x:v>
      </x:c>
    </x:row>
    <x:row r="9601">
      <x:c r="A9601" s="27" t="str">
        <x:v>X04557</x:v>
      </x:c>
      <x:c r="B9601" s="27" t="str">
        <x:v>E10</x:v>
      </x:c>
      <x:c r="C9601" s="27" t="str">
        <x:v>Onboard mixed HHO</x:v>
      </x:c>
      <x:c r="D9601" s="27" t="str">
        <x:v>Aqueous LiCl</x:v>
      </x:c>
      <x:c r="E9601" s="27" t="str">
        <x:v>Reactive onboard Bubble Butt</x:v>
      </x:c>
      <x:c r="F9601" s="27" t="str">
        <x:v>Sodium-ion</x:v>
      </x:c>
      <x:c r="G9601" s="27" t="str">
        <x:v>CO2 to methane</x:v>
      </x:c>
      <x:c r="H9601" s="27" t="str">
        <x:v>Reject</x:v>
      </x:c>
      <x:c r="I9601" s="27" t="str">
        <x:v>Vehicle linked</x:v>
      </x:c>
      <x:c r="J9601" s="28" t="n">
        <x:v>1</x:v>
      </x:c>
      <x:c r="K9601" s="27" t="str">
        <x:v>Mixed-gas and energy gate fail</x:v>
      </x:c>
      <x:c r="L9601" s="27" t="str">
        <x:v>Carbon-to-fuel loop</x:v>
      </x:c>
      <x:c r="M9601" s="27" t="str">
        <x:v>HHO is consumed and an alternator-fed loop is energy-negative</x:v>
      </x:c>
    </x:row>
    <x:row r="9602">
      <x:c r="A9602" s="27" t="str">
        <x:v>X04558</x:v>
      </x:c>
      <x:c r="B9602" s="27" t="str">
        <x:v>E10</x:v>
      </x:c>
      <x:c r="C9602" s="27" t="str">
        <x:v>Onboard mixed HHO</x:v>
      </x:c>
      <x:c r="D9602" s="27" t="str">
        <x:v>Aqueous LiCl</x:v>
      </x:c>
      <x:c r="E9602" s="27" t="str">
        <x:v>Reactive onboard Bubble Butt</x:v>
      </x:c>
      <x:c r="F9602" s="27" t="str">
        <x:v>Sodium-ion</x:v>
      </x:c>
      <x:c r="G9602" s="27" t="str">
        <x:v>CO2 to methanol</x:v>
      </x:c>
      <x:c r="H9602" s="27" t="str">
        <x:v>Reject</x:v>
      </x:c>
      <x:c r="I9602" s="27" t="str">
        <x:v>Vehicle linked</x:v>
      </x:c>
      <x:c r="J9602" s="28" t="n">
        <x:v>1</x:v>
      </x:c>
      <x:c r="K9602" s="27" t="str">
        <x:v>Mixed-gas and energy gate fail</x:v>
      </x:c>
      <x:c r="L9602" s="27" t="str">
        <x:v>Carbon-to-fuel loop</x:v>
      </x:c>
      <x:c r="M9602" s="27" t="str">
        <x:v>HHO is consumed and an alternator-fed loop is energy-negative</x:v>
      </x:c>
    </x:row>
    <x:row r="9603">
      <x:c r="A9603" s="27" t="str">
        <x:v>X04559</x:v>
      </x:c>
      <x:c r="B9603" s="27" t="str">
        <x:v>E10</x:v>
      </x:c>
      <x:c r="C9603" s="27" t="str">
        <x:v>Onboard mixed HHO</x:v>
      </x:c>
      <x:c r="D9603" s="27" t="str">
        <x:v>Aqueous LiCl</x:v>
      </x:c>
      <x:c r="E9603" s="27" t="str">
        <x:v>Reactive onboard Bubble Butt</x:v>
      </x:c>
      <x:c r="F9603" s="27" t="str">
        <x:v>Sodium-ion</x:v>
      </x:c>
      <x:c r="G9603" s="27" t="str">
        <x:v>CO2 to DME</x:v>
      </x:c>
      <x:c r="H9603" s="27" t="str">
        <x:v>Reject</x:v>
      </x:c>
      <x:c r="I9603" s="27" t="str">
        <x:v>Vehicle linked</x:v>
      </x:c>
      <x:c r="J9603" s="28" t="n">
        <x:v>1</x:v>
      </x:c>
      <x:c r="K9603" s="27" t="str">
        <x:v>Mixed-gas and energy gate fail</x:v>
      </x:c>
      <x:c r="L9603" s="27" t="str">
        <x:v>Carbon-to-fuel loop</x:v>
      </x:c>
      <x:c r="M9603" s="27" t="str">
        <x:v>HHO is consumed and an alternator-fed loop is energy-negative</x:v>
      </x:c>
    </x:row>
    <x:row r="9604">
      <x:c r="A9604" s="27" t="str">
        <x:v>X04560</x:v>
      </x:c>
      <x:c r="B9604" s="27" t="str">
        <x:v>E10</x:v>
      </x:c>
      <x:c r="C9604" s="27" t="str">
        <x:v>Onboard mixed HHO</x:v>
      </x:c>
      <x:c r="D9604" s="27" t="str">
        <x:v>Aqueous LiCl</x:v>
      </x:c>
      <x:c r="E9604" s="27" t="str">
        <x:v>Reactive onboard Bubble Butt</x:v>
      </x:c>
      <x:c r="F9604" s="27" t="str">
        <x:v>Sodium-ion</x:v>
      </x:c>
      <x:c r="G9604" s="27" t="str">
        <x:v>Captured PM research only</x:v>
      </x:c>
      <x:c r="H9604" s="27" t="str">
        <x:v>Reject</x:v>
      </x:c>
      <x:c r="I9604" s="27" t="str">
        <x:v>Vehicle linked</x:v>
      </x:c>
      <x:c r="J9604" s="28" t="n">
        <x:v>1</x:v>
      </x:c>
      <x:c r="K9604" s="27" t="str">
        <x:v>Mixed-gas and energy gate fail</x:v>
      </x:c>
      <x:c r="L9604" s="27" t="str">
        <x:v>Pollutant characterization</x:v>
      </x:c>
      <x:c r="M9604" s="27" t="str">
        <x:v>HHO is consumed and an alternator-fed loop is energy-negative</x:v>
      </x:c>
    </x:row>
    <x:row r="9605">
      <x:c r="A9605" s="27" t="str">
        <x:v>X04561</x:v>
      </x:c>
      <x:c r="B9605" s="27" t="str">
        <x:v>E10</x:v>
      </x:c>
      <x:c r="C9605" s="27" t="str">
        <x:v>Onboard mixed HHO</x:v>
      </x:c>
      <x:c r="D9605" s="27" t="str">
        <x:v>Aqueous LiCl</x:v>
      </x:c>
      <x:c r="E9605" s="27" t="str">
        <x:v>Reactive onboard Bubble Butt</x:v>
      </x:c>
      <x:c r="F9605" s="27" t="str">
        <x:v>H2-O2 RFC</x:v>
      </x:c>
      <x:c r="G9605" s="27" t="str">
        <x:v>Recovered water and heat</x:v>
      </x:c>
      <x:c r="H9605" s="27" t="str">
        <x:v>Reject</x:v>
      </x:c>
      <x:c r="I9605" s="27" t="str">
        <x:v>Vehicle linked</x:v>
      </x:c>
      <x:c r="J9605" s="28" t="n">
        <x:v>1</x:v>
      </x:c>
      <x:c r="K9605" s="27" t="str">
        <x:v>Mixed-gas and energy gate fail</x:v>
      </x:c>
      <x:c r="L9605" s="27" t="str">
        <x:v>Water and heat recovery</x:v>
      </x:c>
      <x:c r="M9605" s="27" t="str">
        <x:v>HHO is consumed and an alternator-fed loop is energy-negative; H2-O2 storage lacks matching water electrolysis products</x:v>
      </x:c>
    </x:row>
    <x:row r="9606">
      <x:c r="A9606" s="27" t="str">
        <x:v>X04562</x:v>
      </x:c>
      <x:c r="B9606" s="27" t="str">
        <x:v>E10</x:v>
      </x:c>
      <x:c r="C9606" s="27" t="str">
        <x:v>Onboard mixed HHO</x:v>
      </x:c>
      <x:c r="D9606" s="27" t="str">
        <x:v>Aqueous LiCl</x:v>
      </x:c>
      <x:c r="E9606" s="27" t="str">
        <x:v>Reactive onboard Bubble Butt</x:v>
      </x:c>
      <x:c r="F9606" s="27" t="str">
        <x:v>H2-O2 RFC</x:v>
      </x:c>
      <x:c r="G9606" s="27" t="str">
        <x:v>CO2 to methane</x:v>
      </x:c>
      <x:c r="H9606" s="27" t="str">
        <x:v>Reject</x:v>
      </x:c>
      <x:c r="I9606" s="27" t="str">
        <x:v>Vehicle linked</x:v>
      </x:c>
      <x:c r="J9606" s="28" t="n">
        <x:v>1</x:v>
      </x:c>
      <x:c r="K9606" s="27" t="str">
        <x:v>Mixed-gas and energy gate fail</x:v>
      </x:c>
      <x:c r="L9606" s="27" t="str">
        <x:v>Carbon-to-fuel loop</x:v>
      </x:c>
      <x:c r="M9606" s="27" t="str">
        <x:v>HHO is consumed and an alternator-fed loop is energy-negative; H2-O2 storage lacks matching water electrolysis products</x:v>
      </x:c>
    </x:row>
    <x:row r="9607">
      <x:c r="A9607" s="27" t="str">
        <x:v>X04563</x:v>
      </x:c>
      <x:c r="B9607" s="27" t="str">
        <x:v>E10</x:v>
      </x:c>
      <x:c r="C9607" s="27" t="str">
        <x:v>Onboard mixed HHO</x:v>
      </x:c>
      <x:c r="D9607" s="27" t="str">
        <x:v>Aqueous LiCl</x:v>
      </x:c>
      <x:c r="E9607" s="27" t="str">
        <x:v>Reactive onboard Bubble Butt</x:v>
      </x:c>
      <x:c r="F9607" s="27" t="str">
        <x:v>H2-O2 RFC</x:v>
      </x:c>
      <x:c r="G9607" s="27" t="str">
        <x:v>CO2 to methanol</x:v>
      </x:c>
      <x:c r="H9607" s="27" t="str">
        <x:v>Reject</x:v>
      </x:c>
      <x:c r="I9607" s="27" t="str">
        <x:v>Vehicle linked</x:v>
      </x:c>
      <x:c r="J9607" s="28" t="n">
        <x:v>1</x:v>
      </x:c>
      <x:c r="K9607" s="27" t="str">
        <x:v>Mixed-gas and energy gate fail</x:v>
      </x:c>
      <x:c r="L9607" s="27" t="str">
        <x:v>Carbon-to-fuel loop</x:v>
      </x:c>
      <x:c r="M9607" s="27" t="str">
        <x:v>HHO is consumed and an alternator-fed loop is energy-negative; H2-O2 storage lacks matching water electrolysis products</x:v>
      </x:c>
    </x:row>
    <x:row r="9608">
      <x:c r="A9608" s="27" t="str">
        <x:v>X04564</x:v>
      </x:c>
      <x:c r="B9608" s="27" t="str">
        <x:v>E10</x:v>
      </x:c>
      <x:c r="C9608" s="27" t="str">
        <x:v>Onboard mixed HHO</x:v>
      </x:c>
      <x:c r="D9608" s="27" t="str">
        <x:v>Aqueous LiCl</x:v>
      </x:c>
      <x:c r="E9608" s="27" t="str">
        <x:v>Reactive onboard Bubble Butt</x:v>
      </x:c>
      <x:c r="F9608" s="27" t="str">
        <x:v>H2-O2 RFC</x:v>
      </x:c>
      <x:c r="G9608" s="27" t="str">
        <x:v>CO2 to DME</x:v>
      </x:c>
      <x:c r="H9608" s="27" t="str">
        <x:v>Reject</x:v>
      </x:c>
      <x:c r="I9608" s="27" t="str">
        <x:v>Vehicle linked</x:v>
      </x:c>
      <x:c r="J9608" s="28" t="n">
        <x:v>1</x:v>
      </x:c>
      <x:c r="K9608" s="27" t="str">
        <x:v>Mixed-gas and energy gate fail</x:v>
      </x:c>
      <x:c r="L9608" s="27" t="str">
        <x:v>Carbon-to-fuel loop</x:v>
      </x:c>
      <x:c r="M9608" s="27" t="str">
        <x:v>HHO is consumed and an alternator-fed loop is energy-negative; H2-O2 storage lacks matching water electrolysis products</x:v>
      </x:c>
    </x:row>
    <x:row r="9609">
      <x:c r="A9609" s="27" t="str">
        <x:v>X04565</x:v>
      </x:c>
      <x:c r="B9609" s="27" t="str">
        <x:v>E10</x:v>
      </x:c>
      <x:c r="C9609" s="27" t="str">
        <x:v>Onboard mixed HHO</x:v>
      </x:c>
      <x:c r="D9609" s="27" t="str">
        <x:v>Aqueous LiCl</x:v>
      </x:c>
      <x:c r="E9609" s="27" t="str">
        <x:v>Reactive onboard Bubble Butt</x:v>
      </x:c>
      <x:c r="F9609" s="27" t="str">
        <x:v>H2-O2 RFC</x:v>
      </x:c>
      <x:c r="G9609" s="27" t="str">
        <x:v>Captured PM research only</x:v>
      </x:c>
      <x:c r="H9609" s="27" t="str">
        <x:v>Reject</x:v>
      </x:c>
      <x:c r="I9609" s="27" t="str">
        <x:v>Vehicle linked</x:v>
      </x:c>
      <x:c r="J9609" s="28" t="n">
        <x:v>1</x:v>
      </x:c>
      <x:c r="K9609" s="27" t="str">
        <x:v>Mixed-gas and energy gate fail</x:v>
      </x:c>
      <x:c r="L9609" s="27" t="str">
        <x:v>Pollutant characterization</x:v>
      </x:c>
      <x:c r="M9609" s="27" t="str">
        <x:v>HHO is consumed and an alternator-fed loop is energy-negative; H2-O2 storage lacks matching water electrolysis products</x:v>
      </x:c>
    </x:row>
    <x:row r="9610">
      <x:c r="A9610" s="27" t="str">
        <x:v>X04566</x:v>
      </x:c>
      <x:c r="B9610" s="27" t="str">
        <x:v>E10</x:v>
      </x:c>
      <x:c r="C9610" s="27" t="str">
        <x:v>Onboard mixed HHO</x:v>
      </x:c>
      <x:c r="D9610" s="27" t="str">
        <x:v>Aqueous LiCl</x:v>
      </x:c>
      <x:c r="E9610" s="27" t="str">
        <x:v>Reactive onboard Bubble Butt</x:v>
      </x:c>
      <x:c r="F9610" s="27" t="str">
        <x:v>H2-Cl2 RFC</x:v>
      </x:c>
      <x:c r="G9610" s="27" t="str">
        <x:v>Recovered water and heat</x:v>
      </x:c>
      <x:c r="H9610" s="27" t="str">
        <x:v>Reject</x:v>
      </x:c>
      <x:c r="I9610" s="27" t="str">
        <x:v>Vehicle linked</x:v>
      </x:c>
      <x:c r="J9610" s="28" t="n">
        <x:v>1</x:v>
      </x:c>
      <x:c r="K9610" s="27" t="str">
        <x:v>Chlorine or lithium onboard gate fail</x:v>
      </x:c>
      <x:c r="L9610" s="27" t="str">
        <x:v>Water and heat recovery</x:v>
      </x:c>
      <x:c r="M9610" s="27" t="str">
        <x:v>HHO is consumed and an alternator-fed loop is energy-negative; Chlorine or lithium inventory is not accepted in the vehicle module</x:v>
      </x:c>
    </x:row>
    <x:row r="9611">
      <x:c r="A9611" s="27" t="str">
        <x:v>X04567</x:v>
      </x:c>
      <x:c r="B9611" s="27" t="str">
        <x:v>E10</x:v>
      </x:c>
      <x:c r="C9611" s="27" t="str">
        <x:v>Onboard mixed HHO</x:v>
      </x:c>
      <x:c r="D9611" s="27" t="str">
        <x:v>Aqueous LiCl</x:v>
      </x:c>
      <x:c r="E9611" s="27" t="str">
        <x:v>Reactive onboard Bubble Butt</x:v>
      </x:c>
      <x:c r="F9611" s="27" t="str">
        <x:v>H2-Cl2 RFC</x:v>
      </x:c>
      <x:c r="G9611" s="27" t="str">
        <x:v>CO2 to methane</x:v>
      </x:c>
      <x:c r="H9611" s="27" t="str">
        <x:v>Reject</x:v>
      </x:c>
      <x:c r="I9611" s="27" t="str">
        <x:v>Vehicle linked</x:v>
      </x:c>
      <x:c r="J9611" s="28" t="n">
        <x:v>1</x:v>
      </x:c>
      <x:c r="K9611" s="27" t="str">
        <x:v>Chlorine or lithium onboard gate fail</x:v>
      </x:c>
      <x:c r="L9611" s="27" t="str">
        <x:v>Carbon-to-fuel loop</x:v>
      </x:c>
      <x:c r="M9611" s="27" t="str">
        <x:v>HHO is consumed and an alternator-fed loop is energy-negative; Chlorine or lithium inventory is not accepted in the vehicle module</x:v>
      </x:c>
    </x:row>
    <x:row r="9612">
      <x:c r="A9612" s="27" t="str">
        <x:v>X04568</x:v>
      </x:c>
      <x:c r="B9612" s="27" t="str">
        <x:v>E10</x:v>
      </x:c>
      <x:c r="C9612" s="27" t="str">
        <x:v>Onboard mixed HHO</x:v>
      </x:c>
      <x:c r="D9612" s="27" t="str">
        <x:v>Aqueous LiCl</x:v>
      </x:c>
      <x:c r="E9612" s="27" t="str">
        <x:v>Reactive onboard Bubble Butt</x:v>
      </x:c>
      <x:c r="F9612" s="27" t="str">
        <x:v>H2-Cl2 RFC</x:v>
      </x:c>
      <x:c r="G9612" s="27" t="str">
        <x:v>CO2 to methanol</x:v>
      </x:c>
      <x:c r="H9612" s="27" t="str">
        <x:v>Reject</x:v>
      </x:c>
      <x:c r="I9612" s="27" t="str">
        <x:v>Vehicle linked</x:v>
      </x:c>
      <x:c r="J9612" s="28" t="n">
        <x:v>1</x:v>
      </x:c>
      <x:c r="K9612" s="27" t="str">
        <x:v>Chlorine or lithium onboard gate fail</x:v>
      </x:c>
      <x:c r="L9612" s="27" t="str">
        <x:v>Carbon-to-fuel loop</x:v>
      </x:c>
      <x:c r="M9612" s="27" t="str">
        <x:v>HHO is consumed and an alternator-fed loop is energy-negative; Chlorine or lithium inventory is not accepted in the vehicle module</x:v>
      </x:c>
    </x:row>
    <x:row r="9613">
      <x:c r="A9613" s="27" t="str">
        <x:v>X04569</x:v>
      </x:c>
      <x:c r="B9613" s="27" t="str">
        <x:v>E10</x:v>
      </x:c>
      <x:c r="C9613" s="27" t="str">
        <x:v>Onboard mixed HHO</x:v>
      </x:c>
      <x:c r="D9613" s="27" t="str">
        <x:v>Aqueous LiCl</x:v>
      </x:c>
      <x:c r="E9613" s="27" t="str">
        <x:v>Reactive onboard Bubble Butt</x:v>
      </x:c>
      <x:c r="F9613" s="27" t="str">
        <x:v>H2-Cl2 RFC</x:v>
      </x:c>
      <x:c r="G9613" s="27" t="str">
        <x:v>CO2 to DME</x:v>
      </x:c>
      <x:c r="H9613" s="27" t="str">
        <x:v>Reject</x:v>
      </x:c>
      <x:c r="I9613" s="27" t="str">
        <x:v>Vehicle linked</x:v>
      </x:c>
      <x:c r="J9613" s="28" t="n">
        <x:v>1</x:v>
      </x:c>
      <x:c r="K9613" s="27" t="str">
        <x:v>Chlorine or lithium onboard gate fail</x:v>
      </x:c>
      <x:c r="L9613" s="27" t="str">
        <x:v>Carbon-to-fuel loop</x:v>
      </x:c>
      <x:c r="M9613" s="27" t="str">
        <x:v>HHO is consumed and an alternator-fed loop is energy-negative; Chlorine or lithium inventory is not accepted in the vehicle module</x:v>
      </x:c>
    </x:row>
    <x:row r="9614">
      <x:c r="A9614" s="27" t="str">
        <x:v>X04570</x:v>
      </x:c>
      <x:c r="B9614" s="27" t="str">
        <x:v>E10</x:v>
      </x:c>
      <x:c r="C9614" s="27" t="str">
        <x:v>Onboard mixed HHO</x:v>
      </x:c>
      <x:c r="D9614" s="27" t="str">
        <x:v>Aqueous LiCl</x:v>
      </x:c>
      <x:c r="E9614" s="27" t="str">
        <x:v>Reactive onboard Bubble Butt</x:v>
      </x:c>
      <x:c r="F9614" s="27" t="str">
        <x:v>H2-Cl2 RFC</x:v>
      </x:c>
      <x:c r="G9614" s="27" t="str">
        <x:v>Captured PM research only</x:v>
      </x:c>
      <x:c r="H9614" s="27" t="str">
        <x:v>Reject</x:v>
      </x:c>
      <x:c r="I9614" s="27" t="str">
        <x:v>Vehicle linked</x:v>
      </x:c>
      <x:c r="J9614" s="28" t="n">
        <x:v>1</x:v>
      </x:c>
      <x:c r="K9614" s="27" t="str">
        <x:v>Chlorine or lithium onboard gate fail</x:v>
      </x:c>
      <x:c r="L9614" s="27" t="str">
        <x:v>Pollutant characterization</x:v>
      </x:c>
      <x:c r="M9614" s="27" t="str">
        <x:v>HHO is consumed and an alternator-fed loop is energy-negative; Chlorine or lithium inventory is not accepted in the vehicle module</x:v>
      </x:c>
    </x:row>
    <x:row r="9615">
      <x:c r="A9615" s="27" t="str">
        <x:v>X04571</x:v>
      </x:c>
      <x:c r="B9615" s="27" t="str">
        <x:v>E10</x:v>
      </x:c>
      <x:c r="C9615" s="27" t="str">
        <x:v>Onboard mixed HHO</x:v>
      </x:c>
      <x:c r="D9615" s="27" t="str">
        <x:v>Aqueous LiCl</x:v>
      </x:c>
      <x:c r="E9615" s="27" t="str">
        <x:v>Reactive onboard Bubble Butt</x:v>
      </x:c>
      <x:c r="F9615" s="27" t="str">
        <x:v>Li-Cl2</x:v>
      </x:c>
      <x:c r="G9615" s="27" t="str">
        <x:v>Recovered water and heat</x:v>
      </x:c>
      <x:c r="H9615" s="27" t="str">
        <x:v>Reject</x:v>
      </x:c>
      <x:c r="I9615" s="27" t="str">
        <x:v>Vehicle linked</x:v>
      </x:c>
      <x:c r="J9615" s="28" t="n">
        <x:v>1</x:v>
      </x:c>
      <x:c r="K9615" s="27" t="str">
        <x:v>Chlorine or lithium onboard gate fail</x:v>
      </x:c>
      <x:c r="L9615" s="27" t="str">
        <x:v>Water and heat recovery</x:v>
      </x:c>
      <x:c r="M9615" s="27" t="str">
        <x:v>HHO is consumed and an alternator-fed loop is energy-negative; Li-Cl2 storage lacks molten LiCl regeneration; Chlorine or lithium inventory is not accepted in the vehicle module</x:v>
      </x:c>
    </x:row>
    <x:row r="9616">
      <x:c r="A9616" s="27" t="str">
        <x:v>X04572</x:v>
      </x:c>
      <x:c r="B9616" s="27" t="str">
        <x:v>E10</x:v>
      </x:c>
      <x:c r="C9616" s="27" t="str">
        <x:v>Onboard mixed HHO</x:v>
      </x:c>
      <x:c r="D9616" s="27" t="str">
        <x:v>Aqueous LiCl</x:v>
      </x:c>
      <x:c r="E9616" s="27" t="str">
        <x:v>Reactive onboard Bubble Butt</x:v>
      </x:c>
      <x:c r="F9616" s="27" t="str">
        <x:v>Li-Cl2</x:v>
      </x:c>
      <x:c r="G9616" s="27" t="str">
        <x:v>CO2 to methane</x:v>
      </x:c>
      <x:c r="H9616" s="27" t="str">
        <x:v>Reject</x:v>
      </x:c>
      <x:c r="I9616" s="27" t="str">
        <x:v>Vehicle linked</x:v>
      </x:c>
      <x:c r="J9616" s="28" t="n">
        <x:v>1</x:v>
      </x:c>
      <x:c r="K9616" s="27" t="str">
        <x:v>Chlorine or lithium onboard gate fail</x:v>
      </x:c>
      <x:c r="L9616" s="27" t="str">
        <x:v>Carbon-to-fuel loop</x:v>
      </x:c>
      <x:c r="M9616" s="27" t="str">
        <x:v>HHO is consumed and an alternator-fed loop is energy-negative; Li-Cl2 storage lacks molten LiCl regeneration; Chlorine or lithium inventory is not accepted in the vehicle module</x:v>
      </x:c>
    </x:row>
    <x:row r="9617">
      <x:c r="A9617" s="27" t="str">
        <x:v>X04573</x:v>
      </x:c>
      <x:c r="B9617" s="27" t="str">
        <x:v>E10</x:v>
      </x:c>
      <x:c r="C9617" s="27" t="str">
        <x:v>Onboard mixed HHO</x:v>
      </x:c>
      <x:c r="D9617" s="27" t="str">
        <x:v>Aqueous LiCl</x:v>
      </x:c>
      <x:c r="E9617" s="27" t="str">
        <x:v>Reactive onboard Bubble Butt</x:v>
      </x:c>
      <x:c r="F9617" s="27" t="str">
        <x:v>Li-Cl2</x:v>
      </x:c>
      <x:c r="G9617" s="27" t="str">
        <x:v>CO2 to methanol</x:v>
      </x:c>
      <x:c r="H9617" s="27" t="str">
        <x:v>Reject</x:v>
      </x:c>
      <x:c r="I9617" s="27" t="str">
        <x:v>Vehicle linked</x:v>
      </x:c>
      <x:c r="J9617" s="28" t="n">
        <x:v>1</x:v>
      </x:c>
      <x:c r="K9617" s="27" t="str">
        <x:v>Chlorine or lithium onboard gate fail</x:v>
      </x:c>
      <x:c r="L9617" s="27" t="str">
        <x:v>Carbon-to-fuel loop</x:v>
      </x:c>
      <x:c r="M9617" s="27" t="str">
        <x:v>HHO is consumed and an alternator-fed loop is energy-negative; Li-Cl2 storage lacks molten LiCl regeneration; Chlorine or lithium inventory is not accepted in the vehicle module</x:v>
      </x:c>
    </x:row>
    <x:row r="9618">
      <x:c r="A9618" s="27" t="str">
        <x:v>X04574</x:v>
      </x:c>
      <x:c r="B9618" s="27" t="str">
        <x:v>E10</x:v>
      </x:c>
      <x:c r="C9618" s="27" t="str">
        <x:v>Onboard mixed HHO</x:v>
      </x:c>
      <x:c r="D9618" s="27" t="str">
        <x:v>Aqueous LiCl</x:v>
      </x:c>
      <x:c r="E9618" s="27" t="str">
        <x:v>Reactive onboard Bubble Butt</x:v>
      </x:c>
      <x:c r="F9618" s="27" t="str">
        <x:v>Li-Cl2</x:v>
      </x:c>
      <x:c r="G9618" s="27" t="str">
        <x:v>CO2 to DME</x:v>
      </x:c>
      <x:c r="H9618" s="27" t="str">
        <x:v>Reject</x:v>
      </x:c>
      <x:c r="I9618" s="27" t="str">
        <x:v>Vehicle linked</x:v>
      </x:c>
      <x:c r="J9618" s="28" t="n">
        <x:v>1</x:v>
      </x:c>
      <x:c r="K9618" s="27" t="str">
        <x:v>Chlorine or lithium onboard gate fail</x:v>
      </x:c>
      <x:c r="L9618" s="27" t="str">
        <x:v>Carbon-to-fuel loop</x:v>
      </x:c>
      <x:c r="M9618" s="27" t="str">
        <x:v>HHO is consumed and an alternator-fed loop is energy-negative; Li-Cl2 storage lacks molten LiCl regeneration; Chlorine or lithium inventory is not accepted in the vehicle module</x:v>
      </x:c>
    </x:row>
    <x:row r="9619">
      <x:c r="A9619" s="27" t="str">
        <x:v>X04575</x:v>
      </x:c>
      <x:c r="B9619" s="27" t="str">
        <x:v>E10</x:v>
      </x:c>
      <x:c r="C9619" s="27" t="str">
        <x:v>Onboard mixed HHO</x:v>
      </x:c>
      <x:c r="D9619" s="27" t="str">
        <x:v>Aqueous LiCl</x:v>
      </x:c>
      <x:c r="E9619" s="27" t="str">
        <x:v>Reactive onboard Bubble Butt</x:v>
      </x:c>
      <x:c r="F9619" s="27" t="str">
        <x:v>Li-Cl2</x:v>
      </x:c>
      <x:c r="G9619" s="27" t="str">
        <x:v>Captured PM research only</x:v>
      </x:c>
      <x:c r="H9619" s="27" t="str">
        <x:v>Reject</x:v>
      </x:c>
      <x:c r="I9619" s="27" t="str">
        <x:v>Vehicle linked</x:v>
      </x:c>
      <x:c r="J9619" s="28" t="n">
        <x:v>1</x:v>
      </x:c>
      <x:c r="K9619" s="27" t="str">
        <x:v>Chlorine or lithium onboard gate fail</x:v>
      </x:c>
      <x:c r="L9619" s="27" t="str">
        <x:v>Pollutant characterization</x:v>
      </x:c>
      <x:c r="M9619" s="27" t="str">
        <x:v>HHO is consumed and an alternator-fed loop is energy-negative; Li-Cl2 storage lacks molten LiCl regeneration; Chlorine or lithium inventory is not accepted in the vehicle module</x:v>
      </x:c>
    </x:row>
    <x:row r="9620">
      <x:c r="A9620" s="27" t="str">
        <x:v>X04576</x:v>
      </x:c>
      <x:c r="B9620" s="27" t="str">
        <x:v>E10</x:v>
      </x:c>
      <x:c r="C9620" s="27" t="str">
        <x:v>Onboard mixed HHO</x:v>
      </x:c>
      <x:c r="D9620" s="27" t="str">
        <x:v>Aqueous LiCl</x:v>
      </x:c>
      <x:c r="E9620" s="27" t="str">
        <x:v>Depot or stationary capture</x:v>
      </x:c>
      <x:c r="F9620" s="27" t="str">
        <x:v>LFP</x:v>
      </x:c>
      <x:c r="G9620" s="27" t="str">
        <x:v>Recovered water and heat</x:v>
      </x:c>
      <x:c r="H9620" s="27" t="str">
        <x:v>Reject</x:v>
      </x:c>
      <x:c r="I9620" s="27" t="str">
        <x:v>Station or depot</x:v>
      </x:c>
      <x:c r="J9620" s="28" t="n">
        <x:v>1</x:v>
      </x:c>
      <x:c r="K9620" s="27" t="str">
        <x:v>Mixed-gas and energy gate fail</x:v>
      </x:c>
      <x:c r="L9620" s="27" t="str">
        <x:v>Water and heat recovery</x:v>
      </x:c>
      <x:c r="M9620" s="27" t="str">
        <x:v>HHO is consumed and an alternator-fed loop is energy-negative</x:v>
      </x:c>
    </x:row>
    <x:row r="9621">
      <x:c r="A9621" s="27" t="str">
        <x:v>X04577</x:v>
      </x:c>
      <x:c r="B9621" s="27" t="str">
        <x:v>E10</x:v>
      </x:c>
      <x:c r="C9621" s="27" t="str">
        <x:v>Onboard mixed HHO</x:v>
      </x:c>
      <x:c r="D9621" s="27" t="str">
        <x:v>Aqueous LiCl</x:v>
      </x:c>
      <x:c r="E9621" s="27" t="str">
        <x:v>Depot or stationary capture</x:v>
      </x:c>
      <x:c r="F9621" s="27" t="str">
        <x:v>LFP</x:v>
      </x:c>
      <x:c r="G9621" s="27" t="str">
        <x:v>CO2 to methane</x:v>
      </x:c>
      <x:c r="H9621" s="27" t="str">
        <x:v>Reject</x:v>
      </x:c>
      <x:c r="I9621" s="27" t="str">
        <x:v>Station or depot</x:v>
      </x:c>
      <x:c r="J9621" s="28" t="n">
        <x:v>1</x:v>
      </x:c>
      <x:c r="K9621" s="27" t="str">
        <x:v>Mixed-gas and energy gate fail</x:v>
      </x:c>
      <x:c r="L9621" s="27" t="str">
        <x:v>Carbon-to-fuel loop</x:v>
      </x:c>
      <x:c r="M9621" s="27" t="str">
        <x:v>HHO is consumed and an alternator-fed loop is energy-negative</x:v>
      </x:c>
    </x:row>
    <x:row r="9622">
      <x:c r="A9622" s="27" t="str">
        <x:v>X04578</x:v>
      </x:c>
      <x:c r="B9622" s="27" t="str">
        <x:v>E10</x:v>
      </x:c>
      <x:c r="C9622" s="27" t="str">
        <x:v>Onboard mixed HHO</x:v>
      </x:c>
      <x:c r="D9622" s="27" t="str">
        <x:v>Aqueous LiCl</x:v>
      </x:c>
      <x:c r="E9622" s="27" t="str">
        <x:v>Depot or stationary capture</x:v>
      </x:c>
      <x:c r="F9622" s="27" t="str">
        <x:v>LFP</x:v>
      </x:c>
      <x:c r="G9622" s="27" t="str">
        <x:v>CO2 to methanol</x:v>
      </x:c>
      <x:c r="H9622" s="27" t="str">
        <x:v>Reject</x:v>
      </x:c>
      <x:c r="I9622" s="27" t="str">
        <x:v>Station or depot</x:v>
      </x:c>
      <x:c r="J9622" s="28" t="n">
        <x:v>1</x:v>
      </x:c>
      <x:c r="K9622" s="27" t="str">
        <x:v>Mixed-gas and energy gate fail</x:v>
      </x:c>
      <x:c r="L9622" s="27" t="str">
        <x:v>Carbon-to-fuel loop</x:v>
      </x:c>
      <x:c r="M9622" s="27" t="str">
        <x:v>HHO is consumed and an alternator-fed loop is energy-negative</x:v>
      </x:c>
    </x:row>
    <x:row r="9623">
      <x:c r="A9623" s="27" t="str">
        <x:v>X04579</x:v>
      </x:c>
      <x:c r="B9623" s="27" t="str">
        <x:v>E10</x:v>
      </x:c>
      <x:c r="C9623" s="27" t="str">
        <x:v>Onboard mixed HHO</x:v>
      </x:c>
      <x:c r="D9623" s="27" t="str">
        <x:v>Aqueous LiCl</x:v>
      </x:c>
      <x:c r="E9623" s="27" t="str">
        <x:v>Depot or stationary capture</x:v>
      </x:c>
      <x:c r="F9623" s="27" t="str">
        <x:v>LFP</x:v>
      </x:c>
      <x:c r="G9623" s="27" t="str">
        <x:v>CO2 to DME</x:v>
      </x:c>
      <x:c r="H9623" s="27" t="str">
        <x:v>Reject</x:v>
      </x:c>
      <x:c r="I9623" s="27" t="str">
        <x:v>Station or depot</x:v>
      </x:c>
      <x:c r="J9623" s="28" t="n">
        <x:v>1</x:v>
      </x:c>
      <x:c r="K9623" s="27" t="str">
        <x:v>Mixed-gas and energy gate fail</x:v>
      </x:c>
      <x:c r="L9623" s="27" t="str">
        <x:v>Carbon-to-fuel loop</x:v>
      </x:c>
      <x:c r="M9623" s="27" t="str">
        <x:v>HHO is consumed and an alternator-fed loop is energy-negative</x:v>
      </x:c>
    </x:row>
    <x:row r="9624">
      <x:c r="A9624" s="27" t="str">
        <x:v>X04580</x:v>
      </x:c>
      <x:c r="B9624" s="27" t="str">
        <x:v>E10</x:v>
      </x:c>
      <x:c r="C9624" s="27" t="str">
        <x:v>Onboard mixed HHO</x:v>
      </x:c>
      <x:c r="D9624" s="27" t="str">
        <x:v>Aqueous LiCl</x:v>
      </x:c>
      <x:c r="E9624" s="27" t="str">
        <x:v>Depot or stationary capture</x:v>
      </x:c>
      <x:c r="F9624" s="27" t="str">
        <x:v>LFP</x:v>
      </x:c>
      <x:c r="G9624" s="27" t="str">
        <x:v>Captured PM research only</x:v>
      </x:c>
      <x:c r="H9624" s="27" t="str">
        <x:v>Reject</x:v>
      </x:c>
      <x:c r="I9624" s="27" t="str">
        <x:v>Station or depot</x:v>
      </x:c>
      <x:c r="J9624" s="28" t="n">
        <x:v>1</x:v>
      </x:c>
      <x:c r="K9624" s="27" t="str">
        <x:v>Mixed-gas and energy gate fail</x:v>
      </x:c>
      <x:c r="L9624" s="27" t="str">
        <x:v>Pollutant characterization</x:v>
      </x:c>
      <x:c r="M9624" s="27" t="str">
        <x:v>HHO is consumed and an alternator-fed loop is energy-negative</x:v>
      </x:c>
    </x:row>
    <x:row r="9625">
      <x:c r="A9625" s="27" t="str">
        <x:v>X04581</x:v>
      </x:c>
      <x:c r="B9625" s="27" t="str">
        <x:v>E10</x:v>
      </x:c>
      <x:c r="C9625" s="27" t="str">
        <x:v>Onboard mixed HHO</x:v>
      </x:c>
      <x:c r="D9625" s="27" t="str">
        <x:v>Aqueous LiCl</x:v>
      </x:c>
      <x:c r="E9625" s="27" t="str">
        <x:v>Depot or stationary capture</x:v>
      </x:c>
      <x:c r="F9625" s="27" t="str">
        <x:v>Sodium-ion</x:v>
      </x:c>
      <x:c r="G9625" s="27" t="str">
        <x:v>Recovered water and heat</x:v>
      </x:c>
      <x:c r="H9625" s="27" t="str">
        <x:v>Reject</x:v>
      </x:c>
      <x:c r="I9625" s="27" t="str">
        <x:v>Station or depot</x:v>
      </x:c>
      <x:c r="J9625" s="28" t="n">
        <x:v>1</x:v>
      </x:c>
      <x:c r="K9625" s="27" t="str">
        <x:v>Mixed-gas and energy gate fail</x:v>
      </x:c>
      <x:c r="L9625" s="27" t="str">
        <x:v>Water and heat recovery</x:v>
      </x:c>
      <x:c r="M9625" s="27" t="str">
        <x:v>HHO is consumed and an alternator-fed loop is energy-negative</x:v>
      </x:c>
    </x:row>
    <x:row r="9626">
      <x:c r="A9626" s="27" t="str">
        <x:v>X04582</x:v>
      </x:c>
      <x:c r="B9626" s="27" t="str">
        <x:v>E10</x:v>
      </x:c>
      <x:c r="C9626" s="27" t="str">
        <x:v>Onboard mixed HHO</x:v>
      </x:c>
      <x:c r="D9626" s="27" t="str">
        <x:v>Aqueous LiCl</x:v>
      </x:c>
      <x:c r="E9626" s="27" t="str">
        <x:v>Depot or stationary capture</x:v>
      </x:c>
      <x:c r="F9626" s="27" t="str">
        <x:v>Sodium-ion</x:v>
      </x:c>
      <x:c r="G9626" s="27" t="str">
        <x:v>CO2 to methane</x:v>
      </x:c>
      <x:c r="H9626" s="27" t="str">
        <x:v>Reject</x:v>
      </x:c>
      <x:c r="I9626" s="27" t="str">
        <x:v>Station or depot</x:v>
      </x:c>
      <x:c r="J9626" s="28" t="n">
        <x:v>1</x:v>
      </x:c>
      <x:c r="K9626" s="27" t="str">
        <x:v>Mixed-gas and energy gate fail</x:v>
      </x:c>
      <x:c r="L9626" s="27" t="str">
        <x:v>Carbon-to-fuel loop</x:v>
      </x:c>
      <x:c r="M9626" s="27" t="str">
        <x:v>HHO is consumed and an alternator-fed loop is energy-negative</x:v>
      </x:c>
    </x:row>
    <x:row r="9627">
      <x:c r="A9627" s="27" t="str">
        <x:v>X04583</x:v>
      </x:c>
      <x:c r="B9627" s="27" t="str">
        <x:v>E10</x:v>
      </x:c>
      <x:c r="C9627" s="27" t="str">
        <x:v>Onboard mixed HHO</x:v>
      </x:c>
      <x:c r="D9627" s="27" t="str">
        <x:v>Aqueous LiCl</x:v>
      </x:c>
      <x:c r="E9627" s="27" t="str">
        <x:v>Depot or stationary capture</x:v>
      </x:c>
      <x:c r="F9627" s="27" t="str">
        <x:v>Sodium-ion</x:v>
      </x:c>
      <x:c r="G9627" s="27" t="str">
        <x:v>CO2 to methanol</x:v>
      </x:c>
      <x:c r="H9627" s="27" t="str">
        <x:v>Reject</x:v>
      </x:c>
      <x:c r="I9627" s="27" t="str">
        <x:v>Station or depot</x:v>
      </x:c>
      <x:c r="J9627" s="28" t="n">
        <x:v>1</x:v>
      </x:c>
      <x:c r="K9627" s="27" t="str">
        <x:v>Mixed-gas and energy gate fail</x:v>
      </x:c>
      <x:c r="L9627" s="27" t="str">
        <x:v>Carbon-to-fuel loop</x:v>
      </x:c>
      <x:c r="M9627" s="27" t="str">
        <x:v>HHO is consumed and an alternator-fed loop is energy-negative</x:v>
      </x:c>
    </x:row>
    <x:row r="9628">
      <x:c r="A9628" s="27" t="str">
        <x:v>X04584</x:v>
      </x:c>
      <x:c r="B9628" s="27" t="str">
        <x:v>E10</x:v>
      </x:c>
      <x:c r="C9628" s="27" t="str">
        <x:v>Onboard mixed HHO</x:v>
      </x:c>
      <x:c r="D9628" s="27" t="str">
        <x:v>Aqueous LiCl</x:v>
      </x:c>
      <x:c r="E9628" s="27" t="str">
        <x:v>Depot or stationary capture</x:v>
      </x:c>
      <x:c r="F9628" s="27" t="str">
        <x:v>Sodium-ion</x:v>
      </x:c>
      <x:c r="G9628" s="27" t="str">
        <x:v>CO2 to DME</x:v>
      </x:c>
      <x:c r="H9628" s="27" t="str">
        <x:v>Reject</x:v>
      </x:c>
      <x:c r="I9628" s="27" t="str">
        <x:v>Station or depot</x:v>
      </x:c>
      <x:c r="J9628" s="28" t="n">
        <x:v>1</x:v>
      </x:c>
      <x:c r="K9628" s="27" t="str">
        <x:v>Mixed-gas and energy gate fail</x:v>
      </x:c>
      <x:c r="L9628" s="27" t="str">
        <x:v>Carbon-to-fuel loop</x:v>
      </x:c>
      <x:c r="M9628" s="27" t="str">
        <x:v>HHO is consumed and an alternator-fed loop is energy-negative</x:v>
      </x:c>
    </x:row>
    <x:row r="9629">
      <x:c r="A9629" s="27" t="str">
        <x:v>X04585</x:v>
      </x:c>
      <x:c r="B9629" s="27" t="str">
        <x:v>E10</x:v>
      </x:c>
      <x:c r="C9629" s="27" t="str">
        <x:v>Onboard mixed HHO</x:v>
      </x:c>
      <x:c r="D9629" s="27" t="str">
        <x:v>Aqueous LiCl</x:v>
      </x:c>
      <x:c r="E9629" s="27" t="str">
        <x:v>Depot or stationary capture</x:v>
      </x:c>
      <x:c r="F9629" s="27" t="str">
        <x:v>Sodium-ion</x:v>
      </x:c>
      <x:c r="G9629" s="27" t="str">
        <x:v>Captured PM research only</x:v>
      </x:c>
      <x:c r="H9629" s="27" t="str">
        <x:v>Reject</x:v>
      </x:c>
      <x:c r="I9629" s="27" t="str">
        <x:v>Station or depot</x:v>
      </x:c>
      <x:c r="J9629" s="28" t="n">
        <x:v>1</x:v>
      </x:c>
      <x:c r="K9629" s="27" t="str">
        <x:v>Mixed-gas and energy gate fail</x:v>
      </x:c>
      <x:c r="L9629" s="27" t="str">
        <x:v>Pollutant characterization</x:v>
      </x:c>
      <x:c r="M9629" s="27" t="str">
        <x:v>HHO is consumed and an alternator-fed loop is energy-negative</x:v>
      </x:c>
    </x:row>
    <x:row r="9630">
      <x:c r="A9630" s="27" t="str">
        <x:v>X04586</x:v>
      </x:c>
      <x:c r="B9630" s="27" t="str">
        <x:v>E10</x:v>
      </x:c>
      <x:c r="C9630" s="27" t="str">
        <x:v>Onboard mixed HHO</x:v>
      </x:c>
      <x:c r="D9630" s="27" t="str">
        <x:v>Aqueous LiCl</x:v>
      </x:c>
      <x:c r="E9630" s="27" t="str">
        <x:v>Depot or stationary capture</x:v>
      </x:c>
      <x:c r="F9630" s="27" t="str">
        <x:v>H2-O2 RFC</x:v>
      </x:c>
      <x:c r="G9630" s="27" t="str">
        <x:v>Recovered water and heat</x:v>
      </x:c>
      <x:c r="H9630" s="27" t="str">
        <x:v>Reject</x:v>
      </x:c>
      <x:c r="I9630" s="27" t="str">
        <x:v>Station or depot</x:v>
      </x:c>
      <x:c r="J9630" s="28" t="n">
        <x:v>1</x:v>
      </x:c>
      <x:c r="K9630" s="27" t="str">
        <x:v>Mixed-gas and energy gate fail</x:v>
      </x:c>
      <x:c r="L9630" s="27" t="str">
        <x:v>Water and heat recovery</x:v>
      </x:c>
      <x:c r="M9630" s="27" t="str">
        <x:v>HHO is consumed and an alternator-fed loop is energy-negative; H2-O2 storage lacks matching water electrolysis products</x:v>
      </x:c>
    </x:row>
    <x:row r="9631">
      <x:c r="A9631" s="27" t="str">
        <x:v>X04587</x:v>
      </x:c>
      <x:c r="B9631" s="27" t="str">
        <x:v>E10</x:v>
      </x:c>
      <x:c r="C9631" s="27" t="str">
        <x:v>Onboard mixed HHO</x:v>
      </x:c>
      <x:c r="D9631" s="27" t="str">
        <x:v>Aqueous LiCl</x:v>
      </x:c>
      <x:c r="E9631" s="27" t="str">
        <x:v>Depot or stationary capture</x:v>
      </x:c>
      <x:c r="F9631" s="27" t="str">
        <x:v>H2-O2 RFC</x:v>
      </x:c>
      <x:c r="G9631" s="27" t="str">
        <x:v>CO2 to methane</x:v>
      </x:c>
      <x:c r="H9631" s="27" t="str">
        <x:v>Reject</x:v>
      </x:c>
      <x:c r="I9631" s="27" t="str">
        <x:v>Station or depot</x:v>
      </x:c>
      <x:c r="J9631" s="28" t="n">
        <x:v>1</x:v>
      </x:c>
      <x:c r="K9631" s="27" t="str">
        <x:v>Mixed-gas and energy gate fail</x:v>
      </x:c>
      <x:c r="L9631" s="27" t="str">
        <x:v>Carbon-to-fuel loop</x:v>
      </x:c>
      <x:c r="M9631" s="27" t="str">
        <x:v>HHO is consumed and an alternator-fed loop is energy-negative; H2-O2 storage lacks matching water electrolysis products</x:v>
      </x:c>
    </x:row>
    <x:row r="9632">
      <x:c r="A9632" s="27" t="str">
        <x:v>X04588</x:v>
      </x:c>
      <x:c r="B9632" s="27" t="str">
        <x:v>E10</x:v>
      </x:c>
      <x:c r="C9632" s="27" t="str">
        <x:v>Onboard mixed HHO</x:v>
      </x:c>
      <x:c r="D9632" s="27" t="str">
        <x:v>Aqueous LiCl</x:v>
      </x:c>
      <x:c r="E9632" s="27" t="str">
        <x:v>Depot or stationary capture</x:v>
      </x:c>
      <x:c r="F9632" s="27" t="str">
        <x:v>H2-O2 RFC</x:v>
      </x:c>
      <x:c r="G9632" s="27" t="str">
        <x:v>CO2 to methanol</x:v>
      </x:c>
      <x:c r="H9632" s="27" t="str">
        <x:v>Reject</x:v>
      </x:c>
      <x:c r="I9632" s="27" t="str">
        <x:v>Station or depot</x:v>
      </x:c>
      <x:c r="J9632" s="28" t="n">
        <x:v>1</x:v>
      </x:c>
      <x:c r="K9632" s="27" t="str">
        <x:v>Mixed-gas and energy gate fail</x:v>
      </x:c>
      <x:c r="L9632" s="27" t="str">
        <x:v>Carbon-to-fuel loop</x:v>
      </x:c>
      <x:c r="M9632" s="27" t="str">
        <x:v>HHO is consumed and an alternator-fed loop is energy-negative; H2-O2 storage lacks matching water electrolysis products</x:v>
      </x:c>
    </x:row>
    <x:row r="9633">
      <x:c r="A9633" s="27" t="str">
        <x:v>X04589</x:v>
      </x:c>
      <x:c r="B9633" s="27" t="str">
        <x:v>E10</x:v>
      </x:c>
      <x:c r="C9633" s="27" t="str">
        <x:v>Onboard mixed HHO</x:v>
      </x:c>
      <x:c r="D9633" s="27" t="str">
        <x:v>Aqueous LiCl</x:v>
      </x:c>
      <x:c r="E9633" s="27" t="str">
        <x:v>Depot or stationary capture</x:v>
      </x:c>
      <x:c r="F9633" s="27" t="str">
        <x:v>H2-O2 RFC</x:v>
      </x:c>
      <x:c r="G9633" s="27" t="str">
        <x:v>CO2 to DME</x:v>
      </x:c>
      <x:c r="H9633" s="27" t="str">
        <x:v>Reject</x:v>
      </x:c>
      <x:c r="I9633" s="27" t="str">
        <x:v>Station or depot</x:v>
      </x:c>
      <x:c r="J9633" s="28" t="n">
        <x:v>1</x:v>
      </x:c>
      <x:c r="K9633" s="27" t="str">
        <x:v>Mixed-gas and energy gate fail</x:v>
      </x:c>
      <x:c r="L9633" s="27" t="str">
        <x:v>Carbon-to-fuel loop</x:v>
      </x:c>
      <x:c r="M9633" s="27" t="str">
        <x:v>HHO is consumed and an alternator-fed loop is energy-negative; H2-O2 storage lacks matching water electrolysis products</x:v>
      </x:c>
    </x:row>
    <x:row r="9634">
      <x:c r="A9634" s="27" t="str">
        <x:v>X04590</x:v>
      </x:c>
      <x:c r="B9634" s="27" t="str">
        <x:v>E10</x:v>
      </x:c>
      <x:c r="C9634" s="27" t="str">
        <x:v>Onboard mixed HHO</x:v>
      </x:c>
      <x:c r="D9634" s="27" t="str">
        <x:v>Aqueous LiCl</x:v>
      </x:c>
      <x:c r="E9634" s="27" t="str">
        <x:v>Depot or stationary capture</x:v>
      </x:c>
      <x:c r="F9634" s="27" t="str">
        <x:v>H2-O2 RFC</x:v>
      </x:c>
      <x:c r="G9634" s="27" t="str">
        <x:v>Captured PM research only</x:v>
      </x:c>
      <x:c r="H9634" s="27" t="str">
        <x:v>Reject</x:v>
      </x:c>
      <x:c r="I9634" s="27" t="str">
        <x:v>Station or depot</x:v>
      </x:c>
      <x:c r="J9634" s="28" t="n">
        <x:v>1</x:v>
      </x:c>
      <x:c r="K9634" s="27" t="str">
        <x:v>Mixed-gas and energy gate fail</x:v>
      </x:c>
      <x:c r="L9634" s="27" t="str">
        <x:v>Pollutant characterization</x:v>
      </x:c>
      <x:c r="M9634" s="27" t="str">
        <x:v>HHO is consumed and an alternator-fed loop is energy-negative; H2-O2 storage lacks matching water electrolysis products</x:v>
      </x:c>
    </x:row>
    <x:row r="9635">
      <x:c r="A9635" s="27" t="str">
        <x:v>X04591</x:v>
      </x:c>
      <x:c r="B9635" s="27" t="str">
        <x:v>E10</x:v>
      </x:c>
      <x:c r="C9635" s="27" t="str">
        <x:v>Onboard mixed HHO</x:v>
      </x:c>
      <x:c r="D9635" s="27" t="str">
        <x:v>Aqueous LiCl</x:v>
      </x:c>
      <x:c r="E9635" s="27" t="str">
        <x:v>Depot or stationary capture</x:v>
      </x:c>
      <x:c r="F9635" s="27" t="str">
        <x:v>H2-Cl2 RFC</x:v>
      </x:c>
      <x:c r="G9635" s="27" t="str">
        <x:v>Recovered water and heat</x:v>
      </x:c>
      <x:c r="H9635" s="27" t="str">
        <x:v>Reject</x:v>
      </x:c>
      <x:c r="I9635" s="27" t="str">
        <x:v>Station or depot</x:v>
      </x:c>
      <x:c r="J9635" s="28" t="n">
        <x:v>1</x:v>
      </x:c>
      <x:c r="K9635" s="27" t="str">
        <x:v>Mixed-gas and energy gate fail</x:v>
      </x:c>
      <x:c r="L9635" s="27" t="str">
        <x:v>Water and heat recovery</x:v>
      </x:c>
      <x:c r="M9635" s="27" t="str">
        <x:v>HHO is consumed and an alternator-fed loop is energy-negative</x:v>
      </x:c>
    </x:row>
    <x:row r="9636">
      <x:c r="A9636" s="27" t="str">
        <x:v>X04592</x:v>
      </x:c>
      <x:c r="B9636" s="27" t="str">
        <x:v>E10</x:v>
      </x:c>
      <x:c r="C9636" s="27" t="str">
        <x:v>Onboard mixed HHO</x:v>
      </x:c>
      <x:c r="D9636" s="27" t="str">
        <x:v>Aqueous LiCl</x:v>
      </x:c>
      <x:c r="E9636" s="27" t="str">
        <x:v>Depot or stationary capture</x:v>
      </x:c>
      <x:c r="F9636" s="27" t="str">
        <x:v>H2-Cl2 RFC</x:v>
      </x:c>
      <x:c r="G9636" s="27" t="str">
        <x:v>CO2 to methane</x:v>
      </x:c>
      <x:c r="H9636" s="27" t="str">
        <x:v>Reject</x:v>
      </x:c>
      <x:c r="I9636" s="27" t="str">
        <x:v>Station or depot</x:v>
      </x:c>
      <x:c r="J9636" s="28" t="n">
        <x:v>1</x:v>
      </x:c>
      <x:c r="K9636" s="27" t="str">
        <x:v>Mixed-gas and energy gate fail</x:v>
      </x:c>
      <x:c r="L9636" s="27" t="str">
        <x:v>Carbon-to-fuel loop</x:v>
      </x:c>
      <x:c r="M9636" s="27" t="str">
        <x:v>HHO is consumed and an alternator-fed loop is energy-negative</x:v>
      </x:c>
    </x:row>
    <x:row r="9637">
      <x:c r="A9637" s="27" t="str">
        <x:v>X04593</x:v>
      </x:c>
      <x:c r="B9637" s="27" t="str">
        <x:v>E10</x:v>
      </x:c>
      <x:c r="C9637" s="27" t="str">
        <x:v>Onboard mixed HHO</x:v>
      </x:c>
      <x:c r="D9637" s="27" t="str">
        <x:v>Aqueous LiCl</x:v>
      </x:c>
      <x:c r="E9637" s="27" t="str">
        <x:v>Depot or stationary capture</x:v>
      </x:c>
      <x:c r="F9637" s="27" t="str">
        <x:v>H2-Cl2 RFC</x:v>
      </x:c>
      <x:c r="G9637" s="27" t="str">
        <x:v>CO2 to methanol</x:v>
      </x:c>
      <x:c r="H9637" s="27" t="str">
        <x:v>Reject</x:v>
      </x:c>
      <x:c r="I9637" s="27" t="str">
        <x:v>Station or depot</x:v>
      </x:c>
      <x:c r="J9637" s="28" t="n">
        <x:v>1</x:v>
      </x:c>
      <x:c r="K9637" s="27" t="str">
        <x:v>Mixed-gas and energy gate fail</x:v>
      </x:c>
      <x:c r="L9637" s="27" t="str">
        <x:v>Carbon-to-fuel loop</x:v>
      </x:c>
      <x:c r="M9637" s="27" t="str">
        <x:v>HHO is consumed and an alternator-fed loop is energy-negative</x:v>
      </x:c>
    </x:row>
    <x:row r="9638">
      <x:c r="A9638" s="27" t="str">
        <x:v>X04594</x:v>
      </x:c>
      <x:c r="B9638" s="27" t="str">
        <x:v>E10</x:v>
      </x:c>
      <x:c r="C9638" s="27" t="str">
        <x:v>Onboard mixed HHO</x:v>
      </x:c>
      <x:c r="D9638" s="27" t="str">
        <x:v>Aqueous LiCl</x:v>
      </x:c>
      <x:c r="E9638" s="27" t="str">
        <x:v>Depot or stationary capture</x:v>
      </x:c>
      <x:c r="F9638" s="27" t="str">
        <x:v>H2-Cl2 RFC</x:v>
      </x:c>
      <x:c r="G9638" s="27" t="str">
        <x:v>CO2 to DME</x:v>
      </x:c>
      <x:c r="H9638" s="27" t="str">
        <x:v>Reject</x:v>
      </x:c>
      <x:c r="I9638" s="27" t="str">
        <x:v>Station or depot</x:v>
      </x:c>
      <x:c r="J9638" s="28" t="n">
        <x:v>1</x:v>
      </x:c>
      <x:c r="K9638" s="27" t="str">
        <x:v>Mixed-gas and energy gate fail</x:v>
      </x:c>
      <x:c r="L9638" s="27" t="str">
        <x:v>Carbon-to-fuel loop</x:v>
      </x:c>
      <x:c r="M9638" s="27" t="str">
        <x:v>HHO is consumed and an alternator-fed loop is energy-negative</x:v>
      </x:c>
    </x:row>
    <x:row r="9639">
      <x:c r="A9639" s="27" t="str">
        <x:v>X04595</x:v>
      </x:c>
      <x:c r="B9639" s="27" t="str">
        <x:v>E10</x:v>
      </x:c>
      <x:c r="C9639" s="27" t="str">
        <x:v>Onboard mixed HHO</x:v>
      </x:c>
      <x:c r="D9639" s="27" t="str">
        <x:v>Aqueous LiCl</x:v>
      </x:c>
      <x:c r="E9639" s="27" t="str">
        <x:v>Depot or stationary capture</x:v>
      </x:c>
      <x:c r="F9639" s="27" t="str">
        <x:v>H2-Cl2 RFC</x:v>
      </x:c>
      <x:c r="G9639" s="27" t="str">
        <x:v>Captured PM research only</x:v>
      </x:c>
      <x:c r="H9639" s="27" t="str">
        <x:v>Reject</x:v>
      </x:c>
      <x:c r="I9639" s="27" t="str">
        <x:v>Station or depot</x:v>
      </x:c>
      <x:c r="J9639" s="28" t="n">
        <x:v>1</x:v>
      </x:c>
      <x:c r="K9639" s="27" t="str">
        <x:v>Mixed-gas and energy gate fail</x:v>
      </x:c>
      <x:c r="L9639" s="27" t="str">
        <x:v>Pollutant characterization</x:v>
      </x:c>
      <x:c r="M9639" s="27" t="str">
        <x:v>HHO is consumed and an alternator-fed loop is energy-negative</x:v>
      </x:c>
    </x:row>
    <x:row r="9640">
      <x:c r="A9640" s="27" t="str">
        <x:v>X04596</x:v>
      </x:c>
      <x:c r="B9640" s="27" t="str">
        <x:v>E10</x:v>
      </x:c>
      <x:c r="C9640" s="27" t="str">
        <x:v>Onboard mixed HHO</x:v>
      </x:c>
      <x:c r="D9640" s="27" t="str">
        <x:v>Aqueous LiCl</x:v>
      </x:c>
      <x:c r="E9640" s="27" t="str">
        <x:v>Depot or stationary capture</x:v>
      </x:c>
      <x:c r="F9640" s="27" t="str">
        <x:v>Li-Cl2</x:v>
      </x:c>
      <x:c r="G9640" s="27" t="str">
        <x:v>Recovered water and heat</x:v>
      </x:c>
      <x:c r="H9640" s="27" t="str">
        <x:v>Reject</x:v>
      </x:c>
      <x:c r="I9640" s="27" t="str">
        <x:v>Station or depot</x:v>
      </x:c>
      <x:c r="J9640" s="28" t="n">
        <x:v>1</x:v>
      </x:c>
      <x:c r="K9640" s="27" t="str">
        <x:v>Mixed-gas and energy gate fail</x:v>
      </x:c>
      <x:c r="L9640" s="27" t="str">
        <x:v>Water and heat recovery</x:v>
      </x:c>
      <x:c r="M9640" s="27" t="str">
        <x:v>HHO is consumed and an alternator-fed loop is energy-negative; Li-Cl2 storage lacks molten LiCl regeneration</x:v>
      </x:c>
    </x:row>
    <x:row r="9641">
      <x:c r="A9641" s="27" t="str">
        <x:v>X04597</x:v>
      </x:c>
      <x:c r="B9641" s="27" t="str">
        <x:v>E10</x:v>
      </x:c>
      <x:c r="C9641" s="27" t="str">
        <x:v>Onboard mixed HHO</x:v>
      </x:c>
      <x:c r="D9641" s="27" t="str">
        <x:v>Aqueous LiCl</x:v>
      </x:c>
      <x:c r="E9641" s="27" t="str">
        <x:v>Depot or stationary capture</x:v>
      </x:c>
      <x:c r="F9641" s="27" t="str">
        <x:v>Li-Cl2</x:v>
      </x:c>
      <x:c r="G9641" s="27" t="str">
        <x:v>CO2 to methane</x:v>
      </x:c>
      <x:c r="H9641" s="27" t="str">
        <x:v>Reject</x:v>
      </x:c>
      <x:c r="I9641" s="27" t="str">
        <x:v>Station or depot</x:v>
      </x:c>
      <x:c r="J9641" s="28" t="n">
        <x:v>1</x:v>
      </x:c>
      <x:c r="K9641" s="27" t="str">
        <x:v>Mixed-gas and energy gate fail</x:v>
      </x:c>
      <x:c r="L9641" s="27" t="str">
        <x:v>Carbon-to-fuel loop</x:v>
      </x:c>
      <x:c r="M9641" s="27" t="str">
        <x:v>HHO is consumed and an alternator-fed loop is energy-negative; Li-Cl2 storage lacks molten LiCl regeneration</x:v>
      </x:c>
    </x:row>
    <x:row r="9642">
      <x:c r="A9642" s="27" t="str">
        <x:v>X04598</x:v>
      </x:c>
      <x:c r="B9642" s="27" t="str">
        <x:v>E10</x:v>
      </x:c>
      <x:c r="C9642" s="27" t="str">
        <x:v>Onboard mixed HHO</x:v>
      </x:c>
      <x:c r="D9642" s="27" t="str">
        <x:v>Aqueous LiCl</x:v>
      </x:c>
      <x:c r="E9642" s="27" t="str">
        <x:v>Depot or stationary capture</x:v>
      </x:c>
      <x:c r="F9642" s="27" t="str">
        <x:v>Li-Cl2</x:v>
      </x:c>
      <x:c r="G9642" s="27" t="str">
        <x:v>CO2 to methanol</x:v>
      </x:c>
      <x:c r="H9642" s="27" t="str">
        <x:v>Reject</x:v>
      </x:c>
      <x:c r="I9642" s="27" t="str">
        <x:v>Station or depot</x:v>
      </x:c>
      <x:c r="J9642" s="28" t="n">
        <x:v>1</x:v>
      </x:c>
      <x:c r="K9642" s="27" t="str">
        <x:v>Mixed-gas and energy gate fail</x:v>
      </x:c>
      <x:c r="L9642" s="27" t="str">
        <x:v>Carbon-to-fuel loop</x:v>
      </x:c>
      <x:c r="M9642" s="27" t="str">
        <x:v>HHO is consumed and an alternator-fed loop is energy-negative; Li-Cl2 storage lacks molten LiCl regeneration</x:v>
      </x:c>
    </x:row>
    <x:row r="9643">
      <x:c r="A9643" s="27" t="str">
        <x:v>X04599</x:v>
      </x:c>
      <x:c r="B9643" s="27" t="str">
        <x:v>E10</x:v>
      </x:c>
      <x:c r="C9643" s="27" t="str">
        <x:v>Onboard mixed HHO</x:v>
      </x:c>
      <x:c r="D9643" s="27" t="str">
        <x:v>Aqueous LiCl</x:v>
      </x:c>
      <x:c r="E9643" s="27" t="str">
        <x:v>Depot or stationary capture</x:v>
      </x:c>
      <x:c r="F9643" s="27" t="str">
        <x:v>Li-Cl2</x:v>
      </x:c>
      <x:c r="G9643" s="27" t="str">
        <x:v>CO2 to DME</x:v>
      </x:c>
      <x:c r="H9643" s="27" t="str">
        <x:v>Reject</x:v>
      </x:c>
      <x:c r="I9643" s="27" t="str">
        <x:v>Station or depot</x:v>
      </x:c>
      <x:c r="J9643" s="28" t="n">
        <x:v>1</x:v>
      </x:c>
      <x:c r="K9643" s="27" t="str">
        <x:v>Mixed-gas and energy gate fail</x:v>
      </x:c>
      <x:c r="L9643" s="27" t="str">
        <x:v>Carbon-to-fuel loop</x:v>
      </x:c>
      <x:c r="M9643" s="27" t="str">
        <x:v>HHO is consumed and an alternator-fed loop is energy-negative; Li-Cl2 storage lacks molten LiCl regeneration</x:v>
      </x:c>
    </x:row>
    <x:row r="9644">
      <x:c r="A9644" s="27" t="str">
        <x:v>X04600</x:v>
      </x:c>
      <x:c r="B9644" s="27" t="str">
        <x:v>E10</x:v>
      </x:c>
      <x:c r="C9644" s="27" t="str">
        <x:v>Onboard mixed HHO</x:v>
      </x:c>
      <x:c r="D9644" s="27" t="str">
        <x:v>Aqueous LiCl</x:v>
      </x:c>
      <x:c r="E9644" s="27" t="str">
        <x:v>Depot or stationary capture</x:v>
      </x:c>
      <x:c r="F9644" s="27" t="str">
        <x:v>Li-Cl2</x:v>
      </x:c>
      <x:c r="G9644" s="27" t="str">
        <x:v>Captured PM research only</x:v>
      </x:c>
      <x:c r="H9644" s="27" t="str">
        <x:v>Reject</x:v>
      </x:c>
      <x:c r="I9644" s="27" t="str">
        <x:v>Station or depot</x:v>
      </x:c>
      <x:c r="J9644" s="28" t="n">
        <x:v>1</x:v>
      </x:c>
      <x:c r="K9644" s="27" t="str">
        <x:v>Mixed-gas and energy gate fail</x:v>
      </x:c>
      <x:c r="L9644" s="27" t="str">
        <x:v>Pollutant characterization</x:v>
      </x:c>
      <x:c r="M9644" s="27" t="str">
        <x:v>HHO is consumed and an alternator-fed loop is energy-negative; Li-Cl2 storage lacks molten LiCl regeneration</x:v>
      </x:c>
    </x:row>
    <x:row r="9645">
      <x:c r="A9645" s="27" t="str">
        <x:v>X04601</x:v>
      </x:c>
      <x:c r="B9645" s="27" t="str">
        <x:v>E10</x:v>
      </x:c>
      <x:c r="C9645" s="27" t="str">
        <x:v>Onboard mixed HHO</x:v>
      </x:c>
      <x:c r="D9645" s="27" t="str">
        <x:v>Molten LiCl</x:v>
      </x:c>
      <x:c r="E9645" s="27" t="str">
        <x:v>Baseline aftertreatment</x:v>
      </x:c>
      <x:c r="F9645" s="27" t="str">
        <x:v>LFP</x:v>
      </x:c>
      <x:c r="G9645" s="27" t="str">
        <x:v>Recovered water and heat</x:v>
      </x:c>
      <x:c r="H9645" s="27" t="str">
        <x:v>Reject</x:v>
      </x:c>
      <x:c r="I9645" s="27" t="str">
        <x:v>Vehicle linked</x:v>
      </x:c>
      <x:c r="J9645" s="28" t="n">
        <x:v>1</x:v>
      </x:c>
      <x:c r="K9645" s="27" t="str">
        <x:v>Mixed-gas and energy gate fail</x:v>
      </x:c>
      <x:c r="L9645" s="27" t="str">
        <x:v>Water and heat recovery</x:v>
      </x:c>
      <x:c r="M9645" s="27" t="str">
        <x:v>HHO is consumed and an alternator-fed loop is energy-negative</x:v>
      </x:c>
    </x:row>
    <x:row r="9646">
      <x:c r="A9646" s="27" t="str">
        <x:v>X04602</x:v>
      </x:c>
      <x:c r="B9646" s="27" t="str">
        <x:v>E10</x:v>
      </x:c>
      <x:c r="C9646" s="27" t="str">
        <x:v>Onboard mixed HHO</x:v>
      </x:c>
      <x:c r="D9646" s="27" t="str">
        <x:v>Molten LiCl</x:v>
      </x:c>
      <x:c r="E9646" s="27" t="str">
        <x:v>Baseline aftertreatment</x:v>
      </x:c>
      <x:c r="F9646" s="27" t="str">
        <x:v>LFP</x:v>
      </x:c>
      <x:c r="G9646" s="27" t="str">
        <x:v>CO2 to methane</x:v>
      </x:c>
      <x:c r="H9646" s="27" t="str">
        <x:v>Reject</x:v>
      </x:c>
      <x:c r="I9646" s="27" t="str">
        <x:v>Vehicle linked</x:v>
      </x:c>
      <x:c r="J9646" s="28" t="n">
        <x:v>1</x:v>
      </x:c>
      <x:c r="K9646" s="27" t="str">
        <x:v>Mixed-gas and energy gate fail</x:v>
      </x:c>
      <x:c r="L9646" s="27" t="str">
        <x:v>Carbon-to-fuel loop</x:v>
      </x:c>
      <x:c r="M9646" s="27" t="str">
        <x:v>HHO is consumed and an alternator-fed loop is energy-negative; CO2 product needs reactive capture and regeneration</x:v>
      </x:c>
    </x:row>
    <x:row r="9647">
      <x:c r="A9647" s="27" t="str">
        <x:v>X04603</x:v>
      </x:c>
      <x:c r="B9647" s="27" t="str">
        <x:v>E10</x:v>
      </x:c>
      <x:c r="C9647" s="27" t="str">
        <x:v>Onboard mixed HHO</x:v>
      </x:c>
      <x:c r="D9647" s="27" t="str">
        <x:v>Molten LiCl</x:v>
      </x:c>
      <x:c r="E9647" s="27" t="str">
        <x:v>Baseline aftertreatment</x:v>
      </x:c>
      <x:c r="F9647" s="27" t="str">
        <x:v>LFP</x:v>
      </x:c>
      <x:c r="G9647" s="27" t="str">
        <x:v>CO2 to methanol</x:v>
      </x:c>
      <x:c r="H9647" s="27" t="str">
        <x:v>Reject</x:v>
      </x:c>
      <x:c r="I9647" s="27" t="str">
        <x:v>Vehicle linked</x:v>
      </x:c>
      <x:c r="J9647" s="28" t="n">
        <x:v>1</x:v>
      </x:c>
      <x:c r="K9647" s="27" t="str">
        <x:v>Mixed-gas and energy gate fail</x:v>
      </x:c>
      <x:c r="L9647" s="27" t="str">
        <x:v>Carbon-to-fuel loop</x:v>
      </x:c>
      <x:c r="M9647" s="27" t="str">
        <x:v>HHO is consumed and an alternator-fed loop is energy-negative; CO2 product needs reactive capture and regeneration</x:v>
      </x:c>
    </x:row>
    <x:row r="9648">
      <x:c r="A9648" s="27" t="str">
        <x:v>X04604</x:v>
      </x:c>
      <x:c r="B9648" s="27" t="str">
        <x:v>E10</x:v>
      </x:c>
      <x:c r="C9648" s="27" t="str">
        <x:v>Onboard mixed HHO</x:v>
      </x:c>
      <x:c r="D9648" s="27" t="str">
        <x:v>Molten LiCl</x:v>
      </x:c>
      <x:c r="E9648" s="27" t="str">
        <x:v>Baseline aftertreatment</x:v>
      </x:c>
      <x:c r="F9648" s="27" t="str">
        <x:v>LFP</x:v>
      </x:c>
      <x:c r="G9648" s="27" t="str">
        <x:v>CO2 to DME</x:v>
      </x:c>
      <x:c r="H9648" s="27" t="str">
        <x:v>Reject</x:v>
      </x:c>
      <x:c r="I9648" s="27" t="str">
        <x:v>Vehicle linked</x:v>
      </x:c>
      <x:c r="J9648" s="28" t="n">
        <x:v>1</x:v>
      </x:c>
      <x:c r="K9648" s="27" t="str">
        <x:v>Mixed-gas and energy gate fail</x:v>
      </x:c>
      <x:c r="L9648" s="27" t="str">
        <x:v>Carbon-to-fuel loop</x:v>
      </x:c>
      <x:c r="M9648" s="27" t="str">
        <x:v>HHO is consumed and an alternator-fed loop is energy-negative; CO2 product needs reactive capture and regeneration</x:v>
      </x:c>
    </x:row>
    <x:row r="9649">
      <x:c r="A9649" s="27" t="str">
        <x:v>X04605</x:v>
      </x:c>
      <x:c r="B9649" s="27" t="str">
        <x:v>E10</x:v>
      </x:c>
      <x:c r="C9649" s="27" t="str">
        <x:v>Onboard mixed HHO</x:v>
      </x:c>
      <x:c r="D9649" s="27" t="str">
        <x:v>Molten LiCl</x:v>
      </x:c>
      <x:c r="E9649" s="27" t="str">
        <x:v>Baseline aftertreatment</x:v>
      </x:c>
      <x:c r="F9649" s="27" t="str">
        <x:v>LFP</x:v>
      </x:c>
      <x:c r="G9649" s="27" t="str">
        <x:v>Captured PM research only</x:v>
      </x:c>
      <x:c r="H9649" s="27" t="str">
        <x:v>Reject</x:v>
      </x:c>
      <x:c r="I9649" s="27" t="str">
        <x:v>Vehicle linked</x:v>
      </x:c>
      <x:c r="J9649" s="28" t="n">
        <x:v>1</x:v>
      </x:c>
      <x:c r="K9649" s="27" t="str">
        <x:v>Mixed-gas and energy gate fail</x:v>
      </x:c>
      <x:c r="L9649" s="27" t="str">
        <x:v>Pollutant characterization</x:v>
      </x:c>
      <x:c r="M9649" s="27" t="str">
        <x:v>HHO is consumed and an alternator-fed loop is energy-negative</x:v>
      </x:c>
    </x:row>
    <x:row r="9650">
      <x:c r="A9650" s="27" t="str">
        <x:v>X04606</x:v>
      </x:c>
      <x:c r="B9650" s="27" t="str">
        <x:v>E10</x:v>
      </x:c>
      <x:c r="C9650" s="27" t="str">
        <x:v>Onboard mixed HHO</x:v>
      </x:c>
      <x:c r="D9650" s="27" t="str">
        <x:v>Molten LiCl</x:v>
      </x:c>
      <x:c r="E9650" s="27" t="str">
        <x:v>Baseline aftertreatment</x:v>
      </x:c>
      <x:c r="F9650" s="27" t="str">
        <x:v>Sodium-ion</x:v>
      </x:c>
      <x:c r="G9650" s="27" t="str">
        <x:v>Recovered water and heat</x:v>
      </x:c>
      <x:c r="H9650" s="27" t="str">
        <x:v>Reject</x:v>
      </x:c>
      <x:c r="I9650" s="27" t="str">
        <x:v>Vehicle linked</x:v>
      </x:c>
      <x:c r="J9650" s="28" t="n">
        <x:v>1</x:v>
      </x:c>
      <x:c r="K9650" s="27" t="str">
        <x:v>Mixed-gas and energy gate fail</x:v>
      </x:c>
      <x:c r="L9650" s="27" t="str">
        <x:v>Water and heat recovery</x:v>
      </x:c>
      <x:c r="M9650" s="27" t="str">
        <x:v>HHO is consumed and an alternator-fed loop is energy-negative</x:v>
      </x:c>
    </x:row>
    <x:row r="9651">
      <x:c r="A9651" s="27" t="str">
        <x:v>X04607</x:v>
      </x:c>
      <x:c r="B9651" s="27" t="str">
        <x:v>E10</x:v>
      </x:c>
      <x:c r="C9651" s="27" t="str">
        <x:v>Onboard mixed HHO</x:v>
      </x:c>
      <x:c r="D9651" s="27" t="str">
        <x:v>Molten LiCl</x:v>
      </x:c>
      <x:c r="E9651" s="27" t="str">
        <x:v>Baseline aftertreatment</x:v>
      </x:c>
      <x:c r="F9651" s="27" t="str">
        <x:v>Sodium-ion</x:v>
      </x:c>
      <x:c r="G9651" s="27" t="str">
        <x:v>CO2 to methane</x:v>
      </x:c>
      <x:c r="H9651" s="27" t="str">
        <x:v>Reject</x:v>
      </x:c>
      <x:c r="I9651" s="27" t="str">
        <x:v>Vehicle linked</x:v>
      </x:c>
      <x:c r="J9651" s="28" t="n">
        <x:v>1</x:v>
      </x:c>
      <x:c r="K9651" s="27" t="str">
        <x:v>Mixed-gas and energy gate fail</x:v>
      </x:c>
      <x:c r="L9651" s="27" t="str">
        <x:v>Carbon-to-fuel loop</x:v>
      </x:c>
      <x:c r="M9651" s="27" t="str">
        <x:v>HHO is consumed and an alternator-fed loop is energy-negative; CO2 product needs reactive capture and regeneration</x:v>
      </x:c>
    </x:row>
    <x:row r="9652">
      <x:c r="A9652" s="27" t="str">
        <x:v>X04608</x:v>
      </x:c>
      <x:c r="B9652" s="27" t="str">
        <x:v>E10</x:v>
      </x:c>
      <x:c r="C9652" s="27" t="str">
        <x:v>Onboard mixed HHO</x:v>
      </x:c>
      <x:c r="D9652" s="27" t="str">
        <x:v>Molten LiCl</x:v>
      </x:c>
      <x:c r="E9652" s="27" t="str">
        <x:v>Baseline aftertreatment</x:v>
      </x:c>
      <x:c r="F9652" s="27" t="str">
        <x:v>Sodium-ion</x:v>
      </x:c>
      <x:c r="G9652" s="27" t="str">
        <x:v>CO2 to methanol</x:v>
      </x:c>
      <x:c r="H9652" s="27" t="str">
        <x:v>Reject</x:v>
      </x:c>
      <x:c r="I9652" s="27" t="str">
        <x:v>Vehicle linked</x:v>
      </x:c>
      <x:c r="J9652" s="28" t="n">
        <x:v>1</x:v>
      </x:c>
      <x:c r="K9652" s="27" t="str">
        <x:v>Mixed-gas and energy gate fail</x:v>
      </x:c>
      <x:c r="L9652" s="27" t="str">
        <x:v>Carbon-to-fuel loop</x:v>
      </x:c>
      <x:c r="M9652" s="27" t="str">
        <x:v>HHO is consumed and an alternator-fed loop is energy-negative; CO2 product needs reactive capture and regeneration</x:v>
      </x:c>
    </x:row>
    <x:row r="9653">
      <x:c r="A9653" s="27" t="str">
        <x:v>X04609</x:v>
      </x:c>
      <x:c r="B9653" s="27" t="str">
        <x:v>E10</x:v>
      </x:c>
      <x:c r="C9653" s="27" t="str">
        <x:v>Onboard mixed HHO</x:v>
      </x:c>
      <x:c r="D9653" s="27" t="str">
        <x:v>Molten LiCl</x:v>
      </x:c>
      <x:c r="E9653" s="27" t="str">
        <x:v>Baseline aftertreatment</x:v>
      </x:c>
      <x:c r="F9653" s="27" t="str">
        <x:v>Sodium-ion</x:v>
      </x:c>
      <x:c r="G9653" s="27" t="str">
        <x:v>CO2 to DME</x:v>
      </x:c>
      <x:c r="H9653" s="27" t="str">
        <x:v>Reject</x:v>
      </x:c>
      <x:c r="I9653" s="27" t="str">
        <x:v>Vehicle linked</x:v>
      </x:c>
      <x:c r="J9653" s="28" t="n">
        <x:v>1</x:v>
      </x:c>
      <x:c r="K9653" s="27" t="str">
        <x:v>Mixed-gas and energy gate fail</x:v>
      </x:c>
      <x:c r="L9653" s="27" t="str">
        <x:v>Carbon-to-fuel loop</x:v>
      </x:c>
      <x:c r="M9653" s="27" t="str">
        <x:v>HHO is consumed and an alternator-fed loop is energy-negative; CO2 product needs reactive capture and regeneration</x:v>
      </x:c>
    </x:row>
    <x:row r="9654">
      <x:c r="A9654" s="27" t="str">
        <x:v>X04610</x:v>
      </x:c>
      <x:c r="B9654" s="27" t="str">
        <x:v>E10</x:v>
      </x:c>
      <x:c r="C9654" s="27" t="str">
        <x:v>Onboard mixed HHO</x:v>
      </x:c>
      <x:c r="D9654" s="27" t="str">
        <x:v>Molten LiCl</x:v>
      </x:c>
      <x:c r="E9654" s="27" t="str">
        <x:v>Baseline aftertreatment</x:v>
      </x:c>
      <x:c r="F9654" s="27" t="str">
        <x:v>Sodium-ion</x:v>
      </x:c>
      <x:c r="G9654" s="27" t="str">
        <x:v>Captured PM research only</x:v>
      </x:c>
      <x:c r="H9654" s="27" t="str">
        <x:v>Reject</x:v>
      </x:c>
      <x:c r="I9654" s="27" t="str">
        <x:v>Vehicle linked</x:v>
      </x:c>
      <x:c r="J9654" s="28" t="n">
        <x:v>1</x:v>
      </x:c>
      <x:c r="K9654" s="27" t="str">
        <x:v>Mixed-gas and energy gate fail</x:v>
      </x:c>
      <x:c r="L9654" s="27" t="str">
        <x:v>Pollutant characterization</x:v>
      </x:c>
      <x:c r="M9654" s="27" t="str">
        <x:v>HHO is consumed and an alternator-fed loop is energy-negative</x:v>
      </x:c>
    </x:row>
    <x:row r="9655">
      <x:c r="A9655" s="27" t="str">
        <x:v>X04611</x:v>
      </x:c>
      <x:c r="B9655" s="27" t="str">
        <x:v>E10</x:v>
      </x:c>
      <x:c r="C9655" s="27" t="str">
        <x:v>Onboard mixed HHO</x:v>
      </x:c>
      <x:c r="D9655" s="27" t="str">
        <x:v>Molten LiCl</x:v>
      </x:c>
      <x:c r="E9655" s="27" t="str">
        <x:v>Baseline aftertreatment</x:v>
      </x:c>
      <x:c r="F9655" s="27" t="str">
        <x:v>H2-O2 RFC</x:v>
      </x:c>
      <x:c r="G9655" s="27" t="str">
        <x:v>Recovered water and heat</x:v>
      </x:c>
      <x:c r="H9655" s="27" t="str">
        <x:v>Reject</x:v>
      </x:c>
      <x:c r="I9655" s="27" t="str">
        <x:v>Vehicle linked</x:v>
      </x:c>
      <x:c r="J9655" s="28" t="n">
        <x:v>1</x:v>
      </x:c>
      <x:c r="K9655" s="27" t="str">
        <x:v>Mixed-gas and energy gate fail</x:v>
      </x:c>
      <x:c r="L9655" s="27" t="str">
        <x:v>Water and heat recovery</x:v>
      </x:c>
      <x:c r="M9655" s="27" t="str">
        <x:v>HHO is consumed and an alternator-fed loop is energy-negative; H2-O2 storage lacks matching water electrolysis products</x:v>
      </x:c>
    </x:row>
    <x:row r="9656">
      <x:c r="A9656" s="27" t="str">
        <x:v>X04612</x:v>
      </x:c>
      <x:c r="B9656" s="27" t="str">
        <x:v>E10</x:v>
      </x:c>
      <x:c r="C9656" s="27" t="str">
        <x:v>Onboard mixed HHO</x:v>
      </x:c>
      <x:c r="D9656" s="27" t="str">
        <x:v>Molten LiCl</x:v>
      </x:c>
      <x:c r="E9656" s="27" t="str">
        <x:v>Baseline aftertreatment</x:v>
      </x:c>
      <x:c r="F9656" s="27" t="str">
        <x:v>H2-O2 RFC</x:v>
      </x:c>
      <x:c r="G9656" s="27" t="str">
        <x:v>CO2 to methane</x:v>
      </x:c>
      <x:c r="H9656" s="27" t="str">
        <x:v>Reject</x:v>
      </x:c>
      <x:c r="I9656" s="27" t="str">
        <x:v>Vehicle linked</x:v>
      </x:c>
      <x:c r="J9656" s="28" t="n">
        <x:v>1</x:v>
      </x:c>
      <x:c r="K9656" s="27" t="str">
        <x:v>Mixed-gas and energy gate fail</x:v>
      </x:c>
      <x:c r="L9656" s="27" t="str">
        <x:v>Carbon-to-fuel loop</x:v>
      </x:c>
      <x:c r="M9656" s="27" t="str">
        <x:v>HHO is consumed and an alternator-fed loop is energy-negative; CO2 product needs reactive capture and regeneration; H2-O2 storage lacks matching water electrolysis products</x:v>
      </x:c>
    </x:row>
    <x:row r="9657">
      <x:c r="A9657" s="27" t="str">
        <x:v>X04613</x:v>
      </x:c>
      <x:c r="B9657" s="27" t="str">
        <x:v>E10</x:v>
      </x:c>
      <x:c r="C9657" s="27" t="str">
        <x:v>Onboard mixed HHO</x:v>
      </x:c>
      <x:c r="D9657" s="27" t="str">
        <x:v>Molten LiCl</x:v>
      </x:c>
      <x:c r="E9657" s="27" t="str">
        <x:v>Baseline aftertreatment</x:v>
      </x:c>
      <x:c r="F9657" s="27" t="str">
        <x:v>H2-O2 RFC</x:v>
      </x:c>
      <x:c r="G9657" s="27" t="str">
        <x:v>CO2 to methanol</x:v>
      </x:c>
      <x:c r="H9657" s="27" t="str">
        <x:v>Reject</x:v>
      </x:c>
      <x:c r="I9657" s="27" t="str">
        <x:v>Vehicle linked</x:v>
      </x:c>
      <x:c r="J9657" s="28" t="n">
        <x:v>1</x:v>
      </x:c>
      <x:c r="K9657" s="27" t="str">
        <x:v>Mixed-gas and energy gate fail</x:v>
      </x:c>
      <x:c r="L9657" s="27" t="str">
        <x:v>Carbon-to-fuel loop</x:v>
      </x:c>
      <x:c r="M9657" s="27" t="str">
        <x:v>HHO is consumed and an alternator-fed loop is energy-negative; CO2 product needs reactive capture and regeneration; H2-O2 storage lacks matching water electrolysis products</x:v>
      </x:c>
    </x:row>
    <x:row r="9658">
      <x:c r="A9658" s="27" t="str">
        <x:v>X04614</x:v>
      </x:c>
      <x:c r="B9658" s="27" t="str">
        <x:v>E10</x:v>
      </x:c>
      <x:c r="C9658" s="27" t="str">
        <x:v>Onboard mixed HHO</x:v>
      </x:c>
      <x:c r="D9658" s="27" t="str">
        <x:v>Molten LiCl</x:v>
      </x:c>
      <x:c r="E9658" s="27" t="str">
        <x:v>Baseline aftertreatment</x:v>
      </x:c>
      <x:c r="F9658" s="27" t="str">
        <x:v>H2-O2 RFC</x:v>
      </x:c>
      <x:c r="G9658" s="27" t="str">
        <x:v>CO2 to DME</x:v>
      </x:c>
      <x:c r="H9658" s="27" t="str">
        <x:v>Reject</x:v>
      </x:c>
      <x:c r="I9658" s="27" t="str">
        <x:v>Vehicle linked</x:v>
      </x:c>
      <x:c r="J9658" s="28" t="n">
        <x:v>1</x:v>
      </x:c>
      <x:c r="K9658" s="27" t="str">
        <x:v>Mixed-gas and energy gate fail</x:v>
      </x:c>
      <x:c r="L9658" s="27" t="str">
        <x:v>Carbon-to-fuel loop</x:v>
      </x:c>
      <x:c r="M9658" s="27" t="str">
        <x:v>HHO is consumed and an alternator-fed loop is energy-negative; CO2 product needs reactive capture and regeneration; H2-O2 storage lacks matching water electrolysis products</x:v>
      </x:c>
    </x:row>
    <x:row r="9659">
      <x:c r="A9659" s="27" t="str">
        <x:v>X04615</x:v>
      </x:c>
      <x:c r="B9659" s="27" t="str">
        <x:v>E10</x:v>
      </x:c>
      <x:c r="C9659" s="27" t="str">
        <x:v>Onboard mixed HHO</x:v>
      </x:c>
      <x:c r="D9659" s="27" t="str">
        <x:v>Molten LiCl</x:v>
      </x:c>
      <x:c r="E9659" s="27" t="str">
        <x:v>Baseline aftertreatment</x:v>
      </x:c>
      <x:c r="F9659" s="27" t="str">
        <x:v>H2-O2 RFC</x:v>
      </x:c>
      <x:c r="G9659" s="27" t="str">
        <x:v>Captured PM research only</x:v>
      </x:c>
      <x:c r="H9659" s="27" t="str">
        <x:v>Reject</x:v>
      </x:c>
      <x:c r="I9659" s="27" t="str">
        <x:v>Vehicle linked</x:v>
      </x:c>
      <x:c r="J9659" s="28" t="n">
        <x:v>1</x:v>
      </x:c>
      <x:c r="K9659" s="27" t="str">
        <x:v>Mixed-gas and energy gate fail</x:v>
      </x:c>
      <x:c r="L9659" s="27" t="str">
        <x:v>Pollutant characterization</x:v>
      </x:c>
      <x:c r="M9659" s="27" t="str">
        <x:v>HHO is consumed and an alternator-fed loop is energy-negative; H2-O2 storage lacks matching water electrolysis products</x:v>
      </x:c>
    </x:row>
    <x:row r="9660">
      <x:c r="A9660" s="27" t="str">
        <x:v>X04616</x:v>
      </x:c>
      <x:c r="B9660" s="27" t="str">
        <x:v>E10</x:v>
      </x:c>
      <x:c r="C9660" s="27" t="str">
        <x:v>Onboard mixed HHO</x:v>
      </x:c>
      <x:c r="D9660" s="27" t="str">
        <x:v>Molten LiCl</x:v>
      </x:c>
      <x:c r="E9660" s="27" t="str">
        <x:v>Baseline aftertreatment</x:v>
      </x:c>
      <x:c r="F9660" s="27" t="str">
        <x:v>H2-Cl2 RFC</x:v>
      </x:c>
      <x:c r="G9660" s="27" t="str">
        <x:v>Recovered water and heat</x:v>
      </x:c>
      <x:c r="H9660" s="27" t="str">
        <x:v>Reject</x:v>
      </x:c>
      <x:c r="I9660" s="27" t="str">
        <x:v>Vehicle linked</x:v>
      </x:c>
      <x:c r="J9660" s="28" t="n">
        <x:v>1</x:v>
      </x:c>
      <x:c r="K9660" s="27" t="str">
        <x:v>Chlorine or lithium onboard gate fail</x:v>
      </x:c>
      <x:c r="L9660" s="27" t="str">
        <x:v>Water and heat recovery</x:v>
      </x:c>
      <x:c r="M9660" s="27" t="str">
        <x:v>HHO is consumed and an alternator-fed loop is energy-negative; H2-Cl2 storage lacks a matched chlorine loop; Chlorine or lithium inventory is not accepted in the vehicle module</x:v>
      </x:c>
    </x:row>
    <x:row r="9661">
      <x:c r="A9661" s="27" t="str">
        <x:v>X04617</x:v>
      </x:c>
      <x:c r="B9661" s="27" t="str">
        <x:v>E10</x:v>
      </x:c>
      <x:c r="C9661" s="27" t="str">
        <x:v>Onboard mixed HHO</x:v>
      </x:c>
      <x:c r="D9661" s="27" t="str">
        <x:v>Molten LiCl</x:v>
      </x:c>
      <x:c r="E9661" s="27" t="str">
        <x:v>Baseline aftertreatment</x:v>
      </x:c>
      <x:c r="F9661" s="27" t="str">
        <x:v>H2-Cl2 RFC</x:v>
      </x:c>
      <x:c r="G9661" s="27" t="str">
        <x:v>CO2 to methane</x:v>
      </x:c>
      <x:c r="H9661" s="27" t="str">
        <x:v>Reject</x:v>
      </x:c>
      <x:c r="I9661" s="27" t="str">
        <x:v>Vehicle linked</x:v>
      </x:c>
      <x:c r="J9661" s="28" t="n">
        <x:v>1</x:v>
      </x:c>
      <x:c r="K9661" s="27" t="str">
        <x:v>Chlorine or lithium onboard gate fail</x:v>
      </x:c>
      <x:c r="L9661" s="27" t="str">
        <x:v>Carbon-to-fuel loop</x:v>
      </x:c>
      <x:c r="M9661" s="27" t="str">
        <x:v>HHO is consumed and an alternator-fed loop is energy-negative; CO2 product needs reactive capture and regeneration; H2-Cl2 storage lacks a matched chlorine loop; Chlorine or lithium inventory is not accepted in the vehicle module</x:v>
      </x:c>
    </x:row>
    <x:row r="9662">
      <x:c r="A9662" s="27" t="str">
        <x:v>X04618</x:v>
      </x:c>
      <x:c r="B9662" s="27" t="str">
        <x:v>E10</x:v>
      </x:c>
      <x:c r="C9662" s="27" t="str">
        <x:v>Onboard mixed HHO</x:v>
      </x:c>
      <x:c r="D9662" s="27" t="str">
        <x:v>Molten LiCl</x:v>
      </x:c>
      <x:c r="E9662" s="27" t="str">
        <x:v>Baseline aftertreatment</x:v>
      </x:c>
      <x:c r="F9662" s="27" t="str">
        <x:v>H2-Cl2 RFC</x:v>
      </x:c>
      <x:c r="G9662" s="27" t="str">
        <x:v>CO2 to methanol</x:v>
      </x:c>
      <x:c r="H9662" s="27" t="str">
        <x:v>Reject</x:v>
      </x:c>
      <x:c r="I9662" s="27" t="str">
        <x:v>Vehicle linked</x:v>
      </x:c>
      <x:c r="J9662" s="28" t="n">
        <x:v>1</x:v>
      </x:c>
      <x:c r="K9662" s="27" t="str">
        <x:v>Chlorine or lithium onboard gate fail</x:v>
      </x:c>
      <x:c r="L9662" s="27" t="str">
        <x:v>Carbon-to-fuel loop</x:v>
      </x:c>
      <x:c r="M9662" s="27" t="str">
        <x:v>HHO is consumed and an alternator-fed loop is energy-negative; CO2 product needs reactive capture and regeneration; H2-Cl2 storage lacks a matched chlorine loop; Chlorine or lithium inventory is not accepted in the vehicle module</x:v>
      </x:c>
    </x:row>
    <x:row r="9663">
      <x:c r="A9663" s="27" t="str">
        <x:v>X04619</x:v>
      </x:c>
      <x:c r="B9663" s="27" t="str">
        <x:v>E10</x:v>
      </x:c>
      <x:c r="C9663" s="27" t="str">
        <x:v>Onboard mixed HHO</x:v>
      </x:c>
      <x:c r="D9663" s="27" t="str">
        <x:v>Molten LiCl</x:v>
      </x:c>
      <x:c r="E9663" s="27" t="str">
        <x:v>Baseline aftertreatment</x:v>
      </x:c>
      <x:c r="F9663" s="27" t="str">
        <x:v>H2-Cl2 RFC</x:v>
      </x:c>
      <x:c r="G9663" s="27" t="str">
        <x:v>CO2 to DME</x:v>
      </x:c>
      <x:c r="H9663" s="27" t="str">
        <x:v>Reject</x:v>
      </x:c>
      <x:c r="I9663" s="27" t="str">
        <x:v>Vehicle linked</x:v>
      </x:c>
      <x:c r="J9663" s="28" t="n">
        <x:v>1</x:v>
      </x:c>
      <x:c r="K9663" s="27" t="str">
        <x:v>Chlorine or lithium onboard gate fail</x:v>
      </x:c>
      <x:c r="L9663" s="27" t="str">
        <x:v>Carbon-to-fuel loop</x:v>
      </x:c>
      <x:c r="M9663" s="27" t="str">
        <x:v>HHO is consumed and an alternator-fed loop is energy-negative; CO2 product needs reactive capture and regeneration; H2-Cl2 storage lacks a matched chlorine loop; Chlorine or lithium inventory is not accepted in the vehicle module</x:v>
      </x:c>
    </x:row>
    <x:row r="9664">
      <x:c r="A9664" s="27" t="str">
        <x:v>X04620</x:v>
      </x:c>
      <x:c r="B9664" s="27" t="str">
        <x:v>E10</x:v>
      </x:c>
      <x:c r="C9664" s="27" t="str">
        <x:v>Onboard mixed HHO</x:v>
      </x:c>
      <x:c r="D9664" s="27" t="str">
        <x:v>Molten LiCl</x:v>
      </x:c>
      <x:c r="E9664" s="27" t="str">
        <x:v>Baseline aftertreatment</x:v>
      </x:c>
      <x:c r="F9664" s="27" t="str">
        <x:v>H2-Cl2 RFC</x:v>
      </x:c>
      <x:c r="G9664" s="27" t="str">
        <x:v>Captured PM research only</x:v>
      </x:c>
      <x:c r="H9664" s="27" t="str">
        <x:v>Reject</x:v>
      </x:c>
      <x:c r="I9664" s="27" t="str">
        <x:v>Vehicle linked</x:v>
      </x:c>
      <x:c r="J9664" s="28" t="n">
        <x:v>1</x:v>
      </x:c>
      <x:c r="K9664" s="27" t="str">
        <x:v>Chlorine or lithium onboard gate fail</x:v>
      </x:c>
      <x:c r="L9664" s="27" t="str">
        <x:v>Pollutant characterization</x:v>
      </x:c>
      <x:c r="M9664" s="27" t="str">
        <x:v>HHO is consumed and an alternator-fed loop is energy-negative; H2-Cl2 storage lacks a matched chlorine loop; Chlorine or lithium inventory is not accepted in the vehicle module</x:v>
      </x:c>
    </x:row>
    <x:row r="9665">
      <x:c r="A9665" s="27" t="str">
        <x:v>X04621</x:v>
      </x:c>
      <x:c r="B9665" s="27" t="str">
        <x:v>E10</x:v>
      </x:c>
      <x:c r="C9665" s="27" t="str">
        <x:v>Onboard mixed HHO</x:v>
      </x:c>
      <x:c r="D9665" s="27" t="str">
        <x:v>Molten LiCl</x:v>
      </x:c>
      <x:c r="E9665" s="27" t="str">
        <x:v>Baseline aftertreatment</x:v>
      </x:c>
      <x:c r="F9665" s="27" t="str">
        <x:v>Li-Cl2</x:v>
      </x:c>
      <x:c r="G9665" s="27" t="str">
        <x:v>Recovered water and heat</x:v>
      </x:c>
      <x:c r="H9665" s="27" t="str">
        <x:v>Reject</x:v>
      </x:c>
      <x:c r="I9665" s="27" t="str">
        <x:v>Vehicle linked</x:v>
      </x:c>
      <x:c r="J9665" s="28" t="n">
        <x:v>1</x:v>
      </x:c>
      <x:c r="K9665" s="27" t="str">
        <x:v>Chlorine or lithium onboard gate fail</x:v>
      </x:c>
      <x:c r="L9665" s="27" t="str">
        <x:v>Water and heat recovery</x:v>
      </x:c>
      <x:c r="M9665" s="27" t="str">
        <x:v>HHO is consumed and an alternator-fed loop is energy-negative; Chlorine or lithium inventory is not accepted in the vehicle module</x:v>
      </x:c>
    </x:row>
    <x:row r="9666">
      <x:c r="A9666" s="27" t="str">
        <x:v>X04622</x:v>
      </x:c>
      <x:c r="B9666" s="27" t="str">
        <x:v>E10</x:v>
      </x:c>
      <x:c r="C9666" s="27" t="str">
        <x:v>Onboard mixed HHO</x:v>
      </x:c>
      <x:c r="D9666" s="27" t="str">
        <x:v>Molten LiCl</x:v>
      </x:c>
      <x:c r="E9666" s="27" t="str">
        <x:v>Baseline aftertreatment</x:v>
      </x:c>
      <x:c r="F9666" s="27" t="str">
        <x:v>Li-Cl2</x:v>
      </x:c>
      <x:c r="G9666" s="27" t="str">
        <x:v>CO2 to methane</x:v>
      </x:c>
      <x:c r="H9666" s="27" t="str">
        <x:v>Reject</x:v>
      </x:c>
      <x:c r="I9666" s="27" t="str">
        <x:v>Vehicle linked</x:v>
      </x:c>
      <x:c r="J9666" s="28" t="n">
        <x:v>1</x:v>
      </x:c>
      <x:c r="K9666" s="27" t="str">
        <x:v>Chlorine or lithium onboard gate fail</x:v>
      </x:c>
      <x:c r="L9666" s="27" t="str">
        <x:v>Carbon-to-fuel loop</x:v>
      </x:c>
      <x:c r="M9666" s="27" t="str">
        <x:v>HHO is consumed and an alternator-fed loop is energy-negative; CO2 product needs reactive capture and regeneration; Chlorine or lithium inventory is not accepted in the vehicle module</x:v>
      </x:c>
    </x:row>
    <x:row r="9667">
      <x:c r="A9667" s="27" t="str">
        <x:v>X04623</x:v>
      </x:c>
      <x:c r="B9667" s="27" t="str">
        <x:v>E10</x:v>
      </x:c>
      <x:c r="C9667" s="27" t="str">
        <x:v>Onboard mixed HHO</x:v>
      </x:c>
      <x:c r="D9667" s="27" t="str">
        <x:v>Molten LiCl</x:v>
      </x:c>
      <x:c r="E9667" s="27" t="str">
        <x:v>Baseline aftertreatment</x:v>
      </x:c>
      <x:c r="F9667" s="27" t="str">
        <x:v>Li-Cl2</x:v>
      </x:c>
      <x:c r="G9667" s="27" t="str">
        <x:v>CO2 to methanol</x:v>
      </x:c>
      <x:c r="H9667" s="27" t="str">
        <x:v>Reject</x:v>
      </x:c>
      <x:c r="I9667" s="27" t="str">
        <x:v>Vehicle linked</x:v>
      </x:c>
      <x:c r="J9667" s="28" t="n">
        <x:v>1</x:v>
      </x:c>
      <x:c r="K9667" s="27" t="str">
        <x:v>Chlorine or lithium onboard gate fail</x:v>
      </x:c>
      <x:c r="L9667" s="27" t="str">
        <x:v>Carbon-to-fuel loop</x:v>
      </x:c>
      <x:c r="M9667" s="27" t="str">
        <x:v>HHO is consumed and an alternator-fed loop is energy-negative; CO2 product needs reactive capture and regeneration; Chlorine or lithium inventory is not accepted in the vehicle module</x:v>
      </x:c>
    </x:row>
    <x:row r="9668">
      <x:c r="A9668" s="27" t="str">
        <x:v>X04624</x:v>
      </x:c>
      <x:c r="B9668" s="27" t="str">
        <x:v>E10</x:v>
      </x:c>
      <x:c r="C9668" s="27" t="str">
        <x:v>Onboard mixed HHO</x:v>
      </x:c>
      <x:c r="D9668" s="27" t="str">
        <x:v>Molten LiCl</x:v>
      </x:c>
      <x:c r="E9668" s="27" t="str">
        <x:v>Baseline aftertreatment</x:v>
      </x:c>
      <x:c r="F9668" s="27" t="str">
        <x:v>Li-Cl2</x:v>
      </x:c>
      <x:c r="G9668" s="27" t="str">
        <x:v>CO2 to DME</x:v>
      </x:c>
      <x:c r="H9668" s="27" t="str">
        <x:v>Reject</x:v>
      </x:c>
      <x:c r="I9668" s="27" t="str">
        <x:v>Vehicle linked</x:v>
      </x:c>
      <x:c r="J9668" s="28" t="n">
        <x:v>1</x:v>
      </x:c>
      <x:c r="K9668" s="27" t="str">
        <x:v>Chlorine or lithium onboard gate fail</x:v>
      </x:c>
      <x:c r="L9668" s="27" t="str">
        <x:v>Carbon-to-fuel loop</x:v>
      </x:c>
      <x:c r="M9668" s="27" t="str">
        <x:v>HHO is consumed and an alternator-fed loop is energy-negative; CO2 product needs reactive capture and regeneration; Chlorine or lithium inventory is not accepted in the vehicle module</x:v>
      </x:c>
    </x:row>
    <x:row r="9669">
      <x:c r="A9669" s="27" t="str">
        <x:v>X04625</x:v>
      </x:c>
      <x:c r="B9669" s="27" t="str">
        <x:v>E10</x:v>
      </x:c>
      <x:c r="C9669" s="27" t="str">
        <x:v>Onboard mixed HHO</x:v>
      </x:c>
      <x:c r="D9669" s="27" t="str">
        <x:v>Molten LiCl</x:v>
      </x:c>
      <x:c r="E9669" s="27" t="str">
        <x:v>Baseline aftertreatment</x:v>
      </x:c>
      <x:c r="F9669" s="27" t="str">
        <x:v>Li-Cl2</x:v>
      </x:c>
      <x:c r="G9669" s="27" t="str">
        <x:v>Captured PM research only</x:v>
      </x:c>
      <x:c r="H9669" s="27" t="str">
        <x:v>Reject</x:v>
      </x:c>
      <x:c r="I9669" s="27" t="str">
        <x:v>Vehicle linked</x:v>
      </x:c>
      <x:c r="J9669" s="28" t="n">
        <x:v>1</x:v>
      </x:c>
      <x:c r="K9669" s="27" t="str">
        <x:v>Chlorine or lithium onboard gate fail</x:v>
      </x:c>
      <x:c r="L9669" s="27" t="str">
        <x:v>Pollutant characterization</x:v>
      </x:c>
      <x:c r="M9669" s="27" t="str">
        <x:v>HHO is consumed and an alternator-fed loop is energy-negative; Chlorine or lithium inventory is not accepted in the vehicle module</x:v>
      </x:c>
    </x:row>
    <x:row r="9670">
      <x:c r="A9670" s="27" t="str">
        <x:v>X04626</x:v>
      </x:c>
      <x:c r="B9670" s="27" t="str">
        <x:v>E10</x:v>
      </x:c>
      <x:c r="C9670" s="27" t="str">
        <x:v>Onboard mixed HHO</x:v>
      </x:c>
      <x:c r="D9670" s="27" t="str">
        <x:v>Molten LiCl</x:v>
      </x:c>
      <x:c r="E9670" s="27" t="str">
        <x:v>Plain-water Bubble Butt</x:v>
      </x:c>
      <x:c r="F9670" s="27" t="str">
        <x:v>LFP</x:v>
      </x:c>
      <x:c r="G9670" s="27" t="str">
        <x:v>Recovered water and heat</x:v>
      </x:c>
      <x:c r="H9670" s="27" t="str">
        <x:v>Reject</x:v>
      </x:c>
      <x:c r="I9670" s="27" t="str">
        <x:v>Vehicle linked</x:v>
      </x:c>
      <x:c r="J9670" s="28" t="n">
        <x:v>1</x:v>
      </x:c>
      <x:c r="K9670" s="27" t="str">
        <x:v>Mixed-gas and energy gate fail</x:v>
      </x:c>
      <x:c r="L9670" s="27" t="str">
        <x:v>Water and heat recovery</x:v>
      </x:c>
      <x:c r="M9670" s="27" t="str">
        <x:v>HHO is consumed and an alternator-fed loop is energy-negative</x:v>
      </x:c>
    </x:row>
    <x:row r="9671">
      <x:c r="A9671" s="27" t="str">
        <x:v>X04627</x:v>
      </x:c>
      <x:c r="B9671" s="27" t="str">
        <x:v>E10</x:v>
      </x:c>
      <x:c r="C9671" s="27" t="str">
        <x:v>Onboard mixed HHO</x:v>
      </x:c>
      <x:c r="D9671" s="27" t="str">
        <x:v>Molten LiCl</x:v>
      </x:c>
      <x:c r="E9671" s="27" t="str">
        <x:v>Plain-water Bubble Butt</x:v>
      </x:c>
      <x:c r="F9671" s="27" t="str">
        <x:v>LFP</x:v>
      </x:c>
      <x:c r="G9671" s="27" t="str">
        <x:v>CO2 to methane</x:v>
      </x:c>
      <x:c r="H9671" s="27" t="str">
        <x:v>Reject</x:v>
      </x:c>
      <x:c r="I9671" s="27" t="str">
        <x:v>Vehicle linked</x:v>
      </x:c>
      <x:c r="J9671" s="28" t="n">
        <x:v>1</x:v>
      </x:c>
      <x:c r="K9671" s="27" t="str">
        <x:v>Mixed-gas and energy gate fail</x:v>
      </x:c>
      <x:c r="L9671" s="27" t="str">
        <x:v>Carbon-to-fuel loop</x:v>
      </x:c>
      <x:c r="M9671" s="27" t="str">
        <x:v>HHO is consumed and an alternator-fed loop is energy-negative; CO2 product needs reactive capture and regeneration</x:v>
      </x:c>
    </x:row>
    <x:row r="9672">
      <x:c r="A9672" s="27" t="str">
        <x:v>X04628</x:v>
      </x:c>
      <x:c r="B9672" s="27" t="str">
        <x:v>E10</x:v>
      </x:c>
      <x:c r="C9672" s="27" t="str">
        <x:v>Onboard mixed HHO</x:v>
      </x:c>
      <x:c r="D9672" s="27" t="str">
        <x:v>Molten LiCl</x:v>
      </x:c>
      <x:c r="E9672" s="27" t="str">
        <x:v>Plain-water Bubble Butt</x:v>
      </x:c>
      <x:c r="F9672" s="27" t="str">
        <x:v>LFP</x:v>
      </x:c>
      <x:c r="G9672" s="27" t="str">
        <x:v>CO2 to methanol</x:v>
      </x:c>
      <x:c r="H9672" s="27" t="str">
        <x:v>Reject</x:v>
      </x:c>
      <x:c r="I9672" s="27" t="str">
        <x:v>Vehicle linked</x:v>
      </x:c>
      <x:c r="J9672" s="28" t="n">
        <x:v>1</x:v>
      </x:c>
      <x:c r="K9672" s="27" t="str">
        <x:v>Mixed-gas and energy gate fail</x:v>
      </x:c>
      <x:c r="L9672" s="27" t="str">
        <x:v>Carbon-to-fuel loop</x:v>
      </x:c>
      <x:c r="M9672" s="27" t="str">
        <x:v>HHO is consumed and an alternator-fed loop is energy-negative; CO2 product needs reactive capture and regeneration</x:v>
      </x:c>
    </x:row>
    <x:row r="9673">
      <x:c r="A9673" s="27" t="str">
        <x:v>X04629</x:v>
      </x:c>
      <x:c r="B9673" s="27" t="str">
        <x:v>E10</x:v>
      </x:c>
      <x:c r="C9673" s="27" t="str">
        <x:v>Onboard mixed HHO</x:v>
      </x:c>
      <x:c r="D9673" s="27" t="str">
        <x:v>Molten LiCl</x:v>
      </x:c>
      <x:c r="E9673" s="27" t="str">
        <x:v>Plain-water Bubble Butt</x:v>
      </x:c>
      <x:c r="F9673" s="27" t="str">
        <x:v>LFP</x:v>
      </x:c>
      <x:c r="G9673" s="27" t="str">
        <x:v>CO2 to DME</x:v>
      </x:c>
      <x:c r="H9673" s="27" t="str">
        <x:v>Reject</x:v>
      </x:c>
      <x:c r="I9673" s="27" t="str">
        <x:v>Vehicle linked</x:v>
      </x:c>
      <x:c r="J9673" s="28" t="n">
        <x:v>1</x:v>
      </x:c>
      <x:c r="K9673" s="27" t="str">
        <x:v>Mixed-gas and energy gate fail</x:v>
      </x:c>
      <x:c r="L9673" s="27" t="str">
        <x:v>Carbon-to-fuel loop</x:v>
      </x:c>
      <x:c r="M9673" s="27" t="str">
        <x:v>HHO is consumed and an alternator-fed loop is energy-negative; CO2 product needs reactive capture and regeneration</x:v>
      </x:c>
    </x:row>
    <x:row r="9674">
      <x:c r="A9674" s="27" t="str">
        <x:v>X04630</x:v>
      </x:c>
      <x:c r="B9674" s="27" t="str">
        <x:v>E10</x:v>
      </x:c>
      <x:c r="C9674" s="27" t="str">
        <x:v>Onboard mixed HHO</x:v>
      </x:c>
      <x:c r="D9674" s="27" t="str">
        <x:v>Molten LiCl</x:v>
      </x:c>
      <x:c r="E9674" s="27" t="str">
        <x:v>Plain-water Bubble Butt</x:v>
      </x:c>
      <x:c r="F9674" s="27" t="str">
        <x:v>LFP</x:v>
      </x:c>
      <x:c r="G9674" s="27" t="str">
        <x:v>Captured PM research only</x:v>
      </x:c>
      <x:c r="H9674" s="27" t="str">
        <x:v>Reject</x:v>
      </x:c>
      <x:c r="I9674" s="27" t="str">
        <x:v>Vehicle linked</x:v>
      </x:c>
      <x:c r="J9674" s="28" t="n">
        <x:v>1</x:v>
      </x:c>
      <x:c r="K9674" s="27" t="str">
        <x:v>Mixed-gas and energy gate fail</x:v>
      </x:c>
      <x:c r="L9674" s="27" t="str">
        <x:v>Pollutant characterization</x:v>
      </x:c>
      <x:c r="M9674" s="27" t="str">
        <x:v>HHO is consumed and an alternator-fed loop is energy-negative</x:v>
      </x:c>
    </x:row>
    <x:row r="9675">
      <x:c r="A9675" s="27" t="str">
        <x:v>X04631</x:v>
      </x:c>
      <x:c r="B9675" s="27" t="str">
        <x:v>E10</x:v>
      </x:c>
      <x:c r="C9675" s="27" t="str">
        <x:v>Onboard mixed HHO</x:v>
      </x:c>
      <x:c r="D9675" s="27" t="str">
        <x:v>Molten LiCl</x:v>
      </x:c>
      <x:c r="E9675" s="27" t="str">
        <x:v>Plain-water Bubble Butt</x:v>
      </x:c>
      <x:c r="F9675" s="27" t="str">
        <x:v>Sodium-ion</x:v>
      </x:c>
      <x:c r="G9675" s="27" t="str">
        <x:v>Recovered water and heat</x:v>
      </x:c>
      <x:c r="H9675" s="27" t="str">
        <x:v>Reject</x:v>
      </x:c>
      <x:c r="I9675" s="27" t="str">
        <x:v>Vehicle linked</x:v>
      </x:c>
      <x:c r="J9675" s="28" t="n">
        <x:v>1</x:v>
      </x:c>
      <x:c r="K9675" s="27" t="str">
        <x:v>Mixed-gas and energy gate fail</x:v>
      </x:c>
      <x:c r="L9675" s="27" t="str">
        <x:v>Water and heat recovery</x:v>
      </x:c>
      <x:c r="M9675" s="27" t="str">
        <x:v>HHO is consumed and an alternator-fed loop is energy-negative</x:v>
      </x:c>
    </x:row>
    <x:row r="9676">
      <x:c r="A9676" s="27" t="str">
        <x:v>X04632</x:v>
      </x:c>
      <x:c r="B9676" s="27" t="str">
        <x:v>E10</x:v>
      </x:c>
      <x:c r="C9676" s="27" t="str">
        <x:v>Onboard mixed HHO</x:v>
      </x:c>
      <x:c r="D9676" s="27" t="str">
        <x:v>Molten LiCl</x:v>
      </x:c>
      <x:c r="E9676" s="27" t="str">
        <x:v>Plain-water Bubble Butt</x:v>
      </x:c>
      <x:c r="F9676" s="27" t="str">
        <x:v>Sodium-ion</x:v>
      </x:c>
      <x:c r="G9676" s="27" t="str">
        <x:v>CO2 to methane</x:v>
      </x:c>
      <x:c r="H9676" s="27" t="str">
        <x:v>Reject</x:v>
      </x:c>
      <x:c r="I9676" s="27" t="str">
        <x:v>Vehicle linked</x:v>
      </x:c>
      <x:c r="J9676" s="28" t="n">
        <x:v>1</x:v>
      </x:c>
      <x:c r="K9676" s="27" t="str">
        <x:v>Mixed-gas and energy gate fail</x:v>
      </x:c>
      <x:c r="L9676" s="27" t="str">
        <x:v>Carbon-to-fuel loop</x:v>
      </x:c>
      <x:c r="M9676" s="27" t="str">
        <x:v>HHO is consumed and an alternator-fed loop is energy-negative; CO2 product needs reactive capture and regeneration</x:v>
      </x:c>
    </x:row>
    <x:row r="9677">
      <x:c r="A9677" s="27" t="str">
        <x:v>X04633</x:v>
      </x:c>
      <x:c r="B9677" s="27" t="str">
        <x:v>E10</x:v>
      </x:c>
      <x:c r="C9677" s="27" t="str">
        <x:v>Onboard mixed HHO</x:v>
      </x:c>
      <x:c r="D9677" s="27" t="str">
        <x:v>Molten LiCl</x:v>
      </x:c>
      <x:c r="E9677" s="27" t="str">
        <x:v>Plain-water Bubble Butt</x:v>
      </x:c>
      <x:c r="F9677" s="27" t="str">
        <x:v>Sodium-ion</x:v>
      </x:c>
      <x:c r="G9677" s="27" t="str">
        <x:v>CO2 to methanol</x:v>
      </x:c>
      <x:c r="H9677" s="27" t="str">
        <x:v>Reject</x:v>
      </x:c>
      <x:c r="I9677" s="27" t="str">
        <x:v>Vehicle linked</x:v>
      </x:c>
      <x:c r="J9677" s="28" t="n">
        <x:v>1</x:v>
      </x:c>
      <x:c r="K9677" s="27" t="str">
        <x:v>Mixed-gas and energy gate fail</x:v>
      </x:c>
      <x:c r="L9677" s="27" t="str">
        <x:v>Carbon-to-fuel loop</x:v>
      </x:c>
      <x:c r="M9677" s="27" t="str">
        <x:v>HHO is consumed and an alternator-fed loop is energy-negative; CO2 product needs reactive capture and regeneration</x:v>
      </x:c>
    </x:row>
    <x:row r="9678">
      <x:c r="A9678" s="27" t="str">
        <x:v>X04634</x:v>
      </x:c>
      <x:c r="B9678" s="27" t="str">
        <x:v>E10</x:v>
      </x:c>
      <x:c r="C9678" s="27" t="str">
        <x:v>Onboard mixed HHO</x:v>
      </x:c>
      <x:c r="D9678" s="27" t="str">
        <x:v>Molten LiCl</x:v>
      </x:c>
      <x:c r="E9678" s="27" t="str">
        <x:v>Plain-water Bubble Butt</x:v>
      </x:c>
      <x:c r="F9678" s="27" t="str">
        <x:v>Sodium-ion</x:v>
      </x:c>
      <x:c r="G9678" s="27" t="str">
        <x:v>CO2 to DME</x:v>
      </x:c>
      <x:c r="H9678" s="27" t="str">
        <x:v>Reject</x:v>
      </x:c>
      <x:c r="I9678" s="27" t="str">
        <x:v>Vehicle linked</x:v>
      </x:c>
      <x:c r="J9678" s="28" t="n">
        <x:v>1</x:v>
      </x:c>
      <x:c r="K9678" s="27" t="str">
        <x:v>Mixed-gas and energy gate fail</x:v>
      </x:c>
      <x:c r="L9678" s="27" t="str">
        <x:v>Carbon-to-fuel loop</x:v>
      </x:c>
      <x:c r="M9678" s="27" t="str">
        <x:v>HHO is consumed and an alternator-fed loop is energy-negative; CO2 product needs reactive capture and regeneration</x:v>
      </x:c>
    </x:row>
    <x:row r="9679">
      <x:c r="A9679" s="27" t="str">
        <x:v>X04635</x:v>
      </x:c>
      <x:c r="B9679" s="27" t="str">
        <x:v>E10</x:v>
      </x:c>
      <x:c r="C9679" s="27" t="str">
        <x:v>Onboard mixed HHO</x:v>
      </x:c>
      <x:c r="D9679" s="27" t="str">
        <x:v>Molten LiCl</x:v>
      </x:c>
      <x:c r="E9679" s="27" t="str">
        <x:v>Plain-water Bubble Butt</x:v>
      </x:c>
      <x:c r="F9679" s="27" t="str">
        <x:v>Sodium-ion</x:v>
      </x:c>
      <x:c r="G9679" s="27" t="str">
        <x:v>Captured PM research only</x:v>
      </x:c>
      <x:c r="H9679" s="27" t="str">
        <x:v>Reject</x:v>
      </x:c>
      <x:c r="I9679" s="27" t="str">
        <x:v>Vehicle linked</x:v>
      </x:c>
      <x:c r="J9679" s="28" t="n">
        <x:v>1</x:v>
      </x:c>
      <x:c r="K9679" s="27" t="str">
        <x:v>Mixed-gas and energy gate fail</x:v>
      </x:c>
      <x:c r="L9679" s="27" t="str">
        <x:v>Pollutant characterization</x:v>
      </x:c>
      <x:c r="M9679" s="27" t="str">
        <x:v>HHO is consumed and an alternator-fed loop is energy-negative</x:v>
      </x:c>
    </x:row>
    <x:row r="9680">
      <x:c r="A9680" s="27" t="str">
        <x:v>X04636</x:v>
      </x:c>
      <x:c r="B9680" s="27" t="str">
        <x:v>E10</x:v>
      </x:c>
      <x:c r="C9680" s="27" t="str">
        <x:v>Onboard mixed HHO</x:v>
      </x:c>
      <x:c r="D9680" s="27" t="str">
        <x:v>Molten LiCl</x:v>
      </x:c>
      <x:c r="E9680" s="27" t="str">
        <x:v>Plain-water Bubble Butt</x:v>
      </x:c>
      <x:c r="F9680" s="27" t="str">
        <x:v>H2-O2 RFC</x:v>
      </x:c>
      <x:c r="G9680" s="27" t="str">
        <x:v>Recovered water and heat</x:v>
      </x:c>
      <x:c r="H9680" s="27" t="str">
        <x:v>Reject</x:v>
      </x:c>
      <x:c r="I9680" s="27" t="str">
        <x:v>Vehicle linked</x:v>
      </x:c>
      <x:c r="J9680" s="28" t="n">
        <x:v>1</x:v>
      </x:c>
      <x:c r="K9680" s="27" t="str">
        <x:v>Mixed-gas and energy gate fail</x:v>
      </x:c>
      <x:c r="L9680" s="27" t="str">
        <x:v>Water and heat recovery</x:v>
      </x:c>
      <x:c r="M9680" s="27" t="str">
        <x:v>HHO is consumed and an alternator-fed loop is energy-negative; H2-O2 storage lacks matching water electrolysis products</x:v>
      </x:c>
    </x:row>
    <x:row r="9681">
      <x:c r="A9681" s="27" t="str">
        <x:v>X04637</x:v>
      </x:c>
      <x:c r="B9681" s="27" t="str">
        <x:v>E10</x:v>
      </x:c>
      <x:c r="C9681" s="27" t="str">
        <x:v>Onboard mixed HHO</x:v>
      </x:c>
      <x:c r="D9681" s="27" t="str">
        <x:v>Molten LiCl</x:v>
      </x:c>
      <x:c r="E9681" s="27" t="str">
        <x:v>Plain-water Bubble Butt</x:v>
      </x:c>
      <x:c r="F9681" s="27" t="str">
        <x:v>H2-O2 RFC</x:v>
      </x:c>
      <x:c r="G9681" s="27" t="str">
        <x:v>CO2 to methane</x:v>
      </x:c>
      <x:c r="H9681" s="27" t="str">
        <x:v>Reject</x:v>
      </x:c>
      <x:c r="I9681" s="27" t="str">
        <x:v>Vehicle linked</x:v>
      </x:c>
      <x:c r="J9681" s="28" t="n">
        <x:v>1</x:v>
      </x:c>
      <x:c r="K9681" s="27" t="str">
        <x:v>Mixed-gas and energy gate fail</x:v>
      </x:c>
      <x:c r="L9681" s="27" t="str">
        <x:v>Carbon-to-fuel loop</x:v>
      </x:c>
      <x:c r="M9681" s="27" t="str">
        <x:v>HHO is consumed and an alternator-fed loop is energy-negative; CO2 product needs reactive capture and regeneration; H2-O2 storage lacks matching water electrolysis products</x:v>
      </x:c>
    </x:row>
    <x:row r="9682">
      <x:c r="A9682" s="27" t="str">
        <x:v>X04638</x:v>
      </x:c>
      <x:c r="B9682" s="27" t="str">
        <x:v>E10</x:v>
      </x:c>
      <x:c r="C9682" s="27" t="str">
        <x:v>Onboard mixed HHO</x:v>
      </x:c>
      <x:c r="D9682" s="27" t="str">
        <x:v>Molten LiCl</x:v>
      </x:c>
      <x:c r="E9682" s="27" t="str">
        <x:v>Plain-water Bubble Butt</x:v>
      </x:c>
      <x:c r="F9682" s="27" t="str">
        <x:v>H2-O2 RFC</x:v>
      </x:c>
      <x:c r="G9682" s="27" t="str">
        <x:v>CO2 to methanol</x:v>
      </x:c>
      <x:c r="H9682" s="27" t="str">
        <x:v>Reject</x:v>
      </x:c>
      <x:c r="I9682" s="27" t="str">
        <x:v>Vehicle linked</x:v>
      </x:c>
      <x:c r="J9682" s="28" t="n">
        <x:v>1</x:v>
      </x:c>
      <x:c r="K9682" s="27" t="str">
        <x:v>Mixed-gas and energy gate fail</x:v>
      </x:c>
      <x:c r="L9682" s="27" t="str">
        <x:v>Carbon-to-fuel loop</x:v>
      </x:c>
      <x:c r="M9682" s="27" t="str">
        <x:v>HHO is consumed and an alternator-fed loop is energy-negative; CO2 product needs reactive capture and regeneration; H2-O2 storage lacks matching water electrolysis products</x:v>
      </x:c>
    </x:row>
    <x:row r="9683">
      <x:c r="A9683" s="27" t="str">
        <x:v>X04639</x:v>
      </x:c>
      <x:c r="B9683" s="27" t="str">
        <x:v>E10</x:v>
      </x:c>
      <x:c r="C9683" s="27" t="str">
        <x:v>Onboard mixed HHO</x:v>
      </x:c>
      <x:c r="D9683" s="27" t="str">
        <x:v>Molten LiCl</x:v>
      </x:c>
      <x:c r="E9683" s="27" t="str">
        <x:v>Plain-water Bubble Butt</x:v>
      </x:c>
      <x:c r="F9683" s="27" t="str">
        <x:v>H2-O2 RFC</x:v>
      </x:c>
      <x:c r="G9683" s="27" t="str">
        <x:v>CO2 to DME</x:v>
      </x:c>
      <x:c r="H9683" s="27" t="str">
        <x:v>Reject</x:v>
      </x:c>
      <x:c r="I9683" s="27" t="str">
        <x:v>Vehicle linked</x:v>
      </x:c>
      <x:c r="J9683" s="28" t="n">
        <x:v>1</x:v>
      </x:c>
      <x:c r="K9683" s="27" t="str">
        <x:v>Mixed-gas and energy gate fail</x:v>
      </x:c>
      <x:c r="L9683" s="27" t="str">
        <x:v>Carbon-to-fuel loop</x:v>
      </x:c>
      <x:c r="M9683" s="27" t="str">
        <x:v>HHO is consumed and an alternator-fed loop is energy-negative; CO2 product needs reactive capture and regeneration; H2-O2 storage lacks matching water electrolysis products</x:v>
      </x:c>
    </x:row>
    <x:row r="9684">
      <x:c r="A9684" s="27" t="str">
        <x:v>X04640</x:v>
      </x:c>
      <x:c r="B9684" s="27" t="str">
        <x:v>E10</x:v>
      </x:c>
      <x:c r="C9684" s="27" t="str">
        <x:v>Onboard mixed HHO</x:v>
      </x:c>
      <x:c r="D9684" s="27" t="str">
        <x:v>Molten LiCl</x:v>
      </x:c>
      <x:c r="E9684" s="27" t="str">
        <x:v>Plain-water Bubble Butt</x:v>
      </x:c>
      <x:c r="F9684" s="27" t="str">
        <x:v>H2-O2 RFC</x:v>
      </x:c>
      <x:c r="G9684" s="27" t="str">
        <x:v>Captured PM research only</x:v>
      </x:c>
      <x:c r="H9684" s="27" t="str">
        <x:v>Reject</x:v>
      </x:c>
      <x:c r="I9684" s="27" t="str">
        <x:v>Vehicle linked</x:v>
      </x:c>
      <x:c r="J9684" s="28" t="n">
        <x:v>1</x:v>
      </x:c>
      <x:c r="K9684" s="27" t="str">
        <x:v>Mixed-gas and energy gate fail</x:v>
      </x:c>
      <x:c r="L9684" s="27" t="str">
        <x:v>Pollutant characterization</x:v>
      </x:c>
      <x:c r="M9684" s="27" t="str">
        <x:v>HHO is consumed and an alternator-fed loop is energy-negative; H2-O2 storage lacks matching water electrolysis products</x:v>
      </x:c>
    </x:row>
    <x:row r="9685">
      <x:c r="A9685" s="27" t="str">
        <x:v>X04641</x:v>
      </x:c>
      <x:c r="B9685" s="27" t="str">
        <x:v>E10</x:v>
      </x:c>
      <x:c r="C9685" s="27" t="str">
        <x:v>Onboard mixed HHO</x:v>
      </x:c>
      <x:c r="D9685" s="27" t="str">
        <x:v>Molten LiCl</x:v>
      </x:c>
      <x:c r="E9685" s="27" t="str">
        <x:v>Plain-water Bubble Butt</x:v>
      </x:c>
      <x:c r="F9685" s="27" t="str">
        <x:v>H2-Cl2 RFC</x:v>
      </x:c>
      <x:c r="G9685" s="27" t="str">
        <x:v>Recovered water and heat</x:v>
      </x:c>
      <x:c r="H9685" s="27" t="str">
        <x:v>Reject</x:v>
      </x:c>
      <x:c r="I9685" s="27" t="str">
        <x:v>Vehicle linked</x:v>
      </x:c>
      <x:c r="J9685" s="28" t="n">
        <x:v>1</x:v>
      </x:c>
      <x:c r="K9685" s="27" t="str">
        <x:v>Chlorine or lithium onboard gate fail</x:v>
      </x:c>
      <x:c r="L9685" s="27" t="str">
        <x:v>Water and heat recovery</x:v>
      </x:c>
      <x:c r="M9685" s="27" t="str">
        <x:v>HHO is consumed and an alternator-fed loop is energy-negative; H2-Cl2 storage lacks a matched chlorine loop; Chlorine or lithium inventory is not accepted in the vehicle module</x:v>
      </x:c>
    </x:row>
    <x:row r="9686">
      <x:c r="A9686" s="27" t="str">
        <x:v>X04642</x:v>
      </x:c>
      <x:c r="B9686" s="27" t="str">
        <x:v>E10</x:v>
      </x:c>
      <x:c r="C9686" s="27" t="str">
        <x:v>Onboard mixed HHO</x:v>
      </x:c>
      <x:c r="D9686" s="27" t="str">
        <x:v>Molten LiCl</x:v>
      </x:c>
      <x:c r="E9686" s="27" t="str">
        <x:v>Plain-water Bubble Butt</x:v>
      </x:c>
      <x:c r="F9686" s="27" t="str">
        <x:v>H2-Cl2 RFC</x:v>
      </x:c>
      <x:c r="G9686" s="27" t="str">
        <x:v>CO2 to methane</x:v>
      </x:c>
      <x:c r="H9686" s="27" t="str">
        <x:v>Reject</x:v>
      </x:c>
      <x:c r="I9686" s="27" t="str">
        <x:v>Vehicle linked</x:v>
      </x:c>
      <x:c r="J9686" s="28" t="n">
        <x:v>1</x:v>
      </x:c>
      <x:c r="K9686" s="27" t="str">
        <x:v>Chlorine or lithium onboard gate fail</x:v>
      </x:c>
      <x:c r="L9686" s="27" t="str">
        <x:v>Carbon-to-fuel loop</x:v>
      </x:c>
      <x:c r="M9686" s="27" t="str">
        <x:v>HHO is consumed and an alternator-fed loop is energy-negative; CO2 product needs reactive capture and regeneration; H2-Cl2 storage lacks a matched chlorine loop; Chlorine or lithium inventory is not accepted in the vehicle module</x:v>
      </x:c>
    </x:row>
    <x:row r="9687">
      <x:c r="A9687" s="27" t="str">
        <x:v>X04643</x:v>
      </x:c>
      <x:c r="B9687" s="27" t="str">
        <x:v>E10</x:v>
      </x:c>
      <x:c r="C9687" s="27" t="str">
        <x:v>Onboard mixed HHO</x:v>
      </x:c>
      <x:c r="D9687" s="27" t="str">
        <x:v>Molten LiCl</x:v>
      </x:c>
      <x:c r="E9687" s="27" t="str">
        <x:v>Plain-water Bubble Butt</x:v>
      </x:c>
      <x:c r="F9687" s="27" t="str">
        <x:v>H2-Cl2 RFC</x:v>
      </x:c>
      <x:c r="G9687" s="27" t="str">
        <x:v>CO2 to methanol</x:v>
      </x:c>
      <x:c r="H9687" s="27" t="str">
        <x:v>Reject</x:v>
      </x:c>
      <x:c r="I9687" s="27" t="str">
        <x:v>Vehicle linked</x:v>
      </x:c>
      <x:c r="J9687" s="28" t="n">
        <x:v>1</x:v>
      </x:c>
      <x:c r="K9687" s="27" t="str">
        <x:v>Chlorine or lithium onboard gate fail</x:v>
      </x:c>
      <x:c r="L9687" s="27" t="str">
        <x:v>Carbon-to-fuel loop</x:v>
      </x:c>
      <x:c r="M9687" s="27" t="str">
        <x:v>HHO is consumed and an alternator-fed loop is energy-negative; CO2 product needs reactive capture and regeneration; H2-Cl2 storage lacks a matched chlorine loop; Chlorine or lithium inventory is not accepted in the vehicle module</x:v>
      </x:c>
    </x:row>
    <x:row r="9688">
      <x:c r="A9688" s="27" t="str">
        <x:v>X04644</x:v>
      </x:c>
      <x:c r="B9688" s="27" t="str">
        <x:v>E10</x:v>
      </x:c>
      <x:c r="C9688" s="27" t="str">
        <x:v>Onboard mixed HHO</x:v>
      </x:c>
      <x:c r="D9688" s="27" t="str">
        <x:v>Molten LiCl</x:v>
      </x:c>
      <x:c r="E9688" s="27" t="str">
        <x:v>Plain-water Bubble Butt</x:v>
      </x:c>
      <x:c r="F9688" s="27" t="str">
        <x:v>H2-Cl2 RFC</x:v>
      </x:c>
      <x:c r="G9688" s="27" t="str">
        <x:v>CO2 to DME</x:v>
      </x:c>
      <x:c r="H9688" s="27" t="str">
        <x:v>Reject</x:v>
      </x:c>
      <x:c r="I9688" s="27" t="str">
        <x:v>Vehicle linked</x:v>
      </x:c>
      <x:c r="J9688" s="28" t="n">
        <x:v>1</x:v>
      </x:c>
      <x:c r="K9688" s="27" t="str">
        <x:v>Chlorine or lithium onboard gate fail</x:v>
      </x:c>
      <x:c r="L9688" s="27" t="str">
        <x:v>Carbon-to-fuel loop</x:v>
      </x:c>
      <x:c r="M9688" s="27" t="str">
        <x:v>HHO is consumed and an alternator-fed loop is energy-negative; CO2 product needs reactive capture and regeneration; H2-Cl2 storage lacks a matched chlorine loop; Chlorine or lithium inventory is not accepted in the vehicle module</x:v>
      </x:c>
    </x:row>
    <x:row r="9689">
      <x:c r="A9689" s="27" t="str">
        <x:v>X04645</x:v>
      </x:c>
      <x:c r="B9689" s="27" t="str">
        <x:v>E10</x:v>
      </x:c>
      <x:c r="C9689" s="27" t="str">
        <x:v>Onboard mixed HHO</x:v>
      </x:c>
      <x:c r="D9689" s="27" t="str">
        <x:v>Molten LiCl</x:v>
      </x:c>
      <x:c r="E9689" s="27" t="str">
        <x:v>Plain-water Bubble Butt</x:v>
      </x:c>
      <x:c r="F9689" s="27" t="str">
        <x:v>H2-Cl2 RFC</x:v>
      </x:c>
      <x:c r="G9689" s="27" t="str">
        <x:v>Captured PM research only</x:v>
      </x:c>
      <x:c r="H9689" s="27" t="str">
        <x:v>Reject</x:v>
      </x:c>
      <x:c r="I9689" s="27" t="str">
        <x:v>Vehicle linked</x:v>
      </x:c>
      <x:c r="J9689" s="28" t="n">
        <x:v>1</x:v>
      </x:c>
      <x:c r="K9689" s="27" t="str">
        <x:v>Chlorine or lithium onboard gate fail</x:v>
      </x:c>
      <x:c r="L9689" s="27" t="str">
        <x:v>Pollutant characterization</x:v>
      </x:c>
      <x:c r="M9689" s="27" t="str">
        <x:v>HHO is consumed and an alternator-fed loop is energy-negative; H2-Cl2 storage lacks a matched chlorine loop; Chlorine or lithium inventory is not accepted in the vehicle module</x:v>
      </x:c>
    </x:row>
    <x:row r="9690">
      <x:c r="A9690" s="27" t="str">
        <x:v>X04646</x:v>
      </x:c>
      <x:c r="B9690" s="27" t="str">
        <x:v>E10</x:v>
      </x:c>
      <x:c r="C9690" s="27" t="str">
        <x:v>Onboard mixed HHO</x:v>
      </x:c>
      <x:c r="D9690" s="27" t="str">
        <x:v>Molten LiCl</x:v>
      </x:c>
      <x:c r="E9690" s="27" t="str">
        <x:v>Plain-water Bubble Butt</x:v>
      </x:c>
      <x:c r="F9690" s="27" t="str">
        <x:v>Li-Cl2</x:v>
      </x:c>
      <x:c r="G9690" s="27" t="str">
        <x:v>Recovered water and heat</x:v>
      </x:c>
      <x:c r="H9690" s="27" t="str">
        <x:v>Reject</x:v>
      </x:c>
      <x:c r="I9690" s="27" t="str">
        <x:v>Vehicle linked</x:v>
      </x:c>
      <x:c r="J9690" s="28" t="n">
        <x:v>1</x:v>
      </x:c>
      <x:c r="K9690" s="27" t="str">
        <x:v>Chlorine or lithium onboard gate fail</x:v>
      </x:c>
      <x:c r="L9690" s="27" t="str">
        <x:v>Water and heat recovery</x:v>
      </x:c>
      <x:c r="M9690" s="27" t="str">
        <x:v>HHO is consumed and an alternator-fed loop is energy-negative; Chlorine or lithium inventory is not accepted in the vehicle module</x:v>
      </x:c>
    </x:row>
    <x:row r="9691">
      <x:c r="A9691" s="27" t="str">
        <x:v>X04647</x:v>
      </x:c>
      <x:c r="B9691" s="27" t="str">
        <x:v>E10</x:v>
      </x:c>
      <x:c r="C9691" s="27" t="str">
        <x:v>Onboard mixed HHO</x:v>
      </x:c>
      <x:c r="D9691" s="27" t="str">
        <x:v>Molten LiCl</x:v>
      </x:c>
      <x:c r="E9691" s="27" t="str">
        <x:v>Plain-water Bubble Butt</x:v>
      </x:c>
      <x:c r="F9691" s="27" t="str">
        <x:v>Li-Cl2</x:v>
      </x:c>
      <x:c r="G9691" s="27" t="str">
        <x:v>CO2 to methane</x:v>
      </x:c>
      <x:c r="H9691" s="27" t="str">
        <x:v>Reject</x:v>
      </x:c>
      <x:c r="I9691" s="27" t="str">
        <x:v>Vehicle linked</x:v>
      </x:c>
      <x:c r="J9691" s="28" t="n">
        <x:v>1</x:v>
      </x:c>
      <x:c r="K9691" s="27" t="str">
        <x:v>Chlorine or lithium onboard gate fail</x:v>
      </x:c>
      <x:c r="L9691" s="27" t="str">
        <x:v>Carbon-to-fuel loop</x:v>
      </x:c>
      <x:c r="M9691" s="27" t="str">
        <x:v>HHO is consumed and an alternator-fed loop is energy-negative; CO2 product needs reactive capture and regeneration; Chlorine or lithium inventory is not accepted in the vehicle module</x:v>
      </x:c>
    </x:row>
    <x:row r="9692">
      <x:c r="A9692" s="27" t="str">
        <x:v>X04648</x:v>
      </x:c>
      <x:c r="B9692" s="27" t="str">
        <x:v>E10</x:v>
      </x:c>
      <x:c r="C9692" s="27" t="str">
        <x:v>Onboard mixed HHO</x:v>
      </x:c>
      <x:c r="D9692" s="27" t="str">
        <x:v>Molten LiCl</x:v>
      </x:c>
      <x:c r="E9692" s="27" t="str">
        <x:v>Plain-water Bubble Butt</x:v>
      </x:c>
      <x:c r="F9692" s="27" t="str">
        <x:v>Li-Cl2</x:v>
      </x:c>
      <x:c r="G9692" s="27" t="str">
        <x:v>CO2 to methanol</x:v>
      </x:c>
      <x:c r="H9692" s="27" t="str">
        <x:v>Reject</x:v>
      </x:c>
      <x:c r="I9692" s="27" t="str">
        <x:v>Vehicle linked</x:v>
      </x:c>
      <x:c r="J9692" s="28" t="n">
        <x:v>1</x:v>
      </x:c>
      <x:c r="K9692" s="27" t="str">
        <x:v>Chlorine or lithium onboard gate fail</x:v>
      </x:c>
      <x:c r="L9692" s="27" t="str">
        <x:v>Carbon-to-fuel loop</x:v>
      </x:c>
      <x:c r="M9692" s="27" t="str">
        <x:v>HHO is consumed and an alternator-fed loop is energy-negative; CO2 product needs reactive capture and regeneration; Chlorine or lithium inventory is not accepted in the vehicle module</x:v>
      </x:c>
    </x:row>
    <x:row r="9693">
      <x:c r="A9693" s="27" t="str">
        <x:v>X04649</x:v>
      </x:c>
      <x:c r="B9693" s="27" t="str">
        <x:v>E10</x:v>
      </x:c>
      <x:c r="C9693" s="27" t="str">
        <x:v>Onboard mixed HHO</x:v>
      </x:c>
      <x:c r="D9693" s="27" t="str">
        <x:v>Molten LiCl</x:v>
      </x:c>
      <x:c r="E9693" s="27" t="str">
        <x:v>Plain-water Bubble Butt</x:v>
      </x:c>
      <x:c r="F9693" s="27" t="str">
        <x:v>Li-Cl2</x:v>
      </x:c>
      <x:c r="G9693" s="27" t="str">
        <x:v>CO2 to DME</x:v>
      </x:c>
      <x:c r="H9693" s="27" t="str">
        <x:v>Reject</x:v>
      </x:c>
      <x:c r="I9693" s="27" t="str">
        <x:v>Vehicle linked</x:v>
      </x:c>
      <x:c r="J9693" s="28" t="n">
        <x:v>1</x:v>
      </x:c>
      <x:c r="K9693" s="27" t="str">
        <x:v>Chlorine or lithium onboard gate fail</x:v>
      </x:c>
      <x:c r="L9693" s="27" t="str">
        <x:v>Carbon-to-fuel loop</x:v>
      </x:c>
      <x:c r="M9693" s="27" t="str">
        <x:v>HHO is consumed and an alternator-fed loop is energy-negative; CO2 product needs reactive capture and regeneration; Chlorine or lithium inventory is not accepted in the vehicle module</x:v>
      </x:c>
    </x:row>
    <x:row r="9694">
      <x:c r="A9694" s="27" t="str">
        <x:v>X04650</x:v>
      </x:c>
      <x:c r="B9694" s="27" t="str">
        <x:v>E10</x:v>
      </x:c>
      <x:c r="C9694" s="27" t="str">
        <x:v>Onboard mixed HHO</x:v>
      </x:c>
      <x:c r="D9694" s="27" t="str">
        <x:v>Molten LiCl</x:v>
      </x:c>
      <x:c r="E9694" s="27" t="str">
        <x:v>Plain-water Bubble Butt</x:v>
      </x:c>
      <x:c r="F9694" s="27" t="str">
        <x:v>Li-Cl2</x:v>
      </x:c>
      <x:c r="G9694" s="27" t="str">
        <x:v>Captured PM research only</x:v>
      </x:c>
      <x:c r="H9694" s="27" t="str">
        <x:v>Reject</x:v>
      </x:c>
      <x:c r="I9694" s="27" t="str">
        <x:v>Vehicle linked</x:v>
      </x:c>
      <x:c r="J9694" s="28" t="n">
        <x:v>1</x:v>
      </x:c>
      <x:c r="K9694" s="27" t="str">
        <x:v>Chlorine or lithium onboard gate fail</x:v>
      </x:c>
      <x:c r="L9694" s="27" t="str">
        <x:v>Pollutant characterization</x:v>
      </x:c>
      <x:c r="M9694" s="27" t="str">
        <x:v>HHO is consumed and an alternator-fed loop is energy-negative; Chlorine or lithium inventory is not accepted in the vehicle module</x:v>
      </x:c>
    </x:row>
    <x:row r="9695">
      <x:c r="A9695" s="27" t="str">
        <x:v>X04651</x:v>
      </x:c>
      <x:c r="B9695" s="27" t="str">
        <x:v>E10</x:v>
      </x:c>
      <x:c r="C9695" s="27" t="str">
        <x:v>Onboard mixed HHO</x:v>
      </x:c>
      <x:c r="D9695" s="27" t="str">
        <x:v>Molten LiCl</x:v>
      </x:c>
      <x:c r="E9695" s="27" t="str">
        <x:v>Reactive onboard Bubble Butt</x:v>
      </x:c>
      <x:c r="F9695" s="27" t="str">
        <x:v>LFP</x:v>
      </x:c>
      <x:c r="G9695" s="27" t="str">
        <x:v>Recovered water and heat</x:v>
      </x:c>
      <x:c r="H9695" s="27" t="str">
        <x:v>Reject</x:v>
      </x:c>
      <x:c r="I9695" s="27" t="str">
        <x:v>Vehicle linked</x:v>
      </x:c>
      <x:c r="J9695" s="28" t="n">
        <x:v>1</x:v>
      </x:c>
      <x:c r="K9695" s="27" t="str">
        <x:v>Mixed-gas and energy gate fail</x:v>
      </x:c>
      <x:c r="L9695" s="27" t="str">
        <x:v>Water and heat recovery</x:v>
      </x:c>
      <x:c r="M9695" s="27" t="str">
        <x:v>HHO is consumed and an alternator-fed loop is energy-negative</x:v>
      </x:c>
    </x:row>
    <x:row r="9696">
      <x:c r="A9696" s="27" t="str">
        <x:v>X04652</x:v>
      </x:c>
      <x:c r="B9696" s="27" t="str">
        <x:v>E10</x:v>
      </x:c>
      <x:c r="C9696" s="27" t="str">
        <x:v>Onboard mixed HHO</x:v>
      </x:c>
      <x:c r="D9696" s="27" t="str">
        <x:v>Molten LiCl</x:v>
      </x:c>
      <x:c r="E9696" s="27" t="str">
        <x:v>Reactive onboard Bubble Butt</x:v>
      </x:c>
      <x:c r="F9696" s="27" t="str">
        <x:v>LFP</x:v>
      </x:c>
      <x:c r="G9696" s="27" t="str">
        <x:v>CO2 to methane</x:v>
      </x:c>
      <x:c r="H9696" s="27" t="str">
        <x:v>Reject</x:v>
      </x:c>
      <x:c r="I9696" s="27" t="str">
        <x:v>Vehicle linked</x:v>
      </x:c>
      <x:c r="J9696" s="28" t="n">
        <x:v>1</x:v>
      </x:c>
      <x:c r="K9696" s="27" t="str">
        <x:v>Mixed-gas and energy gate fail</x:v>
      </x:c>
      <x:c r="L9696" s="27" t="str">
        <x:v>Carbon-to-fuel loop</x:v>
      </x:c>
      <x:c r="M9696" s="27" t="str">
        <x:v>HHO is consumed and an alternator-fed loop is energy-negative</x:v>
      </x:c>
    </x:row>
    <x:row r="9697">
      <x:c r="A9697" s="27" t="str">
        <x:v>X04653</x:v>
      </x:c>
      <x:c r="B9697" s="27" t="str">
        <x:v>E10</x:v>
      </x:c>
      <x:c r="C9697" s="27" t="str">
        <x:v>Onboard mixed HHO</x:v>
      </x:c>
      <x:c r="D9697" s="27" t="str">
        <x:v>Molten LiCl</x:v>
      </x:c>
      <x:c r="E9697" s="27" t="str">
        <x:v>Reactive onboard Bubble Butt</x:v>
      </x:c>
      <x:c r="F9697" s="27" t="str">
        <x:v>LFP</x:v>
      </x:c>
      <x:c r="G9697" s="27" t="str">
        <x:v>CO2 to methanol</x:v>
      </x:c>
      <x:c r="H9697" s="27" t="str">
        <x:v>Reject</x:v>
      </x:c>
      <x:c r="I9697" s="27" t="str">
        <x:v>Vehicle linked</x:v>
      </x:c>
      <x:c r="J9697" s="28" t="n">
        <x:v>1</x:v>
      </x:c>
      <x:c r="K9697" s="27" t="str">
        <x:v>Mixed-gas and energy gate fail</x:v>
      </x:c>
      <x:c r="L9697" s="27" t="str">
        <x:v>Carbon-to-fuel loop</x:v>
      </x:c>
      <x:c r="M9697" s="27" t="str">
        <x:v>HHO is consumed and an alternator-fed loop is energy-negative</x:v>
      </x:c>
    </x:row>
    <x:row r="9698">
      <x:c r="A9698" s="27" t="str">
        <x:v>X04654</x:v>
      </x:c>
      <x:c r="B9698" s="27" t="str">
        <x:v>E10</x:v>
      </x:c>
      <x:c r="C9698" s="27" t="str">
        <x:v>Onboard mixed HHO</x:v>
      </x:c>
      <x:c r="D9698" s="27" t="str">
        <x:v>Molten LiCl</x:v>
      </x:c>
      <x:c r="E9698" s="27" t="str">
        <x:v>Reactive onboard Bubble Butt</x:v>
      </x:c>
      <x:c r="F9698" s="27" t="str">
        <x:v>LFP</x:v>
      </x:c>
      <x:c r="G9698" s="27" t="str">
        <x:v>CO2 to DME</x:v>
      </x:c>
      <x:c r="H9698" s="27" t="str">
        <x:v>Reject</x:v>
      </x:c>
      <x:c r="I9698" s="27" t="str">
        <x:v>Vehicle linked</x:v>
      </x:c>
      <x:c r="J9698" s="28" t="n">
        <x:v>1</x:v>
      </x:c>
      <x:c r="K9698" s="27" t="str">
        <x:v>Mixed-gas and energy gate fail</x:v>
      </x:c>
      <x:c r="L9698" s="27" t="str">
        <x:v>Carbon-to-fuel loop</x:v>
      </x:c>
      <x:c r="M9698" s="27" t="str">
        <x:v>HHO is consumed and an alternator-fed loop is energy-negative</x:v>
      </x:c>
    </x:row>
    <x:row r="9699">
      <x:c r="A9699" s="27" t="str">
        <x:v>X04655</x:v>
      </x:c>
      <x:c r="B9699" s="27" t="str">
        <x:v>E10</x:v>
      </x:c>
      <x:c r="C9699" s="27" t="str">
        <x:v>Onboard mixed HHO</x:v>
      </x:c>
      <x:c r="D9699" s="27" t="str">
        <x:v>Molten LiCl</x:v>
      </x:c>
      <x:c r="E9699" s="27" t="str">
        <x:v>Reactive onboard Bubble Butt</x:v>
      </x:c>
      <x:c r="F9699" s="27" t="str">
        <x:v>LFP</x:v>
      </x:c>
      <x:c r="G9699" s="27" t="str">
        <x:v>Captured PM research only</x:v>
      </x:c>
      <x:c r="H9699" s="27" t="str">
        <x:v>Reject</x:v>
      </x:c>
      <x:c r="I9699" s="27" t="str">
        <x:v>Vehicle linked</x:v>
      </x:c>
      <x:c r="J9699" s="28" t="n">
        <x:v>1</x:v>
      </x:c>
      <x:c r="K9699" s="27" t="str">
        <x:v>Mixed-gas and energy gate fail</x:v>
      </x:c>
      <x:c r="L9699" s="27" t="str">
        <x:v>Pollutant characterization</x:v>
      </x:c>
      <x:c r="M9699" s="27" t="str">
        <x:v>HHO is consumed and an alternator-fed loop is energy-negative</x:v>
      </x:c>
    </x:row>
    <x:row r="9700">
      <x:c r="A9700" s="27" t="str">
        <x:v>X04656</x:v>
      </x:c>
      <x:c r="B9700" s="27" t="str">
        <x:v>E10</x:v>
      </x:c>
      <x:c r="C9700" s="27" t="str">
        <x:v>Onboard mixed HHO</x:v>
      </x:c>
      <x:c r="D9700" s="27" t="str">
        <x:v>Molten LiCl</x:v>
      </x:c>
      <x:c r="E9700" s="27" t="str">
        <x:v>Reactive onboard Bubble Butt</x:v>
      </x:c>
      <x:c r="F9700" s="27" t="str">
        <x:v>Sodium-ion</x:v>
      </x:c>
      <x:c r="G9700" s="27" t="str">
        <x:v>Recovered water and heat</x:v>
      </x:c>
      <x:c r="H9700" s="27" t="str">
        <x:v>Reject</x:v>
      </x:c>
      <x:c r="I9700" s="27" t="str">
        <x:v>Vehicle linked</x:v>
      </x:c>
      <x:c r="J9700" s="28" t="n">
        <x:v>1</x:v>
      </x:c>
      <x:c r="K9700" s="27" t="str">
        <x:v>Mixed-gas and energy gate fail</x:v>
      </x:c>
      <x:c r="L9700" s="27" t="str">
        <x:v>Water and heat recovery</x:v>
      </x:c>
      <x:c r="M9700" s="27" t="str">
        <x:v>HHO is consumed and an alternator-fed loop is energy-negative</x:v>
      </x:c>
    </x:row>
    <x:row r="9701">
      <x:c r="A9701" s="27" t="str">
        <x:v>X04657</x:v>
      </x:c>
      <x:c r="B9701" s="27" t="str">
        <x:v>E10</x:v>
      </x:c>
      <x:c r="C9701" s="27" t="str">
        <x:v>Onboard mixed HHO</x:v>
      </x:c>
      <x:c r="D9701" s="27" t="str">
        <x:v>Molten LiCl</x:v>
      </x:c>
      <x:c r="E9701" s="27" t="str">
        <x:v>Reactive onboard Bubble Butt</x:v>
      </x:c>
      <x:c r="F9701" s="27" t="str">
        <x:v>Sodium-ion</x:v>
      </x:c>
      <x:c r="G9701" s="27" t="str">
        <x:v>CO2 to methane</x:v>
      </x:c>
      <x:c r="H9701" s="27" t="str">
        <x:v>Reject</x:v>
      </x:c>
      <x:c r="I9701" s="27" t="str">
        <x:v>Vehicle linked</x:v>
      </x:c>
      <x:c r="J9701" s="28" t="n">
        <x:v>1</x:v>
      </x:c>
      <x:c r="K9701" s="27" t="str">
        <x:v>Mixed-gas and energy gate fail</x:v>
      </x:c>
      <x:c r="L9701" s="27" t="str">
        <x:v>Carbon-to-fuel loop</x:v>
      </x:c>
      <x:c r="M9701" s="27" t="str">
        <x:v>HHO is consumed and an alternator-fed loop is energy-negative</x:v>
      </x:c>
    </x:row>
    <x:row r="9702">
      <x:c r="A9702" s="27" t="str">
        <x:v>X04658</x:v>
      </x:c>
      <x:c r="B9702" s="27" t="str">
        <x:v>E10</x:v>
      </x:c>
      <x:c r="C9702" s="27" t="str">
        <x:v>Onboard mixed HHO</x:v>
      </x:c>
      <x:c r="D9702" s="27" t="str">
        <x:v>Molten LiCl</x:v>
      </x:c>
      <x:c r="E9702" s="27" t="str">
        <x:v>Reactive onboard Bubble Butt</x:v>
      </x:c>
      <x:c r="F9702" s="27" t="str">
        <x:v>Sodium-ion</x:v>
      </x:c>
      <x:c r="G9702" s="27" t="str">
        <x:v>CO2 to methanol</x:v>
      </x:c>
      <x:c r="H9702" s="27" t="str">
        <x:v>Reject</x:v>
      </x:c>
      <x:c r="I9702" s="27" t="str">
        <x:v>Vehicle linked</x:v>
      </x:c>
      <x:c r="J9702" s="28" t="n">
        <x:v>1</x:v>
      </x:c>
      <x:c r="K9702" s="27" t="str">
        <x:v>Mixed-gas and energy gate fail</x:v>
      </x:c>
      <x:c r="L9702" s="27" t="str">
        <x:v>Carbon-to-fuel loop</x:v>
      </x:c>
      <x:c r="M9702" s="27" t="str">
        <x:v>HHO is consumed and an alternator-fed loop is energy-negative</x:v>
      </x:c>
    </x:row>
    <x:row r="9703">
      <x:c r="A9703" s="27" t="str">
        <x:v>X04659</x:v>
      </x:c>
      <x:c r="B9703" s="27" t="str">
        <x:v>E10</x:v>
      </x:c>
      <x:c r="C9703" s="27" t="str">
        <x:v>Onboard mixed HHO</x:v>
      </x:c>
      <x:c r="D9703" s="27" t="str">
        <x:v>Molten LiCl</x:v>
      </x:c>
      <x:c r="E9703" s="27" t="str">
        <x:v>Reactive onboard Bubble Butt</x:v>
      </x:c>
      <x:c r="F9703" s="27" t="str">
        <x:v>Sodium-ion</x:v>
      </x:c>
      <x:c r="G9703" s="27" t="str">
        <x:v>CO2 to DME</x:v>
      </x:c>
      <x:c r="H9703" s="27" t="str">
        <x:v>Reject</x:v>
      </x:c>
      <x:c r="I9703" s="27" t="str">
        <x:v>Vehicle linked</x:v>
      </x:c>
      <x:c r="J9703" s="28" t="n">
        <x:v>1</x:v>
      </x:c>
      <x:c r="K9703" s="27" t="str">
        <x:v>Mixed-gas and energy gate fail</x:v>
      </x:c>
      <x:c r="L9703" s="27" t="str">
        <x:v>Carbon-to-fuel loop</x:v>
      </x:c>
      <x:c r="M9703" s="27" t="str">
        <x:v>HHO is consumed and an alternator-fed loop is energy-negative</x:v>
      </x:c>
    </x:row>
    <x:row r="9704">
      <x:c r="A9704" s="27" t="str">
        <x:v>X04660</x:v>
      </x:c>
      <x:c r="B9704" s="27" t="str">
        <x:v>E10</x:v>
      </x:c>
      <x:c r="C9704" s="27" t="str">
        <x:v>Onboard mixed HHO</x:v>
      </x:c>
      <x:c r="D9704" s="27" t="str">
        <x:v>Molten LiCl</x:v>
      </x:c>
      <x:c r="E9704" s="27" t="str">
        <x:v>Reactive onboard Bubble Butt</x:v>
      </x:c>
      <x:c r="F9704" s="27" t="str">
        <x:v>Sodium-ion</x:v>
      </x:c>
      <x:c r="G9704" s="27" t="str">
        <x:v>Captured PM research only</x:v>
      </x:c>
      <x:c r="H9704" s="27" t="str">
        <x:v>Reject</x:v>
      </x:c>
      <x:c r="I9704" s="27" t="str">
        <x:v>Vehicle linked</x:v>
      </x:c>
      <x:c r="J9704" s="28" t="n">
        <x:v>1</x:v>
      </x:c>
      <x:c r="K9704" s="27" t="str">
        <x:v>Mixed-gas and energy gate fail</x:v>
      </x:c>
      <x:c r="L9704" s="27" t="str">
        <x:v>Pollutant characterization</x:v>
      </x:c>
      <x:c r="M9704" s="27" t="str">
        <x:v>HHO is consumed and an alternator-fed loop is energy-negative</x:v>
      </x:c>
    </x:row>
    <x:row r="9705">
      <x:c r="A9705" s="27" t="str">
        <x:v>X04661</x:v>
      </x:c>
      <x:c r="B9705" s="27" t="str">
        <x:v>E10</x:v>
      </x:c>
      <x:c r="C9705" s="27" t="str">
        <x:v>Onboard mixed HHO</x:v>
      </x:c>
      <x:c r="D9705" s="27" t="str">
        <x:v>Molten LiCl</x:v>
      </x:c>
      <x:c r="E9705" s="27" t="str">
        <x:v>Reactive onboard Bubble Butt</x:v>
      </x:c>
      <x:c r="F9705" s="27" t="str">
        <x:v>H2-O2 RFC</x:v>
      </x:c>
      <x:c r="G9705" s="27" t="str">
        <x:v>Recovered water and heat</x:v>
      </x:c>
      <x:c r="H9705" s="27" t="str">
        <x:v>Reject</x:v>
      </x:c>
      <x:c r="I9705" s="27" t="str">
        <x:v>Vehicle linked</x:v>
      </x:c>
      <x:c r="J9705" s="28" t="n">
        <x:v>1</x:v>
      </x:c>
      <x:c r="K9705" s="27" t="str">
        <x:v>Mixed-gas and energy gate fail</x:v>
      </x:c>
      <x:c r="L9705" s="27" t="str">
        <x:v>Water and heat recovery</x:v>
      </x:c>
      <x:c r="M9705" s="27" t="str">
        <x:v>HHO is consumed and an alternator-fed loop is energy-negative; H2-O2 storage lacks matching water electrolysis products</x:v>
      </x:c>
    </x:row>
    <x:row r="9706">
      <x:c r="A9706" s="27" t="str">
        <x:v>X04662</x:v>
      </x:c>
      <x:c r="B9706" s="27" t="str">
        <x:v>E10</x:v>
      </x:c>
      <x:c r="C9706" s="27" t="str">
        <x:v>Onboard mixed HHO</x:v>
      </x:c>
      <x:c r="D9706" s="27" t="str">
        <x:v>Molten LiCl</x:v>
      </x:c>
      <x:c r="E9706" s="27" t="str">
        <x:v>Reactive onboard Bubble Butt</x:v>
      </x:c>
      <x:c r="F9706" s="27" t="str">
        <x:v>H2-O2 RFC</x:v>
      </x:c>
      <x:c r="G9706" s="27" t="str">
        <x:v>CO2 to methane</x:v>
      </x:c>
      <x:c r="H9706" s="27" t="str">
        <x:v>Reject</x:v>
      </x:c>
      <x:c r="I9706" s="27" t="str">
        <x:v>Vehicle linked</x:v>
      </x:c>
      <x:c r="J9706" s="28" t="n">
        <x:v>1</x:v>
      </x:c>
      <x:c r="K9706" s="27" t="str">
        <x:v>Mixed-gas and energy gate fail</x:v>
      </x:c>
      <x:c r="L9706" s="27" t="str">
        <x:v>Carbon-to-fuel loop</x:v>
      </x:c>
      <x:c r="M9706" s="27" t="str">
        <x:v>HHO is consumed and an alternator-fed loop is energy-negative; H2-O2 storage lacks matching water electrolysis products</x:v>
      </x:c>
    </x:row>
    <x:row r="9707">
      <x:c r="A9707" s="27" t="str">
        <x:v>X04663</x:v>
      </x:c>
      <x:c r="B9707" s="27" t="str">
        <x:v>E10</x:v>
      </x:c>
      <x:c r="C9707" s="27" t="str">
        <x:v>Onboard mixed HHO</x:v>
      </x:c>
      <x:c r="D9707" s="27" t="str">
        <x:v>Molten LiCl</x:v>
      </x:c>
      <x:c r="E9707" s="27" t="str">
        <x:v>Reactive onboard Bubble Butt</x:v>
      </x:c>
      <x:c r="F9707" s="27" t="str">
        <x:v>H2-O2 RFC</x:v>
      </x:c>
      <x:c r="G9707" s="27" t="str">
        <x:v>CO2 to methanol</x:v>
      </x:c>
      <x:c r="H9707" s="27" t="str">
        <x:v>Reject</x:v>
      </x:c>
      <x:c r="I9707" s="27" t="str">
        <x:v>Vehicle linked</x:v>
      </x:c>
      <x:c r="J9707" s="28" t="n">
        <x:v>1</x:v>
      </x:c>
      <x:c r="K9707" s="27" t="str">
        <x:v>Mixed-gas and energy gate fail</x:v>
      </x:c>
      <x:c r="L9707" s="27" t="str">
        <x:v>Carbon-to-fuel loop</x:v>
      </x:c>
      <x:c r="M9707" s="27" t="str">
        <x:v>HHO is consumed and an alternator-fed loop is energy-negative; H2-O2 storage lacks matching water electrolysis products</x:v>
      </x:c>
    </x:row>
    <x:row r="9708">
      <x:c r="A9708" s="27" t="str">
        <x:v>X04664</x:v>
      </x:c>
      <x:c r="B9708" s="27" t="str">
        <x:v>E10</x:v>
      </x:c>
      <x:c r="C9708" s="27" t="str">
        <x:v>Onboard mixed HHO</x:v>
      </x:c>
      <x:c r="D9708" s="27" t="str">
        <x:v>Molten LiCl</x:v>
      </x:c>
      <x:c r="E9708" s="27" t="str">
        <x:v>Reactive onboard Bubble Butt</x:v>
      </x:c>
      <x:c r="F9708" s="27" t="str">
        <x:v>H2-O2 RFC</x:v>
      </x:c>
      <x:c r="G9708" s="27" t="str">
        <x:v>CO2 to DME</x:v>
      </x:c>
      <x:c r="H9708" s="27" t="str">
        <x:v>Reject</x:v>
      </x:c>
      <x:c r="I9708" s="27" t="str">
        <x:v>Vehicle linked</x:v>
      </x:c>
      <x:c r="J9708" s="28" t="n">
        <x:v>1</x:v>
      </x:c>
      <x:c r="K9708" s="27" t="str">
        <x:v>Mixed-gas and energy gate fail</x:v>
      </x:c>
      <x:c r="L9708" s="27" t="str">
        <x:v>Carbon-to-fuel loop</x:v>
      </x:c>
      <x:c r="M9708" s="27" t="str">
        <x:v>HHO is consumed and an alternator-fed loop is energy-negative; H2-O2 storage lacks matching water electrolysis products</x:v>
      </x:c>
    </x:row>
    <x:row r="9709">
      <x:c r="A9709" s="27" t="str">
        <x:v>X04665</x:v>
      </x:c>
      <x:c r="B9709" s="27" t="str">
        <x:v>E10</x:v>
      </x:c>
      <x:c r="C9709" s="27" t="str">
        <x:v>Onboard mixed HHO</x:v>
      </x:c>
      <x:c r="D9709" s="27" t="str">
        <x:v>Molten LiCl</x:v>
      </x:c>
      <x:c r="E9709" s="27" t="str">
        <x:v>Reactive onboard Bubble Butt</x:v>
      </x:c>
      <x:c r="F9709" s="27" t="str">
        <x:v>H2-O2 RFC</x:v>
      </x:c>
      <x:c r="G9709" s="27" t="str">
        <x:v>Captured PM research only</x:v>
      </x:c>
      <x:c r="H9709" s="27" t="str">
        <x:v>Reject</x:v>
      </x:c>
      <x:c r="I9709" s="27" t="str">
        <x:v>Vehicle linked</x:v>
      </x:c>
      <x:c r="J9709" s="28" t="n">
        <x:v>1</x:v>
      </x:c>
      <x:c r="K9709" s="27" t="str">
        <x:v>Mixed-gas and energy gate fail</x:v>
      </x:c>
      <x:c r="L9709" s="27" t="str">
        <x:v>Pollutant characterization</x:v>
      </x:c>
      <x:c r="M9709" s="27" t="str">
        <x:v>HHO is consumed and an alternator-fed loop is energy-negative; H2-O2 storage lacks matching water electrolysis products</x:v>
      </x:c>
    </x:row>
    <x:row r="9710">
      <x:c r="A9710" s="27" t="str">
        <x:v>X04666</x:v>
      </x:c>
      <x:c r="B9710" s="27" t="str">
        <x:v>E10</x:v>
      </x:c>
      <x:c r="C9710" s="27" t="str">
        <x:v>Onboard mixed HHO</x:v>
      </x:c>
      <x:c r="D9710" s="27" t="str">
        <x:v>Molten LiCl</x:v>
      </x:c>
      <x:c r="E9710" s="27" t="str">
        <x:v>Reactive onboard Bubble Butt</x:v>
      </x:c>
      <x:c r="F9710" s="27" t="str">
        <x:v>H2-Cl2 RFC</x:v>
      </x:c>
      <x:c r="G9710" s="27" t="str">
        <x:v>Recovered water and heat</x:v>
      </x:c>
      <x:c r="H9710" s="27" t="str">
        <x:v>Reject</x:v>
      </x:c>
      <x:c r="I9710" s="27" t="str">
        <x:v>Vehicle linked</x:v>
      </x:c>
      <x:c r="J9710" s="28" t="n">
        <x:v>1</x:v>
      </x:c>
      <x:c r="K9710" s="27" t="str">
        <x:v>Chlorine or lithium onboard gate fail</x:v>
      </x:c>
      <x:c r="L9710" s="27" t="str">
        <x:v>Water and heat recovery</x:v>
      </x:c>
      <x:c r="M9710" s="27" t="str">
        <x:v>HHO is consumed and an alternator-fed loop is energy-negative; H2-Cl2 storage lacks a matched chlorine loop; Chlorine or lithium inventory is not accepted in the vehicle module</x:v>
      </x:c>
    </x:row>
    <x:row r="9711">
      <x:c r="A9711" s="27" t="str">
        <x:v>X04667</x:v>
      </x:c>
      <x:c r="B9711" s="27" t="str">
        <x:v>E10</x:v>
      </x:c>
      <x:c r="C9711" s="27" t="str">
        <x:v>Onboard mixed HHO</x:v>
      </x:c>
      <x:c r="D9711" s="27" t="str">
        <x:v>Molten LiCl</x:v>
      </x:c>
      <x:c r="E9711" s="27" t="str">
        <x:v>Reactive onboard Bubble Butt</x:v>
      </x:c>
      <x:c r="F9711" s="27" t="str">
        <x:v>H2-Cl2 RFC</x:v>
      </x:c>
      <x:c r="G9711" s="27" t="str">
        <x:v>CO2 to methane</x:v>
      </x:c>
      <x:c r="H9711" s="27" t="str">
        <x:v>Reject</x:v>
      </x:c>
      <x:c r="I9711" s="27" t="str">
        <x:v>Vehicle linked</x:v>
      </x:c>
      <x:c r="J9711" s="28" t="n">
        <x:v>1</x:v>
      </x:c>
      <x:c r="K9711" s="27" t="str">
        <x:v>Chlorine or lithium onboard gate fail</x:v>
      </x:c>
      <x:c r="L9711" s="27" t="str">
        <x:v>Carbon-to-fuel loop</x:v>
      </x:c>
      <x:c r="M9711" s="27" t="str">
        <x:v>HHO is consumed and an alternator-fed loop is energy-negative; H2-Cl2 storage lacks a matched chlorine loop; Chlorine or lithium inventory is not accepted in the vehicle module</x:v>
      </x:c>
    </x:row>
    <x:row r="9712">
      <x:c r="A9712" s="27" t="str">
        <x:v>X04668</x:v>
      </x:c>
      <x:c r="B9712" s="27" t="str">
        <x:v>E10</x:v>
      </x:c>
      <x:c r="C9712" s="27" t="str">
        <x:v>Onboard mixed HHO</x:v>
      </x:c>
      <x:c r="D9712" s="27" t="str">
        <x:v>Molten LiCl</x:v>
      </x:c>
      <x:c r="E9712" s="27" t="str">
        <x:v>Reactive onboard Bubble Butt</x:v>
      </x:c>
      <x:c r="F9712" s="27" t="str">
        <x:v>H2-Cl2 RFC</x:v>
      </x:c>
      <x:c r="G9712" s="27" t="str">
        <x:v>CO2 to methanol</x:v>
      </x:c>
      <x:c r="H9712" s="27" t="str">
        <x:v>Reject</x:v>
      </x:c>
      <x:c r="I9712" s="27" t="str">
        <x:v>Vehicle linked</x:v>
      </x:c>
      <x:c r="J9712" s="28" t="n">
        <x:v>1</x:v>
      </x:c>
      <x:c r="K9712" s="27" t="str">
        <x:v>Chlorine or lithium onboard gate fail</x:v>
      </x:c>
      <x:c r="L9712" s="27" t="str">
        <x:v>Carbon-to-fuel loop</x:v>
      </x:c>
      <x:c r="M9712" s="27" t="str">
        <x:v>HHO is consumed and an alternator-fed loop is energy-negative; H2-Cl2 storage lacks a matched chlorine loop; Chlorine or lithium inventory is not accepted in the vehicle module</x:v>
      </x:c>
    </x:row>
    <x:row r="9713">
      <x:c r="A9713" s="27" t="str">
        <x:v>X04669</x:v>
      </x:c>
      <x:c r="B9713" s="27" t="str">
        <x:v>E10</x:v>
      </x:c>
      <x:c r="C9713" s="27" t="str">
        <x:v>Onboard mixed HHO</x:v>
      </x:c>
      <x:c r="D9713" s="27" t="str">
        <x:v>Molten LiCl</x:v>
      </x:c>
      <x:c r="E9713" s="27" t="str">
        <x:v>Reactive onboard Bubble Butt</x:v>
      </x:c>
      <x:c r="F9713" s="27" t="str">
        <x:v>H2-Cl2 RFC</x:v>
      </x:c>
      <x:c r="G9713" s="27" t="str">
        <x:v>CO2 to DME</x:v>
      </x:c>
      <x:c r="H9713" s="27" t="str">
        <x:v>Reject</x:v>
      </x:c>
      <x:c r="I9713" s="27" t="str">
        <x:v>Vehicle linked</x:v>
      </x:c>
      <x:c r="J9713" s="28" t="n">
        <x:v>1</x:v>
      </x:c>
      <x:c r="K9713" s="27" t="str">
        <x:v>Chlorine or lithium onboard gate fail</x:v>
      </x:c>
      <x:c r="L9713" s="27" t="str">
        <x:v>Carbon-to-fuel loop</x:v>
      </x:c>
      <x:c r="M9713" s="27" t="str">
        <x:v>HHO is consumed and an alternator-fed loop is energy-negative; H2-Cl2 storage lacks a matched chlorine loop; Chlorine or lithium inventory is not accepted in the vehicle module</x:v>
      </x:c>
    </x:row>
    <x:row r="9714">
      <x:c r="A9714" s="27" t="str">
        <x:v>X04670</x:v>
      </x:c>
      <x:c r="B9714" s="27" t="str">
        <x:v>E10</x:v>
      </x:c>
      <x:c r="C9714" s="27" t="str">
        <x:v>Onboard mixed HHO</x:v>
      </x:c>
      <x:c r="D9714" s="27" t="str">
        <x:v>Molten LiCl</x:v>
      </x:c>
      <x:c r="E9714" s="27" t="str">
        <x:v>Reactive onboard Bubble Butt</x:v>
      </x:c>
      <x:c r="F9714" s="27" t="str">
        <x:v>H2-Cl2 RFC</x:v>
      </x:c>
      <x:c r="G9714" s="27" t="str">
        <x:v>Captured PM research only</x:v>
      </x:c>
      <x:c r="H9714" s="27" t="str">
        <x:v>Reject</x:v>
      </x:c>
      <x:c r="I9714" s="27" t="str">
        <x:v>Vehicle linked</x:v>
      </x:c>
      <x:c r="J9714" s="28" t="n">
        <x:v>1</x:v>
      </x:c>
      <x:c r="K9714" s="27" t="str">
        <x:v>Chlorine or lithium onboard gate fail</x:v>
      </x:c>
      <x:c r="L9714" s="27" t="str">
        <x:v>Pollutant characterization</x:v>
      </x:c>
      <x:c r="M9714" s="27" t="str">
        <x:v>HHO is consumed and an alternator-fed loop is energy-negative; H2-Cl2 storage lacks a matched chlorine loop; Chlorine or lithium inventory is not accepted in the vehicle module</x:v>
      </x:c>
    </x:row>
    <x:row r="9715">
      <x:c r="A9715" s="27" t="str">
        <x:v>X04671</x:v>
      </x:c>
      <x:c r="B9715" s="27" t="str">
        <x:v>E10</x:v>
      </x:c>
      <x:c r="C9715" s="27" t="str">
        <x:v>Onboard mixed HHO</x:v>
      </x:c>
      <x:c r="D9715" s="27" t="str">
        <x:v>Molten LiCl</x:v>
      </x:c>
      <x:c r="E9715" s="27" t="str">
        <x:v>Reactive onboard Bubble Butt</x:v>
      </x:c>
      <x:c r="F9715" s="27" t="str">
        <x:v>Li-Cl2</x:v>
      </x:c>
      <x:c r="G9715" s="27" t="str">
        <x:v>Recovered water and heat</x:v>
      </x:c>
      <x:c r="H9715" s="27" t="str">
        <x:v>Reject</x:v>
      </x:c>
      <x:c r="I9715" s="27" t="str">
        <x:v>Vehicle linked</x:v>
      </x:c>
      <x:c r="J9715" s="28" t="n">
        <x:v>1</x:v>
      </x:c>
      <x:c r="K9715" s="27" t="str">
        <x:v>Chlorine or lithium onboard gate fail</x:v>
      </x:c>
      <x:c r="L9715" s="27" t="str">
        <x:v>Water and heat recovery</x:v>
      </x:c>
      <x:c r="M9715" s="27" t="str">
        <x:v>HHO is consumed and an alternator-fed loop is energy-negative; Chlorine or lithium inventory is not accepted in the vehicle module</x:v>
      </x:c>
    </x:row>
    <x:row r="9716">
      <x:c r="A9716" s="27" t="str">
        <x:v>X04672</x:v>
      </x:c>
      <x:c r="B9716" s="27" t="str">
        <x:v>E10</x:v>
      </x:c>
      <x:c r="C9716" s="27" t="str">
        <x:v>Onboard mixed HHO</x:v>
      </x:c>
      <x:c r="D9716" s="27" t="str">
        <x:v>Molten LiCl</x:v>
      </x:c>
      <x:c r="E9716" s="27" t="str">
        <x:v>Reactive onboard Bubble Butt</x:v>
      </x:c>
      <x:c r="F9716" s="27" t="str">
        <x:v>Li-Cl2</x:v>
      </x:c>
      <x:c r="G9716" s="27" t="str">
        <x:v>CO2 to methane</x:v>
      </x:c>
      <x:c r="H9716" s="27" t="str">
        <x:v>Reject</x:v>
      </x:c>
      <x:c r="I9716" s="27" t="str">
        <x:v>Vehicle linked</x:v>
      </x:c>
      <x:c r="J9716" s="28" t="n">
        <x:v>1</x:v>
      </x:c>
      <x:c r="K9716" s="27" t="str">
        <x:v>Chlorine or lithium onboard gate fail</x:v>
      </x:c>
      <x:c r="L9716" s="27" t="str">
        <x:v>Carbon-to-fuel loop</x:v>
      </x:c>
      <x:c r="M9716" s="27" t="str">
        <x:v>HHO is consumed and an alternator-fed loop is energy-negative; Chlorine or lithium inventory is not accepted in the vehicle module</x:v>
      </x:c>
    </x:row>
    <x:row r="9717">
      <x:c r="A9717" s="27" t="str">
        <x:v>X04673</x:v>
      </x:c>
      <x:c r="B9717" s="27" t="str">
        <x:v>E10</x:v>
      </x:c>
      <x:c r="C9717" s="27" t="str">
        <x:v>Onboard mixed HHO</x:v>
      </x:c>
      <x:c r="D9717" s="27" t="str">
        <x:v>Molten LiCl</x:v>
      </x:c>
      <x:c r="E9717" s="27" t="str">
        <x:v>Reactive onboard Bubble Butt</x:v>
      </x:c>
      <x:c r="F9717" s="27" t="str">
        <x:v>Li-Cl2</x:v>
      </x:c>
      <x:c r="G9717" s="27" t="str">
        <x:v>CO2 to methanol</x:v>
      </x:c>
      <x:c r="H9717" s="27" t="str">
        <x:v>Reject</x:v>
      </x:c>
      <x:c r="I9717" s="27" t="str">
        <x:v>Vehicle linked</x:v>
      </x:c>
      <x:c r="J9717" s="28" t="n">
        <x:v>1</x:v>
      </x:c>
      <x:c r="K9717" s="27" t="str">
        <x:v>Chlorine or lithium onboard gate fail</x:v>
      </x:c>
      <x:c r="L9717" s="27" t="str">
        <x:v>Carbon-to-fuel loop</x:v>
      </x:c>
      <x:c r="M9717" s="27" t="str">
        <x:v>HHO is consumed and an alternator-fed loop is energy-negative; Chlorine or lithium inventory is not accepted in the vehicle module</x:v>
      </x:c>
    </x:row>
    <x:row r="9718">
      <x:c r="A9718" s="27" t="str">
        <x:v>X04674</x:v>
      </x:c>
      <x:c r="B9718" s="27" t="str">
        <x:v>E10</x:v>
      </x:c>
      <x:c r="C9718" s="27" t="str">
        <x:v>Onboard mixed HHO</x:v>
      </x:c>
      <x:c r="D9718" s="27" t="str">
        <x:v>Molten LiCl</x:v>
      </x:c>
      <x:c r="E9718" s="27" t="str">
        <x:v>Reactive onboard Bubble Butt</x:v>
      </x:c>
      <x:c r="F9718" s="27" t="str">
        <x:v>Li-Cl2</x:v>
      </x:c>
      <x:c r="G9718" s="27" t="str">
        <x:v>CO2 to DME</x:v>
      </x:c>
      <x:c r="H9718" s="27" t="str">
        <x:v>Reject</x:v>
      </x:c>
      <x:c r="I9718" s="27" t="str">
        <x:v>Vehicle linked</x:v>
      </x:c>
      <x:c r="J9718" s="28" t="n">
        <x:v>1</x:v>
      </x:c>
      <x:c r="K9718" s="27" t="str">
        <x:v>Chlorine or lithium onboard gate fail</x:v>
      </x:c>
      <x:c r="L9718" s="27" t="str">
        <x:v>Carbon-to-fuel loop</x:v>
      </x:c>
      <x:c r="M9718" s="27" t="str">
        <x:v>HHO is consumed and an alternator-fed loop is energy-negative; Chlorine or lithium inventory is not accepted in the vehicle module</x:v>
      </x:c>
    </x:row>
    <x:row r="9719">
      <x:c r="A9719" s="27" t="str">
        <x:v>X04675</x:v>
      </x:c>
      <x:c r="B9719" s="27" t="str">
        <x:v>E10</x:v>
      </x:c>
      <x:c r="C9719" s="27" t="str">
        <x:v>Onboard mixed HHO</x:v>
      </x:c>
      <x:c r="D9719" s="27" t="str">
        <x:v>Molten LiCl</x:v>
      </x:c>
      <x:c r="E9719" s="27" t="str">
        <x:v>Reactive onboard Bubble Butt</x:v>
      </x:c>
      <x:c r="F9719" s="27" t="str">
        <x:v>Li-Cl2</x:v>
      </x:c>
      <x:c r="G9719" s="27" t="str">
        <x:v>Captured PM research only</x:v>
      </x:c>
      <x:c r="H9719" s="27" t="str">
        <x:v>Reject</x:v>
      </x:c>
      <x:c r="I9719" s="27" t="str">
        <x:v>Vehicle linked</x:v>
      </x:c>
      <x:c r="J9719" s="28" t="n">
        <x:v>1</x:v>
      </x:c>
      <x:c r="K9719" s="27" t="str">
        <x:v>Chlorine or lithium onboard gate fail</x:v>
      </x:c>
      <x:c r="L9719" s="27" t="str">
        <x:v>Pollutant characterization</x:v>
      </x:c>
      <x:c r="M9719" s="27" t="str">
        <x:v>HHO is consumed and an alternator-fed loop is energy-negative; Chlorine or lithium inventory is not accepted in the vehicle module</x:v>
      </x:c>
    </x:row>
    <x:row r="9720">
      <x:c r="A9720" s="27" t="str">
        <x:v>X04676</x:v>
      </x:c>
      <x:c r="B9720" s="27" t="str">
        <x:v>E10</x:v>
      </x:c>
      <x:c r="C9720" s="27" t="str">
        <x:v>Onboard mixed HHO</x:v>
      </x:c>
      <x:c r="D9720" s="27" t="str">
        <x:v>Molten LiCl</x:v>
      </x:c>
      <x:c r="E9720" s="27" t="str">
        <x:v>Depot or stationary capture</x:v>
      </x:c>
      <x:c r="F9720" s="27" t="str">
        <x:v>LFP</x:v>
      </x:c>
      <x:c r="G9720" s="27" t="str">
        <x:v>Recovered water and heat</x:v>
      </x:c>
      <x:c r="H9720" s="27" t="str">
        <x:v>Reject</x:v>
      </x:c>
      <x:c r="I9720" s="27" t="str">
        <x:v>Station or depot</x:v>
      </x:c>
      <x:c r="J9720" s="28" t="n">
        <x:v>1</x:v>
      </x:c>
      <x:c r="K9720" s="27" t="str">
        <x:v>Mixed-gas and energy gate fail</x:v>
      </x:c>
      <x:c r="L9720" s="27" t="str">
        <x:v>Water and heat recovery</x:v>
      </x:c>
      <x:c r="M9720" s="27" t="str">
        <x:v>HHO is consumed and an alternator-fed loop is energy-negative</x:v>
      </x:c>
    </x:row>
    <x:row r="9721">
      <x:c r="A9721" s="27" t="str">
        <x:v>X04677</x:v>
      </x:c>
      <x:c r="B9721" s="27" t="str">
        <x:v>E10</x:v>
      </x:c>
      <x:c r="C9721" s="27" t="str">
        <x:v>Onboard mixed HHO</x:v>
      </x:c>
      <x:c r="D9721" s="27" t="str">
        <x:v>Molten LiCl</x:v>
      </x:c>
      <x:c r="E9721" s="27" t="str">
        <x:v>Depot or stationary capture</x:v>
      </x:c>
      <x:c r="F9721" s="27" t="str">
        <x:v>LFP</x:v>
      </x:c>
      <x:c r="G9721" s="27" t="str">
        <x:v>CO2 to methane</x:v>
      </x:c>
      <x:c r="H9721" s="27" t="str">
        <x:v>Reject</x:v>
      </x:c>
      <x:c r="I9721" s="27" t="str">
        <x:v>Station or depot</x:v>
      </x:c>
      <x:c r="J9721" s="28" t="n">
        <x:v>1</x:v>
      </x:c>
      <x:c r="K9721" s="27" t="str">
        <x:v>Mixed-gas and energy gate fail</x:v>
      </x:c>
      <x:c r="L9721" s="27" t="str">
        <x:v>Carbon-to-fuel loop</x:v>
      </x:c>
      <x:c r="M9721" s="27" t="str">
        <x:v>HHO is consumed and an alternator-fed loop is energy-negative</x:v>
      </x:c>
    </x:row>
    <x:row r="9722">
      <x:c r="A9722" s="27" t="str">
        <x:v>X04678</x:v>
      </x:c>
      <x:c r="B9722" s="27" t="str">
        <x:v>E10</x:v>
      </x:c>
      <x:c r="C9722" s="27" t="str">
        <x:v>Onboard mixed HHO</x:v>
      </x:c>
      <x:c r="D9722" s="27" t="str">
        <x:v>Molten LiCl</x:v>
      </x:c>
      <x:c r="E9722" s="27" t="str">
        <x:v>Depot or stationary capture</x:v>
      </x:c>
      <x:c r="F9722" s="27" t="str">
        <x:v>LFP</x:v>
      </x:c>
      <x:c r="G9722" s="27" t="str">
        <x:v>CO2 to methanol</x:v>
      </x:c>
      <x:c r="H9722" s="27" t="str">
        <x:v>Reject</x:v>
      </x:c>
      <x:c r="I9722" s="27" t="str">
        <x:v>Station or depot</x:v>
      </x:c>
      <x:c r="J9722" s="28" t="n">
        <x:v>1</x:v>
      </x:c>
      <x:c r="K9722" s="27" t="str">
        <x:v>Mixed-gas and energy gate fail</x:v>
      </x:c>
      <x:c r="L9722" s="27" t="str">
        <x:v>Carbon-to-fuel loop</x:v>
      </x:c>
      <x:c r="M9722" s="27" t="str">
        <x:v>HHO is consumed and an alternator-fed loop is energy-negative</x:v>
      </x:c>
    </x:row>
    <x:row r="9723">
      <x:c r="A9723" s="27" t="str">
        <x:v>X04679</x:v>
      </x:c>
      <x:c r="B9723" s="27" t="str">
        <x:v>E10</x:v>
      </x:c>
      <x:c r="C9723" s="27" t="str">
        <x:v>Onboard mixed HHO</x:v>
      </x:c>
      <x:c r="D9723" s="27" t="str">
        <x:v>Molten LiCl</x:v>
      </x:c>
      <x:c r="E9723" s="27" t="str">
        <x:v>Depot or stationary capture</x:v>
      </x:c>
      <x:c r="F9723" s="27" t="str">
        <x:v>LFP</x:v>
      </x:c>
      <x:c r="G9723" s="27" t="str">
        <x:v>CO2 to DME</x:v>
      </x:c>
      <x:c r="H9723" s="27" t="str">
        <x:v>Reject</x:v>
      </x:c>
      <x:c r="I9723" s="27" t="str">
        <x:v>Station or depot</x:v>
      </x:c>
      <x:c r="J9723" s="28" t="n">
        <x:v>1</x:v>
      </x:c>
      <x:c r="K9723" s="27" t="str">
        <x:v>Mixed-gas and energy gate fail</x:v>
      </x:c>
      <x:c r="L9723" s="27" t="str">
        <x:v>Carbon-to-fuel loop</x:v>
      </x:c>
      <x:c r="M9723" s="27" t="str">
        <x:v>HHO is consumed and an alternator-fed loop is energy-negative</x:v>
      </x:c>
    </x:row>
    <x:row r="9724">
      <x:c r="A9724" s="27" t="str">
        <x:v>X04680</x:v>
      </x:c>
      <x:c r="B9724" s="27" t="str">
        <x:v>E10</x:v>
      </x:c>
      <x:c r="C9724" s="27" t="str">
        <x:v>Onboard mixed HHO</x:v>
      </x:c>
      <x:c r="D9724" s="27" t="str">
        <x:v>Molten LiCl</x:v>
      </x:c>
      <x:c r="E9724" s="27" t="str">
        <x:v>Depot or stationary capture</x:v>
      </x:c>
      <x:c r="F9724" s="27" t="str">
        <x:v>LFP</x:v>
      </x:c>
      <x:c r="G9724" s="27" t="str">
        <x:v>Captured PM research only</x:v>
      </x:c>
      <x:c r="H9724" s="27" t="str">
        <x:v>Reject</x:v>
      </x:c>
      <x:c r="I9724" s="27" t="str">
        <x:v>Station or depot</x:v>
      </x:c>
      <x:c r="J9724" s="28" t="n">
        <x:v>1</x:v>
      </x:c>
      <x:c r="K9724" s="27" t="str">
        <x:v>Mixed-gas and energy gate fail</x:v>
      </x:c>
      <x:c r="L9724" s="27" t="str">
        <x:v>Pollutant characterization</x:v>
      </x:c>
      <x:c r="M9724" s="27" t="str">
        <x:v>HHO is consumed and an alternator-fed loop is energy-negative</x:v>
      </x:c>
    </x:row>
    <x:row r="9725">
      <x:c r="A9725" s="27" t="str">
        <x:v>X04681</x:v>
      </x:c>
      <x:c r="B9725" s="27" t="str">
        <x:v>E10</x:v>
      </x:c>
      <x:c r="C9725" s="27" t="str">
        <x:v>Onboard mixed HHO</x:v>
      </x:c>
      <x:c r="D9725" s="27" t="str">
        <x:v>Molten LiCl</x:v>
      </x:c>
      <x:c r="E9725" s="27" t="str">
        <x:v>Depot or stationary capture</x:v>
      </x:c>
      <x:c r="F9725" s="27" t="str">
        <x:v>Sodium-ion</x:v>
      </x:c>
      <x:c r="G9725" s="27" t="str">
        <x:v>Recovered water and heat</x:v>
      </x:c>
      <x:c r="H9725" s="27" t="str">
        <x:v>Reject</x:v>
      </x:c>
      <x:c r="I9725" s="27" t="str">
        <x:v>Station or depot</x:v>
      </x:c>
      <x:c r="J9725" s="28" t="n">
        <x:v>1</x:v>
      </x:c>
      <x:c r="K9725" s="27" t="str">
        <x:v>Mixed-gas and energy gate fail</x:v>
      </x:c>
      <x:c r="L9725" s="27" t="str">
        <x:v>Water and heat recovery</x:v>
      </x:c>
      <x:c r="M9725" s="27" t="str">
        <x:v>HHO is consumed and an alternator-fed loop is energy-negative</x:v>
      </x:c>
    </x:row>
    <x:row r="9726">
      <x:c r="A9726" s="27" t="str">
        <x:v>X04682</x:v>
      </x:c>
      <x:c r="B9726" s="27" t="str">
        <x:v>E10</x:v>
      </x:c>
      <x:c r="C9726" s="27" t="str">
        <x:v>Onboard mixed HHO</x:v>
      </x:c>
      <x:c r="D9726" s="27" t="str">
        <x:v>Molten LiCl</x:v>
      </x:c>
      <x:c r="E9726" s="27" t="str">
        <x:v>Depot or stationary capture</x:v>
      </x:c>
      <x:c r="F9726" s="27" t="str">
        <x:v>Sodium-ion</x:v>
      </x:c>
      <x:c r="G9726" s="27" t="str">
        <x:v>CO2 to methane</x:v>
      </x:c>
      <x:c r="H9726" s="27" t="str">
        <x:v>Reject</x:v>
      </x:c>
      <x:c r="I9726" s="27" t="str">
        <x:v>Station or depot</x:v>
      </x:c>
      <x:c r="J9726" s="28" t="n">
        <x:v>1</x:v>
      </x:c>
      <x:c r="K9726" s="27" t="str">
        <x:v>Mixed-gas and energy gate fail</x:v>
      </x:c>
      <x:c r="L9726" s="27" t="str">
        <x:v>Carbon-to-fuel loop</x:v>
      </x:c>
      <x:c r="M9726" s="27" t="str">
        <x:v>HHO is consumed and an alternator-fed loop is energy-negative</x:v>
      </x:c>
    </x:row>
    <x:row r="9727">
      <x:c r="A9727" s="27" t="str">
        <x:v>X04683</x:v>
      </x:c>
      <x:c r="B9727" s="27" t="str">
        <x:v>E10</x:v>
      </x:c>
      <x:c r="C9727" s="27" t="str">
        <x:v>Onboard mixed HHO</x:v>
      </x:c>
      <x:c r="D9727" s="27" t="str">
        <x:v>Molten LiCl</x:v>
      </x:c>
      <x:c r="E9727" s="27" t="str">
        <x:v>Depot or stationary capture</x:v>
      </x:c>
      <x:c r="F9727" s="27" t="str">
        <x:v>Sodium-ion</x:v>
      </x:c>
      <x:c r="G9727" s="27" t="str">
        <x:v>CO2 to methanol</x:v>
      </x:c>
      <x:c r="H9727" s="27" t="str">
        <x:v>Reject</x:v>
      </x:c>
      <x:c r="I9727" s="27" t="str">
        <x:v>Station or depot</x:v>
      </x:c>
      <x:c r="J9727" s="28" t="n">
        <x:v>1</x:v>
      </x:c>
      <x:c r="K9727" s="27" t="str">
        <x:v>Mixed-gas and energy gate fail</x:v>
      </x:c>
      <x:c r="L9727" s="27" t="str">
        <x:v>Carbon-to-fuel loop</x:v>
      </x:c>
      <x:c r="M9727" s="27" t="str">
        <x:v>HHO is consumed and an alternator-fed loop is energy-negative</x:v>
      </x:c>
    </x:row>
    <x:row r="9728">
      <x:c r="A9728" s="27" t="str">
        <x:v>X04684</x:v>
      </x:c>
      <x:c r="B9728" s="27" t="str">
        <x:v>E10</x:v>
      </x:c>
      <x:c r="C9728" s="27" t="str">
        <x:v>Onboard mixed HHO</x:v>
      </x:c>
      <x:c r="D9728" s="27" t="str">
        <x:v>Molten LiCl</x:v>
      </x:c>
      <x:c r="E9728" s="27" t="str">
        <x:v>Depot or stationary capture</x:v>
      </x:c>
      <x:c r="F9728" s="27" t="str">
        <x:v>Sodium-ion</x:v>
      </x:c>
      <x:c r="G9728" s="27" t="str">
        <x:v>CO2 to DME</x:v>
      </x:c>
      <x:c r="H9728" s="27" t="str">
        <x:v>Reject</x:v>
      </x:c>
      <x:c r="I9728" s="27" t="str">
        <x:v>Station or depot</x:v>
      </x:c>
      <x:c r="J9728" s="28" t="n">
        <x:v>1</x:v>
      </x:c>
      <x:c r="K9728" s="27" t="str">
        <x:v>Mixed-gas and energy gate fail</x:v>
      </x:c>
      <x:c r="L9728" s="27" t="str">
        <x:v>Carbon-to-fuel loop</x:v>
      </x:c>
      <x:c r="M9728" s="27" t="str">
        <x:v>HHO is consumed and an alternator-fed loop is energy-negative</x:v>
      </x:c>
    </x:row>
    <x:row r="9729">
      <x:c r="A9729" s="27" t="str">
        <x:v>X04685</x:v>
      </x:c>
      <x:c r="B9729" s="27" t="str">
        <x:v>E10</x:v>
      </x:c>
      <x:c r="C9729" s="27" t="str">
        <x:v>Onboard mixed HHO</x:v>
      </x:c>
      <x:c r="D9729" s="27" t="str">
        <x:v>Molten LiCl</x:v>
      </x:c>
      <x:c r="E9729" s="27" t="str">
        <x:v>Depot or stationary capture</x:v>
      </x:c>
      <x:c r="F9729" s="27" t="str">
        <x:v>Sodium-ion</x:v>
      </x:c>
      <x:c r="G9729" s="27" t="str">
        <x:v>Captured PM research only</x:v>
      </x:c>
      <x:c r="H9729" s="27" t="str">
        <x:v>Reject</x:v>
      </x:c>
      <x:c r="I9729" s="27" t="str">
        <x:v>Station or depot</x:v>
      </x:c>
      <x:c r="J9729" s="28" t="n">
        <x:v>1</x:v>
      </x:c>
      <x:c r="K9729" s="27" t="str">
        <x:v>Mixed-gas and energy gate fail</x:v>
      </x:c>
      <x:c r="L9729" s="27" t="str">
        <x:v>Pollutant characterization</x:v>
      </x:c>
      <x:c r="M9729" s="27" t="str">
        <x:v>HHO is consumed and an alternator-fed loop is energy-negative</x:v>
      </x:c>
    </x:row>
    <x:row r="9730">
      <x:c r="A9730" s="27" t="str">
        <x:v>X04686</x:v>
      </x:c>
      <x:c r="B9730" s="27" t="str">
        <x:v>E10</x:v>
      </x:c>
      <x:c r="C9730" s="27" t="str">
        <x:v>Onboard mixed HHO</x:v>
      </x:c>
      <x:c r="D9730" s="27" t="str">
        <x:v>Molten LiCl</x:v>
      </x:c>
      <x:c r="E9730" s="27" t="str">
        <x:v>Depot or stationary capture</x:v>
      </x:c>
      <x:c r="F9730" s="27" t="str">
        <x:v>H2-O2 RFC</x:v>
      </x:c>
      <x:c r="G9730" s="27" t="str">
        <x:v>Recovered water and heat</x:v>
      </x:c>
      <x:c r="H9730" s="27" t="str">
        <x:v>Reject</x:v>
      </x:c>
      <x:c r="I9730" s="27" t="str">
        <x:v>Station or depot</x:v>
      </x:c>
      <x:c r="J9730" s="28" t="n">
        <x:v>1</x:v>
      </x:c>
      <x:c r="K9730" s="27" t="str">
        <x:v>Mixed-gas and energy gate fail</x:v>
      </x:c>
      <x:c r="L9730" s="27" t="str">
        <x:v>Water and heat recovery</x:v>
      </x:c>
      <x:c r="M9730" s="27" t="str">
        <x:v>HHO is consumed and an alternator-fed loop is energy-negative; H2-O2 storage lacks matching water electrolysis products</x:v>
      </x:c>
    </x:row>
    <x:row r="9731">
      <x:c r="A9731" s="27" t="str">
        <x:v>X04687</x:v>
      </x:c>
      <x:c r="B9731" s="27" t="str">
        <x:v>E10</x:v>
      </x:c>
      <x:c r="C9731" s="27" t="str">
        <x:v>Onboard mixed HHO</x:v>
      </x:c>
      <x:c r="D9731" s="27" t="str">
        <x:v>Molten LiCl</x:v>
      </x:c>
      <x:c r="E9731" s="27" t="str">
        <x:v>Depot or stationary capture</x:v>
      </x:c>
      <x:c r="F9731" s="27" t="str">
        <x:v>H2-O2 RFC</x:v>
      </x:c>
      <x:c r="G9731" s="27" t="str">
        <x:v>CO2 to methane</x:v>
      </x:c>
      <x:c r="H9731" s="27" t="str">
        <x:v>Reject</x:v>
      </x:c>
      <x:c r="I9731" s="27" t="str">
        <x:v>Station or depot</x:v>
      </x:c>
      <x:c r="J9731" s="28" t="n">
        <x:v>1</x:v>
      </x:c>
      <x:c r="K9731" s="27" t="str">
        <x:v>Mixed-gas and energy gate fail</x:v>
      </x:c>
      <x:c r="L9731" s="27" t="str">
        <x:v>Carbon-to-fuel loop</x:v>
      </x:c>
      <x:c r="M9731" s="27" t="str">
        <x:v>HHO is consumed and an alternator-fed loop is energy-negative; H2-O2 storage lacks matching water electrolysis products</x:v>
      </x:c>
    </x:row>
    <x:row r="9732">
      <x:c r="A9732" s="27" t="str">
        <x:v>X04688</x:v>
      </x:c>
      <x:c r="B9732" s="27" t="str">
        <x:v>E10</x:v>
      </x:c>
      <x:c r="C9732" s="27" t="str">
        <x:v>Onboard mixed HHO</x:v>
      </x:c>
      <x:c r="D9732" s="27" t="str">
        <x:v>Molten LiCl</x:v>
      </x:c>
      <x:c r="E9732" s="27" t="str">
        <x:v>Depot or stationary capture</x:v>
      </x:c>
      <x:c r="F9732" s="27" t="str">
        <x:v>H2-O2 RFC</x:v>
      </x:c>
      <x:c r="G9732" s="27" t="str">
        <x:v>CO2 to methanol</x:v>
      </x:c>
      <x:c r="H9732" s="27" t="str">
        <x:v>Reject</x:v>
      </x:c>
      <x:c r="I9732" s="27" t="str">
        <x:v>Station or depot</x:v>
      </x:c>
      <x:c r="J9732" s="28" t="n">
        <x:v>1</x:v>
      </x:c>
      <x:c r="K9732" s="27" t="str">
        <x:v>Mixed-gas and energy gate fail</x:v>
      </x:c>
      <x:c r="L9732" s="27" t="str">
        <x:v>Carbon-to-fuel loop</x:v>
      </x:c>
      <x:c r="M9732" s="27" t="str">
        <x:v>HHO is consumed and an alternator-fed loop is energy-negative; H2-O2 storage lacks matching water electrolysis products</x:v>
      </x:c>
    </x:row>
    <x:row r="9733">
      <x:c r="A9733" s="27" t="str">
        <x:v>X04689</x:v>
      </x:c>
      <x:c r="B9733" s="27" t="str">
        <x:v>E10</x:v>
      </x:c>
      <x:c r="C9733" s="27" t="str">
        <x:v>Onboard mixed HHO</x:v>
      </x:c>
      <x:c r="D9733" s="27" t="str">
        <x:v>Molten LiCl</x:v>
      </x:c>
      <x:c r="E9733" s="27" t="str">
        <x:v>Depot or stationary capture</x:v>
      </x:c>
      <x:c r="F9733" s="27" t="str">
        <x:v>H2-O2 RFC</x:v>
      </x:c>
      <x:c r="G9733" s="27" t="str">
        <x:v>CO2 to DME</x:v>
      </x:c>
      <x:c r="H9733" s="27" t="str">
        <x:v>Reject</x:v>
      </x:c>
      <x:c r="I9733" s="27" t="str">
        <x:v>Station or depot</x:v>
      </x:c>
      <x:c r="J9733" s="28" t="n">
        <x:v>1</x:v>
      </x:c>
      <x:c r="K9733" s="27" t="str">
        <x:v>Mixed-gas and energy gate fail</x:v>
      </x:c>
      <x:c r="L9733" s="27" t="str">
        <x:v>Carbon-to-fuel loop</x:v>
      </x:c>
      <x:c r="M9733" s="27" t="str">
        <x:v>HHO is consumed and an alternator-fed loop is energy-negative; H2-O2 storage lacks matching water electrolysis products</x:v>
      </x:c>
    </x:row>
    <x:row r="9734">
      <x:c r="A9734" s="27" t="str">
        <x:v>X04690</x:v>
      </x:c>
      <x:c r="B9734" s="27" t="str">
        <x:v>E10</x:v>
      </x:c>
      <x:c r="C9734" s="27" t="str">
        <x:v>Onboard mixed HHO</x:v>
      </x:c>
      <x:c r="D9734" s="27" t="str">
        <x:v>Molten LiCl</x:v>
      </x:c>
      <x:c r="E9734" s="27" t="str">
        <x:v>Depot or stationary capture</x:v>
      </x:c>
      <x:c r="F9734" s="27" t="str">
        <x:v>H2-O2 RFC</x:v>
      </x:c>
      <x:c r="G9734" s="27" t="str">
        <x:v>Captured PM research only</x:v>
      </x:c>
      <x:c r="H9734" s="27" t="str">
        <x:v>Reject</x:v>
      </x:c>
      <x:c r="I9734" s="27" t="str">
        <x:v>Station or depot</x:v>
      </x:c>
      <x:c r="J9734" s="28" t="n">
        <x:v>1</x:v>
      </x:c>
      <x:c r="K9734" s="27" t="str">
        <x:v>Mixed-gas and energy gate fail</x:v>
      </x:c>
      <x:c r="L9734" s="27" t="str">
        <x:v>Pollutant characterization</x:v>
      </x:c>
      <x:c r="M9734" s="27" t="str">
        <x:v>HHO is consumed and an alternator-fed loop is energy-negative; H2-O2 storage lacks matching water electrolysis products</x:v>
      </x:c>
    </x:row>
    <x:row r="9735">
      <x:c r="A9735" s="27" t="str">
        <x:v>X04691</x:v>
      </x:c>
      <x:c r="B9735" s="27" t="str">
        <x:v>E10</x:v>
      </x:c>
      <x:c r="C9735" s="27" t="str">
        <x:v>Onboard mixed HHO</x:v>
      </x:c>
      <x:c r="D9735" s="27" t="str">
        <x:v>Molten LiCl</x:v>
      </x:c>
      <x:c r="E9735" s="27" t="str">
        <x:v>Depot or stationary capture</x:v>
      </x:c>
      <x:c r="F9735" s="27" t="str">
        <x:v>H2-Cl2 RFC</x:v>
      </x:c>
      <x:c r="G9735" s="27" t="str">
        <x:v>Recovered water and heat</x:v>
      </x:c>
      <x:c r="H9735" s="27" t="str">
        <x:v>Reject</x:v>
      </x:c>
      <x:c r="I9735" s="27" t="str">
        <x:v>Station or depot</x:v>
      </x:c>
      <x:c r="J9735" s="28" t="n">
        <x:v>1</x:v>
      </x:c>
      <x:c r="K9735" s="27" t="str">
        <x:v>Mixed-gas and energy gate fail</x:v>
      </x:c>
      <x:c r="L9735" s="27" t="str">
        <x:v>Water and heat recovery</x:v>
      </x:c>
      <x:c r="M9735" s="27" t="str">
        <x:v>HHO is consumed and an alternator-fed loop is energy-negative; H2-Cl2 storage lacks a matched chlorine loop</x:v>
      </x:c>
    </x:row>
    <x:row r="9736">
      <x:c r="A9736" s="27" t="str">
        <x:v>X04692</x:v>
      </x:c>
      <x:c r="B9736" s="27" t="str">
        <x:v>E10</x:v>
      </x:c>
      <x:c r="C9736" s="27" t="str">
        <x:v>Onboard mixed HHO</x:v>
      </x:c>
      <x:c r="D9736" s="27" t="str">
        <x:v>Molten LiCl</x:v>
      </x:c>
      <x:c r="E9736" s="27" t="str">
        <x:v>Depot or stationary capture</x:v>
      </x:c>
      <x:c r="F9736" s="27" t="str">
        <x:v>H2-Cl2 RFC</x:v>
      </x:c>
      <x:c r="G9736" s="27" t="str">
        <x:v>CO2 to methane</x:v>
      </x:c>
      <x:c r="H9736" s="27" t="str">
        <x:v>Reject</x:v>
      </x:c>
      <x:c r="I9736" s="27" t="str">
        <x:v>Station or depot</x:v>
      </x:c>
      <x:c r="J9736" s="28" t="n">
        <x:v>1</x:v>
      </x:c>
      <x:c r="K9736" s="27" t="str">
        <x:v>Mixed-gas and energy gate fail</x:v>
      </x:c>
      <x:c r="L9736" s="27" t="str">
        <x:v>Carbon-to-fuel loop</x:v>
      </x:c>
      <x:c r="M9736" s="27" t="str">
        <x:v>HHO is consumed and an alternator-fed loop is energy-negative; H2-Cl2 storage lacks a matched chlorine loop</x:v>
      </x:c>
    </x:row>
    <x:row r="9737">
      <x:c r="A9737" s="27" t="str">
        <x:v>X04693</x:v>
      </x:c>
      <x:c r="B9737" s="27" t="str">
        <x:v>E10</x:v>
      </x:c>
      <x:c r="C9737" s="27" t="str">
        <x:v>Onboard mixed HHO</x:v>
      </x:c>
      <x:c r="D9737" s="27" t="str">
        <x:v>Molten LiCl</x:v>
      </x:c>
      <x:c r="E9737" s="27" t="str">
        <x:v>Depot or stationary capture</x:v>
      </x:c>
      <x:c r="F9737" s="27" t="str">
        <x:v>H2-Cl2 RFC</x:v>
      </x:c>
      <x:c r="G9737" s="27" t="str">
        <x:v>CO2 to methanol</x:v>
      </x:c>
      <x:c r="H9737" s="27" t="str">
        <x:v>Reject</x:v>
      </x:c>
      <x:c r="I9737" s="27" t="str">
        <x:v>Station or depot</x:v>
      </x:c>
      <x:c r="J9737" s="28" t="n">
        <x:v>1</x:v>
      </x:c>
      <x:c r="K9737" s="27" t="str">
        <x:v>Mixed-gas and energy gate fail</x:v>
      </x:c>
      <x:c r="L9737" s="27" t="str">
        <x:v>Carbon-to-fuel loop</x:v>
      </x:c>
      <x:c r="M9737" s="27" t="str">
        <x:v>HHO is consumed and an alternator-fed loop is energy-negative; H2-Cl2 storage lacks a matched chlorine loop</x:v>
      </x:c>
    </x:row>
    <x:row r="9738">
      <x:c r="A9738" s="27" t="str">
        <x:v>X04694</x:v>
      </x:c>
      <x:c r="B9738" s="27" t="str">
        <x:v>E10</x:v>
      </x:c>
      <x:c r="C9738" s="27" t="str">
        <x:v>Onboard mixed HHO</x:v>
      </x:c>
      <x:c r="D9738" s="27" t="str">
        <x:v>Molten LiCl</x:v>
      </x:c>
      <x:c r="E9738" s="27" t="str">
        <x:v>Depot or stationary capture</x:v>
      </x:c>
      <x:c r="F9738" s="27" t="str">
        <x:v>H2-Cl2 RFC</x:v>
      </x:c>
      <x:c r="G9738" s="27" t="str">
        <x:v>CO2 to DME</x:v>
      </x:c>
      <x:c r="H9738" s="27" t="str">
        <x:v>Reject</x:v>
      </x:c>
      <x:c r="I9738" s="27" t="str">
        <x:v>Station or depot</x:v>
      </x:c>
      <x:c r="J9738" s="28" t="n">
        <x:v>1</x:v>
      </x:c>
      <x:c r="K9738" s="27" t="str">
        <x:v>Mixed-gas and energy gate fail</x:v>
      </x:c>
      <x:c r="L9738" s="27" t="str">
        <x:v>Carbon-to-fuel loop</x:v>
      </x:c>
      <x:c r="M9738" s="27" t="str">
        <x:v>HHO is consumed and an alternator-fed loop is energy-negative; H2-Cl2 storage lacks a matched chlorine loop</x:v>
      </x:c>
    </x:row>
    <x:row r="9739">
      <x:c r="A9739" s="27" t="str">
        <x:v>X04695</x:v>
      </x:c>
      <x:c r="B9739" s="27" t="str">
        <x:v>E10</x:v>
      </x:c>
      <x:c r="C9739" s="27" t="str">
        <x:v>Onboard mixed HHO</x:v>
      </x:c>
      <x:c r="D9739" s="27" t="str">
        <x:v>Molten LiCl</x:v>
      </x:c>
      <x:c r="E9739" s="27" t="str">
        <x:v>Depot or stationary capture</x:v>
      </x:c>
      <x:c r="F9739" s="27" t="str">
        <x:v>H2-Cl2 RFC</x:v>
      </x:c>
      <x:c r="G9739" s="27" t="str">
        <x:v>Captured PM research only</x:v>
      </x:c>
      <x:c r="H9739" s="27" t="str">
        <x:v>Reject</x:v>
      </x:c>
      <x:c r="I9739" s="27" t="str">
        <x:v>Station or depot</x:v>
      </x:c>
      <x:c r="J9739" s="28" t="n">
        <x:v>1</x:v>
      </x:c>
      <x:c r="K9739" s="27" t="str">
        <x:v>Mixed-gas and energy gate fail</x:v>
      </x:c>
      <x:c r="L9739" s="27" t="str">
        <x:v>Pollutant characterization</x:v>
      </x:c>
      <x:c r="M9739" s="27" t="str">
        <x:v>HHO is consumed and an alternator-fed loop is energy-negative; H2-Cl2 storage lacks a matched chlorine loop</x:v>
      </x:c>
    </x:row>
    <x:row r="9740">
      <x:c r="A9740" s="27" t="str">
        <x:v>X04696</x:v>
      </x:c>
      <x:c r="B9740" s="27" t="str">
        <x:v>E10</x:v>
      </x:c>
      <x:c r="C9740" s="27" t="str">
        <x:v>Onboard mixed HHO</x:v>
      </x:c>
      <x:c r="D9740" s="27" t="str">
        <x:v>Molten LiCl</x:v>
      </x:c>
      <x:c r="E9740" s="27" t="str">
        <x:v>Depot or stationary capture</x:v>
      </x:c>
      <x:c r="F9740" s="27" t="str">
        <x:v>Li-Cl2</x:v>
      </x:c>
      <x:c r="G9740" s="27" t="str">
        <x:v>Recovered water and heat</x:v>
      </x:c>
      <x:c r="H9740" s="27" t="str">
        <x:v>Reject</x:v>
      </x:c>
      <x:c r="I9740" s="27" t="str">
        <x:v>Station or depot</x:v>
      </x:c>
      <x:c r="J9740" s="28" t="n">
        <x:v>1</x:v>
      </x:c>
      <x:c r="K9740" s="27" t="str">
        <x:v>Mixed-gas and energy gate fail</x:v>
      </x:c>
      <x:c r="L9740" s="27" t="str">
        <x:v>Water and heat recovery</x:v>
      </x:c>
      <x:c r="M9740" s="27" t="str">
        <x:v>HHO is consumed and an alternator-fed loop is energy-negative</x:v>
      </x:c>
    </x:row>
    <x:row r="9741">
      <x:c r="A9741" s="27" t="str">
        <x:v>X04697</x:v>
      </x:c>
      <x:c r="B9741" s="27" t="str">
        <x:v>E10</x:v>
      </x:c>
      <x:c r="C9741" s="27" t="str">
        <x:v>Onboard mixed HHO</x:v>
      </x:c>
      <x:c r="D9741" s="27" t="str">
        <x:v>Molten LiCl</x:v>
      </x:c>
      <x:c r="E9741" s="27" t="str">
        <x:v>Depot or stationary capture</x:v>
      </x:c>
      <x:c r="F9741" s="27" t="str">
        <x:v>Li-Cl2</x:v>
      </x:c>
      <x:c r="G9741" s="27" t="str">
        <x:v>CO2 to methane</x:v>
      </x:c>
      <x:c r="H9741" s="27" t="str">
        <x:v>Reject</x:v>
      </x:c>
      <x:c r="I9741" s="27" t="str">
        <x:v>Station or depot</x:v>
      </x:c>
      <x:c r="J9741" s="28" t="n">
        <x:v>1</x:v>
      </x:c>
      <x:c r="K9741" s="27" t="str">
        <x:v>Mixed-gas and energy gate fail</x:v>
      </x:c>
      <x:c r="L9741" s="27" t="str">
        <x:v>Carbon-to-fuel loop</x:v>
      </x:c>
      <x:c r="M9741" s="27" t="str">
        <x:v>HHO is consumed and an alternator-fed loop is energy-negative</x:v>
      </x:c>
    </x:row>
    <x:row r="9742">
      <x:c r="A9742" s="27" t="str">
        <x:v>X04698</x:v>
      </x:c>
      <x:c r="B9742" s="27" t="str">
        <x:v>E10</x:v>
      </x:c>
      <x:c r="C9742" s="27" t="str">
        <x:v>Onboard mixed HHO</x:v>
      </x:c>
      <x:c r="D9742" s="27" t="str">
        <x:v>Molten LiCl</x:v>
      </x:c>
      <x:c r="E9742" s="27" t="str">
        <x:v>Depot or stationary capture</x:v>
      </x:c>
      <x:c r="F9742" s="27" t="str">
        <x:v>Li-Cl2</x:v>
      </x:c>
      <x:c r="G9742" s="27" t="str">
        <x:v>CO2 to methanol</x:v>
      </x:c>
      <x:c r="H9742" s="27" t="str">
        <x:v>Reject</x:v>
      </x:c>
      <x:c r="I9742" s="27" t="str">
        <x:v>Station or depot</x:v>
      </x:c>
      <x:c r="J9742" s="28" t="n">
        <x:v>1</x:v>
      </x:c>
      <x:c r="K9742" s="27" t="str">
        <x:v>Mixed-gas and energy gate fail</x:v>
      </x:c>
      <x:c r="L9742" s="27" t="str">
        <x:v>Carbon-to-fuel loop</x:v>
      </x:c>
      <x:c r="M9742" s="27" t="str">
        <x:v>HHO is consumed and an alternator-fed loop is energy-negative</x:v>
      </x:c>
    </x:row>
    <x:row r="9743">
      <x:c r="A9743" s="27" t="str">
        <x:v>X04699</x:v>
      </x:c>
      <x:c r="B9743" s="27" t="str">
        <x:v>E10</x:v>
      </x:c>
      <x:c r="C9743" s="27" t="str">
        <x:v>Onboard mixed HHO</x:v>
      </x:c>
      <x:c r="D9743" s="27" t="str">
        <x:v>Molten LiCl</x:v>
      </x:c>
      <x:c r="E9743" s="27" t="str">
        <x:v>Depot or stationary capture</x:v>
      </x:c>
      <x:c r="F9743" s="27" t="str">
        <x:v>Li-Cl2</x:v>
      </x:c>
      <x:c r="G9743" s="27" t="str">
        <x:v>CO2 to DME</x:v>
      </x:c>
      <x:c r="H9743" s="27" t="str">
        <x:v>Reject</x:v>
      </x:c>
      <x:c r="I9743" s="27" t="str">
        <x:v>Station or depot</x:v>
      </x:c>
      <x:c r="J9743" s="28" t="n">
        <x:v>1</x:v>
      </x:c>
      <x:c r="K9743" s="27" t="str">
        <x:v>Mixed-gas and energy gate fail</x:v>
      </x:c>
      <x:c r="L9743" s="27" t="str">
        <x:v>Carbon-to-fuel loop</x:v>
      </x:c>
      <x:c r="M9743" s="27" t="str">
        <x:v>HHO is consumed and an alternator-fed loop is energy-negative</x:v>
      </x:c>
    </x:row>
    <x:row r="9744">
      <x:c r="A9744" s="27" t="str">
        <x:v>X04700</x:v>
      </x:c>
      <x:c r="B9744" s="27" t="str">
        <x:v>E10</x:v>
      </x:c>
      <x:c r="C9744" s="27" t="str">
        <x:v>Onboard mixed HHO</x:v>
      </x:c>
      <x:c r="D9744" s="27" t="str">
        <x:v>Molten LiCl</x:v>
      </x:c>
      <x:c r="E9744" s="27" t="str">
        <x:v>Depot or stationary capture</x:v>
      </x:c>
      <x:c r="F9744" s="27" t="str">
        <x:v>Li-Cl2</x:v>
      </x:c>
      <x:c r="G9744" s="27" t="str">
        <x:v>Captured PM research only</x:v>
      </x:c>
      <x:c r="H9744" s="27" t="str">
        <x:v>Reject</x:v>
      </x:c>
      <x:c r="I9744" s="27" t="str">
        <x:v>Station or depot</x:v>
      </x:c>
      <x:c r="J9744" s="28" t="n">
        <x:v>1</x:v>
      </x:c>
      <x:c r="K9744" s="27" t="str">
        <x:v>Mixed-gas and energy gate fail</x:v>
      </x:c>
      <x:c r="L9744" s="27" t="str">
        <x:v>Pollutant characterization</x:v>
      </x:c>
      <x:c r="M9744" s="27" t="str">
        <x:v>HHO is consumed and an alternator-fed loop is energy-negative</x:v>
      </x:c>
    </x:row>
    <x:row r="9745">
      <x:c r="A9745" s="27" t="str">
        <x:v>X04701</x:v>
      </x:c>
      <x:c r="B9745" s="27" t="str">
        <x:v>E10</x:v>
      </x:c>
      <x:c r="C9745" s="27" t="str">
        <x:v>Onboard mixed HHO</x:v>
      </x:c>
      <x:c r="D9745" s="27" t="str">
        <x:v>HCl electrolysis</x:v>
      </x:c>
      <x:c r="E9745" s="27" t="str">
        <x:v>Baseline aftertreatment</x:v>
      </x:c>
      <x:c r="F9745" s="27" t="str">
        <x:v>LFP</x:v>
      </x:c>
      <x:c r="G9745" s="27" t="str">
        <x:v>Recovered water and heat</x:v>
      </x:c>
      <x:c r="H9745" s="27" t="str">
        <x:v>Reject</x:v>
      </x:c>
      <x:c r="I9745" s="27" t="str">
        <x:v>Vehicle linked</x:v>
      </x:c>
      <x:c r="J9745" s="28" t="n">
        <x:v>1</x:v>
      </x:c>
      <x:c r="K9745" s="27" t="str">
        <x:v>Mixed-gas and energy gate fail</x:v>
      </x:c>
      <x:c r="L9745" s="27" t="str">
        <x:v>Water and heat recovery</x:v>
      </x:c>
      <x:c r="M9745" s="27" t="str">
        <x:v>HHO is consumed and an alternator-fed loop is energy-negative</x:v>
      </x:c>
    </x:row>
    <x:row r="9746">
      <x:c r="A9746" s="27" t="str">
        <x:v>X04702</x:v>
      </x:c>
      <x:c r="B9746" s="27" t="str">
        <x:v>E10</x:v>
      </x:c>
      <x:c r="C9746" s="27" t="str">
        <x:v>Onboard mixed HHO</x:v>
      </x:c>
      <x:c r="D9746" s="27" t="str">
        <x:v>HCl electrolysis</x:v>
      </x:c>
      <x:c r="E9746" s="27" t="str">
        <x:v>Baseline aftertreatment</x:v>
      </x:c>
      <x:c r="F9746" s="27" t="str">
        <x:v>LFP</x:v>
      </x:c>
      <x:c r="G9746" s="27" t="str">
        <x:v>CO2 to methane</x:v>
      </x:c>
      <x:c r="H9746" s="27" t="str">
        <x:v>Reject</x:v>
      </x:c>
      <x:c r="I9746" s="27" t="str">
        <x:v>Vehicle linked</x:v>
      </x:c>
      <x:c r="J9746" s="28" t="n">
        <x:v>1</x:v>
      </x:c>
      <x:c r="K9746" s="27" t="str">
        <x:v>Mixed-gas and energy gate fail</x:v>
      </x:c>
      <x:c r="L9746" s="27" t="str">
        <x:v>Carbon-to-fuel loop</x:v>
      </x:c>
      <x:c r="M9746" s="27" t="str">
        <x:v>HHO is consumed and an alternator-fed loop is energy-negative; CO2 product needs reactive capture and regeneration</x:v>
      </x:c>
    </x:row>
    <x:row r="9747">
      <x:c r="A9747" s="27" t="str">
        <x:v>X04703</x:v>
      </x:c>
      <x:c r="B9747" s="27" t="str">
        <x:v>E10</x:v>
      </x:c>
      <x:c r="C9747" s="27" t="str">
        <x:v>Onboard mixed HHO</x:v>
      </x:c>
      <x:c r="D9747" s="27" t="str">
        <x:v>HCl electrolysis</x:v>
      </x:c>
      <x:c r="E9747" s="27" t="str">
        <x:v>Baseline aftertreatment</x:v>
      </x:c>
      <x:c r="F9747" s="27" t="str">
        <x:v>LFP</x:v>
      </x:c>
      <x:c r="G9747" s="27" t="str">
        <x:v>CO2 to methanol</x:v>
      </x:c>
      <x:c r="H9747" s="27" t="str">
        <x:v>Reject</x:v>
      </x:c>
      <x:c r="I9747" s="27" t="str">
        <x:v>Vehicle linked</x:v>
      </x:c>
      <x:c r="J9747" s="28" t="n">
        <x:v>1</x:v>
      </x:c>
      <x:c r="K9747" s="27" t="str">
        <x:v>Mixed-gas and energy gate fail</x:v>
      </x:c>
      <x:c r="L9747" s="27" t="str">
        <x:v>Carbon-to-fuel loop</x:v>
      </x:c>
      <x:c r="M9747" s="27" t="str">
        <x:v>HHO is consumed and an alternator-fed loop is energy-negative; CO2 product needs reactive capture and regeneration</x:v>
      </x:c>
    </x:row>
    <x:row r="9748">
      <x:c r="A9748" s="27" t="str">
        <x:v>X04704</x:v>
      </x:c>
      <x:c r="B9748" s="27" t="str">
        <x:v>E10</x:v>
      </x:c>
      <x:c r="C9748" s="27" t="str">
        <x:v>Onboard mixed HHO</x:v>
      </x:c>
      <x:c r="D9748" s="27" t="str">
        <x:v>HCl electrolysis</x:v>
      </x:c>
      <x:c r="E9748" s="27" t="str">
        <x:v>Baseline aftertreatment</x:v>
      </x:c>
      <x:c r="F9748" s="27" t="str">
        <x:v>LFP</x:v>
      </x:c>
      <x:c r="G9748" s="27" t="str">
        <x:v>CO2 to DME</x:v>
      </x:c>
      <x:c r="H9748" s="27" t="str">
        <x:v>Reject</x:v>
      </x:c>
      <x:c r="I9748" s="27" t="str">
        <x:v>Vehicle linked</x:v>
      </x:c>
      <x:c r="J9748" s="28" t="n">
        <x:v>1</x:v>
      </x:c>
      <x:c r="K9748" s="27" t="str">
        <x:v>Mixed-gas and energy gate fail</x:v>
      </x:c>
      <x:c r="L9748" s="27" t="str">
        <x:v>Carbon-to-fuel loop</x:v>
      </x:c>
      <x:c r="M9748" s="27" t="str">
        <x:v>HHO is consumed and an alternator-fed loop is energy-negative; CO2 product needs reactive capture and regeneration</x:v>
      </x:c>
    </x:row>
    <x:row r="9749">
      <x:c r="A9749" s="27" t="str">
        <x:v>X04705</x:v>
      </x:c>
      <x:c r="B9749" s="27" t="str">
        <x:v>E10</x:v>
      </x:c>
      <x:c r="C9749" s="27" t="str">
        <x:v>Onboard mixed HHO</x:v>
      </x:c>
      <x:c r="D9749" s="27" t="str">
        <x:v>HCl electrolysis</x:v>
      </x:c>
      <x:c r="E9749" s="27" t="str">
        <x:v>Baseline aftertreatment</x:v>
      </x:c>
      <x:c r="F9749" s="27" t="str">
        <x:v>LFP</x:v>
      </x:c>
      <x:c r="G9749" s="27" t="str">
        <x:v>Captured PM research only</x:v>
      </x:c>
      <x:c r="H9749" s="27" t="str">
        <x:v>Reject</x:v>
      </x:c>
      <x:c r="I9749" s="27" t="str">
        <x:v>Vehicle linked</x:v>
      </x:c>
      <x:c r="J9749" s="28" t="n">
        <x:v>1</x:v>
      </x:c>
      <x:c r="K9749" s="27" t="str">
        <x:v>Mixed-gas and energy gate fail</x:v>
      </x:c>
      <x:c r="L9749" s="27" t="str">
        <x:v>Pollutant characterization</x:v>
      </x:c>
      <x:c r="M9749" s="27" t="str">
        <x:v>HHO is consumed and an alternator-fed loop is energy-negative</x:v>
      </x:c>
    </x:row>
    <x:row r="9750">
      <x:c r="A9750" s="27" t="str">
        <x:v>X04706</x:v>
      </x:c>
      <x:c r="B9750" s="27" t="str">
        <x:v>E10</x:v>
      </x:c>
      <x:c r="C9750" s="27" t="str">
        <x:v>Onboard mixed HHO</x:v>
      </x:c>
      <x:c r="D9750" s="27" t="str">
        <x:v>HCl electrolysis</x:v>
      </x:c>
      <x:c r="E9750" s="27" t="str">
        <x:v>Baseline aftertreatment</x:v>
      </x:c>
      <x:c r="F9750" s="27" t="str">
        <x:v>Sodium-ion</x:v>
      </x:c>
      <x:c r="G9750" s="27" t="str">
        <x:v>Recovered water and heat</x:v>
      </x:c>
      <x:c r="H9750" s="27" t="str">
        <x:v>Reject</x:v>
      </x:c>
      <x:c r="I9750" s="27" t="str">
        <x:v>Vehicle linked</x:v>
      </x:c>
      <x:c r="J9750" s="28" t="n">
        <x:v>1</x:v>
      </x:c>
      <x:c r="K9750" s="27" t="str">
        <x:v>Mixed-gas and energy gate fail</x:v>
      </x:c>
      <x:c r="L9750" s="27" t="str">
        <x:v>Water and heat recovery</x:v>
      </x:c>
      <x:c r="M9750" s="27" t="str">
        <x:v>HHO is consumed and an alternator-fed loop is energy-negative</x:v>
      </x:c>
    </x:row>
    <x:row r="9751">
      <x:c r="A9751" s="27" t="str">
        <x:v>X04707</x:v>
      </x:c>
      <x:c r="B9751" s="27" t="str">
        <x:v>E10</x:v>
      </x:c>
      <x:c r="C9751" s="27" t="str">
        <x:v>Onboard mixed HHO</x:v>
      </x:c>
      <x:c r="D9751" s="27" t="str">
        <x:v>HCl electrolysis</x:v>
      </x:c>
      <x:c r="E9751" s="27" t="str">
        <x:v>Baseline aftertreatment</x:v>
      </x:c>
      <x:c r="F9751" s="27" t="str">
        <x:v>Sodium-ion</x:v>
      </x:c>
      <x:c r="G9751" s="27" t="str">
        <x:v>CO2 to methane</x:v>
      </x:c>
      <x:c r="H9751" s="27" t="str">
        <x:v>Reject</x:v>
      </x:c>
      <x:c r="I9751" s="27" t="str">
        <x:v>Vehicle linked</x:v>
      </x:c>
      <x:c r="J9751" s="28" t="n">
        <x:v>1</x:v>
      </x:c>
      <x:c r="K9751" s="27" t="str">
        <x:v>Mixed-gas and energy gate fail</x:v>
      </x:c>
      <x:c r="L9751" s="27" t="str">
        <x:v>Carbon-to-fuel loop</x:v>
      </x:c>
      <x:c r="M9751" s="27" t="str">
        <x:v>HHO is consumed and an alternator-fed loop is energy-negative; CO2 product needs reactive capture and regeneration</x:v>
      </x:c>
    </x:row>
    <x:row r="9752">
      <x:c r="A9752" s="27" t="str">
        <x:v>X04708</x:v>
      </x:c>
      <x:c r="B9752" s="27" t="str">
        <x:v>E10</x:v>
      </x:c>
      <x:c r="C9752" s="27" t="str">
        <x:v>Onboard mixed HHO</x:v>
      </x:c>
      <x:c r="D9752" s="27" t="str">
        <x:v>HCl electrolysis</x:v>
      </x:c>
      <x:c r="E9752" s="27" t="str">
        <x:v>Baseline aftertreatment</x:v>
      </x:c>
      <x:c r="F9752" s="27" t="str">
        <x:v>Sodium-ion</x:v>
      </x:c>
      <x:c r="G9752" s="27" t="str">
        <x:v>CO2 to methanol</x:v>
      </x:c>
      <x:c r="H9752" s="27" t="str">
        <x:v>Reject</x:v>
      </x:c>
      <x:c r="I9752" s="27" t="str">
        <x:v>Vehicle linked</x:v>
      </x:c>
      <x:c r="J9752" s="28" t="n">
        <x:v>1</x:v>
      </x:c>
      <x:c r="K9752" s="27" t="str">
        <x:v>Mixed-gas and energy gate fail</x:v>
      </x:c>
      <x:c r="L9752" s="27" t="str">
        <x:v>Carbon-to-fuel loop</x:v>
      </x:c>
      <x:c r="M9752" s="27" t="str">
        <x:v>HHO is consumed and an alternator-fed loop is energy-negative; CO2 product needs reactive capture and regeneration</x:v>
      </x:c>
    </x:row>
    <x:row r="9753">
      <x:c r="A9753" s="27" t="str">
        <x:v>X04709</x:v>
      </x:c>
      <x:c r="B9753" s="27" t="str">
        <x:v>E10</x:v>
      </x:c>
      <x:c r="C9753" s="27" t="str">
        <x:v>Onboard mixed HHO</x:v>
      </x:c>
      <x:c r="D9753" s="27" t="str">
        <x:v>HCl electrolysis</x:v>
      </x:c>
      <x:c r="E9753" s="27" t="str">
        <x:v>Baseline aftertreatment</x:v>
      </x:c>
      <x:c r="F9753" s="27" t="str">
        <x:v>Sodium-ion</x:v>
      </x:c>
      <x:c r="G9753" s="27" t="str">
        <x:v>CO2 to DME</x:v>
      </x:c>
      <x:c r="H9753" s="27" t="str">
        <x:v>Reject</x:v>
      </x:c>
      <x:c r="I9753" s="27" t="str">
        <x:v>Vehicle linked</x:v>
      </x:c>
      <x:c r="J9753" s="28" t="n">
        <x:v>1</x:v>
      </x:c>
      <x:c r="K9753" s="27" t="str">
        <x:v>Mixed-gas and energy gate fail</x:v>
      </x:c>
      <x:c r="L9753" s="27" t="str">
        <x:v>Carbon-to-fuel loop</x:v>
      </x:c>
      <x:c r="M9753" s="27" t="str">
        <x:v>HHO is consumed and an alternator-fed loop is energy-negative; CO2 product needs reactive capture and regeneration</x:v>
      </x:c>
    </x:row>
    <x:row r="9754">
      <x:c r="A9754" s="27" t="str">
        <x:v>X04710</x:v>
      </x:c>
      <x:c r="B9754" s="27" t="str">
        <x:v>E10</x:v>
      </x:c>
      <x:c r="C9754" s="27" t="str">
        <x:v>Onboard mixed HHO</x:v>
      </x:c>
      <x:c r="D9754" s="27" t="str">
        <x:v>HCl electrolysis</x:v>
      </x:c>
      <x:c r="E9754" s="27" t="str">
        <x:v>Baseline aftertreatment</x:v>
      </x:c>
      <x:c r="F9754" s="27" t="str">
        <x:v>Sodium-ion</x:v>
      </x:c>
      <x:c r="G9754" s="27" t="str">
        <x:v>Captured PM research only</x:v>
      </x:c>
      <x:c r="H9754" s="27" t="str">
        <x:v>Reject</x:v>
      </x:c>
      <x:c r="I9754" s="27" t="str">
        <x:v>Vehicle linked</x:v>
      </x:c>
      <x:c r="J9754" s="28" t="n">
        <x:v>1</x:v>
      </x:c>
      <x:c r="K9754" s="27" t="str">
        <x:v>Mixed-gas and energy gate fail</x:v>
      </x:c>
      <x:c r="L9754" s="27" t="str">
        <x:v>Pollutant characterization</x:v>
      </x:c>
      <x:c r="M9754" s="27" t="str">
        <x:v>HHO is consumed and an alternator-fed loop is energy-negative</x:v>
      </x:c>
    </x:row>
    <x:row r="9755">
      <x:c r="A9755" s="27" t="str">
        <x:v>X04711</x:v>
      </x:c>
      <x:c r="B9755" s="27" t="str">
        <x:v>E10</x:v>
      </x:c>
      <x:c r="C9755" s="27" t="str">
        <x:v>Onboard mixed HHO</x:v>
      </x:c>
      <x:c r="D9755" s="27" t="str">
        <x:v>HCl electrolysis</x:v>
      </x:c>
      <x:c r="E9755" s="27" t="str">
        <x:v>Baseline aftertreatment</x:v>
      </x:c>
      <x:c r="F9755" s="27" t="str">
        <x:v>H2-O2 RFC</x:v>
      </x:c>
      <x:c r="G9755" s="27" t="str">
        <x:v>Recovered water and heat</x:v>
      </x:c>
      <x:c r="H9755" s="27" t="str">
        <x:v>Reject</x:v>
      </x:c>
      <x:c r="I9755" s="27" t="str">
        <x:v>Vehicle linked</x:v>
      </x:c>
      <x:c r="J9755" s="28" t="n">
        <x:v>1</x:v>
      </x:c>
      <x:c r="K9755" s="27" t="str">
        <x:v>Mixed-gas and energy gate fail</x:v>
      </x:c>
      <x:c r="L9755" s="27" t="str">
        <x:v>Water and heat recovery</x:v>
      </x:c>
      <x:c r="M9755" s="27" t="str">
        <x:v>HHO is consumed and an alternator-fed loop is energy-negative; H2-O2 storage lacks matching water electrolysis products</x:v>
      </x:c>
    </x:row>
    <x:row r="9756">
      <x:c r="A9756" s="27" t="str">
        <x:v>X04712</x:v>
      </x:c>
      <x:c r="B9756" s="27" t="str">
        <x:v>E10</x:v>
      </x:c>
      <x:c r="C9756" s="27" t="str">
        <x:v>Onboard mixed HHO</x:v>
      </x:c>
      <x:c r="D9756" s="27" t="str">
        <x:v>HCl electrolysis</x:v>
      </x:c>
      <x:c r="E9756" s="27" t="str">
        <x:v>Baseline aftertreatment</x:v>
      </x:c>
      <x:c r="F9756" s="27" t="str">
        <x:v>H2-O2 RFC</x:v>
      </x:c>
      <x:c r="G9756" s="27" t="str">
        <x:v>CO2 to methane</x:v>
      </x:c>
      <x:c r="H9756" s="27" t="str">
        <x:v>Reject</x:v>
      </x:c>
      <x:c r="I9756" s="27" t="str">
        <x:v>Vehicle linked</x:v>
      </x:c>
      <x:c r="J9756" s="28" t="n">
        <x:v>1</x:v>
      </x:c>
      <x:c r="K9756" s="27" t="str">
        <x:v>Mixed-gas and energy gate fail</x:v>
      </x:c>
      <x:c r="L9756" s="27" t="str">
        <x:v>Carbon-to-fuel loop</x:v>
      </x:c>
      <x:c r="M9756" s="27" t="str">
        <x:v>HHO is consumed and an alternator-fed loop is energy-negative; CO2 product needs reactive capture and regeneration; H2-O2 storage lacks matching water electrolysis products</x:v>
      </x:c>
    </x:row>
    <x:row r="9757">
      <x:c r="A9757" s="27" t="str">
        <x:v>X04713</x:v>
      </x:c>
      <x:c r="B9757" s="27" t="str">
        <x:v>E10</x:v>
      </x:c>
      <x:c r="C9757" s="27" t="str">
        <x:v>Onboard mixed HHO</x:v>
      </x:c>
      <x:c r="D9757" s="27" t="str">
        <x:v>HCl electrolysis</x:v>
      </x:c>
      <x:c r="E9757" s="27" t="str">
        <x:v>Baseline aftertreatment</x:v>
      </x:c>
      <x:c r="F9757" s="27" t="str">
        <x:v>H2-O2 RFC</x:v>
      </x:c>
      <x:c r="G9757" s="27" t="str">
        <x:v>CO2 to methanol</x:v>
      </x:c>
      <x:c r="H9757" s="27" t="str">
        <x:v>Reject</x:v>
      </x:c>
      <x:c r="I9757" s="27" t="str">
        <x:v>Vehicle linked</x:v>
      </x:c>
      <x:c r="J9757" s="28" t="n">
        <x:v>1</x:v>
      </x:c>
      <x:c r="K9757" s="27" t="str">
        <x:v>Mixed-gas and energy gate fail</x:v>
      </x:c>
      <x:c r="L9757" s="27" t="str">
        <x:v>Carbon-to-fuel loop</x:v>
      </x:c>
      <x:c r="M9757" s="27" t="str">
        <x:v>HHO is consumed and an alternator-fed loop is energy-negative; CO2 product needs reactive capture and regeneration; H2-O2 storage lacks matching water electrolysis products</x:v>
      </x:c>
    </x:row>
    <x:row r="9758">
      <x:c r="A9758" s="27" t="str">
        <x:v>X04714</x:v>
      </x:c>
      <x:c r="B9758" s="27" t="str">
        <x:v>E10</x:v>
      </x:c>
      <x:c r="C9758" s="27" t="str">
        <x:v>Onboard mixed HHO</x:v>
      </x:c>
      <x:c r="D9758" s="27" t="str">
        <x:v>HCl electrolysis</x:v>
      </x:c>
      <x:c r="E9758" s="27" t="str">
        <x:v>Baseline aftertreatment</x:v>
      </x:c>
      <x:c r="F9758" s="27" t="str">
        <x:v>H2-O2 RFC</x:v>
      </x:c>
      <x:c r="G9758" s="27" t="str">
        <x:v>CO2 to DME</x:v>
      </x:c>
      <x:c r="H9758" s="27" t="str">
        <x:v>Reject</x:v>
      </x:c>
      <x:c r="I9758" s="27" t="str">
        <x:v>Vehicle linked</x:v>
      </x:c>
      <x:c r="J9758" s="28" t="n">
        <x:v>1</x:v>
      </x:c>
      <x:c r="K9758" s="27" t="str">
        <x:v>Mixed-gas and energy gate fail</x:v>
      </x:c>
      <x:c r="L9758" s="27" t="str">
        <x:v>Carbon-to-fuel loop</x:v>
      </x:c>
      <x:c r="M9758" s="27" t="str">
        <x:v>HHO is consumed and an alternator-fed loop is energy-negative; CO2 product needs reactive capture and regeneration; H2-O2 storage lacks matching water electrolysis products</x:v>
      </x:c>
    </x:row>
    <x:row r="9759">
      <x:c r="A9759" s="27" t="str">
        <x:v>X04715</x:v>
      </x:c>
      <x:c r="B9759" s="27" t="str">
        <x:v>E10</x:v>
      </x:c>
      <x:c r="C9759" s="27" t="str">
        <x:v>Onboard mixed HHO</x:v>
      </x:c>
      <x:c r="D9759" s="27" t="str">
        <x:v>HCl electrolysis</x:v>
      </x:c>
      <x:c r="E9759" s="27" t="str">
        <x:v>Baseline aftertreatment</x:v>
      </x:c>
      <x:c r="F9759" s="27" t="str">
        <x:v>H2-O2 RFC</x:v>
      </x:c>
      <x:c r="G9759" s="27" t="str">
        <x:v>Captured PM research only</x:v>
      </x:c>
      <x:c r="H9759" s="27" t="str">
        <x:v>Reject</x:v>
      </x:c>
      <x:c r="I9759" s="27" t="str">
        <x:v>Vehicle linked</x:v>
      </x:c>
      <x:c r="J9759" s="28" t="n">
        <x:v>1</x:v>
      </x:c>
      <x:c r="K9759" s="27" t="str">
        <x:v>Mixed-gas and energy gate fail</x:v>
      </x:c>
      <x:c r="L9759" s="27" t="str">
        <x:v>Pollutant characterization</x:v>
      </x:c>
      <x:c r="M9759" s="27" t="str">
        <x:v>HHO is consumed and an alternator-fed loop is energy-negative; H2-O2 storage lacks matching water electrolysis products</x:v>
      </x:c>
    </x:row>
    <x:row r="9760">
      <x:c r="A9760" s="27" t="str">
        <x:v>X04716</x:v>
      </x:c>
      <x:c r="B9760" s="27" t="str">
        <x:v>E10</x:v>
      </x:c>
      <x:c r="C9760" s="27" t="str">
        <x:v>Onboard mixed HHO</x:v>
      </x:c>
      <x:c r="D9760" s="27" t="str">
        <x:v>HCl electrolysis</x:v>
      </x:c>
      <x:c r="E9760" s="27" t="str">
        <x:v>Baseline aftertreatment</x:v>
      </x:c>
      <x:c r="F9760" s="27" t="str">
        <x:v>H2-Cl2 RFC</x:v>
      </x:c>
      <x:c r="G9760" s="27" t="str">
        <x:v>Recovered water and heat</x:v>
      </x:c>
      <x:c r="H9760" s="27" t="str">
        <x:v>Reject</x:v>
      </x:c>
      <x:c r="I9760" s="27" t="str">
        <x:v>Vehicle linked</x:v>
      </x:c>
      <x:c r="J9760" s="28" t="n">
        <x:v>1</x:v>
      </x:c>
      <x:c r="K9760" s="27" t="str">
        <x:v>Chlorine or lithium onboard gate fail</x:v>
      </x:c>
      <x:c r="L9760" s="27" t="str">
        <x:v>Water and heat recovery</x:v>
      </x:c>
      <x:c r="M9760" s="27" t="str">
        <x:v>HHO is consumed and an alternator-fed loop is energy-negative; Chlorine or lithium inventory is not accepted in the vehicle module</x:v>
      </x:c>
    </x:row>
    <x:row r="9761">
      <x:c r="A9761" s="27" t="str">
        <x:v>X04717</x:v>
      </x:c>
      <x:c r="B9761" s="27" t="str">
        <x:v>E10</x:v>
      </x:c>
      <x:c r="C9761" s="27" t="str">
        <x:v>Onboard mixed HHO</x:v>
      </x:c>
      <x:c r="D9761" s="27" t="str">
        <x:v>HCl electrolysis</x:v>
      </x:c>
      <x:c r="E9761" s="27" t="str">
        <x:v>Baseline aftertreatment</x:v>
      </x:c>
      <x:c r="F9761" s="27" t="str">
        <x:v>H2-Cl2 RFC</x:v>
      </x:c>
      <x:c r="G9761" s="27" t="str">
        <x:v>CO2 to methane</x:v>
      </x:c>
      <x:c r="H9761" s="27" t="str">
        <x:v>Reject</x:v>
      </x:c>
      <x:c r="I9761" s="27" t="str">
        <x:v>Vehicle linked</x:v>
      </x:c>
      <x:c r="J9761" s="28" t="n">
        <x:v>1</x:v>
      </x:c>
      <x:c r="K9761" s="27" t="str">
        <x:v>Chlorine or lithium onboard gate fail</x:v>
      </x:c>
      <x:c r="L9761" s="27" t="str">
        <x:v>Carbon-to-fuel loop</x:v>
      </x:c>
      <x:c r="M9761" s="27" t="str">
        <x:v>HHO is consumed and an alternator-fed loop is energy-negative; CO2 product needs reactive capture and regeneration; Chlorine or lithium inventory is not accepted in the vehicle module</x:v>
      </x:c>
    </x:row>
    <x:row r="9762">
      <x:c r="A9762" s="27" t="str">
        <x:v>X04718</x:v>
      </x:c>
      <x:c r="B9762" s="27" t="str">
        <x:v>E10</x:v>
      </x:c>
      <x:c r="C9762" s="27" t="str">
        <x:v>Onboard mixed HHO</x:v>
      </x:c>
      <x:c r="D9762" s="27" t="str">
        <x:v>HCl electrolysis</x:v>
      </x:c>
      <x:c r="E9762" s="27" t="str">
        <x:v>Baseline aftertreatment</x:v>
      </x:c>
      <x:c r="F9762" s="27" t="str">
        <x:v>H2-Cl2 RFC</x:v>
      </x:c>
      <x:c r="G9762" s="27" t="str">
        <x:v>CO2 to methanol</x:v>
      </x:c>
      <x:c r="H9762" s="27" t="str">
        <x:v>Reject</x:v>
      </x:c>
      <x:c r="I9762" s="27" t="str">
        <x:v>Vehicle linked</x:v>
      </x:c>
      <x:c r="J9762" s="28" t="n">
        <x:v>1</x:v>
      </x:c>
      <x:c r="K9762" s="27" t="str">
        <x:v>Chlorine or lithium onboard gate fail</x:v>
      </x:c>
      <x:c r="L9762" s="27" t="str">
        <x:v>Carbon-to-fuel loop</x:v>
      </x:c>
      <x:c r="M9762" s="27" t="str">
        <x:v>HHO is consumed and an alternator-fed loop is energy-negative; CO2 product needs reactive capture and regeneration; Chlorine or lithium inventory is not accepted in the vehicle module</x:v>
      </x:c>
    </x:row>
    <x:row r="9763">
      <x:c r="A9763" s="27" t="str">
        <x:v>X04719</x:v>
      </x:c>
      <x:c r="B9763" s="27" t="str">
        <x:v>E10</x:v>
      </x:c>
      <x:c r="C9763" s="27" t="str">
        <x:v>Onboard mixed HHO</x:v>
      </x:c>
      <x:c r="D9763" s="27" t="str">
        <x:v>HCl electrolysis</x:v>
      </x:c>
      <x:c r="E9763" s="27" t="str">
        <x:v>Baseline aftertreatment</x:v>
      </x:c>
      <x:c r="F9763" s="27" t="str">
        <x:v>H2-Cl2 RFC</x:v>
      </x:c>
      <x:c r="G9763" s="27" t="str">
        <x:v>CO2 to DME</x:v>
      </x:c>
      <x:c r="H9763" s="27" t="str">
        <x:v>Reject</x:v>
      </x:c>
      <x:c r="I9763" s="27" t="str">
        <x:v>Vehicle linked</x:v>
      </x:c>
      <x:c r="J9763" s="28" t="n">
        <x:v>1</x:v>
      </x:c>
      <x:c r="K9763" s="27" t="str">
        <x:v>Chlorine or lithium onboard gate fail</x:v>
      </x:c>
      <x:c r="L9763" s="27" t="str">
        <x:v>Carbon-to-fuel loop</x:v>
      </x:c>
      <x:c r="M9763" s="27" t="str">
        <x:v>HHO is consumed and an alternator-fed loop is energy-negative; CO2 product needs reactive capture and regeneration; Chlorine or lithium inventory is not accepted in the vehicle module</x:v>
      </x:c>
    </x:row>
    <x:row r="9764">
      <x:c r="A9764" s="27" t="str">
        <x:v>X04720</x:v>
      </x:c>
      <x:c r="B9764" s="27" t="str">
        <x:v>E10</x:v>
      </x:c>
      <x:c r="C9764" s="27" t="str">
        <x:v>Onboard mixed HHO</x:v>
      </x:c>
      <x:c r="D9764" s="27" t="str">
        <x:v>HCl electrolysis</x:v>
      </x:c>
      <x:c r="E9764" s="27" t="str">
        <x:v>Baseline aftertreatment</x:v>
      </x:c>
      <x:c r="F9764" s="27" t="str">
        <x:v>H2-Cl2 RFC</x:v>
      </x:c>
      <x:c r="G9764" s="27" t="str">
        <x:v>Captured PM research only</x:v>
      </x:c>
      <x:c r="H9764" s="27" t="str">
        <x:v>Reject</x:v>
      </x:c>
      <x:c r="I9764" s="27" t="str">
        <x:v>Vehicle linked</x:v>
      </x:c>
      <x:c r="J9764" s="28" t="n">
        <x:v>1</x:v>
      </x:c>
      <x:c r="K9764" s="27" t="str">
        <x:v>Chlorine or lithium onboard gate fail</x:v>
      </x:c>
      <x:c r="L9764" s="27" t="str">
        <x:v>Pollutant characterization</x:v>
      </x:c>
      <x:c r="M9764" s="27" t="str">
        <x:v>HHO is consumed and an alternator-fed loop is energy-negative; Chlorine or lithium inventory is not accepted in the vehicle module</x:v>
      </x:c>
    </x:row>
    <x:row r="9765">
      <x:c r="A9765" s="27" t="str">
        <x:v>X04721</x:v>
      </x:c>
      <x:c r="B9765" s="27" t="str">
        <x:v>E10</x:v>
      </x:c>
      <x:c r="C9765" s="27" t="str">
        <x:v>Onboard mixed HHO</x:v>
      </x:c>
      <x:c r="D9765" s="27" t="str">
        <x:v>HCl electrolysis</x:v>
      </x:c>
      <x:c r="E9765" s="27" t="str">
        <x:v>Baseline aftertreatment</x:v>
      </x:c>
      <x:c r="F9765" s="27" t="str">
        <x:v>Li-Cl2</x:v>
      </x:c>
      <x:c r="G9765" s="27" t="str">
        <x:v>Recovered water and heat</x:v>
      </x:c>
      <x:c r="H9765" s="27" t="str">
        <x:v>Reject</x:v>
      </x:c>
      <x:c r="I9765" s="27" t="str">
        <x:v>Vehicle linked</x:v>
      </x:c>
      <x:c r="J9765" s="28" t="n">
        <x:v>1</x:v>
      </x:c>
      <x:c r="K9765" s="27" t="str">
        <x:v>Chlorine or lithium onboard gate fail</x:v>
      </x:c>
      <x:c r="L9765" s="27" t="str">
        <x:v>Water and heat recovery</x:v>
      </x:c>
      <x:c r="M9765" s="27" t="str">
        <x:v>HHO is consumed and an alternator-fed loop is energy-negative; Li-Cl2 storage lacks molten LiCl regeneration; Chlorine or lithium inventory is not accepted in the vehicle module</x:v>
      </x:c>
    </x:row>
    <x:row r="9766">
      <x:c r="A9766" s="27" t="str">
        <x:v>X04722</x:v>
      </x:c>
      <x:c r="B9766" s="27" t="str">
        <x:v>E10</x:v>
      </x:c>
      <x:c r="C9766" s="27" t="str">
        <x:v>Onboard mixed HHO</x:v>
      </x:c>
      <x:c r="D9766" s="27" t="str">
        <x:v>HCl electrolysis</x:v>
      </x:c>
      <x:c r="E9766" s="27" t="str">
        <x:v>Baseline aftertreatment</x:v>
      </x:c>
      <x:c r="F9766" s="27" t="str">
        <x:v>Li-Cl2</x:v>
      </x:c>
      <x:c r="G9766" s="27" t="str">
        <x:v>CO2 to methane</x:v>
      </x:c>
      <x:c r="H9766" s="27" t="str">
        <x:v>Reject</x:v>
      </x:c>
      <x:c r="I9766" s="27" t="str">
        <x:v>Vehicle linked</x:v>
      </x:c>
      <x:c r="J9766" s="28" t="n">
        <x:v>1</x:v>
      </x:c>
      <x:c r="K9766" s="27" t="str">
        <x:v>Chlorine or lithium onboard gate fail</x:v>
      </x:c>
      <x:c r="L9766" s="27" t="str">
        <x:v>Carbon-to-fuel loop</x:v>
      </x:c>
      <x:c r="M9766" s="27" t="str">
        <x:v>HHO is consumed and an alternator-fed loop is energy-negative; CO2 product needs reactive capture and regeneration; Li-Cl2 storage lacks molten LiCl regeneration; Chlorine or lithium inventory is not accepted in the vehicle module</x:v>
      </x:c>
    </x:row>
    <x:row r="9767">
      <x:c r="A9767" s="27" t="str">
        <x:v>X04723</x:v>
      </x:c>
      <x:c r="B9767" s="27" t="str">
        <x:v>E10</x:v>
      </x:c>
      <x:c r="C9767" s="27" t="str">
        <x:v>Onboard mixed HHO</x:v>
      </x:c>
      <x:c r="D9767" s="27" t="str">
        <x:v>HCl electrolysis</x:v>
      </x:c>
      <x:c r="E9767" s="27" t="str">
        <x:v>Baseline aftertreatment</x:v>
      </x:c>
      <x:c r="F9767" s="27" t="str">
        <x:v>Li-Cl2</x:v>
      </x:c>
      <x:c r="G9767" s="27" t="str">
        <x:v>CO2 to methanol</x:v>
      </x:c>
      <x:c r="H9767" s="27" t="str">
        <x:v>Reject</x:v>
      </x:c>
      <x:c r="I9767" s="27" t="str">
        <x:v>Vehicle linked</x:v>
      </x:c>
      <x:c r="J9767" s="28" t="n">
        <x:v>1</x:v>
      </x:c>
      <x:c r="K9767" s="27" t="str">
        <x:v>Chlorine or lithium onboard gate fail</x:v>
      </x:c>
      <x:c r="L9767" s="27" t="str">
        <x:v>Carbon-to-fuel loop</x:v>
      </x:c>
      <x:c r="M9767" s="27" t="str">
        <x:v>HHO is consumed and an alternator-fed loop is energy-negative; CO2 product needs reactive capture and regeneration; Li-Cl2 storage lacks molten LiCl regeneration; Chlorine or lithium inventory is not accepted in the vehicle module</x:v>
      </x:c>
    </x:row>
    <x:row r="9768">
      <x:c r="A9768" s="27" t="str">
        <x:v>X04724</x:v>
      </x:c>
      <x:c r="B9768" s="27" t="str">
        <x:v>E10</x:v>
      </x:c>
      <x:c r="C9768" s="27" t="str">
        <x:v>Onboard mixed HHO</x:v>
      </x:c>
      <x:c r="D9768" s="27" t="str">
        <x:v>HCl electrolysis</x:v>
      </x:c>
      <x:c r="E9768" s="27" t="str">
        <x:v>Baseline aftertreatment</x:v>
      </x:c>
      <x:c r="F9768" s="27" t="str">
        <x:v>Li-Cl2</x:v>
      </x:c>
      <x:c r="G9768" s="27" t="str">
        <x:v>CO2 to DME</x:v>
      </x:c>
      <x:c r="H9768" s="27" t="str">
        <x:v>Reject</x:v>
      </x:c>
      <x:c r="I9768" s="27" t="str">
        <x:v>Vehicle linked</x:v>
      </x:c>
      <x:c r="J9768" s="28" t="n">
        <x:v>1</x:v>
      </x:c>
      <x:c r="K9768" s="27" t="str">
        <x:v>Chlorine or lithium onboard gate fail</x:v>
      </x:c>
      <x:c r="L9768" s="27" t="str">
        <x:v>Carbon-to-fuel loop</x:v>
      </x:c>
      <x:c r="M9768" s="27" t="str">
        <x:v>HHO is consumed and an alternator-fed loop is energy-negative; CO2 product needs reactive capture and regeneration; Li-Cl2 storage lacks molten LiCl regeneration; Chlorine or lithium inventory is not accepted in the vehicle module</x:v>
      </x:c>
    </x:row>
    <x:row r="9769">
      <x:c r="A9769" s="27" t="str">
        <x:v>X04725</x:v>
      </x:c>
      <x:c r="B9769" s="27" t="str">
        <x:v>E10</x:v>
      </x:c>
      <x:c r="C9769" s="27" t="str">
        <x:v>Onboard mixed HHO</x:v>
      </x:c>
      <x:c r="D9769" s="27" t="str">
        <x:v>HCl electrolysis</x:v>
      </x:c>
      <x:c r="E9769" s="27" t="str">
        <x:v>Baseline aftertreatment</x:v>
      </x:c>
      <x:c r="F9769" s="27" t="str">
        <x:v>Li-Cl2</x:v>
      </x:c>
      <x:c r="G9769" s="27" t="str">
        <x:v>Captured PM research only</x:v>
      </x:c>
      <x:c r="H9769" s="27" t="str">
        <x:v>Reject</x:v>
      </x:c>
      <x:c r="I9769" s="27" t="str">
        <x:v>Vehicle linked</x:v>
      </x:c>
      <x:c r="J9769" s="28" t="n">
        <x:v>1</x:v>
      </x:c>
      <x:c r="K9769" s="27" t="str">
        <x:v>Chlorine or lithium onboard gate fail</x:v>
      </x:c>
      <x:c r="L9769" s="27" t="str">
        <x:v>Pollutant characterization</x:v>
      </x:c>
      <x:c r="M9769" s="27" t="str">
        <x:v>HHO is consumed and an alternator-fed loop is energy-negative; Li-Cl2 storage lacks molten LiCl regeneration; Chlorine or lithium inventory is not accepted in the vehicle module</x:v>
      </x:c>
    </x:row>
    <x:row r="9770">
      <x:c r="A9770" s="27" t="str">
        <x:v>X04726</x:v>
      </x:c>
      <x:c r="B9770" s="27" t="str">
        <x:v>E10</x:v>
      </x:c>
      <x:c r="C9770" s="27" t="str">
        <x:v>Onboard mixed HHO</x:v>
      </x:c>
      <x:c r="D9770" s="27" t="str">
        <x:v>HCl electrolysis</x:v>
      </x:c>
      <x:c r="E9770" s="27" t="str">
        <x:v>Plain-water Bubble Butt</x:v>
      </x:c>
      <x:c r="F9770" s="27" t="str">
        <x:v>LFP</x:v>
      </x:c>
      <x:c r="G9770" s="27" t="str">
        <x:v>Recovered water and heat</x:v>
      </x:c>
      <x:c r="H9770" s="27" t="str">
        <x:v>Reject</x:v>
      </x:c>
      <x:c r="I9770" s="27" t="str">
        <x:v>Vehicle linked</x:v>
      </x:c>
      <x:c r="J9770" s="28" t="n">
        <x:v>1</x:v>
      </x:c>
      <x:c r="K9770" s="27" t="str">
        <x:v>Mixed-gas and energy gate fail</x:v>
      </x:c>
      <x:c r="L9770" s="27" t="str">
        <x:v>Water and heat recovery</x:v>
      </x:c>
      <x:c r="M9770" s="27" t="str">
        <x:v>HHO is consumed and an alternator-fed loop is energy-negative</x:v>
      </x:c>
    </x:row>
    <x:row r="9771">
      <x:c r="A9771" s="27" t="str">
        <x:v>X04727</x:v>
      </x:c>
      <x:c r="B9771" s="27" t="str">
        <x:v>E10</x:v>
      </x:c>
      <x:c r="C9771" s="27" t="str">
        <x:v>Onboard mixed HHO</x:v>
      </x:c>
      <x:c r="D9771" s="27" t="str">
        <x:v>HCl electrolysis</x:v>
      </x:c>
      <x:c r="E9771" s="27" t="str">
        <x:v>Plain-water Bubble Butt</x:v>
      </x:c>
      <x:c r="F9771" s="27" t="str">
        <x:v>LFP</x:v>
      </x:c>
      <x:c r="G9771" s="27" t="str">
        <x:v>CO2 to methane</x:v>
      </x:c>
      <x:c r="H9771" s="27" t="str">
        <x:v>Reject</x:v>
      </x:c>
      <x:c r="I9771" s="27" t="str">
        <x:v>Vehicle linked</x:v>
      </x:c>
      <x:c r="J9771" s="28" t="n">
        <x:v>1</x:v>
      </x:c>
      <x:c r="K9771" s="27" t="str">
        <x:v>Mixed-gas and energy gate fail</x:v>
      </x:c>
      <x:c r="L9771" s="27" t="str">
        <x:v>Carbon-to-fuel loop</x:v>
      </x:c>
      <x:c r="M9771" s="27" t="str">
        <x:v>HHO is consumed and an alternator-fed loop is energy-negative; CO2 product needs reactive capture and regeneration</x:v>
      </x:c>
    </x:row>
    <x:row r="9772">
      <x:c r="A9772" s="27" t="str">
        <x:v>X04728</x:v>
      </x:c>
      <x:c r="B9772" s="27" t="str">
        <x:v>E10</x:v>
      </x:c>
      <x:c r="C9772" s="27" t="str">
        <x:v>Onboard mixed HHO</x:v>
      </x:c>
      <x:c r="D9772" s="27" t="str">
        <x:v>HCl electrolysis</x:v>
      </x:c>
      <x:c r="E9772" s="27" t="str">
        <x:v>Plain-water Bubble Butt</x:v>
      </x:c>
      <x:c r="F9772" s="27" t="str">
        <x:v>LFP</x:v>
      </x:c>
      <x:c r="G9772" s="27" t="str">
        <x:v>CO2 to methanol</x:v>
      </x:c>
      <x:c r="H9772" s="27" t="str">
        <x:v>Reject</x:v>
      </x:c>
      <x:c r="I9772" s="27" t="str">
        <x:v>Vehicle linked</x:v>
      </x:c>
      <x:c r="J9772" s="28" t="n">
        <x:v>1</x:v>
      </x:c>
      <x:c r="K9772" s="27" t="str">
        <x:v>Mixed-gas and energy gate fail</x:v>
      </x:c>
      <x:c r="L9772" s="27" t="str">
        <x:v>Carbon-to-fuel loop</x:v>
      </x:c>
      <x:c r="M9772" s="27" t="str">
        <x:v>HHO is consumed and an alternator-fed loop is energy-negative; CO2 product needs reactive capture and regeneration</x:v>
      </x:c>
    </x:row>
    <x:row r="9773">
      <x:c r="A9773" s="27" t="str">
        <x:v>X04729</x:v>
      </x:c>
      <x:c r="B9773" s="27" t="str">
        <x:v>E10</x:v>
      </x:c>
      <x:c r="C9773" s="27" t="str">
        <x:v>Onboard mixed HHO</x:v>
      </x:c>
      <x:c r="D9773" s="27" t="str">
        <x:v>HCl electrolysis</x:v>
      </x:c>
      <x:c r="E9773" s="27" t="str">
        <x:v>Plain-water Bubble Butt</x:v>
      </x:c>
      <x:c r="F9773" s="27" t="str">
        <x:v>LFP</x:v>
      </x:c>
      <x:c r="G9773" s="27" t="str">
        <x:v>CO2 to DME</x:v>
      </x:c>
      <x:c r="H9773" s="27" t="str">
        <x:v>Reject</x:v>
      </x:c>
      <x:c r="I9773" s="27" t="str">
        <x:v>Vehicle linked</x:v>
      </x:c>
      <x:c r="J9773" s="28" t="n">
        <x:v>1</x:v>
      </x:c>
      <x:c r="K9773" s="27" t="str">
        <x:v>Mixed-gas and energy gate fail</x:v>
      </x:c>
      <x:c r="L9773" s="27" t="str">
        <x:v>Carbon-to-fuel loop</x:v>
      </x:c>
      <x:c r="M9773" s="27" t="str">
        <x:v>HHO is consumed and an alternator-fed loop is energy-negative; CO2 product needs reactive capture and regeneration</x:v>
      </x:c>
    </x:row>
    <x:row r="9774">
      <x:c r="A9774" s="27" t="str">
        <x:v>X04730</x:v>
      </x:c>
      <x:c r="B9774" s="27" t="str">
        <x:v>E10</x:v>
      </x:c>
      <x:c r="C9774" s="27" t="str">
        <x:v>Onboard mixed HHO</x:v>
      </x:c>
      <x:c r="D9774" s="27" t="str">
        <x:v>HCl electrolysis</x:v>
      </x:c>
      <x:c r="E9774" s="27" t="str">
        <x:v>Plain-water Bubble Butt</x:v>
      </x:c>
      <x:c r="F9774" s="27" t="str">
        <x:v>LFP</x:v>
      </x:c>
      <x:c r="G9774" s="27" t="str">
        <x:v>Captured PM research only</x:v>
      </x:c>
      <x:c r="H9774" s="27" t="str">
        <x:v>Reject</x:v>
      </x:c>
      <x:c r="I9774" s="27" t="str">
        <x:v>Vehicle linked</x:v>
      </x:c>
      <x:c r="J9774" s="28" t="n">
        <x:v>1</x:v>
      </x:c>
      <x:c r="K9774" s="27" t="str">
        <x:v>Mixed-gas and energy gate fail</x:v>
      </x:c>
      <x:c r="L9774" s="27" t="str">
        <x:v>Pollutant characterization</x:v>
      </x:c>
      <x:c r="M9774" s="27" t="str">
        <x:v>HHO is consumed and an alternator-fed loop is energy-negative</x:v>
      </x:c>
    </x:row>
    <x:row r="9775">
      <x:c r="A9775" s="27" t="str">
        <x:v>X04731</x:v>
      </x:c>
      <x:c r="B9775" s="27" t="str">
        <x:v>E10</x:v>
      </x:c>
      <x:c r="C9775" s="27" t="str">
        <x:v>Onboard mixed HHO</x:v>
      </x:c>
      <x:c r="D9775" s="27" t="str">
        <x:v>HCl electrolysis</x:v>
      </x:c>
      <x:c r="E9775" s="27" t="str">
        <x:v>Plain-water Bubble Butt</x:v>
      </x:c>
      <x:c r="F9775" s="27" t="str">
        <x:v>Sodium-ion</x:v>
      </x:c>
      <x:c r="G9775" s="27" t="str">
        <x:v>Recovered water and heat</x:v>
      </x:c>
      <x:c r="H9775" s="27" t="str">
        <x:v>Reject</x:v>
      </x:c>
      <x:c r="I9775" s="27" t="str">
        <x:v>Vehicle linked</x:v>
      </x:c>
      <x:c r="J9775" s="28" t="n">
        <x:v>1</x:v>
      </x:c>
      <x:c r="K9775" s="27" t="str">
        <x:v>Mixed-gas and energy gate fail</x:v>
      </x:c>
      <x:c r="L9775" s="27" t="str">
        <x:v>Water and heat recovery</x:v>
      </x:c>
      <x:c r="M9775" s="27" t="str">
        <x:v>HHO is consumed and an alternator-fed loop is energy-negative</x:v>
      </x:c>
    </x:row>
    <x:row r="9776">
      <x:c r="A9776" s="27" t="str">
        <x:v>X04732</x:v>
      </x:c>
      <x:c r="B9776" s="27" t="str">
        <x:v>E10</x:v>
      </x:c>
      <x:c r="C9776" s="27" t="str">
        <x:v>Onboard mixed HHO</x:v>
      </x:c>
      <x:c r="D9776" s="27" t="str">
        <x:v>HCl electrolysis</x:v>
      </x:c>
      <x:c r="E9776" s="27" t="str">
        <x:v>Plain-water Bubble Butt</x:v>
      </x:c>
      <x:c r="F9776" s="27" t="str">
        <x:v>Sodium-ion</x:v>
      </x:c>
      <x:c r="G9776" s="27" t="str">
        <x:v>CO2 to methane</x:v>
      </x:c>
      <x:c r="H9776" s="27" t="str">
        <x:v>Reject</x:v>
      </x:c>
      <x:c r="I9776" s="27" t="str">
        <x:v>Vehicle linked</x:v>
      </x:c>
      <x:c r="J9776" s="28" t="n">
        <x:v>1</x:v>
      </x:c>
      <x:c r="K9776" s="27" t="str">
        <x:v>Mixed-gas and energy gate fail</x:v>
      </x:c>
      <x:c r="L9776" s="27" t="str">
        <x:v>Carbon-to-fuel loop</x:v>
      </x:c>
      <x:c r="M9776" s="27" t="str">
        <x:v>HHO is consumed and an alternator-fed loop is energy-negative; CO2 product needs reactive capture and regeneration</x:v>
      </x:c>
    </x:row>
    <x:row r="9777">
      <x:c r="A9777" s="27" t="str">
        <x:v>X04733</x:v>
      </x:c>
      <x:c r="B9777" s="27" t="str">
        <x:v>E10</x:v>
      </x:c>
      <x:c r="C9777" s="27" t="str">
        <x:v>Onboard mixed HHO</x:v>
      </x:c>
      <x:c r="D9777" s="27" t="str">
        <x:v>HCl electrolysis</x:v>
      </x:c>
      <x:c r="E9777" s="27" t="str">
        <x:v>Plain-water Bubble Butt</x:v>
      </x:c>
      <x:c r="F9777" s="27" t="str">
        <x:v>Sodium-ion</x:v>
      </x:c>
      <x:c r="G9777" s="27" t="str">
        <x:v>CO2 to methanol</x:v>
      </x:c>
      <x:c r="H9777" s="27" t="str">
        <x:v>Reject</x:v>
      </x:c>
      <x:c r="I9777" s="27" t="str">
        <x:v>Vehicle linked</x:v>
      </x:c>
      <x:c r="J9777" s="28" t="n">
        <x:v>1</x:v>
      </x:c>
      <x:c r="K9777" s="27" t="str">
        <x:v>Mixed-gas and energy gate fail</x:v>
      </x:c>
      <x:c r="L9777" s="27" t="str">
        <x:v>Carbon-to-fuel loop</x:v>
      </x:c>
      <x:c r="M9777" s="27" t="str">
        <x:v>HHO is consumed and an alternator-fed loop is energy-negative; CO2 product needs reactive capture and regeneration</x:v>
      </x:c>
    </x:row>
    <x:row r="9778">
      <x:c r="A9778" s="27" t="str">
        <x:v>X04734</x:v>
      </x:c>
      <x:c r="B9778" s="27" t="str">
        <x:v>E10</x:v>
      </x:c>
      <x:c r="C9778" s="27" t="str">
        <x:v>Onboard mixed HHO</x:v>
      </x:c>
      <x:c r="D9778" s="27" t="str">
        <x:v>HCl electrolysis</x:v>
      </x:c>
      <x:c r="E9778" s="27" t="str">
        <x:v>Plain-water Bubble Butt</x:v>
      </x:c>
      <x:c r="F9778" s="27" t="str">
        <x:v>Sodium-ion</x:v>
      </x:c>
      <x:c r="G9778" s="27" t="str">
        <x:v>CO2 to DME</x:v>
      </x:c>
      <x:c r="H9778" s="27" t="str">
        <x:v>Reject</x:v>
      </x:c>
      <x:c r="I9778" s="27" t="str">
        <x:v>Vehicle linked</x:v>
      </x:c>
      <x:c r="J9778" s="28" t="n">
        <x:v>1</x:v>
      </x:c>
      <x:c r="K9778" s="27" t="str">
        <x:v>Mixed-gas and energy gate fail</x:v>
      </x:c>
      <x:c r="L9778" s="27" t="str">
        <x:v>Carbon-to-fuel loop</x:v>
      </x:c>
      <x:c r="M9778" s="27" t="str">
        <x:v>HHO is consumed and an alternator-fed loop is energy-negative; CO2 product needs reactive capture and regeneration</x:v>
      </x:c>
    </x:row>
    <x:row r="9779">
      <x:c r="A9779" s="27" t="str">
        <x:v>X04735</x:v>
      </x:c>
      <x:c r="B9779" s="27" t="str">
        <x:v>E10</x:v>
      </x:c>
      <x:c r="C9779" s="27" t="str">
        <x:v>Onboard mixed HHO</x:v>
      </x:c>
      <x:c r="D9779" s="27" t="str">
        <x:v>HCl electrolysis</x:v>
      </x:c>
      <x:c r="E9779" s="27" t="str">
        <x:v>Plain-water Bubble Butt</x:v>
      </x:c>
      <x:c r="F9779" s="27" t="str">
        <x:v>Sodium-ion</x:v>
      </x:c>
      <x:c r="G9779" s="27" t="str">
        <x:v>Captured PM research only</x:v>
      </x:c>
      <x:c r="H9779" s="27" t="str">
        <x:v>Reject</x:v>
      </x:c>
      <x:c r="I9779" s="27" t="str">
        <x:v>Vehicle linked</x:v>
      </x:c>
      <x:c r="J9779" s="28" t="n">
        <x:v>1</x:v>
      </x:c>
      <x:c r="K9779" s="27" t="str">
        <x:v>Mixed-gas and energy gate fail</x:v>
      </x:c>
      <x:c r="L9779" s="27" t="str">
        <x:v>Pollutant characterization</x:v>
      </x:c>
      <x:c r="M9779" s="27" t="str">
        <x:v>HHO is consumed and an alternator-fed loop is energy-negative</x:v>
      </x:c>
    </x:row>
    <x:row r="9780">
      <x:c r="A9780" s="27" t="str">
        <x:v>X04736</x:v>
      </x:c>
      <x:c r="B9780" s="27" t="str">
        <x:v>E10</x:v>
      </x:c>
      <x:c r="C9780" s="27" t="str">
        <x:v>Onboard mixed HHO</x:v>
      </x:c>
      <x:c r="D9780" s="27" t="str">
        <x:v>HCl electrolysis</x:v>
      </x:c>
      <x:c r="E9780" s="27" t="str">
        <x:v>Plain-water Bubble Butt</x:v>
      </x:c>
      <x:c r="F9780" s="27" t="str">
        <x:v>H2-O2 RFC</x:v>
      </x:c>
      <x:c r="G9780" s="27" t="str">
        <x:v>Recovered water and heat</x:v>
      </x:c>
      <x:c r="H9780" s="27" t="str">
        <x:v>Reject</x:v>
      </x:c>
      <x:c r="I9780" s="27" t="str">
        <x:v>Vehicle linked</x:v>
      </x:c>
      <x:c r="J9780" s="28" t="n">
        <x:v>1</x:v>
      </x:c>
      <x:c r="K9780" s="27" t="str">
        <x:v>Mixed-gas and energy gate fail</x:v>
      </x:c>
      <x:c r="L9780" s="27" t="str">
        <x:v>Water and heat recovery</x:v>
      </x:c>
      <x:c r="M9780" s="27" t="str">
        <x:v>HHO is consumed and an alternator-fed loop is energy-negative; H2-O2 storage lacks matching water electrolysis products</x:v>
      </x:c>
    </x:row>
    <x:row r="9781">
      <x:c r="A9781" s="27" t="str">
        <x:v>X04737</x:v>
      </x:c>
      <x:c r="B9781" s="27" t="str">
        <x:v>E10</x:v>
      </x:c>
      <x:c r="C9781" s="27" t="str">
        <x:v>Onboard mixed HHO</x:v>
      </x:c>
      <x:c r="D9781" s="27" t="str">
        <x:v>HCl electrolysis</x:v>
      </x:c>
      <x:c r="E9781" s="27" t="str">
        <x:v>Plain-water Bubble Butt</x:v>
      </x:c>
      <x:c r="F9781" s="27" t="str">
        <x:v>H2-O2 RFC</x:v>
      </x:c>
      <x:c r="G9781" s="27" t="str">
        <x:v>CO2 to methane</x:v>
      </x:c>
      <x:c r="H9781" s="27" t="str">
        <x:v>Reject</x:v>
      </x:c>
      <x:c r="I9781" s="27" t="str">
        <x:v>Vehicle linked</x:v>
      </x:c>
      <x:c r="J9781" s="28" t="n">
        <x:v>1</x:v>
      </x:c>
      <x:c r="K9781" s="27" t="str">
        <x:v>Mixed-gas and energy gate fail</x:v>
      </x:c>
      <x:c r="L9781" s="27" t="str">
        <x:v>Carbon-to-fuel loop</x:v>
      </x:c>
      <x:c r="M9781" s="27" t="str">
        <x:v>HHO is consumed and an alternator-fed loop is energy-negative; CO2 product needs reactive capture and regeneration; H2-O2 storage lacks matching water electrolysis products</x:v>
      </x:c>
    </x:row>
    <x:row r="9782">
      <x:c r="A9782" s="27" t="str">
        <x:v>X04738</x:v>
      </x:c>
      <x:c r="B9782" s="27" t="str">
        <x:v>E10</x:v>
      </x:c>
      <x:c r="C9782" s="27" t="str">
        <x:v>Onboard mixed HHO</x:v>
      </x:c>
      <x:c r="D9782" s="27" t="str">
        <x:v>HCl electrolysis</x:v>
      </x:c>
      <x:c r="E9782" s="27" t="str">
        <x:v>Plain-water Bubble Butt</x:v>
      </x:c>
      <x:c r="F9782" s="27" t="str">
        <x:v>H2-O2 RFC</x:v>
      </x:c>
      <x:c r="G9782" s="27" t="str">
        <x:v>CO2 to methanol</x:v>
      </x:c>
      <x:c r="H9782" s="27" t="str">
        <x:v>Reject</x:v>
      </x:c>
      <x:c r="I9782" s="27" t="str">
        <x:v>Vehicle linked</x:v>
      </x:c>
      <x:c r="J9782" s="28" t="n">
        <x:v>1</x:v>
      </x:c>
      <x:c r="K9782" s="27" t="str">
        <x:v>Mixed-gas and energy gate fail</x:v>
      </x:c>
      <x:c r="L9782" s="27" t="str">
        <x:v>Carbon-to-fuel loop</x:v>
      </x:c>
      <x:c r="M9782" s="27" t="str">
        <x:v>HHO is consumed and an alternator-fed loop is energy-negative; CO2 product needs reactive capture and regeneration; H2-O2 storage lacks matching water electrolysis products</x:v>
      </x:c>
    </x:row>
    <x:row r="9783">
      <x:c r="A9783" s="27" t="str">
        <x:v>X04739</x:v>
      </x:c>
      <x:c r="B9783" s="27" t="str">
        <x:v>E10</x:v>
      </x:c>
      <x:c r="C9783" s="27" t="str">
        <x:v>Onboard mixed HHO</x:v>
      </x:c>
      <x:c r="D9783" s="27" t="str">
        <x:v>HCl electrolysis</x:v>
      </x:c>
      <x:c r="E9783" s="27" t="str">
        <x:v>Plain-water Bubble Butt</x:v>
      </x:c>
      <x:c r="F9783" s="27" t="str">
        <x:v>H2-O2 RFC</x:v>
      </x:c>
      <x:c r="G9783" s="27" t="str">
        <x:v>CO2 to DME</x:v>
      </x:c>
      <x:c r="H9783" s="27" t="str">
        <x:v>Reject</x:v>
      </x:c>
      <x:c r="I9783" s="27" t="str">
        <x:v>Vehicle linked</x:v>
      </x:c>
      <x:c r="J9783" s="28" t="n">
        <x:v>1</x:v>
      </x:c>
      <x:c r="K9783" s="27" t="str">
        <x:v>Mixed-gas and energy gate fail</x:v>
      </x:c>
      <x:c r="L9783" s="27" t="str">
        <x:v>Carbon-to-fuel loop</x:v>
      </x:c>
      <x:c r="M9783" s="27" t="str">
        <x:v>HHO is consumed and an alternator-fed loop is energy-negative; CO2 product needs reactive capture and regeneration; H2-O2 storage lacks matching water electrolysis products</x:v>
      </x:c>
    </x:row>
    <x:row r="9784">
      <x:c r="A9784" s="27" t="str">
        <x:v>X04740</x:v>
      </x:c>
      <x:c r="B9784" s="27" t="str">
        <x:v>E10</x:v>
      </x:c>
      <x:c r="C9784" s="27" t="str">
        <x:v>Onboard mixed HHO</x:v>
      </x:c>
      <x:c r="D9784" s="27" t="str">
        <x:v>HCl electrolysis</x:v>
      </x:c>
      <x:c r="E9784" s="27" t="str">
        <x:v>Plain-water Bubble Butt</x:v>
      </x:c>
      <x:c r="F9784" s="27" t="str">
        <x:v>H2-O2 RFC</x:v>
      </x:c>
      <x:c r="G9784" s="27" t="str">
        <x:v>Captured PM research only</x:v>
      </x:c>
      <x:c r="H9784" s="27" t="str">
        <x:v>Reject</x:v>
      </x:c>
      <x:c r="I9784" s="27" t="str">
        <x:v>Vehicle linked</x:v>
      </x:c>
      <x:c r="J9784" s="28" t="n">
        <x:v>1</x:v>
      </x:c>
      <x:c r="K9784" s="27" t="str">
        <x:v>Mixed-gas and energy gate fail</x:v>
      </x:c>
      <x:c r="L9784" s="27" t="str">
        <x:v>Pollutant characterization</x:v>
      </x:c>
      <x:c r="M9784" s="27" t="str">
        <x:v>HHO is consumed and an alternator-fed loop is energy-negative; H2-O2 storage lacks matching water electrolysis products</x:v>
      </x:c>
    </x:row>
    <x:row r="9785">
      <x:c r="A9785" s="27" t="str">
        <x:v>X04741</x:v>
      </x:c>
      <x:c r="B9785" s="27" t="str">
        <x:v>E10</x:v>
      </x:c>
      <x:c r="C9785" s="27" t="str">
        <x:v>Onboard mixed HHO</x:v>
      </x:c>
      <x:c r="D9785" s="27" t="str">
        <x:v>HCl electrolysis</x:v>
      </x:c>
      <x:c r="E9785" s="27" t="str">
        <x:v>Plain-water Bubble Butt</x:v>
      </x:c>
      <x:c r="F9785" s="27" t="str">
        <x:v>H2-Cl2 RFC</x:v>
      </x:c>
      <x:c r="G9785" s="27" t="str">
        <x:v>Recovered water and heat</x:v>
      </x:c>
      <x:c r="H9785" s="27" t="str">
        <x:v>Reject</x:v>
      </x:c>
      <x:c r="I9785" s="27" t="str">
        <x:v>Vehicle linked</x:v>
      </x:c>
      <x:c r="J9785" s="28" t="n">
        <x:v>1</x:v>
      </x:c>
      <x:c r="K9785" s="27" t="str">
        <x:v>Chlorine or lithium onboard gate fail</x:v>
      </x:c>
      <x:c r="L9785" s="27" t="str">
        <x:v>Water and heat recovery</x:v>
      </x:c>
      <x:c r="M9785" s="27" t="str">
        <x:v>HHO is consumed and an alternator-fed loop is energy-negative; Chlorine or lithium inventory is not accepted in the vehicle module</x:v>
      </x:c>
    </x:row>
    <x:row r="9786">
      <x:c r="A9786" s="27" t="str">
        <x:v>X04742</x:v>
      </x:c>
      <x:c r="B9786" s="27" t="str">
        <x:v>E10</x:v>
      </x:c>
      <x:c r="C9786" s="27" t="str">
        <x:v>Onboard mixed HHO</x:v>
      </x:c>
      <x:c r="D9786" s="27" t="str">
        <x:v>HCl electrolysis</x:v>
      </x:c>
      <x:c r="E9786" s="27" t="str">
        <x:v>Plain-water Bubble Butt</x:v>
      </x:c>
      <x:c r="F9786" s="27" t="str">
        <x:v>H2-Cl2 RFC</x:v>
      </x:c>
      <x:c r="G9786" s="27" t="str">
        <x:v>CO2 to methane</x:v>
      </x:c>
      <x:c r="H9786" s="27" t="str">
        <x:v>Reject</x:v>
      </x:c>
      <x:c r="I9786" s="27" t="str">
        <x:v>Vehicle linked</x:v>
      </x:c>
      <x:c r="J9786" s="28" t="n">
        <x:v>1</x:v>
      </x:c>
      <x:c r="K9786" s="27" t="str">
        <x:v>Chlorine or lithium onboard gate fail</x:v>
      </x:c>
      <x:c r="L9786" s="27" t="str">
        <x:v>Carbon-to-fuel loop</x:v>
      </x:c>
      <x:c r="M9786" s="27" t="str">
        <x:v>HHO is consumed and an alternator-fed loop is energy-negative; CO2 product needs reactive capture and regeneration; Chlorine or lithium inventory is not accepted in the vehicle module</x:v>
      </x:c>
    </x:row>
    <x:row r="9787">
      <x:c r="A9787" s="27" t="str">
        <x:v>X04743</x:v>
      </x:c>
      <x:c r="B9787" s="27" t="str">
        <x:v>E10</x:v>
      </x:c>
      <x:c r="C9787" s="27" t="str">
        <x:v>Onboard mixed HHO</x:v>
      </x:c>
      <x:c r="D9787" s="27" t="str">
        <x:v>HCl electrolysis</x:v>
      </x:c>
      <x:c r="E9787" s="27" t="str">
        <x:v>Plain-water Bubble Butt</x:v>
      </x:c>
      <x:c r="F9787" s="27" t="str">
        <x:v>H2-Cl2 RFC</x:v>
      </x:c>
      <x:c r="G9787" s="27" t="str">
        <x:v>CO2 to methanol</x:v>
      </x:c>
      <x:c r="H9787" s="27" t="str">
        <x:v>Reject</x:v>
      </x:c>
      <x:c r="I9787" s="27" t="str">
        <x:v>Vehicle linked</x:v>
      </x:c>
      <x:c r="J9787" s="28" t="n">
        <x:v>1</x:v>
      </x:c>
      <x:c r="K9787" s="27" t="str">
        <x:v>Chlorine or lithium onboard gate fail</x:v>
      </x:c>
      <x:c r="L9787" s="27" t="str">
        <x:v>Carbon-to-fuel loop</x:v>
      </x:c>
      <x:c r="M9787" s="27" t="str">
        <x:v>HHO is consumed and an alternator-fed loop is energy-negative; CO2 product needs reactive capture and regeneration; Chlorine or lithium inventory is not accepted in the vehicle module</x:v>
      </x:c>
    </x:row>
    <x:row r="9788">
      <x:c r="A9788" s="27" t="str">
        <x:v>X04744</x:v>
      </x:c>
      <x:c r="B9788" s="27" t="str">
        <x:v>E10</x:v>
      </x:c>
      <x:c r="C9788" s="27" t="str">
        <x:v>Onboard mixed HHO</x:v>
      </x:c>
      <x:c r="D9788" s="27" t="str">
        <x:v>HCl electrolysis</x:v>
      </x:c>
      <x:c r="E9788" s="27" t="str">
        <x:v>Plain-water Bubble Butt</x:v>
      </x:c>
      <x:c r="F9788" s="27" t="str">
        <x:v>H2-Cl2 RFC</x:v>
      </x:c>
      <x:c r="G9788" s="27" t="str">
        <x:v>CO2 to DME</x:v>
      </x:c>
      <x:c r="H9788" s="27" t="str">
        <x:v>Reject</x:v>
      </x:c>
      <x:c r="I9788" s="27" t="str">
        <x:v>Vehicle linked</x:v>
      </x:c>
      <x:c r="J9788" s="28" t="n">
        <x:v>1</x:v>
      </x:c>
      <x:c r="K9788" s="27" t="str">
        <x:v>Chlorine or lithium onboard gate fail</x:v>
      </x:c>
      <x:c r="L9788" s="27" t="str">
        <x:v>Carbon-to-fuel loop</x:v>
      </x:c>
      <x:c r="M9788" s="27" t="str">
        <x:v>HHO is consumed and an alternator-fed loop is energy-negative; CO2 product needs reactive capture and regeneration; Chlorine or lithium inventory is not accepted in the vehicle module</x:v>
      </x:c>
    </x:row>
    <x:row r="9789">
      <x:c r="A9789" s="27" t="str">
        <x:v>X04745</x:v>
      </x:c>
      <x:c r="B9789" s="27" t="str">
        <x:v>E10</x:v>
      </x:c>
      <x:c r="C9789" s="27" t="str">
        <x:v>Onboard mixed HHO</x:v>
      </x:c>
      <x:c r="D9789" s="27" t="str">
        <x:v>HCl electrolysis</x:v>
      </x:c>
      <x:c r="E9789" s="27" t="str">
        <x:v>Plain-water Bubble Butt</x:v>
      </x:c>
      <x:c r="F9789" s="27" t="str">
        <x:v>H2-Cl2 RFC</x:v>
      </x:c>
      <x:c r="G9789" s="27" t="str">
        <x:v>Captured PM research only</x:v>
      </x:c>
      <x:c r="H9789" s="27" t="str">
        <x:v>Reject</x:v>
      </x:c>
      <x:c r="I9789" s="27" t="str">
        <x:v>Vehicle linked</x:v>
      </x:c>
      <x:c r="J9789" s="28" t="n">
        <x:v>1</x:v>
      </x:c>
      <x:c r="K9789" s="27" t="str">
        <x:v>Chlorine or lithium onboard gate fail</x:v>
      </x:c>
      <x:c r="L9789" s="27" t="str">
        <x:v>Pollutant characterization</x:v>
      </x:c>
      <x:c r="M9789" s="27" t="str">
        <x:v>HHO is consumed and an alternator-fed loop is energy-negative; Chlorine or lithium inventory is not accepted in the vehicle module</x:v>
      </x:c>
    </x:row>
    <x:row r="9790">
      <x:c r="A9790" s="27" t="str">
        <x:v>X04746</x:v>
      </x:c>
      <x:c r="B9790" s="27" t="str">
        <x:v>E10</x:v>
      </x:c>
      <x:c r="C9790" s="27" t="str">
        <x:v>Onboard mixed HHO</x:v>
      </x:c>
      <x:c r="D9790" s="27" t="str">
        <x:v>HCl electrolysis</x:v>
      </x:c>
      <x:c r="E9790" s="27" t="str">
        <x:v>Plain-water Bubble Butt</x:v>
      </x:c>
      <x:c r="F9790" s="27" t="str">
        <x:v>Li-Cl2</x:v>
      </x:c>
      <x:c r="G9790" s="27" t="str">
        <x:v>Recovered water and heat</x:v>
      </x:c>
      <x:c r="H9790" s="27" t="str">
        <x:v>Reject</x:v>
      </x:c>
      <x:c r="I9790" s="27" t="str">
        <x:v>Vehicle linked</x:v>
      </x:c>
      <x:c r="J9790" s="28" t="n">
        <x:v>1</x:v>
      </x:c>
      <x:c r="K9790" s="27" t="str">
        <x:v>Chlorine or lithium onboard gate fail</x:v>
      </x:c>
      <x:c r="L9790" s="27" t="str">
        <x:v>Water and heat recovery</x:v>
      </x:c>
      <x:c r="M9790" s="27" t="str">
        <x:v>HHO is consumed and an alternator-fed loop is energy-negative; Li-Cl2 storage lacks molten LiCl regeneration; Chlorine or lithium inventory is not accepted in the vehicle module</x:v>
      </x:c>
    </x:row>
    <x:row r="9791">
      <x:c r="A9791" s="27" t="str">
        <x:v>X04747</x:v>
      </x:c>
      <x:c r="B9791" s="27" t="str">
        <x:v>E10</x:v>
      </x:c>
      <x:c r="C9791" s="27" t="str">
        <x:v>Onboard mixed HHO</x:v>
      </x:c>
      <x:c r="D9791" s="27" t="str">
        <x:v>HCl electrolysis</x:v>
      </x:c>
      <x:c r="E9791" s="27" t="str">
        <x:v>Plain-water Bubble Butt</x:v>
      </x:c>
      <x:c r="F9791" s="27" t="str">
        <x:v>Li-Cl2</x:v>
      </x:c>
      <x:c r="G9791" s="27" t="str">
        <x:v>CO2 to methane</x:v>
      </x:c>
      <x:c r="H9791" s="27" t="str">
        <x:v>Reject</x:v>
      </x:c>
      <x:c r="I9791" s="27" t="str">
        <x:v>Vehicle linked</x:v>
      </x:c>
      <x:c r="J9791" s="28" t="n">
        <x:v>1</x:v>
      </x:c>
      <x:c r="K9791" s="27" t="str">
        <x:v>Chlorine or lithium onboard gate fail</x:v>
      </x:c>
      <x:c r="L9791" s="27" t="str">
        <x:v>Carbon-to-fuel loop</x:v>
      </x:c>
      <x:c r="M9791" s="27" t="str">
        <x:v>HHO is consumed and an alternator-fed loop is energy-negative; CO2 product needs reactive capture and regeneration; Li-Cl2 storage lacks molten LiCl regeneration; Chlorine or lithium inventory is not accepted in the vehicle module</x:v>
      </x:c>
    </x:row>
    <x:row r="9792">
      <x:c r="A9792" s="27" t="str">
        <x:v>X04748</x:v>
      </x:c>
      <x:c r="B9792" s="27" t="str">
        <x:v>E10</x:v>
      </x:c>
      <x:c r="C9792" s="27" t="str">
        <x:v>Onboard mixed HHO</x:v>
      </x:c>
      <x:c r="D9792" s="27" t="str">
        <x:v>HCl electrolysis</x:v>
      </x:c>
      <x:c r="E9792" s="27" t="str">
        <x:v>Plain-water Bubble Butt</x:v>
      </x:c>
      <x:c r="F9792" s="27" t="str">
        <x:v>Li-Cl2</x:v>
      </x:c>
      <x:c r="G9792" s="27" t="str">
        <x:v>CO2 to methanol</x:v>
      </x:c>
      <x:c r="H9792" s="27" t="str">
        <x:v>Reject</x:v>
      </x:c>
      <x:c r="I9792" s="27" t="str">
        <x:v>Vehicle linked</x:v>
      </x:c>
      <x:c r="J9792" s="28" t="n">
        <x:v>1</x:v>
      </x:c>
      <x:c r="K9792" s="27" t="str">
        <x:v>Chlorine or lithium onboard gate fail</x:v>
      </x:c>
      <x:c r="L9792" s="27" t="str">
        <x:v>Carbon-to-fuel loop</x:v>
      </x:c>
      <x:c r="M9792" s="27" t="str">
        <x:v>HHO is consumed and an alternator-fed loop is energy-negative; CO2 product needs reactive capture and regeneration; Li-Cl2 storage lacks molten LiCl regeneration; Chlorine or lithium inventory is not accepted in the vehicle module</x:v>
      </x:c>
    </x:row>
    <x:row r="9793">
      <x:c r="A9793" s="27" t="str">
        <x:v>X04749</x:v>
      </x:c>
      <x:c r="B9793" s="27" t="str">
        <x:v>E10</x:v>
      </x:c>
      <x:c r="C9793" s="27" t="str">
        <x:v>Onboard mixed HHO</x:v>
      </x:c>
      <x:c r="D9793" s="27" t="str">
        <x:v>HCl electrolysis</x:v>
      </x:c>
      <x:c r="E9793" s="27" t="str">
        <x:v>Plain-water Bubble Butt</x:v>
      </x:c>
      <x:c r="F9793" s="27" t="str">
        <x:v>Li-Cl2</x:v>
      </x:c>
      <x:c r="G9793" s="27" t="str">
        <x:v>CO2 to DME</x:v>
      </x:c>
      <x:c r="H9793" s="27" t="str">
        <x:v>Reject</x:v>
      </x:c>
      <x:c r="I9793" s="27" t="str">
        <x:v>Vehicle linked</x:v>
      </x:c>
      <x:c r="J9793" s="28" t="n">
        <x:v>1</x:v>
      </x:c>
      <x:c r="K9793" s="27" t="str">
        <x:v>Chlorine or lithium onboard gate fail</x:v>
      </x:c>
      <x:c r="L9793" s="27" t="str">
        <x:v>Carbon-to-fuel loop</x:v>
      </x:c>
      <x:c r="M9793" s="27" t="str">
        <x:v>HHO is consumed and an alternator-fed loop is energy-negative; CO2 product needs reactive capture and regeneration; Li-Cl2 storage lacks molten LiCl regeneration; Chlorine or lithium inventory is not accepted in the vehicle module</x:v>
      </x:c>
    </x:row>
    <x:row r="9794">
      <x:c r="A9794" s="27" t="str">
        <x:v>X04750</x:v>
      </x:c>
      <x:c r="B9794" s="27" t="str">
        <x:v>E10</x:v>
      </x:c>
      <x:c r="C9794" s="27" t="str">
        <x:v>Onboard mixed HHO</x:v>
      </x:c>
      <x:c r="D9794" s="27" t="str">
        <x:v>HCl electrolysis</x:v>
      </x:c>
      <x:c r="E9794" s="27" t="str">
        <x:v>Plain-water Bubble Butt</x:v>
      </x:c>
      <x:c r="F9794" s="27" t="str">
        <x:v>Li-Cl2</x:v>
      </x:c>
      <x:c r="G9794" s="27" t="str">
        <x:v>Captured PM research only</x:v>
      </x:c>
      <x:c r="H9794" s="27" t="str">
        <x:v>Reject</x:v>
      </x:c>
      <x:c r="I9794" s="27" t="str">
        <x:v>Vehicle linked</x:v>
      </x:c>
      <x:c r="J9794" s="28" t="n">
        <x:v>1</x:v>
      </x:c>
      <x:c r="K9794" s="27" t="str">
        <x:v>Chlorine or lithium onboard gate fail</x:v>
      </x:c>
      <x:c r="L9794" s="27" t="str">
        <x:v>Pollutant characterization</x:v>
      </x:c>
      <x:c r="M9794" s="27" t="str">
        <x:v>HHO is consumed and an alternator-fed loop is energy-negative; Li-Cl2 storage lacks molten LiCl regeneration; Chlorine or lithium inventory is not accepted in the vehicle module</x:v>
      </x:c>
    </x:row>
    <x:row r="9795">
      <x:c r="A9795" s="27" t="str">
        <x:v>X04751</x:v>
      </x:c>
      <x:c r="B9795" s="27" t="str">
        <x:v>E10</x:v>
      </x:c>
      <x:c r="C9795" s="27" t="str">
        <x:v>Onboard mixed HHO</x:v>
      </x:c>
      <x:c r="D9795" s="27" t="str">
        <x:v>HCl electrolysis</x:v>
      </x:c>
      <x:c r="E9795" s="27" t="str">
        <x:v>Reactive onboard Bubble Butt</x:v>
      </x:c>
      <x:c r="F9795" s="27" t="str">
        <x:v>LFP</x:v>
      </x:c>
      <x:c r="G9795" s="27" t="str">
        <x:v>Recovered water and heat</x:v>
      </x:c>
      <x:c r="H9795" s="27" t="str">
        <x:v>Reject</x:v>
      </x:c>
      <x:c r="I9795" s="27" t="str">
        <x:v>Vehicle linked</x:v>
      </x:c>
      <x:c r="J9795" s="28" t="n">
        <x:v>1</x:v>
      </x:c>
      <x:c r="K9795" s="27" t="str">
        <x:v>Mixed-gas and energy gate fail</x:v>
      </x:c>
      <x:c r="L9795" s="27" t="str">
        <x:v>Water and heat recovery</x:v>
      </x:c>
      <x:c r="M9795" s="27" t="str">
        <x:v>HHO is consumed and an alternator-fed loop is energy-negative</x:v>
      </x:c>
    </x:row>
    <x:row r="9796">
      <x:c r="A9796" s="27" t="str">
        <x:v>X04752</x:v>
      </x:c>
      <x:c r="B9796" s="27" t="str">
        <x:v>E10</x:v>
      </x:c>
      <x:c r="C9796" s="27" t="str">
        <x:v>Onboard mixed HHO</x:v>
      </x:c>
      <x:c r="D9796" s="27" t="str">
        <x:v>HCl electrolysis</x:v>
      </x:c>
      <x:c r="E9796" s="27" t="str">
        <x:v>Reactive onboard Bubble Butt</x:v>
      </x:c>
      <x:c r="F9796" s="27" t="str">
        <x:v>LFP</x:v>
      </x:c>
      <x:c r="G9796" s="27" t="str">
        <x:v>CO2 to methane</x:v>
      </x:c>
      <x:c r="H9796" s="27" t="str">
        <x:v>Reject</x:v>
      </x:c>
      <x:c r="I9796" s="27" t="str">
        <x:v>Vehicle linked</x:v>
      </x:c>
      <x:c r="J9796" s="28" t="n">
        <x:v>1</x:v>
      </x:c>
      <x:c r="K9796" s="27" t="str">
        <x:v>Mixed-gas and energy gate fail</x:v>
      </x:c>
      <x:c r="L9796" s="27" t="str">
        <x:v>Carbon-to-fuel loop</x:v>
      </x:c>
      <x:c r="M9796" s="27" t="str">
        <x:v>HHO is consumed and an alternator-fed loop is energy-negative</x:v>
      </x:c>
    </x:row>
    <x:row r="9797">
      <x:c r="A9797" s="27" t="str">
        <x:v>X04753</x:v>
      </x:c>
      <x:c r="B9797" s="27" t="str">
        <x:v>E10</x:v>
      </x:c>
      <x:c r="C9797" s="27" t="str">
        <x:v>Onboard mixed HHO</x:v>
      </x:c>
      <x:c r="D9797" s="27" t="str">
        <x:v>HCl electrolysis</x:v>
      </x:c>
      <x:c r="E9797" s="27" t="str">
        <x:v>Reactive onboard Bubble Butt</x:v>
      </x:c>
      <x:c r="F9797" s="27" t="str">
        <x:v>LFP</x:v>
      </x:c>
      <x:c r="G9797" s="27" t="str">
        <x:v>CO2 to methanol</x:v>
      </x:c>
      <x:c r="H9797" s="27" t="str">
        <x:v>Reject</x:v>
      </x:c>
      <x:c r="I9797" s="27" t="str">
        <x:v>Vehicle linked</x:v>
      </x:c>
      <x:c r="J9797" s="28" t="n">
        <x:v>1</x:v>
      </x:c>
      <x:c r="K9797" s="27" t="str">
        <x:v>Mixed-gas and energy gate fail</x:v>
      </x:c>
      <x:c r="L9797" s="27" t="str">
        <x:v>Carbon-to-fuel loop</x:v>
      </x:c>
      <x:c r="M9797" s="27" t="str">
        <x:v>HHO is consumed and an alternator-fed loop is energy-negative</x:v>
      </x:c>
    </x:row>
    <x:row r="9798">
      <x:c r="A9798" s="27" t="str">
        <x:v>X04754</x:v>
      </x:c>
      <x:c r="B9798" s="27" t="str">
        <x:v>E10</x:v>
      </x:c>
      <x:c r="C9798" s="27" t="str">
        <x:v>Onboard mixed HHO</x:v>
      </x:c>
      <x:c r="D9798" s="27" t="str">
        <x:v>HCl electrolysis</x:v>
      </x:c>
      <x:c r="E9798" s="27" t="str">
        <x:v>Reactive onboard Bubble Butt</x:v>
      </x:c>
      <x:c r="F9798" s="27" t="str">
        <x:v>LFP</x:v>
      </x:c>
      <x:c r="G9798" s="27" t="str">
        <x:v>CO2 to DME</x:v>
      </x:c>
      <x:c r="H9798" s="27" t="str">
        <x:v>Reject</x:v>
      </x:c>
      <x:c r="I9798" s="27" t="str">
        <x:v>Vehicle linked</x:v>
      </x:c>
      <x:c r="J9798" s="28" t="n">
        <x:v>1</x:v>
      </x:c>
      <x:c r="K9798" s="27" t="str">
        <x:v>Mixed-gas and energy gate fail</x:v>
      </x:c>
      <x:c r="L9798" s="27" t="str">
        <x:v>Carbon-to-fuel loop</x:v>
      </x:c>
      <x:c r="M9798" s="27" t="str">
        <x:v>HHO is consumed and an alternator-fed loop is energy-negative</x:v>
      </x:c>
    </x:row>
    <x:row r="9799">
      <x:c r="A9799" s="27" t="str">
        <x:v>X04755</x:v>
      </x:c>
      <x:c r="B9799" s="27" t="str">
        <x:v>E10</x:v>
      </x:c>
      <x:c r="C9799" s="27" t="str">
        <x:v>Onboard mixed HHO</x:v>
      </x:c>
      <x:c r="D9799" s="27" t="str">
        <x:v>HCl electrolysis</x:v>
      </x:c>
      <x:c r="E9799" s="27" t="str">
        <x:v>Reactive onboard Bubble Butt</x:v>
      </x:c>
      <x:c r="F9799" s="27" t="str">
        <x:v>LFP</x:v>
      </x:c>
      <x:c r="G9799" s="27" t="str">
        <x:v>Captured PM research only</x:v>
      </x:c>
      <x:c r="H9799" s="27" t="str">
        <x:v>Reject</x:v>
      </x:c>
      <x:c r="I9799" s="27" t="str">
        <x:v>Vehicle linked</x:v>
      </x:c>
      <x:c r="J9799" s="28" t="n">
        <x:v>1</x:v>
      </x:c>
      <x:c r="K9799" s="27" t="str">
        <x:v>Mixed-gas and energy gate fail</x:v>
      </x:c>
      <x:c r="L9799" s="27" t="str">
        <x:v>Pollutant characterization</x:v>
      </x:c>
      <x:c r="M9799" s="27" t="str">
        <x:v>HHO is consumed and an alternator-fed loop is energy-negative</x:v>
      </x:c>
    </x:row>
    <x:row r="9800">
      <x:c r="A9800" s="27" t="str">
        <x:v>X04756</x:v>
      </x:c>
      <x:c r="B9800" s="27" t="str">
        <x:v>E10</x:v>
      </x:c>
      <x:c r="C9800" s="27" t="str">
        <x:v>Onboard mixed HHO</x:v>
      </x:c>
      <x:c r="D9800" s="27" t="str">
        <x:v>HCl electrolysis</x:v>
      </x:c>
      <x:c r="E9800" s="27" t="str">
        <x:v>Reactive onboard Bubble Butt</x:v>
      </x:c>
      <x:c r="F9800" s="27" t="str">
        <x:v>Sodium-ion</x:v>
      </x:c>
      <x:c r="G9800" s="27" t="str">
        <x:v>Recovered water and heat</x:v>
      </x:c>
      <x:c r="H9800" s="27" t="str">
        <x:v>Reject</x:v>
      </x:c>
      <x:c r="I9800" s="27" t="str">
        <x:v>Vehicle linked</x:v>
      </x:c>
      <x:c r="J9800" s="28" t="n">
        <x:v>1</x:v>
      </x:c>
      <x:c r="K9800" s="27" t="str">
        <x:v>Mixed-gas and energy gate fail</x:v>
      </x:c>
      <x:c r="L9800" s="27" t="str">
        <x:v>Water and heat recovery</x:v>
      </x:c>
      <x:c r="M9800" s="27" t="str">
        <x:v>HHO is consumed and an alternator-fed loop is energy-negative</x:v>
      </x:c>
    </x:row>
    <x:row r="9801">
      <x:c r="A9801" s="27" t="str">
        <x:v>X04757</x:v>
      </x:c>
      <x:c r="B9801" s="27" t="str">
        <x:v>E10</x:v>
      </x:c>
      <x:c r="C9801" s="27" t="str">
        <x:v>Onboard mixed HHO</x:v>
      </x:c>
      <x:c r="D9801" s="27" t="str">
        <x:v>HCl electrolysis</x:v>
      </x:c>
      <x:c r="E9801" s="27" t="str">
        <x:v>Reactive onboard Bubble Butt</x:v>
      </x:c>
      <x:c r="F9801" s="27" t="str">
        <x:v>Sodium-ion</x:v>
      </x:c>
      <x:c r="G9801" s="27" t="str">
        <x:v>CO2 to methane</x:v>
      </x:c>
      <x:c r="H9801" s="27" t="str">
        <x:v>Reject</x:v>
      </x:c>
      <x:c r="I9801" s="27" t="str">
        <x:v>Vehicle linked</x:v>
      </x:c>
      <x:c r="J9801" s="28" t="n">
        <x:v>1</x:v>
      </x:c>
      <x:c r="K9801" s="27" t="str">
        <x:v>Mixed-gas and energy gate fail</x:v>
      </x:c>
      <x:c r="L9801" s="27" t="str">
        <x:v>Carbon-to-fuel loop</x:v>
      </x:c>
      <x:c r="M9801" s="27" t="str">
        <x:v>HHO is consumed and an alternator-fed loop is energy-negative</x:v>
      </x:c>
    </x:row>
    <x:row r="9802">
      <x:c r="A9802" s="27" t="str">
        <x:v>X04758</x:v>
      </x:c>
      <x:c r="B9802" s="27" t="str">
        <x:v>E10</x:v>
      </x:c>
      <x:c r="C9802" s="27" t="str">
        <x:v>Onboard mixed HHO</x:v>
      </x:c>
      <x:c r="D9802" s="27" t="str">
        <x:v>HCl electrolysis</x:v>
      </x:c>
      <x:c r="E9802" s="27" t="str">
        <x:v>Reactive onboard Bubble Butt</x:v>
      </x:c>
      <x:c r="F9802" s="27" t="str">
        <x:v>Sodium-ion</x:v>
      </x:c>
      <x:c r="G9802" s="27" t="str">
        <x:v>CO2 to methanol</x:v>
      </x:c>
      <x:c r="H9802" s="27" t="str">
        <x:v>Reject</x:v>
      </x:c>
      <x:c r="I9802" s="27" t="str">
        <x:v>Vehicle linked</x:v>
      </x:c>
      <x:c r="J9802" s="28" t="n">
        <x:v>1</x:v>
      </x:c>
      <x:c r="K9802" s="27" t="str">
        <x:v>Mixed-gas and energy gate fail</x:v>
      </x:c>
      <x:c r="L9802" s="27" t="str">
        <x:v>Carbon-to-fuel loop</x:v>
      </x:c>
      <x:c r="M9802" s="27" t="str">
        <x:v>HHO is consumed and an alternator-fed loop is energy-negative</x:v>
      </x:c>
    </x:row>
    <x:row r="9803">
      <x:c r="A9803" s="27" t="str">
        <x:v>X04759</x:v>
      </x:c>
      <x:c r="B9803" s="27" t="str">
        <x:v>E10</x:v>
      </x:c>
      <x:c r="C9803" s="27" t="str">
        <x:v>Onboard mixed HHO</x:v>
      </x:c>
      <x:c r="D9803" s="27" t="str">
        <x:v>HCl electrolysis</x:v>
      </x:c>
      <x:c r="E9803" s="27" t="str">
        <x:v>Reactive onboard Bubble Butt</x:v>
      </x:c>
      <x:c r="F9803" s="27" t="str">
        <x:v>Sodium-ion</x:v>
      </x:c>
      <x:c r="G9803" s="27" t="str">
        <x:v>CO2 to DME</x:v>
      </x:c>
      <x:c r="H9803" s="27" t="str">
        <x:v>Reject</x:v>
      </x:c>
      <x:c r="I9803" s="27" t="str">
        <x:v>Vehicle linked</x:v>
      </x:c>
      <x:c r="J9803" s="28" t="n">
        <x:v>1</x:v>
      </x:c>
      <x:c r="K9803" s="27" t="str">
        <x:v>Mixed-gas and energy gate fail</x:v>
      </x:c>
      <x:c r="L9803" s="27" t="str">
        <x:v>Carbon-to-fuel loop</x:v>
      </x:c>
      <x:c r="M9803" s="27" t="str">
        <x:v>HHO is consumed and an alternator-fed loop is energy-negative</x:v>
      </x:c>
    </x:row>
    <x:row r="9804">
      <x:c r="A9804" s="27" t="str">
        <x:v>X04760</x:v>
      </x:c>
      <x:c r="B9804" s="27" t="str">
        <x:v>E10</x:v>
      </x:c>
      <x:c r="C9804" s="27" t="str">
        <x:v>Onboard mixed HHO</x:v>
      </x:c>
      <x:c r="D9804" s="27" t="str">
        <x:v>HCl electrolysis</x:v>
      </x:c>
      <x:c r="E9804" s="27" t="str">
        <x:v>Reactive onboard Bubble Butt</x:v>
      </x:c>
      <x:c r="F9804" s="27" t="str">
        <x:v>Sodium-ion</x:v>
      </x:c>
      <x:c r="G9804" s="27" t="str">
        <x:v>Captured PM research only</x:v>
      </x:c>
      <x:c r="H9804" s="27" t="str">
        <x:v>Reject</x:v>
      </x:c>
      <x:c r="I9804" s="27" t="str">
        <x:v>Vehicle linked</x:v>
      </x:c>
      <x:c r="J9804" s="28" t="n">
        <x:v>1</x:v>
      </x:c>
      <x:c r="K9804" s="27" t="str">
        <x:v>Mixed-gas and energy gate fail</x:v>
      </x:c>
      <x:c r="L9804" s="27" t="str">
        <x:v>Pollutant characterization</x:v>
      </x:c>
      <x:c r="M9804" s="27" t="str">
        <x:v>HHO is consumed and an alternator-fed loop is energy-negative</x:v>
      </x:c>
    </x:row>
    <x:row r="9805">
      <x:c r="A9805" s="27" t="str">
        <x:v>X04761</x:v>
      </x:c>
      <x:c r="B9805" s="27" t="str">
        <x:v>E10</x:v>
      </x:c>
      <x:c r="C9805" s="27" t="str">
        <x:v>Onboard mixed HHO</x:v>
      </x:c>
      <x:c r="D9805" s="27" t="str">
        <x:v>HCl electrolysis</x:v>
      </x:c>
      <x:c r="E9805" s="27" t="str">
        <x:v>Reactive onboard Bubble Butt</x:v>
      </x:c>
      <x:c r="F9805" s="27" t="str">
        <x:v>H2-O2 RFC</x:v>
      </x:c>
      <x:c r="G9805" s="27" t="str">
        <x:v>Recovered water and heat</x:v>
      </x:c>
      <x:c r="H9805" s="27" t="str">
        <x:v>Reject</x:v>
      </x:c>
      <x:c r="I9805" s="27" t="str">
        <x:v>Vehicle linked</x:v>
      </x:c>
      <x:c r="J9805" s="28" t="n">
        <x:v>1</x:v>
      </x:c>
      <x:c r="K9805" s="27" t="str">
        <x:v>Mixed-gas and energy gate fail</x:v>
      </x:c>
      <x:c r="L9805" s="27" t="str">
        <x:v>Water and heat recovery</x:v>
      </x:c>
      <x:c r="M9805" s="27" t="str">
        <x:v>HHO is consumed and an alternator-fed loop is energy-negative; H2-O2 storage lacks matching water electrolysis products</x:v>
      </x:c>
    </x:row>
    <x:row r="9806">
      <x:c r="A9806" s="27" t="str">
        <x:v>X04762</x:v>
      </x:c>
      <x:c r="B9806" s="27" t="str">
        <x:v>E10</x:v>
      </x:c>
      <x:c r="C9806" s="27" t="str">
        <x:v>Onboard mixed HHO</x:v>
      </x:c>
      <x:c r="D9806" s="27" t="str">
        <x:v>HCl electrolysis</x:v>
      </x:c>
      <x:c r="E9806" s="27" t="str">
        <x:v>Reactive onboard Bubble Butt</x:v>
      </x:c>
      <x:c r="F9806" s="27" t="str">
        <x:v>H2-O2 RFC</x:v>
      </x:c>
      <x:c r="G9806" s="27" t="str">
        <x:v>CO2 to methane</x:v>
      </x:c>
      <x:c r="H9806" s="27" t="str">
        <x:v>Reject</x:v>
      </x:c>
      <x:c r="I9806" s="27" t="str">
        <x:v>Vehicle linked</x:v>
      </x:c>
      <x:c r="J9806" s="28" t="n">
        <x:v>1</x:v>
      </x:c>
      <x:c r="K9806" s="27" t="str">
        <x:v>Mixed-gas and energy gate fail</x:v>
      </x:c>
      <x:c r="L9806" s="27" t="str">
        <x:v>Carbon-to-fuel loop</x:v>
      </x:c>
      <x:c r="M9806" s="27" t="str">
        <x:v>HHO is consumed and an alternator-fed loop is energy-negative; H2-O2 storage lacks matching water electrolysis products</x:v>
      </x:c>
    </x:row>
    <x:row r="9807">
      <x:c r="A9807" s="27" t="str">
        <x:v>X04763</x:v>
      </x:c>
      <x:c r="B9807" s="27" t="str">
        <x:v>E10</x:v>
      </x:c>
      <x:c r="C9807" s="27" t="str">
        <x:v>Onboard mixed HHO</x:v>
      </x:c>
      <x:c r="D9807" s="27" t="str">
        <x:v>HCl electrolysis</x:v>
      </x:c>
      <x:c r="E9807" s="27" t="str">
        <x:v>Reactive onboard Bubble Butt</x:v>
      </x:c>
      <x:c r="F9807" s="27" t="str">
        <x:v>H2-O2 RFC</x:v>
      </x:c>
      <x:c r="G9807" s="27" t="str">
        <x:v>CO2 to methanol</x:v>
      </x:c>
      <x:c r="H9807" s="27" t="str">
        <x:v>Reject</x:v>
      </x:c>
      <x:c r="I9807" s="27" t="str">
        <x:v>Vehicle linked</x:v>
      </x:c>
      <x:c r="J9807" s="28" t="n">
        <x:v>1</x:v>
      </x:c>
      <x:c r="K9807" s="27" t="str">
        <x:v>Mixed-gas and energy gate fail</x:v>
      </x:c>
      <x:c r="L9807" s="27" t="str">
        <x:v>Carbon-to-fuel loop</x:v>
      </x:c>
      <x:c r="M9807" s="27" t="str">
        <x:v>HHO is consumed and an alternator-fed loop is energy-negative; H2-O2 storage lacks matching water electrolysis products</x:v>
      </x:c>
    </x:row>
    <x:row r="9808">
      <x:c r="A9808" s="27" t="str">
        <x:v>X04764</x:v>
      </x:c>
      <x:c r="B9808" s="27" t="str">
        <x:v>E10</x:v>
      </x:c>
      <x:c r="C9808" s="27" t="str">
        <x:v>Onboard mixed HHO</x:v>
      </x:c>
      <x:c r="D9808" s="27" t="str">
        <x:v>HCl electrolysis</x:v>
      </x:c>
      <x:c r="E9808" s="27" t="str">
        <x:v>Reactive onboard Bubble Butt</x:v>
      </x:c>
      <x:c r="F9808" s="27" t="str">
        <x:v>H2-O2 RFC</x:v>
      </x:c>
      <x:c r="G9808" s="27" t="str">
        <x:v>CO2 to DME</x:v>
      </x:c>
      <x:c r="H9808" s="27" t="str">
        <x:v>Reject</x:v>
      </x:c>
      <x:c r="I9808" s="27" t="str">
        <x:v>Vehicle linked</x:v>
      </x:c>
      <x:c r="J9808" s="28" t="n">
        <x:v>1</x:v>
      </x:c>
      <x:c r="K9808" s="27" t="str">
        <x:v>Mixed-gas and energy gate fail</x:v>
      </x:c>
      <x:c r="L9808" s="27" t="str">
        <x:v>Carbon-to-fuel loop</x:v>
      </x:c>
      <x:c r="M9808" s="27" t="str">
        <x:v>HHO is consumed and an alternator-fed loop is energy-negative; H2-O2 storage lacks matching water electrolysis products</x:v>
      </x:c>
    </x:row>
    <x:row r="9809">
      <x:c r="A9809" s="27" t="str">
        <x:v>X04765</x:v>
      </x:c>
      <x:c r="B9809" s="27" t="str">
        <x:v>E10</x:v>
      </x:c>
      <x:c r="C9809" s="27" t="str">
        <x:v>Onboard mixed HHO</x:v>
      </x:c>
      <x:c r="D9809" s="27" t="str">
        <x:v>HCl electrolysis</x:v>
      </x:c>
      <x:c r="E9809" s="27" t="str">
        <x:v>Reactive onboard Bubble Butt</x:v>
      </x:c>
      <x:c r="F9809" s="27" t="str">
        <x:v>H2-O2 RFC</x:v>
      </x:c>
      <x:c r="G9809" s="27" t="str">
        <x:v>Captured PM research only</x:v>
      </x:c>
      <x:c r="H9809" s="27" t="str">
        <x:v>Reject</x:v>
      </x:c>
      <x:c r="I9809" s="27" t="str">
        <x:v>Vehicle linked</x:v>
      </x:c>
      <x:c r="J9809" s="28" t="n">
        <x:v>1</x:v>
      </x:c>
      <x:c r="K9809" s="27" t="str">
        <x:v>Mixed-gas and energy gate fail</x:v>
      </x:c>
      <x:c r="L9809" s="27" t="str">
        <x:v>Pollutant characterization</x:v>
      </x:c>
      <x:c r="M9809" s="27" t="str">
        <x:v>HHO is consumed and an alternator-fed loop is energy-negative; H2-O2 storage lacks matching water electrolysis products</x:v>
      </x:c>
    </x:row>
    <x:row r="9810">
      <x:c r="A9810" s="27" t="str">
        <x:v>X04766</x:v>
      </x:c>
      <x:c r="B9810" s="27" t="str">
        <x:v>E10</x:v>
      </x:c>
      <x:c r="C9810" s="27" t="str">
        <x:v>Onboard mixed HHO</x:v>
      </x:c>
      <x:c r="D9810" s="27" t="str">
        <x:v>HCl electrolysis</x:v>
      </x:c>
      <x:c r="E9810" s="27" t="str">
        <x:v>Reactive onboard Bubble Butt</x:v>
      </x:c>
      <x:c r="F9810" s="27" t="str">
        <x:v>H2-Cl2 RFC</x:v>
      </x:c>
      <x:c r="G9810" s="27" t="str">
        <x:v>Recovered water and heat</x:v>
      </x:c>
      <x:c r="H9810" s="27" t="str">
        <x:v>Reject</x:v>
      </x:c>
      <x:c r="I9810" s="27" t="str">
        <x:v>Vehicle linked</x:v>
      </x:c>
      <x:c r="J9810" s="28" t="n">
        <x:v>1</x:v>
      </x:c>
      <x:c r="K9810" s="27" t="str">
        <x:v>Chlorine or lithium onboard gate fail</x:v>
      </x:c>
      <x:c r="L9810" s="27" t="str">
        <x:v>Water and heat recovery</x:v>
      </x:c>
      <x:c r="M9810" s="27" t="str">
        <x:v>HHO is consumed and an alternator-fed loop is energy-negative; Chlorine or lithium inventory is not accepted in the vehicle module</x:v>
      </x:c>
    </x:row>
    <x:row r="9811">
      <x:c r="A9811" s="27" t="str">
        <x:v>X04767</x:v>
      </x:c>
      <x:c r="B9811" s="27" t="str">
        <x:v>E10</x:v>
      </x:c>
      <x:c r="C9811" s="27" t="str">
        <x:v>Onboard mixed HHO</x:v>
      </x:c>
      <x:c r="D9811" s="27" t="str">
        <x:v>HCl electrolysis</x:v>
      </x:c>
      <x:c r="E9811" s="27" t="str">
        <x:v>Reactive onboard Bubble Butt</x:v>
      </x:c>
      <x:c r="F9811" s="27" t="str">
        <x:v>H2-Cl2 RFC</x:v>
      </x:c>
      <x:c r="G9811" s="27" t="str">
        <x:v>CO2 to methane</x:v>
      </x:c>
      <x:c r="H9811" s="27" t="str">
        <x:v>Reject</x:v>
      </x:c>
      <x:c r="I9811" s="27" t="str">
        <x:v>Vehicle linked</x:v>
      </x:c>
      <x:c r="J9811" s="28" t="n">
        <x:v>1</x:v>
      </x:c>
      <x:c r="K9811" s="27" t="str">
        <x:v>Chlorine or lithium onboard gate fail</x:v>
      </x:c>
      <x:c r="L9811" s="27" t="str">
        <x:v>Carbon-to-fuel loop</x:v>
      </x:c>
      <x:c r="M9811" s="27" t="str">
        <x:v>HHO is consumed and an alternator-fed loop is energy-negative; Chlorine or lithium inventory is not accepted in the vehicle module</x:v>
      </x:c>
    </x:row>
    <x:row r="9812">
      <x:c r="A9812" s="27" t="str">
        <x:v>X04768</x:v>
      </x:c>
      <x:c r="B9812" s="27" t="str">
        <x:v>E10</x:v>
      </x:c>
      <x:c r="C9812" s="27" t="str">
        <x:v>Onboard mixed HHO</x:v>
      </x:c>
      <x:c r="D9812" s="27" t="str">
        <x:v>HCl electrolysis</x:v>
      </x:c>
      <x:c r="E9812" s="27" t="str">
        <x:v>Reactive onboard Bubble Butt</x:v>
      </x:c>
      <x:c r="F9812" s="27" t="str">
        <x:v>H2-Cl2 RFC</x:v>
      </x:c>
      <x:c r="G9812" s="27" t="str">
        <x:v>CO2 to methanol</x:v>
      </x:c>
      <x:c r="H9812" s="27" t="str">
        <x:v>Reject</x:v>
      </x:c>
      <x:c r="I9812" s="27" t="str">
        <x:v>Vehicle linked</x:v>
      </x:c>
      <x:c r="J9812" s="28" t="n">
        <x:v>1</x:v>
      </x:c>
      <x:c r="K9812" s="27" t="str">
        <x:v>Chlorine or lithium onboard gate fail</x:v>
      </x:c>
      <x:c r="L9812" s="27" t="str">
        <x:v>Carbon-to-fuel loop</x:v>
      </x:c>
      <x:c r="M9812" s="27" t="str">
        <x:v>HHO is consumed and an alternator-fed loop is energy-negative; Chlorine or lithium inventory is not accepted in the vehicle module</x:v>
      </x:c>
    </x:row>
    <x:row r="9813">
      <x:c r="A9813" s="27" t="str">
        <x:v>X04769</x:v>
      </x:c>
      <x:c r="B9813" s="27" t="str">
        <x:v>E10</x:v>
      </x:c>
      <x:c r="C9813" s="27" t="str">
        <x:v>Onboard mixed HHO</x:v>
      </x:c>
      <x:c r="D9813" s="27" t="str">
        <x:v>HCl electrolysis</x:v>
      </x:c>
      <x:c r="E9813" s="27" t="str">
        <x:v>Reactive onboard Bubble Butt</x:v>
      </x:c>
      <x:c r="F9813" s="27" t="str">
        <x:v>H2-Cl2 RFC</x:v>
      </x:c>
      <x:c r="G9813" s="27" t="str">
        <x:v>CO2 to DME</x:v>
      </x:c>
      <x:c r="H9813" s="27" t="str">
        <x:v>Reject</x:v>
      </x:c>
      <x:c r="I9813" s="27" t="str">
        <x:v>Vehicle linked</x:v>
      </x:c>
      <x:c r="J9813" s="28" t="n">
        <x:v>1</x:v>
      </x:c>
      <x:c r="K9813" s="27" t="str">
        <x:v>Chlorine or lithium onboard gate fail</x:v>
      </x:c>
      <x:c r="L9813" s="27" t="str">
        <x:v>Carbon-to-fuel loop</x:v>
      </x:c>
      <x:c r="M9813" s="27" t="str">
        <x:v>HHO is consumed and an alternator-fed loop is energy-negative; Chlorine or lithium inventory is not accepted in the vehicle module</x:v>
      </x:c>
    </x:row>
    <x:row r="9814">
      <x:c r="A9814" s="27" t="str">
        <x:v>X04770</x:v>
      </x:c>
      <x:c r="B9814" s="27" t="str">
        <x:v>E10</x:v>
      </x:c>
      <x:c r="C9814" s="27" t="str">
        <x:v>Onboard mixed HHO</x:v>
      </x:c>
      <x:c r="D9814" s="27" t="str">
        <x:v>HCl electrolysis</x:v>
      </x:c>
      <x:c r="E9814" s="27" t="str">
        <x:v>Reactive onboard Bubble Butt</x:v>
      </x:c>
      <x:c r="F9814" s="27" t="str">
        <x:v>H2-Cl2 RFC</x:v>
      </x:c>
      <x:c r="G9814" s="27" t="str">
        <x:v>Captured PM research only</x:v>
      </x:c>
      <x:c r="H9814" s="27" t="str">
        <x:v>Reject</x:v>
      </x:c>
      <x:c r="I9814" s="27" t="str">
        <x:v>Vehicle linked</x:v>
      </x:c>
      <x:c r="J9814" s="28" t="n">
        <x:v>1</x:v>
      </x:c>
      <x:c r="K9814" s="27" t="str">
        <x:v>Chlorine or lithium onboard gate fail</x:v>
      </x:c>
      <x:c r="L9814" s="27" t="str">
        <x:v>Pollutant characterization</x:v>
      </x:c>
      <x:c r="M9814" s="27" t="str">
        <x:v>HHO is consumed and an alternator-fed loop is energy-negative; Chlorine or lithium inventory is not accepted in the vehicle module</x:v>
      </x:c>
    </x:row>
    <x:row r="9815">
      <x:c r="A9815" s="27" t="str">
        <x:v>X04771</x:v>
      </x:c>
      <x:c r="B9815" s="27" t="str">
        <x:v>E10</x:v>
      </x:c>
      <x:c r="C9815" s="27" t="str">
        <x:v>Onboard mixed HHO</x:v>
      </x:c>
      <x:c r="D9815" s="27" t="str">
        <x:v>HCl electrolysis</x:v>
      </x:c>
      <x:c r="E9815" s="27" t="str">
        <x:v>Reactive onboard Bubble Butt</x:v>
      </x:c>
      <x:c r="F9815" s="27" t="str">
        <x:v>Li-Cl2</x:v>
      </x:c>
      <x:c r="G9815" s="27" t="str">
        <x:v>Recovered water and heat</x:v>
      </x:c>
      <x:c r="H9815" s="27" t="str">
        <x:v>Reject</x:v>
      </x:c>
      <x:c r="I9815" s="27" t="str">
        <x:v>Vehicle linked</x:v>
      </x:c>
      <x:c r="J9815" s="28" t="n">
        <x:v>1</x:v>
      </x:c>
      <x:c r="K9815" s="27" t="str">
        <x:v>Chlorine or lithium onboard gate fail</x:v>
      </x:c>
      <x:c r="L9815" s="27" t="str">
        <x:v>Water and heat recovery</x:v>
      </x:c>
      <x:c r="M9815" s="27" t="str">
        <x:v>HHO is consumed and an alternator-fed loop is energy-negative; Li-Cl2 storage lacks molten LiCl regeneration; Chlorine or lithium inventory is not accepted in the vehicle module</x:v>
      </x:c>
    </x:row>
    <x:row r="9816">
      <x:c r="A9816" s="27" t="str">
        <x:v>X04772</x:v>
      </x:c>
      <x:c r="B9816" s="27" t="str">
        <x:v>E10</x:v>
      </x:c>
      <x:c r="C9816" s="27" t="str">
        <x:v>Onboard mixed HHO</x:v>
      </x:c>
      <x:c r="D9816" s="27" t="str">
        <x:v>HCl electrolysis</x:v>
      </x:c>
      <x:c r="E9816" s="27" t="str">
        <x:v>Reactive onboard Bubble Butt</x:v>
      </x:c>
      <x:c r="F9816" s="27" t="str">
        <x:v>Li-Cl2</x:v>
      </x:c>
      <x:c r="G9816" s="27" t="str">
        <x:v>CO2 to methane</x:v>
      </x:c>
      <x:c r="H9816" s="27" t="str">
        <x:v>Reject</x:v>
      </x:c>
      <x:c r="I9816" s="27" t="str">
        <x:v>Vehicle linked</x:v>
      </x:c>
      <x:c r="J9816" s="28" t="n">
        <x:v>1</x:v>
      </x:c>
      <x:c r="K9816" s="27" t="str">
        <x:v>Chlorine or lithium onboard gate fail</x:v>
      </x:c>
      <x:c r="L9816" s="27" t="str">
        <x:v>Carbon-to-fuel loop</x:v>
      </x:c>
      <x:c r="M9816" s="27" t="str">
        <x:v>HHO is consumed and an alternator-fed loop is energy-negative; Li-Cl2 storage lacks molten LiCl regeneration; Chlorine or lithium inventory is not accepted in the vehicle module</x:v>
      </x:c>
    </x:row>
    <x:row r="9817">
      <x:c r="A9817" s="27" t="str">
        <x:v>X04773</x:v>
      </x:c>
      <x:c r="B9817" s="27" t="str">
        <x:v>E10</x:v>
      </x:c>
      <x:c r="C9817" s="27" t="str">
        <x:v>Onboard mixed HHO</x:v>
      </x:c>
      <x:c r="D9817" s="27" t="str">
        <x:v>HCl electrolysis</x:v>
      </x:c>
      <x:c r="E9817" s="27" t="str">
        <x:v>Reactive onboard Bubble Butt</x:v>
      </x:c>
      <x:c r="F9817" s="27" t="str">
        <x:v>Li-Cl2</x:v>
      </x:c>
      <x:c r="G9817" s="27" t="str">
        <x:v>CO2 to methanol</x:v>
      </x:c>
      <x:c r="H9817" s="27" t="str">
        <x:v>Reject</x:v>
      </x:c>
      <x:c r="I9817" s="27" t="str">
        <x:v>Vehicle linked</x:v>
      </x:c>
      <x:c r="J9817" s="28" t="n">
        <x:v>1</x:v>
      </x:c>
      <x:c r="K9817" s="27" t="str">
        <x:v>Chlorine or lithium onboard gate fail</x:v>
      </x:c>
      <x:c r="L9817" s="27" t="str">
        <x:v>Carbon-to-fuel loop</x:v>
      </x:c>
      <x:c r="M9817" s="27" t="str">
        <x:v>HHO is consumed and an alternator-fed loop is energy-negative; Li-Cl2 storage lacks molten LiCl regeneration; Chlorine or lithium inventory is not accepted in the vehicle module</x:v>
      </x:c>
    </x:row>
    <x:row r="9818">
      <x:c r="A9818" s="27" t="str">
        <x:v>X04774</x:v>
      </x:c>
      <x:c r="B9818" s="27" t="str">
        <x:v>E10</x:v>
      </x:c>
      <x:c r="C9818" s="27" t="str">
        <x:v>Onboard mixed HHO</x:v>
      </x:c>
      <x:c r="D9818" s="27" t="str">
        <x:v>HCl electrolysis</x:v>
      </x:c>
      <x:c r="E9818" s="27" t="str">
        <x:v>Reactive onboard Bubble Butt</x:v>
      </x:c>
      <x:c r="F9818" s="27" t="str">
        <x:v>Li-Cl2</x:v>
      </x:c>
      <x:c r="G9818" s="27" t="str">
        <x:v>CO2 to DME</x:v>
      </x:c>
      <x:c r="H9818" s="27" t="str">
        <x:v>Reject</x:v>
      </x:c>
      <x:c r="I9818" s="27" t="str">
        <x:v>Vehicle linked</x:v>
      </x:c>
      <x:c r="J9818" s="28" t="n">
        <x:v>1</x:v>
      </x:c>
      <x:c r="K9818" s="27" t="str">
        <x:v>Chlorine or lithium onboard gate fail</x:v>
      </x:c>
      <x:c r="L9818" s="27" t="str">
        <x:v>Carbon-to-fuel loop</x:v>
      </x:c>
      <x:c r="M9818" s="27" t="str">
        <x:v>HHO is consumed and an alternator-fed loop is energy-negative; Li-Cl2 storage lacks molten LiCl regeneration; Chlorine or lithium inventory is not accepted in the vehicle module</x:v>
      </x:c>
    </x:row>
    <x:row r="9819">
      <x:c r="A9819" s="27" t="str">
        <x:v>X04775</x:v>
      </x:c>
      <x:c r="B9819" s="27" t="str">
        <x:v>E10</x:v>
      </x:c>
      <x:c r="C9819" s="27" t="str">
        <x:v>Onboard mixed HHO</x:v>
      </x:c>
      <x:c r="D9819" s="27" t="str">
        <x:v>HCl electrolysis</x:v>
      </x:c>
      <x:c r="E9819" s="27" t="str">
        <x:v>Reactive onboard Bubble Butt</x:v>
      </x:c>
      <x:c r="F9819" s="27" t="str">
        <x:v>Li-Cl2</x:v>
      </x:c>
      <x:c r="G9819" s="27" t="str">
        <x:v>Captured PM research only</x:v>
      </x:c>
      <x:c r="H9819" s="27" t="str">
        <x:v>Reject</x:v>
      </x:c>
      <x:c r="I9819" s="27" t="str">
        <x:v>Vehicle linked</x:v>
      </x:c>
      <x:c r="J9819" s="28" t="n">
        <x:v>1</x:v>
      </x:c>
      <x:c r="K9819" s="27" t="str">
        <x:v>Chlorine or lithium onboard gate fail</x:v>
      </x:c>
      <x:c r="L9819" s="27" t="str">
        <x:v>Pollutant characterization</x:v>
      </x:c>
      <x:c r="M9819" s="27" t="str">
        <x:v>HHO is consumed and an alternator-fed loop is energy-negative; Li-Cl2 storage lacks molten LiCl regeneration; Chlorine or lithium inventory is not accepted in the vehicle module</x:v>
      </x:c>
    </x:row>
    <x:row r="9820">
      <x:c r="A9820" s="27" t="str">
        <x:v>X04776</x:v>
      </x:c>
      <x:c r="B9820" s="27" t="str">
        <x:v>E10</x:v>
      </x:c>
      <x:c r="C9820" s="27" t="str">
        <x:v>Onboard mixed HHO</x:v>
      </x:c>
      <x:c r="D9820" s="27" t="str">
        <x:v>HCl electrolysis</x:v>
      </x:c>
      <x:c r="E9820" s="27" t="str">
        <x:v>Depot or stationary capture</x:v>
      </x:c>
      <x:c r="F9820" s="27" t="str">
        <x:v>LFP</x:v>
      </x:c>
      <x:c r="G9820" s="27" t="str">
        <x:v>Recovered water and heat</x:v>
      </x:c>
      <x:c r="H9820" s="27" t="str">
        <x:v>Reject</x:v>
      </x:c>
      <x:c r="I9820" s="27" t="str">
        <x:v>Station or depot</x:v>
      </x:c>
      <x:c r="J9820" s="28" t="n">
        <x:v>1</x:v>
      </x:c>
      <x:c r="K9820" s="27" t="str">
        <x:v>Mixed-gas and energy gate fail</x:v>
      </x:c>
      <x:c r="L9820" s="27" t="str">
        <x:v>Water and heat recovery</x:v>
      </x:c>
      <x:c r="M9820" s="27" t="str">
        <x:v>HHO is consumed and an alternator-fed loop is energy-negative</x:v>
      </x:c>
    </x:row>
    <x:row r="9821">
      <x:c r="A9821" s="27" t="str">
        <x:v>X04777</x:v>
      </x:c>
      <x:c r="B9821" s="27" t="str">
        <x:v>E10</x:v>
      </x:c>
      <x:c r="C9821" s="27" t="str">
        <x:v>Onboard mixed HHO</x:v>
      </x:c>
      <x:c r="D9821" s="27" t="str">
        <x:v>HCl electrolysis</x:v>
      </x:c>
      <x:c r="E9821" s="27" t="str">
        <x:v>Depot or stationary capture</x:v>
      </x:c>
      <x:c r="F9821" s="27" t="str">
        <x:v>LFP</x:v>
      </x:c>
      <x:c r="G9821" s="27" t="str">
        <x:v>CO2 to methane</x:v>
      </x:c>
      <x:c r="H9821" s="27" t="str">
        <x:v>Reject</x:v>
      </x:c>
      <x:c r="I9821" s="27" t="str">
        <x:v>Station or depot</x:v>
      </x:c>
      <x:c r="J9821" s="28" t="n">
        <x:v>1</x:v>
      </x:c>
      <x:c r="K9821" s="27" t="str">
        <x:v>Mixed-gas and energy gate fail</x:v>
      </x:c>
      <x:c r="L9821" s="27" t="str">
        <x:v>Carbon-to-fuel loop</x:v>
      </x:c>
      <x:c r="M9821" s="27" t="str">
        <x:v>HHO is consumed and an alternator-fed loop is energy-negative</x:v>
      </x:c>
    </x:row>
    <x:row r="9822">
      <x:c r="A9822" s="27" t="str">
        <x:v>X04778</x:v>
      </x:c>
      <x:c r="B9822" s="27" t="str">
        <x:v>E10</x:v>
      </x:c>
      <x:c r="C9822" s="27" t="str">
        <x:v>Onboard mixed HHO</x:v>
      </x:c>
      <x:c r="D9822" s="27" t="str">
        <x:v>HCl electrolysis</x:v>
      </x:c>
      <x:c r="E9822" s="27" t="str">
        <x:v>Depot or stationary capture</x:v>
      </x:c>
      <x:c r="F9822" s="27" t="str">
        <x:v>LFP</x:v>
      </x:c>
      <x:c r="G9822" s="27" t="str">
        <x:v>CO2 to methanol</x:v>
      </x:c>
      <x:c r="H9822" s="27" t="str">
        <x:v>Reject</x:v>
      </x:c>
      <x:c r="I9822" s="27" t="str">
        <x:v>Station or depot</x:v>
      </x:c>
      <x:c r="J9822" s="28" t="n">
        <x:v>1</x:v>
      </x:c>
      <x:c r="K9822" s="27" t="str">
        <x:v>Mixed-gas and energy gate fail</x:v>
      </x:c>
      <x:c r="L9822" s="27" t="str">
        <x:v>Carbon-to-fuel loop</x:v>
      </x:c>
      <x:c r="M9822" s="27" t="str">
        <x:v>HHO is consumed and an alternator-fed loop is energy-negative</x:v>
      </x:c>
    </x:row>
    <x:row r="9823">
      <x:c r="A9823" s="27" t="str">
        <x:v>X04779</x:v>
      </x:c>
      <x:c r="B9823" s="27" t="str">
        <x:v>E10</x:v>
      </x:c>
      <x:c r="C9823" s="27" t="str">
        <x:v>Onboard mixed HHO</x:v>
      </x:c>
      <x:c r="D9823" s="27" t="str">
        <x:v>HCl electrolysis</x:v>
      </x:c>
      <x:c r="E9823" s="27" t="str">
        <x:v>Depot or stationary capture</x:v>
      </x:c>
      <x:c r="F9823" s="27" t="str">
        <x:v>LFP</x:v>
      </x:c>
      <x:c r="G9823" s="27" t="str">
        <x:v>CO2 to DME</x:v>
      </x:c>
      <x:c r="H9823" s="27" t="str">
        <x:v>Reject</x:v>
      </x:c>
      <x:c r="I9823" s="27" t="str">
        <x:v>Station or depot</x:v>
      </x:c>
      <x:c r="J9823" s="28" t="n">
        <x:v>1</x:v>
      </x:c>
      <x:c r="K9823" s="27" t="str">
        <x:v>Mixed-gas and energy gate fail</x:v>
      </x:c>
      <x:c r="L9823" s="27" t="str">
        <x:v>Carbon-to-fuel loop</x:v>
      </x:c>
      <x:c r="M9823" s="27" t="str">
        <x:v>HHO is consumed and an alternator-fed loop is energy-negative</x:v>
      </x:c>
    </x:row>
    <x:row r="9824">
      <x:c r="A9824" s="27" t="str">
        <x:v>X04780</x:v>
      </x:c>
      <x:c r="B9824" s="27" t="str">
        <x:v>E10</x:v>
      </x:c>
      <x:c r="C9824" s="27" t="str">
        <x:v>Onboard mixed HHO</x:v>
      </x:c>
      <x:c r="D9824" s="27" t="str">
        <x:v>HCl electrolysis</x:v>
      </x:c>
      <x:c r="E9824" s="27" t="str">
        <x:v>Depot or stationary capture</x:v>
      </x:c>
      <x:c r="F9824" s="27" t="str">
        <x:v>LFP</x:v>
      </x:c>
      <x:c r="G9824" s="27" t="str">
        <x:v>Captured PM research only</x:v>
      </x:c>
      <x:c r="H9824" s="27" t="str">
        <x:v>Reject</x:v>
      </x:c>
      <x:c r="I9824" s="27" t="str">
        <x:v>Station or depot</x:v>
      </x:c>
      <x:c r="J9824" s="28" t="n">
        <x:v>1</x:v>
      </x:c>
      <x:c r="K9824" s="27" t="str">
        <x:v>Mixed-gas and energy gate fail</x:v>
      </x:c>
      <x:c r="L9824" s="27" t="str">
        <x:v>Pollutant characterization</x:v>
      </x:c>
      <x:c r="M9824" s="27" t="str">
        <x:v>HHO is consumed and an alternator-fed loop is energy-negative</x:v>
      </x:c>
    </x:row>
    <x:row r="9825">
      <x:c r="A9825" s="27" t="str">
        <x:v>X04781</x:v>
      </x:c>
      <x:c r="B9825" s="27" t="str">
        <x:v>E10</x:v>
      </x:c>
      <x:c r="C9825" s="27" t="str">
        <x:v>Onboard mixed HHO</x:v>
      </x:c>
      <x:c r="D9825" s="27" t="str">
        <x:v>HCl electrolysis</x:v>
      </x:c>
      <x:c r="E9825" s="27" t="str">
        <x:v>Depot or stationary capture</x:v>
      </x:c>
      <x:c r="F9825" s="27" t="str">
        <x:v>Sodium-ion</x:v>
      </x:c>
      <x:c r="G9825" s="27" t="str">
        <x:v>Recovered water and heat</x:v>
      </x:c>
      <x:c r="H9825" s="27" t="str">
        <x:v>Reject</x:v>
      </x:c>
      <x:c r="I9825" s="27" t="str">
        <x:v>Station or depot</x:v>
      </x:c>
      <x:c r="J9825" s="28" t="n">
        <x:v>1</x:v>
      </x:c>
      <x:c r="K9825" s="27" t="str">
        <x:v>Mixed-gas and energy gate fail</x:v>
      </x:c>
      <x:c r="L9825" s="27" t="str">
        <x:v>Water and heat recovery</x:v>
      </x:c>
      <x:c r="M9825" s="27" t="str">
        <x:v>HHO is consumed and an alternator-fed loop is energy-negative</x:v>
      </x:c>
    </x:row>
    <x:row r="9826">
      <x:c r="A9826" s="27" t="str">
        <x:v>X04782</x:v>
      </x:c>
      <x:c r="B9826" s="27" t="str">
        <x:v>E10</x:v>
      </x:c>
      <x:c r="C9826" s="27" t="str">
        <x:v>Onboard mixed HHO</x:v>
      </x:c>
      <x:c r="D9826" s="27" t="str">
        <x:v>HCl electrolysis</x:v>
      </x:c>
      <x:c r="E9826" s="27" t="str">
        <x:v>Depot or stationary capture</x:v>
      </x:c>
      <x:c r="F9826" s="27" t="str">
        <x:v>Sodium-ion</x:v>
      </x:c>
      <x:c r="G9826" s="27" t="str">
        <x:v>CO2 to methane</x:v>
      </x:c>
      <x:c r="H9826" s="27" t="str">
        <x:v>Reject</x:v>
      </x:c>
      <x:c r="I9826" s="27" t="str">
        <x:v>Station or depot</x:v>
      </x:c>
      <x:c r="J9826" s="28" t="n">
        <x:v>1</x:v>
      </x:c>
      <x:c r="K9826" s="27" t="str">
        <x:v>Mixed-gas and energy gate fail</x:v>
      </x:c>
      <x:c r="L9826" s="27" t="str">
        <x:v>Carbon-to-fuel loop</x:v>
      </x:c>
      <x:c r="M9826" s="27" t="str">
        <x:v>HHO is consumed and an alternator-fed loop is energy-negative</x:v>
      </x:c>
    </x:row>
    <x:row r="9827">
      <x:c r="A9827" s="27" t="str">
        <x:v>X04783</x:v>
      </x:c>
      <x:c r="B9827" s="27" t="str">
        <x:v>E10</x:v>
      </x:c>
      <x:c r="C9827" s="27" t="str">
        <x:v>Onboard mixed HHO</x:v>
      </x:c>
      <x:c r="D9827" s="27" t="str">
        <x:v>HCl electrolysis</x:v>
      </x:c>
      <x:c r="E9827" s="27" t="str">
        <x:v>Depot or stationary capture</x:v>
      </x:c>
      <x:c r="F9827" s="27" t="str">
        <x:v>Sodium-ion</x:v>
      </x:c>
      <x:c r="G9827" s="27" t="str">
        <x:v>CO2 to methanol</x:v>
      </x:c>
      <x:c r="H9827" s="27" t="str">
        <x:v>Reject</x:v>
      </x:c>
      <x:c r="I9827" s="27" t="str">
        <x:v>Station or depot</x:v>
      </x:c>
      <x:c r="J9827" s="28" t="n">
        <x:v>1</x:v>
      </x:c>
      <x:c r="K9827" s="27" t="str">
        <x:v>Mixed-gas and energy gate fail</x:v>
      </x:c>
      <x:c r="L9827" s="27" t="str">
        <x:v>Carbon-to-fuel loop</x:v>
      </x:c>
      <x:c r="M9827" s="27" t="str">
        <x:v>HHO is consumed and an alternator-fed loop is energy-negative</x:v>
      </x:c>
    </x:row>
    <x:row r="9828">
      <x:c r="A9828" s="27" t="str">
        <x:v>X04784</x:v>
      </x:c>
      <x:c r="B9828" s="27" t="str">
        <x:v>E10</x:v>
      </x:c>
      <x:c r="C9828" s="27" t="str">
        <x:v>Onboard mixed HHO</x:v>
      </x:c>
      <x:c r="D9828" s="27" t="str">
        <x:v>HCl electrolysis</x:v>
      </x:c>
      <x:c r="E9828" s="27" t="str">
        <x:v>Depot or stationary capture</x:v>
      </x:c>
      <x:c r="F9828" s="27" t="str">
        <x:v>Sodium-ion</x:v>
      </x:c>
      <x:c r="G9828" s="27" t="str">
        <x:v>CO2 to DME</x:v>
      </x:c>
      <x:c r="H9828" s="27" t="str">
        <x:v>Reject</x:v>
      </x:c>
      <x:c r="I9828" s="27" t="str">
        <x:v>Station or depot</x:v>
      </x:c>
      <x:c r="J9828" s="28" t="n">
        <x:v>1</x:v>
      </x:c>
      <x:c r="K9828" s="27" t="str">
        <x:v>Mixed-gas and energy gate fail</x:v>
      </x:c>
      <x:c r="L9828" s="27" t="str">
        <x:v>Carbon-to-fuel loop</x:v>
      </x:c>
      <x:c r="M9828" s="27" t="str">
        <x:v>HHO is consumed and an alternator-fed loop is energy-negative</x:v>
      </x:c>
    </x:row>
    <x:row r="9829">
      <x:c r="A9829" s="27" t="str">
        <x:v>X04785</x:v>
      </x:c>
      <x:c r="B9829" s="27" t="str">
        <x:v>E10</x:v>
      </x:c>
      <x:c r="C9829" s="27" t="str">
        <x:v>Onboard mixed HHO</x:v>
      </x:c>
      <x:c r="D9829" s="27" t="str">
        <x:v>HCl electrolysis</x:v>
      </x:c>
      <x:c r="E9829" s="27" t="str">
        <x:v>Depot or stationary capture</x:v>
      </x:c>
      <x:c r="F9829" s="27" t="str">
        <x:v>Sodium-ion</x:v>
      </x:c>
      <x:c r="G9829" s="27" t="str">
        <x:v>Captured PM research only</x:v>
      </x:c>
      <x:c r="H9829" s="27" t="str">
        <x:v>Reject</x:v>
      </x:c>
      <x:c r="I9829" s="27" t="str">
        <x:v>Station or depot</x:v>
      </x:c>
      <x:c r="J9829" s="28" t="n">
        <x:v>1</x:v>
      </x:c>
      <x:c r="K9829" s="27" t="str">
        <x:v>Mixed-gas and energy gate fail</x:v>
      </x:c>
      <x:c r="L9829" s="27" t="str">
        <x:v>Pollutant characterization</x:v>
      </x:c>
      <x:c r="M9829" s="27" t="str">
        <x:v>HHO is consumed and an alternator-fed loop is energy-negative</x:v>
      </x:c>
    </x:row>
    <x:row r="9830">
      <x:c r="A9830" s="27" t="str">
        <x:v>X04786</x:v>
      </x:c>
      <x:c r="B9830" s="27" t="str">
        <x:v>E10</x:v>
      </x:c>
      <x:c r="C9830" s="27" t="str">
        <x:v>Onboard mixed HHO</x:v>
      </x:c>
      <x:c r="D9830" s="27" t="str">
        <x:v>HCl electrolysis</x:v>
      </x:c>
      <x:c r="E9830" s="27" t="str">
        <x:v>Depot or stationary capture</x:v>
      </x:c>
      <x:c r="F9830" s="27" t="str">
        <x:v>H2-O2 RFC</x:v>
      </x:c>
      <x:c r="G9830" s="27" t="str">
        <x:v>Recovered water and heat</x:v>
      </x:c>
      <x:c r="H9830" s="27" t="str">
        <x:v>Reject</x:v>
      </x:c>
      <x:c r="I9830" s="27" t="str">
        <x:v>Station or depot</x:v>
      </x:c>
      <x:c r="J9830" s="28" t="n">
        <x:v>1</x:v>
      </x:c>
      <x:c r="K9830" s="27" t="str">
        <x:v>Mixed-gas and energy gate fail</x:v>
      </x:c>
      <x:c r="L9830" s="27" t="str">
        <x:v>Water and heat recovery</x:v>
      </x:c>
      <x:c r="M9830" s="27" t="str">
        <x:v>HHO is consumed and an alternator-fed loop is energy-negative; H2-O2 storage lacks matching water electrolysis products</x:v>
      </x:c>
    </x:row>
    <x:row r="9831">
      <x:c r="A9831" s="27" t="str">
        <x:v>X04787</x:v>
      </x:c>
      <x:c r="B9831" s="27" t="str">
        <x:v>E10</x:v>
      </x:c>
      <x:c r="C9831" s="27" t="str">
        <x:v>Onboard mixed HHO</x:v>
      </x:c>
      <x:c r="D9831" s="27" t="str">
        <x:v>HCl electrolysis</x:v>
      </x:c>
      <x:c r="E9831" s="27" t="str">
        <x:v>Depot or stationary capture</x:v>
      </x:c>
      <x:c r="F9831" s="27" t="str">
        <x:v>H2-O2 RFC</x:v>
      </x:c>
      <x:c r="G9831" s="27" t="str">
        <x:v>CO2 to methane</x:v>
      </x:c>
      <x:c r="H9831" s="27" t="str">
        <x:v>Reject</x:v>
      </x:c>
      <x:c r="I9831" s="27" t="str">
        <x:v>Station or depot</x:v>
      </x:c>
      <x:c r="J9831" s="28" t="n">
        <x:v>1</x:v>
      </x:c>
      <x:c r="K9831" s="27" t="str">
        <x:v>Mixed-gas and energy gate fail</x:v>
      </x:c>
      <x:c r="L9831" s="27" t="str">
        <x:v>Carbon-to-fuel loop</x:v>
      </x:c>
      <x:c r="M9831" s="27" t="str">
        <x:v>HHO is consumed and an alternator-fed loop is energy-negative; H2-O2 storage lacks matching water electrolysis products</x:v>
      </x:c>
    </x:row>
    <x:row r="9832">
      <x:c r="A9832" s="27" t="str">
        <x:v>X04788</x:v>
      </x:c>
      <x:c r="B9832" s="27" t="str">
        <x:v>E10</x:v>
      </x:c>
      <x:c r="C9832" s="27" t="str">
        <x:v>Onboard mixed HHO</x:v>
      </x:c>
      <x:c r="D9832" s="27" t="str">
        <x:v>HCl electrolysis</x:v>
      </x:c>
      <x:c r="E9832" s="27" t="str">
        <x:v>Depot or stationary capture</x:v>
      </x:c>
      <x:c r="F9832" s="27" t="str">
        <x:v>H2-O2 RFC</x:v>
      </x:c>
      <x:c r="G9832" s="27" t="str">
        <x:v>CO2 to methanol</x:v>
      </x:c>
      <x:c r="H9832" s="27" t="str">
        <x:v>Reject</x:v>
      </x:c>
      <x:c r="I9832" s="27" t="str">
        <x:v>Station or depot</x:v>
      </x:c>
      <x:c r="J9832" s="28" t="n">
        <x:v>1</x:v>
      </x:c>
      <x:c r="K9832" s="27" t="str">
        <x:v>Mixed-gas and energy gate fail</x:v>
      </x:c>
      <x:c r="L9832" s="27" t="str">
        <x:v>Carbon-to-fuel loop</x:v>
      </x:c>
      <x:c r="M9832" s="27" t="str">
        <x:v>HHO is consumed and an alternator-fed loop is energy-negative; H2-O2 storage lacks matching water electrolysis products</x:v>
      </x:c>
    </x:row>
    <x:row r="9833">
      <x:c r="A9833" s="27" t="str">
        <x:v>X04789</x:v>
      </x:c>
      <x:c r="B9833" s="27" t="str">
        <x:v>E10</x:v>
      </x:c>
      <x:c r="C9833" s="27" t="str">
        <x:v>Onboard mixed HHO</x:v>
      </x:c>
      <x:c r="D9833" s="27" t="str">
        <x:v>HCl electrolysis</x:v>
      </x:c>
      <x:c r="E9833" s="27" t="str">
        <x:v>Depot or stationary capture</x:v>
      </x:c>
      <x:c r="F9833" s="27" t="str">
        <x:v>H2-O2 RFC</x:v>
      </x:c>
      <x:c r="G9833" s="27" t="str">
        <x:v>CO2 to DME</x:v>
      </x:c>
      <x:c r="H9833" s="27" t="str">
        <x:v>Reject</x:v>
      </x:c>
      <x:c r="I9833" s="27" t="str">
        <x:v>Station or depot</x:v>
      </x:c>
      <x:c r="J9833" s="28" t="n">
        <x:v>1</x:v>
      </x:c>
      <x:c r="K9833" s="27" t="str">
        <x:v>Mixed-gas and energy gate fail</x:v>
      </x:c>
      <x:c r="L9833" s="27" t="str">
        <x:v>Carbon-to-fuel loop</x:v>
      </x:c>
      <x:c r="M9833" s="27" t="str">
        <x:v>HHO is consumed and an alternator-fed loop is energy-negative; H2-O2 storage lacks matching water electrolysis products</x:v>
      </x:c>
    </x:row>
    <x:row r="9834">
      <x:c r="A9834" s="27" t="str">
        <x:v>X04790</x:v>
      </x:c>
      <x:c r="B9834" s="27" t="str">
        <x:v>E10</x:v>
      </x:c>
      <x:c r="C9834" s="27" t="str">
        <x:v>Onboard mixed HHO</x:v>
      </x:c>
      <x:c r="D9834" s="27" t="str">
        <x:v>HCl electrolysis</x:v>
      </x:c>
      <x:c r="E9834" s="27" t="str">
        <x:v>Depot or stationary capture</x:v>
      </x:c>
      <x:c r="F9834" s="27" t="str">
        <x:v>H2-O2 RFC</x:v>
      </x:c>
      <x:c r="G9834" s="27" t="str">
        <x:v>Captured PM research only</x:v>
      </x:c>
      <x:c r="H9834" s="27" t="str">
        <x:v>Reject</x:v>
      </x:c>
      <x:c r="I9834" s="27" t="str">
        <x:v>Station or depot</x:v>
      </x:c>
      <x:c r="J9834" s="28" t="n">
        <x:v>1</x:v>
      </x:c>
      <x:c r="K9834" s="27" t="str">
        <x:v>Mixed-gas and energy gate fail</x:v>
      </x:c>
      <x:c r="L9834" s="27" t="str">
        <x:v>Pollutant characterization</x:v>
      </x:c>
      <x:c r="M9834" s="27" t="str">
        <x:v>HHO is consumed and an alternator-fed loop is energy-negative; H2-O2 storage lacks matching water electrolysis products</x:v>
      </x:c>
    </x:row>
    <x:row r="9835">
      <x:c r="A9835" s="27" t="str">
        <x:v>X04791</x:v>
      </x:c>
      <x:c r="B9835" s="27" t="str">
        <x:v>E10</x:v>
      </x:c>
      <x:c r="C9835" s="27" t="str">
        <x:v>Onboard mixed HHO</x:v>
      </x:c>
      <x:c r="D9835" s="27" t="str">
        <x:v>HCl electrolysis</x:v>
      </x:c>
      <x:c r="E9835" s="27" t="str">
        <x:v>Depot or stationary capture</x:v>
      </x:c>
      <x:c r="F9835" s="27" t="str">
        <x:v>H2-Cl2 RFC</x:v>
      </x:c>
      <x:c r="G9835" s="27" t="str">
        <x:v>Recovered water and heat</x:v>
      </x:c>
      <x:c r="H9835" s="27" t="str">
        <x:v>Reject</x:v>
      </x:c>
      <x:c r="I9835" s="27" t="str">
        <x:v>Station or depot</x:v>
      </x:c>
      <x:c r="J9835" s="28" t="n">
        <x:v>1</x:v>
      </x:c>
      <x:c r="K9835" s="27" t="str">
        <x:v>Mixed-gas and energy gate fail</x:v>
      </x:c>
      <x:c r="L9835" s="27" t="str">
        <x:v>Water and heat recovery</x:v>
      </x:c>
      <x:c r="M9835" s="27" t="str">
        <x:v>HHO is consumed and an alternator-fed loop is energy-negative</x:v>
      </x:c>
    </x:row>
    <x:row r="9836">
      <x:c r="A9836" s="27" t="str">
        <x:v>X04792</x:v>
      </x:c>
      <x:c r="B9836" s="27" t="str">
        <x:v>E10</x:v>
      </x:c>
      <x:c r="C9836" s="27" t="str">
        <x:v>Onboard mixed HHO</x:v>
      </x:c>
      <x:c r="D9836" s="27" t="str">
        <x:v>HCl electrolysis</x:v>
      </x:c>
      <x:c r="E9836" s="27" t="str">
        <x:v>Depot or stationary capture</x:v>
      </x:c>
      <x:c r="F9836" s="27" t="str">
        <x:v>H2-Cl2 RFC</x:v>
      </x:c>
      <x:c r="G9836" s="27" t="str">
        <x:v>CO2 to methane</x:v>
      </x:c>
      <x:c r="H9836" s="27" t="str">
        <x:v>Reject</x:v>
      </x:c>
      <x:c r="I9836" s="27" t="str">
        <x:v>Station or depot</x:v>
      </x:c>
      <x:c r="J9836" s="28" t="n">
        <x:v>1</x:v>
      </x:c>
      <x:c r="K9836" s="27" t="str">
        <x:v>Mixed-gas and energy gate fail</x:v>
      </x:c>
      <x:c r="L9836" s="27" t="str">
        <x:v>Carbon-to-fuel loop</x:v>
      </x:c>
      <x:c r="M9836" s="27" t="str">
        <x:v>HHO is consumed and an alternator-fed loop is energy-negative</x:v>
      </x:c>
    </x:row>
    <x:row r="9837">
      <x:c r="A9837" s="27" t="str">
        <x:v>X04793</x:v>
      </x:c>
      <x:c r="B9837" s="27" t="str">
        <x:v>E10</x:v>
      </x:c>
      <x:c r="C9837" s="27" t="str">
        <x:v>Onboard mixed HHO</x:v>
      </x:c>
      <x:c r="D9837" s="27" t="str">
        <x:v>HCl electrolysis</x:v>
      </x:c>
      <x:c r="E9837" s="27" t="str">
        <x:v>Depot or stationary capture</x:v>
      </x:c>
      <x:c r="F9837" s="27" t="str">
        <x:v>H2-Cl2 RFC</x:v>
      </x:c>
      <x:c r="G9837" s="27" t="str">
        <x:v>CO2 to methanol</x:v>
      </x:c>
      <x:c r="H9837" s="27" t="str">
        <x:v>Reject</x:v>
      </x:c>
      <x:c r="I9837" s="27" t="str">
        <x:v>Station or depot</x:v>
      </x:c>
      <x:c r="J9837" s="28" t="n">
        <x:v>1</x:v>
      </x:c>
      <x:c r="K9837" s="27" t="str">
        <x:v>Mixed-gas and energy gate fail</x:v>
      </x:c>
      <x:c r="L9837" s="27" t="str">
        <x:v>Carbon-to-fuel loop</x:v>
      </x:c>
      <x:c r="M9837" s="27" t="str">
        <x:v>HHO is consumed and an alternator-fed loop is energy-negative</x:v>
      </x:c>
    </x:row>
    <x:row r="9838">
      <x:c r="A9838" s="27" t="str">
        <x:v>X04794</x:v>
      </x:c>
      <x:c r="B9838" s="27" t="str">
        <x:v>E10</x:v>
      </x:c>
      <x:c r="C9838" s="27" t="str">
        <x:v>Onboard mixed HHO</x:v>
      </x:c>
      <x:c r="D9838" s="27" t="str">
        <x:v>HCl electrolysis</x:v>
      </x:c>
      <x:c r="E9838" s="27" t="str">
        <x:v>Depot or stationary capture</x:v>
      </x:c>
      <x:c r="F9838" s="27" t="str">
        <x:v>H2-Cl2 RFC</x:v>
      </x:c>
      <x:c r="G9838" s="27" t="str">
        <x:v>CO2 to DME</x:v>
      </x:c>
      <x:c r="H9838" s="27" t="str">
        <x:v>Reject</x:v>
      </x:c>
      <x:c r="I9838" s="27" t="str">
        <x:v>Station or depot</x:v>
      </x:c>
      <x:c r="J9838" s="28" t="n">
        <x:v>1</x:v>
      </x:c>
      <x:c r="K9838" s="27" t="str">
        <x:v>Mixed-gas and energy gate fail</x:v>
      </x:c>
      <x:c r="L9838" s="27" t="str">
        <x:v>Carbon-to-fuel loop</x:v>
      </x:c>
      <x:c r="M9838" s="27" t="str">
        <x:v>HHO is consumed and an alternator-fed loop is energy-negative</x:v>
      </x:c>
    </x:row>
    <x:row r="9839">
      <x:c r="A9839" s="27" t="str">
        <x:v>X04795</x:v>
      </x:c>
      <x:c r="B9839" s="27" t="str">
        <x:v>E10</x:v>
      </x:c>
      <x:c r="C9839" s="27" t="str">
        <x:v>Onboard mixed HHO</x:v>
      </x:c>
      <x:c r="D9839" s="27" t="str">
        <x:v>HCl electrolysis</x:v>
      </x:c>
      <x:c r="E9839" s="27" t="str">
        <x:v>Depot or stationary capture</x:v>
      </x:c>
      <x:c r="F9839" s="27" t="str">
        <x:v>H2-Cl2 RFC</x:v>
      </x:c>
      <x:c r="G9839" s="27" t="str">
        <x:v>Captured PM research only</x:v>
      </x:c>
      <x:c r="H9839" s="27" t="str">
        <x:v>Reject</x:v>
      </x:c>
      <x:c r="I9839" s="27" t="str">
        <x:v>Station or depot</x:v>
      </x:c>
      <x:c r="J9839" s="28" t="n">
        <x:v>1</x:v>
      </x:c>
      <x:c r="K9839" s="27" t="str">
        <x:v>Mixed-gas and energy gate fail</x:v>
      </x:c>
      <x:c r="L9839" s="27" t="str">
        <x:v>Pollutant characterization</x:v>
      </x:c>
      <x:c r="M9839" s="27" t="str">
        <x:v>HHO is consumed and an alternator-fed loop is energy-negative</x:v>
      </x:c>
    </x:row>
    <x:row r="9840">
      <x:c r="A9840" s="27" t="str">
        <x:v>X04796</x:v>
      </x:c>
      <x:c r="B9840" s="27" t="str">
        <x:v>E10</x:v>
      </x:c>
      <x:c r="C9840" s="27" t="str">
        <x:v>Onboard mixed HHO</x:v>
      </x:c>
      <x:c r="D9840" s="27" t="str">
        <x:v>HCl electrolysis</x:v>
      </x:c>
      <x:c r="E9840" s="27" t="str">
        <x:v>Depot or stationary capture</x:v>
      </x:c>
      <x:c r="F9840" s="27" t="str">
        <x:v>Li-Cl2</x:v>
      </x:c>
      <x:c r="G9840" s="27" t="str">
        <x:v>Recovered water and heat</x:v>
      </x:c>
      <x:c r="H9840" s="27" t="str">
        <x:v>Reject</x:v>
      </x:c>
      <x:c r="I9840" s="27" t="str">
        <x:v>Station or depot</x:v>
      </x:c>
      <x:c r="J9840" s="28" t="n">
        <x:v>1</x:v>
      </x:c>
      <x:c r="K9840" s="27" t="str">
        <x:v>Mixed-gas and energy gate fail</x:v>
      </x:c>
      <x:c r="L9840" s="27" t="str">
        <x:v>Water and heat recovery</x:v>
      </x:c>
      <x:c r="M9840" s="27" t="str">
        <x:v>HHO is consumed and an alternator-fed loop is energy-negative; Li-Cl2 storage lacks molten LiCl regeneration</x:v>
      </x:c>
    </x:row>
    <x:row r="9841">
      <x:c r="A9841" s="27" t="str">
        <x:v>X04797</x:v>
      </x:c>
      <x:c r="B9841" s="27" t="str">
        <x:v>E10</x:v>
      </x:c>
      <x:c r="C9841" s="27" t="str">
        <x:v>Onboard mixed HHO</x:v>
      </x:c>
      <x:c r="D9841" s="27" t="str">
        <x:v>HCl electrolysis</x:v>
      </x:c>
      <x:c r="E9841" s="27" t="str">
        <x:v>Depot or stationary capture</x:v>
      </x:c>
      <x:c r="F9841" s="27" t="str">
        <x:v>Li-Cl2</x:v>
      </x:c>
      <x:c r="G9841" s="27" t="str">
        <x:v>CO2 to methane</x:v>
      </x:c>
      <x:c r="H9841" s="27" t="str">
        <x:v>Reject</x:v>
      </x:c>
      <x:c r="I9841" s="27" t="str">
        <x:v>Station or depot</x:v>
      </x:c>
      <x:c r="J9841" s="28" t="n">
        <x:v>1</x:v>
      </x:c>
      <x:c r="K9841" s="27" t="str">
        <x:v>Mixed-gas and energy gate fail</x:v>
      </x:c>
      <x:c r="L9841" s="27" t="str">
        <x:v>Carbon-to-fuel loop</x:v>
      </x:c>
      <x:c r="M9841" s="27" t="str">
        <x:v>HHO is consumed and an alternator-fed loop is energy-negative; Li-Cl2 storage lacks molten LiCl regeneration</x:v>
      </x:c>
    </x:row>
    <x:row r="9842">
      <x:c r="A9842" s="27" t="str">
        <x:v>X04798</x:v>
      </x:c>
      <x:c r="B9842" s="27" t="str">
        <x:v>E10</x:v>
      </x:c>
      <x:c r="C9842" s="27" t="str">
        <x:v>Onboard mixed HHO</x:v>
      </x:c>
      <x:c r="D9842" s="27" t="str">
        <x:v>HCl electrolysis</x:v>
      </x:c>
      <x:c r="E9842" s="27" t="str">
        <x:v>Depot or stationary capture</x:v>
      </x:c>
      <x:c r="F9842" s="27" t="str">
        <x:v>Li-Cl2</x:v>
      </x:c>
      <x:c r="G9842" s="27" t="str">
        <x:v>CO2 to methanol</x:v>
      </x:c>
      <x:c r="H9842" s="27" t="str">
        <x:v>Reject</x:v>
      </x:c>
      <x:c r="I9842" s="27" t="str">
        <x:v>Station or depot</x:v>
      </x:c>
      <x:c r="J9842" s="28" t="n">
        <x:v>1</x:v>
      </x:c>
      <x:c r="K9842" s="27" t="str">
        <x:v>Mixed-gas and energy gate fail</x:v>
      </x:c>
      <x:c r="L9842" s="27" t="str">
        <x:v>Carbon-to-fuel loop</x:v>
      </x:c>
      <x:c r="M9842" s="27" t="str">
        <x:v>HHO is consumed and an alternator-fed loop is energy-negative; Li-Cl2 storage lacks molten LiCl regeneration</x:v>
      </x:c>
    </x:row>
    <x:row r="9843">
      <x:c r="A9843" s="27" t="str">
        <x:v>X04799</x:v>
      </x:c>
      <x:c r="B9843" s="27" t="str">
        <x:v>E10</x:v>
      </x:c>
      <x:c r="C9843" s="27" t="str">
        <x:v>Onboard mixed HHO</x:v>
      </x:c>
      <x:c r="D9843" s="27" t="str">
        <x:v>HCl electrolysis</x:v>
      </x:c>
      <x:c r="E9843" s="27" t="str">
        <x:v>Depot or stationary capture</x:v>
      </x:c>
      <x:c r="F9843" s="27" t="str">
        <x:v>Li-Cl2</x:v>
      </x:c>
      <x:c r="G9843" s="27" t="str">
        <x:v>CO2 to DME</x:v>
      </x:c>
      <x:c r="H9843" s="27" t="str">
        <x:v>Reject</x:v>
      </x:c>
      <x:c r="I9843" s="27" t="str">
        <x:v>Station or depot</x:v>
      </x:c>
      <x:c r="J9843" s="28" t="n">
        <x:v>1</x:v>
      </x:c>
      <x:c r="K9843" s="27" t="str">
        <x:v>Mixed-gas and energy gate fail</x:v>
      </x:c>
      <x:c r="L9843" s="27" t="str">
        <x:v>Carbon-to-fuel loop</x:v>
      </x:c>
      <x:c r="M9843" s="27" t="str">
        <x:v>HHO is consumed and an alternator-fed loop is energy-negative; Li-Cl2 storage lacks molten LiCl regeneration</x:v>
      </x:c>
    </x:row>
    <x:row r="9844">
      <x:c r="A9844" s="27" t="str">
        <x:v>X04800</x:v>
      </x:c>
      <x:c r="B9844" s="27" t="str">
        <x:v>E10</x:v>
      </x:c>
      <x:c r="C9844" s="27" t="str">
        <x:v>Onboard mixed HHO</x:v>
      </x:c>
      <x:c r="D9844" s="27" t="str">
        <x:v>HCl electrolysis</x:v>
      </x:c>
      <x:c r="E9844" s="27" t="str">
        <x:v>Depot or stationary capture</x:v>
      </x:c>
      <x:c r="F9844" s="27" t="str">
        <x:v>Li-Cl2</x:v>
      </x:c>
      <x:c r="G9844" s="27" t="str">
        <x:v>Captured PM research only</x:v>
      </x:c>
      <x:c r="H9844" s="27" t="str">
        <x:v>Reject</x:v>
      </x:c>
      <x:c r="I9844" s="27" t="str">
        <x:v>Station or depot</x:v>
      </x:c>
      <x:c r="J9844" s="28" t="n">
        <x:v>1</x:v>
      </x:c>
      <x:c r="K9844" s="27" t="str">
        <x:v>Mixed-gas and energy gate fail</x:v>
      </x:c>
      <x:c r="L9844" s="27" t="str">
        <x:v>Pollutant characterization</x:v>
      </x:c>
      <x:c r="M9844" s="27" t="str">
        <x:v>HHO is consumed and an alternator-fed loop is energy-negative; Li-Cl2 storage lacks molten LiCl regeneration</x:v>
      </x:c>
    </x:row>
    <x:row r="9845">
      <x:c r="A9845" s="27" t="str">
        <x:v>X04816</x:v>
      </x:c>
      <x:c r="B9845" s="27" t="str">
        <x:v>Diesel</x:v>
      </x:c>
      <x:c r="C9845" s="27" t="str">
        <x:v>None</x:v>
      </x:c>
      <x:c r="D9845" s="27" t="str">
        <x:v>PEM water</x:v>
      </x:c>
      <x:c r="E9845" s="27" t="str">
        <x:v>Baseline aftertreatment</x:v>
      </x:c>
      <x:c r="F9845" s="27" t="str">
        <x:v>H2-Cl2 RFC</x:v>
      </x:c>
      <x:c r="G9845" s="27" t="str">
        <x:v>Recovered water and heat</x:v>
      </x:c>
      <x:c r="H9845" s="27" t="str">
        <x:v>Reject</x:v>
      </x:c>
      <x:c r="I9845" s="27" t="str">
        <x:v>Vehicle linked</x:v>
      </x:c>
      <x:c r="J9845" s="28" t="n">
        <x:v>1</x:v>
      </x:c>
      <x:c r="K9845" s="27" t="str">
        <x:v>Chlorine or lithium onboard gate fail</x:v>
      </x:c>
      <x:c r="L9845" s="27" t="str">
        <x:v>Water and heat recovery</x:v>
      </x:c>
      <x:c r="M9845" s="27" t="str">
        <x:v>H2-Cl2 storage lacks a matched chlorine loop; Chlorine or lithium inventory is not accepted in the vehicle module</x:v>
      </x:c>
    </x:row>
    <x:row r="9846">
      <x:c r="A9846" s="27" t="str">
        <x:v>X04817</x:v>
      </x:c>
      <x:c r="B9846" s="27" t="str">
        <x:v>Diesel</x:v>
      </x:c>
      <x:c r="C9846" s="27" t="str">
        <x:v>None</x:v>
      </x:c>
      <x:c r="D9846" s="27" t="str">
        <x:v>PEM water</x:v>
      </x:c>
      <x:c r="E9846" s="27" t="str">
        <x:v>Baseline aftertreatment</x:v>
      </x:c>
      <x:c r="F9846" s="27" t="str">
        <x:v>H2-Cl2 RFC</x:v>
      </x:c>
      <x:c r="G9846" s="27" t="str">
        <x:v>CO2 to methane</x:v>
      </x:c>
      <x:c r="H9846" s="27" t="str">
        <x:v>Reject</x:v>
      </x:c>
      <x:c r="I9846" s="27" t="str">
        <x:v>Vehicle linked</x:v>
      </x:c>
      <x:c r="J9846" s="28" t="n">
        <x:v>1</x:v>
      </x:c>
      <x:c r="K9846" s="27" t="str">
        <x:v>Chlorine or lithium onboard gate fail</x:v>
      </x:c>
      <x:c r="L9846" s="27" t="str">
        <x:v>Carbon-to-fuel loop</x:v>
      </x:c>
      <x:c r="M9846" s="27" t="str">
        <x:v>CO2 product needs reactive capture and regeneration; H2-Cl2 storage lacks a matched chlorine loop; Chlorine or lithium inventory is not accepted in the vehicle module</x:v>
      </x:c>
    </x:row>
    <x:row r="9847">
      <x:c r="A9847" s="27" t="str">
        <x:v>X04818</x:v>
      </x:c>
      <x:c r="B9847" s="27" t="str">
        <x:v>Diesel</x:v>
      </x:c>
      <x:c r="C9847" s="27" t="str">
        <x:v>None</x:v>
      </x:c>
      <x:c r="D9847" s="27" t="str">
        <x:v>PEM water</x:v>
      </x:c>
      <x:c r="E9847" s="27" t="str">
        <x:v>Baseline aftertreatment</x:v>
      </x:c>
      <x:c r="F9847" s="27" t="str">
        <x:v>H2-Cl2 RFC</x:v>
      </x:c>
      <x:c r="G9847" s="27" t="str">
        <x:v>CO2 to methanol</x:v>
      </x:c>
      <x:c r="H9847" s="27" t="str">
        <x:v>Reject</x:v>
      </x:c>
      <x:c r="I9847" s="27" t="str">
        <x:v>Vehicle linked</x:v>
      </x:c>
      <x:c r="J9847" s="28" t="n">
        <x:v>1</x:v>
      </x:c>
      <x:c r="K9847" s="27" t="str">
        <x:v>Chlorine or lithium onboard gate fail</x:v>
      </x:c>
      <x:c r="L9847" s="27" t="str">
        <x:v>Carbon-to-fuel loop</x:v>
      </x:c>
      <x:c r="M9847" s="27" t="str">
        <x:v>CO2 product needs reactive capture and regeneration; H2-Cl2 storage lacks a matched chlorine loop; Chlorine or lithium inventory is not accepted in the vehicle module</x:v>
      </x:c>
    </x:row>
    <x:row r="9848">
      <x:c r="A9848" s="27" t="str">
        <x:v>X04819</x:v>
      </x:c>
      <x:c r="B9848" s="27" t="str">
        <x:v>Diesel</x:v>
      </x:c>
      <x:c r="C9848" s="27" t="str">
        <x:v>None</x:v>
      </x:c>
      <x:c r="D9848" s="27" t="str">
        <x:v>PEM water</x:v>
      </x:c>
      <x:c r="E9848" s="27" t="str">
        <x:v>Baseline aftertreatment</x:v>
      </x:c>
      <x:c r="F9848" s="27" t="str">
        <x:v>H2-Cl2 RFC</x:v>
      </x:c>
      <x:c r="G9848" s="27" t="str">
        <x:v>CO2 to DME</x:v>
      </x:c>
      <x:c r="H9848" s="27" t="str">
        <x:v>Reject</x:v>
      </x:c>
      <x:c r="I9848" s="27" t="str">
        <x:v>Vehicle linked</x:v>
      </x:c>
      <x:c r="J9848" s="28" t="n">
        <x:v>1</x:v>
      </x:c>
      <x:c r="K9848" s="27" t="str">
        <x:v>Chlorine or lithium onboard gate fail</x:v>
      </x:c>
      <x:c r="L9848" s="27" t="str">
        <x:v>Carbon-to-fuel loop</x:v>
      </x:c>
      <x:c r="M9848" s="27" t="str">
        <x:v>CO2 product needs reactive capture and regeneration; H2-Cl2 storage lacks a matched chlorine loop; Chlorine or lithium inventory is not accepted in the vehicle module</x:v>
      </x:c>
    </x:row>
    <x:row r="9849">
      <x:c r="A9849" s="27" t="str">
        <x:v>X04820</x:v>
      </x:c>
      <x:c r="B9849" s="27" t="str">
        <x:v>Diesel</x:v>
      </x:c>
      <x:c r="C9849" s="27" t="str">
        <x:v>None</x:v>
      </x:c>
      <x:c r="D9849" s="27" t="str">
        <x:v>PEM water</x:v>
      </x:c>
      <x:c r="E9849" s="27" t="str">
        <x:v>Baseline aftertreatment</x:v>
      </x:c>
      <x:c r="F9849" s="27" t="str">
        <x:v>H2-Cl2 RFC</x:v>
      </x:c>
      <x:c r="G9849" s="27" t="str">
        <x:v>Captured PM research only</x:v>
      </x:c>
      <x:c r="H9849" s="27" t="str">
        <x:v>Reject</x:v>
      </x:c>
      <x:c r="I9849" s="27" t="str">
        <x:v>Vehicle linked</x:v>
      </x:c>
      <x:c r="J9849" s="28" t="n">
        <x:v>1</x:v>
      </x:c>
      <x:c r="K9849" s="27" t="str">
        <x:v>Chlorine or lithium onboard gate fail</x:v>
      </x:c>
      <x:c r="L9849" s="27" t="str">
        <x:v>Pollutant characterization</x:v>
      </x:c>
      <x:c r="M9849" s="27" t="str">
        <x:v>H2-Cl2 storage lacks a matched chlorine loop; Chlorine or lithium inventory is not accepted in the vehicle module</x:v>
      </x:c>
    </x:row>
    <x:row r="9850">
      <x:c r="A9850" s="27" t="str">
        <x:v>X04821</x:v>
      </x:c>
      <x:c r="B9850" s="27" t="str">
        <x:v>Diesel</x:v>
      </x:c>
      <x:c r="C9850" s="27" t="str">
        <x:v>None</x:v>
      </x:c>
      <x:c r="D9850" s="27" t="str">
        <x:v>PEM water</x:v>
      </x:c>
      <x:c r="E9850" s="27" t="str">
        <x:v>Baseline aftertreatment</x:v>
      </x:c>
      <x:c r="F9850" s="27" t="str">
        <x:v>Li-Cl2</x:v>
      </x:c>
      <x:c r="G9850" s="27" t="str">
        <x:v>Recovered water and heat</x:v>
      </x:c>
      <x:c r="H9850" s="27" t="str">
        <x:v>Reject</x:v>
      </x:c>
      <x:c r="I9850" s="27" t="str">
        <x:v>Vehicle linked</x:v>
      </x:c>
      <x:c r="J9850" s="28" t="n">
        <x:v>1</x:v>
      </x:c>
      <x:c r="K9850" s="27" t="str">
        <x:v>Chlorine or lithium onboard gate fail</x:v>
      </x:c>
      <x:c r="L9850" s="27" t="str">
        <x:v>Water and heat recovery</x:v>
      </x:c>
      <x:c r="M9850" s="27" t="str">
        <x:v>Li-Cl2 storage lacks molten LiCl regeneration; Chlorine or lithium inventory is not accepted in the vehicle module</x:v>
      </x:c>
    </x:row>
    <x:row r="9851">
      <x:c r="A9851" s="27" t="str">
        <x:v>X04822</x:v>
      </x:c>
      <x:c r="B9851" s="27" t="str">
        <x:v>Diesel</x:v>
      </x:c>
      <x:c r="C9851" s="27" t="str">
        <x:v>None</x:v>
      </x:c>
      <x:c r="D9851" s="27" t="str">
        <x:v>PEM water</x:v>
      </x:c>
      <x:c r="E9851" s="27" t="str">
        <x:v>Baseline aftertreatment</x:v>
      </x:c>
      <x:c r="F9851" s="27" t="str">
        <x:v>Li-Cl2</x:v>
      </x:c>
      <x:c r="G9851" s="27" t="str">
        <x:v>CO2 to methane</x:v>
      </x:c>
      <x:c r="H9851" s="27" t="str">
        <x:v>Reject</x:v>
      </x:c>
      <x:c r="I9851" s="27" t="str">
        <x:v>Vehicle linked</x:v>
      </x:c>
      <x:c r="J9851" s="28" t="n">
        <x:v>1</x:v>
      </x:c>
      <x:c r="K9851" s="27" t="str">
        <x:v>Chlorine or lithium onboard gate fail</x:v>
      </x:c>
      <x:c r="L9851" s="27" t="str">
        <x:v>Carbon-to-fuel loop</x:v>
      </x:c>
      <x:c r="M9851" s="27" t="str">
        <x:v>CO2 product needs reactive capture and regeneration; Li-Cl2 storage lacks molten LiCl regeneration; Chlorine or lithium inventory is not accepted in the vehicle module</x:v>
      </x:c>
    </x:row>
    <x:row r="9852">
      <x:c r="A9852" s="27" t="str">
        <x:v>X04823</x:v>
      </x:c>
      <x:c r="B9852" s="27" t="str">
        <x:v>Diesel</x:v>
      </x:c>
      <x:c r="C9852" s="27" t="str">
        <x:v>None</x:v>
      </x:c>
      <x:c r="D9852" s="27" t="str">
        <x:v>PEM water</x:v>
      </x:c>
      <x:c r="E9852" s="27" t="str">
        <x:v>Baseline aftertreatment</x:v>
      </x:c>
      <x:c r="F9852" s="27" t="str">
        <x:v>Li-Cl2</x:v>
      </x:c>
      <x:c r="G9852" s="27" t="str">
        <x:v>CO2 to methanol</x:v>
      </x:c>
      <x:c r="H9852" s="27" t="str">
        <x:v>Reject</x:v>
      </x:c>
      <x:c r="I9852" s="27" t="str">
        <x:v>Vehicle linked</x:v>
      </x:c>
      <x:c r="J9852" s="28" t="n">
        <x:v>1</x:v>
      </x:c>
      <x:c r="K9852" s="27" t="str">
        <x:v>Chlorine or lithium onboard gate fail</x:v>
      </x:c>
      <x:c r="L9852" s="27" t="str">
        <x:v>Carbon-to-fuel loop</x:v>
      </x:c>
      <x:c r="M9852" s="27" t="str">
        <x:v>CO2 product needs reactive capture and regeneration; Li-Cl2 storage lacks molten LiCl regeneration; Chlorine or lithium inventory is not accepted in the vehicle module</x:v>
      </x:c>
    </x:row>
    <x:row r="9853">
      <x:c r="A9853" s="27" t="str">
        <x:v>X04824</x:v>
      </x:c>
      <x:c r="B9853" s="27" t="str">
        <x:v>Diesel</x:v>
      </x:c>
      <x:c r="C9853" s="27" t="str">
        <x:v>None</x:v>
      </x:c>
      <x:c r="D9853" s="27" t="str">
        <x:v>PEM water</x:v>
      </x:c>
      <x:c r="E9853" s="27" t="str">
        <x:v>Baseline aftertreatment</x:v>
      </x:c>
      <x:c r="F9853" s="27" t="str">
        <x:v>Li-Cl2</x:v>
      </x:c>
      <x:c r="G9853" s="27" t="str">
        <x:v>CO2 to DME</x:v>
      </x:c>
      <x:c r="H9853" s="27" t="str">
        <x:v>Reject</x:v>
      </x:c>
      <x:c r="I9853" s="27" t="str">
        <x:v>Vehicle linked</x:v>
      </x:c>
      <x:c r="J9853" s="28" t="n">
        <x:v>1</x:v>
      </x:c>
      <x:c r="K9853" s="27" t="str">
        <x:v>Chlorine or lithium onboard gate fail</x:v>
      </x:c>
      <x:c r="L9853" s="27" t="str">
        <x:v>Carbon-to-fuel loop</x:v>
      </x:c>
      <x:c r="M9853" s="27" t="str">
        <x:v>CO2 product needs reactive capture and regeneration; Li-Cl2 storage lacks molten LiCl regeneration; Chlorine or lithium inventory is not accepted in the vehicle module</x:v>
      </x:c>
    </x:row>
    <x:row r="9854">
      <x:c r="A9854" s="27" t="str">
        <x:v>X04825</x:v>
      </x:c>
      <x:c r="B9854" s="27" t="str">
        <x:v>Diesel</x:v>
      </x:c>
      <x:c r="C9854" s="27" t="str">
        <x:v>None</x:v>
      </x:c>
      <x:c r="D9854" s="27" t="str">
        <x:v>PEM water</x:v>
      </x:c>
      <x:c r="E9854" s="27" t="str">
        <x:v>Baseline aftertreatment</x:v>
      </x:c>
      <x:c r="F9854" s="27" t="str">
        <x:v>Li-Cl2</x:v>
      </x:c>
      <x:c r="G9854" s="27" t="str">
        <x:v>Captured PM research only</x:v>
      </x:c>
      <x:c r="H9854" s="27" t="str">
        <x:v>Reject</x:v>
      </x:c>
      <x:c r="I9854" s="27" t="str">
        <x:v>Vehicle linked</x:v>
      </x:c>
      <x:c r="J9854" s="28" t="n">
        <x:v>1</x:v>
      </x:c>
      <x:c r="K9854" s="27" t="str">
        <x:v>Chlorine or lithium onboard gate fail</x:v>
      </x:c>
      <x:c r="L9854" s="27" t="str">
        <x:v>Pollutant characterization</x:v>
      </x:c>
      <x:c r="M9854" s="27" t="str">
        <x:v>Li-Cl2 storage lacks molten LiCl regeneration; Chlorine or lithium inventory is not accepted in the vehicle module</x:v>
      </x:c>
    </x:row>
    <x:row r="9855">
      <x:c r="A9855" s="27" t="str">
        <x:v>X04841</x:v>
      </x:c>
      <x:c r="B9855" s="27" t="str">
        <x:v>Diesel</x:v>
      </x:c>
      <x:c r="C9855" s="27" t="str">
        <x:v>None</x:v>
      </x:c>
      <x:c r="D9855" s="27" t="str">
        <x:v>PEM water</x:v>
      </x:c>
      <x:c r="E9855" s="27" t="str">
        <x:v>Plain-water Bubble Butt</x:v>
      </x:c>
      <x:c r="F9855" s="27" t="str">
        <x:v>H2-Cl2 RFC</x:v>
      </x:c>
      <x:c r="G9855" s="27" t="str">
        <x:v>Recovered water and heat</x:v>
      </x:c>
      <x:c r="H9855" s="27" t="str">
        <x:v>Reject</x:v>
      </x:c>
      <x:c r="I9855" s="27" t="str">
        <x:v>Vehicle linked</x:v>
      </x:c>
      <x:c r="J9855" s="28" t="n">
        <x:v>1</x:v>
      </x:c>
      <x:c r="K9855" s="27" t="str">
        <x:v>Chlorine or lithium onboard gate fail</x:v>
      </x:c>
      <x:c r="L9855" s="27" t="str">
        <x:v>Water and heat recovery</x:v>
      </x:c>
      <x:c r="M9855" s="27" t="str">
        <x:v>H2-Cl2 storage lacks a matched chlorine loop; Chlorine or lithium inventory is not accepted in the vehicle module</x:v>
      </x:c>
    </x:row>
    <x:row r="9856">
      <x:c r="A9856" s="27" t="str">
        <x:v>X04842</x:v>
      </x:c>
      <x:c r="B9856" s="27" t="str">
        <x:v>Diesel</x:v>
      </x:c>
      <x:c r="C9856" s="27" t="str">
        <x:v>None</x:v>
      </x:c>
      <x:c r="D9856" s="27" t="str">
        <x:v>PEM water</x:v>
      </x:c>
      <x:c r="E9856" s="27" t="str">
        <x:v>Plain-water Bubble Butt</x:v>
      </x:c>
      <x:c r="F9856" s="27" t="str">
        <x:v>H2-Cl2 RFC</x:v>
      </x:c>
      <x:c r="G9856" s="27" t="str">
        <x:v>CO2 to methane</x:v>
      </x:c>
      <x:c r="H9856" s="27" t="str">
        <x:v>Reject</x:v>
      </x:c>
      <x:c r="I9856" s="27" t="str">
        <x:v>Vehicle linked</x:v>
      </x:c>
      <x:c r="J9856" s="28" t="n">
        <x:v>1</x:v>
      </x:c>
      <x:c r="K9856" s="27" t="str">
        <x:v>Chlorine or lithium onboard gate fail</x:v>
      </x:c>
      <x:c r="L9856" s="27" t="str">
        <x:v>Carbon-to-fuel loop</x:v>
      </x:c>
      <x:c r="M9856" s="27" t="str">
        <x:v>CO2 product needs reactive capture and regeneration; H2-Cl2 storage lacks a matched chlorine loop; Chlorine or lithium inventory is not accepted in the vehicle module</x:v>
      </x:c>
    </x:row>
    <x:row r="9857">
      <x:c r="A9857" s="27" t="str">
        <x:v>X04843</x:v>
      </x:c>
      <x:c r="B9857" s="27" t="str">
        <x:v>Diesel</x:v>
      </x:c>
      <x:c r="C9857" s="27" t="str">
        <x:v>None</x:v>
      </x:c>
      <x:c r="D9857" s="27" t="str">
        <x:v>PEM water</x:v>
      </x:c>
      <x:c r="E9857" s="27" t="str">
        <x:v>Plain-water Bubble Butt</x:v>
      </x:c>
      <x:c r="F9857" s="27" t="str">
        <x:v>H2-Cl2 RFC</x:v>
      </x:c>
      <x:c r="G9857" s="27" t="str">
        <x:v>CO2 to methanol</x:v>
      </x:c>
      <x:c r="H9857" s="27" t="str">
        <x:v>Reject</x:v>
      </x:c>
      <x:c r="I9857" s="27" t="str">
        <x:v>Vehicle linked</x:v>
      </x:c>
      <x:c r="J9857" s="28" t="n">
        <x:v>1</x:v>
      </x:c>
      <x:c r="K9857" s="27" t="str">
        <x:v>Chlorine or lithium onboard gate fail</x:v>
      </x:c>
      <x:c r="L9857" s="27" t="str">
        <x:v>Carbon-to-fuel loop</x:v>
      </x:c>
      <x:c r="M9857" s="27" t="str">
        <x:v>CO2 product needs reactive capture and regeneration; H2-Cl2 storage lacks a matched chlorine loop; Chlorine or lithium inventory is not accepted in the vehicle module</x:v>
      </x:c>
    </x:row>
    <x:row r="9858">
      <x:c r="A9858" s="27" t="str">
        <x:v>X04844</x:v>
      </x:c>
      <x:c r="B9858" s="27" t="str">
        <x:v>Diesel</x:v>
      </x:c>
      <x:c r="C9858" s="27" t="str">
        <x:v>None</x:v>
      </x:c>
      <x:c r="D9858" s="27" t="str">
        <x:v>PEM water</x:v>
      </x:c>
      <x:c r="E9858" s="27" t="str">
        <x:v>Plain-water Bubble Butt</x:v>
      </x:c>
      <x:c r="F9858" s="27" t="str">
        <x:v>H2-Cl2 RFC</x:v>
      </x:c>
      <x:c r="G9858" s="27" t="str">
        <x:v>CO2 to DME</x:v>
      </x:c>
      <x:c r="H9858" s="27" t="str">
        <x:v>Reject</x:v>
      </x:c>
      <x:c r="I9858" s="27" t="str">
        <x:v>Vehicle linked</x:v>
      </x:c>
      <x:c r="J9858" s="28" t="n">
        <x:v>1</x:v>
      </x:c>
      <x:c r="K9858" s="27" t="str">
        <x:v>Chlorine or lithium onboard gate fail</x:v>
      </x:c>
      <x:c r="L9858" s="27" t="str">
        <x:v>Carbon-to-fuel loop</x:v>
      </x:c>
      <x:c r="M9858" s="27" t="str">
        <x:v>CO2 product needs reactive capture and regeneration; H2-Cl2 storage lacks a matched chlorine loop; Chlorine or lithium inventory is not accepted in the vehicle module</x:v>
      </x:c>
    </x:row>
    <x:row r="9859">
      <x:c r="A9859" s="27" t="str">
        <x:v>X04845</x:v>
      </x:c>
      <x:c r="B9859" s="27" t="str">
        <x:v>Diesel</x:v>
      </x:c>
      <x:c r="C9859" s="27" t="str">
        <x:v>None</x:v>
      </x:c>
      <x:c r="D9859" s="27" t="str">
        <x:v>PEM water</x:v>
      </x:c>
      <x:c r="E9859" s="27" t="str">
        <x:v>Plain-water Bubble Butt</x:v>
      </x:c>
      <x:c r="F9859" s="27" t="str">
        <x:v>H2-Cl2 RFC</x:v>
      </x:c>
      <x:c r="G9859" s="27" t="str">
        <x:v>Captured PM research only</x:v>
      </x:c>
      <x:c r="H9859" s="27" t="str">
        <x:v>Reject</x:v>
      </x:c>
      <x:c r="I9859" s="27" t="str">
        <x:v>Vehicle linked</x:v>
      </x:c>
      <x:c r="J9859" s="28" t="n">
        <x:v>1</x:v>
      </x:c>
      <x:c r="K9859" s="27" t="str">
        <x:v>Chlorine or lithium onboard gate fail</x:v>
      </x:c>
      <x:c r="L9859" s="27" t="str">
        <x:v>Pollutant characterization</x:v>
      </x:c>
      <x:c r="M9859" s="27" t="str">
        <x:v>H2-Cl2 storage lacks a matched chlorine loop; Chlorine or lithium inventory is not accepted in the vehicle module</x:v>
      </x:c>
    </x:row>
    <x:row r="9860">
      <x:c r="A9860" s="27" t="str">
        <x:v>X04846</x:v>
      </x:c>
      <x:c r="B9860" s="27" t="str">
        <x:v>Diesel</x:v>
      </x:c>
      <x:c r="C9860" s="27" t="str">
        <x:v>None</x:v>
      </x:c>
      <x:c r="D9860" s="27" t="str">
        <x:v>PEM water</x:v>
      </x:c>
      <x:c r="E9860" s="27" t="str">
        <x:v>Plain-water Bubble Butt</x:v>
      </x:c>
      <x:c r="F9860" s="27" t="str">
        <x:v>Li-Cl2</x:v>
      </x:c>
      <x:c r="G9860" s="27" t="str">
        <x:v>Recovered water and heat</x:v>
      </x:c>
      <x:c r="H9860" s="27" t="str">
        <x:v>Reject</x:v>
      </x:c>
      <x:c r="I9860" s="27" t="str">
        <x:v>Vehicle linked</x:v>
      </x:c>
      <x:c r="J9860" s="28" t="n">
        <x:v>1</x:v>
      </x:c>
      <x:c r="K9860" s="27" t="str">
        <x:v>Chlorine or lithium onboard gate fail</x:v>
      </x:c>
      <x:c r="L9860" s="27" t="str">
        <x:v>Water and heat recovery</x:v>
      </x:c>
      <x:c r="M9860" s="27" t="str">
        <x:v>Li-Cl2 storage lacks molten LiCl regeneration; Chlorine or lithium inventory is not accepted in the vehicle module</x:v>
      </x:c>
    </x:row>
    <x:row r="9861">
      <x:c r="A9861" s="27" t="str">
        <x:v>X04847</x:v>
      </x:c>
      <x:c r="B9861" s="27" t="str">
        <x:v>Diesel</x:v>
      </x:c>
      <x:c r="C9861" s="27" t="str">
        <x:v>None</x:v>
      </x:c>
      <x:c r="D9861" s="27" t="str">
        <x:v>PEM water</x:v>
      </x:c>
      <x:c r="E9861" s="27" t="str">
        <x:v>Plain-water Bubble Butt</x:v>
      </x:c>
      <x:c r="F9861" s="27" t="str">
        <x:v>Li-Cl2</x:v>
      </x:c>
      <x:c r="G9861" s="27" t="str">
        <x:v>CO2 to methane</x:v>
      </x:c>
      <x:c r="H9861" s="27" t="str">
        <x:v>Reject</x:v>
      </x:c>
      <x:c r="I9861" s="27" t="str">
        <x:v>Vehicle linked</x:v>
      </x:c>
      <x:c r="J9861" s="28" t="n">
        <x:v>1</x:v>
      </x:c>
      <x:c r="K9861" s="27" t="str">
        <x:v>Chlorine or lithium onboard gate fail</x:v>
      </x:c>
      <x:c r="L9861" s="27" t="str">
        <x:v>Carbon-to-fuel loop</x:v>
      </x:c>
      <x:c r="M9861" s="27" t="str">
        <x:v>CO2 product needs reactive capture and regeneration; Li-Cl2 storage lacks molten LiCl regeneration; Chlorine or lithium inventory is not accepted in the vehicle module</x:v>
      </x:c>
    </x:row>
    <x:row r="9862">
      <x:c r="A9862" s="27" t="str">
        <x:v>X04848</x:v>
      </x:c>
      <x:c r="B9862" s="27" t="str">
        <x:v>Diesel</x:v>
      </x:c>
      <x:c r="C9862" s="27" t="str">
        <x:v>None</x:v>
      </x:c>
      <x:c r="D9862" s="27" t="str">
        <x:v>PEM water</x:v>
      </x:c>
      <x:c r="E9862" s="27" t="str">
        <x:v>Plain-water Bubble Butt</x:v>
      </x:c>
      <x:c r="F9862" s="27" t="str">
        <x:v>Li-Cl2</x:v>
      </x:c>
      <x:c r="G9862" s="27" t="str">
        <x:v>CO2 to methanol</x:v>
      </x:c>
      <x:c r="H9862" s="27" t="str">
        <x:v>Reject</x:v>
      </x:c>
      <x:c r="I9862" s="27" t="str">
        <x:v>Vehicle linked</x:v>
      </x:c>
      <x:c r="J9862" s="28" t="n">
        <x:v>1</x:v>
      </x:c>
      <x:c r="K9862" s="27" t="str">
        <x:v>Chlorine or lithium onboard gate fail</x:v>
      </x:c>
      <x:c r="L9862" s="27" t="str">
        <x:v>Carbon-to-fuel loop</x:v>
      </x:c>
      <x:c r="M9862" s="27" t="str">
        <x:v>CO2 product needs reactive capture and regeneration; Li-Cl2 storage lacks molten LiCl regeneration; Chlorine or lithium inventory is not accepted in the vehicle module</x:v>
      </x:c>
    </x:row>
    <x:row r="9863">
      <x:c r="A9863" s="27" t="str">
        <x:v>X04849</x:v>
      </x:c>
      <x:c r="B9863" s="27" t="str">
        <x:v>Diesel</x:v>
      </x:c>
      <x:c r="C9863" s="27" t="str">
        <x:v>None</x:v>
      </x:c>
      <x:c r="D9863" s="27" t="str">
        <x:v>PEM water</x:v>
      </x:c>
      <x:c r="E9863" s="27" t="str">
        <x:v>Plain-water Bubble Butt</x:v>
      </x:c>
      <x:c r="F9863" s="27" t="str">
        <x:v>Li-Cl2</x:v>
      </x:c>
      <x:c r="G9863" s="27" t="str">
        <x:v>CO2 to DME</x:v>
      </x:c>
      <x:c r="H9863" s="27" t="str">
        <x:v>Reject</x:v>
      </x:c>
      <x:c r="I9863" s="27" t="str">
        <x:v>Vehicle linked</x:v>
      </x:c>
      <x:c r="J9863" s="28" t="n">
        <x:v>1</x:v>
      </x:c>
      <x:c r="K9863" s="27" t="str">
        <x:v>Chlorine or lithium onboard gate fail</x:v>
      </x:c>
      <x:c r="L9863" s="27" t="str">
        <x:v>Carbon-to-fuel loop</x:v>
      </x:c>
      <x:c r="M9863" s="27" t="str">
        <x:v>CO2 product needs reactive capture and regeneration; Li-Cl2 storage lacks molten LiCl regeneration; Chlorine or lithium inventory is not accepted in the vehicle module</x:v>
      </x:c>
    </x:row>
    <x:row r="9864">
      <x:c r="A9864" s="27" t="str">
        <x:v>X04850</x:v>
      </x:c>
      <x:c r="B9864" s="27" t="str">
        <x:v>Diesel</x:v>
      </x:c>
      <x:c r="C9864" s="27" t="str">
        <x:v>None</x:v>
      </x:c>
      <x:c r="D9864" s="27" t="str">
        <x:v>PEM water</x:v>
      </x:c>
      <x:c r="E9864" s="27" t="str">
        <x:v>Plain-water Bubble Butt</x:v>
      </x:c>
      <x:c r="F9864" s="27" t="str">
        <x:v>Li-Cl2</x:v>
      </x:c>
      <x:c r="G9864" s="27" t="str">
        <x:v>Captured PM research only</x:v>
      </x:c>
      <x:c r="H9864" s="27" t="str">
        <x:v>Reject</x:v>
      </x:c>
      <x:c r="I9864" s="27" t="str">
        <x:v>Vehicle linked</x:v>
      </x:c>
      <x:c r="J9864" s="28" t="n">
        <x:v>1</x:v>
      </x:c>
      <x:c r="K9864" s="27" t="str">
        <x:v>Chlorine or lithium onboard gate fail</x:v>
      </x:c>
      <x:c r="L9864" s="27" t="str">
        <x:v>Pollutant characterization</x:v>
      </x:c>
      <x:c r="M9864" s="27" t="str">
        <x:v>Li-Cl2 storage lacks molten LiCl regeneration; Chlorine or lithium inventory is not accepted in the vehicle module</x:v>
      </x:c>
    </x:row>
    <x:row r="9865">
      <x:c r="A9865" s="27" t="str">
        <x:v>X04866</x:v>
      </x:c>
      <x:c r="B9865" s="27" t="str">
        <x:v>Diesel</x:v>
      </x:c>
      <x:c r="C9865" s="27" t="str">
        <x:v>None</x:v>
      </x:c>
      <x:c r="D9865" s="27" t="str">
        <x:v>PEM water</x:v>
      </x:c>
      <x:c r="E9865" s="27" t="str">
        <x:v>Reactive onboard Bubble Butt</x:v>
      </x:c>
      <x:c r="F9865" s="27" t="str">
        <x:v>H2-Cl2 RFC</x:v>
      </x:c>
      <x:c r="G9865" s="27" t="str">
        <x:v>Recovered water and heat</x:v>
      </x:c>
      <x:c r="H9865" s="27" t="str">
        <x:v>Reject</x:v>
      </x:c>
      <x:c r="I9865" s="27" t="str">
        <x:v>Vehicle linked</x:v>
      </x:c>
      <x:c r="J9865" s="28" t="n">
        <x:v>1</x:v>
      </x:c>
      <x:c r="K9865" s="27" t="str">
        <x:v>Chlorine or lithium onboard gate fail</x:v>
      </x:c>
      <x:c r="L9865" s="27" t="str">
        <x:v>Water and heat recovery</x:v>
      </x:c>
      <x:c r="M9865" s="27" t="str">
        <x:v>H2-Cl2 storage lacks a matched chlorine loop; Chlorine or lithium inventory is not accepted in the vehicle module</x:v>
      </x:c>
    </x:row>
    <x:row r="9866">
      <x:c r="A9866" s="27" t="str">
        <x:v>X04867</x:v>
      </x:c>
      <x:c r="B9866" s="27" t="str">
        <x:v>Diesel</x:v>
      </x:c>
      <x:c r="C9866" s="27" t="str">
        <x:v>None</x:v>
      </x:c>
      <x:c r="D9866" s="27" t="str">
        <x:v>PEM water</x:v>
      </x:c>
      <x:c r="E9866" s="27" t="str">
        <x:v>Reactive onboard Bubble Butt</x:v>
      </x:c>
      <x:c r="F9866" s="27" t="str">
        <x:v>H2-Cl2 RFC</x:v>
      </x:c>
      <x:c r="G9866" s="27" t="str">
        <x:v>CO2 to methane</x:v>
      </x:c>
      <x:c r="H9866" s="27" t="str">
        <x:v>Reject</x:v>
      </x:c>
      <x:c r="I9866" s="27" t="str">
        <x:v>Vehicle linked</x:v>
      </x:c>
      <x:c r="J9866" s="28" t="n">
        <x:v>1</x:v>
      </x:c>
      <x:c r="K9866" s="27" t="str">
        <x:v>Chlorine or lithium onboard gate fail</x:v>
      </x:c>
      <x:c r="L9866" s="27" t="str">
        <x:v>Carbon-to-fuel loop</x:v>
      </x:c>
      <x:c r="M9866" s="27" t="str">
        <x:v>H2-Cl2 storage lacks a matched chlorine loop; Chlorine or lithium inventory is not accepted in the vehicle module</x:v>
      </x:c>
    </x:row>
    <x:row r="9867">
      <x:c r="A9867" s="27" t="str">
        <x:v>X04868</x:v>
      </x:c>
      <x:c r="B9867" s="27" t="str">
        <x:v>Diesel</x:v>
      </x:c>
      <x:c r="C9867" s="27" t="str">
        <x:v>None</x:v>
      </x:c>
      <x:c r="D9867" s="27" t="str">
        <x:v>PEM water</x:v>
      </x:c>
      <x:c r="E9867" s="27" t="str">
        <x:v>Reactive onboard Bubble Butt</x:v>
      </x:c>
      <x:c r="F9867" s="27" t="str">
        <x:v>H2-Cl2 RFC</x:v>
      </x:c>
      <x:c r="G9867" s="27" t="str">
        <x:v>CO2 to methanol</x:v>
      </x:c>
      <x:c r="H9867" s="27" t="str">
        <x:v>Reject</x:v>
      </x:c>
      <x:c r="I9867" s="27" t="str">
        <x:v>Vehicle linked</x:v>
      </x:c>
      <x:c r="J9867" s="28" t="n">
        <x:v>1</x:v>
      </x:c>
      <x:c r="K9867" s="27" t="str">
        <x:v>Chlorine or lithium onboard gate fail</x:v>
      </x:c>
      <x:c r="L9867" s="27" t="str">
        <x:v>Carbon-to-fuel loop</x:v>
      </x:c>
      <x:c r="M9867" s="27" t="str">
        <x:v>H2-Cl2 storage lacks a matched chlorine loop; Chlorine or lithium inventory is not accepted in the vehicle module</x:v>
      </x:c>
    </x:row>
    <x:row r="9868">
      <x:c r="A9868" s="27" t="str">
        <x:v>X04869</x:v>
      </x:c>
      <x:c r="B9868" s="27" t="str">
        <x:v>Diesel</x:v>
      </x:c>
      <x:c r="C9868" s="27" t="str">
        <x:v>None</x:v>
      </x:c>
      <x:c r="D9868" s="27" t="str">
        <x:v>PEM water</x:v>
      </x:c>
      <x:c r="E9868" s="27" t="str">
        <x:v>Reactive onboard Bubble Butt</x:v>
      </x:c>
      <x:c r="F9868" s="27" t="str">
        <x:v>H2-Cl2 RFC</x:v>
      </x:c>
      <x:c r="G9868" s="27" t="str">
        <x:v>CO2 to DME</x:v>
      </x:c>
      <x:c r="H9868" s="27" t="str">
        <x:v>Reject</x:v>
      </x:c>
      <x:c r="I9868" s="27" t="str">
        <x:v>Vehicle linked</x:v>
      </x:c>
      <x:c r="J9868" s="28" t="n">
        <x:v>1</x:v>
      </x:c>
      <x:c r="K9868" s="27" t="str">
        <x:v>Chlorine or lithium onboard gate fail</x:v>
      </x:c>
      <x:c r="L9868" s="27" t="str">
        <x:v>Carbon-to-fuel loop</x:v>
      </x:c>
      <x:c r="M9868" s="27" t="str">
        <x:v>H2-Cl2 storage lacks a matched chlorine loop; Chlorine or lithium inventory is not accepted in the vehicle module</x:v>
      </x:c>
    </x:row>
    <x:row r="9869">
      <x:c r="A9869" s="27" t="str">
        <x:v>X04870</x:v>
      </x:c>
      <x:c r="B9869" s="27" t="str">
        <x:v>Diesel</x:v>
      </x:c>
      <x:c r="C9869" s="27" t="str">
        <x:v>None</x:v>
      </x:c>
      <x:c r="D9869" s="27" t="str">
        <x:v>PEM water</x:v>
      </x:c>
      <x:c r="E9869" s="27" t="str">
        <x:v>Reactive onboard Bubble Butt</x:v>
      </x:c>
      <x:c r="F9869" s="27" t="str">
        <x:v>H2-Cl2 RFC</x:v>
      </x:c>
      <x:c r="G9869" s="27" t="str">
        <x:v>Captured PM research only</x:v>
      </x:c>
      <x:c r="H9869" s="27" t="str">
        <x:v>Reject</x:v>
      </x:c>
      <x:c r="I9869" s="27" t="str">
        <x:v>Vehicle linked</x:v>
      </x:c>
      <x:c r="J9869" s="28" t="n">
        <x:v>1</x:v>
      </x:c>
      <x:c r="K9869" s="27" t="str">
        <x:v>Chlorine or lithium onboard gate fail</x:v>
      </x:c>
      <x:c r="L9869" s="27" t="str">
        <x:v>Pollutant characterization</x:v>
      </x:c>
      <x:c r="M9869" s="27" t="str">
        <x:v>H2-Cl2 storage lacks a matched chlorine loop; Chlorine or lithium inventory is not accepted in the vehicle module</x:v>
      </x:c>
    </x:row>
    <x:row r="9870">
      <x:c r="A9870" s="27" t="str">
        <x:v>X04871</x:v>
      </x:c>
      <x:c r="B9870" s="27" t="str">
        <x:v>Diesel</x:v>
      </x:c>
      <x:c r="C9870" s="27" t="str">
        <x:v>None</x:v>
      </x:c>
      <x:c r="D9870" s="27" t="str">
        <x:v>PEM water</x:v>
      </x:c>
      <x:c r="E9870" s="27" t="str">
        <x:v>Reactive onboard Bubble Butt</x:v>
      </x:c>
      <x:c r="F9870" s="27" t="str">
        <x:v>Li-Cl2</x:v>
      </x:c>
      <x:c r="G9870" s="27" t="str">
        <x:v>Recovered water and heat</x:v>
      </x:c>
      <x:c r="H9870" s="27" t="str">
        <x:v>Reject</x:v>
      </x:c>
      <x:c r="I9870" s="27" t="str">
        <x:v>Vehicle linked</x:v>
      </x:c>
      <x:c r="J9870" s="28" t="n">
        <x:v>1</x:v>
      </x:c>
      <x:c r="K9870" s="27" t="str">
        <x:v>Chlorine or lithium onboard gate fail</x:v>
      </x:c>
      <x:c r="L9870" s="27" t="str">
        <x:v>Water and heat recovery</x:v>
      </x:c>
      <x:c r="M9870" s="27" t="str">
        <x:v>Li-Cl2 storage lacks molten LiCl regeneration; Chlorine or lithium inventory is not accepted in the vehicle module</x:v>
      </x:c>
    </x:row>
    <x:row r="9871">
      <x:c r="A9871" s="27" t="str">
        <x:v>X04872</x:v>
      </x:c>
      <x:c r="B9871" s="27" t="str">
        <x:v>Diesel</x:v>
      </x:c>
      <x:c r="C9871" s="27" t="str">
        <x:v>None</x:v>
      </x:c>
      <x:c r="D9871" s="27" t="str">
        <x:v>PEM water</x:v>
      </x:c>
      <x:c r="E9871" s="27" t="str">
        <x:v>Reactive onboard Bubble Butt</x:v>
      </x:c>
      <x:c r="F9871" s="27" t="str">
        <x:v>Li-Cl2</x:v>
      </x:c>
      <x:c r="G9871" s="27" t="str">
        <x:v>CO2 to methane</x:v>
      </x:c>
      <x:c r="H9871" s="27" t="str">
        <x:v>Reject</x:v>
      </x:c>
      <x:c r="I9871" s="27" t="str">
        <x:v>Vehicle linked</x:v>
      </x:c>
      <x:c r="J9871" s="28" t="n">
        <x:v>1</x:v>
      </x:c>
      <x:c r="K9871" s="27" t="str">
        <x:v>Chlorine or lithium onboard gate fail</x:v>
      </x:c>
      <x:c r="L9871" s="27" t="str">
        <x:v>Carbon-to-fuel loop</x:v>
      </x:c>
      <x:c r="M9871" s="27" t="str">
        <x:v>Li-Cl2 storage lacks molten LiCl regeneration; Chlorine or lithium inventory is not accepted in the vehicle module</x:v>
      </x:c>
    </x:row>
    <x:row r="9872">
      <x:c r="A9872" s="27" t="str">
        <x:v>X04873</x:v>
      </x:c>
      <x:c r="B9872" s="27" t="str">
        <x:v>Diesel</x:v>
      </x:c>
      <x:c r="C9872" s="27" t="str">
        <x:v>None</x:v>
      </x:c>
      <x:c r="D9872" s="27" t="str">
        <x:v>PEM water</x:v>
      </x:c>
      <x:c r="E9872" s="27" t="str">
        <x:v>Reactive onboard Bubble Butt</x:v>
      </x:c>
      <x:c r="F9872" s="27" t="str">
        <x:v>Li-Cl2</x:v>
      </x:c>
      <x:c r="G9872" s="27" t="str">
        <x:v>CO2 to methanol</x:v>
      </x:c>
      <x:c r="H9872" s="27" t="str">
        <x:v>Reject</x:v>
      </x:c>
      <x:c r="I9872" s="27" t="str">
        <x:v>Vehicle linked</x:v>
      </x:c>
      <x:c r="J9872" s="28" t="n">
        <x:v>1</x:v>
      </x:c>
      <x:c r="K9872" s="27" t="str">
        <x:v>Chlorine or lithium onboard gate fail</x:v>
      </x:c>
      <x:c r="L9872" s="27" t="str">
        <x:v>Carbon-to-fuel loop</x:v>
      </x:c>
      <x:c r="M9872" s="27" t="str">
        <x:v>Li-Cl2 storage lacks molten LiCl regeneration; Chlorine or lithium inventory is not accepted in the vehicle module</x:v>
      </x:c>
    </x:row>
    <x:row r="9873">
      <x:c r="A9873" s="27" t="str">
        <x:v>X04874</x:v>
      </x:c>
      <x:c r="B9873" s="27" t="str">
        <x:v>Diesel</x:v>
      </x:c>
      <x:c r="C9873" s="27" t="str">
        <x:v>None</x:v>
      </x:c>
      <x:c r="D9873" s="27" t="str">
        <x:v>PEM water</x:v>
      </x:c>
      <x:c r="E9873" s="27" t="str">
        <x:v>Reactive onboard Bubble Butt</x:v>
      </x:c>
      <x:c r="F9873" s="27" t="str">
        <x:v>Li-Cl2</x:v>
      </x:c>
      <x:c r="G9873" s="27" t="str">
        <x:v>CO2 to DME</x:v>
      </x:c>
      <x:c r="H9873" s="27" t="str">
        <x:v>Reject</x:v>
      </x:c>
      <x:c r="I9873" s="27" t="str">
        <x:v>Vehicle linked</x:v>
      </x:c>
      <x:c r="J9873" s="28" t="n">
        <x:v>1</x:v>
      </x:c>
      <x:c r="K9873" s="27" t="str">
        <x:v>Chlorine or lithium onboard gate fail</x:v>
      </x:c>
      <x:c r="L9873" s="27" t="str">
        <x:v>Carbon-to-fuel loop</x:v>
      </x:c>
      <x:c r="M9873" s="27" t="str">
        <x:v>Li-Cl2 storage lacks molten LiCl regeneration; Chlorine or lithium inventory is not accepted in the vehicle module</x:v>
      </x:c>
    </x:row>
    <x:row r="9874">
      <x:c r="A9874" s="27" t="str">
        <x:v>X04875</x:v>
      </x:c>
      <x:c r="B9874" s="27" t="str">
        <x:v>Diesel</x:v>
      </x:c>
      <x:c r="C9874" s="27" t="str">
        <x:v>None</x:v>
      </x:c>
      <x:c r="D9874" s="27" t="str">
        <x:v>PEM water</x:v>
      </x:c>
      <x:c r="E9874" s="27" t="str">
        <x:v>Reactive onboard Bubble Butt</x:v>
      </x:c>
      <x:c r="F9874" s="27" t="str">
        <x:v>Li-Cl2</x:v>
      </x:c>
      <x:c r="G9874" s="27" t="str">
        <x:v>Captured PM research only</x:v>
      </x:c>
      <x:c r="H9874" s="27" t="str">
        <x:v>Reject</x:v>
      </x:c>
      <x:c r="I9874" s="27" t="str">
        <x:v>Vehicle linked</x:v>
      </x:c>
      <x:c r="J9874" s="28" t="n">
        <x:v>1</x:v>
      </x:c>
      <x:c r="K9874" s="27" t="str">
        <x:v>Chlorine or lithium onboard gate fail</x:v>
      </x:c>
      <x:c r="L9874" s="27" t="str">
        <x:v>Pollutant characterization</x:v>
      </x:c>
      <x:c r="M9874" s="27" t="str">
        <x:v>Li-Cl2 storage lacks molten LiCl regeneration; Chlorine or lithium inventory is not accepted in the vehicle module</x:v>
      </x:c>
    </x:row>
    <x:row r="9875">
      <x:c r="A9875" s="27" t="str">
        <x:v>X04916</x:v>
      </x:c>
      <x:c r="B9875" s="27" t="str">
        <x:v>Diesel</x:v>
      </x:c>
      <x:c r="C9875" s="27" t="str">
        <x:v>None</x:v>
      </x:c>
      <x:c r="D9875" s="27" t="str">
        <x:v>Liquid alkaline water</x:v>
      </x:c>
      <x:c r="E9875" s="27" t="str">
        <x:v>Baseline aftertreatment</x:v>
      </x:c>
      <x:c r="F9875" s="27" t="str">
        <x:v>H2-Cl2 RFC</x:v>
      </x:c>
      <x:c r="G9875" s="27" t="str">
        <x:v>Recovered water and heat</x:v>
      </x:c>
      <x:c r="H9875" s="27" t="str">
        <x:v>Reject</x:v>
      </x:c>
      <x:c r="I9875" s="27" t="str">
        <x:v>Vehicle linked</x:v>
      </x:c>
      <x:c r="J9875" s="28" t="n">
        <x:v>1</x:v>
      </x:c>
      <x:c r="K9875" s="27" t="str">
        <x:v>Chlorine or lithium onboard gate fail</x:v>
      </x:c>
      <x:c r="L9875" s="27" t="str">
        <x:v>Water and heat recovery</x:v>
      </x:c>
      <x:c r="M9875" s="27" t="str">
        <x:v>H2-Cl2 storage lacks a matched chlorine loop; Chlorine or lithium inventory is not accepted in the vehicle module</x:v>
      </x:c>
    </x:row>
    <x:row r="9876">
      <x:c r="A9876" s="27" t="str">
        <x:v>X04917</x:v>
      </x:c>
      <x:c r="B9876" s="27" t="str">
        <x:v>Diesel</x:v>
      </x:c>
      <x:c r="C9876" s="27" t="str">
        <x:v>None</x:v>
      </x:c>
      <x:c r="D9876" s="27" t="str">
        <x:v>Liquid alkaline water</x:v>
      </x:c>
      <x:c r="E9876" s="27" t="str">
        <x:v>Baseline aftertreatment</x:v>
      </x:c>
      <x:c r="F9876" s="27" t="str">
        <x:v>H2-Cl2 RFC</x:v>
      </x:c>
      <x:c r="G9876" s="27" t="str">
        <x:v>CO2 to methane</x:v>
      </x:c>
      <x:c r="H9876" s="27" t="str">
        <x:v>Reject</x:v>
      </x:c>
      <x:c r="I9876" s="27" t="str">
        <x:v>Vehicle linked</x:v>
      </x:c>
      <x:c r="J9876" s="28" t="n">
        <x:v>1</x:v>
      </x:c>
      <x:c r="K9876" s="27" t="str">
        <x:v>Chlorine or lithium onboard gate fail</x:v>
      </x:c>
      <x:c r="L9876" s="27" t="str">
        <x:v>Carbon-to-fuel loop</x:v>
      </x:c>
      <x:c r="M9876" s="27" t="str">
        <x:v>CO2 product needs reactive capture and regeneration; H2-Cl2 storage lacks a matched chlorine loop; Chlorine or lithium inventory is not accepted in the vehicle module</x:v>
      </x:c>
    </x:row>
    <x:row r="9877">
      <x:c r="A9877" s="27" t="str">
        <x:v>X04918</x:v>
      </x:c>
      <x:c r="B9877" s="27" t="str">
        <x:v>Diesel</x:v>
      </x:c>
      <x:c r="C9877" s="27" t="str">
        <x:v>None</x:v>
      </x:c>
      <x:c r="D9877" s="27" t="str">
        <x:v>Liquid alkaline water</x:v>
      </x:c>
      <x:c r="E9877" s="27" t="str">
        <x:v>Baseline aftertreatment</x:v>
      </x:c>
      <x:c r="F9877" s="27" t="str">
        <x:v>H2-Cl2 RFC</x:v>
      </x:c>
      <x:c r="G9877" s="27" t="str">
        <x:v>CO2 to methanol</x:v>
      </x:c>
      <x:c r="H9877" s="27" t="str">
        <x:v>Reject</x:v>
      </x:c>
      <x:c r="I9877" s="27" t="str">
        <x:v>Vehicle linked</x:v>
      </x:c>
      <x:c r="J9877" s="28" t="n">
        <x:v>1</x:v>
      </x:c>
      <x:c r="K9877" s="27" t="str">
        <x:v>Chlorine or lithium onboard gate fail</x:v>
      </x:c>
      <x:c r="L9877" s="27" t="str">
        <x:v>Carbon-to-fuel loop</x:v>
      </x:c>
      <x:c r="M9877" s="27" t="str">
        <x:v>CO2 product needs reactive capture and regeneration; H2-Cl2 storage lacks a matched chlorine loop; Chlorine or lithium inventory is not accepted in the vehicle module</x:v>
      </x:c>
    </x:row>
    <x:row r="9878">
      <x:c r="A9878" s="27" t="str">
        <x:v>X04919</x:v>
      </x:c>
      <x:c r="B9878" s="27" t="str">
        <x:v>Diesel</x:v>
      </x:c>
      <x:c r="C9878" s="27" t="str">
        <x:v>None</x:v>
      </x:c>
      <x:c r="D9878" s="27" t="str">
        <x:v>Liquid alkaline water</x:v>
      </x:c>
      <x:c r="E9878" s="27" t="str">
        <x:v>Baseline aftertreatment</x:v>
      </x:c>
      <x:c r="F9878" s="27" t="str">
        <x:v>H2-Cl2 RFC</x:v>
      </x:c>
      <x:c r="G9878" s="27" t="str">
        <x:v>CO2 to DME</x:v>
      </x:c>
      <x:c r="H9878" s="27" t="str">
        <x:v>Reject</x:v>
      </x:c>
      <x:c r="I9878" s="27" t="str">
        <x:v>Vehicle linked</x:v>
      </x:c>
      <x:c r="J9878" s="28" t="n">
        <x:v>1</x:v>
      </x:c>
      <x:c r="K9878" s="27" t="str">
        <x:v>Chlorine or lithium onboard gate fail</x:v>
      </x:c>
      <x:c r="L9878" s="27" t="str">
        <x:v>Carbon-to-fuel loop</x:v>
      </x:c>
      <x:c r="M9878" s="27" t="str">
        <x:v>CO2 product needs reactive capture and regeneration; H2-Cl2 storage lacks a matched chlorine loop; Chlorine or lithium inventory is not accepted in the vehicle module</x:v>
      </x:c>
    </x:row>
    <x:row r="9879">
      <x:c r="A9879" s="27" t="str">
        <x:v>X04920</x:v>
      </x:c>
      <x:c r="B9879" s="27" t="str">
        <x:v>Diesel</x:v>
      </x:c>
      <x:c r="C9879" s="27" t="str">
        <x:v>None</x:v>
      </x:c>
      <x:c r="D9879" s="27" t="str">
        <x:v>Liquid alkaline water</x:v>
      </x:c>
      <x:c r="E9879" s="27" t="str">
        <x:v>Baseline aftertreatment</x:v>
      </x:c>
      <x:c r="F9879" s="27" t="str">
        <x:v>H2-Cl2 RFC</x:v>
      </x:c>
      <x:c r="G9879" s="27" t="str">
        <x:v>Captured PM research only</x:v>
      </x:c>
      <x:c r="H9879" s="27" t="str">
        <x:v>Reject</x:v>
      </x:c>
      <x:c r="I9879" s="27" t="str">
        <x:v>Vehicle linked</x:v>
      </x:c>
      <x:c r="J9879" s="28" t="n">
        <x:v>1</x:v>
      </x:c>
      <x:c r="K9879" s="27" t="str">
        <x:v>Chlorine or lithium onboard gate fail</x:v>
      </x:c>
      <x:c r="L9879" s="27" t="str">
        <x:v>Pollutant characterization</x:v>
      </x:c>
      <x:c r="M9879" s="27" t="str">
        <x:v>H2-Cl2 storage lacks a matched chlorine loop; Chlorine or lithium inventory is not accepted in the vehicle module</x:v>
      </x:c>
    </x:row>
    <x:row r="9880">
      <x:c r="A9880" s="27" t="str">
        <x:v>X04921</x:v>
      </x:c>
      <x:c r="B9880" s="27" t="str">
        <x:v>Diesel</x:v>
      </x:c>
      <x:c r="C9880" s="27" t="str">
        <x:v>None</x:v>
      </x:c>
      <x:c r="D9880" s="27" t="str">
        <x:v>Liquid alkaline water</x:v>
      </x:c>
      <x:c r="E9880" s="27" t="str">
        <x:v>Baseline aftertreatment</x:v>
      </x:c>
      <x:c r="F9880" s="27" t="str">
        <x:v>Li-Cl2</x:v>
      </x:c>
      <x:c r="G9880" s="27" t="str">
        <x:v>Recovered water and heat</x:v>
      </x:c>
      <x:c r="H9880" s="27" t="str">
        <x:v>Reject</x:v>
      </x:c>
      <x:c r="I9880" s="27" t="str">
        <x:v>Vehicle linked</x:v>
      </x:c>
      <x:c r="J9880" s="28" t="n">
        <x:v>1</x:v>
      </x:c>
      <x:c r="K9880" s="27" t="str">
        <x:v>Chlorine or lithium onboard gate fail</x:v>
      </x:c>
      <x:c r="L9880" s="27" t="str">
        <x:v>Water and heat recovery</x:v>
      </x:c>
      <x:c r="M9880" s="27" t="str">
        <x:v>Li-Cl2 storage lacks molten LiCl regeneration; Chlorine or lithium inventory is not accepted in the vehicle module</x:v>
      </x:c>
    </x:row>
    <x:row r="9881">
      <x:c r="A9881" s="27" t="str">
        <x:v>X04922</x:v>
      </x:c>
      <x:c r="B9881" s="27" t="str">
        <x:v>Diesel</x:v>
      </x:c>
      <x:c r="C9881" s="27" t="str">
        <x:v>None</x:v>
      </x:c>
      <x:c r="D9881" s="27" t="str">
        <x:v>Liquid alkaline water</x:v>
      </x:c>
      <x:c r="E9881" s="27" t="str">
        <x:v>Baseline aftertreatment</x:v>
      </x:c>
      <x:c r="F9881" s="27" t="str">
        <x:v>Li-Cl2</x:v>
      </x:c>
      <x:c r="G9881" s="27" t="str">
        <x:v>CO2 to methane</x:v>
      </x:c>
      <x:c r="H9881" s="27" t="str">
        <x:v>Reject</x:v>
      </x:c>
      <x:c r="I9881" s="27" t="str">
        <x:v>Vehicle linked</x:v>
      </x:c>
      <x:c r="J9881" s="28" t="n">
        <x:v>1</x:v>
      </x:c>
      <x:c r="K9881" s="27" t="str">
        <x:v>Chlorine or lithium onboard gate fail</x:v>
      </x:c>
      <x:c r="L9881" s="27" t="str">
        <x:v>Carbon-to-fuel loop</x:v>
      </x:c>
      <x:c r="M9881" s="27" t="str">
        <x:v>CO2 product needs reactive capture and regeneration; Li-Cl2 storage lacks molten LiCl regeneration; Chlorine or lithium inventory is not accepted in the vehicle module</x:v>
      </x:c>
    </x:row>
    <x:row r="9882">
      <x:c r="A9882" s="27" t="str">
        <x:v>X04923</x:v>
      </x:c>
      <x:c r="B9882" s="27" t="str">
        <x:v>Diesel</x:v>
      </x:c>
      <x:c r="C9882" s="27" t="str">
        <x:v>None</x:v>
      </x:c>
      <x:c r="D9882" s="27" t="str">
        <x:v>Liquid alkaline water</x:v>
      </x:c>
      <x:c r="E9882" s="27" t="str">
        <x:v>Baseline aftertreatment</x:v>
      </x:c>
      <x:c r="F9882" s="27" t="str">
        <x:v>Li-Cl2</x:v>
      </x:c>
      <x:c r="G9882" s="27" t="str">
        <x:v>CO2 to methanol</x:v>
      </x:c>
      <x:c r="H9882" s="27" t="str">
        <x:v>Reject</x:v>
      </x:c>
      <x:c r="I9882" s="27" t="str">
        <x:v>Vehicle linked</x:v>
      </x:c>
      <x:c r="J9882" s="28" t="n">
        <x:v>1</x:v>
      </x:c>
      <x:c r="K9882" s="27" t="str">
        <x:v>Chlorine or lithium onboard gate fail</x:v>
      </x:c>
      <x:c r="L9882" s="27" t="str">
        <x:v>Carbon-to-fuel loop</x:v>
      </x:c>
      <x:c r="M9882" s="27" t="str">
        <x:v>CO2 product needs reactive capture and regeneration; Li-Cl2 storage lacks molten LiCl regeneration; Chlorine or lithium inventory is not accepted in the vehicle module</x:v>
      </x:c>
    </x:row>
    <x:row r="9883">
      <x:c r="A9883" s="27" t="str">
        <x:v>X04924</x:v>
      </x:c>
      <x:c r="B9883" s="27" t="str">
        <x:v>Diesel</x:v>
      </x:c>
      <x:c r="C9883" s="27" t="str">
        <x:v>None</x:v>
      </x:c>
      <x:c r="D9883" s="27" t="str">
        <x:v>Liquid alkaline water</x:v>
      </x:c>
      <x:c r="E9883" s="27" t="str">
        <x:v>Baseline aftertreatment</x:v>
      </x:c>
      <x:c r="F9883" s="27" t="str">
        <x:v>Li-Cl2</x:v>
      </x:c>
      <x:c r="G9883" s="27" t="str">
        <x:v>CO2 to DME</x:v>
      </x:c>
      <x:c r="H9883" s="27" t="str">
        <x:v>Reject</x:v>
      </x:c>
      <x:c r="I9883" s="27" t="str">
        <x:v>Vehicle linked</x:v>
      </x:c>
      <x:c r="J9883" s="28" t="n">
        <x:v>1</x:v>
      </x:c>
      <x:c r="K9883" s="27" t="str">
        <x:v>Chlorine or lithium onboard gate fail</x:v>
      </x:c>
      <x:c r="L9883" s="27" t="str">
        <x:v>Carbon-to-fuel loop</x:v>
      </x:c>
      <x:c r="M9883" s="27" t="str">
        <x:v>CO2 product needs reactive capture and regeneration; Li-Cl2 storage lacks molten LiCl regeneration; Chlorine or lithium inventory is not accepted in the vehicle module</x:v>
      </x:c>
    </x:row>
    <x:row r="9884">
      <x:c r="A9884" s="27" t="str">
        <x:v>X04925</x:v>
      </x:c>
      <x:c r="B9884" s="27" t="str">
        <x:v>Diesel</x:v>
      </x:c>
      <x:c r="C9884" s="27" t="str">
        <x:v>None</x:v>
      </x:c>
      <x:c r="D9884" s="27" t="str">
        <x:v>Liquid alkaline water</x:v>
      </x:c>
      <x:c r="E9884" s="27" t="str">
        <x:v>Baseline aftertreatment</x:v>
      </x:c>
      <x:c r="F9884" s="27" t="str">
        <x:v>Li-Cl2</x:v>
      </x:c>
      <x:c r="G9884" s="27" t="str">
        <x:v>Captured PM research only</x:v>
      </x:c>
      <x:c r="H9884" s="27" t="str">
        <x:v>Reject</x:v>
      </x:c>
      <x:c r="I9884" s="27" t="str">
        <x:v>Vehicle linked</x:v>
      </x:c>
      <x:c r="J9884" s="28" t="n">
        <x:v>1</x:v>
      </x:c>
      <x:c r="K9884" s="27" t="str">
        <x:v>Chlorine or lithium onboard gate fail</x:v>
      </x:c>
      <x:c r="L9884" s="27" t="str">
        <x:v>Pollutant characterization</x:v>
      </x:c>
      <x:c r="M9884" s="27" t="str">
        <x:v>Li-Cl2 storage lacks molten LiCl regeneration; Chlorine or lithium inventory is not accepted in the vehicle module</x:v>
      </x:c>
    </x:row>
    <x:row r="9885">
      <x:c r="A9885" s="27" t="str">
        <x:v>X04941</x:v>
      </x:c>
      <x:c r="B9885" s="27" t="str">
        <x:v>Diesel</x:v>
      </x:c>
      <x:c r="C9885" s="27" t="str">
        <x:v>None</x:v>
      </x:c>
      <x:c r="D9885" s="27" t="str">
        <x:v>Liquid alkaline water</x:v>
      </x:c>
      <x:c r="E9885" s="27" t="str">
        <x:v>Plain-water Bubble Butt</x:v>
      </x:c>
      <x:c r="F9885" s="27" t="str">
        <x:v>H2-Cl2 RFC</x:v>
      </x:c>
      <x:c r="G9885" s="27" t="str">
        <x:v>Recovered water and heat</x:v>
      </x:c>
      <x:c r="H9885" s="27" t="str">
        <x:v>Reject</x:v>
      </x:c>
      <x:c r="I9885" s="27" t="str">
        <x:v>Vehicle linked</x:v>
      </x:c>
      <x:c r="J9885" s="28" t="n">
        <x:v>1</x:v>
      </x:c>
      <x:c r="K9885" s="27" t="str">
        <x:v>Chlorine or lithium onboard gate fail</x:v>
      </x:c>
      <x:c r="L9885" s="27" t="str">
        <x:v>Water and heat recovery</x:v>
      </x:c>
      <x:c r="M9885" s="27" t="str">
        <x:v>H2-Cl2 storage lacks a matched chlorine loop; Chlorine or lithium inventory is not accepted in the vehicle module</x:v>
      </x:c>
    </x:row>
    <x:row r="9886">
      <x:c r="A9886" s="27" t="str">
        <x:v>X04942</x:v>
      </x:c>
      <x:c r="B9886" s="27" t="str">
        <x:v>Diesel</x:v>
      </x:c>
      <x:c r="C9886" s="27" t="str">
        <x:v>None</x:v>
      </x:c>
      <x:c r="D9886" s="27" t="str">
        <x:v>Liquid alkaline water</x:v>
      </x:c>
      <x:c r="E9886" s="27" t="str">
        <x:v>Plain-water Bubble Butt</x:v>
      </x:c>
      <x:c r="F9886" s="27" t="str">
        <x:v>H2-Cl2 RFC</x:v>
      </x:c>
      <x:c r="G9886" s="27" t="str">
        <x:v>CO2 to methane</x:v>
      </x:c>
      <x:c r="H9886" s="27" t="str">
        <x:v>Reject</x:v>
      </x:c>
      <x:c r="I9886" s="27" t="str">
        <x:v>Vehicle linked</x:v>
      </x:c>
      <x:c r="J9886" s="28" t="n">
        <x:v>1</x:v>
      </x:c>
      <x:c r="K9886" s="27" t="str">
        <x:v>Chlorine or lithium onboard gate fail</x:v>
      </x:c>
      <x:c r="L9886" s="27" t="str">
        <x:v>Carbon-to-fuel loop</x:v>
      </x:c>
      <x:c r="M9886" s="27" t="str">
        <x:v>CO2 product needs reactive capture and regeneration; H2-Cl2 storage lacks a matched chlorine loop; Chlorine or lithium inventory is not accepted in the vehicle module</x:v>
      </x:c>
    </x:row>
    <x:row r="9887">
      <x:c r="A9887" s="27" t="str">
        <x:v>X04943</x:v>
      </x:c>
      <x:c r="B9887" s="27" t="str">
        <x:v>Diesel</x:v>
      </x:c>
      <x:c r="C9887" s="27" t="str">
        <x:v>None</x:v>
      </x:c>
      <x:c r="D9887" s="27" t="str">
        <x:v>Liquid alkaline water</x:v>
      </x:c>
      <x:c r="E9887" s="27" t="str">
        <x:v>Plain-water Bubble Butt</x:v>
      </x:c>
      <x:c r="F9887" s="27" t="str">
        <x:v>H2-Cl2 RFC</x:v>
      </x:c>
      <x:c r="G9887" s="27" t="str">
        <x:v>CO2 to methanol</x:v>
      </x:c>
      <x:c r="H9887" s="27" t="str">
        <x:v>Reject</x:v>
      </x:c>
      <x:c r="I9887" s="27" t="str">
        <x:v>Vehicle linked</x:v>
      </x:c>
      <x:c r="J9887" s="28" t="n">
        <x:v>1</x:v>
      </x:c>
      <x:c r="K9887" s="27" t="str">
        <x:v>Chlorine or lithium onboard gate fail</x:v>
      </x:c>
      <x:c r="L9887" s="27" t="str">
        <x:v>Carbon-to-fuel loop</x:v>
      </x:c>
      <x:c r="M9887" s="27" t="str">
        <x:v>CO2 product needs reactive capture and regeneration; H2-Cl2 storage lacks a matched chlorine loop; Chlorine or lithium inventory is not accepted in the vehicle module</x:v>
      </x:c>
    </x:row>
    <x:row r="9888">
      <x:c r="A9888" s="27" t="str">
        <x:v>X04944</x:v>
      </x:c>
      <x:c r="B9888" s="27" t="str">
        <x:v>Diesel</x:v>
      </x:c>
      <x:c r="C9888" s="27" t="str">
        <x:v>None</x:v>
      </x:c>
      <x:c r="D9888" s="27" t="str">
        <x:v>Liquid alkaline water</x:v>
      </x:c>
      <x:c r="E9888" s="27" t="str">
        <x:v>Plain-water Bubble Butt</x:v>
      </x:c>
      <x:c r="F9888" s="27" t="str">
        <x:v>H2-Cl2 RFC</x:v>
      </x:c>
      <x:c r="G9888" s="27" t="str">
        <x:v>CO2 to DME</x:v>
      </x:c>
      <x:c r="H9888" s="27" t="str">
        <x:v>Reject</x:v>
      </x:c>
      <x:c r="I9888" s="27" t="str">
        <x:v>Vehicle linked</x:v>
      </x:c>
      <x:c r="J9888" s="28" t="n">
        <x:v>1</x:v>
      </x:c>
      <x:c r="K9888" s="27" t="str">
        <x:v>Chlorine or lithium onboard gate fail</x:v>
      </x:c>
      <x:c r="L9888" s="27" t="str">
        <x:v>Carbon-to-fuel loop</x:v>
      </x:c>
      <x:c r="M9888" s="27" t="str">
        <x:v>CO2 product needs reactive capture and regeneration; H2-Cl2 storage lacks a matched chlorine loop; Chlorine or lithium inventory is not accepted in the vehicle module</x:v>
      </x:c>
    </x:row>
    <x:row r="9889">
      <x:c r="A9889" s="27" t="str">
        <x:v>X04945</x:v>
      </x:c>
      <x:c r="B9889" s="27" t="str">
        <x:v>Diesel</x:v>
      </x:c>
      <x:c r="C9889" s="27" t="str">
        <x:v>None</x:v>
      </x:c>
      <x:c r="D9889" s="27" t="str">
        <x:v>Liquid alkaline water</x:v>
      </x:c>
      <x:c r="E9889" s="27" t="str">
        <x:v>Plain-water Bubble Butt</x:v>
      </x:c>
      <x:c r="F9889" s="27" t="str">
        <x:v>H2-Cl2 RFC</x:v>
      </x:c>
      <x:c r="G9889" s="27" t="str">
        <x:v>Captured PM research only</x:v>
      </x:c>
      <x:c r="H9889" s="27" t="str">
        <x:v>Reject</x:v>
      </x:c>
      <x:c r="I9889" s="27" t="str">
        <x:v>Vehicle linked</x:v>
      </x:c>
      <x:c r="J9889" s="28" t="n">
        <x:v>1</x:v>
      </x:c>
      <x:c r="K9889" s="27" t="str">
        <x:v>Chlorine or lithium onboard gate fail</x:v>
      </x:c>
      <x:c r="L9889" s="27" t="str">
        <x:v>Pollutant characterization</x:v>
      </x:c>
      <x:c r="M9889" s="27" t="str">
        <x:v>H2-Cl2 storage lacks a matched chlorine loop; Chlorine or lithium inventory is not accepted in the vehicle module</x:v>
      </x:c>
    </x:row>
    <x:row r="9890">
      <x:c r="A9890" s="27" t="str">
        <x:v>X04946</x:v>
      </x:c>
      <x:c r="B9890" s="27" t="str">
        <x:v>Diesel</x:v>
      </x:c>
      <x:c r="C9890" s="27" t="str">
        <x:v>None</x:v>
      </x:c>
      <x:c r="D9890" s="27" t="str">
        <x:v>Liquid alkaline water</x:v>
      </x:c>
      <x:c r="E9890" s="27" t="str">
        <x:v>Plain-water Bubble Butt</x:v>
      </x:c>
      <x:c r="F9890" s="27" t="str">
        <x:v>Li-Cl2</x:v>
      </x:c>
      <x:c r="G9890" s="27" t="str">
        <x:v>Recovered water and heat</x:v>
      </x:c>
      <x:c r="H9890" s="27" t="str">
        <x:v>Reject</x:v>
      </x:c>
      <x:c r="I9890" s="27" t="str">
        <x:v>Vehicle linked</x:v>
      </x:c>
      <x:c r="J9890" s="28" t="n">
        <x:v>1</x:v>
      </x:c>
      <x:c r="K9890" s="27" t="str">
        <x:v>Chlorine or lithium onboard gate fail</x:v>
      </x:c>
      <x:c r="L9890" s="27" t="str">
        <x:v>Water and heat recovery</x:v>
      </x:c>
      <x:c r="M9890" s="27" t="str">
        <x:v>Li-Cl2 storage lacks molten LiCl regeneration; Chlorine or lithium inventory is not accepted in the vehicle module</x:v>
      </x:c>
    </x:row>
    <x:row r="9891">
      <x:c r="A9891" s="27" t="str">
        <x:v>X04947</x:v>
      </x:c>
      <x:c r="B9891" s="27" t="str">
        <x:v>Diesel</x:v>
      </x:c>
      <x:c r="C9891" s="27" t="str">
        <x:v>None</x:v>
      </x:c>
      <x:c r="D9891" s="27" t="str">
        <x:v>Liquid alkaline water</x:v>
      </x:c>
      <x:c r="E9891" s="27" t="str">
        <x:v>Plain-water Bubble Butt</x:v>
      </x:c>
      <x:c r="F9891" s="27" t="str">
        <x:v>Li-Cl2</x:v>
      </x:c>
      <x:c r="G9891" s="27" t="str">
        <x:v>CO2 to methane</x:v>
      </x:c>
      <x:c r="H9891" s="27" t="str">
        <x:v>Reject</x:v>
      </x:c>
      <x:c r="I9891" s="27" t="str">
        <x:v>Vehicle linked</x:v>
      </x:c>
      <x:c r="J9891" s="28" t="n">
        <x:v>1</x:v>
      </x:c>
      <x:c r="K9891" s="27" t="str">
        <x:v>Chlorine or lithium onboard gate fail</x:v>
      </x:c>
      <x:c r="L9891" s="27" t="str">
        <x:v>Carbon-to-fuel loop</x:v>
      </x:c>
      <x:c r="M9891" s="27" t="str">
        <x:v>CO2 product needs reactive capture and regeneration; Li-Cl2 storage lacks molten LiCl regeneration; Chlorine or lithium inventory is not accepted in the vehicle module</x:v>
      </x:c>
    </x:row>
    <x:row r="9892">
      <x:c r="A9892" s="27" t="str">
        <x:v>X04948</x:v>
      </x:c>
      <x:c r="B9892" s="27" t="str">
        <x:v>Diesel</x:v>
      </x:c>
      <x:c r="C9892" s="27" t="str">
        <x:v>None</x:v>
      </x:c>
      <x:c r="D9892" s="27" t="str">
        <x:v>Liquid alkaline water</x:v>
      </x:c>
      <x:c r="E9892" s="27" t="str">
        <x:v>Plain-water Bubble Butt</x:v>
      </x:c>
      <x:c r="F9892" s="27" t="str">
        <x:v>Li-Cl2</x:v>
      </x:c>
      <x:c r="G9892" s="27" t="str">
        <x:v>CO2 to methanol</x:v>
      </x:c>
      <x:c r="H9892" s="27" t="str">
        <x:v>Reject</x:v>
      </x:c>
      <x:c r="I9892" s="27" t="str">
        <x:v>Vehicle linked</x:v>
      </x:c>
      <x:c r="J9892" s="28" t="n">
        <x:v>1</x:v>
      </x:c>
      <x:c r="K9892" s="27" t="str">
        <x:v>Chlorine or lithium onboard gate fail</x:v>
      </x:c>
      <x:c r="L9892" s="27" t="str">
        <x:v>Carbon-to-fuel loop</x:v>
      </x:c>
      <x:c r="M9892" s="27" t="str">
        <x:v>CO2 product needs reactive capture and regeneration; Li-Cl2 storage lacks molten LiCl regeneration; Chlorine or lithium inventory is not accepted in the vehicle module</x:v>
      </x:c>
    </x:row>
    <x:row r="9893">
      <x:c r="A9893" s="27" t="str">
        <x:v>X04949</x:v>
      </x:c>
      <x:c r="B9893" s="27" t="str">
        <x:v>Diesel</x:v>
      </x:c>
      <x:c r="C9893" s="27" t="str">
        <x:v>None</x:v>
      </x:c>
      <x:c r="D9893" s="27" t="str">
        <x:v>Liquid alkaline water</x:v>
      </x:c>
      <x:c r="E9893" s="27" t="str">
        <x:v>Plain-water Bubble Butt</x:v>
      </x:c>
      <x:c r="F9893" s="27" t="str">
        <x:v>Li-Cl2</x:v>
      </x:c>
      <x:c r="G9893" s="27" t="str">
        <x:v>CO2 to DME</x:v>
      </x:c>
      <x:c r="H9893" s="27" t="str">
        <x:v>Reject</x:v>
      </x:c>
      <x:c r="I9893" s="27" t="str">
        <x:v>Vehicle linked</x:v>
      </x:c>
      <x:c r="J9893" s="28" t="n">
        <x:v>1</x:v>
      </x:c>
      <x:c r="K9893" s="27" t="str">
        <x:v>Chlorine or lithium onboard gate fail</x:v>
      </x:c>
      <x:c r="L9893" s="27" t="str">
        <x:v>Carbon-to-fuel loop</x:v>
      </x:c>
      <x:c r="M9893" s="27" t="str">
        <x:v>CO2 product needs reactive capture and regeneration; Li-Cl2 storage lacks molten LiCl regeneration; Chlorine or lithium inventory is not accepted in the vehicle module</x:v>
      </x:c>
    </x:row>
    <x:row r="9894">
      <x:c r="A9894" s="27" t="str">
        <x:v>X04950</x:v>
      </x:c>
      <x:c r="B9894" s="27" t="str">
        <x:v>Diesel</x:v>
      </x:c>
      <x:c r="C9894" s="27" t="str">
        <x:v>None</x:v>
      </x:c>
      <x:c r="D9894" s="27" t="str">
        <x:v>Liquid alkaline water</x:v>
      </x:c>
      <x:c r="E9894" s="27" t="str">
        <x:v>Plain-water Bubble Butt</x:v>
      </x:c>
      <x:c r="F9894" s="27" t="str">
        <x:v>Li-Cl2</x:v>
      </x:c>
      <x:c r="G9894" s="27" t="str">
        <x:v>Captured PM research only</x:v>
      </x:c>
      <x:c r="H9894" s="27" t="str">
        <x:v>Reject</x:v>
      </x:c>
      <x:c r="I9894" s="27" t="str">
        <x:v>Vehicle linked</x:v>
      </x:c>
      <x:c r="J9894" s="28" t="n">
        <x:v>1</x:v>
      </x:c>
      <x:c r="K9894" s="27" t="str">
        <x:v>Chlorine or lithium onboard gate fail</x:v>
      </x:c>
      <x:c r="L9894" s="27" t="str">
        <x:v>Pollutant characterization</x:v>
      </x:c>
      <x:c r="M9894" s="27" t="str">
        <x:v>Li-Cl2 storage lacks molten LiCl regeneration; Chlorine or lithium inventory is not accepted in the vehicle module</x:v>
      </x:c>
    </x:row>
    <x:row r="9895">
      <x:c r="A9895" s="27" t="str">
        <x:v>X04966</x:v>
      </x:c>
      <x:c r="B9895" s="27" t="str">
        <x:v>Diesel</x:v>
      </x:c>
      <x:c r="C9895" s="27" t="str">
        <x:v>None</x:v>
      </x:c>
      <x:c r="D9895" s="27" t="str">
        <x:v>Liquid alkaline water</x:v>
      </x:c>
      <x:c r="E9895" s="27" t="str">
        <x:v>Reactive onboard Bubble Butt</x:v>
      </x:c>
      <x:c r="F9895" s="27" t="str">
        <x:v>H2-Cl2 RFC</x:v>
      </x:c>
      <x:c r="G9895" s="27" t="str">
        <x:v>Recovered water and heat</x:v>
      </x:c>
      <x:c r="H9895" s="27" t="str">
        <x:v>Reject</x:v>
      </x:c>
      <x:c r="I9895" s="27" t="str">
        <x:v>Vehicle linked</x:v>
      </x:c>
      <x:c r="J9895" s="28" t="n">
        <x:v>1</x:v>
      </x:c>
      <x:c r="K9895" s="27" t="str">
        <x:v>Chlorine or lithium onboard gate fail</x:v>
      </x:c>
      <x:c r="L9895" s="27" t="str">
        <x:v>Water and heat recovery</x:v>
      </x:c>
      <x:c r="M9895" s="27" t="str">
        <x:v>H2-Cl2 storage lacks a matched chlorine loop; Chlorine or lithium inventory is not accepted in the vehicle module</x:v>
      </x:c>
    </x:row>
    <x:row r="9896">
      <x:c r="A9896" s="27" t="str">
        <x:v>X04967</x:v>
      </x:c>
      <x:c r="B9896" s="27" t="str">
        <x:v>Diesel</x:v>
      </x:c>
      <x:c r="C9896" s="27" t="str">
        <x:v>None</x:v>
      </x:c>
      <x:c r="D9896" s="27" t="str">
        <x:v>Liquid alkaline water</x:v>
      </x:c>
      <x:c r="E9896" s="27" t="str">
        <x:v>Reactive onboard Bubble Butt</x:v>
      </x:c>
      <x:c r="F9896" s="27" t="str">
        <x:v>H2-Cl2 RFC</x:v>
      </x:c>
      <x:c r="G9896" s="27" t="str">
        <x:v>CO2 to methane</x:v>
      </x:c>
      <x:c r="H9896" s="27" t="str">
        <x:v>Reject</x:v>
      </x:c>
      <x:c r="I9896" s="27" t="str">
        <x:v>Vehicle linked</x:v>
      </x:c>
      <x:c r="J9896" s="28" t="n">
        <x:v>1</x:v>
      </x:c>
      <x:c r="K9896" s="27" t="str">
        <x:v>Chlorine or lithium onboard gate fail</x:v>
      </x:c>
      <x:c r="L9896" s="27" t="str">
        <x:v>Carbon-to-fuel loop</x:v>
      </x:c>
      <x:c r="M9896" s="27" t="str">
        <x:v>H2-Cl2 storage lacks a matched chlorine loop; Chlorine or lithium inventory is not accepted in the vehicle module</x:v>
      </x:c>
    </x:row>
    <x:row r="9897">
      <x:c r="A9897" s="27" t="str">
        <x:v>X04968</x:v>
      </x:c>
      <x:c r="B9897" s="27" t="str">
        <x:v>Diesel</x:v>
      </x:c>
      <x:c r="C9897" s="27" t="str">
        <x:v>None</x:v>
      </x:c>
      <x:c r="D9897" s="27" t="str">
        <x:v>Liquid alkaline water</x:v>
      </x:c>
      <x:c r="E9897" s="27" t="str">
        <x:v>Reactive onboard Bubble Butt</x:v>
      </x:c>
      <x:c r="F9897" s="27" t="str">
        <x:v>H2-Cl2 RFC</x:v>
      </x:c>
      <x:c r="G9897" s="27" t="str">
        <x:v>CO2 to methanol</x:v>
      </x:c>
      <x:c r="H9897" s="27" t="str">
        <x:v>Reject</x:v>
      </x:c>
      <x:c r="I9897" s="27" t="str">
        <x:v>Vehicle linked</x:v>
      </x:c>
      <x:c r="J9897" s="28" t="n">
        <x:v>1</x:v>
      </x:c>
      <x:c r="K9897" s="27" t="str">
        <x:v>Chlorine or lithium onboard gate fail</x:v>
      </x:c>
      <x:c r="L9897" s="27" t="str">
        <x:v>Carbon-to-fuel loop</x:v>
      </x:c>
      <x:c r="M9897" s="27" t="str">
        <x:v>H2-Cl2 storage lacks a matched chlorine loop; Chlorine or lithium inventory is not accepted in the vehicle module</x:v>
      </x:c>
    </x:row>
    <x:row r="9898">
      <x:c r="A9898" s="27" t="str">
        <x:v>X04969</x:v>
      </x:c>
      <x:c r="B9898" s="27" t="str">
        <x:v>Diesel</x:v>
      </x:c>
      <x:c r="C9898" s="27" t="str">
        <x:v>None</x:v>
      </x:c>
      <x:c r="D9898" s="27" t="str">
        <x:v>Liquid alkaline water</x:v>
      </x:c>
      <x:c r="E9898" s="27" t="str">
        <x:v>Reactive onboard Bubble Butt</x:v>
      </x:c>
      <x:c r="F9898" s="27" t="str">
        <x:v>H2-Cl2 RFC</x:v>
      </x:c>
      <x:c r="G9898" s="27" t="str">
        <x:v>CO2 to DME</x:v>
      </x:c>
      <x:c r="H9898" s="27" t="str">
        <x:v>Reject</x:v>
      </x:c>
      <x:c r="I9898" s="27" t="str">
        <x:v>Vehicle linked</x:v>
      </x:c>
      <x:c r="J9898" s="28" t="n">
        <x:v>1</x:v>
      </x:c>
      <x:c r="K9898" s="27" t="str">
        <x:v>Chlorine or lithium onboard gate fail</x:v>
      </x:c>
      <x:c r="L9898" s="27" t="str">
        <x:v>Carbon-to-fuel loop</x:v>
      </x:c>
      <x:c r="M9898" s="27" t="str">
        <x:v>H2-Cl2 storage lacks a matched chlorine loop; Chlorine or lithium inventory is not accepted in the vehicle module</x:v>
      </x:c>
    </x:row>
    <x:row r="9899">
      <x:c r="A9899" s="27" t="str">
        <x:v>X04970</x:v>
      </x:c>
      <x:c r="B9899" s="27" t="str">
        <x:v>Diesel</x:v>
      </x:c>
      <x:c r="C9899" s="27" t="str">
        <x:v>None</x:v>
      </x:c>
      <x:c r="D9899" s="27" t="str">
        <x:v>Liquid alkaline water</x:v>
      </x:c>
      <x:c r="E9899" s="27" t="str">
        <x:v>Reactive onboard Bubble Butt</x:v>
      </x:c>
      <x:c r="F9899" s="27" t="str">
        <x:v>H2-Cl2 RFC</x:v>
      </x:c>
      <x:c r="G9899" s="27" t="str">
        <x:v>Captured PM research only</x:v>
      </x:c>
      <x:c r="H9899" s="27" t="str">
        <x:v>Reject</x:v>
      </x:c>
      <x:c r="I9899" s="27" t="str">
        <x:v>Vehicle linked</x:v>
      </x:c>
      <x:c r="J9899" s="28" t="n">
        <x:v>1</x:v>
      </x:c>
      <x:c r="K9899" s="27" t="str">
        <x:v>Chlorine or lithium onboard gate fail</x:v>
      </x:c>
      <x:c r="L9899" s="27" t="str">
        <x:v>Pollutant characterization</x:v>
      </x:c>
      <x:c r="M9899" s="27" t="str">
        <x:v>H2-Cl2 storage lacks a matched chlorine loop; Chlorine or lithium inventory is not accepted in the vehicle module</x:v>
      </x:c>
    </x:row>
    <x:row r="9900">
      <x:c r="A9900" s="27" t="str">
        <x:v>X04971</x:v>
      </x:c>
      <x:c r="B9900" s="27" t="str">
        <x:v>Diesel</x:v>
      </x:c>
      <x:c r="C9900" s="27" t="str">
        <x:v>None</x:v>
      </x:c>
      <x:c r="D9900" s="27" t="str">
        <x:v>Liquid alkaline water</x:v>
      </x:c>
      <x:c r="E9900" s="27" t="str">
        <x:v>Reactive onboard Bubble Butt</x:v>
      </x:c>
      <x:c r="F9900" s="27" t="str">
        <x:v>Li-Cl2</x:v>
      </x:c>
      <x:c r="G9900" s="27" t="str">
        <x:v>Recovered water and heat</x:v>
      </x:c>
      <x:c r="H9900" s="27" t="str">
        <x:v>Reject</x:v>
      </x:c>
      <x:c r="I9900" s="27" t="str">
        <x:v>Vehicle linked</x:v>
      </x:c>
      <x:c r="J9900" s="28" t="n">
        <x:v>1</x:v>
      </x:c>
      <x:c r="K9900" s="27" t="str">
        <x:v>Chlorine or lithium onboard gate fail</x:v>
      </x:c>
      <x:c r="L9900" s="27" t="str">
        <x:v>Water and heat recovery</x:v>
      </x:c>
      <x:c r="M9900" s="27" t="str">
        <x:v>Li-Cl2 storage lacks molten LiCl regeneration; Chlorine or lithium inventory is not accepted in the vehicle module</x:v>
      </x:c>
    </x:row>
    <x:row r="9901">
      <x:c r="A9901" s="27" t="str">
        <x:v>X04972</x:v>
      </x:c>
      <x:c r="B9901" s="27" t="str">
        <x:v>Diesel</x:v>
      </x:c>
      <x:c r="C9901" s="27" t="str">
        <x:v>None</x:v>
      </x:c>
      <x:c r="D9901" s="27" t="str">
        <x:v>Liquid alkaline water</x:v>
      </x:c>
      <x:c r="E9901" s="27" t="str">
        <x:v>Reactive onboard Bubble Butt</x:v>
      </x:c>
      <x:c r="F9901" s="27" t="str">
        <x:v>Li-Cl2</x:v>
      </x:c>
      <x:c r="G9901" s="27" t="str">
        <x:v>CO2 to methane</x:v>
      </x:c>
      <x:c r="H9901" s="27" t="str">
        <x:v>Reject</x:v>
      </x:c>
      <x:c r="I9901" s="27" t="str">
        <x:v>Vehicle linked</x:v>
      </x:c>
      <x:c r="J9901" s="28" t="n">
        <x:v>1</x:v>
      </x:c>
      <x:c r="K9901" s="27" t="str">
        <x:v>Chlorine or lithium onboard gate fail</x:v>
      </x:c>
      <x:c r="L9901" s="27" t="str">
        <x:v>Carbon-to-fuel loop</x:v>
      </x:c>
      <x:c r="M9901" s="27" t="str">
        <x:v>Li-Cl2 storage lacks molten LiCl regeneration; Chlorine or lithium inventory is not accepted in the vehicle module</x:v>
      </x:c>
    </x:row>
    <x:row r="9902">
      <x:c r="A9902" s="27" t="str">
        <x:v>X04973</x:v>
      </x:c>
      <x:c r="B9902" s="27" t="str">
        <x:v>Diesel</x:v>
      </x:c>
      <x:c r="C9902" s="27" t="str">
        <x:v>None</x:v>
      </x:c>
      <x:c r="D9902" s="27" t="str">
        <x:v>Liquid alkaline water</x:v>
      </x:c>
      <x:c r="E9902" s="27" t="str">
        <x:v>Reactive onboard Bubble Butt</x:v>
      </x:c>
      <x:c r="F9902" s="27" t="str">
        <x:v>Li-Cl2</x:v>
      </x:c>
      <x:c r="G9902" s="27" t="str">
        <x:v>CO2 to methanol</x:v>
      </x:c>
      <x:c r="H9902" s="27" t="str">
        <x:v>Reject</x:v>
      </x:c>
      <x:c r="I9902" s="27" t="str">
        <x:v>Vehicle linked</x:v>
      </x:c>
      <x:c r="J9902" s="28" t="n">
        <x:v>1</x:v>
      </x:c>
      <x:c r="K9902" s="27" t="str">
        <x:v>Chlorine or lithium onboard gate fail</x:v>
      </x:c>
      <x:c r="L9902" s="27" t="str">
        <x:v>Carbon-to-fuel loop</x:v>
      </x:c>
      <x:c r="M9902" s="27" t="str">
        <x:v>Li-Cl2 storage lacks molten LiCl regeneration; Chlorine or lithium inventory is not accepted in the vehicle module</x:v>
      </x:c>
    </x:row>
    <x:row r="9903">
      <x:c r="A9903" s="27" t="str">
        <x:v>X04974</x:v>
      </x:c>
      <x:c r="B9903" s="27" t="str">
        <x:v>Diesel</x:v>
      </x:c>
      <x:c r="C9903" s="27" t="str">
        <x:v>None</x:v>
      </x:c>
      <x:c r="D9903" s="27" t="str">
        <x:v>Liquid alkaline water</x:v>
      </x:c>
      <x:c r="E9903" s="27" t="str">
        <x:v>Reactive onboard Bubble Butt</x:v>
      </x:c>
      <x:c r="F9903" s="27" t="str">
        <x:v>Li-Cl2</x:v>
      </x:c>
      <x:c r="G9903" s="27" t="str">
        <x:v>CO2 to DME</x:v>
      </x:c>
      <x:c r="H9903" s="27" t="str">
        <x:v>Reject</x:v>
      </x:c>
      <x:c r="I9903" s="27" t="str">
        <x:v>Vehicle linked</x:v>
      </x:c>
      <x:c r="J9903" s="28" t="n">
        <x:v>1</x:v>
      </x:c>
      <x:c r="K9903" s="27" t="str">
        <x:v>Chlorine or lithium onboard gate fail</x:v>
      </x:c>
      <x:c r="L9903" s="27" t="str">
        <x:v>Carbon-to-fuel loop</x:v>
      </x:c>
      <x:c r="M9903" s="27" t="str">
        <x:v>Li-Cl2 storage lacks molten LiCl regeneration; Chlorine or lithium inventory is not accepted in the vehicle module</x:v>
      </x:c>
    </x:row>
    <x:row r="9904">
      <x:c r="A9904" s="27" t="str">
        <x:v>X04975</x:v>
      </x:c>
      <x:c r="B9904" s="27" t="str">
        <x:v>Diesel</x:v>
      </x:c>
      <x:c r="C9904" s="27" t="str">
        <x:v>None</x:v>
      </x:c>
      <x:c r="D9904" s="27" t="str">
        <x:v>Liquid alkaline water</x:v>
      </x:c>
      <x:c r="E9904" s="27" t="str">
        <x:v>Reactive onboard Bubble Butt</x:v>
      </x:c>
      <x:c r="F9904" s="27" t="str">
        <x:v>Li-Cl2</x:v>
      </x:c>
      <x:c r="G9904" s="27" t="str">
        <x:v>Captured PM research only</x:v>
      </x:c>
      <x:c r="H9904" s="27" t="str">
        <x:v>Reject</x:v>
      </x:c>
      <x:c r="I9904" s="27" t="str">
        <x:v>Vehicle linked</x:v>
      </x:c>
      <x:c r="J9904" s="28" t="n">
        <x:v>1</x:v>
      </x:c>
      <x:c r="K9904" s="27" t="str">
        <x:v>Chlorine or lithium onboard gate fail</x:v>
      </x:c>
      <x:c r="L9904" s="27" t="str">
        <x:v>Pollutant characterization</x:v>
      </x:c>
      <x:c r="M9904" s="27" t="str">
        <x:v>Li-Cl2 storage lacks molten LiCl regeneration; Chlorine or lithium inventory is not accepted in the vehicle module</x:v>
      </x:c>
    </x:row>
    <x:row r="9905">
      <x:c r="A9905" s="27" t="str">
        <x:v>X05016</x:v>
      </x:c>
      <x:c r="B9905" s="27" t="str">
        <x:v>Diesel</x:v>
      </x:c>
      <x:c r="C9905" s="27" t="str">
        <x:v>None</x:v>
      </x:c>
      <x:c r="D9905" s="27" t="str">
        <x:v>Solid oxide steam</x:v>
      </x:c>
      <x:c r="E9905" s="27" t="str">
        <x:v>Baseline aftertreatment</x:v>
      </x:c>
      <x:c r="F9905" s="27" t="str">
        <x:v>H2-Cl2 RFC</x:v>
      </x:c>
      <x:c r="G9905" s="27" t="str">
        <x:v>Recovered water and heat</x:v>
      </x:c>
      <x:c r="H9905" s="27" t="str">
        <x:v>Reject</x:v>
      </x:c>
      <x:c r="I9905" s="27" t="str">
        <x:v>Vehicle linked</x:v>
      </x:c>
      <x:c r="J9905" s="28" t="n">
        <x:v>1</x:v>
      </x:c>
      <x:c r="K9905" s="27" t="str">
        <x:v>Chlorine or lithium onboard gate fail</x:v>
      </x:c>
      <x:c r="L9905" s="27" t="str">
        <x:v>Water and heat recovery</x:v>
      </x:c>
      <x:c r="M9905" s="27" t="str">
        <x:v>H2-Cl2 storage lacks a matched chlorine loop; Chlorine or lithium inventory is not accepted in the vehicle module</x:v>
      </x:c>
    </x:row>
    <x:row r="9906">
      <x:c r="A9906" s="27" t="str">
        <x:v>X05017</x:v>
      </x:c>
      <x:c r="B9906" s="27" t="str">
        <x:v>Diesel</x:v>
      </x:c>
      <x:c r="C9906" s="27" t="str">
        <x:v>None</x:v>
      </x:c>
      <x:c r="D9906" s="27" t="str">
        <x:v>Solid oxide steam</x:v>
      </x:c>
      <x:c r="E9906" s="27" t="str">
        <x:v>Baseline aftertreatment</x:v>
      </x:c>
      <x:c r="F9906" s="27" t="str">
        <x:v>H2-Cl2 RFC</x:v>
      </x:c>
      <x:c r="G9906" s="27" t="str">
        <x:v>CO2 to methane</x:v>
      </x:c>
      <x:c r="H9906" s="27" t="str">
        <x:v>Reject</x:v>
      </x:c>
      <x:c r="I9906" s="27" t="str">
        <x:v>Vehicle linked</x:v>
      </x:c>
      <x:c r="J9906" s="28" t="n">
        <x:v>1</x:v>
      </x:c>
      <x:c r="K9906" s="27" t="str">
        <x:v>Chlorine or lithium onboard gate fail</x:v>
      </x:c>
      <x:c r="L9906" s="27" t="str">
        <x:v>Carbon-to-fuel loop</x:v>
      </x:c>
      <x:c r="M9906" s="27" t="str">
        <x:v>CO2 product needs reactive capture and regeneration; H2-Cl2 storage lacks a matched chlorine loop; Chlorine or lithium inventory is not accepted in the vehicle module</x:v>
      </x:c>
    </x:row>
    <x:row r="9907">
      <x:c r="A9907" s="27" t="str">
        <x:v>X05018</x:v>
      </x:c>
      <x:c r="B9907" s="27" t="str">
        <x:v>Diesel</x:v>
      </x:c>
      <x:c r="C9907" s="27" t="str">
        <x:v>None</x:v>
      </x:c>
      <x:c r="D9907" s="27" t="str">
        <x:v>Solid oxide steam</x:v>
      </x:c>
      <x:c r="E9907" s="27" t="str">
        <x:v>Baseline aftertreatment</x:v>
      </x:c>
      <x:c r="F9907" s="27" t="str">
        <x:v>H2-Cl2 RFC</x:v>
      </x:c>
      <x:c r="G9907" s="27" t="str">
        <x:v>CO2 to methanol</x:v>
      </x:c>
      <x:c r="H9907" s="27" t="str">
        <x:v>Reject</x:v>
      </x:c>
      <x:c r="I9907" s="27" t="str">
        <x:v>Vehicle linked</x:v>
      </x:c>
      <x:c r="J9907" s="28" t="n">
        <x:v>1</x:v>
      </x:c>
      <x:c r="K9907" s="27" t="str">
        <x:v>Chlorine or lithium onboard gate fail</x:v>
      </x:c>
      <x:c r="L9907" s="27" t="str">
        <x:v>Carbon-to-fuel loop</x:v>
      </x:c>
      <x:c r="M9907" s="27" t="str">
        <x:v>CO2 product needs reactive capture and regeneration; H2-Cl2 storage lacks a matched chlorine loop; Chlorine or lithium inventory is not accepted in the vehicle module</x:v>
      </x:c>
    </x:row>
    <x:row r="9908">
      <x:c r="A9908" s="27" t="str">
        <x:v>X05019</x:v>
      </x:c>
      <x:c r="B9908" s="27" t="str">
        <x:v>Diesel</x:v>
      </x:c>
      <x:c r="C9908" s="27" t="str">
        <x:v>None</x:v>
      </x:c>
      <x:c r="D9908" s="27" t="str">
        <x:v>Solid oxide steam</x:v>
      </x:c>
      <x:c r="E9908" s="27" t="str">
        <x:v>Baseline aftertreatment</x:v>
      </x:c>
      <x:c r="F9908" s="27" t="str">
        <x:v>H2-Cl2 RFC</x:v>
      </x:c>
      <x:c r="G9908" s="27" t="str">
        <x:v>CO2 to DME</x:v>
      </x:c>
      <x:c r="H9908" s="27" t="str">
        <x:v>Reject</x:v>
      </x:c>
      <x:c r="I9908" s="27" t="str">
        <x:v>Vehicle linked</x:v>
      </x:c>
      <x:c r="J9908" s="28" t="n">
        <x:v>1</x:v>
      </x:c>
      <x:c r="K9908" s="27" t="str">
        <x:v>Chlorine or lithium onboard gate fail</x:v>
      </x:c>
      <x:c r="L9908" s="27" t="str">
        <x:v>Carbon-to-fuel loop</x:v>
      </x:c>
      <x:c r="M9908" s="27" t="str">
        <x:v>CO2 product needs reactive capture and regeneration; H2-Cl2 storage lacks a matched chlorine loop; Chlorine or lithium inventory is not accepted in the vehicle module</x:v>
      </x:c>
    </x:row>
    <x:row r="9909">
      <x:c r="A9909" s="27" t="str">
        <x:v>X05020</x:v>
      </x:c>
      <x:c r="B9909" s="27" t="str">
        <x:v>Diesel</x:v>
      </x:c>
      <x:c r="C9909" s="27" t="str">
        <x:v>None</x:v>
      </x:c>
      <x:c r="D9909" s="27" t="str">
        <x:v>Solid oxide steam</x:v>
      </x:c>
      <x:c r="E9909" s="27" t="str">
        <x:v>Baseline aftertreatment</x:v>
      </x:c>
      <x:c r="F9909" s="27" t="str">
        <x:v>H2-Cl2 RFC</x:v>
      </x:c>
      <x:c r="G9909" s="27" t="str">
        <x:v>Captured PM research only</x:v>
      </x:c>
      <x:c r="H9909" s="27" t="str">
        <x:v>Reject</x:v>
      </x:c>
      <x:c r="I9909" s="27" t="str">
        <x:v>Vehicle linked</x:v>
      </x:c>
      <x:c r="J9909" s="28" t="n">
        <x:v>1</x:v>
      </x:c>
      <x:c r="K9909" s="27" t="str">
        <x:v>Chlorine or lithium onboard gate fail</x:v>
      </x:c>
      <x:c r="L9909" s="27" t="str">
        <x:v>Pollutant characterization</x:v>
      </x:c>
      <x:c r="M9909" s="27" t="str">
        <x:v>H2-Cl2 storage lacks a matched chlorine loop; Chlorine or lithium inventory is not accepted in the vehicle module</x:v>
      </x:c>
    </x:row>
    <x:row r="9910">
      <x:c r="A9910" s="27" t="str">
        <x:v>X05021</x:v>
      </x:c>
      <x:c r="B9910" s="27" t="str">
        <x:v>Diesel</x:v>
      </x:c>
      <x:c r="C9910" s="27" t="str">
        <x:v>None</x:v>
      </x:c>
      <x:c r="D9910" s="27" t="str">
        <x:v>Solid oxide steam</x:v>
      </x:c>
      <x:c r="E9910" s="27" t="str">
        <x:v>Baseline aftertreatment</x:v>
      </x:c>
      <x:c r="F9910" s="27" t="str">
        <x:v>Li-Cl2</x:v>
      </x:c>
      <x:c r="G9910" s="27" t="str">
        <x:v>Recovered water and heat</x:v>
      </x:c>
      <x:c r="H9910" s="27" t="str">
        <x:v>Reject</x:v>
      </x:c>
      <x:c r="I9910" s="27" t="str">
        <x:v>Vehicle linked</x:v>
      </x:c>
      <x:c r="J9910" s="28" t="n">
        <x:v>1</x:v>
      </x:c>
      <x:c r="K9910" s="27" t="str">
        <x:v>Chlorine or lithium onboard gate fail</x:v>
      </x:c>
      <x:c r="L9910" s="27" t="str">
        <x:v>Water and heat recovery</x:v>
      </x:c>
      <x:c r="M9910" s="27" t="str">
        <x:v>Li-Cl2 storage lacks molten LiCl regeneration; Chlorine or lithium inventory is not accepted in the vehicle module</x:v>
      </x:c>
    </x:row>
    <x:row r="9911">
      <x:c r="A9911" s="27" t="str">
        <x:v>X05022</x:v>
      </x:c>
      <x:c r="B9911" s="27" t="str">
        <x:v>Diesel</x:v>
      </x:c>
      <x:c r="C9911" s="27" t="str">
        <x:v>None</x:v>
      </x:c>
      <x:c r="D9911" s="27" t="str">
        <x:v>Solid oxide steam</x:v>
      </x:c>
      <x:c r="E9911" s="27" t="str">
        <x:v>Baseline aftertreatment</x:v>
      </x:c>
      <x:c r="F9911" s="27" t="str">
        <x:v>Li-Cl2</x:v>
      </x:c>
      <x:c r="G9911" s="27" t="str">
        <x:v>CO2 to methane</x:v>
      </x:c>
      <x:c r="H9911" s="27" t="str">
        <x:v>Reject</x:v>
      </x:c>
      <x:c r="I9911" s="27" t="str">
        <x:v>Vehicle linked</x:v>
      </x:c>
      <x:c r="J9911" s="28" t="n">
        <x:v>1</x:v>
      </x:c>
      <x:c r="K9911" s="27" t="str">
        <x:v>Chlorine or lithium onboard gate fail</x:v>
      </x:c>
      <x:c r="L9911" s="27" t="str">
        <x:v>Carbon-to-fuel loop</x:v>
      </x:c>
      <x:c r="M9911" s="27" t="str">
        <x:v>CO2 product needs reactive capture and regeneration; Li-Cl2 storage lacks molten LiCl regeneration; Chlorine or lithium inventory is not accepted in the vehicle module</x:v>
      </x:c>
    </x:row>
    <x:row r="9912">
      <x:c r="A9912" s="27" t="str">
        <x:v>X05023</x:v>
      </x:c>
      <x:c r="B9912" s="27" t="str">
        <x:v>Diesel</x:v>
      </x:c>
      <x:c r="C9912" s="27" t="str">
        <x:v>None</x:v>
      </x:c>
      <x:c r="D9912" s="27" t="str">
        <x:v>Solid oxide steam</x:v>
      </x:c>
      <x:c r="E9912" s="27" t="str">
        <x:v>Baseline aftertreatment</x:v>
      </x:c>
      <x:c r="F9912" s="27" t="str">
        <x:v>Li-Cl2</x:v>
      </x:c>
      <x:c r="G9912" s="27" t="str">
        <x:v>CO2 to methanol</x:v>
      </x:c>
      <x:c r="H9912" s="27" t="str">
        <x:v>Reject</x:v>
      </x:c>
      <x:c r="I9912" s="27" t="str">
        <x:v>Vehicle linked</x:v>
      </x:c>
      <x:c r="J9912" s="28" t="n">
        <x:v>1</x:v>
      </x:c>
      <x:c r="K9912" s="27" t="str">
        <x:v>Chlorine or lithium onboard gate fail</x:v>
      </x:c>
      <x:c r="L9912" s="27" t="str">
        <x:v>Carbon-to-fuel loop</x:v>
      </x:c>
      <x:c r="M9912" s="27" t="str">
        <x:v>CO2 product needs reactive capture and regeneration; Li-Cl2 storage lacks molten LiCl regeneration; Chlorine or lithium inventory is not accepted in the vehicle module</x:v>
      </x:c>
    </x:row>
    <x:row r="9913">
      <x:c r="A9913" s="27" t="str">
        <x:v>X05024</x:v>
      </x:c>
      <x:c r="B9913" s="27" t="str">
        <x:v>Diesel</x:v>
      </x:c>
      <x:c r="C9913" s="27" t="str">
        <x:v>None</x:v>
      </x:c>
      <x:c r="D9913" s="27" t="str">
        <x:v>Solid oxide steam</x:v>
      </x:c>
      <x:c r="E9913" s="27" t="str">
        <x:v>Baseline aftertreatment</x:v>
      </x:c>
      <x:c r="F9913" s="27" t="str">
        <x:v>Li-Cl2</x:v>
      </x:c>
      <x:c r="G9913" s="27" t="str">
        <x:v>CO2 to DME</x:v>
      </x:c>
      <x:c r="H9913" s="27" t="str">
        <x:v>Reject</x:v>
      </x:c>
      <x:c r="I9913" s="27" t="str">
        <x:v>Vehicle linked</x:v>
      </x:c>
      <x:c r="J9913" s="28" t="n">
        <x:v>1</x:v>
      </x:c>
      <x:c r="K9913" s="27" t="str">
        <x:v>Chlorine or lithium onboard gate fail</x:v>
      </x:c>
      <x:c r="L9913" s="27" t="str">
        <x:v>Carbon-to-fuel loop</x:v>
      </x:c>
      <x:c r="M9913" s="27" t="str">
        <x:v>CO2 product needs reactive capture and regeneration; Li-Cl2 storage lacks molten LiCl regeneration; Chlorine or lithium inventory is not accepted in the vehicle module</x:v>
      </x:c>
    </x:row>
    <x:row r="9914">
      <x:c r="A9914" s="27" t="str">
        <x:v>X05025</x:v>
      </x:c>
      <x:c r="B9914" s="27" t="str">
        <x:v>Diesel</x:v>
      </x:c>
      <x:c r="C9914" s="27" t="str">
        <x:v>None</x:v>
      </x:c>
      <x:c r="D9914" s="27" t="str">
        <x:v>Solid oxide steam</x:v>
      </x:c>
      <x:c r="E9914" s="27" t="str">
        <x:v>Baseline aftertreatment</x:v>
      </x:c>
      <x:c r="F9914" s="27" t="str">
        <x:v>Li-Cl2</x:v>
      </x:c>
      <x:c r="G9914" s="27" t="str">
        <x:v>Captured PM research only</x:v>
      </x:c>
      <x:c r="H9914" s="27" t="str">
        <x:v>Reject</x:v>
      </x:c>
      <x:c r="I9914" s="27" t="str">
        <x:v>Vehicle linked</x:v>
      </x:c>
      <x:c r="J9914" s="28" t="n">
        <x:v>1</x:v>
      </x:c>
      <x:c r="K9914" s="27" t="str">
        <x:v>Chlorine or lithium onboard gate fail</x:v>
      </x:c>
      <x:c r="L9914" s="27" t="str">
        <x:v>Pollutant characterization</x:v>
      </x:c>
      <x:c r="M9914" s="27" t="str">
        <x:v>Li-Cl2 storage lacks molten LiCl regeneration; Chlorine or lithium inventory is not accepted in the vehicle module</x:v>
      </x:c>
    </x:row>
    <x:row r="9915">
      <x:c r="A9915" s="27" t="str">
        <x:v>X05041</x:v>
      </x:c>
      <x:c r="B9915" s="27" t="str">
        <x:v>Diesel</x:v>
      </x:c>
      <x:c r="C9915" s="27" t="str">
        <x:v>None</x:v>
      </x:c>
      <x:c r="D9915" s="27" t="str">
        <x:v>Solid oxide steam</x:v>
      </x:c>
      <x:c r="E9915" s="27" t="str">
        <x:v>Plain-water Bubble Butt</x:v>
      </x:c>
      <x:c r="F9915" s="27" t="str">
        <x:v>H2-Cl2 RFC</x:v>
      </x:c>
      <x:c r="G9915" s="27" t="str">
        <x:v>Recovered water and heat</x:v>
      </x:c>
      <x:c r="H9915" s="27" t="str">
        <x:v>Reject</x:v>
      </x:c>
      <x:c r="I9915" s="27" t="str">
        <x:v>Vehicle linked</x:v>
      </x:c>
      <x:c r="J9915" s="28" t="n">
        <x:v>1</x:v>
      </x:c>
      <x:c r="K9915" s="27" t="str">
        <x:v>Chlorine or lithium onboard gate fail</x:v>
      </x:c>
      <x:c r="L9915" s="27" t="str">
        <x:v>Water and heat recovery</x:v>
      </x:c>
      <x:c r="M9915" s="27" t="str">
        <x:v>H2-Cl2 storage lacks a matched chlorine loop; Chlorine or lithium inventory is not accepted in the vehicle module</x:v>
      </x:c>
    </x:row>
    <x:row r="9916">
      <x:c r="A9916" s="27" t="str">
        <x:v>X05042</x:v>
      </x:c>
      <x:c r="B9916" s="27" t="str">
        <x:v>Diesel</x:v>
      </x:c>
      <x:c r="C9916" s="27" t="str">
        <x:v>None</x:v>
      </x:c>
      <x:c r="D9916" s="27" t="str">
        <x:v>Solid oxide steam</x:v>
      </x:c>
      <x:c r="E9916" s="27" t="str">
        <x:v>Plain-water Bubble Butt</x:v>
      </x:c>
      <x:c r="F9916" s="27" t="str">
        <x:v>H2-Cl2 RFC</x:v>
      </x:c>
      <x:c r="G9916" s="27" t="str">
        <x:v>CO2 to methane</x:v>
      </x:c>
      <x:c r="H9916" s="27" t="str">
        <x:v>Reject</x:v>
      </x:c>
      <x:c r="I9916" s="27" t="str">
        <x:v>Vehicle linked</x:v>
      </x:c>
      <x:c r="J9916" s="28" t="n">
        <x:v>1</x:v>
      </x:c>
      <x:c r="K9916" s="27" t="str">
        <x:v>Chlorine or lithium onboard gate fail</x:v>
      </x:c>
      <x:c r="L9916" s="27" t="str">
        <x:v>Carbon-to-fuel loop</x:v>
      </x:c>
      <x:c r="M9916" s="27" t="str">
        <x:v>CO2 product needs reactive capture and regeneration; H2-Cl2 storage lacks a matched chlorine loop; Chlorine or lithium inventory is not accepted in the vehicle module</x:v>
      </x:c>
    </x:row>
    <x:row r="9917">
      <x:c r="A9917" s="27" t="str">
        <x:v>X05043</x:v>
      </x:c>
      <x:c r="B9917" s="27" t="str">
        <x:v>Diesel</x:v>
      </x:c>
      <x:c r="C9917" s="27" t="str">
        <x:v>None</x:v>
      </x:c>
      <x:c r="D9917" s="27" t="str">
        <x:v>Solid oxide steam</x:v>
      </x:c>
      <x:c r="E9917" s="27" t="str">
        <x:v>Plain-water Bubble Butt</x:v>
      </x:c>
      <x:c r="F9917" s="27" t="str">
        <x:v>H2-Cl2 RFC</x:v>
      </x:c>
      <x:c r="G9917" s="27" t="str">
        <x:v>CO2 to methanol</x:v>
      </x:c>
      <x:c r="H9917" s="27" t="str">
        <x:v>Reject</x:v>
      </x:c>
      <x:c r="I9917" s="27" t="str">
        <x:v>Vehicle linked</x:v>
      </x:c>
      <x:c r="J9917" s="28" t="n">
        <x:v>1</x:v>
      </x:c>
      <x:c r="K9917" s="27" t="str">
        <x:v>Chlorine or lithium onboard gate fail</x:v>
      </x:c>
      <x:c r="L9917" s="27" t="str">
        <x:v>Carbon-to-fuel loop</x:v>
      </x:c>
      <x:c r="M9917" s="27" t="str">
        <x:v>CO2 product needs reactive capture and regeneration; H2-Cl2 storage lacks a matched chlorine loop; Chlorine or lithium inventory is not accepted in the vehicle module</x:v>
      </x:c>
    </x:row>
    <x:row r="9918">
      <x:c r="A9918" s="27" t="str">
        <x:v>X05044</x:v>
      </x:c>
      <x:c r="B9918" s="27" t="str">
        <x:v>Diesel</x:v>
      </x:c>
      <x:c r="C9918" s="27" t="str">
        <x:v>None</x:v>
      </x:c>
      <x:c r="D9918" s="27" t="str">
        <x:v>Solid oxide steam</x:v>
      </x:c>
      <x:c r="E9918" s="27" t="str">
        <x:v>Plain-water Bubble Butt</x:v>
      </x:c>
      <x:c r="F9918" s="27" t="str">
        <x:v>H2-Cl2 RFC</x:v>
      </x:c>
      <x:c r="G9918" s="27" t="str">
        <x:v>CO2 to DME</x:v>
      </x:c>
      <x:c r="H9918" s="27" t="str">
        <x:v>Reject</x:v>
      </x:c>
      <x:c r="I9918" s="27" t="str">
        <x:v>Vehicle linked</x:v>
      </x:c>
      <x:c r="J9918" s="28" t="n">
        <x:v>1</x:v>
      </x:c>
      <x:c r="K9918" s="27" t="str">
        <x:v>Chlorine or lithium onboard gate fail</x:v>
      </x:c>
      <x:c r="L9918" s="27" t="str">
        <x:v>Carbon-to-fuel loop</x:v>
      </x:c>
      <x:c r="M9918" s="27" t="str">
        <x:v>CO2 product needs reactive capture and regeneration; H2-Cl2 storage lacks a matched chlorine loop; Chlorine or lithium inventory is not accepted in the vehicle module</x:v>
      </x:c>
    </x:row>
    <x:row r="9919">
      <x:c r="A9919" s="27" t="str">
        <x:v>X05045</x:v>
      </x:c>
      <x:c r="B9919" s="27" t="str">
        <x:v>Diesel</x:v>
      </x:c>
      <x:c r="C9919" s="27" t="str">
        <x:v>None</x:v>
      </x:c>
      <x:c r="D9919" s="27" t="str">
        <x:v>Solid oxide steam</x:v>
      </x:c>
      <x:c r="E9919" s="27" t="str">
        <x:v>Plain-water Bubble Butt</x:v>
      </x:c>
      <x:c r="F9919" s="27" t="str">
        <x:v>H2-Cl2 RFC</x:v>
      </x:c>
      <x:c r="G9919" s="27" t="str">
        <x:v>Captured PM research only</x:v>
      </x:c>
      <x:c r="H9919" s="27" t="str">
        <x:v>Reject</x:v>
      </x:c>
      <x:c r="I9919" s="27" t="str">
        <x:v>Vehicle linked</x:v>
      </x:c>
      <x:c r="J9919" s="28" t="n">
        <x:v>1</x:v>
      </x:c>
      <x:c r="K9919" s="27" t="str">
        <x:v>Chlorine or lithium onboard gate fail</x:v>
      </x:c>
      <x:c r="L9919" s="27" t="str">
        <x:v>Pollutant characterization</x:v>
      </x:c>
      <x:c r="M9919" s="27" t="str">
        <x:v>H2-Cl2 storage lacks a matched chlorine loop; Chlorine or lithium inventory is not accepted in the vehicle module</x:v>
      </x:c>
    </x:row>
    <x:row r="9920">
      <x:c r="A9920" s="27" t="str">
        <x:v>X05046</x:v>
      </x:c>
      <x:c r="B9920" s="27" t="str">
        <x:v>Diesel</x:v>
      </x:c>
      <x:c r="C9920" s="27" t="str">
        <x:v>None</x:v>
      </x:c>
      <x:c r="D9920" s="27" t="str">
        <x:v>Solid oxide steam</x:v>
      </x:c>
      <x:c r="E9920" s="27" t="str">
        <x:v>Plain-water Bubble Butt</x:v>
      </x:c>
      <x:c r="F9920" s="27" t="str">
        <x:v>Li-Cl2</x:v>
      </x:c>
      <x:c r="G9920" s="27" t="str">
        <x:v>Recovered water and heat</x:v>
      </x:c>
      <x:c r="H9920" s="27" t="str">
        <x:v>Reject</x:v>
      </x:c>
      <x:c r="I9920" s="27" t="str">
        <x:v>Vehicle linked</x:v>
      </x:c>
      <x:c r="J9920" s="28" t="n">
        <x:v>1</x:v>
      </x:c>
      <x:c r="K9920" s="27" t="str">
        <x:v>Chlorine or lithium onboard gate fail</x:v>
      </x:c>
      <x:c r="L9920" s="27" t="str">
        <x:v>Water and heat recovery</x:v>
      </x:c>
      <x:c r="M9920" s="27" t="str">
        <x:v>Li-Cl2 storage lacks molten LiCl regeneration; Chlorine or lithium inventory is not accepted in the vehicle module</x:v>
      </x:c>
    </x:row>
    <x:row r="9921">
      <x:c r="A9921" s="27" t="str">
        <x:v>X05047</x:v>
      </x:c>
      <x:c r="B9921" s="27" t="str">
        <x:v>Diesel</x:v>
      </x:c>
      <x:c r="C9921" s="27" t="str">
        <x:v>None</x:v>
      </x:c>
      <x:c r="D9921" s="27" t="str">
        <x:v>Solid oxide steam</x:v>
      </x:c>
      <x:c r="E9921" s="27" t="str">
        <x:v>Plain-water Bubble Butt</x:v>
      </x:c>
      <x:c r="F9921" s="27" t="str">
        <x:v>Li-Cl2</x:v>
      </x:c>
      <x:c r="G9921" s="27" t="str">
        <x:v>CO2 to methane</x:v>
      </x:c>
      <x:c r="H9921" s="27" t="str">
        <x:v>Reject</x:v>
      </x:c>
      <x:c r="I9921" s="27" t="str">
        <x:v>Vehicle linked</x:v>
      </x:c>
      <x:c r="J9921" s="28" t="n">
        <x:v>1</x:v>
      </x:c>
      <x:c r="K9921" s="27" t="str">
        <x:v>Chlorine or lithium onboard gate fail</x:v>
      </x:c>
      <x:c r="L9921" s="27" t="str">
        <x:v>Carbon-to-fuel loop</x:v>
      </x:c>
      <x:c r="M9921" s="27" t="str">
        <x:v>CO2 product needs reactive capture and regeneration; Li-Cl2 storage lacks molten LiCl regeneration; Chlorine or lithium inventory is not accepted in the vehicle module</x:v>
      </x:c>
    </x:row>
    <x:row r="9922">
      <x:c r="A9922" s="27" t="str">
        <x:v>X05048</x:v>
      </x:c>
      <x:c r="B9922" s="27" t="str">
        <x:v>Diesel</x:v>
      </x:c>
      <x:c r="C9922" s="27" t="str">
        <x:v>None</x:v>
      </x:c>
      <x:c r="D9922" s="27" t="str">
        <x:v>Solid oxide steam</x:v>
      </x:c>
      <x:c r="E9922" s="27" t="str">
        <x:v>Plain-water Bubble Butt</x:v>
      </x:c>
      <x:c r="F9922" s="27" t="str">
        <x:v>Li-Cl2</x:v>
      </x:c>
      <x:c r="G9922" s="27" t="str">
        <x:v>CO2 to methanol</x:v>
      </x:c>
      <x:c r="H9922" s="27" t="str">
        <x:v>Reject</x:v>
      </x:c>
      <x:c r="I9922" s="27" t="str">
        <x:v>Vehicle linked</x:v>
      </x:c>
      <x:c r="J9922" s="28" t="n">
        <x:v>1</x:v>
      </x:c>
      <x:c r="K9922" s="27" t="str">
        <x:v>Chlorine or lithium onboard gate fail</x:v>
      </x:c>
      <x:c r="L9922" s="27" t="str">
        <x:v>Carbon-to-fuel loop</x:v>
      </x:c>
      <x:c r="M9922" s="27" t="str">
        <x:v>CO2 product needs reactive capture and regeneration; Li-Cl2 storage lacks molten LiCl regeneration; Chlorine or lithium inventory is not accepted in the vehicle module</x:v>
      </x:c>
    </x:row>
    <x:row r="9923">
      <x:c r="A9923" s="27" t="str">
        <x:v>X05049</x:v>
      </x:c>
      <x:c r="B9923" s="27" t="str">
        <x:v>Diesel</x:v>
      </x:c>
      <x:c r="C9923" s="27" t="str">
        <x:v>None</x:v>
      </x:c>
      <x:c r="D9923" s="27" t="str">
        <x:v>Solid oxide steam</x:v>
      </x:c>
      <x:c r="E9923" s="27" t="str">
        <x:v>Plain-water Bubble Butt</x:v>
      </x:c>
      <x:c r="F9923" s="27" t="str">
        <x:v>Li-Cl2</x:v>
      </x:c>
      <x:c r="G9923" s="27" t="str">
        <x:v>CO2 to DME</x:v>
      </x:c>
      <x:c r="H9923" s="27" t="str">
        <x:v>Reject</x:v>
      </x:c>
      <x:c r="I9923" s="27" t="str">
        <x:v>Vehicle linked</x:v>
      </x:c>
      <x:c r="J9923" s="28" t="n">
        <x:v>1</x:v>
      </x:c>
      <x:c r="K9923" s="27" t="str">
        <x:v>Chlorine or lithium onboard gate fail</x:v>
      </x:c>
      <x:c r="L9923" s="27" t="str">
        <x:v>Carbon-to-fuel loop</x:v>
      </x:c>
      <x:c r="M9923" s="27" t="str">
        <x:v>CO2 product needs reactive capture and regeneration; Li-Cl2 storage lacks molten LiCl regeneration; Chlorine or lithium inventory is not accepted in the vehicle module</x:v>
      </x:c>
    </x:row>
    <x:row r="9924">
      <x:c r="A9924" s="27" t="str">
        <x:v>X05050</x:v>
      </x:c>
      <x:c r="B9924" s="27" t="str">
        <x:v>Diesel</x:v>
      </x:c>
      <x:c r="C9924" s="27" t="str">
        <x:v>None</x:v>
      </x:c>
      <x:c r="D9924" s="27" t="str">
        <x:v>Solid oxide steam</x:v>
      </x:c>
      <x:c r="E9924" s="27" t="str">
        <x:v>Plain-water Bubble Butt</x:v>
      </x:c>
      <x:c r="F9924" s="27" t="str">
        <x:v>Li-Cl2</x:v>
      </x:c>
      <x:c r="G9924" s="27" t="str">
        <x:v>Captured PM research only</x:v>
      </x:c>
      <x:c r="H9924" s="27" t="str">
        <x:v>Reject</x:v>
      </x:c>
      <x:c r="I9924" s="27" t="str">
        <x:v>Vehicle linked</x:v>
      </x:c>
      <x:c r="J9924" s="28" t="n">
        <x:v>1</x:v>
      </x:c>
      <x:c r="K9924" s="27" t="str">
        <x:v>Chlorine or lithium onboard gate fail</x:v>
      </x:c>
      <x:c r="L9924" s="27" t="str">
        <x:v>Pollutant characterization</x:v>
      </x:c>
      <x:c r="M9924" s="27" t="str">
        <x:v>Li-Cl2 storage lacks molten LiCl regeneration; Chlorine or lithium inventory is not accepted in the vehicle module</x:v>
      </x:c>
    </x:row>
    <x:row r="9925">
      <x:c r="A9925" s="27" t="str">
        <x:v>X05066</x:v>
      </x:c>
      <x:c r="B9925" s="27" t="str">
        <x:v>Diesel</x:v>
      </x:c>
      <x:c r="C9925" s="27" t="str">
        <x:v>None</x:v>
      </x:c>
      <x:c r="D9925" s="27" t="str">
        <x:v>Solid oxide steam</x:v>
      </x:c>
      <x:c r="E9925" s="27" t="str">
        <x:v>Reactive onboard Bubble Butt</x:v>
      </x:c>
      <x:c r="F9925" s="27" t="str">
        <x:v>H2-Cl2 RFC</x:v>
      </x:c>
      <x:c r="G9925" s="27" t="str">
        <x:v>Recovered water and heat</x:v>
      </x:c>
      <x:c r="H9925" s="27" t="str">
        <x:v>Reject</x:v>
      </x:c>
      <x:c r="I9925" s="27" t="str">
        <x:v>Vehicle linked</x:v>
      </x:c>
      <x:c r="J9925" s="28" t="n">
        <x:v>1</x:v>
      </x:c>
      <x:c r="K9925" s="27" t="str">
        <x:v>Chlorine or lithium onboard gate fail</x:v>
      </x:c>
      <x:c r="L9925" s="27" t="str">
        <x:v>Water and heat recovery</x:v>
      </x:c>
      <x:c r="M9925" s="27" t="str">
        <x:v>H2-Cl2 storage lacks a matched chlorine loop; Chlorine or lithium inventory is not accepted in the vehicle module</x:v>
      </x:c>
    </x:row>
    <x:row r="9926">
      <x:c r="A9926" s="27" t="str">
        <x:v>X05067</x:v>
      </x:c>
      <x:c r="B9926" s="27" t="str">
        <x:v>Diesel</x:v>
      </x:c>
      <x:c r="C9926" s="27" t="str">
        <x:v>None</x:v>
      </x:c>
      <x:c r="D9926" s="27" t="str">
        <x:v>Solid oxide steam</x:v>
      </x:c>
      <x:c r="E9926" s="27" t="str">
        <x:v>Reactive onboard Bubble Butt</x:v>
      </x:c>
      <x:c r="F9926" s="27" t="str">
        <x:v>H2-Cl2 RFC</x:v>
      </x:c>
      <x:c r="G9926" s="27" t="str">
        <x:v>CO2 to methane</x:v>
      </x:c>
      <x:c r="H9926" s="27" t="str">
        <x:v>Reject</x:v>
      </x:c>
      <x:c r="I9926" s="27" t="str">
        <x:v>Vehicle linked</x:v>
      </x:c>
      <x:c r="J9926" s="28" t="n">
        <x:v>1</x:v>
      </x:c>
      <x:c r="K9926" s="27" t="str">
        <x:v>Chlorine or lithium onboard gate fail</x:v>
      </x:c>
      <x:c r="L9926" s="27" t="str">
        <x:v>Carbon-to-fuel loop</x:v>
      </x:c>
      <x:c r="M9926" s="27" t="str">
        <x:v>H2-Cl2 storage lacks a matched chlorine loop; Chlorine or lithium inventory is not accepted in the vehicle module</x:v>
      </x:c>
    </x:row>
    <x:row r="9927">
      <x:c r="A9927" s="27" t="str">
        <x:v>X05068</x:v>
      </x:c>
      <x:c r="B9927" s="27" t="str">
        <x:v>Diesel</x:v>
      </x:c>
      <x:c r="C9927" s="27" t="str">
        <x:v>None</x:v>
      </x:c>
      <x:c r="D9927" s="27" t="str">
        <x:v>Solid oxide steam</x:v>
      </x:c>
      <x:c r="E9927" s="27" t="str">
        <x:v>Reactive onboard Bubble Butt</x:v>
      </x:c>
      <x:c r="F9927" s="27" t="str">
        <x:v>H2-Cl2 RFC</x:v>
      </x:c>
      <x:c r="G9927" s="27" t="str">
        <x:v>CO2 to methanol</x:v>
      </x:c>
      <x:c r="H9927" s="27" t="str">
        <x:v>Reject</x:v>
      </x:c>
      <x:c r="I9927" s="27" t="str">
        <x:v>Vehicle linked</x:v>
      </x:c>
      <x:c r="J9927" s="28" t="n">
        <x:v>1</x:v>
      </x:c>
      <x:c r="K9927" s="27" t="str">
        <x:v>Chlorine or lithium onboard gate fail</x:v>
      </x:c>
      <x:c r="L9927" s="27" t="str">
        <x:v>Carbon-to-fuel loop</x:v>
      </x:c>
      <x:c r="M9927" s="27" t="str">
        <x:v>H2-Cl2 storage lacks a matched chlorine loop; Chlorine or lithium inventory is not accepted in the vehicle module</x:v>
      </x:c>
    </x:row>
    <x:row r="9928">
      <x:c r="A9928" s="27" t="str">
        <x:v>X05069</x:v>
      </x:c>
      <x:c r="B9928" s="27" t="str">
        <x:v>Diesel</x:v>
      </x:c>
      <x:c r="C9928" s="27" t="str">
        <x:v>None</x:v>
      </x:c>
      <x:c r="D9928" s="27" t="str">
        <x:v>Solid oxide steam</x:v>
      </x:c>
      <x:c r="E9928" s="27" t="str">
        <x:v>Reactive onboard Bubble Butt</x:v>
      </x:c>
      <x:c r="F9928" s="27" t="str">
        <x:v>H2-Cl2 RFC</x:v>
      </x:c>
      <x:c r="G9928" s="27" t="str">
        <x:v>CO2 to DME</x:v>
      </x:c>
      <x:c r="H9928" s="27" t="str">
        <x:v>Reject</x:v>
      </x:c>
      <x:c r="I9928" s="27" t="str">
        <x:v>Vehicle linked</x:v>
      </x:c>
      <x:c r="J9928" s="28" t="n">
        <x:v>1</x:v>
      </x:c>
      <x:c r="K9928" s="27" t="str">
        <x:v>Chlorine or lithium onboard gate fail</x:v>
      </x:c>
      <x:c r="L9928" s="27" t="str">
        <x:v>Carbon-to-fuel loop</x:v>
      </x:c>
      <x:c r="M9928" s="27" t="str">
        <x:v>H2-Cl2 storage lacks a matched chlorine loop; Chlorine or lithium inventory is not accepted in the vehicle module</x:v>
      </x:c>
    </x:row>
    <x:row r="9929">
      <x:c r="A9929" s="27" t="str">
        <x:v>X05070</x:v>
      </x:c>
      <x:c r="B9929" s="27" t="str">
        <x:v>Diesel</x:v>
      </x:c>
      <x:c r="C9929" s="27" t="str">
        <x:v>None</x:v>
      </x:c>
      <x:c r="D9929" s="27" t="str">
        <x:v>Solid oxide steam</x:v>
      </x:c>
      <x:c r="E9929" s="27" t="str">
        <x:v>Reactive onboard Bubble Butt</x:v>
      </x:c>
      <x:c r="F9929" s="27" t="str">
        <x:v>H2-Cl2 RFC</x:v>
      </x:c>
      <x:c r="G9929" s="27" t="str">
        <x:v>Captured PM research only</x:v>
      </x:c>
      <x:c r="H9929" s="27" t="str">
        <x:v>Reject</x:v>
      </x:c>
      <x:c r="I9929" s="27" t="str">
        <x:v>Vehicle linked</x:v>
      </x:c>
      <x:c r="J9929" s="28" t="n">
        <x:v>1</x:v>
      </x:c>
      <x:c r="K9929" s="27" t="str">
        <x:v>Chlorine or lithium onboard gate fail</x:v>
      </x:c>
      <x:c r="L9929" s="27" t="str">
        <x:v>Pollutant characterization</x:v>
      </x:c>
      <x:c r="M9929" s="27" t="str">
        <x:v>H2-Cl2 storage lacks a matched chlorine loop; Chlorine or lithium inventory is not accepted in the vehicle module</x:v>
      </x:c>
    </x:row>
    <x:row r="9930">
      <x:c r="A9930" s="27" t="str">
        <x:v>X05071</x:v>
      </x:c>
      <x:c r="B9930" s="27" t="str">
        <x:v>Diesel</x:v>
      </x:c>
      <x:c r="C9930" s="27" t="str">
        <x:v>None</x:v>
      </x:c>
      <x:c r="D9930" s="27" t="str">
        <x:v>Solid oxide steam</x:v>
      </x:c>
      <x:c r="E9930" s="27" t="str">
        <x:v>Reactive onboard Bubble Butt</x:v>
      </x:c>
      <x:c r="F9930" s="27" t="str">
        <x:v>Li-Cl2</x:v>
      </x:c>
      <x:c r="G9930" s="27" t="str">
        <x:v>Recovered water and heat</x:v>
      </x:c>
      <x:c r="H9930" s="27" t="str">
        <x:v>Reject</x:v>
      </x:c>
      <x:c r="I9930" s="27" t="str">
        <x:v>Vehicle linked</x:v>
      </x:c>
      <x:c r="J9930" s="28" t="n">
        <x:v>1</x:v>
      </x:c>
      <x:c r="K9930" s="27" t="str">
        <x:v>Chlorine or lithium onboard gate fail</x:v>
      </x:c>
      <x:c r="L9930" s="27" t="str">
        <x:v>Water and heat recovery</x:v>
      </x:c>
      <x:c r="M9930" s="27" t="str">
        <x:v>Li-Cl2 storage lacks molten LiCl regeneration; Chlorine or lithium inventory is not accepted in the vehicle module</x:v>
      </x:c>
    </x:row>
    <x:row r="9931">
      <x:c r="A9931" s="27" t="str">
        <x:v>X05072</x:v>
      </x:c>
      <x:c r="B9931" s="27" t="str">
        <x:v>Diesel</x:v>
      </x:c>
      <x:c r="C9931" s="27" t="str">
        <x:v>None</x:v>
      </x:c>
      <x:c r="D9931" s="27" t="str">
        <x:v>Solid oxide steam</x:v>
      </x:c>
      <x:c r="E9931" s="27" t="str">
        <x:v>Reactive onboard Bubble Butt</x:v>
      </x:c>
      <x:c r="F9931" s="27" t="str">
        <x:v>Li-Cl2</x:v>
      </x:c>
      <x:c r="G9931" s="27" t="str">
        <x:v>CO2 to methane</x:v>
      </x:c>
      <x:c r="H9931" s="27" t="str">
        <x:v>Reject</x:v>
      </x:c>
      <x:c r="I9931" s="27" t="str">
        <x:v>Vehicle linked</x:v>
      </x:c>
      <x:c r="J9931" s="28" t="n">
        <x:v>1</x:v>
      </x:c>
      <x:c r="K9931" s="27" t="str">
        <x:v>Chlorine or lithium onboard gate fail</x:v>
      </x:c>
      <x:c r="L9931" s="27" t="str">
        <x:v>Carbon-to-fuel loop</x:v>
      </x:c>
      <x:c r="M9931" s="27" t="str">
        <x:v>Li-Cl2 storage lacks molten LiCl regeneration; Chlorine or lithium inventory is not accepted in the vehicle module</x:v>
      </x:c>
    </x:row>
    <x:row r="9932">
      <x:c r="A9932" s="27" t="str">
        <x:v>X05073</x:v>
      </x:c>
      <x:c r="B9932" s="27" t="str">
        <x:v>Diesel</x:v>
      </x:c>
      <x:c r="C9932" s="27" t="str">
        <x:v>None</x:v>
      </x:c>
      <x:c r="D9932" s="27" t="str">
        <x:v>Solid oxide steam</x:v>
      </x:c>
      <x:c r="E9932" s="27" t="str">
        <x:v>Reactive onboard Bubble Butt</x:v>
      </x:c>
      <x:c r="F9932" s="27" t="str">
        <x:v>Li-Cl2</x:v>
      </x:c>
      <x:c r="G9932" s="27" t="str">
        <x:v>CO2 to methanol</x:v>
      </x:c>
      <x:c r="H9932" s="27" t="str">
        <x:v>Reject</x:v>
      </x:c>
      <x:c r="I9932" s="27" t="str">
        <x:v>Vehicle linked</x:v>
      </x:c>
      <x:c r="J9932" s="28" t="n">
        <x:v>1</x:v>
      </x:c>
      <x:c r="K9932" s="27" t="str">
        <x:v>Chlorine or lithium onboard gate fail</x:v>
      </x:c>
      <x:c r="L9932" s="27" t="str">
        <x:v>Carbon-to-fuel loop</x:v>
      </x:c>
      <x:c r="M9932" s="27" t="str">
        <x:v>Li-Cl2 storage lacks molten LiCl regeneration; Chlorine or lithium inventory is not accepted in the vehicle module</x:v>
      </x:c>
    </x:row>
    <x:row r="9933">
      <x:c r="A9933" s="27" t="str">
        <x:v>X05074</x:v>
      </x:c>
      <x:c r="B9933" s="27" t="str">
        <x:v>Diesel</x:v>
      </x:c>
      <x:c r="C9933" s="27" t="str">
        <x:v>None</x:v>
      </x:c>
      <x:c r="D9933" s="27" t="str">
        <x:v>Solid oxide steam</x:v>
      </x:c>
      <x:c r="E9933" s="27" t="str">
        <x:v>Reactive onboard Bubble Butt</x:v>
      </x:c>
      <x:c r="F9933" s="27" t="str">
        <x:v>Li-Cl2</x:v>
      </x:c>
      <x:c r="G9933" s="27" t="str">
        <x:v>CO2 to DME</x:v>
      </x:c>
      <x:c r="H9933" s="27" t="str">
        <x:v>Reject</x:v>
      </x:c>
      <x:c r="I9933" s="27" t="str">
        <x:v>Vehicle linked</x:v>
      </x:c>
      <x:c r="J9933" s="28" t="n">
        <x:v>1</x:v>
      </x:c>
      <x:c r="K9933" s="27" t="str">
        <x:v>Chlorine or lithium onboard gate fail</x:v>
      </x:c>
      <x:c r="L9933" s="27" t="str">
        <x:v>Carbon-to-fuel loop</x:v>
      </x:c>
      <x:c r="M9933" s="27" t="str">
        <x:v>Li-Cl2 storage lacks molten LiCl regeneration; Chlorine or lithium inventory is not accepted in the vehicle module</x:v>
      </x:c>
    </x:row>
    <x:row r="9934">
      <x:c r="A9934" s="27" t="str">
        <x:v>X05075</x:v>
      </x:c>
      <x:c r="B9934" s="27" t="str">
        <x:v>Diesel</x:v>
      </x:c>
      <x:c r="C9934" s="27" t="str">
        <x:v>None</x:v>
      </x:c>
      <x:c r="D9934" s="27" t="str">
        <x:v>Solid oxide steam</x:v>
      </x:c>
      <x:c r="E9934" s="27" t="str">
        <x:v>Reactive onboard Bubble Butt</x:v>
      </x:c>
      <x:c r="F9934" s="27" t="str">
        <x:v>Li-Cl2</x:v>
      </x:c>
      <x:c r="G9934" s="27" t="str">
        <x:v>Captured PM research only</x:v>
      </x:c>
      <x:c r="H9934" s="27" t="str">
        <x:v>Reject</x:v>
      </x:c>
      <x:c r="I9934" s="27" t="str">
        <x:v>Vehicle linked</x:v>
      </x:c>
      <x:c r="J9934" s="28" t="n">
        <x:v>1</x:v>
      </x:c>
      <x:c r="K9934" s="27" t="str">
        <x:v>Chlorine or lithium onboard gate fail</x:v>
      </x:c>
      <x:c r="L9934" s="27" t="str">
        <x:v>Pollutant characterization</x:v>
      </x:c>
      <x:c r="M9934" s="27" t="str">
        <x:v>Li-Cl2 storage lacks molten LiCl regeneration; Chlorine or lithium inventory is not accepted in the vehicle module</x:v>
      </x:c>
    </x:row>
    <x:row r="9935">
      <x:c r="A9935" s="27" t="str">
        <x:v>X05116</x:v>
      </x:c>
      <x:c r="B9935" s="27" t="str">
        <x:v>Diesel</x:v>
      </x:c>
      <x:c r="C9935" s="27" t="str">
        <x:v>None</x:v>
      </x:c>
      <x:c r="D9935" s="27" t="str">
        <x:v>Aqueous LiCl</x:v>
      </x:c>
      <x:c r="E9935" s="27" t="str">
        <x:v>Baseline aftertreatment</x:v>
      </x:c>
      <x:c r="F9935" s="27" t="str">
        <x:v>H2-Cl2 RFC</x:v>
      </x:c>
      <x:c r="G9935" s="27" t="str">
        <x:v>Recovered water and heat</x:v>
      </x:c>
      <x:c r="H9935" s="27" t="str">
        <x:v>Reject</x:v>
      </x:c>
      <x:c r="I9935" s="27" t="str">
        <x:v>Vehicle linked</x:v>
      </x:c>
      <x:c r="J9935" s="28" t="n">
        <x:v>1</x:v>
      </x:c>
      <x:c r="K9935" s="27" t="str">
        <x:v>Chlorine or lithium onboard gate fail</x:v>
      </x:c>
      <x:c r="L9935" s="27" t="str">
        <x:v>Water and heat recovery</x:v>
      </x:c>
      <x:c r="M9935" s="27" t="str">
        <x:v>Chlorine or lithium inventory is not accepted in the vehicle module</x:v>
      </x:c>
    </x:row>
    <x:row r="9936">
      <x:c r="A9936" s="27" t="str">
        <x:v>X05117</x:v>
      </x:c>
      <x:c r="B9936" s="27" t="str">
        <x:v>Diesel</x:v>
      </x:c>
      <x:c r="C9936" s="27" t="str">
        <x:v>None</x:v>
      </x:c>
      <x:c r="D9936" s="27" t="str">
        <x:v>Aqueous LiCl</x:v>
      </x:c>
      <x:c r="E9936" s="27" t="str">
        <x:v>Baseline aftertreatment</x:v>
      </x:c>
      <x:c r="F9936" s="27" t="str">
        <x:v>H2-Cl2 RFC</x:v>
      </x:c>
      <x:c r="G9936" s="27" t="str">
        <x:v>CO2 to methane</x:v>
      </x:c>
      <x:c r="H9936" s="27" t="str">
        <x:v>Reject</x:v>
      </x:c>
      <x:c r="I9936" s="27" t="str">
        <x:v>Vehicle linked</x:v>
      </x:c>
      <x:c r="J9936" s="28" t="n">
        <x:v>1</x:v>
      </x:c>
      <x:c r="K9936" s="27" t="str">
        <x:v>Chlorine or lithium onboard gate fail</x:v>
      </x:c>
      <x:c r="L9936" s="27" t="str">
        <x:v>Carbon-to-fuel loop</x:v>
      </x:c>
      <x:c r="M9936" s="27" t="str">
        <x:v>CO2 product needs reactive capture and regeneration; Chlorine or lithium inventory is not accepted in the vehicle module</x:v>
      </x:c>
    </x:row>
    <x:row r="9937">
      <x:c r="A9937" s="27" t="str">
        <x:v>X05118</x:v>
      </x:c>
      <x:c r="B9937" s="27" t="str">
        <x:v>Diesel</x:v>
      </x:c>
      <x:c r="C9937" s="27" t="str">
        <x:v>None</x:v>
      </x:c>
      <x:c r="D9937" s="27" t="str">
        <x:v>Aqueous LiCl</x:v>
      </x:c>
      <x:c r="E9937" s="27" t="str">
        <x:v>Baseline aftertreatment</x:v>
      </x:c>
      <x:c r="F9937" s="27" t="str">
        <x:v>H2-Cl2 RFC</x:v>
      </x:c>
      <x:c r="G9937" s="27" t="str">
        <x:v>CO2 to methanol</x:v>
      </x:c>
      <x:c r="H9937" s="27" t="str">
        <x:v>Reject</x:v>
      </x:c>
      <x:c r="I9937" s="27" t="str">
        <x:v>Vehicle linked</x:v>
      </x:c>
      <x:c r="J9937" s="28" t="n">
        <x:v>1</x:v>
      </x:c>
      <x:c r="K9937" s="27" t="str">
        <x:v>Chlorine or lithium onboard gate fail</x:v>
      </x:c>
      <x:c r="L9937" s="27" t="str">
        <x:v>Carbon-to-fuel loop</x:v>
      </x:c>
      <x:c r="M9937" s="27" t="str">
        <x:v>CO2 product needs reactive capture and regeneration; Chlorine or lithium inventory is not accepted in the vehicle module</x:v>
      </x:c>
    </x:row>
    <x:row r="9938">
      <x:c r="A9938" s="27" t="str">
        <x:v>X05119</x:v>
      </x:c>
      <x:c r="B9938" s="27" t="str">
        <x:v>Diesel</x:v>
      </x:c>
      <x:c r="C9938" s="27" t="str">
        <x:v>None</x:v>
      </x:c>
      <x:c r="D9938" s="27" t="str">
        <x:v>Aqueous LiCl</x:v>
      </x:c>
      <x:c r="E9938" s="27" t="str">
        <x:v>Baseline aftertreatment</x:v>
      </x:c>
      <x:c r="F9938" s="27" t="str">
        <x:v>H2-Cl2 RFC</x:v>
      </x:c>
      <x:c r="G9938" s="27" t="str">
        <x:v>CO2 to DME</x:v>
      </x:c>
      <x:c r="H9938" s="27" t="str">
        <x:v>Reject</x:v>
      </x:c>
      <x:c r="I9938" s="27" t="str">
        <x:v>Vehicle linked</x:v>
      </x:c>
      <x:c r="J9938" s="28" t="n">
        <x:v>1</x:v>
      </x:c>
      <x:c r="K9938" s="27" t="str">
        <x:v>Chlorine or lithium onboard gate fail</x:v>
      </x:c>
      <x:c r="L9938" s="27" t="str">
        <x:v>Carbon-to-fuel loop</x:v>
      </x:c>
      <x:c r="M9938" s="27" t="str">
        <x:v>CO2 product needs reactive capture and regeneration; Chlorine or lithium inventory is not accepted in the vehicle module</x:v>
      </x:c>
    </x:row>
    <x:row r="9939">
      <x:c r="A9939" s="27" t="str">
        <x:v>X05120</x:v>
      </x:c>
      <x:c r="B9939" s="27" t="str">
        <x:v>Diesel</x:v>
      </x:c>
      <x:c r="C9939" s="27" t="str">
        <x:v>None</x:v>
      </x:c>
      <x:c r="D9939" s="27" t="str">
        <x:v>Aqueous LiCl</x:v>
      </x:c>
      <x:c r="E9939" s="27" t="str">
        <x:v>Baseline aftertreatment</x:v>
      </x:c>
      <x:c r="F9939" s="27" t="str">
        <x:v>H2-Cl2 RFC</x:v>
      </x:c>
      <x:c r="G9939" s="27" t="str">
        <x:v>Captured PM research only</x:v>
      </x:c>
      <x:c r="H9939" s="27" t="str">
        <x:v>Reject</x:v>
      </x:c>
      <x:c r="I9939" s="27" t="str">
        <x:v>Vehicle linked</x:v>
      </x:c>
      <x:c r="J9939" s="28" t="n">
        <x:v>1</x:v>
      </x:c>
      <x:c r="K9939" s="27" t="str">
        <x:v>Chlorine or lithium onboard gate fail</x:v>
      </x:c>
      <x:c r="L9939" s="27" t="str">
        <x:v>Pollutant characterization</x:v>
      </x:c>
      <x:c r="M9939" s="27" t="str">
        <x:v>Chlorine or lithium inventory is not accepted in the vehicle module</x:v>
      </x:c>
    </x:row>
    <x:row r="9940">
      <x:c r="A9940" s="27" t="str">
        <x:v>X05121</x:v>
      </x:c>
      <x:c r="B9940" s="27" t="str">
        <x:v>Diesel</x:v>
      </x:c>
      <x:c r="C9940" s="27" t="str">
        <x:v>None</x:v>
      </x:c>
      <x:c r="D9940" s="27" t="str">
        <x:v>Aqueous LiCl</x:v>
      </x:c>
      <x:c r="E9940" s="27" t="str">
        <x:v>Baseline aftertreatment</x:v>
      </x:c>
      <x:c r="F9940" s="27" t="str">
        <x:v>Li-Cl2</x:v>
      </x:c>
      <x:c r="G9940" s="27" t="str">
        <x:v>Recovered water and heat</x:v>
      </x:c>
      <x:c r="H9940" s="27" t="str">
        <x:v>Reject</x:v>
      </x:c>
      <x:c r="I9940" s="27" t="str">
        <x:v>Vehicle linked</x:v>
      </x:c>
      <x:c r="J9940" s="28" t="n">
        <x:v>1</x:v>
      </x:c>
      <x:c r="K9940" s="27" t="str">
        <x:v>Chlorine or lithium onboard gate fail</x:v>
      </x:c>
      <x:c r="L9940" s="27" t="str">
        <x:v>Water and heat recovery</x:v>
      </x:c>
      <x:c r="M9940" s="27" t="str">
        <x:v>Li-Cl2 storage lacks molten LiCl regeneration; Chlorine or lithium inventory is not accepted in the vehicle module</x:v>
      </x:c>
    </x:row>
    <x:row r="9941">
      <x:c r="A9941" s="27" t="str">
        <x:v>X05122</x:v>
      </x:c>
      <x:c r="B9941" s="27" t="str">
        <x:v>Diesel</x:v>
      </x:c>
      <x:c r="C9941" s="27" t="str">
        <x:v>None</x:v>
      </x:c>
      <x:c r="D9941" s="27" t="str">
        <x:v>Aqueous LiCl</x:v>
      </x:c>
      <x:c r="E9941" s="27" t="str">
        <x:v>Baseline aftertreatment</x:v>
      </x:c>
      <x:c r="F9941" s="27" t="str">
        <x:v>Li-Cl2</x:v>
      </x:c>
      <x:c r="G9941" s="27" t="str">
        <x:v>CO2 to methane</x:v>
      </x:c>
      <x:c r="H9941" s="27" t="str">
        <x:v>Reject</x:v>
      </x:c>
      <x:c r="I9941" s="27" t="str">
        <x:v>Vehicle linked</x:v>
      </x:c>
      <x:c r="J9941" s="28" t="n">
        <x:v>1</x:v>
      </x:c>
      <x:c r="K9941" s="27" t="str">
        <x:v>Chlorine or lithium onboard gate fail</x:v>
      </x:c>
      <x:c r="L9941" s="27" t="str">
        <x:v>Carbon-to-fuel loop</x:v>
      </x:c>
      <x:c r="M9941" s="27" t="str">
        <x:v>CO2 product needs reactive capture and regeneration; Li-Cl2 storage lacks molten LiCl regeneration; Chlorine or lithium inventory is not accepted in the vehicle module</x:v>
      </x:c>
    </x:row>
    <x:row r="9942">
      <x:c r="A9942" s="27" t="str">
        <x:v>X05123</x:v>
      </x:c>
      <x:c r="B9942" s="27" t="str">
        <x:v>Diesel</x:v>
      </x:c>
      <x:c r="C9942" s="27" t="str">
        <x:v>None</x:v>
      </x:c>
      <x:c r="D9942" s="27" t="str">
        <x:v>Aqueous LiCl</x:v>
      </x:c>
      <x:c r="E9942" s="27" t="str">
        <x:v>Baseline aftertreatment</x:v>
      </x:c>
      <x:c r="F9942" s="27" t="str">
        <x:v>Li-Cl2</x:v>
      </x:c>
      <x:c r="G9942" s="27" t="str">
        <x:v>CO2 to methanol</x:v>
      </x:c>
      <x:c r="H9942" s="27" t="str">
        <x:v>Reject</x:v>
      </x:c>
      <x:c r="I9942" s="27" t="str">
        <x:v>Vehicle linked</x:v>
      </x:c>
      <x:c r="J9942" s="28" t="n">
        <x:v>1</x:v>
      </x:c>
      <x:c r="K9942" s="27" t="str">
        <x:v>Chlorine or lithium onboard gate fail</x:v>
      </x:c>
      <x:c r="L9942" s="27" t="str">
        <x:v>Carbon-to-fuel loop</x:v>
      </x:c>
      <x:c r="M9942" s="27" t="str">
        <x:v>CO2 product needs reactive capture and regeneration; Li-Cl2 storage lacks molten LiCl regeneration; Chlorine or lithium inventory is not accepted in the vehicle module</x:v>
      </x:c>
    </x:row>
    <x:row r="9943">
      <x:c r="A9943" s="27" t="str">
        <x:v>X05124</x:v>
      </x:c>
      <x:c r="B9943" s="27" t="str">
        <x:v>Diesel</x:v>
      </x:c>
      <x:c r="C9943" s="27" t="str">
        <x:v>None</x:v>
      </x:c>
      <x:c r="D9943" s="27" t="str">
        <x:v>Aqueous LiCl</x:v>
      </x:c>
      <x:c r="E9943" s="27" t="str">
        <x:v>Baseline aftertreatment</x:v>
      </x:c>
      <x:c r="F9943" s="27" t="str">
        <x:v>Li-Cl2</x:v>
      </x:c>
      <x:c r="G9943" s="27" t="str">
        <x:v>CO2 to DME</x:v>
      </x:c>
      <x:c r="H9943" s="27" t="str">
        <x:v>Reject</x:v>
      </x:c>
      <x:c r="I9943" s="27" t="str">
        <x:v>Vehicle linked</x:v>
      </x:c>
      <x:c r="J9943" s="28" t="n">
        <x:v>1</x:v>
      </x:c>
      <x:c r="K9943" s="27" t="str">
        <x:v>Chlorine or lithium onboard gate fail</x:v>
      </x:c>
      <x:c r="L9943" s="27" t="str">
        <x:v>Carbon-to-fuel loop</x:v>
      </x:c>
      <x:c r="M9943" s="27" t="str">
        <x:v>CO2 product needs reactive capture and regeneration; Li-Cl2 storage lacks molten LiCl regeneration; Chlorine or lithium inventory is not accepted in the vehicle module</x:v>
      </x:c>
    </x:row>
    <x:row r="9944">
      <x:c r="A9944" s="27" t="str">
        <x:v>X05125</x:v>
      </x:c>
      <x:c r="B9944" s="27" t="str">
        <x:v>Diesel</x:v>
      </x:c>
      <x:c r="C9944" s="27" t="str">
        <x:v>None</x:v>
      </x:c>
      <x:c r="D9944" s="27" t="str">
        <x:v>Aqueous LiCl</x:v>
      </x:c>
      <x:c r="E9944" s="27" t="str">
        <x:v>Baseline aftertreatment</x:v>
      </x:c>
      <x:c r="F9944" s="27" t="str">
        <x:v>Li-Cl2</x:v>
      </x:c>
      <x:c r="G9944" s="27" t="str">
        <x:v>Captured PM research only</x:v>
      </x:c>
      <x:c r="H9944" s="27" t="str">
        <x:v>Reject</x:v>
      </x:c>
      <x:c r="I9944" s="27" t="str">
        <x:v>Vehicle linked</x:v>
      </x:c>
      <x:c r="J9944" s="28" t="n">
        <x:v>1</x:v>
      </x:c>
      <x:c r="K9944" s="27" t="str">
        <x:v>Chlorine or lithium onboard gate fail</x:v>
      </x:c>
      <x:c r="L9944" s="27" t="str">
        <x:v>Pollutant characterization</x:v>
      </x:c>
      <x:c r="M9944" s="27" t="str">
        <x:v>Li-Cl2 storage lacks molten LiCl regeneration; Chlorine or lithium inventory is not accepted in the vehicle module</x:v>
      </x:c>
    </x:row>
    <x:row r="9945">
      <x:c r="A9945" s="27" t="str">
        <x:v>X05141</x:v>
      </x:c>
      <x:c r="B9945" s="27" t="str">
        <x:v>Diesel</x:v>
      </x:c>
      <x:c r="C9945" s="27" t="str">
        <x:v>None</x:v>
      </x:c>
      <x:c r="D9945" s="27" t="str">
        <x:v>Aqueous LiCl</x:v>
      </x:c>
      <x:c r="E9945" s="27" t="str">
        <x:v>Plain-water Bubble Butt</x:v>
      </x:c>
      <x:c r="F9945" s="27" t="str">
        <x:v>H2-Cl2 RFC</x:v>
      </x:c>
      <x:c r="G9945" s="27" t="str">
        <x:v>Recovered water and heat</x:v>
      </x:c>
      <x:c r="H9945" s="27" t="str">
        <x:v>Reject</x:v>
      </x:c>
      <x:c r="I9945" s="27" t="str">
        <x:v>Vehicle linked</x:v>
      </x:c>
      <x:c r="J9945" s="28" t="n">
        <x:v>1</x:v>
      </x:c>
      <x:c r="K9945" s="27" t="str">
        <x:v>Chlorine or lithium onboard gate fail</x:v>
      </x:c>
      <x:c r="L9945" s="27" t="str">
        <x:v>Water and heat recovery</x:v>
      </x:c>
      <x:c r="M9945" s="27" t="str">
        <x:v>Chlorine or lithium inventory is not accepted in the vehicle module</x:v>
      </x:c>
    </x:row>
    <x:row r="9946">
      <x:c r="A9946" s="27" t="str">
        <x:v>X05142</x:v>
      </x:c>
      <x:c r="B9946" s="27" t="str">
        <x:v>Diesel</x:v>
      </x:c>
      <x:c r="C9946" s="27" t="str">
        <x:v>None</x:v>
      </x:c>
      <x:c r="D9946" s="27" t="str">
        <x:v>Aqueous LiCl</x:v>
      </x:c>
      <x:c r="E9946" s="27" t="str">
        <x:v>Plain-water Bubble Butt</x:v>
      </x:c>
      <x:c r="F9946" s="27" t="str">
        <x:v>H2-Cl2 RFC</x:v>
      </x:c>
      <x:c r="G9946" s="27" t="str">
        <x:v>CO2 to methane</x:v>
      </x:c>
      <x:c r="H9946" s="27" t="str">
        <x:v>Reject</x:v>
      </x:c>
      <x:c r="I9946" s="27" t="str">
        <x:v>Vehicle linked</x:v>
      </x:c>
      <x:c r="J9946" s="28" t="n">
        <x:v>1</x:v>
      </x:c>
      <x:c r="K9946" s="27" t="str">
        <x:v>Chlorine or lithium onboard gate fail</x:v>
      </x:c>
      <x:c r="L9946" s="27" t="str">
        <x:v>Carbon-to-fuel loop</x:v>
      </x:c>
      <x:c r="M9946" s="27" t="str">
        <x:v>CO2 product needs reactive capture and regeneration; Chlorine or lithium inventory is not accepted in the vehicle module</x:v>
      </x:c>
    </x:row>
    <x:row r="9947">
      <x:c r="A9947" s="27" t="str">
        <x:v>X05143</x:v>
      </x:c>
      <x:c r="B9947" s="27" t="str">
        <x:v>Diesel</x:v>
      </x:c>
      <x:c r="C9947" s="27" t="str">
        <x:v>None</x:v>
      </x:c>
      <x:c r="D9947" s="27" t="str">
        <x:v>Aqueous LiCl</x:v>
      </x:c>
      <x:c r="E9947" s="27" t="str">
        <x:v>Plain-water Bubble Butt</x:v>
      </x:c>
      <x:c r="F9947" s="27" t="str">
        <x:v>H2-Cl2 RFC</x:v>
      </x:c>
      <x:c r="G9947" s="27" t="str">
        <x:v>CO2 to methanol</x:v>
      </x:c>
      <x:c r="H9947" s="27" t="str">
        <x:v>Reject</x:v>
      </x:c>
      <x:c r="I9947" s="27" t="str">
        <x:v>Vehicle linked</x:v>
      </x:c>
      <x:c r="J9947" s="28" t="n">
        <x:v>1</x:v>
      </x:c>
      <x:c r="K9947" s="27" t="str">
        <x:v>Chlorine or lithium onboard gate fail</x:v>
      </x:c>
      <x:c r="L9947" s="27" t="str">
        <x:v>Carbon-to-fuel loop</x:v>
      </x:c>
      <x:c r="M9947" s="27" t="str">
        <x:v>CO2 product needs reactive capture and regeneration; Chlorine or lithium inventory is not accepted in the vehicle module</x:v>
      </x:c>
    </x:row>
    <x:row r="9948">
      <x:c r="A9948" s="27" t="str">
        <x:v>X05144</x:v>
      </x:c>
      <x:c r="B9948" s="27" t="str">
        <x:v>Diesel</x:v>
      </x:c>
      <x:c r="C9948" s="27" t="str">
        <x:v>None</x:v>
      </x:c>
      <x:c r="D9948" s="27" t="str">
        <x:v>Aqueous LiCl</x:v>
      </x:c>
      <x:c r="E9948" s="27" t="str">
        <x:v>Plain-water Bubble Butt</x:v>
      </x:c>
      <x:c r="F9948" s="27" t="str">
        <x:v>H2-Cl2 RFC</x:v>
      </x:c>
      <x:c r="G9948" s="27" t="str">
        <x:v>CO2 to DME</x:v>
      </x:c>
      <x:c r="H9948" s="27" t="str">
        <x:v>Reject</x:v>
      </x:c>
      <x:c r="I9948" s="27" t="str">
        <x:v>Vehicle linked</x:v>
      </x:c>
      <x:c r="J9948" s="28" t="n">
        <x:v>1</x:v>
      </x:c>
      <x:c r="K9948" s="27" t="str">
        <x:v>Chlorine or lithium onboard gate fail</x:v>
      </x:c>
      <x:c r="L9948" s="27" t="str">
        <x:v>Carbon-to-fuel loop</x:v>
      </x:c>
      <x:c r="M9948" s="27" t="str">
        <x:v>CO2 product needs reactive capture and regeneration; Chlorine or lithium inventory is not accepted in the vehicle module</x:v>
      </x:c>
    </x:row>
    <x:row r="9949">
      <x:c r="A9949" s="27" t="str">
        <x:v>X05145</x:v>
      </x:c>
      <x:c r="B9949" s="27" t="str">
        <x:v>Diesel</x:v>
      </x:c>
      <x:c r="C9949" s="27" t="str">
        <x:v>None</x:v>
      </x:c>
      <x:c r="D9949" s="27" t="str">
        <x:v>Aqueous LiCl</x:v>
      </x:c>
      <x:c r="E9949" s="27" t="str">
        <x:v>Plain-water Bubble Butt</x:v>
      </x:c>
      <x:c r="F9949" s="27" t="str">
        <x:v>H2-Cl2 RFC</x:v>
      </x:c>
      <x:c r="G9949" s="27" t="str">
        <x:v>Captured PM research only</x:v>
      </x:c>
      <x:c r="H9949" s="27" t="str">
        <x:v>Reject</x:v>
      </x:c>
      <x:c r="I9949" s="27" t="str">
        <x:v>Vehicle linked</x:v>
      </x:c>
      <x:c r="J9949" s="28" t="n">
        <x:v>1</x:v>
      </x:c>
      <x:c r="K9949" s="27" t="str">
        <x:v>Chlorine or lithium onboard gate fail</x:v>
      </x:c>
      <x:c r="L9949" s="27" t="str">
        <x:v>Pollutant characterization</x:v>
      </x:c>
      <x:c r="M9949" s="27" t="str">
        <x:v>Chlorine or lithium inventory is not accepted in the vehicle module</x:v>
      </x:c>
    </x:row>
    <x:row r="9950">
      <x:c r="A9950" s="27" t="str">
        <x:v>X05146</x:v>
      </x:c>
      <x:c r="B9950" s="27" t="str">
        <x:v>Diesel</x:v>
      </x:c>
      <x:c r="C9950" s="27" t="str">
        <x:v>None</x:v>
      </x:c>
      <x:c r="D9950" s="27" t="str">
        <x:v>Aqueous LiCl</x:v>
      </x:c>
      <x:c r="E9950" s="27" t="str">
        <x:v>Plain-water Bubble Butt</x:v>
      </x:c>
      <x:c r="F9950" s="27" t="str">
        <x:v>Li-Cl2</x:v>
      </x:c>
      <x:c r="G9950" s="27" t="str">
        <x:v>Recovered water and heat</x:v>
      </x:c>
      <x:c r="H9950" s="27" t="str">
        <x:v>Reject</x:v>
      </x:c>
      <x:c r="I9950" s="27" t="str">
        <x:v>Vehicle linked</x:v>
      </x:c>
      <x:c r="J9950" s="28" t="n">
        <x:v>1</x:v>
      </x:c>
      <x:c r="K9950" s="27" t="str">
        <x:v>Chlorine or lithium onboard gate fail</x:v>
      </x:c>
      <x:c r="L9950" s="27" t="str">
        <x:v>Water and heat recovery</x:v>
      </x:c>
      <x:c r="M9950" s="27" t="str">
        <x:v>Li-Cl2 storage lacks molten LiCl regeneration; Chlorine or lithium inventory is not accepted in the vehicle module</x:v>
      </x:c>
    </x:row>
    <x:row r="9951">
      <x:c r="A9951" s="27" t="str">
        <x:v>X05147</x:v>
      </x:c>
      <x:c r="B9951" s="27" t="str">
        <x:v>Diesel</x:v>
      </x:c>
      <x:c r="C9951" s="27" t="str">
        <x:v>None</x:v>
      </x:c>
      <x:c r="D9951" s="27" t="str">
        <x:v>Aqueous LiCl</x:v>
      </x:c>
      <x:c r="E9951" s="27" t="str">
        <x:v>Plain-water Bubble Butt</x:v>
      </x:c>
      <x:c r="F9951" s="27" t="str">
        <x:v>Li-Cl2</x:v>
      </x:c>
      <x:c r="G9951" s="27" t="str">
        <x:v>CO2 to methane</x:v>
      </x:c>
      <x:c r="H9951" s="27" t="str">
        <x:v>Reject</x:v>
      </x:c>
      <x:c r="I9951" s="27" t="str">
        <x:v>Vehicle linked</x:v>
      </x:c>
      <x:c r="J9951" s="28" t="n">
        <x:v>1</x:v>
      </x:c>
      <x:c r="K9951" s="27" t="str">
        <x:v>Chlorine or lithium onboard gate fail</x:v>
      </x:c>
      <x:c r="L9951" s="27" t="str">
        <x:v>Carbon-to-fuel loop</x:v>
      </x:c>
      <x:c r="M9951" s="27" t="str">
        <x:v>CO2 product needs reactive capture and regeneration; Li-Cl2 storage lacks molten LiCl regeneration; Chlorine or lithium inventory is not accepted in the vehicle module</x:v>
      </x:c>
    </x:row>
    <x:row r="9952">
      <x:c r="A9952" s="27" t="str">
        <x:v>X05148</x:v>
      </x:c>
      <x:c r="B9952" s="27" t="str">
        <x:v>Diesel</x:v>
      </x:c>
      <x:c r="C9952" s="27" t="str">
        <x:v>None</x:v>
      </x:c>
      <x:c r="D9952" s="27" t="str">
        <x:v>Aqueous LiCl</x:v>
      </x:c>
      <x:c r="E9952" s="27" t="str">
        <x:v>Plain-water Bubble Butt</x:v>
      </x:c>
      <x:c r="F9952" s="27" t="str">
        <x:v>Li-Cl2</x:v>
      </x:c>
      <x:c r="G9952" s="27" t="str">
        <x:v>CO2 to methanol</x:v>
      </x:c>
      <x:c r="H9952" s="27" t="str">
        <x:v>Reject</x:v>
      </x:c>
      <x:c r="I9952" s="27" t="str">
        <x:v>Vehicle linked</x:v>
      </x:c>
      <x:c r="J9952" s="28" t="n">
        <x:v>1</x:v>
      </x:c>
      <x:c r="K9952" s="27" t="str">
        <x:v>Chlorine or lithium onboard gate fail</x:v>
      </x:c>
      <x:c r="L9952" s="27" t="str">
        <x:v>Carbon-to-fuel loop</x:v>
      </x:c>
      <x:c r="M9952" s="27" t="str">
        <x:v>CO2 product needs reactive capture and regeneration; Li-Cl2 storage lacks molten LiCl regeneration; Chlorine or lithium inventory is not accepted in the vehicle module</x:v>
      </x:c>
    </x:row>
    <x:row r="9953">
      <x:c r="A9953" s="27" t="str">
        <x:v>X05149</x:v>
      </x:c>
      <x:c r="B9953" s="27" t="str">
        <x:v>Diesel</x:v>
      </x:c>
      <x:c r="C9953" s="27" t="str">
        <x:v>None</x:v>
      </x:c>
      <x:c r="D9953" s="27" t="str">
        <x:v>Aqueous LiCl</x:v>
      </x:c>
      <x:c r="E9953" s="27" t="str">
        <x:v>Plain-water Bubble Butt</x:v>
      </x:c>
      <x:c r="F9953" s="27" t="str">
        <x:v>Li-Cl2</x:v>
      </x:c>
      <x:c r="G9953" s="27" t="str">
        <x:v>CO2 to DME</x:v>
      </x:c>
      <x:c r="H9953" s="27" t="str">
        <x:v>Reject</x:v>
      </x:c>
      <x:c r="I9953" s="27" t="str">
        <x:v>Vehicle linked</x:v>
      </x:c>
      <x:c r="J9953" s="28" t="n">
        <x:v>1</x:v>
      </x:c>
      <x:c r="K9953" s="27" t="str">
        <x:v>Chlorine or lithium onboard gate fail</x:v>
      </x:c>
      <x:c r="L9953" s="27" t="str">
        <x:v>Carbon-to-fuel loop</x:v>
      </x:c>
      <x:c r="M9953" s="27" t="str">
        <x:v>CO2 product needs reactive capture and regeneration; Li-Cl2 storage lacks molten LiCl regeneration; Chlorine or lithium inventory is not accepted in the vehicle module</x:v>
      </x:c>
    </x:row>
    <x:row r="9954">
      <x:c r="A9954" s="27" t="str">
        <x:v>X05150</x:v>
      </x:c>
      <x:c r="B9954" s="27" t="str">
        <x:v>Diesel</x:v>
      </x:c>
      <x:c r="C9954" s="27" t="str">
        <x:v>None</x:v>
      </x:c>
      <x:c r="D9954" s="27" t="str">
        <x:v>Aqueous LiCl</x:v>
      </x:c>
      <x:c r="E9954" s="27" t="str">
        <x:v>Plain-water Bubble Butt</x:v>
      </x:c>
      <x:c r="F9954" s="27" t="str">
        <x:v>Li-Cl2</x:v>
      </x:c>
      <x:c r="G9954" s="27" t="str">
        <x:v>Captured PM research only</x:v>
      </x:c>
      <x:c r="H9954" s="27" t="str">
        <x:v>Reject</x:v>
      </x:c>
      <x:c r="I9954" s="27" t="str">
        <x:v>Vehicle linked</x:v>
      </x:c>
      <x:c r="J9954" s="28" t="n">
        <x:v>1</x:v>
      </x:c>
      <x:c r="K9954" s="27" t="str">
        <x:v>Chlorine or lithium onboard gate fail</x:v>
      </x:c>
      <x:c r="L9954" s="27" t="str">
        <x:v>Pollutant characterization</x:v>
      </x:c>
      <x:c r="M9954" s="27" t="str">
        <x:v>Li-Cl2 storage lacks molten LiCl regeneration; Chlorine or lithium inventory is not accepted in the vehicle module</x:v>
      </x:c>
    </x:row>
    <x:row r="9955">
      <x:c r="A9955" s="27" t="str">
        <x:v>X05166</x:v>
      </x:c>
      <x:c r="B9955" s="27" t="str">
        <x:v>Diesel</x:v>
      </x:c>
      <x:c r="C9955" s="27" t="str">
        <x:v>None</x:v>
      </x:c>
      <x:c r="D9955" s="27" t="str">
        <x:v>Aqueous LiCl</x:v>
      </x:c>
      <x:c r="E9955" s="27" t="str">
        <x:v>Reactive onboard Bubble Butt</x:v>
      </x:c>
      <x:c r="F9955" s="27" t="str">
        <x:v>H2-Cl2 RFC</x:v>
      </x:c>
      <x:c r="G9955" s="27" t="str">
        <x:v>Recovered water and heat</x:v>
      </x:c>
      <x:c r="H9955" s="27" t="str">
        <x:v>Reject</x:v>
      </x:c>
      <x:c r="I9955" s="27" t="str">
        <x:v>Vehicle linked</x:v>
      </x:c>
      <x:c r="J9955" s="28" t="n">
        <x:v>1</x:v>
      </x:c>
      <x:c r="K9955" s="27" t="str">
        <x:v>Chlorine or lithium onboard gate fail</x:v>
      </x:c>
      <x:c r="L9955" s="27" t="str">
        <x:v>Water and heat recovery</x:v>
      </x:c>
      <x:c r="M9955" s="27" t="str">
        <x:v>Chlorine or lithium inventory is not accepted in the vehicle module</x:v>
      </x:c>
    </x:row>
    <x:row r="9956">
      <x:c r="A9956" s="27" t="str">
        <x:v>X05167</x:v>
      </x:c>
      <x:c r="B9956" s="27" t="str">
        <x:v>Diesel</x:v>
      </x:c>
      <x:c r="C9956" s="27" t="str">
        <x:v>None</x:v>
      </x:c>
      <x:c r="D9956" s="27" t="str">
        <x:v>Aqueous LiCl</x:v>
      </x:c>
      <x:c r="E9956" s="27" t="str">
        <x:v>Reactive onboard Bubble Butt</x:v>
      </x:c>
      <x:c r="F9956" s="27" t="str">
        <x:v>H2-Cl2 RFC</x:v>
      </x:c>
      <x:c r="G9956" s="27" t="str">
        <x:v>CO2 to methane</x:v>
      </x:c>
      <x:c r="H9956" s="27" t="str">
        <x:v>Reject</x:v>
      </x:c>
      <x:c r="I9956" s="27" t="str">
        <x:v>Vehicle linked</x:v>
      </x:c>
      <x:c r="J9956" s="28" t="n">
        <x:v>1</x:v>
      </x:c>
      <x:c r="K9956" s="27" t="str">
        <x:v>Chlorine or lithium onboard gate fail</x:v>
      </x:c>
      <x:c r="L9956" s="27" t="str">
        <x:v>Carbon-to-fuel loop</x:v>
      </x:c>
      <x:c r="M9956" s="27" t="str">
        <x:v>Chlorine or lithium inventory is not accepted in the vehicle module</x:v>
      </x:c>
    </x:row>
    <x:row r="9957">
      <x:c r="A9957" s="27" t="str">
        <x:v>X05168</x:v>
      </x:c>
      <x:c r="B9957" s="27" t="str">
        <x:v>Diesel</x:v>
      </x:c>
      <x:c r="C9957" s="27" t="str">
        <x:v>None</x:v>
      </x:c>
      <x:c r="D9957" s="27" t="str">
        <x:v>Aqueous LiCl</x:v>
      </x:c>
      <x:c r="E9957" s="27" t="str">
        <x:v>Reactive onboard Bubble Butt</x:v>
      </x:c>
      <x:c r="F9957" s="27" t="str">
        <x:v>H2-Cl2 RFC</x:v>
      </x:c>
      <x:c r="G9957" s="27" t="str">
        <x:v>CO2 to methanol</x:v>
      </x:c>
      <x:c r="H9957" s="27" t="str">
        <x:v>Reject</x:v>
      </x:c>
      <x:c r="I9957" s="27" t="str">
        <x:v>Vehicle linked</x:v>
      </x:c>
      <x:c r="J9957" s="28" t="n">
        <x:v>1</x:v>
      </x:c>
      <x:c r="K9957" s="27" t="str">
        <x:v>Chlorine or lithium onboard gate fail</x:v>
      </x:c>
      <x:c r="L9957" s="27" t="str">
        <x:v>Carbon-to-fuel loop</x:v>
      </x:c>
      <x:c r="M9957" s="27" t="str">
        <x:v>Chlorine or lithium inventory is not accepted in the vehicle module</x:v>
      </x:c>
    </x:row>
    <x:row r="9958">
      <x:c r="A9958" s="27" t="str">
        <x:v>X05169</x:v>
      </x:c>
      <x:c r="B9958" s="27" t="str">
        <x:v>Diesel</x:v>
      </x:c>
      <x:c r="C9958" s="27" t="str">
        <x:v>None</x:v>
      </x:c>
      <x:c r="D9958" s="27" t="str">
        <x:v>Aqueous LiCl</x:v>
      </x:c>
      <x:c r="E9958" s="27" t="str">
        <x:v>Reactive onboard Bubble Butt</x:v>
      </x:c>
      <x:c r="F9958" s="27" t="str">
        <x:v>H2-Cl2 RFC</x:v>
      </x:c>
      <x:c r="G9958" s="27" t="str">
        <x:v>CO2 to DME</x:v>
      </x:c>
      <x:c r="H9958" s="27" t="str">
        <x:v>Reject</x:v>
      </x:c>
      <x:c r="I9958" s="27" t="str">
        <x:v>Vehicle linked</x:v>
      </x:c>
      <x:c r="J9958" s="28" t="n">
        <x:v>1</x:v>
      </x:c>
      <x:c r="K9958" s="27" t="str">
        <x:v>Chlorine or lithium onboard gate fail</x:v>
      </x:c>
      <x:c r="L9958" s="27" t="str">
        <x:v>Carbon-to-fuel loop</x:v>
      </x:c>
      <x:c r="M9958" s="27" t="str">
        <x:v>Chlorine or lithium inventory is not accepted in the vehicle module</x:v>
      </x:c>
    </x:row>
    <x:row r="9959">
      <x:c r="A9959" s="27" t="str">
        <x:v>X05170</x:v>
      </x:c>
      <x:c r="B9959" s="27" t="str">
        <x:v>Diesel</x:v>
      </x:c>
      <x:c r="C9959" s="27" t="str">
        <x:v>None</x:v>
      </x:c>
      <x:c r="D9959" s="27" t="str">
        <x:v>Aqueous LiCl</x:v>
      </x:c>
      <x:c r="E9959" s="27" t="str">
        <x:v>Reactive onboard Bubble Butt</x:v>
      </x:c>
      <x:c r="F9959" s="27" t="str">
        <x:v>H2-Cl2 RFC</x:v>
      </x:c>
      <x:c r="G9959" s="27" t="str">
        <x:v>Captured PM research only</x:v>
      </x:c>
      <x:c r="H9959" s="27" t="str">
        <x:v>Reject</x:v>
      </x:c>
      <x:c r="I9959" s="27" t="str">
        <x:v>Vehicle linked</x:v>
      </x:c>
      <x:c r="J9959" s="28" t="n">
        <x:v>1</x:v>
      </x:c>
      <x:c r="K9959" s="27" t="str">
        <x:v>Chlorine or lithium onboard gate fail</x:v>
      </x:c>
      <x:c r="L9959" s="27" t="str">
        <x:v>Pollutant characterization</x:v>
      </x:c>
      <x:c r="M9959" s="27" t="str">
        <x:v>Chlorine or lithium inventory is not accepted in the vehicle module</x:v>
      </x:c>
    </x:row>
    <x:row r="9960">
      <x:c r="A9960" s="27" t="str">
        <x:v>X05171</x:v>
      </x:c>
      <x:c r="B9960" s="27" t="str">
        <x:v>Diesel</x:v>
      </x:c>
      <x:c r="C9960" s="27" t="str">
        <x:v>None</x:v>
      </x:c>
      <x:c r="D9960" s="27" t="str">
        <x:v>Aqueous LiCl</x:v>
      </x:c>
      <x:c r="E9960" s="27" t="str">
        <x:v>Reactive onboard Bubble Butt</x:v>
      </x:c>
      <x:c r="F9960" s="27" t="str">
        <x:v>Li-Cl2</x:v>
      </x:c>
      <x:c r="G9960" s="27" t="str">
        <x:v>Recovered water and heat</x:v>
      </x:c>
      <x:c r="H9960" s="27" t="str">
        <x:v>Reject</x:v>
      </x:c>
      <x:c r="I9960" s="27" t="str">
        <x:v>Vehicle linked</x:v>
      </x:c>
      <x:c r="J9960" s="28" t="n">
        <x:v>1</x:v>
      </x:c>
      <x:c r="K9960" s="27" t="str">
        <x:v>Chlorine or lithium onboard gate fail</x:v>
      </x:c>
      <x:c r="L9960" s="27" t="str">
        <x:v>Water and heat recovery</x:v>
      </x:c>
      <x:c r="M9960" s="27" t="str">
        <x:v>Li-Cl2 storage lacks molten LiCl regeneration; Chlorine or lithium inventory is not accepted in the vehicle module</x:v>
      </x:c>
    </x:row>
    <x:row r="9961">
      <x:c r="A9961" s="27" t="str">
        <x:v>X05172</x:v>
      </x:c>
      <x:c r="B9961" s="27" t="str">
        <x:v>Diesel</x:v>
      </x:c>
      <x:c r="C9961" s="27" t="str">
        <x:v>None</x:v>
      </x:c>
      <x:c r="D9961" s="27" t="str">
        <x:v>Aqueous LiCl</x:v>
      </x:c>
      <x:c r="E9961" s="27" t="str">
        <x:v>Reactive onboard Bubble Butt</x:v>
      </x:c>
      <x:c r="F9961" s="27" t="str">
        <x:v>Li-Cl2</x:v>
      </x:c>
      <x:c r="G9961" s="27" t="str">
        <x:v>CO2 to methane</x:v>
      </x:c>
      <x:c r="H9961" s="27" t="str">
        <x:v>Reject</x:v>
      </x:c>
      <x:c r="I9961" s="27" t="str">
        <x:v>Vehicle linked</x:v>
      </x:c>
      <x:c r="J9961" s="28" t="n">
        <x:v>1</x:v>
      </x:c>
      <x:c r="K9961" s="27" t="str">
        <x:v>Chlorine or lithium onboard gate fail</x:v>
      </x:c>
      <x:c r="L9961" s="27" t="str">
        <x:v>Carbon-to-fuel loop</x:v>
      </x:c>
      <x:c r="M9961" s="27" t="str">
        <x:v>Li-Cl2 storage lacks molten LiCl regeneration; Chlorine or lithium inventory is not accepted in the vehicle module</x:v>
      </x:c>
    </x:row>
    <x:row r="9962">
      <x:c r="A9962" s="27" t="str">
        <x:v>X05173</x:v>
      </x:c>
      <x:c r="B9962" s="27" t="str">
        <x:v>Diesel</x:v>
      </x:c>
      <x:c r="C9962" s="27" t="str">
        <x:v>None</x:v>
      </x:c>
      <x:c r="D9962" s="27" t="str">
        <x:v>Aqueous LiCl</x:v>
      </x:c>
      <x:c r="E9962" s="27" t="str">
        <x:v>Reactive onboard Bubble Butt</x:v>
      </x:c>
      <x:c r="F9962" s="27" t="str">
        <x:v>Li-Cl2</x:v>
      </x:c>
      <x:c r="G9962" s="27" t="str">
        <x:v>CO2 to methanol</x:v>
      </x:c>
      <x:c r="H9962" s="27" t="str">
        <x:v>Reject</x:v>
      </x:c>
      <x:c r="I9962" s="27" t="str">
        <x:v>Vehicle linked</x:v>
      </x:c>
      <x:c r="J9962" s="28" t="n">
        <x:v>1</x:v>
      </x:c>
      <x:c r="K9962" s="27" t="str">
        <x:v>Chlorine or lithium onboard gate fail</x:v>
      </x:c>
      <x:c r="L9962" s="27" t="str">
        <x:v>Carbon-to-fuel loop</x:v>
      </x:c>
      <x:c r="M9962" s="27" t="str">
        <x:v>Li-Cl2 storage lacks molten LiCl regeneration; Chlorine or lithium inventory is not accepted in the vehicle module</x:v>
      </x:c>
    </x:row>
    <x:row r="9963">
      <x:c r="A9963" s="27" t="str">
        <x:v>X05174</x:v>
      </x:c>
      <x:c r="B9963" s="27" t="str">
        <x:v>Diesel</x:v>
      </x:c>
      <x:c r="C9963" s="27" t="str">
        <x:v>None</x:v>
      </x:c>
      <x:c r="D9963" s="27" t="str">
        <x:v>Aqueous LiCl</x:v>
      </x:c>
      <x:c r="E9963" s="27" t="str">
        <x:v>Reactive onboard Bubble Butt</x:v>
      </x:c>
      <x:c r="F9963" s="27" t="str">
        <x:v>Li-Cl2</x:v>
      </x:c>
      <x:c r="G9963" s="27" t="str">
        <x:v>CO2 to DME</x:v>
      </x:c>
      <x:c r="H9963" s="27" t="str">
        <x:v>Reject</x:v>
      </x:c>
      <x:c r="I9963" s="27" t="str">
        <x:v>Vehicle linked</x:v>
      </x:c>
      <x:c r="J9963" s="28" t="n">
        <x:v>1</x:v>
      </x:c>
      <x:c r="K9963" s="27" t="str">
        <x:v>Chlorine or lithium onboard gate fail</x:v>
      </x:c>
      <x:c r="L9963" s="27" t="str">
        <x:v>Carbon-to-fuel loop</x:v>
      </x:c>
      <x:c r="M9963" s="27" t="str">
        <x:v>Li-Cl2 storage lacks molten LiCl regeneration; Chlorine or lithium inventory is not accepted in the vehicle module</x:v>
      </x:c>
    </x:row>
    <x:row r="9964">
      <x:c r="A9964" s="27" t="str">
        <x:v>X05175</x:v>
      </x:c>
      <x:c r="B9964" s="27" t="str">
        <x:v>Diesel</x:v>
      </x:c>
      <x:c r="C9964" s="27" t="str">
        <x:v>None</x:v>
      </x:c>
      <x:c r="D9964" s="27" t="str">
        <x:v>Aqueous LiCl</x:v>
      </x:c>
      <x:c r="E9964" s="27" t="str">
        <x:v>Reactive onboard Bubble Butt</x:v>
      </x:c>
      <x:c r="F9964" s="27" t="str">
        <x:v>Li-Cl2</x:v>
      </x:c>
      <x:c r="G9964" s="27" t="str">
        <x:v>Captured PM research only</x:v>
      </x:c>
      <x:c r="H9964" s="27" t="str">
        <x:v>Reject</x:v>
      </x:c>
      <x:c r="I9964" s="27" t="str">
        <x:v>Vehicle linked</x:v>
      </x:c>
      <x:c r="J9964" s="28" t="n">
        <x:v>1</x:v>
      </x:c>
      <x:c r="K9964" s="27" t="str">
        <x:v>Chlorine or lithium onboard gate fail</x:v>
      </x:c>
      <x:c r="L9964" s="27" t="str">
        <x:v>Pollutant characterization</x:v>
      </x:c>
      <x:c r="M9964" s="27" t="str">
        <x:v>Li-Cl2 storage lacks molten LiCl regeneration; Chlorine or lithium inventory is not accepted in the vehicle module</x:v>
      </x:c>
    </x:row>
    <x:row r="9965">
      <x:c r="A9965" s="27" t="str">
        <x:v>X05216</x:v>
      </x:c>
      <x:c r="B9965" s="27" t="str">
        <x:v>Diesel</x:v>
      </x:c>
      <x:c r="C9965" s="27" t="str">
        <x:v>None</x:v>
      </x:c>
      <x:c r="D9965" s="27" t="str">
        <x:v>Molten LiCl</x:v>
      </x:c>
      <x:c r="E9965" s="27" t="str">
        <x:v>Baseline aftertreatment</x:v>
      </x:c>
      <x:c r="F9965" s="27" t="str">
        <x:v>H2-Cl2 RFC</x:v>
      </x:c>
      <x:c r="G9965" s="27" t="str">
        <x:v>Recovered water and heat</x:v>
      </x:c>
      <x:c r="H9965" s="27" t="str">
        <x:v>Reject</x:v>
      </x:c>
      <x:c r="I9965" s="27" t="str">
        <x:v>Vehicle linked</x:v>
      </x:c>
      <x:c r="J9965" s="28" t="n">
        <x:v>1</x:v>
      </x:c>
      <x:c r="K9965" s="27" t="str">
        <x:v>Chlorine or lithium onboard gate fail</x:v>
      </x:c>
      <x:c r="L9965" s="27" t="str">
        <x:v>Water and heat recovery</x:v>
      </x:c>
      <x:c r="M9965" s="27" t="str">
        <x:v>H2-Cl2 storage lacks a matched chlorine loop; Chlorine or lithium inventory is not accepted in the vehicle module</x:v>
      </x:c>
    </x:row>
    <x:row r="9966">
      <x:c r="A9966" s="27" t="str">
        <x:v>X05217</x:v>
      </x:c>
      <x:c r="B9966" s="27" t="str">
        <x:v>Diesel</x:v>
      </x:c>
      <x:c r="C9966" s="27" t="str">
        <x:v>None</x:v>
      </x:c>
      <x:c r="D9966" s="27" t="str">
        <x:v>Molten LiCl</x:v>
      </x:c>
      <x:c r="E9966" s="27" t="str">
        <x:v>Baseline aftertreatment</x:v>
      </x:c>
      <x:c r="F9966" s="27" t="str">
        <x:v>H2-Cl2 RFC</x:v>
      </x:c>
      <x:c r="G9966" s="27" t="str">
        <x:v>CO2 to methane</x:v>
      </x:c>
      <x:c r="H9966" s="27" t="str">
        <x:v>Reject</x:v>
      </x:c>
      <x:c r="I9966" s="27" t="str">
        <x:v>Vehicle linked</x:v>
      </x:c>
      <x:c r="J9966" s="28" t="n">
        <x:v>1</x:v>
      </x:c>
      <x:c r="K9966" s="27" t="str">
        <x:v>Chlorine or lithium onboard gate fail</x:v>
      </x:c>
      <x:c r="L9966" s="27" t="str">
        <x:v>Carbon-to-fuel loop</x:v>
      </x:c>
      <x:c r="M9966" s="27" t="str">
        <x:v>CO2 product needs reactive capture and regeneration; H2-Cl2 storage lacks a matched chlorine loop; Chlorine or lithium inventory is not accepted in the vehicle module</x:v>
      </x:c>
    </x:row>
    <x:row r="9967">
      <x:c r="A9967" s="27" t="str">
        <x:v>X05218</x:v>
      </x:c>
      <x:c r="B9967" s="27" t="str">
        <x:v>Diesel</x:v>
      </x:c>
      <x:c r="C9967" s="27" t="str">
        <x:v>None</x:v>
      </x:c>
      <x:c r="D9967" s="27" t="str">
        <x:v>Molten LiCl</x:v>
      </x:c>
      <x:c r="E9967" s="27" t="str">
        <x:v>Baseline aftertreatment</x:v>
      </x:c>
      <x:c r="F9967" s="27" t="str">
        <x:v>H2-Cl2 RFC</x:v>
      </x:c>
      <x:c r="G9967" s="27" t="str">
        <x:v>CO2 to methanol</x:v>
      </x:c>
      <x:c r="H9967" s="27" t="str">
        <x:v>Reject</x:v>
      </x:c>
      <x:c r="I9967" s="27" t="str">
        <x:v>Vehicle linked</x:v>
      </x:c>
      <x:c r="J9967" s="28" t="n">
        <x:v>1</x:v>
      </x:c>
      <x:c r="K9967" s="27" t="str">
        <x:v>Chlorine or lithium onboard gate fail</x:v>
      </x:c>
      <x:c r="L9967" s="27" t="str">
        <x:v>Carbon-to-fuel loop</x:v>
      </x:c>
      <x:c r="M9967" s="27" t="str">
        <x:v>CO2 product needs reactive capture and regeneration; H2-Cl2 storage lacks a matched chlorine loop; Chlorine or lithium inventory is not accepted in the vehicle module</x:v>
      </x:c>
    </x:row>
    <x:row r="9968">
      <x:c r="A9968" s="27" t="str">
        <x:v>X05219</x:v>
      </x:c>
      <x:c r="B9968" s="27" t="str">
        <x:v>Diesel</x:v>
      </x:c>
      <x:c r="C9968" s="27" t="str">
        <x:v>None</x:v>
      </x:c>
      <x:c r="D9968" s="27" t="str">
        <x:v>Molten LiCl</x:v>
      </x:c>
      <x:c r="E9968" s="27" t="str">
        <x:v>Baseline aftertreatment</x:v>
      </x:c>
      <x:c r="F9968" s="27" t="str">
        <x:v>H2-Cl2 RFC</x:v>
      </x:c>
      <x:c r="G9968" s="27" t="str">
        <x:v>CO2 to DME</x:v>
      </x:c>
      <x:c r="H9968" s="27" t="str">
        <x:v>Reject</x:v>
      </x:c>
      <x:c r="I9968" s="27" t="str">
        <x:v>Vehicle linked</x:v>
      </x:c>
      <x:c r="J9968" s="28" t="n">
        <x:v>1</x:v>
      </x:c>
      <x:c r="K9968" s="27" t="str">
        <x:v>Chlorine or lithium onboard gate fail</x:v>
      </x:c>
      <x:c r="L9968" s="27" t="str">
        <x:v>Carbon-to-fuel loop</x:v>
      </x:c>
      <x:c r="M9968" s="27" t="str">
        <x:v>CO2 product needs reactive capture and regeneration; H2-Cl2 storage lacks a matched chlorine loop; Chlorine or lithium inventory is not accepted in the vehicle module</x:v>
      </x:c>
    </x:row>
    <x:row r="9969">
      <x:c r="A9969" s="27" t="str">
        <x:v>X05220</x:v>
      </x:c>
      <x:c r="B9969" s="27" t="str">
        <x:v>Diesel</x:v>
      </x:c>
      <x:c r="C9969" s="27" t="str">
        <x:v>None</x:v>
      </x:c>
      <x:c r="D9969" s="27" t="str">
        <x:v>Molten LiCl</x:v>
      </x:c>
      <x:c r="E9969" s="27" t="str">
        <x:v>Baseline aftertreatment</x:v>
      </x:c>
      <x:c r="F9969" s="27" t="str">
        <x:v>H2-Cl2 RFC</x:v>
      </x:c>
      <x:c r="G9969" s="27" t="str">
        <x:v>Captured PM research only</x:v>
      </x:c>
      <x:c r="H9969" s="27" t="str">
        <x:v>Reject</x:v>
      </x:c>
      <x:c r="I9969" s="27" t="str">
        <x:v>Vehicle linked</x:v>
      </x:c>
      <x:c r="J9969" s="28" t="n">
        <x:v>1</x:v>
      </x:c>
      <x:c r="K9969" s="27" t="str">
        <x:v>Chlorine or lithium onboard gate fail</x:v>
      </x:c>
      <x:c r="L9969" s="27" t="str">
        <x:v>Pollutant characterization</x:v>
      </x:c>
      <x:c r="M9969" s="27" t="str">
        <x:v>H2-Cl2 storage lacks a matched chlorine loop; Chlorine or lithium inventory is not accepted in the vehicle module</x:v>
      </x:c>
    </x:row>
    <x:row r="9970">
      <x:c r="A9970" s="27" t="str">
        <x:v>X05221</x:v>
      </x:c>
      <x:c r="B9970" s="27" t="str">
        <x:v>Diesel</x:v>
      </x:c>
      <x:c r="C9970" s="27" t="str">
        <x:v>None</x:v>
      </x:c>
      <x:c r="D9970" s="27" t="str">
        <x:v>Molten LiCl</x:v>
      </x:c>
      <x:c r="E9970" s="27" t="str">
        <x:v>Baseline aftertreatment</x:v>
      </x:c>
      <x:c r="F9970" s="27" t="str">
        <x:v>Li-Cl2</x:v>
      </x:c>
      <x:c r="G9970" s="27" t="str">
        <x:v>Recovered water and heat</x:v>
      </x:c>
      <x:c r="H9970" s="27" t="str">
        <x:v>Reject</x:v>
      </x:c>
      <x:c r="I9970" s="27" t="str">
        <x:v>Vehicle linked</x:v>
      </x:c>
      <x:c r="J9970" s="28" t="n">
        <x:v>1</x:v>
      </x:c>
      <x:c r="K9970" s="27" t="str">
        <x:v>Chlorine or lithium onboard gate fail</x:v>
      </x:c>
      <x:c r="L9970" s="27" t="str">
        <x:v>Water and heat recovery</x:v>
      </x:c>
      <x:c r="M9970" s="27" t="str">
        <x:v>Chlorine or lithium inventory is not accepted in the vehicle module</x:v>
      </x:c>
    </x:row>
    <x:row r="9971">
      <x:c r="A9971" s="27" t="str">
        <x:v>X05222</x:v>
      </x:c>
      <x:c r="B9971" s="27" t="str">
        <x:v>Diesel</x:v>
      </x:c>
      <x:c r="C9971" s="27" t="str">
        <x:v>None</x:v>
      </x:c>
      <x:c r="D9971" s="27" t="str">
        <x:v>Molten LiCl</x:v>
      </x:c>
      <x:c r="E9971" s="27" t="str">
        <x:v>Baseline aftertreatment</x:v>
      </x:c>
      <x:c r="F9971" s="27" t="str">
        <x:v>Li-Cl2</x:v>
      </x:c>
      <x:c r="G9971" s="27" t="str">
        <x:v>CO2 to methane</x:v>
      </x:c>
      <x:c r="H9971" s="27" t="str">
        <x:v>Reject</x:v>
      </x:c>
      <x:c r="I9971" s="27" t="str">
        <x:v>Vehicle linked</x:v>
      </x:c>
      <x:c r="J9971" s="28" t="n">
        <x:v>1</x:v>
      </x:c>
      <x:c r="K9971" s="27" t="str">
        <x:v>Chlorine or lithium onboard gate fail</x:v>
      </x:c>
      <x:c r="L9971" s="27" t="str">
        <x:v>Carbon-to-fuel loop</x:v>
      </x:c>
      <x:c r="M9971" s="27" t="str">
        <x:v>CO2 product needs reactive capture and regeneration; Chlorine or lithium inventory is not accepted in the vehicle module</x:v>
      </x:c>
    </x:row>
    <x:row r="9972">
      <x:c r="A9972" s="27" t="str">
        <x:v>X05223</x:v>
      </x:c>
      <x:c r="B9972" s="27" t="str">
        <x:v>Diesel</x:v>
      </x:c>
      <x:c r="C9972" s="27" t="str">
        <x:v>None</x:v>
      </x:c>
      <x:c r="D9972" s="27" t="str">
        <x:v>Molten LiCl</x:v>
      </x:c>
      <x:c r="E9972" s="27" t="str">
        <x:v>Baseline aftertreatment</x:v>
      </x:c>
      <x:c r="F9972" s="27" t="str">
        <x:v>Li-Cl2</x:v>
      </x:c>
      <x:c r="G9972" s="27" t="str">
        <x:v>CO2 to methanol</x:v>
      </x:c>
      <x:c r="H9972" s="27" t="str">
        <x:v>Reject</x:v>
      </x:c>
      <x:c r="I9972" s="27" t="str">
        <x:v>Vehicle linked</x:v>
      </x:c>
      <x:c r="J9972" s="28" t="n">
        <x:v>1</x:v>
      </x:c>
      <x:c r="K9972" s="27" t="str">
        <x:v>Chlorine or lithium onboard gate fail</x:v>
      </x:c>
      <x:c r="L9972" s="27" t="str">
        <x:v>Carbon-to-fuel loop</x:v>
      </x:c>
      <x:c r="M9972" s="27" t="str">
        <x:v>CO2 product needs reactive capture and regeneration; Chlorine or lithium inventory is not accepted in the vehicle module</x:v>
      </x:c>
    </x:row>
    <x:row r="9973">
      <x:c r="A9973" s="27" t="str">
        <x:v>X05224</x:v>
      </x:c>
      <x:c r="B9973" s="27" t="str">
        <x:v>Diesel</x:v>
      </x:c>
      <x:c r="C9973" s="27" t="str">
        <x:v>None</x:v>
      </x:c>
      <x:c r="D9973" s="27" t="str">
        <x:v>Molten LiCl</x:v>
      </x:c>
      <x:c r="E9973" s="27" t="str">
        <x:v>Baseline aftertreatment</x:v>
      </x:c>
      <x:c r="F9973" s="27" t="str">
        <x:v>Li-Cl2</x:v>
      </x:c>
      <x:c r="G9973" s="27" t="str">
        <x:v>CO2 to DME</x:v>
      </x:c>
      <x:c r="H9973" s="27" t="str">
        <x:v>Reject</x:v>
      </x:c>
      <x:c r="I9973" s="27" t="str">
        <x:v>Vehicle linked</x:v>
      </x:c>
      <x:c r="J9973" s="28" t="n">
        <x:v>1</x:v>
      </x:c>
      <x:c r="K9973" s="27" t="str">
        <x:v>Chlorine or lithium onboard gate fail</x:v>
      </x:c>
      <x:c r="L9973" s="27" t="str">
        <x:v>Carbon-to-fuel loop</x:v>
      </x:c>
      <x:c r="M9973" s="27" t="str">
        <x:v>CO2 product needs reactive capture and regeneration; Chlorine or lithium inventory is not accepted in the vehicle module</x:v>
      </x:c>
    </x:row>
    <x:row r="9974">
      <x:c r="A9974" s="27" t="str">
        <x:v>X05225</x:v>
      </x:c>
      <x:c r="B9974" s="27" t="str">
        <x:v>Diesel</x:v>
      </x:c>
      <x:c r="C9974" s="27" t="str">
        <x:v>None</x:v>
      </x:c>
      <x:c r="D9974" s="27" t="str">
        <x:v>Molten LiCl</x:v>
      </x:c>
      <x:c r="E9974" s="27" t="str">
        <x:v>Baseline aftertreatment</x:v>
      </x:c>
      <x:c r="F9974" s="27" t="str">
        <x:v>Li-Cl2</x:v>
      </x:c>
      <x:c r="G9974" s="27" t="str">
        <x:v>Captured PM research only</x:v>
      </x:c>
      <x:c r="H9974" s="27" t="str">
        <x:v>Reject</x:v>
      </x:c>
      <x:c r="I9974" s="27" t="str">
        <x:v>Vehicle linked</x:v>
      </x:c>
      <x:c r="J9974" s="28" t="n">
        <x:v>1</x:v>
      </x:c>
      <x:c r="K9974" s="27" t="str">
        <x:v>Chlorine or lithium onboard gate fail</x:v>
      </x:c>
      <x:c r="L9974" s="27" t="str">
        <x:v>Pollutant characterization</x:v>
      </x:c>
      <x:c r="M9974" s="27" t="str">
        <x:v>Chlorine or lithium inventory is not accepted in the vehicle module</x:v>
      </x:c>
    </x:row>
    <x:row r="9975">
      <x:c r="A9975" s="27" t="str">
        <x:v>X05241</x:v>
      </x:c>
      <x:c r="B9975" s="27" t="str">
        <x:v>Diesel</x:v>
      </x:c>
      <x:c r="C9975" s="27" t="str">
        <x:v>None</x:v>
      </x:c>
      <x:c r="D9975" s="27" t="str">
        <x:v>Molten LiCl</x:v>
      </x:c>
      <x:c r="E9975" s="27" t="str">
        <x:v>Plain-water Bubble Butt</x:v>
      </x:c>
      <x:c r="F9975" s="27" t="str">
        <x:v>H2-Cl2 RFC</x:v>
      </x:c>
      <x:c r="G9975" s="27" t="str">
        <x:v>Recovered water and heat</x:v>
      </x:c>
      <x:c r="H9975" s="27" t="str">
        <x:v>Reject</x:v>
      </x:c>
      <x:c r="I9975" s="27" t="str">
        <x:v>Vehicle linked</x:v>
      </x:c>
      <x:c r="J9975" s="28" t="n">
        <x:v>1</x:v>
      </x:c>
      <x:c r="K9975" s="27" t="str">
        <x:v>Chlorine or lithium onboard gate fail</x:v>
      </x:c>
      <x:c r="L9975" s="27" t="str">
        <x:v>Water and heat recovery</x:v>
      </x:c>
      <x:c r="M9975" s="27" t="str">
        <x:v>H2-Cl2 storage lacks a matched chlorine loop; Chlorine or lithium inventory is not accepted in the vehicle module</x:v>
      </x:c>
    </x:row>
    <x:row r="9976">
      <x:c r="A9976" s="27" t="str">
        <x:v>X05242</x:v>
      </x:c>
      <x:c r="B9976" s="27" t="str">
        <x:v>Diesel</x:v>
      </x:c>
      <x:c r="C9976" s="27" t="str">
        <x:v>None</x:v>
      </x:c>
      <x:c r="D9976" s="27" t="str">
        <x:v>Molten LiCl</x:v>
      </x:c>
      <x:c r="E9976" s="27" t="str">
        <x:v>Plain-water Bubble Butt</x:v>
      </x:c>
      <x:c r="F9976" s="27" t="str">
        <x:v>H2-Cl2 RFC</x:v>
      </x:c>
      <x:c r="G9976" s="27" t="str">
        <x:v>CO2 to methane</x:v>
      </x:c>
      <x:c r="H9976" s="27" t="str">
        <x:v>Reject</x:v>
      </x:c>
      <x:c r="I9976" s="27" t="str">
        <x:v>Vehicle linked</x:v>
      </x:c>
      <x:c r="J9976" s="28" t="n">
        <x:v>1</x:v>
      </x:c>
      <x:c r="K9976" s="27" t="str">
        <x:v>Chlorine or lithium onboard gate fail</x:v>
      </x:c>
      <x:c r="L9976" s="27" t="str">
        <x:v>Carbon-to-fuel loop</x:v>
      </x:c>
      <x:c r="M9976" s="27" t="str">
        <x:v>CO2 product needs reactive capture and regeneration; H2-Cl2 storage lacks a matched chlorine loop; Chlorine or lithium inventory is not accepted in the vehicle module</x:v>
      </x:c>
    </x:row>
    <x:row r="9977">
      <x:c r="A9977" s="27" t="str">
        <x:v>X05243</x:v>
      </x:c>
      <x:c r="B9977" s="27" t="str">
        <x:v>Diesel</x:v>
      </x:c>
      <x:c r="C9977" s="27" t="str">
        <x:v>None</x:v>
      </x:c>
      <x:c r="D9977" s="27" t="str">
        <x:v>Molten LiCl</x:v>
      </x:c>
      <x:c r="E9977" s="27" t="str">
        <x:v>Plain-water Bubble Butt</x:v>
      </x:c>
      <x:c r="F9977" s="27" t="str">
        <x:v>H2-Cl2 RFC</x:v>
      </x:c>
      <x:c r="G9977" s="27" t="str">
        <x:v>CO2 to methanol</x:v>
      </x:c>
      <x:c r="H9977" s="27" t="str">
        <x:v>Reject</x:v>
      </x:c>
      <x:c r="I9977" s="27" t="str">
        <x:v>Vehicle linked</x:v>
      </x:c>
      <x:c r="J9977" s="28" t="n">
        <x:v>1</x:v>
      </x:c>
      <x:c r="K9977" s="27" t="str">
        <x:v>Chlorine or lithium onboard gate fail</x:v>
      </x:c>
      <x:c r="L9977" s="27" t="str">
        <x:v>Carbon-to-fuel loop</x:v>
      </x:c>
      <x:c r="M9977" s="27" t="str">
        <x:v>CO2 product needs reactive capture and regeneration; H2-Cl2 storage lacks a matched chlorine loop; Chlorine or lithium inventory is not accepted in the vehicle module</x:v>
      </x:c>
    </x:row>
    <x:row r="9978">
      <x:c r="A9978" s="27" t="str">
        <x:v>X05244</x:v>
      </x:c>
      <x:c r="B9978" s="27" t="str">
        <x:v>Diesel</x:v>
      </x:c>
      <x:c r="C9978" s="27" t="str">
        <x:v>None</x:v>
      </x:c>
      <x:c r="D9978" s="27" t="str">
        <x:v>Molten LiCl</x:v>
      </x:c>
      <x:c r="E9978" s="27" t="str">
        <x:v>Plain-water Bubble Butt</x:v>
      </x:c>
      <x:c r="F9978" s="27" t="str">
        <x:v>H2-Cl2 RFC</x:v>
      </x:c>
      <x:c r="G9978" s="27" t="str">
        <x:v>CO2 to DME</x:v>
      </x:c>
      <x:c r="H9978" s="27" t="str">
        <x:v>Reject</x:v>
      </x:c>
      <x:c r="I9978" s="27" t="str">
        <x:v>Vehicle linked</x:v>
      </x:c>
      <x:c r="J9978" s="28" t="n">
        <x:v>1</x:v>
      </x:c>
      <x:c r="K9978" s="27" t="str">
        <x:v>Chlorine or lithium onboard gate fail</x:v>
      </x:c>
      <x:c r="L9978" s="27" t="str">
        <x:v>Carbon-to-fuel loop</x:v>
      </x:c>
      <x:c r="M9978" s="27" t="str">
        <x:v>CO2 product needs reactive capture and regeneration; H2-Cl2 storage lacks a matched chlorine loop; Chlorine or lithium inventory is not accepted in the vehicle module</x:v>
      </x:c>
    </x:row>
    <x:row r="9979">
      <x:c r="A9979" s="27" t="str">
        <x:v>X05245</x:v>
      </x:c>
      <x:c r="B9979" s="27" t="str">
        <x:v>Diesel</x:v>
      </x:c>
      <x:c r="C9979" s="27" t="str">
        <x:v>None</x:v>
      </x:c>
      <x:c r="D9979" s="27" t="str">
        <x:v>Molten LiCl</x:v>
      </x:c>
      <x:c r="E9979" s="27" t="str">
        <x:v>Plain-water Bubble Butt</x:v>
      </x:c>
      <x:c r="F9979" s="27" t="str">
        <x:v>H2-Cl2 RFC</x:v>
      </x:c>
      <x:c r="G9979" s="27" t="str">
        <x:v>Captured PM research only</x:v>
      </x:c>
      <x:c r="H9979" s="27" t="str">
        <x:v>Reject</x:v>
      </x:c>
      <x:c r="I9979" s="27" t="str">
        <x:v>Vehicle linked</x:v>
      </x:c>
      <x:c r="J9979" s="28" t="n">
        <x:v>1</x:v>
      </x:c>
      <x:c r="K9979" s="27" t="str">
        <x:v>Chlorine or lithium onboard gate fail</x:v>
      </x:c>
      <x:c r="L9979" s="27" t="str">
        <x:v>Pollutant characterization</x:v>
      </x:c>
      <x:c r="M9979" s="27" t="str">
        <x:v>H2-Cl2 storage lacks a matched chlorine loop; Chlorine or lithium inventory is not accepted in the vehicle module</x:v>
      </x:c>
    </x:row>
    <x:row r="9980">
      <x:c r="A9980" s="27" t="str">
        <x:v>X05246</x:v>
      </x:c>
      <x:c r="B9980" s="27" t="str">
        <x:v>Diesel</x:v>
      </x:c>
      <x:c r="C9980" s="27" t="str">
        <x:v>None</x:v>
      </x:c>
      <x:c r="D9980" s="27" t="str">
        <x:v>Molten LiCl</x:v>
      </x:c>
      <x:c r="E9980" s="27" t="str">
        <x:v>Plain-water Bubble Butt</x:v>
      </x:c>
      <x:c r="F9980" s="27" t="str">
        <x:v>Li-Cl2</x:v>
      </x:c>
      <x:c r="G9980" s="27" t="str">
        <x:v>Recovered water and heat</x:v>
      </x:c>
      <x:c r="H9980" s="27" t="str">
        <x:v>Reject</x:v>
      </x:c>
      <x:c r="I9980" s="27" t="str">
        <x:v>Vehicle linked</x:v>
      </x:c>
      <x:c r="J9980" s="28" t="n">
        <x:v>1</x:v>
      </x:c>
      <x:c r="K9980" s="27" t="str">
        <x:v>Chlorine or lithium onboard gate fail</x:v>
      </x:c>
      <x:c r="L9980" s="27" t="str">
        <x:v>Water and heat recovery</x:v>
      </x:c>
      <x:c r="M9980" s="27" t="str">
        <x:v>Chlorine or lithium inventory is not accepted in the vehicle module</x:v>
      </x:c>
    </x:row>
    <x:row r="9981">
      <x:c r="A9981" s="27" t="str">
        <x:v>X05247</x:v>
      </x:c>
      <x:c r="B9981" s="27" t="str">
        <x:v>Diesel</x:v>
      </x:c>
      <x:c r="C9981" s="27" t="str">
        <x:v>None</x:v>
      </x:c>
      <x:c r="D9981" s="27" t="str">
        <x:v>Molten LiCl</x:v>
      </x:c>
      <x:c r="E9981" s="27" t="str">
        <x:v>Plain-water Bubble Butt</x:v>
      </x:c>
      <x:c r="F9981" s="27" t="str">
        <x:v>Li-Cl2</x:v>
      </x:c>
      <x:c r="G9981" s="27" t="str">
        <x:v>CO2 to methane</x:v>
      </x:c>
      <x:c r="H9981" s="27" t="str">
        <x:v>Reject</x:v>
      </x:c>
      <x:c r="I9981" s="27" t="str">
        <x:v>Vehicle linked</x:v>
      </x:c>
      <x:c r="J9981" s="28" t="n">
        <x:v>1</x:v>
      </x:c>
      <x:c r="K9981" s="27" t="str">
        <x:v>Chlorine or lithium onboard gate fail</x:v>
      </x:c>
      <x:c r="L9981" s="27" t="str">
        <x:v>Carbon-to-fuel loop</x:v>
      </x:c>
      <x:c r="M9981" s="27" t="str">
        <x:v>CO2 product needs reactive capture and regeneration; Chlorine or lithium inventory is not accepted in the vehicle module</x:v>
      </x:c>
    </x:row>
    <x:row r="9982">
      <x:c r="A9982" s="27" t="str">
        <x:v>X05248</x:v>
      </x:c>
      <x:c r="B9982" s="27" t="str">
        <x:v>Diesel</x:v>
      </x:c>
      <x:c r="C9982" s="27" t="str">
        <x:v>None</x:v>
      </x:c>
      <x:c r="D9982" s="27" t="str">
        <x:v>Molten LiCl</x:v>
      </x:c>
      <x:c r="E9982" s="27" t="str">
        <x:v>Plain-water Bubble Butt</x:v>
      </x:c>
      <x:c r="F9982" s="27" t="str">
        <x:v>Li-Cl2</x:v>
      </x:c>
      <x:c r="G9982" s="27" t="str">
        <x:v>CO2 to methanol</x:v>
      </x:c>
      <x:c r="H9982" s="27" t="str">
        <x:v>Reject</x:v>
      </x:c>
      <x:c r="I9982" s="27" t="str">
        <x:v>Vehicle linked</x:v>
      </x:c>
      <x:c r="J9982" s="28" t="n">
        <x:v>1</x:v>
      </x:c>
      <x:c r="K9982" s="27" t="str">
        <x:v>Chlorine or lithium onboard gate fail</x:v>
      </x:c>
      <x:c r="L9982" s="27" t="str">
        <x:v>Carbon-to-fuel loop</x:v>
      </x:c>
      <x:c r="M9982" s="27" t="str">
        <x:v>CO2 product needs reactive capture and regeneration; Chlorine or lithium inventory is not accepted in the vehicle module</x:v>
      </x:c>
    </x:row>
    <x:row r="9983">
      <x:c r="A9983" s="27" t="str">
        <x:v>X05249</x:v>
      </x:c>
      <x:c r="B9983" s="27" t="str">
        <x:v>Diesel</x:v>
      </x:c>
      <x:c r="C9983" s="27" t="str">
        <x:v>None</x:v>
      </x:c>
      <x:c r="D9983" s="27" t="str">
        <x:v>Molten LiCl</x:v>
      </x:c>
      <x:c r="E9983" s="27" t="str">
        <x:v>Plain-water Bubble Butt</x:v>
      </x:c>
      <x:c r="F9983" s="27" t="str">
        <x:v>Li-Cl2</x:v>
      </x:c>
      <x:c r="G9983" s="27" t="str">
        <x:v>CO2 to DME</x:v>
      </x:c>
      <x:c r="H9983" s="27" t="str">
        <x:v>Reject</x:v>
      </x:c>
      <x:c r="I9983" s="27" t="str">
        <x:v>Vehicle linked</x:v>
      </x:c>
      <x:c r="J9983" s="28" t="n">
        <x:v>1</x:v>
      </x:c>
      <x:c r="K9983" s="27" t="str">
        <x:v>Chlorine or lithium onboard gate fail</x:v>
      </x:c>
      <x:c r="L9983" s="27" t="str">
        <x:v>Carbon-to-fuel loop</x:v>
      </x:c>
      <x:c r="M9983" s="27" t="str">
        <x:v>CO2 product needs reactive capture and regeneration; Chlorine or lithium inventory is not accepted in the vehicle module</x:v>
      </x:c>
    </x:row>
    <x:row r="9984">
      <x:c r="A9984" s="27" t="str">
        <x:v>X05250</x:v>
      </x:c>
      <x:c r="B9984" s="27" t="str">
        <x:v>Diesel</x:v>
      </x:c>
      <x:c r="C9984" s="27" t="str">
        <x:v>None</x:v>
      </x:c>
      <x:c r="D9984" s="27" t="str">
        <x:v>Molten LiCl</x:v>
      </x:c>
      <x:c r="E9984" s="27" t="str">
        <x:v>Plain-water Bubble Butt</x:v>
      </x:c>
      <x:c r="F9984" s="27" t="str">
        <x:v>Li-Cl2</x:v>
      </x:c>
      <x:c r="G9984" s="27" t="str">
        <x:v>Captured PM research only</x:v>
      </x:c>
      <x:c r="H9984" s="27" t="str">
        <x:v>Reject</x:v>
      </x:c>
      <x:c r="I9984" s="27" t="str">
        <x:v>Vehicle linked</x:v>
      </x:c>
      <x:c r="J9984" s="28" t="n">
        <x:v>1</x:v>
      </x:c>
      <x:c r="K9984" s="27" t="str">
        <x:v>Chlorine or lithium onboard gate fail</x:v>
      </x:c>
      <x:c r="L9984" s="27" t="str">
        <x:v>Pollutant characterization</x:v>
      </x:c>
      <x:c r="M9984" s="27" t="str">
        <x:v>Chlorine or lithium inventory is not accepted in the vehicle module</x:v>
      </x:c>
    </x:row>
    <x:row r="9985">
      <x:c r="A9985" s="27" t="str">
        <x:v>X05266</x:v>
      </x:c>
      <x:c r="B9985" s="27" t="str">
        <x:v>Diesel</x:v>
      </x:c>
      <x:c r="C9985" s="27" t="str">
        <x:v>None</x:v>
      </x:c>
      <x:c r="D9985" s="27" t="str">
        <x:v>Molten LiCl</x:v>
      </x:c>
      <x:c r="E9985" s="27" t="str">
        <x:v>Reactive onboard Bubble Butt</x:v>
      </x:c>
      <x:c r="F9985" s="27" t="str">
        <x:v>H2-Cl2 RFC</x:v>
      </x:c>
      <x:c r="G9985" s="27" t="str">
        <x:v>Recovered water and heat</x:v>
      </x:c>
      <x:c r="H9985" s="27" t="str">
        <x:v>Reject</x:v>
      </x:c>
      <x:c r="I9985" s="27" t="str">
        <x:v>Vehicle linked</x:v>
      </x:c>
      <x:c r="J9985" s="28" t="n">
        <x:v>1</x:v>
      </x:c>
      <x:c r="K9985" s="27" t="str">
        <x:v>Chlorine or lithium onboard gate fail</x:v>
      </x:c>
      <x:c r="L9985" s="27" t="str">
        <x:v>Water and heat recovery</x:v>
      </x:c>
      <x:c r="M9985" s="27" t="str">
        <x:v>H2-Cl2 storage lacks a matched chlorine loop; Chlorine or lithium inventory is not accepted in the vehicle module</x:v>
      </x:c>
    </x:row>
    <x:row r="9986">
      <x:c r="A9986" s="27" t="str">
        <x:v>X05267</x:v>
      </x:c>
      <x:c r="B9986" s="27" t="str">
        <x:v>Diesel</x:v>
      </x:c>
      <x:c r="C9986" s="27" t="str">
        <x:v>None</x:v>
      </x:c>
      <x:c r="D9986" s="27" t="str">
        <x:v>Molten LiCl</x:v>
      </x:c>
      <x:c r="E9986" s="27" t="str">
        <x:v>Reactive onboard Bubble Butt</x:v>
      </x:c>
      <x:c r="F9986" s="27" t="str">
        <x:v>H2-Cl2 RFC</x:v>
      </x:c>
      <x:c r="G9986" s="27" t="str">
        <x:v>CO2 to methane</x:v>
      </x:c>
      <x:c r="H9986" s="27" t="str">
        <x:v>Reject</x:v>
      </x:c>
      <x:c r="I9986" s="27" t="str">
        <x:v>Vehicle linked</x:v>
      </x:c>
      <x:c r="J9986" s="28" t="n">
        <x:v>1</x:v>
      </x:c>
      <x:c r="K9986" s="27" t="str">
        <x:v>Chlorine or lithium onboard gate fail</x:v>
      </x:c>
      <x:c r="L9986" s="27" t="str">
        <x:v>Carbon-to-fuel loop</x:v>
      </x:c>
      <x:c r="M9986" s="27" t="str">
        <x:v>H2-Cl2 storage lacks a matched chlorine loop; Chlorine or lithium inventory is not accepted in the vehicle module</x:v>
      </x:c>
    </x:row>
    <x:row r="9987">
      <x:c r="A9987" s="27" t="str">
        <x:v>X05268</x:v>
      </x:c>
      <x:c r="B9987" s="27" t="str">
        <x:v>Diesel</x:v>
      </x:c>
      <x:c r="C9987" s="27" t="str">
        <x:v>None</x:v>
      </x:c>
      <x:c r="D9987" s="27" t="str">
        <x:v>Molten LiCl</x:v>
      </x:c>
      <x:c r="E9987" s="27" t="str">
        <x:v>Reactive onboard Bubble Butt</x:v>
      </x:c>
      <x:c r="F9987" s="27" t="str">
        <x:v>H2-Cl2 RFC</x:v>
      </x:c>
      <x:c r="G9987" s="27" t="str">
        <x:v>CO2 to methanol</x:v>
      </x:c>
      <x:c r="H9987" s="27" t="str">
        <x:v>Reject</x:v>
      </x:c>
      <x:c r="I9987" s="27" t="str">
        <x:v>Vehicle linked</x:v>
      </x:c>
      <x:c r="J9987" s="28" t="n">
        <x:v>1</x:v>
      </x:c>
      <x:c r="K9987" s="27" t="str">
        <x:v>Chlorine or lithium onboard gate fail</x:v>
      </x:c>
      <x:c r="L9987" s="27" t="str">
        <x:v>Carbon-to-fuel loop</x:v>
      </x:c>
      <x:c r="M9987" s="27" t="str">
        <x:v>H2-Cl2 storage lacks a matched chlorine loop; Chlorine or lithium inventory is not accepted in the vehicle module</x:v>
      </x:c>
    </x:row>
    <x:row r="9988">
      <x:c r="A9988" s="27" t="str">
        <x:v>X05269</x:v>
      </x:c>
      <x:c r="B9988" s="27" t="str">
        <x:v>Diesel</x:v>
      </x:c>
      <x:c r="C9988" s="27" t="str">
        <x:v>None</x:v>
      </x:c>
      <x:c r="D9988" s="27" t="str">
        <x:v>Molten LiCl</x:v>
      </x:c>
      <x:c r="E9988" s="27" t="str">
        <x:v>Reactive onboard Bubble Butt</x:v>
      </x:c>
      <x:c r="F9988" s="27" t="str">
        <x:v>H2-Cl2 RFC</x:v>
      </x:c>
      <x:c r="G9988" s="27" t="str">
        <x:v>CO2 to DME</x:v>
      </x:c>
      <x:c r="H9988" s="27" t="str">
        <x:v>Reject</x:v>
      </x:c>
      <x:c r="I9988" s="27" t="str">
        <x:v>Vehicle linked</x:v>
      </x:c>
      <x:c r="J9988" s="28" t="n">
        <x:v>1</x:v>
      </x:c>
      <x:c r="K9988" s="27" t="str">
        <x:v>Chlorine or lithium onboard gate fail</x:v>
      </x:c>
      <x:c r="L9988" s="27" t="str">
        <x:v>Carbon-to-fuel loop</x:v>
      </x:c>
      <x:c r="M9988" s="27" t="str">
        <x:v>H2-Cl2 storage lacks a matched chlorine loop; Chlorine or lithium inventory is not accepted in the vehicle module</x:v>
      </x:c>
    </x:row>
    <x:row r="9989">
      <x:c r="A9989" s="27" t="str">
        <x:v>X05270</x:v>
      </x:c>
      <x:c r="B9989" s="27" t="str">
        <x:v>Diesel</x:v>
      </x:c>
      <x:c r="C9989" s="27" t="str">
        <x:v>None</x:v>
      </x:c>
      <x:c r="D9989" s="27" t="str">
        <x:v>Molten LiCl</x:v>
      </x:c>
      <x:c r="E9989" s="27" t="str">
        <x:v>Reactive onboard Bubble Butt</x:v>
      </x:c>
      <x:c r="F9989" s="27" t="str">
        <x:v>H2-Cl2 RFC</x:v>
      </x:c>
      <x:c r="G9989" s="27" t="str">
        <x:v>Captured PM research only</x:v>
      </x:c>
      <x:c r="H9989" s="27" t="str">
        <x:v>Reject</x:v>
      </x:c>
      <x:c r="I9989" s="27" t="str">
        <x:v>Vehicle linked</x:v>
      </x:c>
      <x:c r="J9989" s="28" t="n">
        <x:v>1</x:v>
      </x:c>
      <x:c r="K9989" s="27" t="str">
        <x:v>Chlorine or lithium onboard gate fail</x:v>
      </x:c>
      <x:c r="L9989" s="27" t="str">
        <x:v>Pollutant characterization</x:v>
      </x:c>
      <x:c r="M9989" s="27" t="str">
        <x:v>H2-Cl2 storage lacks a matched chlorine loop; Chlorine or lithium inventory is not accepted in the vehicle module</x:v>
      </x:c>
    </x:row>
    <x:row r="9990">
      <x:c r="A9990" s="27" t="str">
        <x:v>X05271</x:v>
      </x:c>
      <x:c r="B9990" s="27" t="str">
        <x:v>Diesel</x:v>
      </x:c>
      <x:c r="C9990" s="27" t="str">
        <x:v>None</x:v>
      </x:c>
      <x:c r="D9990" s="27" t="str">
        <x:v>Molten LiCl</x:v>
      </x:c>
      <x:c r="E9990" s="27" t="str">
        <x:v>Reactive onboard Bubble Butt</x:v>
      </x:c>
      <x:c r="F9990" s="27" t="str">
        <x:v>Li-Cl2</x:v>
      </x:c>
      <x:c r="G9990" s="27" t="str">
        <x:v>Recovered water and heat</x:v>
      </x:c>
      <x:c r="H9990" s="27" t="str">
        <x:v>Reject</x:v>
      </x:c>
      <x:c r="I9990" s="27" t="str">
        <x:v>Vehicle linked</x:v>
      </x:c>
      <x:c r="J9990" s="28" t="n">
        <x:v>1</x:v>
      </x:c>
      <x:c r="K9990" s="27" t="str">
        <x:v>Chlorine or lithium onboard gate fail</x:v>
      </x:c>
      <x:c r="L9990" s="27" t="str">
        <x:v>Water and heat recovery</x:v>
      </x:c>
      <x:c r="M9990" s="27" t="str">
        <x:v>Chlorine or lithium inventory is not accepted in the vehicle module</x:v>
      </x:c>
    </x:row>
    <x:row r="9991">
      <x:c r="A9991" s="27" t="str">
        <x:v>X05272</x:v>
      </x:c>
      <x:c r="B9991" s="27" t="str">
        <x:v>Diesel</x:v>
      </x:c>
      <x:c r="C9991" s="27" t="str">
        <x:v>None</x:v>
      </x:c>
      <x:c r="D9991" s="27" t="str">
        <x:v>Molten LiCl</x:v>
      </x:c>
      <x:c r="E9991" s="27" t="str">
        <x:v>Reactive onboard Bubble Butt</x:v>
      </x:c>
      <x:c r="F9991" s="27" t="str">
        <x:v>Li-Cl2</x:v>
      </x:c>
      <x:c r="G9991" s="27" t="str">
        <x:v>CO2 to methane</x:v>
      </x:c>
      <x:c r="H9991" s="27" t="str">
        <x:v>Reject</x:v>
      </x:c>
      <x:c r="I9991" s="27" t="str">
        <x:v>Vehicle linked</x:v>
      </x:c>
      <x:c r="J9991" s="28" t="n">
        <x:v>1</x:v>
      </x:c>
      <x:c r="K9991" s="27" t="str">
        <x:v>Chlorine or lithium onboard gate fail</x:v>
      </x:c>
      <x:c r="L9991" s="27" t="str">
        <x:v>Carbon-to-fuel loop</x:v>
      </x:c>
      <x:c r="M9991" s="27" t="str">
        <x:v>Chlorine or lithium inventory is not accepted in the vehicle module</x:v>
      </x:c>
    </x:row>
    <x:row r="9992">
      <x:c r="A9992" s="27" t="str">
        <x:v>X05273</x:v>
      </x:c>
      <x:c r="B9992" s="27" t="str">
        <x:v>Diesel</x:v>
      </x:c>
      <x:c r="C9992" s="27" t="str">
        <x:v>None</x:v>
      </x:c>
      <x:c r="D9992" s="27" t="str">
        <x:v>Molten LiCl</x:v>
      </x:c>
      <x:c r="E9992" s="27" t="str">
        <x:v>Reactive onboard Bubble Butt</x:v>
      </x:c>
      <x:c r="F9992" s="27" t="str">
        <x:v>Li-Cl2</x:v>
      </x:c>
      <x:c r="G9992" s="27" t="str">
        <x:v>CO2 to methanol</x:v>
      </x:c>
      <x:c r="H9992" s="27" t="str">
        <x:v>Reject</x:v>
      </x:c>
      <x:c r="I9992" s="27" t="str">
        <x:v>Vehicle linked</x:v>
      </x:c>
      <x:c r="J9992" s="28" t="n">
        <x:v>1</x:v>
      </x:c>
      <x:c r="K9992" s="27" t="str">
        <x:v>Chlorine or lithium onboard gate fail</x:v>
      </x:c>
      <x:c r="L9992" s="27" t="str">
        <x:v>Carbon-to-fuel loop</x:v>
      </x:c>
      <x:c r="M9992" s="27" t="str">
        <x:v>Chlorine or lithium inventory is not accepted in the vehicle module</x:v>
      </x:c>
    </x:row>
    <x:row r="9993">
      <x:c r="A9993" s="27" t="str">
        <x:v>X05274</x:v>
      </x:c>
      <x:c r="B9993" s="27" t="str">
        <x:v>Diesel</x:v>
      </x:c>
      <x:c r="C9993" s="27" t="str">
        <x:v>None</x:v>
      </x:c>
      <x:c r="D9993" s="27" t="str">
        <x:v>Molten LiCl</x:v>
      </x:c>
      <x:c r="E9993" s="27" t="str">
        <x:v>Reactive onboard Bubble Butt</x:v>
      </x:c>
      <x:c r="F9993" s="27" t="str">
        <x:v>Li-Cl2</x:v>
      </x:c>
      <x:c r="G9993" s="27" t="str">
        <x:v>CO2 to DME</x:v>
      </x:c>
      <x:c r="H9993" s="27" t="str">
        <x:v>Reject</x:v>
      </x:c>
      <x:c r="I9993" s="27" t="str">
        <x:v>Vehicle linked</x:v>
      </x:c>
      <x:c r="J9993" s="28" t="n">
        <x:v>1</x:v>
      </x:c>
      <x:c r="K9993" s="27" t="str">
        <x:v>Chlorine or lithium onboard gate fail</x:v>
      </x:c>
      <x:c r="L9993" s="27" t="str">
        <x:v>Carbon-to-fuel loop</x:v>
      </x:c>
      <x:c r="M9993" s="27" t="str">
        <x:v>Chlorine or lithium inventory is not accepted in the vehicle module</x:v>
      </x:c>
    </x:row>
    <x:row r="9994">
      <x:c r="A9994" s="27" t="str">
        <x:v>X05275</x:v>
      </x:c>
      <x:c r="B9994" s="27" t="str">
        <x:v>Diesel</x:v>
      </x:c>
      <x:c r="C9994" s="27" t="str">
        <x:v>None</x:v>
      </x:c>
      <x:c r="D9994" s="27" t="str">
        <x:v>Molten LiCl</x:v>
      </x:c>
      <x:c r="E9994" s="27" t="str">
        <x:v>Reactive onboard Bubble Butt</x:v>
      </x:c>
      <x:c r="F9994" s="27" t="str">
        <x:v>Li-Cl2</x:v>
      </x:c>
      <x:c r="G9994" s="27" t="str">
        <x:v>Captured PM research only</x:v>
      </x:c>
      <x:c r="H9994" s="27" t="str">
        <x:v>Reject</x:v>
      </x:c>
      <x:c r="I9994" s="27" t="str">
        <x:v>Vehicle linked</x:v>
      </x:c>
      <x:c r="J9994" s="28" t="n">
        <x:v>1</x:v>
      </x:c>
      <x:c r="K9994" s="27" t="str">
        <x:v>Chlorine or lithium onboard gate fail</x:v>
      </x:c>
      <x:c r="L9994" s="27" t="str">
        <x:v>Pollutant characterization</x:v>
      </x:c>
      <x:c r="M9994" s="27" t="str">
        <x:v>Chlorine or lithium inventory is not accepted in the vehicle module</x:v>
      </x:c>
    </x:row>
    <x:row r="9995">
      <x:c r="A9995" s="27" t="str">
        <x:v>X05316</x:v>
      </x:c>
      <x:c r="B9995" s="27" t="str">
        <x:v>Diesel</x:v>
      </x:c>
      <x:c r="C9995" s="27" t="str">
        <x:v>None</x:v>
      </x:c>
      <x:c r="D9995" s="27" t="str">
        <x:v>HCl electrolysis</x:v>
      </x:c>
      <x:c r="E9995" s="27" t="str">
        <x:v>Baseline aftertreatment</x:v>
      </x:c>
      <x:c r="F9995" s="27" t="str">
        <x:v>H2-Cl2 RFC</x:v>
      </x:c>
      <x:c r="G9995" s="27" t="str">
        <x:v>Recovered water and heat</x:v>
      </x:c>
      <x:c r="H9995" s="27" t="str">
        <x:v>Reject</x:v>
      </x:c>
      <x:c r="I9995" s="27" t="str">
        <x:v>Vehicle linked</x:v>
      </x:c>
      <x:c r="J9995" s="28" t="n">
        <x:v>1</x:v>
      </x:c>
      <x:c r="K9995" s="27" t="str">
        <x:v>Chlorine or lithium onboard gate fail</x:v>
      </x:c>
      <x:c r="L9995" s="27" t="str">
        <x:v>Water and heat recovery</x:v>
      </x:c>
      <x:c r="M9995" s="27" t="str">
        <x:v>Chlorine or lithium inventory is not accepted in the vehicle module</x:v>
      </x:c>
    </x:row>
    <x:row r="9996">
      <x:c r="A9996" s="27" t="str">
        <x:v>X05317</x:v>
      </x:c>
      <x:c r="B9996" s="27" t="str">
        <x:v>Diesel</x:v>
      </x:c>
      <x:c r="C9996" s="27" t="str">
        <x:v>None</x:v>
      </x:c>
      <x:c r="D9996" s="27" t="str">
        <x:v>HCl electrolysis</x:v>
      </x:c>
      <x:c r="E9996" s="27" t="str">
        <x:v>Baseline aftertreatment</x:v>
      </x:c>
      <x:c r="F9996" s="27" t="str">
        <x:v>H2-Cl2 RFC</x:v>
      </x:c>
      <x:c r="G9996" s="27" t="str">
        <x:v>CO2 to methane</x:v>
      </x:c>
      <x:c r="H9996" s="27" t="str">
        <x:v>Reject</x:v>
      </x:c>
      <x:c r="I9996" s="27" t="str">
        <x:v>Vehicle linked</x:v>
      </x:c>
      <x:c r="J9996" s="28" t="n">
        <x:v>1</x:v>
      </x:c>
      <x:c r="K9996" s="27" t="str">
        <x:v>Chlorine or lithium onboard gate fail</x:v>
      </x:c>
      <x:c r="L9996" s="27" t="str">
        <x:v>Carbon-to-fuel loop</x:v>
      </x:c>
      <x:c r="M9996" s="27" t="str">
        <x:v>CO2 product needs reactive capture and regeneration; Chlorine or lithium inventory is not accepted in the vehicle module</x:v>
      </x:c>
    </x:row>
    <x:row r="9997">
      <x:c r="A9997" s="27" t="str">
        <x:v>X05318</x:v>
      </x:c>
      <x:c r="B9997" s="27" t="str">
        <x:v>Diesel</x:v>
      </x:c>
      <x:c r="C9997" s="27" t="str">
        <x:v>None</x:v>
      </x:c>
      <x:c r="D9997" s="27" t="str">
        <x:v>HCl electrolysis</x:v>
      </x:c>
      <x:c r="E9997" s="27" t="str">
        <x:v>Baseline aftertreatment</x:v>
      </x:c>
      <x:c r="F9997" s="27" t="str">
        <x:v>H2-Cl2 RFC</x:v>
      </x:c>
      <x:c r="G9997" s="27" t="str">
        <x:v>CO2 to methanol</x:v>
      </x:c>
      <x:c r="H9997" s="27" t="str">
        <x:v>Reject</x:v>
      </x:c>
      <x:c r="I9997" s="27" t="str">
        <x:v>Vehicle linked</x:v>
      </x:c>
      <x:c r="J9997" s="28" t="n">
        <x:v>1</x:v>
      </x:c>
      <x:c r="K9997" s="27" t="str">
        <x:v>Chlorine or lithium onboard gate fail</x:v>
      </x:c>
      <x:c r="L9997" s="27" t="str">
        <x:v>Carbon-to-fuel loop</x:v>
      </x:c>
      <x:c r="M9997" s="27" t="str">
        <x:v>CO2 product needs reactive capture and regeneration; Chlorine or lithium inventory is not accepted in the vehicle module</x:v>
      </x:c>
    </x:row>
    <x:row r="9998">
      <x:c r="A9998" s="27" t="str">
        <x:v>X05319</x:v>
      </x:c>
      <x:c r="B9998" s="27" t="str">
        <x:v>Diesel</x:v>
      </x:c>
      <x:c r="C9998" s="27" t="str">
        <x:v>None</x:v>
      </x:c>
      <x:c r="D9998" s="27" t="str">
        <x:v>HCl electrolysis</x:v>
      </x:c>
      <x:c r="E9998" s="27" t="str">
        <x:v>Baseline aftertreatment</x:v>
      </x:c>
      <x:c r="F9998" s="27" t="str">
        <x:v>H2-Cl2 RFC</x:v>
      </x:c>
      <x:c r="G9998" s="27" t="str">
        <x:v>CO2 to DME</x:v>
      </x:c>
      <x:c r="H9998" s="27" t="str">
        <x:v>Reject</x:v>
      </x:c>
      <x:c r="I9998" s="27" t="str">
        <x:v>Vehicle linked</x:v>
      </x:c>
      <x:c r="J9998" s="28" t="n">
        <x:v>1</x:v>
      </x:c>
      <x:c r="K9998" s="27" t="str">
        <x:v>Chlorine or lithium onboard gate fail</x:v>
      </x:c>
      <x:c r="L9998" s="27" t="str">
        <x:v>Carbon-to-fuel loop</x:v>
      </x:c>
      <x:c r="M9998" s="27" t="str">
        <x:v>CO2 product needs reactive capture and regeneration; Chlorine or lithium inventory is not accepted in the vehicle module</x:v>
      </x:c>
    </x:row>
    <x:row r="9999">
      <x:c r="A9999" s="27" t="str">
        <x:v>X05320</x:v>
      </x:c>
      <x:c r="B9999" s="27" t="str">
        <x:v>Diesel</x:v>
      </x:c>
      <x:c r="C9999" s="27" t="str">
        <x:v>None</x:v>
      </x:c>
      <x:c r="D9999" s="27" t="str">
        <x:v>HCl electrolysis</x:v>
      </x:c>
      <x:c r="E9999" s="27" t="str">
        <x:v>Baseline aftertreatment</x:v>
      </x:c>
      <x:c r="F9999" s="27" t="str">
        <x:v>H2-Cl2 RFC</x:v>
      </x:c>
      <x:c r="G9999" s="27" t="str">
        <x:v>Captured PM research only</x:v>
      </x:c>
      <x:c r="H9999" s="27" t="str">
        <x:v>Reject</x:v>
      </x:c>
      <x:c r="I9999" s="27" t="str">
        <x:v>Vehicle linked</x:v>
      </x:c>
      <x:c r="J9999" s="28" t="n">
        <x:v>1</x:v>
      </x:c>
      <x:c r="K9999" s="27" t="str">
        <x:v>Chlorine or lithium onboard gate fail</x:v>
      </x:c>
      <x:c r="L9999" s="27" t="str">
        <x:v>Pollutant characterization</x:v>
      </x:c>
      <x:c r="M9999" s="27" t="str">
        <x:v>Chlorine or lithium inventory is not accepted in the vehicle module</x:v>
      </x:c>
    </x:row>
    <x:row r="10000">
      <x:c r="A10000" s="27" t="str">
        <x:v>X05321</x:v>
      </x:c>
      <x:c r="B10000" s="27" t="str">
        <x:v>Diesel</x:v>
      </x:c>
      <x:c r="C10000" s="27" t="str">
        <x:v>None</x:v>
      </x:c>
      <x:c r="D10000" s="27" t="str">
        <x:v>HCl electrolysis</x:v>
      </x:c>
      <x:c r="E10000" s="27" t="str">
        <x:v>Baseline aftertreatment</x:v>
      </x:c>
      <x:c r="F10000" s="27" t="str">
        <x:v>Li-Cl2</x:v>
      </x:c>
      <x:c r="G10000" s="27" t="str">
        <x:v>Recovered water and heat</x:v>
      </x:c>
      <x:c r="H10000" s="27" t="str">
        <x:v>Reject</x:v>
      </x:c>
      <x:c r="I10000" s="27" t="str">
        <x:v>Vehicle linked</x:v>
      </x:c>
      <x:c r="J10000" s="28" t="n">
        <x:v>1</x:v>
      </x:c>
      <x:c r="K10000" s="27" t="str">
        <x:v>Chlorine or lithium onboard gate fail</x:v>
      </x:c>
      <x:c r="L10000" s="27" t="str">
        <x:v>Water and heat recovery</x:v>
      </x:c>
      <x:c r="M10000" s="27" t="str">
        <x:v>Li-Cl2 storage lacks molten LiCl regeneration; Chlorine or lithium inventory is not accepted in the vehicle module</x:v>
      </x:c>
    </x:row>
    <x:row r="10001">
      <x:c r="A10001" s="27" t="str">
        <x:v>X05322</x:v>
      </x:c>
      <x:c r="B10001" s="27" t="str">
        <x:v>Diesel</x:v>
      </x:c>
      <x:c r="C10001" s="27" t="str">
        <x:v>None</x:v>
      </x:c>
      <x:c r="D10001" s="27" t="str">
        <x:v>HCl electrolysis</x:v>
      </x:c>
      <x:c r="E10001" s="27" t="str">
        <x:v>Baseline aftertreatment</x:v>
      </x:c>
      <x:c r="F10001" s="27" t="str">
        <x:v>Li-Cl2</x:v>
      </x:c>
      <x:c r="G10001" s="27" t="str">
        <x:v>CO2 to methane</x:v>
      </x:c>
      <x:c r="H10001" s="27" t="str">
        <x:v>Reject</x:v>
      </x:c>
      <x:c r="I10001" s="27" t="str">
        <x:v>Vehicle linked</x:v>
      </x:c>
      <x:c r="J10001" s="28" t="n">
        <x:v>1</x:v>
      </x:c>
      <x:c r="K10001" s="27" t="str">
        <x:v>Chlorine or lithium onboard gate fail</x:v>
      </x:c>
      <x:c r="L10001" s="27" t="str">
        <x:v>Carbon-to-fuel loop</x:v>
      </x:c>
      <x:c r="M10001" s="27" t="str">
        <x:v>CO2 product needs reactive capture and regeneration; Li-Cl2 storage lacks molten LiCl regeneration; Chlorine or lithium inventory is not accepted in the vehicle module</x:v>
      </x:c>
    </x:row>
    <x:row r="10002">
      <x:c r="A10002" s="27" t="str">
        <x:v>X05323</x:v>
      </x:c>
      <x:c r="B10002" s="27" t="str">
        <x:v>Diesel</x:v>
      </x:c>
      <x:c r="C10002" s="27" t="str">
        <x:v>None</x:v>
      </x:c>
      <x:c r="D10002" s="27" t="str">
        <x:v>HCl electrolysis</x:v>
      </x:c>
      <x:c r="E10002" s="27" t="str">
        <x:v>Baseline aftertreatment</x:v>
      </x:c>
      <x:c r="F10002" s="27" t="str">
        <x:v>Li-Cl2</x:v>
      </x:c>
      <x:c r="G10002" s="27" t="str">
        <x:v>CO2 to methanol</x:v>
      </x:c>
      <x:c r="H10002" s="27" t="str">
        <x:v>Reject</x:v>
      </x:c>
      <x:c r="I10002" s="27" t="str">
        <x:v>Vehicle linked</x:v>
      </x:c>
      <x:c r="J10002" s="28" t="n">
        <x:v>1</x:v>
      </x:c>
      <x:c r="K10002" s="27" t="str">
        <x:v>Chlorine or lithium onboard gate fail</x:v>
      </x:c>
      <x:c r="L10002" s="27" t="str">
        <x:v>Carbon-to-fuel loop</x:v>
      </x:c>
      <x:c r="M10002" s="27" t="str">
        <x:v>CO2 product needs reactive capture and regeneration; Li-Cl2 storage lacks molten LiCl regeneration; Chlorine or lithium inventory is not accepted in the vehicle module</x:v>
      </x:c>
    </x:row>
    <x:row r="10003">
      <x:c r="A10003" s="27" t="str">
        <x:v>X05324</x:v>
      </x:c>
      <x:c r="B10003" s="27" t="str">
        <x:v>Diesel</x:v>
      </x:c>
      <x:c r="C10003" s="27" t="str">
        <x:v>None</x:v>
      </x:c>
      <x:c r="D10003" s="27" t="str">
        <x:v>HCl electrolysis</x:v>
      </x:c>
      <x:c r="E10003" s="27" t="str">
        <x:v>Baseline aftertreatment</x:v>
      </x:c>
      <x:c r="F10003" s="27" t="str">
        <x:v>Li-Cl2</x:v>
      </x:c>
      <x:c r="G10003" s="27" t="str">
        <x:v>CO2 to DME</x:v>
      </x:c>
      <x:c r="H10003" s="27" t="str">
        <x:v>Reject</x:v>
      </x:c>
      <x:c r="I10003" s="27" t="str">
        <x:v>Vehicle linked</x:v>
      </x:c>
      <x:c r="J10003" s="28" t="n">
        <x:v>1</x:v>
      </x:c>
      <x:c r="K10003" s="27" t="str">
        <x:v>Chlorine or lithium onboard gate fail</x:v>
      </x:c>
      <x:c r="L10003" s="27" t="str">
        <x:v>Carbon-to-fuel loop</x:v>
      </x:c>
      <x:c r="M10003" s="27" t="str">
        <x:v>CO2 product needs reactive capture and regeneration; Li-Cl2 storage lacks molten LiCl regeneration; Chlorine or lithium inventory is not accepted in the vehicle module</x:v>
      </x:c>
    </x:row>
    <x:row r="10004">
      <x:c r="A10004" s="27" t="str">
        <x:v>X05325</x:v>
      </x:c>
      <x:c r="B10004" s="27" t="str">
        <x:v>Diesel</x:v>
      </x:c>
      <x:c r="C10004" s="27" t="str">
        <x:v>None</x:v>
      </x:c>
      <x:c r="D10004" s="27" t="str">
        <x:v>HCl electrolysis</x:v>
      </x:c>
      <x:c r="E10004" s="27" t="str">
        <x:v>Baseline aftertreatment</x:v>
      </x:c>
      <x:c r="F10004" s="27" t="str">
        <x:v>Li-Cl2</x:v>
      </x:c>
      <x:c r="G10004" s="27" t="str">
        <x:v>Captured PM research only</x:v>
      </x:c>
      <x:c r="H10004" s="27" t="str">
        <x:v>Reject</x:v>
      </x:c>
      <x:c r="I10004" s="27" t="str">
        <x:v>Vehicle linked</x:v>
      </x:c>
      <x:c r="J10004" s="28" t="n">
        <x:v>1</x:v>
      </x:c>
      <x:c r="K10004" s="27" t="str">
        <x:v>Chlorine or lithium onboard gate fail</x:v>
      </x:c>
      <x:c r="L10004" s="27" t="str">
        <x:v>Pollutant characterization</x:v>
      </x:c>
      <x:c r="M10004" s="27" t="str">
        <x:v>Li-Cl2 storage lacks molten LiCl regeneration; Chlorine or lithium inventory is not accepted in the vehicle module</x:v>
      </x:c>
    </x:row>
    <x:row r="10005">
      <x:c r="A10005" s="27" t="str">
        <x:v>X05341</x:v>
      </x:c>
      <x:c r="B10005" s="27" t="str">
        <x:v>Diesel</x:v>
      </x:c>
      <x:c r="C10005" s="27" t="str">
        <x:v>None</x:v>
      </x:c>
      <x:c r="D10005" s="27" t="str">
        <x:v>HCl electrolysis</x:v>
      </x:c>
      <x:c r="E10005" s="27" t="str">
        <x:v>Plain-water Bubble Butt</x:v>
      </x:c>
      <x:c r="F10005" s="27" t="str">
        <x:v>H2-Cl2 RFC</x:v>
      </x:c>
      <x:c r="G10005" s="27" t="str">
        <x:v>Recovered water and heat</x:v>
      </x:c>
      <x:c r="H10005" s="27" t="str">
        <x:v>Reject</x:v>
      </x:c>
      <x:c r="I10005" s="27" t="str">
        <x:v>Vehicle linked</x:v>
      </x:c>
      <x:c r="J10005" s="28" t="n">
        <x:v>1</x:v>
      </x:c>
      <x:c r="K10005" s="27" t="str">
        <x:v>Chlorine or lithium onboard gate fail</x:v>
      </x:c>
      <x:c r="L10005" s="27" t="str">
        <x:v>Water and heat recovery</x:v>
      </x:c>
      <x:c r="M10005" s="27" t="str">
        <x:v>Chlorine or lithium inventory is not accepted in the vehicle module</x:v>
      </x:c>
    </x:row>
    <x:row r="10006">
      <x:c r="A10006" s="27" t="str">
        <x:v>X05342</x:v>
      </x:c>
      <x:c r="B10006" s="27" t="str">
        <x:v>Diesel</x:v>
      </x:c>
      <x:c r="C10006" s="27" t="str">
        <x:v>None</x:v>
      </x:c>
      <x:c r="D10006" s="27" t="str">
        <x:v>HCl electrolysis</x:v>
      </x:c>
      <x:c r="E10006" s="27" t="str">
        <x:v>Plain-water Bubble Butt</x:v>
      </x:c>
      <x:c r="F10006" s="27" t="str">
        <x:v>H2-Cl2 RFC</x:v>
      </x:c>
      <x:c r="G10006" s="27" t="str">
        <x:v>CO2 to methane</x:v>
      </x:c>
      <x:c r="H10006" s="27" t="str">
        <x:v>Reject</x:v>
      </x:c>
      <x:c r="I10006" s="27" t="str">
        <x:v>Vehicle linked</x:v>
      </x:c>
      <x:c r="J10006" s="28" t="n">
        <x:v>1</x:v>
      </x:c>
      <x:c r="K10006" s="27" t="str">
        <x:v>Chlorine or lithium onboard gate fail</x:v>
      </x:c>
      <x:c r="L10006" s="27" t="str">
        <x:v>Carbon-to-fuel loop</x:v>
      </x:c>
      <x:c r="M10006" s="27" t="str">
        <x:v>CO2 product needs reactive capture and regeneration; Chlorine or lithium inventory is not accepted in the vehicle module</x:v>
      </x:c>
    </x:row>
    <x:row r="10007">
      <x:c r="A10007" s="27" t="str">
        <x:v>X05343</x:v>
      </x:c>
      <x:c r="B10007" s="27" t="str">
        <x:v>Diesel</x:v>
      </x:c>
      <x:c r="C10007" s="27" t="str">
        <x:v>None</x:v>
      </x:c>
      <x:c r="D10007" s="27" t="str">
        <x:v>HCl electrolysis</x:v>
      </x:c>
      <x:c r="E10007" s="27" t="str">
        <x:v>Plain-water Bubble Butt</x:v>
      </x:c>
      <x:c r="F10007" s="27" t="str">
        <x:v>H2-Cl2 RFC</x:v>
      </x:c>
      <x:c r="G10007" s="27" t="str">
        <x:v>CO2 to methanol</x:v>
      </x:c>
      <x:c r="H10007" s="27" t="str">
        <x:v>Reject</x:v>
      </x:c>
      <x:c r="I10007" s="27" t="str">
        <x:v>Vehicle linked</x:v>
      </x:c>
      <x:c r="J10007" s="28" t="n">
        <x:v>1</x:v>
      </x:c>
      <x:c r="K10007" s="27" t="str">
        <x:v>Chlorine or lithium onboard gate fail</x:v>
      </x:c>
      <x:c r="L10007" s="27" t="str">
        <x:v>Carbon-to-fuel loop</x:v>
      </x:c>
      <x:c r="M10007" s="27" t="str">
        <x:v>CO2 product needs reactive capture and regeneration; Chlorine or lithium inventory is not accepted in the vehicle module</x:v>
      </x:c>
    </x:row>
    <x:row r="10008">
      <x:c r="A10008" s="27" t="str">
        <x:v>X05344</x:v>
      </x:c>
      <x:c r="B10008" s="27" t="str">
        <x:v>Diesel</x:v>
      </x:c>
      <x:c r="C10008" s="27" t="str">
        <x:v>None</x:v>
      </x:c>
      <x:c r="D10008" s="27" t="str">
        <x:v>HCl electrolysis</x:v>
      </x:c>
      <x:c r="E10008" s="27" t="str">
        <x:v>Plain-water Bubble Butt</x:v>
      </x:c>
      <x:c r="F10008" s="27" t="str">
        <x:v>H2-Cl2 RFC</x:v>
      </x:c>
      <x:c r="G10008" s="27" t="str">
        <x:v>CO2 to DME</x:v>
      </x:c>
      <x:c r="H10008" s="27" t="str">
        <x:v>Reject</x:v>
      </x:c>
      <x:c r="I10008" s="27" t="str">
        <x:v>Vehicle linked</x:v>
      </x:c>
      <x:c r="J10008" s="28" t="n">
        <x:v>1</x:v>
      </x:c>
      <x:c r="K10008" s="27" t="str">
        <x:v>Chlorine or lithium onboard gate fail</x:v>
      </x:c>
      <x:c r="L10008" s="27" t="str">
        <x:v>Carbon-to-fuel loop</x:v>
      </x:c>
      <x:c r="M10008" s="27" t="str">
        <x:v>CO2 product needs reactive capture and regeneration; Chlorine or lithium inventory is not accepted in the vehicle module</x:v>
      </x:c>
    </x:row>
    <x:row r="10009">
      <x:c r="A10009" s="27" t="str">
        <x:v>X05345</x:v>
      </x:c>
      <x:c r="B10009" s="27" t="str">
        <x:v>Diesel</x:v>
      </x:c>
      <x:c r="C10009" s="27" t="str">
        <x:v>None</x:v>
      </x:c>
      <x:c r="D10009" s="27" t="str">
        <x:v>HCl electrolysis</x:v>
      </x:c>
      <x:c r="E10009" s="27" t="str">
        <x:v>Plain-water Bubble Butt</x:v>
      </x:c>
      <x:c r="F10009" s="27" t="str">
        <x:v>H2-Cl2 RFC</x:v>
      </x:c>
      <x:c r="G10009" s="27" t="str">
        <x:v>Captured PM research only</x:v>
      </x:c>
      <x:c r="H10009" s="27" t="str">
        <x:v>Reject</x:v>
      </x:c>
      <x:c r="I10009" s="27" t="str">
        <x:v>Vehicle linked</x:v>
      </x:c>
      <x:c r="J10009" s="28" t="n">
        <x:v>1</x:v>
      </x:c>
      <x:c r="K10009" s="27" t="str">
        <x:v>Chlorine or lithium onboard gate fail</x:v>
      </x:c>
      <x:c r="L10009" s="27" t="str">
        <x:v>Pollutant characterization</x:v>
      </x:c>
      <x:c r="M10009" s="27" t="str">
        <x:v>Chlorine or lithium inventory is not accepted in the vehicle module</x:v>
      </x:c>
    </x:row>
    <x:row r="10010">
      <x:c r="A10010" s="27" t="str">
        <x:v>X05346</x:v>
      </x:c>
      <x:c r="B10010" s="27" t="str">
        <x:v>Diesel</x:v>
      </x:c>
      <x:c r="C10010" s="27" t="str">
        <x:v>None</x:v>
      </x:c>
      <x:c r="D10010" s="27" t="str">
        <x:v>HCl electrolysis</x:v>
      </x:c>
      <x:c r="E10010" s="27" t="str">
        <x:v>Plain-water Bubble Butt</x:v>
      </x:c>
      <x:c r="F10010" s="27" t="str">
        <x:v>Li-Cl2</x:v>
      </x:c>
      <x:c r="G10010" s="27" t="str">
        <x:v>Recovered water and heat</x:v>
      </x:c>
      <x:c r="H10010" s="27" t="str">
        <x:v>Reject</x:v>
      </x:c>
      <x:c r="I10010" s="27" t="str">
        <x:v>Vehicle linked</x:v>
      </x:c>
      <x:c r="J10010" s="28" t="n">
        <x:v>1</x:v>
      </x:c>
      <x:c r="K10010" s="27" t="str">
        <x:v>Chlorine or lithium onboard gate fail</x:v>
      </x:c>
      <x:c r="L10010" s="27" t="str">
        <x:v>Water and heat recovery</x:v>
      </x:c>
      <x:c r="M10010" s="27" t="str">
        <x:v>Li-Cl2 storage lacks molten LiCl regeneration; Chlorine or lithium inventory is not accepted in the vehicle module</x:v>
      </x:c>
    </x:row>
    <x:row r="10011">
      <x:c r="A10011" s="27" t="str">
        <x:v>X05347</x:v>
      </x:c>
      <x:c r="B10011" s="27" t="str">
        <x:v>Diesel</x:v>
      </x:c>
      <x:c r="C10011" s="27" t="str">
        <x:v>None</x:v>
      </x:c>
      <x:c r="D10011" s="27" t="str">
        <x:v>HCl electrolysis</x:v>
      </x:c>
      <x:c r="E10011" s="27" t="str">
        <x:v>Plain-water Bubble Butt</x:v>
      </x:c>
      <x:c r="F10011" s="27" t="str">
        <x:v>Li-Cl2</x:v>
      </x:c>
      <x:c r="G10011" s="27" t="str">
        <x:v>CO2 to methane</x:v>
      </x:c>
      <x:c r="H10011" s="27" t="str">
        <x:v>Reject</x:v>
      </x:c>
      <x:c r="I10011" s="27" t="str">
        <x:v>Vehicle linked</x:v>
      </x:c>
      <x:c r="J10011" s="28" t="n">
        <x:v>1</x:v>
      </x:c>
      <x:c r="K10011" s="27" t="str">
        <x:v>Chlorine or lithium onboard gate fail</x:v>
      </x:c>
      <x:c r="L10011" s="27" t="str">
        <x:v>Carbon-to-fuel loop</x:v>
      </x:c>
      <x:c r="M10011" s="27" t="str">
        <x:v>CO2 product needs reactive capture and regeneration; Li-Cl2 storage lacks molten LiCl regeneration; Chlorine or lithium inventory is not accepted in the vehicle module</x:v>
      </x:c>
    </x:row>
    <x:row r="10012">
      <x:c r="A10012" s="27" t="str">
        <x:v>X05348</x:v>
      </x:c>
      <x:c r="B10012" s="27" t="str">
        <x:v>Diesel</x:v>
      </x:c>
      <x:c r="C10012" s="27" t="str">
        <x:v>None</x:v>
      </x:c>
      <x:c r="D10012" s="27" t="str">
        <x:v>HCl electrolysis</x:v>
      </x:c>
      <x:c r="E10012" s="27" t="str">
        <x:v>Plain-water Bubble Butt</x:v>
      </x:c>
      <x:c r="F10012" s="27" t="str">
        <x:v>Li-Cl2</x:v>
      </x:c>
      <x:c r="G10012" s="27" t="str">
        <x:v>CO2 to methanol</x:v>
      </x:c>
      <x:c r="H10012" s="27" t="str">
        <x:v>Reject</x:v>
      </x:c>
      <x:c r="I10012" s="27" t="str">
        <x:v>Vehicle linked</x:v>
      </x:c>
      <x:c r="J10012" s="28" t="n">
        <x:v>1</x:v>
      </x:c>
      <x:c r="K10012" s="27" t="str">
        <x:v>Chlorine or lithium onboard gate fail</x:v>
      </x:c>
      <x:c r="L10012" s="27" t="str">
        <x:v>Carbon-to-fuel loop</x:v>
      </x:c>
      <x:c r="M10012" s="27" t="str">
        <x:v>CO2 product needs reactive capture and regeneration; Li-Cl2 storage lacks molten LiCl regeneration; Chlorine or lithium inventory is not accepted in the vehicle module</x:v>
      </x:c>
    </x:row>
    <x:row r="10013">
      <x:c r="A10013" s="27" t="str">
        <x:v>X05349</x:v>
      </x:c>
      <x:c r="B10013" s="27" t="str">
        <x:v>Diesel</x:v>
      </x:c>
      <x:c r="C10013" s="27" t="str">
        <x:v>None</x:v>
      </x:c>
      <x:c r="D10013" s="27" t="str">
        <x:v>HCl electrolysis</x:v>
      </x:c>
      <x:c r="E10013" s="27" t="str">
        <x:v>Plain-water Bubble Butt</x:v>
      </x:c>
      <x:c r="F10013" s="27" t="str">
        <x:v>Li-Cl2</x:v>
      </x:c>
      <x:c r="G10013" s="27" t="str">
        <x:v>CO2 to DME</x:v>
      </x:c>
      <x:c r="H10013" s="27" t="str">
        <x:v>Reject</x:v>
      </x:c>
      <x:c r="I10013" s="27" t="str">
        <x:v>Vehicle linked</x:v>
      </x:c>
      <x:c r="J10013" s="28" t="n">
        <x:v>1</x:v>
      </x:c>
      <x:c r="K10013" s="27" t="str">
        <x:v>Chlorine or lithium onboard gate fail</x:v>
      </x:c>
      <x:c r="L10013" s="27" t="str">
        <x:v>Carbon-to-fuel loop</x:v>
      </x:c>
      <x:c r="M10013" s="27" t="str">
        <x:v>CO2 product needs reactive capture and regeneration; Li-Cl2 storage lacks molten LiCl regeneration; Chlorine or lithium inventory is not accepted in the vehicle module</x:v>
      </x:c>
    </x:row>
    <x:row r="10014">
      <x:c r="A10014" s="27" t="str">
        <x:v>X05350</x:v>
      </x:c>
      <x:c r="B10014" s="27" t="str">
        <x:v>Diesel</x:v>
      </x:c>
      <x:c r="C10014" s="27" t="str">
        <x:v>None</x:v>
      </x:c>
      <x:c r="D10014" s="27" t="str">
        <x:v>HCl electrolysis</x:v>
      </x:c>
      <x:c r="E10014" s="27" t="str">
        <x:v>Plain-water Bubble Butt</x:v>
      </x:c>
      <x:c r="F10014" s="27" t="str">
        <x:v>Li-Cl2</x:v>
      </x:c>
      <x:c r="G10014" s="27" t="str">
        <x:v>Captured PM research only</x:v>
      </x:c>
      <x:c r="H10014" s="27" t="str">
        <x:v>Reject</x:v>
      </x:c>
      <x:c r="I10014" s="27" t="str">
        <x:v>Vehicle linked</x:v>
      </x:c>
      <x:c r="J10014" s="28" t="n">
        <x:v>1</x:v>
      </x:c>
      <x:c r="K10014" s="27" t="str">
        <x:v>Chlorine or lithium onboard gate fail</x:v>
      </x:c>
      <x:c r="L10014" s="27" t="str">
        <x:v>Pollutant characterization</x:v>
      </x:c>
      <x:c r="M10014" s="27" t="str">
        <x:v>Li-Cl2 storage lacks molten LiCl regeneration; Chlorine or lithium inventory is not accepted in the vehicle module</x:v>
      </x:c>
    </x:row>
    <x:row r="10015">
      <x:c r="A10015" s="27" t="str">
        <x:v>X05366</x:v>
      </x:c>
      <x:c r="B10015" s="27" t="str">
        <x:v>Diesel</x:v>
      </x:c>
      <x:c r="C10015" s="27" t="str">
        <x:v>None</x:v>
      </x:c>
      <x:c r="D10015" s="27" t="str">
        <x:v>HCl electrolysis</x:v>
      </x:c>
      <x:c r="E10015" s="27" t="str">
        <x:v>Reactive onboard Bubble Butt</x:v>
      </x:c>
      <x:c r="F10015" s="27" t="str">
        <x:v>H2-Cl2 RFC</x:v>
      </x:c>
      <x:c r="G10015" s="27" t="str">
        <x:v>Recovered water and heat</x:v>
      </x:c>
      <x:c r="H10015" s="27" t="str">
        <x:v>Reject</x:v>
      </x:c>
      <x:c r="I10015" s="27" t="str">
        <x:v>Vehicle linked</x:v>
      </x:c>
      <x:c r="J10015" s="28" t="n">
        <x:v>1</x:v>
      </x:c>
      <x:c r="K10015" s="27" t="str">
        <x:v>Chlorine or lithium onboard gate fail</x:v>
      </x:c>
      <x:c r="L10015" s="27" t="str">
        <x:v>Water and heat recovery</x:v>
      </x:c>
      <x:c r="M10015" s="27" t="str">
        <x:v>Chlorine or lithium inventory is not accepted in the vehicle module</x:v>
      </x:c>
    </x:row>
    <x:row r="10016">
      <x:c r="A10016" s="27" t="str">
        <x:v>X05367</x:v>
      </x:c>
      <x:c r="B10016" s="27" t="str">
        <x:v>Diesel</x:v>
      </x:c>
      <x:c r="C10016" s="27" t="str">
        <x:v>None</x:v>
      </x:c>
      <x:c r="D10016" s="27" t="str">
        <x:v>HCl electrolysis</x:v>
      </x:c>
      <x:c r="E10016" s="27" t="str">
        <x:v>Reactive onboard Bubble Butt</x:v>
      </x:c>
      <x:c r="F10016" s="27" t="str">
        <x:v>H2-Cl2 RFC</x:v>
      </x:c>
      <x:c r="G10016" s="27" t="str">
        <x:v>CO2 to methane</x:v>
      </x:c>
      <x:c r="H10016" s="27" t="str">
        <x:v>Reject</x:v>
      </x:c>
      <x:c r="I10016" s="27" t="str">
        <x:v>Vehicle linked</x:v>
      </x:c>
      <x:c r="J10016" s="28" t="n">
        <x:v>1</x:v>
      </x:c>
      <x:c r="K10016" s="27" t="str">
        <x:v>Chlorine or lithium onboard gate fail</x:v>
      </x:c>
      <x:c r="L10016" s="27" t="str">
        <x:v>Carbon-to-fuel loop</x:v>
      </x:c>
      <x:c r="M10016" s="27" t="str">
        <x:v>Chlorine or lithium inventory is not accepted in the vehicle module</x:v>
      </x:c>
    </x:row>
    <x:row r="10017">
      <x:c r="A10017" s="27" t="str">
        <x:v>X05368</x:v>
      </x:c>
      <x:c r="B10017" s="27" t="str">
        <x:v>Diesel</x:v>
      </x:c>
      <x:c r="C10017" s="27" t="str">
        <x:v>None</x:v>
      </x:c>
      <x:c r="D10017" s="27" t="str">
        <x:v>HCl electrolysis</x:v>
      </x:c>
      <x:c r="E10017" s="27" t="str">
        <x:v>Reactive onboard Bubble Butt</x:v>
      </x:c>
      <x:c r="F10017" s="27" t="str">
        <x:v>H2-Cl2 RFC</x:v>
      </x:c>
      <x:c r="G10017" s="27" t="str">
        <x:v>CO2 to methanol</x:v>
      </x:c>
      <x:c r="H10017" s="27" t="str">
        <x:v>Reject</x:v>
      </x:c>
      <x:c r="I10017" s="27" t="str">
        <x:v>Vehicle linked</x:v>
      </x:c>
      <x:c r="J10017" s="28" t="n">
        <x:v>1</x:v>
      </x:c>
      <x:c r="K10017" s="27" t="str">
        <x:v>Chlorine or lithium onboard gate fail</x:v>
      </x:c>
      <x:c r="L10017" s="27" t="str">
        <x:v>Carbon-to-fuel loop</x:v>
      </x:c>
      <x:c r="M10017" s="27" t="str">
        <x:v>Chlorine or lithium inventory is not accepted in the vehicle module</x:v>
      </x:c>
    </x:row>
    <x:row r="10018">
      <x:c r="A10018" s="27" t="str">
        <x:v>X05369</x:v>
      </x:c>
      <x:c r="B10018" s="27" t="str">
        <x:v>Diesel</x:v>
      </x:c>
      <x:c r="C10018" s="27" t="str">
        <x:v>None</x:v>
      </x:c>
      <x:c r="D10018" s="27" t="str">
        <x:v>HCl electrolysis</x:v>
      </x:c>
      <x:c r="E10018" s="27" t="str">
        <x:v>Reactive onboard Bubble Butt</x:v>
      </x:c>
      <x:c r="F10018" s="27" t="str">
        <x:v>H2-Cl2 RFC</x:v>
      </x:c>
      <x:c r="G10018" s="27" t="str">
        <x:v>CO2 to DME</x:v>
      </x:c>
      <x:c r="H10018" s="27" t="str">
        <x:v>Reject</x:v>
      </x:c>
      <x:c r="I10018" s="27" t="str">
        <x:v>Vehicle linked</x:v>
      </x:c>
      <x:c r="J10018" s="28" t="n">
        <x:v>1</x:v>
      </x:c>
      <x:c r="K10018" s="27" t="str">
        <x:v>Chlorine or lithium onboard gate fail</x:v>
      </x:c>
      <x:c r="L10018" s="27" t="str">
        <x:v>Carbon-to-fuel loop</x:v>
      </x:c>
      <x:c r="M10018" s="27" t="str">
        <x:v>Chlorine or lithium inventory is not accepted in the vehicle module</x:v>
      </x:c>
    </x:row>
    <x:row r="10019">
      <x:c r="A10019" s="27" t="str">
        <x:v>X05370</x:v>
      </x:c>
      <x:c r="B10019" s="27" t="str">
        <x:v>Diesel</x:v>
      </x:c>
      <x:c r="C10019" s="27" t="str">
        <x:v>None</x:v>
      </x:c>
      <x:c r="D10019" s="27" t="str">
        <x:v>HCl electrolysis</x:v>
      </x:c>
      <x:c r="E10019" s="27" t="str">
        <x:v>Reactive onboard Bubble Butt</x:v>
      </x:c>
      <x:c r="F10019" s="27" t="str">
        <x:v>H2-Cl2 RFC</x:v>
      </x:c>
      <x:c r="G10019" s="27" t="str">
        <x:v>Captured PM research only</x:v>
      </x:c>
      <x:c r="H10019" s="27" t="str">
        <x:v>Reject</x:v>
      </x:c>
      <x:c r="I10019" s="27" t="str">
        <x:v>Vehicle linked</x:v>
      </x:c>
      <x:c r="J10019" s="28" t="n">
        <x:v>1</x:v>
      </x:c>
      <x:c r="K10019" s="27" t="str">
        <x:v>Chlorine or lithium onboard gate fail</x:v>
      </x:c>
      <x:c r="L10019" s="27" t="str">
        <x:v>Pollutant characterization</x:v>
      </x:c>
      <x:c r="M10019" s="27" t="str">
        <x:v>Chlorine or lithium inventory is not accepted in the vehicle module</x:v>
      </x:c>
    </x:row>
    <x:row r="10020">
      <x:c r="A10020" s="27" t="str">
        <x:v>X05371</x:v>
      </x:c>
      <x:c r="B10020" s="27" t="str">
        <x:v>Diesel</x:v>
      </x:c>
      <x:c r="C10020" s="27" t="str">
        <x:v>None</x:v>
      </x:c>
      <x:c r="D10020" s="27" t="str">
        <x:v>HCl electrolysis</x:v>
      </x:c>
      <x:c r="E10020" s="27" t="str">
        <x:v>Reactive onboard Bubble Butt</x:v>
      </x:c>
      <x:c r="F10020" s="27" t="str">
        <x:v>Li-Cl2</x:v>
      </x:c>
      <x:c r="G10020" s="27" t="str">
        <x:v>Recovered water and heat</x:v>
      </x:c>
      <x:c r="H10020" s="27" t="str">
        <x:v>Reject</x:v>
      </x:c>
      <x:c r="I10020" s="27" t="str">
        <x:v>Vehicle linked</x:v>
      </x:c>
      <x:c r="J10020" s="28" t="n">
        <x:v>1</x:v>
      </x:c>
      <x:c r="K10020" s="27" t="str">
        <x:v>Chlorine or lithium onboard gate fail</x:v>
      </x:c>
      <x:c r="L10020" s="27" t="str">
        <x:v>Water and heat recovery</x:v>
      </x:c>
      <x:c r="M10020" s="27" t="str">
        <x:v>Li-Cl2 storage lacks molten LiCl regeneration; Chlorine or lithium inventory is not accepted in the vehicle module</x:v>
      </x:c>
    </x:row>
    <x:row r="10021">
      <x:c r="A10021" s="27" t="str">
        <x:v>X05372</x:v>
      </x:c>
      <x:c r="B10021" s="27" t="str">
        <x:v>Diesel</x:v>
      </x:c>
      <x:c r="C10021" s="27" t="str">
        <x:v>None</x:v>
      </x:c>
      <x:c r="D10021" s="27" t="str">
        <x:v>HCl electrolysis</x:v>
      </x:c>
      <x:c r="E10021" s="27" t="str">
        <x:v>Reactive onboard Bubble Butt</x:v>
      </x:c>
      <x:c r="F10021" s="27" t="str">
        <x:v>Li-Cl2</x:v>
      </x:c>
      <x:c r="G10021" s="27" t="str">
        <x:v>CO2 to methane</x:v>
      </x:c>
      <x:c r="H10021" s="27" t="str">
        <x:v>Reject</x:v>
      </x:c>
      <x:c r="I10021" s="27" t="str">
        <x:v>Vehicle linked</x:v>
      </x:c>
      <x:c r="J10021" s="28" t="n">
        <x:v>1</x:v>
      </x:c>
      <x:c r="K10021" s="27" t="str">
        <x:v>Chlorine or lithium onboard gate fail</x:v>
      </x:c>
      <x:c r="L10021" s="27" t="str">
        <x:v>Carbon-to-fuel loop</x:v>
      </x:c>
      <x:c r="M10021" s="27" t="str">
        <x:v>Li-Cl2 storage lacks molten LiCl regeneration; Chlorine or lithium inventory is not accepted in the vehicle module</x:v>
      </x:c>
    </x:row>
    <x:row r="10022">
      <x:c r="A10022" s="27" t="str">
        <x:v>X05373</x:v>
      </x:c>
      <x:c r="B10022" s="27" t="str">
        <x:v>Diesel</x:v>
      </x:c>
      <x:c r="C10022" s="27" t="str">
        <x:v>None</x:v>
      </x:c>
      <x:c r="D10022" s="27" t="str">
        <x:v>HCl electrolysis</x:v>
      </x:c>
      <x:c r="E10022" s="27" t="str">
        <x:v>Reactive onboard Bubble Butt</x:v>
      </x:c>
      <x:c r="F10022" s="27" t="str">
        <x:v>Li-Cl2</x:v>
      </x:c>
      <x:c r="G10022" s="27" t="str">
        <x:v>CO2 to methanol</x:v>
      </x:c>
      <x:c r="H10022" s="27" t="str">
        <x:v>Reject</x:v>
      </x:c>
      <x:c r="I10022" s="27" t="str">
        <x:v>Vehicle linked</x:v>
      </x:c>
      <x:c r="J10022" s="28" t="n">
        <x:v>1</x:v>
      </x:c>
      <x:c r="K10022" s="27" t="str">
        <x:v>Chlorine or lithium onboard gate fail</x:v>
      </x:c>
      <x:c r="L10022" s="27" t="str">
        <x:v>Carbon-to-fuel loop</x:v>
      </x:c>
      <x:c r="M10022" s="27" t="str">
        <x:v>Li-Cl2 storage lacks molten LiCl regeneration; Chlorine or lithium inventory is not accepted in the vehicle module</x:v>
      </x:c>
    </x:row>
    <x:row r="10023">
      <x:c r="A10023" s="27" t="str">
        <x:v>X05374</x:v>
      </x:c>
      <x:c r="B10023" s="27" t="str">
        <x:v>Diesel</x:v>
      </x:c>
      <x:c r="C10023" s="27" t="str">
        <x:v>None</x:v>
      </x:c>
      <x:c r="D10023" s="27" t="str">
        <x:v>HCl electrolysis</x:v>
      </x:c>
      <x:c r="E10023" s="27" t="str">
        <x:v>Reactive onboard Bubble Butt</x:v>
      </x:c>
      <x:c r="F10023" s="27" t="str">
        <x:v>Li-Cl2</x:v>
      </x:c>
      <x:c r="G10023" s="27" t="str">
        <x:v>CO2 to DME</x:v>
      </x:c>
      <x:c r="H10023" s="27" t="str">
        <x:v>Reject</x:v>
      </x:c>
      <x:c r="I10023" s="27" t="str">
        <x:v>Vehicle linked</x:v>
      </x:c>
      <x:c r="J10023" s="28" t="n">
        <x:v>1</x:v>
      </x:c>
      <x:c r="K10023" s="27" t="str">
        <x:v>Chlorine or lithium onboard gate fail</x:v>
      </x:c>
      <x:c r="L10023" s="27" t="str">
        <x:v>Carbon-to-fuel loop</x:v>
      </x:c>
      <x:c r="M10023" s="27" t="str">
        <x:v>Li-Cl2 storage lacks molten LiCl regeneration; Chlorine or lithium inventory is not accepted in the vehicle module</x:v>
      </x:c>
    </x:row>
    <x:row r="10024">
      <x:c r="A10024" s="27" t="str">
        <x:v>X05375</x:v>
      </x:c>
      <x:c r="B10024" s="27" t="str">
        <x:v>Diesel</x:v>
      </x:c>
      <x:c r="C10024" s="27" t="str">
        <x:v>None</x:v>
      </x:c>
      <x:c r="D10024" s="27" t="str">
        <x:v>HCl electrolysis</x:v>
      </x:c>
      <x:c r="E10024" s="27" t="str">
        <x:v>Reactive onboard Bubble Butt</x:v>
      </x:c>
      <x:c r="F10024" s="27" t="str">
        <x:v>Li-Cl2</x:v>
      </x:c>
      <x:c r="G10024" s="27" t="str">
        <x:v>Captured PM research only</x:v>
      </x:c>
      <x:c r="H10024" s="27" t="str">
        <x:v>Reject</x:v>
      </x:c>
      <x:c r="I10024" s="27" t="str">
        <x:v>Vehicle linked</x:v>
      </x:c>
      <x:c r="J10024" s="28" t="n">
        <x:v>1</x:v>
      </x:c>
      <x:c r="K10024" s="27" t="str">
        <x:v>Chlorine or lithium onboard gate fail</x:v>
      </x:c>
      <x:c r="L10024" s="27" t="str">
        <x:v>Pollutant characterization</x:v>
      </x:c>
      <x:c r="M10024" s="27" t="str">
        <x:v>Li-Cl2 storage lacks molten LiCl regeneration; Chlorine or lithium inventory is not accepted in the vehicle module</x:v>
      </x:c>
    </x:row>
    <x:row r="10025">
      <x:c r="A10025" s="27" t="str">
        <x:v>X05416</x:v>
      </x:c>
      <x:c r="B10025" s="27" t="str">
        <x:v>Diesel</x:v>
      </x:c>
      <x:c r="C10025" s="27" t="str">
        <x:v>Separated external H2</x:v>
      </x:c>
      <x:c r="D10025" s="27" t="str">
        <x:v>PEM water</x:v>
      </x:c>
      <x:c r="E10025" s="27" t="str">
        <x:v>Baseline aftertreatment</x:v>
      </x:c>
      <x:c r="F10025" s="27" t="str">
        <x:v>H2-Cl2 RFC</x:v>
      </x:c>
      <x:c r="G10025" s="27" t="str">
        <x:v>Recovered water and heat</x:v>
      </x:c>
      <x:c r="H10025" s="27" t="str">
        <x:v>Reject</x:v>
      </x:c>
      <x:c r="I10025" s="27" t="str">
        <x:v>Vehicle linked</x:v>
      </x:c>
      <x:c r="J10025" s="28" t="n">
        <x:v>1</x:v>
      </x:c>
      <x:c r="K10025" s="27" t="str">
        <x:v>Chlorine or lithium onboard gate fail</x:v>
      </x:c>
      <x:c r="L10025" s="27" t="str">
        <x:v>Water and heat recovery</x:v>
      </x:c>
      <x:c r="M10025" s="27" t="str">
        <x:v>H2-Cl2 storage lacks a matched chlorine loop; Chlorine or lithium inventory is not accepted in the vehicle module</x:v>
      </x:c>
    </x:row>
    <x:row r="10026">
      <x:c r="A10026" s="27" t="str">
        <x:v>X05417</x:v>
      </x:c>
      <x:c r="B10026" s="27" t="str">
        <x:v>Diesel</x:v>
      </x:c>
      <x:c r="C10026" s="27" t="str">
        <x:v>Separated external H2</x:v>
      </x:c>
      <x:c r="D10026" s="27" t="str">
        <x:v>PEM water</x:v>
      </x:c>
      <x:c r="E10026" s="27" t="str">
        <x:v>Baseline aftertreatment</x:v>
      </x:c>
      <x:c r="F10026" s="27" t="str">
        <x:v>H2-Cl2 RFC</x:v>
      </x:c>
      <x:c r="G10026" s="27" t="str">
        <x:v>CO2 to methane</x:v>
      </x:c>
      <x:c r="H10026" s="27" t="str">
        <x:v>Reject</x:v>
      </x:c>
      <x:c r="I10026" s="27" t="str">
        <x:v>Vehicle linked</x:v>
      </x:c>
      <x:c r="J10026" s="28" t="n">
        <x:v>1</x:v>
      </x:c>
      <x:c r="K10026" s="27" t="str">
        <x:v>Chlorine or lithium onboard gate fail</x:v>
      </x:c>
      <x:c r="L10026" s="27" t="str">
        <x:v>Carbon-to-fuel loop</x:v>
      </x:c>
      <x:c r="M10026" s="27" t="str">
        <x:v>CO2 product needs reactive capture and regeneration; H2-Cl2 storage lacks a matched chlorine loop; Chlorine or lithium inventory is not accepted in the vehicle module</x:v>
      </x:c>
    </x:row>
    <x:row r="10027">
      <x:c r="A10027" s="27" t="str">
        <x:v>X05418</x:v>
      </x:c>
      <x:c r="B10027" s="27" t="str">
        <x:v>Diesel</x:v>
      </x:c>
      <x:c r="C10027" s="27" t="str">
        <x:v>Separated external H2</x:v>
      </x:c>
      <x:c r="D10027" s="27" t="str">
        <x:v>PEM water</x:v>
      </x:c>
      <x:c r="E10027" s="27" t="str">
        <x:v>Baseline aftertreatment</x:v>
      </x:c>
      <x:c r="F10027" s="27" t="str">
        <x:v>H2-Cl2 RFC</x:v>
      </x:c>
      <x:c r="G10027" s="27" t="str">
        <x:v>CO2 to methanol</x:v>
      </x:c>
      <x:c r="H10027" s="27" t="str">
        <x:v>Reject</x:v>
      </x:c>
      <x:c r="I10027" s="27" t="str">
        <x:v>Vehicle linked</x:v>
      </x:c>
      <x:c r="J10027" s="28" t="n">
        <x:v>1</x:v>
      </x:c>
      <x:c r="K10027" s="27" t="str">
        <x:v>Chlorine or lithium onboard gate fail</x:v>
      </x:c>
      <x:c r="L10027" s="27" t="str">
        <x:v>Carbon-to-fuel loop</x:v>
      </x:c>
      <x:c r="M10027" s="27" t="str">
        <x:v>CO2 product needs reactive capture and regeneration; H2-Cl2 storage lacks a matched chlorine loop; Chlorine or lithium inventory is not accepted in the vehicle module</x:v>
      </x:c>
    </x:row>
    <x:row r="10028">
      <x:c r="A10028" s="27" t="str">
        <x:v>X05419</x:v>
      </x:c>
      <x:c r="B10028" s="27" t="str">
        <x:v>Diesel</x:v>
      </x:c>
      <x:c r="C10028" s="27" t="str">
        <x:v>Separated external H2</x:v>
      </x:c>
      <x:c r="D10028" s="27" t="str">
        <x:v>PEM water</x:v>
      </x:c>
      <x:c r="E10028" s="27" t="str">
        <x:v>Baseline aftertreatment</x:v>
      </x:c>
      <x:c r="F10028" s="27" t="str">
        <x:v>H2-Cl2 RFC</x:v>
      </x:c>
      <x:c r="G10028" s="27" t="str">
        <x:v>CO2 to DME</x:v>
      </x:c>
      <x:c r="H10028" s="27" t="str">
        <x:v>Reject</x:v>
      </x:c>
      <x:c r="I10028" s="27" t="str">
        <x:v>Vehicle linked</x:v>
      </x:c>
      <x:c r="J10028" s="28" t="n">
        <x:v>1</x:v>
      </x:c>
      <x:c r="K10028" s="27" t="str">
        <x:v>Chlorine or lithium onboard gate fail</x:v>
      </x:c>
      <x:c r="L10028" s="27" t="str">
        <x:v>Carbon-to-fuel loop</x:v>
      </x:c>
      <x:c r="M10028" s="27" t="str">
        <x:v>CO2 product needs reactive capture and regeneration; H2-Cl2 storage lacks a matched chlorine loop; Chlorine or lithium inventory is not accepted in the vehicle module</x:v>
      </x:c>
    </x:row>
    <x:row r="10029">
      <x:c r="A10029" s="27" t="str">
        <x:v>X05420</x:v>
      </x:c>
      <x:c r="B10029" s="27" t="str">
        <x:v>Diesel</x:v>
      </x:c>
      <x:c r="C10029" s="27" t="str">
        <x:v>Separated external H2</x:v>
      </x:c>
      <x:c r="D10029" s="27" t="str">
        <x:v>PEM water</x:v>
      </x:c>
      <x:c r="E10029" s="27" t="str">
        <x:v>Baseline aftertreatment</x:v>
      </x:c>
      <x:c r="F10029" s="27" t="str">
        <x:v>H2-Cl2 RFC</x:v>
      </x:c>
      <x:c r="G10029" s="27" t="str">
        <x:v>Captured PM research only</x:v>
      </x:c>
      <x:c r="H10029" s="27" t="str">
        <x:v>Reject</x:v>
      </x:c>
      <x:c r="I10029" s="27" t="str">
        <x:v>Vehicle linked</x:v>
      </x:c>
      <x:c r="J10029" s="28" t="n">
        <x:v>1</x:v>
      </x:c>
      <x:c r="K10029" s="27" t="str">
        <x:v>Chlorine or lithium onboard gate fail</x:v>
      </x:c>
      <x:c r="L10029" s="27" t="str">
        <x:v>Pollutant characterization</x:v>
      </x:c>
      <x:c r="M10029" s="27" t="str">
        <x:v>H2-Cl2 storage lacks a matched chlorine loop; Chlorine or lithium inventory is not accepted in the vehicle module</x:v>
      </x:c>
    </x:row>
    <x:row r="10030">
      <x:c r="A10030" s="27" t="str">
        <x:v>X05421</x:v>
      </x:c>
      <x:c r="B10030" s="27" t="str">
        <x:v>Diesel</x:v>
      </x:c>
      <x:c r="C10030" s="27" t="str">
        <x:v>Separated external H2</x:v>
      </x:c>
      <x:c r="D10030" s="27" t="str">
        <x:v>PEM water</x:v>
      </x:c>
      <x:c r="E10030" s="27" t="str">
        <x:v>Baseline aftertreatment</x:v>
      </x:c>
      <x:c r="F10030" s="27" t="str">
        <x:v>Li-Cl2</x:v>
      </x:c>
      <x:c r="G10030" s="27" t="str">
        <x:v>Recovered water and heat</x:v>
      </x:c>
      <x:c r="H10030" s="27" t="str">
        <x:v>Reject</x:v>
      </x:c>
      <x:c r="I10030" s="27" t="str">
        <x:v>Vehicle linked</x:v>
      </x:c>
      <x:c r="J10030" s="28" t="n">
        <x:v>1</x:v>
      </x:c>
      <x:c r="K10030" s="27" t="str">
        <x:v>Chlorine or lithium onboard gate fail</x:v>
      </x:c>
      <x:c r="L10030" s="27" t="str">
        <x:v>Water and heat recovery</x:v>
      </x:c>
      <x:c r="M10030" s="27" t="str">
        <x:v>Li-Cl2 storage lacks molten LiCl regeneration; Chlorine or lithium inventory is not accepted in the vehicle module</x:v>
      </x:c>
    </x:row>
    <x:row r="10031">
      <x:c r="A10031" s="27" t="str">
        <x:v>X05422</x:v>
      </x:c>
      <x:c r="B10031" s="27" t="str">
        <x:v>Diesel</x:v>
      </x:c>
      <x:c r="C10031" s="27" t="str">
        <x:v>Separated external H2</x:v>
      </x:c>
      <x:c r="D10031" s="27" t="str">
        <x:v>PEM water</x:v>
      </x:c>
      <x:c r="E10031" s="27" t="str">
        <x:v>Baseline aftertreatment</x:v>
      </x:c>
      <x:c r="F10031" s="27" t="str">
        <x:v>Li-Cl2</x:v>
      </x:c>
      <x:c r="G10031" s="27" t="str">
        <x:v>CO2 to methane</x:v>
      </x:c>
      <x:c r="H10031" s="27" t="str">
        <x:v>Reject</x:v>
      </x:c>
      <x:c r="I10031" s="27" t="str">
        <x:v>Vehicle linked</x:v>
      </x:c>
      <x:c r="J10031" s="28" t="n">
        <x:v>1</x:v>
      </x:c>
      <x:c r="K10031" s="27" t="str">
        <x:v>Chlorine or lithium onboard gate fail</x:v>
      </x:c>
      <x:c r="L10031" s="27" t="str">
        <x:v>Carbon-to-fuel loop</x:v>
      </x:c>
      <x:c r="M10031" s="27" t="str">
        <x:v>CO2 product needs reactive capture and regeneration; Li-Cl2 storage lacks molten LiCl regeneration; Chlorine or lithium inventory is not accepted in the vehicle module</x:v>
      </x:c>
    </x:row>
    <x:row r="10032">
      <x:c r="A10032" s="27" t="str">
        <x:v>X05423</x:v>
      </x:c>
      <x:c r="B10032" s="27" t="str">
        <x:v>Diesel</x:v>
      </x:c>
      <x:c r="C10032" s="27" t="str">
        <x:v>Separated external H2</x:v>
      </x:c>
      <x:c r="D10032" s="27" t="str">
        <x:v>PEM water</x:v>
      </x:c>
      <x:c r="E10032" s="27" t="str">
        <x:v>Baseline aftertreatment</x:v>
      </x:c>
      <x:c r="F10032" s="27" t="str">
        <x:v>Li-Cl2</x:v>
      </x:c>
      <x:c r="G10032" s="27" t="str">
        <x:v>CO2 to methanol</x:v>
      </x:c>
      <x:c r="H10032" s="27" t="str">
        <x:v>Reject</x:v>
      </x:c>
      <x:c r="I10032" s="27" t="str">
        <x:v>Vehicle linked</x:v>
      </x:c>
      <x:c r="J10032" s="28" t="n">
        <x:v>1</x:v>
      </x:c>
      <x:c r="K10032" s="27" t="str">
        <x:v>Chlorine or lithium onboard gate fail</x:v>
      </x:c>
      <x:c r="L10032" s="27" t="str">
        <x:v>Carbon-to-fuel loop</x:v>
      </x:c>
      <x:c r="M10032" s="27" t="str">
        <x:v>CO2 product needs reactive capture and regeneration; Li-Cl2 storage lacks molten LiCl regeneration; Chlorine or lithium inventory is not accepted in the vehicle module</x:v>
      </x:c>
    </x:row>
    <x:row r="10033">
      <x:c r="A10033" s="27" t="str">
        <x:v>X05424</x:v>
      </x:c>
      <x:c r="B10033" s="27" t="str">
        <x:v>Diesel</x:v>
      </x:c>
      <x:c r="C10033" s="27" t="str">
        <x:v>Separated external H2</x:v>
      </x:c>
      <x:c r="D10033" s="27" t="str">
        <x:v>PEM water</x:v>
      </x:c>
      <x:c r="E10033" s="27" t="str">
        <x:v>Baseline aftertreatment</x:v>
      </x:c>
      <x:c r="F10033" s="27" t="str">
        <x:v>Li-Cl2</x:v>
      </x:c>
      <x:c r="G10033" s="27" t="str">
        <x:v>CO2 to DME</x:v>
      </x:c>
      <x:c r="H10033" s="27" t="str">
        <x:v>Reject</x:v>
      </x:c>
      <x:c r="I10033" s="27" t="str">
        <x:v>Vehicle linked</x:v>
      </x:c>
      <x:c r="J10033" s="28" t="n">
        <x:v>1</x:v>
      </x:c>
      <x:c r="K10033" s="27" t="str">
        <x:v>Chlorine or lithium onboard gate fail</x:v>
      </x:c>
      <x:c r="L10033" s="27" t="str">
        <x:v>Carbon-to-fuel loop</x:v>
      </x:c>
      <x:c r="M10033" s="27" t="str">
        <x:v>CO2 product needs reactive capture and regeneration; Li-Cl2 storage lacks molten LiCl regeneration; Chlorine or lithium inventory is not accepted in the vehicle module</x:v>
      </x:c>
    </x:row>
    <x:row r="10034">
      <x:c r="A10034" s="27" t="str">
        <x:v>X05425</x:v>
      </x:c>
      <x:c r="B10034" s="27" t="str">
        <x:v>Diesel</x:v>
      </x:c>
      <x:c r="C10034" s="27" t="str">
        <x:v>Separated external H2</x:v>
      </x:c>
      <x:c r="D10034" s="27" t="str">
        <x:v>PEM water</x:v>
      </x:c>
      <x:c r="E10034" s="27" t="str">
        <x:v>Baseline aftertreatment</x:v>
      </x:c>
      <x:c r="F10034" s="27" t="str">
        <x:v>Li-Cl2</x:v>
      </x:c>
      <x:c r="G10034" s="27" t="str">
        <x:v>Captured PM research only</x:v>
      </x:c>
      <x:c r="H10034" s="27" t="str">
        <x:v>Reject</x:v>
      </x:c>
      <x:c r="I10034" s="27" t="str">
        <x:v>Vehicle linked</x:v>
      </x:c>
      <x:c r="J10034" s="28" t="n">
        <x:v>1</x:v>
      </x:c>
      <x:c r="K10034" s="27" t="str">
        <x:v>Chlorine or lithium onboard gate fail</x:v>
      </x:c>
      <x:c r="L10034" s="27" t="str">
        <x:v>Pollutant characterization</x:v>
      </x:c>
      <x:c r="M10034" s="27" t="str">
        <x:v>Li-Cl2 storage lacks molten LiCl regeneration; Chlorine or lithium inventory is not accepted in the vehicle module</x:v>
      </x:c>
    </x:row>
    <x:row r="10035">
      <x:c r="A10035" s="27" t="str">
        <x:v>X05441</x:v>
      </x:c>
      <x:c r="B10035" s="27" t="str">
        <x:v>Diesel</x:v>
      </x:c>
      <x:c r="C10035" s="27" t="str">
        <x:v>Separated external H2</x:v>
      </x:c>
      <x:c r="D10035" s="27" t="str">
        <x:v>PEM water</x:v>
      </x:c>
      <x:c r="E10035" s="27" t="str">
        <x:v>Plain-water Bubble Butt</x:v>
      </x:c>
      <x:c r="F10035" s="27" t="str">
        <x:v>H2-Cl2 RFC</x:v>
      </x:c>
      <x:c r="G10035" s="27" t="str">
        <x:v>Recovered water and heat</x:v>
      </x:c>
      <x:c r="H10035" s="27" t="str">
        <x:v>Reject</x:v>
      </x:c>
      <x:c r="I10035" s="27" t="str">
        <x:v>Vehicle linked</x:v>
      </x:c>
      <x:c r="J10035" s="28" t="n">
        <x:v>1</x:v>
      </x:c>
      <x:c r="K10035" s="27" t="str">
        <x:v>Chlorine or lithium onboard gate fail</x:v>
      </x:c>
      <x:c r="L10035" s="27" t="str">
        <x:v>Water and heat recovery</x:v>
      </x:c>
      <x:c r="M10035" s="27" t="str">
        <x:v>H2-Cl2 storage lacks a matched chlorine loop; Chlorine or lithium inventory is not accepted in the vehicle module</x:v>
      </x:c>
    </x:row>
    <x:row r="10036">
      <x:c r="A10036" s="27" t="str">
        <x:v>X05442</x:v>
      </x:c>
      <x:c r="B10036" s="27" t="str">
        <x:v>Diesel</x:v>
      </x:c>
      <x:c r="C10036" s="27" t="str">
        <x:v>Separated external H2</x:v>
      </x:c>
      <x:c r="D10036" s="27" t="str">
        <x:v>PEM water</x:v>
      </x:c>
      <x:c r="E10036" s="27" t="str">
        <x:v>Plain-water Bubble Butt</x:v>
      </x:c>
      <x:c r="F10036" s="27" t="str">
        <x:v>H2-Cl2 RFC</x:v>
      </x:c>
      <x:c r="G10036" s="27" t="str">
        <x:v>CO2 to methane</x:v>
      </x:c>
      <x:c r="H10036" s="27" t="str">
        <x:v>Reject</x:v>
      </x:c>
      <x:c r="I10036" s="27" t="str">
        <x:v>Vehicle linked</x:v>
      </x:c>
      <x:c r="J10036" s="28" t="n">
        <x:v>1</x:v>
      </x:c>
      <x:c r="K10036" s="27" t="str">
        <x:v>Chlorine or lithium onboard gate fail</x:v>
      </x:c>
      <x:c r="L10036" s="27" t="str">
        <x:v>Carbon-to-fuel loop</x:v>
      </x:c>
      <x:c r="M10036" s="27" t="str">
        <x:v>CO2 product needs reactive capture and regeneration; H2-Cl2 storage lacks a matched chlorine loop; Chlorine or lithium inventory is not accepted in the vehicle module</x:v>
      </x:c>
    </x:row>
    <x:row r="10037">
      <x:c r="A10037" s="27" t="str">
        <x:v>X05443</x:v>
      </x:c>
      <x:c r="B10037" s="27" t="str">
        <x:v>Diesel</x:v>
      </x:c>
      <x:c r="C10037" s="27" t="str">
        <x:v>Separated external H2</x:v>
      </x:c>
      <x:c r="D10037" s="27" t="str">
        <x:v>PEM water</x:v>
      </x:c>
      <x:c r="E10037" s="27" t="str">
        <x:v>Plain-water Bubble Butt</x:v>
      </x:c>
      <x:c r="F10037" s="27" t="str">
        <x:v>H2-Cl2 RFC</x:v>
      </x:c>
      <x:c r="G10037" s="27" t="str">
        <x:v>CO2 to methanol</x:v>
      </x:c>
      <x:c r="H10037" s="27" t="str">
        <x:v>Reject</x:v>
      </x:c>
      <x:c r="I10037" s="27" t="str">
        <x:v>Vehicle linked</x:v>
      </x:c>
      <x:c r="J10037" s="28" t="n">
        <x:v>1</x:v>
      </x:c>
      <x:c r="K10037" s="27" t="str">
        <x:v>Chlorine or lithium onboard gate fail</x:v>
      </x:c>
      <x:c r="L10037" s="27" t="str">
        <x:v>Carbon-to-fuel loop</x:v>
      </x:c>
      <x:c r="M10037" s="27" t="str">
        <x:v>CO2 product needs reactive capture and regeneration; H2-Cl2 storage lacks a matched chlorine loop; Chlorine or lithium inventory is not accepted in the vehicle module</x:v>
      </x:c>
    </x:row>
    <x:row r="10038">
      <x:c r="A10038" s="27" t="str">
        <x:v>X05444</x:v>
      </x:c>
      <x:c r="B10038" s="27" t="str">
        <x:v>Diesel</x:v>
      </x:c>
      <x:c r="C10038" s="27" t="str">
        <x:v>Separated external H2</x:v>
      </x:c>
      <x:c r="D10038" s="27" t="str">
        <x:v>PEM water</x:v>
      </x:c>
      <x:c r="E10038" s="27" t="str">
        <x:v>Plain-water Bubble Butt</x:v>
      </x:c>
      <x:c r="F10038" s="27" t="str">
        <x:v>H2-Cl2 RFC</x:v>
      </x:c>
      <x:c r="G10038" s="27" t="str">
        <x:v>CO2 to DME</x:v>
      </x:c>
      <x:c r="H10038" s="27" t="str">
        <x:v>Reject</x:v>
      </x:c>
      <x:c r="I10038" s="27" t="str">
        <x:v>Vehicle linked</x:v>
      </x:c>
      <x:c r="J10038" s="28" t="n">
        <x:v>1</x:v>
      </x:c>
      <x:c r="K10038" s="27" t="str">
        <x:v>Chlorine or lithium onboard gate fail</x:v>
      </x:c>
      <x:c r="L10038" s="27" t="str">
        <x:v>Carbon-to-fuel loop</x:v>
      </x:c>
      <x:c r="M10038" s="27" t="str">
        <x:v>CO2 product needs reactive capture and regeneration; H2-Cl2 storage lacks a matched chlorine loop; Chlorine or lithium inventory is not accepted in the vehicle module</x:v>
      </x:c>
    </x:row>
    <x:row r="10039">
      <x:c r="A10039" s="27" t="str">
        <x:v>X05445</x:v>
      </x:c>
      <x:c r="B10039" s="27" t="str">
        <x:v>Diesel</x:v>
      </x:c>
      <x:c r="C10039" s="27" t="str">
        <x:v>Separated external H2</x:v>
      </x:c>
      <x:c r="D10039" s="27" t="str">
        <x:v>PEM water</x:v>
      </x:c>
      <x:c r="E10039" s="27" t="str">
        <x:v>Plain-water Bubble Butt</x:v>
      </x:c>
      <x:c r="F10039" s="27" t="str">
        <x:v>H2-Cl2 RFC</x:v>
      </x:c>
      <x:c r="G10039" s="27" t="str">
        <x:v>Captured PM research only</x:v>
      </x:c>
      <x:c r="H10039" s="27" t="str">
        <x:v>Reject</x:v>
      </x:c>
      <x:c r="I10039" s="27" t="str">
        <x:v>Vehicle linked</x:v>
      </x:c>
      <x:c r="J10039" s="28" t="n">
        <x:v>1</x:v>
      </x:c>
      <x:c r="K10039" s="27" t="str">
        <x:v>Chlorine or lithium onboard gate fail</x:v>
      </x:c>
      <x:c r="L10039" s="27" t="str">
        <x:v>Pollutant characterization</x:v>
      </x:c>
      <x:c r="M10039" s="27" t="str">
        <x:v>H2-Cl2 storage lacks a matched chlorine loop; Chlorine or lithium inventory is not accepted in the vehicle module</x:v>
      </x:c>
    </x:row>
    <x:row r="10040">
      <x:c r="A10040" s="27" t="str">
        <x:v>X05446</x:v>
      </x:c>
      <x:c r="B10040" s="27" t="str">
        <x:v>Diesel</x:v>
      </x:c>
      <x:c r="C10040" s="27" t="str">
        <x:v>Separated external H2</x:v>
      </x:c>
      <x:c r="D10040" s="27" t="str">
        <x:v>PEM water</x:v>
      </x:c>
      <x:c r="E10040" s="27" t="str">
        <x:v>Plain-water Bubble Butt</x:v>
      </x:c>
      <x:c r="F10040" s="27" t="str">
        <x:v>Li-Cl2</x:v>
      </x:c>
      <x:c r="G10040" s="27" t="str">
        <x:v>Recovered water and heat</x:v>
      </x:c>
      <x:c r="H10040" s="27" t="str">
        <x:v>Reject</x:v>
      </x:c>
      <x:c r="I10040" s="27" t="str">
        <x:v>Vehicle linked</x:v>
      </x:c>
      <x:c r="J10040" s="28" t="n">
        <x:v>1</x:v>
      </x:c>
      <x:c r="K10040" s="27" t="str">
        <x:v>Chlorine or lithium onboard gate fail</x:v>
      </x:c>
      <x:c r="L10040" s="27" t="str">
        <x:v>Water and heat recovery</x:v>
      </x:c>
      <x:c r="M10040" s="27" t="str">
        <x:v>Li-Cl2 storage lacks molten LiCl regeneration; Chlorine or lithium inventory is not accepted in the vehicle module</x:v>
      </x:c>
    </x:row>
    <x:row r="10041">
      <x:c r="A10041" s="27" t="str">
        <x:v>X05447</x:v>
      </x:c>
      <x:c r="B10041" s="27" t="str">
        <x:v>Diesel</x:v>
      </x:c>
      <x:c r="C10041" s="27" t="str">
        <x:v>Separated external H2</x:v>
      </x:c>
      <x:c r="D10041" s="27" t="str">
        <x:v>PEM water</x:v>
      </x:c>
      <x:c r="E10041" s="27" t="str">
        <x:v>Plain-water Bubble Butt</x:v>
      </x:c>
      <x:c r="F10041" s="27" t="str">
        <x:v>Li-Cl2</x:v>
      </x:c>
      <x:c r="G10041" s="27" t="str">
        <x:v>CO2 to methane</x:v>
      </x:c>
      <x:c r="H10041" s="27" t="str">
        <x:v>Reject</x:v>
      </x:c>
      <x:c r="I10041" s="27" t="str">
        <x:v>Vehicle linked</x:v>
      </x:c>
      <x:c r="J10041" s="28" t="n">
        <x:v>1</x:v>
      </x:c>
      <x:c r="K10041" s="27" t="str">
        <x:v>Chlorine or lithium onboard gate fail</x:v>
      </x:c>
      <x:c r="L10041" s="27" t="str">
        <x:v>Carbon-to-fuel loop</x:v>
      </x:c>
      <x:c r="M10041" s="27" t="str">
        <x:v>CO2 product needs reactive capture and regeneration; Li-Cl2 storage lacks molten LiCl regeneration; Chlorine or lithium inventory is not accepted in the vehicle module</x:v>
      </x:c>
    </x:row>
    <x:row r="10042">
      <x:c r="A10042" s="27" t="str">
        <x:v>X05448</x:v>
      </x:c>
      <x:c r="B10042" s="27" t="str">
        <x:v>Diesel</x:v>
      </x:c>
      <x:c r="C10042" s="27" t="str">
        <x:v>Separated external H2</x:v>
      </x:c>
      <x:c r="D10042" s="27" t="str">
        <x:v>PEM water</x:v>
      </x:c>
      <x:c r="E10042" s="27" t="str">
        <x:v>Plain-water Bubble Butt</x:v>
      </x:c>
      <x:c r="F10042" s="27" t="str">
        <x:v>Li-Cl2</x:v>
      </x:c>
      <x:c r="G10042" s="27" t="str">
        <x:v>CO2 to methanol</x:v>
      </x:c>
      <x:c r="H10042" s="27" t="str">
        <x:v>Reject</x:v>
      </x:c>
      <x:c r="I10042" s="27" t="str">
        <x:v>Vehicle linked</x:v>
      </x:c>
      <x:c r="J10042" s="28" t="n">
        <x:v>1</x:v>
      </x:c>
      <x:c r="K10042" s="27" t="str">
        <x:v>Chlorine or lithium onboard gate fail</x:v>
      </x:c>
      <x:c r="L10042" s="27" t="str">
        <x:v>Carbon-to-fuel loop</x:v>
      </x:c>
      <x:c r="M10042" s="27" t="str">
        <x:v>CO2 product needs reactive capture and regeneration; Li-Cl2 storage lacks molten LiCl regeneration; Chlorine or lithium inventory is not accepted in the vehicle module</x:v>
      </x:c>
    </x:row>
    <x:row r="10043">
      <x:c r="A10043" s="27" t="str">
        <x:v>X05449</x:v>
      </x:c>
      <x:c r="B10043" s="27" t="str">
        <x:v>Diesel</x:v>
      </x:c>
      <x:c r="C10043" s="27" t="str">
        <x:v>Separated external H2</x:v>
      </x:c>
      <x:c r="D10043" s="27" t="str">
        <x:v>PEM water</x:v>
      </x:c>
      <x:c r="E10043" s="27" t="str">
        <x:v>Plain-water Bubble Butt</x:v>
      </x:c>
      <x:c r="F10043" s="27" t="str">
        <x:v>Li-Cl2</x:v>
      </x:c>
      <x:c r="G10043" s="27" t="str">
        <x:v>CO2 to DME</x:v>
      </x:c>
      <x:c r="H10043" s="27" t="str">
        <x:v>Reject</x:v>
      </x:c>
      <x:c r="I10043" s="27" t="str">
        <x:v>Vehicle linked</x:v>
      </x:c>
      <x:c r="J10043" s="28" t="n">
        <x:v>1</x:v>
      </x:c>
      <x:c r="K10043" s="27" t="str">
        <x:v>Chlorine or lithium onboard gate fail</x:v>
      </x:c>
      <x:c r="L10043" s="27" t="str">
        <x:v>Carbon-to-fuel loop</x:v>
      </x:c>
      <x:c r="M10043" s="27" t="str">
        <x:v>CO2 product needs reactive capture and regeneration; Li-Cl2 storage lacks molten LiCl regeneration; Chlorine or lithium inventory is not accepted in the vehicle module</x:v>
      </x:c>
    </x:row>
    <x:row r="10044">
      <x:c r="A10044" s="27" t="str">
        <x:v>X05450</x:v>
      </x:c>
      <x:c r="B10044" s="27" t="str">
        <x:v>Diesel</x:v>
      </x:c>
      <x:c r="C10044" s="27" t="str">
        <x:v>Separated external H2</x:v>
      </x:c>
      <x:c r="D10044" s="27" t="str">
        <x:v>PEM water</x:v>
      </x:c>
      <x:c r="E10044" s="27" t="str">
        <x:v>Plain-water Bubble Butt</x:v>
      </x:c>
      <x:c r="F10044" s="27" t="str">
        <x:v>Li-Cl2</x:v>
      </x:c>
      <x:c r="G10044" s="27" t="str">
        <x:v>Captured PM research only</x:v>
      </x:c>
      <x:c r="H10044" s="27" t="str">
        <x:v>Reject</x:v>
      </x:c>
      <x:c r="I10044" s="27" t="str">
        <x:v>Vehicle linked</x:v>
      </x:c>
      <x:c r="J10044" s="28" t="n">
        <x:v>1</x:v>
      </x:c>
      <x:c r="K10044" s="27" t="str">
        <x:v>Chlorine or lithium onboard gate fail</x:v>
      </x:c>
      <x:c r="L10044" s="27" t="str">
        <x:v>Pollutant characterization</x:v>
      </x:c>
      <x:c r="M10044" s="27" t="str">
        <x:v>Li-Cl2 storage lacks molten LiCl regeneration; Chlorine or lithium inventory is not accepted in the vehicle module</x:v>
      </x:c>
    </x:row>
    <x:row r="10045">
      <x:c r="A10045" s="27" t="str">
        <x:v>X05466</x:v>
      </x:c>
      <x:c r="B10045" s="27" t="str">
        <x:v>Diesel</x:v>
      </x:c>
      <x:c r="C10045" s="27" t="str">
        <x:v>Separated external H2</x:v>
      </x:c>
      <x:c r="D10045" s="27" t="str">
        <x:v>PEM water</x:v>
      </x:c>
      <x:c r="E10045" s="27" t="str">
        <x:v>Reactive onboard Bubble Butt</x:v>
      </x:c>
      <x:c r="F10045" s="27" t="str">
        <x:v>H2-Cl2 RFC</x:v>
      </x:c>
      <x:c r="G10045" s="27" t="str">
        <x:v>Recovered water and heat</x:v>
      </x:c>
      <x:c r="H10045" s="27" t="str">
        <x:v>Reject</x:v>
      </x:c>
      <x:c r="I10045" s="27" t="str">
        <x:v>Vehicle linked</x:v>
      </x:c>
      <x:c r="J10045" s="28" t="n">
        <x:v>1</x:v>
      </x:c>
      <x:c r="K10045" s="27" t="str">
        <x:v>Chlorine or lithium onboard gate fail</x:v>
      </x:c>
      <x:c r="L10045" s="27" t="str">
        <x:v>Water and heat recovery</x:v>
      </x:c>
      <x:c r="M10045" s="27" t="str">
        <x:v>H2-Cl2 storage lacks a matched chlorine loop; Chlorine or lithium inventory is not accepted in the vehicle module</x:v>
      </x:c>
    </x:row>
    <x:row r="10046">
      <x:c r="A10046" s="27" t="str">
        <x:v>X05467</x:v>
      </x:c>
      <x:c r="B10046" s="27" t="str">
        <x:v>Diesel</x:v>
      </x:c>
      <x:c r="C10046" s="27" t="str">
        <x:v>Separated external H2</x:v>
      </x:c>
      <x:c r="D10046" s="27" t="str">
        <x:v>PEM water</x:v>
      </x:c>
      <x:c r="E10046" s="27" t="str">
        <x:v>Reactive onboard Bubble Butt</x:v>
      </x:c>
      <x:c r="F10046" s="27" t="str">
        <x:v>H2-Cl2 RFC</x:v>
      </x:c>
      <x:c r="G10046" s="27" t="str">
        <x:v>CO2 to methane</x:v>
      </x:c>
      <x:c r="H10046" s="27" t="str">
        <x:v>Reject</x:v>
      </x:c>
      <x:c r="I10046" s="27" t="str">
        <x:v>Vehicle linked</x:v>
      </x:c>
      <x:c r="J10046" s="28" t="n">
        <x:v>1</x:v>
      </x:c>
      <x:c r="K10046" s="27" t="str">
        <x:v>Chlorine or lithium onboard gate fail</x:v>
      </x:c>
      <x:c r="L10046" s="27" t="str">
        <x:v>Carbon-to-fuel loop</x:v>
      </x:c>
      <x:c r="M10046" s="27" t="str">
        <x:v>H2-Cl2 storage lacks a matched chlorine loop; Chlorine or lithium inventory is not accepted in the vehicle module</x:v>
      </x:c>
    </x:row>
    <x:row r="10047">
      <x:c r="A10047" s="27" t="str">
        <x:v>X05468</x:v>
      </x:c>
      <x:c r="B10047" s="27" t="str">
        <x:v>Diesel</x:v>
      </x:c>
      <x:c r="C10047" s="27" t="str">
        <x:v>Separated external H2</x:v>
      </x:c>
      <x:c r="D10047" s="27" t="str">
        <x:v>PEM water</x:v>
      </x:c>
      <x:c r="E10047" s="27" t="str">
        <x:v>Reactive onboard Bubble Butt</x:v>
      </x:c>
      <x:c r="F10047" s="27" t="str">
        <x:v>H2-Cl2 RFC</x:v>
      </x:c>
      <x:c r="G10047" s="27" t="str">
        <x:v>CO2 to methanol</x:v>
      </x:c>
      <x:c r="H10047" s="27" t="str">
        <x:v>Reject</x:v>
      </x:c>
      <x:c r="I10047" s="27" t="str">
        <x:v>Vehicle linked</x:v>
      </x:c>
      <x:c r="J10047" s="28" t="n">
        <x:v>1</x:v>
      </x:c>
      <x:c r="K10047" s="27" t="str">
        <x:v>Chlorine or lithium onboard gate fail</x:v>
      </x:c>
      <x:c r="L10047" s="27" t="str">
        <x:v>Carbon-to-fuel loop</x:v>
      </x:c>
      <x:c r="M10047" s="27" t="str">
        <x:v>H2-Cl2 storage lacks a matched chlorine loop; Chlorine or lithium inventory is not accepted in the vehicle module</x:v>
      </x:c>
    </x:row>
    <x:row r="10048">
      <x:c r="A10048" s="27" t="str">
        <x:v>X05469</x:v>
      </x:c>
      <x:c r="B10048" s="27" t="str">
        <x:v>Diesel</x:v>
      </x:c>
      <x:c r="C10048" s="27" t="str">
        <x:v>Separated external H2</x:v>
      </x:c>
      <x:c r="D10048" s="27" t="str">
        <x:v>PEM water</x:v>
      </x:c>
      <x:c r="E10048" s="27" t="str">
        <x:v>Reactive onboard Bubble Butt</x:v>
      </x:c>
      <x:c r="F10048" s="27" t="str">
        <x:v>H2-Cl2 RFC</x:v>
      </x:c>
      <x:c r="G10048" s="27" t="str">
        <x:v>CO2 to DME</x:v>
      </x:c>
      <x:c r="H10048" s="27" t="str">
        <x:v>Reject</x:v>
      </x:c>
      <x:c r="I10048" s="27" t="str">
        <x:v>Vehicle linked</x:v>
      </x:c>
      <x:c r="J10048" s="28" t="n">
        <x:v>1</x:v>
      </x:c>
      <x:c r="K10048" s="27" t="str">
        <x:v>Chlorine or lithium onboard gate fail</x:v>
      </x:c>
      <x:c r="L10048" s="27" t="str">
        <x:v>Carbon-to-fuel loop</x:v>
      </x:c>
      <x:c r="M10048" s="27" t="str">
        <x:v>H2-Cl2 storage lacks a matched chlorine loop; Chlorine or lithium inventory is not accepted in the vehicle module</x:v>
      </x:c>
    </x:row>
    <x:row r="10049">
      <x:c r="A10049" s="27" t="str">
        <x:v>X05470</x:v>
      </x:c>
      <x:c r="B10049" s="27" t="str">
        <x:v>Diesel</x:v>
      </x:c>
      <x:c r="C10049" s="27" t="str">
        <x:v>Separated external H2</x:v>
      </x:c>
      <x:c r="D10049" s="27" t="str">
        <x:v>PEM water</x:v>
      </x:c>
      <x:c r="E10049" s="27" t="str">
        <x:v>Reactive onboard Bubble Butt</x:v>
      </x:c>
      <x:c r="F10049" s="27" t="str">
        <x:v>H2-Cl2 RFC</x:v>
      </x:c>
      <x:c r="G10049" s="27" t="str">
        <x:v>Captured PM research only</x:v>
      </x:c>
      <x:c r="H10049" s="27" t="str">
        <x:v>Reject</x:v>
      </x:c>
      <x:c r="I10049" s="27" t="str">
        <x:v>Vehicle linked</x:v>
      </x:c>
      <x:c r="J10049" s="28" t="n">
        <x:v>1</x:v>
      </x:c>
      <x:c r="K10049" s="27" t="str">
        <x:v>Chlorine or lithium onboard gate fail</x:v>
      </x:c>
      <x:c r="L10049" s="27" t="str">
        <x:v>Pollutant characterization</x:v>
      </x:c>
      <x:c r="M10049" s="27" t="str">
        <x:v>H2-Cl2 storage lacks a matched chlorine loop; Chlorine or lithium inventory is not accepted in the vehicle module</x:v>
      </x:c>
    </x:row>
    <x:row r="10050">
      <x:c r="A10050" s="27" t="str">
        <x:v>X05471</x:v>
      </x:c>
      <x:c r="B10050" s="27" t="str">
        <x:v>Diesel</x:v>
      </x:c>
      <x:c r="C10050" s="27" t="str">
        <x:v>Separated external H2</x:v>
      </x:c>
      <x:c r="D10050" s="27" t="str">
        <x:v>PEM water</x:v>
      </x:c>
      <x:c r="E10050" s="27" t="str">
        <x:v>Reactive onboard Bubble Butt</x:v>
      </x:c>
      <x:c r="F10050" s="27" t="str">
        <x:v>Li-Cl2</x:v>
      </x:c>
      <x:c r="G10050" s="27" t="str">
        <x:v>Recovered water and heat</x:v>
      </x:c>
      <x:c r="H10050" s="27" t="str">
        <x:v>Reject</x:v>
      </x:c>
      <x:c r="I10050" s="27" t="str">
        <x:v>Vehicle linked</x:v>
      </x:c>
      <x:c r="J10050" s="28" t="n">
        <x:v>1</x:v>
      </x:c>
      <x:c r="K10050" s="27" t="str">
        <x:v>Chlorine or lithium onboard gate fail</x:v>
      </x:c>
      <x:c r="L10050" s="27" t="str">
        <x:v>Water and heat recovery</x:v>
      </x:c>
      <x:c r="M10050" s="27" t="str">
        <x:v>Li-Cl2 storage lacks molten LiCl regeneration; Chlorine or lithium inventory is not accepted in the vehicle module</x:v>
      </x:c>
    </x:row>
    <x:row r="10051">
      <x:c r="A10051" s="27" t="str">
        <x:v>X05472</x:v>
      </x:c>
      <x:c r="B10051" s="27" t="str">
        <x:v>Diesel</x:v>
      </x:c>
      <x:c r="C10051" s="27" t="str">
        <x:v>Separated external H2</x:v>
      </x:c>
      <x:c r="D10051" s="27" t="str">
        <x:v>PEM water</x:v>
      </x:c>
      <x:c r="E10051" s="27" t="str">
        <x:v>Reactive onboard Bubble Butt</x:v>
      </x:c>
      <x:c r="F10051" s="27" t="str">
        <x:v>Li-Cl2</x:v>
      </x:c>
      <x:c r="G10051" s="27" t="str">
        <x:v>CO2 to methane</x:v>
      </x:c>
      <x:c r="H10051" s="27" t="str">
        <x:v>Reject</x:v>
      </x:c>
      <x:c r="I10051" s="27" t="str">
        <x:v>Vehicle linked</x:v>
      </x:c>
      <x:c r="J10051" s="28" t="n">
        <x:v>1</x:v>
      </x:c>
      <x:c r="K10051" s="27" t="str">
        <x:v>Chlorine or lithium onboard gate fail</x:v>
      </x:c>
      <x:c r="L10051" s="27" t="str">
        <x:v>Carbon-to-fuel loop</x:v>
      </x:c>
      <x:c r="M10051" s="27" t="str">
        <x:v>Li-Cl2 storage lacks molten LiCl regeneration; Chlorine or lithium inventory is not accepted in the vehicle module</x:v>
      </x:c>
    </x:row>
    <x:row r="10052">
      <x:c r="A10052" s="27" t="str">
        <x:v>X05473</x:v>
      </x:c>
      <x:c r="B10052" s="27" t="str">
        <x:v>Diesel</x:v>
      </x:c>
      <x:c r="C10052" s="27" t="str">
        <x:v>Separated external H2</x:v>
      </x:c>
      <x:c r="D10052" s="27" t="str">
        <x:v>PEM water</x:v>
      </x:c>
      <x:c r="E10052" s="27" t="str">
        <x:v>Reactive onboard Bubble Butt</x:v>
      </x:c>
      <x:c r="F10052" s="27" t="str">
        <x:v>Li-Cl2</x:v>
      </x:c>
      <x:c r="G10052" s="27" t="str">
        <x:v>CO2 to methanol</x:v>
      </x:c>
      <x:c r="H10052" s="27" t="str">
        <x:v>Reject</x:v>
      </x:c>
      <x:c r="I10052" s="27" t="str">
        <x:v>Vehicle linked</x:v>
      </x:c>
      <x:c r="J10052" s="28" t="n">
        <x:v>1</x:v>
      </x:c>
      <x:c r="K10052" s="27" t="str">
        <x:v>Chlorine or lithium onboard gate fail</x:v>
      </x:c>
      <x:c r="L10052" s="27" t="str">
        <x:v>Carbon-to-fuel loop</x:v>
      </x:c>
      <x:c r="M10052" s="27" t="str">
        <x:v>Li-Cl2 storage lacks molten LiCl regeneration; Chlorine or lithium inventory is not accepted in the vehicle module</x:v>
      </x:c>
    </x:row>
    <x:row r="10053">
      <x:c r="A10053" s="27" t="str">
        <x:v>X05474</x:v>
      </x:c>
      <x:c r="B10053" s="27" t="str">
        <x:v>Diesel</x:v>
      </x:c>
      <x:c r="C10053" s="27" t="str">
        <x:v>Separated external H2</x:v>
      </x:c>
      <x:c r="D10053" s="27" t="str">
        <x:v>PEM water</x:v>
      </x:c>
      <x:c r="E10053" s="27" t="str">
        <x:v>Reactive onboard Bubble Butt</x:v>
      </x:c>
      <x:c r="F10053" s="27" t="str">
        <x:v>Li-Cl2</x:v>
      </x:c>
      <x:c r="G10053" s="27" t="str">
        <x:v>CO2 to DME</x:v>
      </x:c>
      <x:c r="H10053" s="27" t="str">
        <x:v>Reject</x:v>
      </x:c>
      <x:c r="I10053" s="27" t="str">
        <x:v>Vehicle linked</x:v>
      </x:c>
      <x:c r="J10053" s="28" t="n">
        <x:v>1</x:v>
      </x:c>
      <x:c r="K10053" s="27" t="str">
        <x:v>Chlorine or lithium onboard gate fail</x:v>
      </x:c>
      <x:c r="L10053" s="27" t="str">
        <x:v>Carbon-to-fuel loop</x:v>
      </x:c>
      <x:c r="M10053" s="27" t="str">
        <x:v>Li-Cl2 storage lacks molten LiCl regeneration; Chlorine or lithium inventory is not accepted in the vehicle module</x:v>
      </x:c>
    </x:row>
    <x:row r="10054">
      <x:c r="A10054" s="27" t="str">
        <x:v>X05475</x:v>
      </x:c>
      <x:c r="B10054" s="27" t="str">
        <x:v>Diesel</x:v>
      </x:c>
      <x:c r="C10054" s="27" t="str">
        <x:v>Separated external H2</x:v>
      </x:c>
      <x:c r="D10054" s="27" t="str">
        <x:v>PEM water</x:v>
      </x:c>
      <x:c r="E10054" s="27" t="str">
        <x:v>Reactive onboard Bubble Butt</x:v>
      </x:c>
      <x:c r="F10054" s="27" t="str">
        <x:v>Li-Cl2</x:v>
      </x:c>
      <x:c r="G10054" s="27" t="str">
        <x:v>Captured PM research only</x:v>
      </x:c>
      <x:c r="H10054" s="27" t="str">
        <x:v>Reject</x:v>
      </x:c>
      <x:c r="I10054" s="27" t="str">
        <x:v>Vehicle linked</x:v>
      </x:c>
      <x:c r="J10054" s="28" t="n">
        <x:v>1</x:v>
      </x:c>
      <x:c r="K10054" s="27" t="str">
        <x:v>Chlorine or lithium onboard gate fail</x:v>
      </x:c>
      <x:c r="L10054" s="27" t="str">
        <x:v>Pollutant characterization</x:v>
      </x:c>
      <x:c r="M10054" s="27" t="str">
        <x:v>Li-Cl2 storage lacks molten LiCl regeneration; Chlorine or lithium inventory is not accepted in the vehicle module</x:v>
      </x:c>
    </x:row>
    <x:row r="10055">
      <x:c r="A10055" s="27" t="str">
        <x:v>X05516</x:v>
      </x:c>
      <x:c r="B10055" s="27" t="str">
        <x:v>Diesel</x:v>
      </x:c>
      <x:c r="C10055" s="27" t="str">
        <x:v>Separated external H2</x:v>
      </x:c>
      <x:c r="D10055" s="27" t="str">
        <x:v>Liquid alkaline water</x:v>
      </x:c>
      <x:c r="E10055" s="27" t="str">
        <x:v>Baseline aftertreatment</x:v>
      </x:c>
      <x:c r="F10055" s="27" t="str">
        <x:v>H2-Cl2 RFC</x:v>
      </x:c>
      <x:c r="G10055" s="27" t="str">
        <x:v>Recovered water and heat</x:v>
      </x:c>
      <x:c r="H10055" s="27" t="str">
        <x:v>Reject</x:v>
      </x:c>
      <x:c r="I10055" s="27" t="str">
        <x:v>Vehicle linked</x:v>
      </x:c>
      <x:c r="J10055" s="28" t="n">
        <x:v>1</x:v>
      </x:c>
      <x:c r="K10055" s="27" t="str">
        <x:v>Chlorine or lithium onboard gate fail</x:v>
      </x:c>
      <x:c r="L10055" s="27" t="str">
        <x:v>Water and heat recovery</x:v>
      </x:c>
      <x:c r="M10055" s="27" t="str">
        <x:v>H2-Cl2 storage lacks a matched chlorine loop; Chlorine or lithium inventory is not accepted in the vehicle module</x:v>
      </x:c>
    </x:row>
    <x:row r="10056">
      <x:c r="A10056" s="27" t="str">
        <x:v>X05517</x:v>
      </x:c>
      <x:c r="B10056" s="27" t="str">
        <x:v>Diesel</x:v>
      </x:c>
      <x:c r="C10056" s="27" t="str">
        <x:v>Separated external H2</x:v>
      </x:c>
      <x:c r="D10056" s="27" t="str">
        <x:v>Liquid alkaline water</x:v>
      </x:c>
      <x:c r="E10056" s="27" t="str">
        <x:v>Baseline aftertreatment</x:v>
      </x:c>
      <x:c r="F10056" s="27" t="str">
        <x:v>H2-Cl2 RFC</x:v>
      </x:c>
      <x:c r="G10056" s="27" t="str">
        <x:v>CO2 to methane</x:v>
      </x:c>
      <x:c r="H10056" s="27" t="str">
        <x:v>Reject</x:v>
      </x:c>
      <x:c r="I10056" s="27" t="str">
        <x:v>Vehicle linked</x:v>
      </x:c>
      <x:c r="J10056" s="28" t="n">
        <x:v>1</x:v>
      </x:c>
      <x:c r="K10056" s="27" t="str">
        <x:v>Chlorine or lithium onboard gate fail</x:v>
      </x:c>
      <x:c r="L10056" s="27" t="str">
        <x:v>Carbon-to-fuel loop</x:v>
      </x:c>
      <x:c r="M10056" s="27" t="str">
        <x:v>CO2 product needs reactive capture and regeneration; H2-Cl2 storage lacks a matched chlorine loop; Chlorine or lithium inventory is not accepted in the vehicle module</x:v>
      </x:c>
    </x:row>
    <x:row r="10057">
      <x:c r="A10057" s="27" t="str">
        <x:v>X05518</x:v>
      </x:c>
      <x:c r="B10057" s="27" t="str">
        <x:v>Diesel</x:v>
      </x:c>
      <x:c r="C10057" s="27" t="str">
        <x:v>Separated external H2</x:v>
      </x:c>
      <x:c r="D10057" s="27" t="str">
        <x:v>Liquid alkaline water</x:v>
      </x:c>
      <x:c r="E10057" s="27" t="str">
        <x:v>Baseline aftertreatment</x:v>
      </x:c>
      <x:c r="F10057" s="27" t="str">
        <x:v>H2-Cl2 RFC</x:v>
      </x:c>
      <x:c r="G10057" s="27" t="str">
        <x:v>CO2 to methanol</x:v>
      </x:c>
      <x:c r="H10057" s="27" t="str">
        <x:v>Reject</x:v>
      </x:c>
      <x:c r="I10057" s="27" t="str">
        <x:v>Vehicle linked</x:v>
      </x:c>
      <x:c r="J10057" s="28" t="n">
        <x:v>1</x:v>
      </x:c>
      <x:c r="K10057" s="27" t="str">
        <x:v>Chlorine or lithium onboard gate fail</x:v>
      </x:c>
      <x:c r="L10057" s="27" t="str">
        <x:v>Carbon-to-fuel loop</x:v>
      </x:c>
      <x:c r="M10057" s="27" t="str">
        <x:v>CO2 product needs reactive capture and regeneration; H2-Cl2 storage lacks a matched chlorine loop; Chlorine or lithium inventory is not accepted in the vehicle module</x:v>
      </x:c>
    </x:row>
    <x:row r="10058">
      <x:c r="A10058" s="27" t="str">
        <x:v>X05519</x:v>
      </x:c>
      <x:c r="B10058" s="27" t="str">
        <x:v>Diesel</x:v>
      </x:c>
      <x:c r="C10058" s="27" t="str">
        <x:v>Separated external H2</x:v>
      </x:c>
      <x:c r="D10058" s="27" t="str">
        <x:v>Liquid alkaline water</x:v>
      </x:c>
      <x:c r="E10058" s="27" t="str">
        <x:v>Baseline aftertreatment</x:v>
      </x:c>
      <x:c r="F10058" s="27" t="str">
        <x:v>H2-Cl2 RFC</x:v>
      </x:c>
      <x:c r="G10058" s="27" t="str">
        <x:v>CO2 to DME</x:v>
      </x:c>
      <x:c r="H10058" s="27" t="str">
        <x:v>Reject</x:v>
      </x:c>
      <x:c r="I10058" s="27" t="str">
        <x:v>Vehicle linked</x:v>
      </x:c>
      <x:c r="J10058" s="28" t="n">
        <x:v>1</x:v>
      </x:c>
      <x:c r="K10058" s="27" t="str">
        <x:v>Chlorine or lithium onboard gate fail</x:v>
      </x:c>
      <x:c r="L10058" s="27" t="str">
        <x:v>Carbon-to-fuel loop</x:v>
      </x:c>
      <x:c r="M10058" s="27" t="str">
        <x:v>CO2 product needs reactive capture and regeneration; H2-Cl2 storage lacks a matched chlorine loop; Chlorine or lithium inventory is not accepted in the vehicle module</x:v>
      </x:c>
    </x:row>
    <x:row r="10059">
      <x:c r="A10059" s="27" t="str">
        <x:v>X05520</x:v>
      </x:c>
      <x:c r="B10059" s="27" t="str">
        <x:v>Diesel</x:v>
      </x:c>
      <x:c r="C10059" s="27" t="str">
        <x:v>Separated external H2</x:v>
      </x:c>
      <x:c r="D10059" s="27" t="str">
        <x:v>Liquid alkaline water</x:v>
      </x:c>
      <x:c r="E10059" s="27" t="str">
        <x:v>Baseline aftertreatment</x:v>
      </x:c>
      <x:c r="F10059" s="27" t="str">
        <x:v>H2-Cl2 RFC</x:v>
      </x:c>
      <x:c r="G10059" s="27" t="str">
        <x:v>Captured PM research only</x:v>
      </x:c>
      <x:c r="H10059" s="27" t="str">
        <x:v>Reject</x:v>
      </x:c>
      <x:c r="I10059" s="27" t="str">
        <x:v>Vehicle linked</x:v>
      </x:c>
      <x:c r="J10059" s="28" t="n">
        <x:v>1</x:v>
      </x:c>
      <x:c r="K10059" s="27" t="str">
        <x:v>Chlorine or lithium onboard gate fail</x:v>
      </x:c>
      <x:c r="L10059" s="27" t="str">
        <x:v>Pollutant characterization</x:v>
      </x:c>
      <x:c r="M10059" s="27" t="str">
        <x:v>H2-Cl2 storage lacks a matched chlorine loop; Chlorine or lithium inventory is not accepted in the vehicle module</x:v>
      </x:c>
    </x:row>
    <x:row r="10060">
      <x:c r="A10060" s="27" t="str">
        <x:v>X05521</x:v>
      </x:c>
      <x:c r="B10060" s="27" t="str">
        <x:v>Diesel</x:v>
      </x:c>
      <x:c r="C10060" s="27" t="str">
        <x:v>Separated external H2</x:v>
      </x:c>
      <x:c r="D10060" s="27" t="str">
        <x:v>Liquid alkaline water</x:v>
      </x:c>
      <x:c r="E10060" s="27" t="str">
        <x:v>Baseline aftertreatment</x:v>
      </x:c>
      <x:c r="F10060" s="27" t="str">
        <x:v>Li-Cl2</x:v>
      </x:c>
      <x:c r="G10060" s="27" t="str">
        <x:v>Recovered water and heat</x:v>
      </x:c>
      <x:c r="H10060" s="27" t="str">
        <x:v>Reject</x:v>
      </x:c>
      <x:c r="I10060" s="27" t="str">
        <x:v>Vehicle linked</x:v>
      </x:c>
      <x:c r="J10060" s="28" t="n">
        <x:v>1</x:v>
      </x:c>
      <x:c r="K10060" s="27" t="str">
        <x:v>Chlorine or lithium onboard gate fail</x:v>
      </x:c>
      <x:c r="L10060" s="27" t="str">
        <x:v>Water and heat recovery</x:v>
      </x:c>
      <x:c r="M10060" s="27" t="str">
        <x:v>Li-Cl2 storage lacks molten LiCl regeneration; Chlorine or lithium inventory is not accepted in the vehicle module</x:v>
      </x:c>
    </x:row>
    <x:row r="10061">
      <x:c r="A10061" s="27" t="str">
        <x:v>X05522</x:v>
      </x:c>
      <x:c r="B10061" s="27" t="str">
        <x:v>Diesel</x:v>
      </x:c>
      <x:c r="C10061" s="27" t="str">
        <x:v>Separated external H2</x:v>
      </x:c>
      <x:c r="D10061" s="27" t="str">
        <x:v>Liquid alkaline water</x:v>
      </x:c>
      <x:c r="E10061" s="27" t="str">
        <x:v>Baseline aftertreatment</x:v>
      </x:c>
      <x:c r="F10061" s="27" t="str">
        <x:v>Li-Cl2</x:v>
      </x:c>
      <x:c r="G10061" s="27" t="str">
        <x:v>CO2 to methane</x:v>
      </x:c>
      <x:c r="H10061" s="27" t="str">
        <x:v>Reject</x:v>
      </x:c>
      <x:c r="I10061" s="27" t="str">
        <x:v>Vehicle linked</x:v>
      </x:c>
      <x:c r="J10061" s="28" t="n">
        <x:v>1</x:v>
      </x:c>
      <x:c r="K10061" s="27" t="str">
        <x:v>Chlorine or lithium onboard gate fail</x:v>
      </x:c>
      <x:c r="L10061" s="27" t="str">
        <x:v>Carbon-to-fuel loop</x:v>
      </x:c>
      <x:c r="M10061" s="27" t="str">
        <x:v>CO2 product needs reactive capture and regeneration; Li-Cl2 storage lacks molten LiCl regeneration; Chlorine or lithium inventory is not accepted in the vehicle module</x:v>
      </x:c>
    </x:row>
    <x:row r="10062">
      <x:c r="A10062" s="27" t="str">
        <x:v>X05523</x:v>
      </x:c>
      <x:c r="B10062" s="27" t="str">
        <x:v>Diesel</x:v>
      </x:c>
      <x:c r="C10062" s="27" t="str">
        <x:v>Separated external H2</x:v>
      </x:c>
      <x:c r="D10062" s="27" t="str">
        <x:v>Liquid alkaline water</x:v>
      </x:c>
      <x:c r="E10062" s="27" t="str">
        <x:v>Baseline aftertreatment</x:v>
      </x:c>
      <x:c r="F10062" s="27" t="str">
        <x:v>Li-Cl2</x:v>
      </x:c>
      <x:c r="G10062" s="27" t="str">
        <x:v>CO2 to methanol</x:v>
      </x:c>
      <x:c r="H10062" s="27" t="str">
        <x:v>Reject</x:v>
      </x:c>
      <x:c r="I10062" s="27" t="str">
        <x:v>Vehicle linked</x:v>
      </x:c>
      <x:c r="J10062" s="28" t="n">
        <x:v>1</x:v>
      </x:c>
      <x:c r="K10062" s="27" t="str">
        <x:v>Chlorine or lithium onboard gate fail</x:v>
      </x:c>
      <x:c r="L10062" s="27" t="str">
        <x:v>Carbon-to-fuel loop</x:v>
      </x:c>
      <x:c r="M10062" s="27" t="str">
        <x:v>CO2 product needs reactive capture and regeneration; Li-Cl2 storage lacks molten LiCl regeneration; Chlorine or lithium inventory is not accepted in the vehicle module</x:v>
      </x:c>
    </x:row>
    <x:row r="10063">
      <x:c r="A10063" s="27" t="str">
        <x:v>X05524</x:v>
      </x:c>
      <x:c r="B10063" s="27" t="str">
        <x:v>Diesel</x:v>
      </x:c>
      <x:c r="C10063" s="27" t="str">
        <x:v>Separated external H2</x:v>
      </x:c>
      <x:c r="D10063" s="27" t="str">
        <x:v>Liquid alkaline water</x:v>
      </x:c>
      <x:c r="E10063" s="27" t="str">
        <x:v>Baseline aftertreatment</x:v>
      </x:c>
      <x:c r="F10063" s="27" t="str">
        <x:v>Li-Cl2</x:v>
      </x:c>
      <x:c r="G10063" s="27" t="str">
        <x:v>CO2 to DME</x:v>
      </x:c>
      <x:c r="H10063" s="27" t="str">
        <x:v>Reject</x:v>
      </x:c>
      <x:c r="I10063" s="27" t="str">
        <x:v>Vehicle linked</x:v>
      </x:c>
      <x:c r="J10063" s="28" t="n">
        <x:v>1</x:v>
      </x:c>
      <x:c r="K10063" s="27" t="str">
        <x:v>Chlorine or lithium onboard gate fail</x:v>
      </x:c>
      <x:c r="L10063" s="27" t="str">
        <x:v>Carbon-to-fuel loop</x:v>
      </x:c>
      <x:c r="M10063" s="27" t="str">
        <x:v>CO2 product needs reactive capture and regeneration; Li-Cl2 storage lacks molten LiCl regeneration; Chlorine or lithium inventory is not accepted in the vehicle module</x:v>
      </x:c>
    </x:row>
    <x:row r="10064">
      <x:c r="A10064" s="27" t="str">
        <x:v>X05525</x:v>
      </x:c>
      <x:c r="B10064" s="27" t="str">
        <x:v>Diesel</x:v>
      </x:c>
      <x:c r="C10064" s="27" t="str">
        <x:v>Separated external H2</x:v>
      </x:c>
      <x:c r="D10064" s="27" t="str">
        <x:v>Liquid alkaline water</x:v>
      </x:c>
      <x:c r="E10064" s="27" t="str">
        <x:v>Baseline aftertreatment</x:v>
      </x:c>
      <x:c r="F10064" s="27" t="str">
        <x:v>Li-Cl2</x:v>
      </x:c>
      <x:c r="G10064" s="27" t="str">
        <x:v>Captured PM research only</x:v>
      </x:c>
      <x:c r="H10064" s="27" t="str">
        <x:v>Reject</x:v>
      </x:c>
      <x:c r="I10064" s="27" t="str">
        <x:v>Vehicle linked</x:v>
      </x:c>
      <x:c r="J10064" s="28" t="n">
        <x:v>1</x:v>
      </x:c>
      <x:c r="K10064" s="27" t="str">
        <x:v>Chlorine or lithium onboard gate fail</x:v>
      </x:c>
      <x:c r="L10064" s="27" t="str">
        <x:v>Pollutant characterization</x:v>
      </x:c>
      <x:c r="M10064" s="27" t="str">
        <x:v>Li-Cl2 storage lacks molten LiCl regeneration; Chlorine or lithium inventory is not accepted in the vehicle module</x:v>
      </x:c>
    </x:row>
    <x:row r="10065">
      <x:c r="A10065" s="27" t="str">
        <x:v>X05541</x:v>
      </x:c>
      <x:c r="B10065" s="27" t="str">
        <x:v>Diesel</x:v>
      </x:c>
      <x:c r="C10065" s="27" t="str">
        <x:v>Separated external H2</x:v>
      </x:c>
      <x:c r="D10065" s="27" t="str">
        <x:v>Liquid alkaline water</x:v>
      </x:c>
      <x:c r="E10065" s="27" t="str">
        <x:v>Plain-water Bubble Butt</x:v>
      </x:c>
      <x:c r="F10065" s="27" t="str">
        <x:v>H2-Cl2 RFC</x:v>
      </x:c>
      <x:c r="G10065" s="27" t="str">
        <x:v>Recovered water and heat</x:v>
      </x:c>
      <x:c r="H10065" s="27" t="str">
        <x:v>Reject</x:v>
      </x:c>
      <x:c r="I10065" s="27" t="str">
        <x:v>Vehicle linked</x:v>
      </x:c>
      <x:c r="J10065" s="28" t="n">
        <x:v>1</x:v>
      </x:c>
      <x:c r="K10065" s="27" t="str">
        <x:v>Chlorine or lithium onboard gate fail</x:v>
      </x:c>
      <x:c r="L10065" s="27" t="str">
        <x:v>Water and heat recovery</x:v>
      </x:c>
      <x:c r="M10065" s="27" t="str">
        <x:v>H2-Cl2 storage lacks a matched chlorine loop; Chlorine or lithium inventory is not accepted in the vehicle module</x:v>
      </x:c>
    </x:row>
    <x:row r="10066">
      <x:c r="A10066" s="27" t="str">
        <x:v>X05542</x:v>
      </x:c>
      <x:c r="B10066" s="27" t="str">
        <x:v>Diesel</x:v>
      </x:c>
      <x:c r="C10066" s="27" t="str">
        <x:v>Separated external H2</x:v>
      </x:c>
      <x:c r="D10066" s="27" t="str">
        <x:v>Liquid alkaline water</x:v>
      </x:c>
      <x:c r="E10066" s="27" t="str">
        <x:v>Plain-water Bubble Butt</x:v>
      </x:c>
      <x:c r="F10066" s="27" t="str">
        <x:v>H2-Cl2 RFC</x:v>
      </x:c>
      <x:c r="G10066" s="27" t="str">
        <x:v>CO2 to methane</x:v>
      </x:c>
      <x:c r="H10066" s="27" t="str">
        <x:v>Reject</x:v>
      </x:c>
      <x:c r="I10066" s="27" t="str">
        <x:v>Vehicle linked</x:v>
      </x:c>
      <x:c r="J10066" s="28" t="n">
        <x:v>1</x:v>
      </x:c>
      <x:c r="K10066" s="27" t="str">
        <x:v>Chlorine or lithium onboard gate fail</x:v>
      </x:c>
      <x:c r="L10066" s="27" t="str">
        <x:v>Carbon-to-fuel loop</x:v>
      </x:c>
      <x:c r="M10066" s="27" t="str">
        <x:v>CO2 product needs reactive capture and regeneration; H2-Cl2 storage lacks a matched chlorine loop; Chlorine or lithium inventory is not accepted in the vehicle module</x:v>
      </x:c>
    </x:row>
    <x:row r="10067">
      <x:c r="A10067" s="27" t="str">
        <x:v>X05543</x:v>
      </x:c>
      <x:c r="B10067" s="27" t="str">
        <x:v>Diesel</x:v>
      </x:c>
      <x:c r="C10067" s="27" t="str">
        <x:v>Separated external H2</x:v>
      </x:c>
      <x:c r="D10067" s="27" t="str">
        <x:v>Liquid alkaline water</x:v>
      </x:c>
      <x:c r="E10067" s="27" t="str">
        <x:v>Plain-water Bubble Butt</x:v>
      </x:c>
      <x:c r="F10067" s="27" t="str">
        <x:v>H2-Cl2 RFC</x:v>
      </x:c>
      <x:c r="G10067" s="27" t="str">
        <x:v>CO2 to methanol</x:v>
      </x:c>
      <x:c r="H10067" s="27" t="str">
        <x:v>Reject</x:v>
      </x:c>
      <x:c r="I10067" s="27" t="str">
        <x:v>Vehicle linked</x:v>
      </x:c>
      <x:c r="J10067" s="28" t="n">
        <x:v>1</x:v>
      </x:c>
      <x:c r="K10067" s="27" t="str">
        <x:v>Chlorine or lithium onboard gate fail</x:v>
      </x:c>
      <x:c r="L10067" s="27" t="str">
        <x:v>Carbon-to-fuel loop</x:v>
      </x:c>
      <x:c r="M10067" s="27" t="str">
        <x:v>CO2 product needs reactive capture and regeneration; H2-Cl2 storage lacks a matched chlorine loop; Chlorine or lithium inventory is not accepted in the vehicle module</x:v>
      </x:c>
    </x:row>
    <x:row r="10068">
      <x:c r="A10068" s="27" t="str">
        <x:v>X05544</x:v>
      </x:c>
      <x:c r="B10068" s="27" t="str">
        <x:v>Diesel</x:v>
      </x:c>
      <x:c r="C10068" s="27" t="str">
        <x:v>Separated external H2</x:v>
      </x:c>
      <x:c r="D10068" s="27" t="str">
        <x:v>Liquid alkaline water</x:v>
      </x:c>
      <x:c r="E10068" s="27" t="str">
        <x:v>Plain-water Bubble Butt</x:v>
      </x:c>
      <x:c r="F10068" s="27" t="str">
        <x:v>H2-Cl2 RFC</x:v>
      </x:c>
      <x:c r="G10068" s="27" t="str">
        <x:v>CO2 to DME</x:v>
      </x:c>
      <x:c r="H10068" s="27" t="str">
        <x:v>Reject</x:v>
      </x:c>
      <x:c r="I10068" s="27" t="str">
        <x:v>Vehicle linked</x:v>
      </x:c>
      <x:c r="J10068" s="28" t="n">
        <x:v>1</x:v>
      </x:c>
      <x:c r="K10068" s="27" t="str">
        <x:v>Chlorine or lithium onboard gate fail</x:v>
      </x:c>
      <x:c r="L10068" s="27" t="str">
        <x:v>Carbon-to-fuel loop</x:v>
      </x:c>
      <x:c r="M10068" s="27" t="str">
        <x:v>CO2 product needs reactive capture and regeneration; H2-Cl2 storage lacks a matched chlorine loop; Chlorine or lithium inventory is not accepted in the vehicle module</x:v>
      </x:c>
    </x:row>
    <x:row r="10069">
      <x:c r="A10069" s="27" t="str">
        <x:v>X05545</x:v>
      </x:c>
      <x:c r="B10069" s="27" t="str">
        <x:v>Diesel</x:v>
      </x:c>
      <x:c r="C10069" s="27" t="str">
        <x:v>Separated external H2</x:v>
      </x:c>
      <x:c r="D10069" s="27" t="str">
        <x:v>Liquid alkaline water</x:v>
      </x:c>
      <x:c r="E10069" s="27" t="str">
        <x:v>Plain-water Bubble Butt</x:v>
      </x:c>
      <x:c r="F10069" s="27" t="str">
        <x:v>H2-Cl2 RFC</x:v>
      </x:c>
      <x:c r="G10069" s="27" t="str">
        <x:v>Captured PM research only</x:v>
      </x:c>
      <x:c r="H10069" s="27" t="str">
        <x:v>Reject</x:v>
      </x:c>
      <x:c r="I10069" s="27" t="str">
        <x:v>Vehicle linked</x:v>
      </x:c>
      <x:c r="J10069" s="28" t="n">
        <x:v>1</x:v>
      </x:c>
      <x:c r="K10069" s="27" t="str">
        <x:v>Chlorine or lithium onboard gate fail</x:v>
      </x:c>
      <x:c r="L10069" s="27" t="str">
        <x:v>Pollutant characterization</x:v>
      </x:c>
      <x:c r="M10069" s="27" t="str">
        <x:v>H2-Cl2 storage lacks a matched chlorine loop; Chlorine or lithium inventory is not accepted in the vehicle module</x:v>
      </x:c>
    </x:row>
    <x:row r="10070">
      <x:c r="A10070" s="27" t="str">
        <x:v>X05546</x:v>
      </x:c>
      <x:c r="B10070" s="27" t="str">
        <x:v>Diesel</x:v>
      </x:c>
      <x:c r="C10070" s="27" t="str">
        <x:v>Separated external H2</x:v>
      </x:c>
      <x:c r="D10070" s="27" t="str">
        <x:v>Liquid alkaline water</x:v>
      </x:c>
      <x:c r="E10070" s="27" t="str">
        <x:v>Plain-water Bubble Butt</x:v>
      </x:c>
      <x:c r="F10070" s="27" t="str">
        <x:v>Li-Cl2</x:v>
      </x:c>
      <x:c r="G10070" s="27" t="str">
        <x:v>Recovered water and heat</x:v>
      </x:c>
      <x:c r="H10070" s="27" t="str">
        <x:v>Reject</x:v>
      </x:c>
      <x:c r="I10070" s="27" t="str">
        <x:v>Vehicle linked</x:v>
      </x:c>
      <x:c r="J10070" s="28" t="n">
        <x:v>1</x:v>
      </x:c>
      <x:c r="K10070" s="27" t="str">
        <x:v>Chlorine or lithium onboard gate fail</x:v>
      </x:c>
      <x:c r="L10070" s="27" t="str">
        <x:v>Water and heat recovery</x:v>
      </x:c>
      <x:c r="M10070" s="27" t="str">
        <x:v>Li-Cl2 storage lacks molten LiCl regeneration; Chlorine or lithium inventory is not accepted in the vehicle module</x:v>
      </x:c>
    </x:row>
    <x:row r="10071">
      <x:c r="A10071" s="27" t="str">
        <x:v>X05547</x:v>
      </x:c>
      <x:c r="B10071" s="27" t="str">
        <x:v>Diesel</x:v>
      </x:c>
      <x:c r="C10071" s="27" t="str">
        <x:v>Separated external H2</x:v>
      </x:c>
      <x:c r="D10071" s="27" t="str">
        <x:v>Liquid alkaline water</x:v>
      </x:c>
      <x:c r="E10071" s="27" t="str">
        <x:v>Plain-water Bubble Butt</x:v>
      </x:c>
      <x:c r="F10071" s="27" t="str">
        <x:v>Li-Cl2</x:v>
      </x:c>
      <x:c r="G10071" s="27" t="str">
        <x:v>CO2 to methane</x:v>
      </x:c>
      <x:c r="H10071" s="27" t="str">
        <x:v>Reject</x:v>
      </x:c>
      <x:c r="I10071" s="27" t="str">
        <x:v>Vehicle linked</x:v>
      </x:c>
      <x:c r="J10071" s="28" t="n">
        <x:v>1</x:v>
      </x:c>
      <x:c r="K10071" s="27" t="str">
        <x:v>Chlorine or lithium onboard gate fail</x:v>
      </x:c>
      <x:c r="L10071" s="27" t="str">
        <x:v>Carbon-to-fuel loop</x:v>
      </x:c>
      <x:c r="M10071" s="27" t="str">
        <x:v>CO2 product needs reactive capture and regeneration; Li-Cl2 storage lacks molten LiCl regeneration; Chlorine or lithium inventory is not accepted in the vehicle module</x:v>
      </x:c>
    </x:row>
    <x:row r="10072">
      <x:c r="A10072" s="27" t="str">
        <x:v>X05548</x:v>
      </x:c>
      <x:c r="B10072" s="27" t="str">
        <x:v>Diesel</x:v>
      </x:c>
      <x:c r="C10072" s="27" t="str">
        <x:v>Separated external H2</x:v>
      </x:c>
      <x:c r="D10072" s="27" t="str">
        <x:v>Liquid alkaline water</x:v>
      </x:c>
      <x:c r="E10072" s="27" t="str">
        <x:v>Plain-water Bubble Butt</x:v>
      </x:c>
      <x:c r="F10072" s="27" t="str">
        <x:v>Li-Cl2</x:v>
      </x:c>
      <x:c r="G10072" s="27" t="str">
        <x:v>CO2 to methanol</x:v>
      </x:c>
      <x:c r="H10072" s="27" t="str">
        <x:v>Reject</x:v>
      </x:c>
      <x:c r="I10072" s="27" t="str">
        <x:v>Vehicle linked</x:v>
      </x:c>
      <x:c r="J10072" s="28" t="n">
        <x:v>1</x:v>
      </x:c>
      <x:c r="K10072" s="27" t="str">
        <x:v>Chlorine or lithium onboard gate fail</x:v>
      </x:c>
      <x:c r="L10072" s="27" t="str">
        <x:v>Carbon-to-fuel loop</x:v>
      </x:c>
      <x:c r="M10072" s="27" t="str">
        <x:v>CO2 product needs reactive capture and regeneration; Li-Cl2 storage lacks molten LiCl regeneration; Chlorine or lithium inventory is not accepted in the vehicle module</x:v>
      </x:c>
    </x:row>
    <x:row r="10073">
      <x:c r="A10073" s="27" t="str">
        <x:v>X05549</x:v>
      </x:c>
      <x:c r="B10073" s="27" t="str">
        <x:v>Diesel</x:v>
      </x:c>
      <x:c r="C10073" s="27" t="str">
        <x:v>Separated external H2</x:v>
      </x:c>
      <x:c r="D10073" s="27" t="str">
        <x:v>Liquid alkaline water</x:v>
      </x:c>
      <x:c r="E10073" s="27" t="str">
        <x:v>Plain-water Bubble Butt</x:v>
      </x:c>
      <x:c r="F10073" s="27" t="str">
        <x:v>Li-Cl2</x:v>
      </x:c>
      <x:c r="G10073" s="27" t="str">
        <x:v>CO2 to DME</x:v>
      </x:c>
      <x:c r="H10073" s="27" t="str">
        <x:v>Reject</x:v>
      </x:c>
      <x:c r="I10073" s="27" t="str">
        <x:v>Vehicle linked</x:v>
      </x:c>
      <x:c r="J10073" s="28" t="n">
        <x:v>1</x:v>
      </x:c>
      <x:c r="K10073" s="27" t="str">
        <x:v>Chlorine or lithium onboard gate fail</x:v>
      </x:c>
      <x:c r="L10073" s="27" t="str">
        <x:v>Carbon-to-fuel loop</x:v>
      </x:c>
      <x:c r="M10073" s="27" t="str">
        <x:v>CO2 product needs reactive capture and regeneration; Li-Cl2 storage lacks molten LiCl regeneration; Chlorine or lithium inventory is not accepted in the vehicle module</x:v>
      </x:c>
    </x:row>
    <x:row r="10074">
      <x:c r="A10074" s="27" t="str">
        <x:v>X05550</x:v>
      </x:c>
      <x:c r="B10074" s="27" t="str">
        <x:v>Diesel</x:v>
      </x:c>
      <x:c r="C10074" s="27" t="str">
        <x:v>Separated external H2</x:v>
      </x:c>
      <x:c r="D10074" s="27" t="str">
        <x:v>Liquid alkaline water</x:v>
      </x:c>
      <x:c r="E10074" s="27" t="str">
        <x:v>Plain-water Bubble Butt</x:v>
      </x:c>
      <x:c r="F10074" s="27" t="str">
        <x:v>Li-Cl2</x:v>
      </x:c>
      <x:c r="G10074" s="27" t="str">
        <x:v>Captured PM research only</x:v>
      </x:c>
      <x:c r="H10074" s="27" t="str">
        <x:v>Reject</x:v>
      </x:c>
      <x:c r="I10074" s="27" t="str">
        <x:v>Vehicle linked</x:v>
      </x:c>
      <x:c r="J10074" s="28" t="n">
        <x:v>1</x:v>
      </x:c>
      <x:c r="K10074" s="27" t="str">
        <x:v>Chlorine or lithium onboard gate fail</x:v>
      </x:c>
      <x:c r="L10074" s="27" t="str">
        <x:v>Pollutant characterization</x:v>
      </x:c>
      <x:c r="M10074" s="27" t="str">
        <x:v>Li-Cl2 storage lacks molten LiCl regeneration; Chlorine or lithium inventory is not accepted in the vehicle module</x:v>
      </x:c>
    </x:row>
    <x:row r="10075">
      <x:c r="A10075" s="27" t="str">
        <x:v>X05566</x:v>
      </x:c>
      <x:c r="B10075" s="27" t="str">
        <x:v>Diesel</x:v>
      </x:c>
      <x:c r="C10075" s="27" t="str">
        <x:v>Separated external H2</x:v>
      </x:c>
      <x:c r="D10075" s="27" t="str">
        <x:v>Liquid alkaline water</x:v>
      </x:c>
      <x:c r="E10075" s="27" t="str">
        <x:v>Reactive onboard Bubble Butt</x:v>
      </x:c>
      <x:c r="F10075" s="27" t="str">
        <x:v>H2-Cl2 RFC</x:v>
      </x:c>
      <x:c r="G10075" s="27" t="str">
        <x:v>Recovered water and heat</x:v>
      </x:c>
      <x:c r="H10075" s="27" t="str">
        <x:v>Reject</x:v>
      </x:c>
      <x:c r="I10075" s="27" t="str">
        <x:v>Vehicle linked</x:v>
      </x:c>
      <x:c r="J10075" s="28" t="n">
        <x:v>1</x:v>
      </x:c>
      <x:c r="K10075" s="27" t="str">
        <x:v>Chlorine or lithium onboard gate fail</x:v>
      </x:c>
      <x:c r="L10075" s="27" t="str">
        <x:v>Water and heat recovery</x:v>
      </x:c>
      <x:c r="M10075" s="27" t="str">
        <x:v>H2-Cl2 storage lacks a matched chlorine loop; Chlorine or lithium inventory is not accepted in the vehicle module</x:v>
      </x:c>
    </x:row>
    <x:row r="10076">
      <x:c r="A10076" s="27" t="str">
        <x:v>X05567</x:v>
      </x:c>
      <x:c r="B10076" s="27" t="str">
        <x:v>Diesel</x:v>
      </x:c>
      <x:c r="C10076" s="27" t="str">
        <x:v>Separated external H2</x:v>
      </x:c>
      <x:c r="D10076" s="27" t="str">
        <x:v>Liquid alkaline water</x:v>
      </x:c>
      <x:c r="E10076" s="27" t="str">
        <x:v>Reactive onboard Bubble Butt</x:v>
      </x:c>
      <x:c r="F10076" s="27" t="str">
        <x:v>H2-Cl2 RFC</x:v>
      </x:c>
      <x:c r="G10076" s="27" t="str">
        <x:v>CO2 to methane</x:v>
      </x:c>
      <x:c r="H10076" s="27" t="str">
        <x:v>Reject</x:v>
      </x:c>
      <x:c r="I10076" s="27" t="str">
        <x:v>Vehicle linked</x:v>
      </x:c>
      <x:c r="J10076" s="28" t="n">
        <x:v>1</x:v>
      </x:c>
      <x:c r="K10076" s="27" t="str">
        <x:v>Chlorine or lithium onboard gate fail</x:v>
      </x:c>
      <x:c r="L10076" s="27" t="str">
        <x:v>Carbon-to-fuel loop</x:v>
      </x:c>
      <x:c r="M10076" s="27" t="str">
        <x:v>H2-Cl2 storage lacks a matched chlorine loop; Chlorine or lithium inventory is not accepted in the vehicle module</x:v>
      </x:c>
    </x:row>
    <x:row r="10077">
      <x:c r="A10077" s="27" t="str">
        <x:v>X05568</x:v>
      </x:c>
      <x:c r="B10077" s="27" t="str">
        <x:v>Diesel</x:v>
      </x:c>
      <x:c r="C10077" s="27" t="str">
        <x:v>Separated external H2</x:v>
      </x:c>
      <x:c r="D10077" s="27" t="str">
        <x:v>Liquid alkaline water</x:v>
      </x:c>
      <x:c r="E10077" s="27" t="str">
        <x:v>Reactive onboard Bubble Butt</x:v>
      </x:c>
      <x:c r="F10077" s="27" t="str">
        <x:v>H2-Cl2 RFC</x:v>
      </x:c>
      <x:c r="G10077" s="27" t="str">
        <x:v>CO2 to methanol</x:v>
      </x:c>
      <x:c r="H10077" s="27" t="str">
        <x:v>Reject</x:v>
      </x:c>
      <x:c r="I10077" s="27" t="str">
        <x:v>Vehicle linked</x:v>
      </x:c>
      <x:c r="J10077" s="28" t="n">
        <x:v>1</x:v>
      </x:c>
      <x:c r="K10077" s="27" t="str">
        <x:v>Chlorine or lithium onboard gate fail</x:v>
      </x:c>
      <x:c r="L10077" s="27" t="str">
        <x:v>Carbon-to-fuel loop</x:v>
      </x:c>
      <x:c r="M10077" s="27" t="str">
        <x:v>H2-Cl2 storage lacks a matched chlorine loop; Chlorine or lithium inventory is not accepted in the vehicle module</x:v>
      </x:c>
    </x:row>
    <x:row r="10078">
      <x:c r="A10078" s="27" t="str">
        <x:v>X05569</x:v>
      </x:c>
      <x:c r="B10078" s="27" t="str">
        <x:v>Diesel</x:v>
      </x:c>
      <x:c r="C10078" s="27" t="str">
        <x:v>Separated external H2</x:v>
      </x:c>
      <x:c r="D10078" s="27" t="str">
        <x:v>Liquid alkaline water</x:v>
      </x:c>
      <x:c r="E10078" s="27" t="str">
        <x:v>Reactive onboard Bubble Butt</x:v>
      </x:c>
      <x:c r="F10078" s="27" t="str">
        <x:v>H2-Cl2 RFC</x:v>
      </x:c>
      <x:c r="G10078" s="27" t="str">
        <x:v>CO2 to DME</x:v>
      </x:c>
      <x:c r="H10078" s="27" t="str">
        <x:v>Reject</x:v>
      </x:c>
      <x:c r="I10078" s="27" t="str">
        <x:v>Vehicle linked</x:v>
      </x:c>
      <x:c r="J10078" s="28" t="n">
        <x:v>1</x:v>
      </x:c>
      <x:c r="K10078" s="27" t="str">
        <x:v>Chlorine or lithium onboard gate fail</x:v>
      </x:c>
      <x:c r="L10078" s="27" t="str">
        <x:v>Carbon-to-fuel loop</x:v>
      </x:c>
      <x:c r="M10078" s="27" t="str">
        <x:v>H2-Cl2 storage lacks a matched chlorine loop; Chlorine or lithium inventory is not accepted in the vehicle module</x:v>
      </x:c>
    </x:row>
    <x:row r="10079">
      <x:c r="A10079" s="27" t="str">
        <x:v>X05570</x:v>
      </x:c>
      <x:c r="B10079" s="27" t="str">
        <x:v>Diesel</x:v>
      </x:c>
      <x:c r="C10079" s="27" t="str">
        <x:v>Separated external H2</x:v>
      </x:c>
      <x:c r="D10079" s="27" t="str">
        <x:v>Liquid alkaline water</x:v>
      </x:c>
      <x:c r="E10079" s="27" t="str">
        <x:v>Reactive onboard Bubble Butt</x:v>
      </x:c>
      <x:c r="F10079" s="27" t="str">
        <x:v>H2-Cl2 RFC</x:v>
      </x:c>
      <x:c r="G10079" s="27" t="str">
        <x:v>Captured PM research only</x:v>
      </x:c>
      <x:c r="H10079" s="27" t="str">
        <x:v>Reject</x:v>
      </x:c>
      <x:c r="I10079" s="27" t="str">
        <x:v>Vehicle linked</x:v>
      </x:c>
      <x:c r="J10079" s="28" t="n">
        <x:v>1</x:v>
      </x:c>
      <x:c r="K10079" s="27" t="str">
        <x:v>Chlorine or lithium onboard gate fail</x:v>
      </x:c>
      <x:c r="L10079" s="27" t="str">
        <x:v>Pollutant characterization</x:v>
      </x:c>
      <x:c r="M10079" s="27" t="str">
        <x:v>H2-Cl2 storage lacks a matched chlorine loop; Chlorine or lithium inventory is not accepted in the vehicle module</x:v>
      </x:c>
    </x:row>
    <x:row r="10080">
      <x:c r="A10080" s="27" t="str">
        <x:v>X05571</x:v>
      </x:c>
      <x:c r="B10080" s="27" t="str">
        <x:v>Diesel</x:v>
      </x:c>
      <x:c r="C10080" s="27" t="str">
        <x:v>Separated external H2</x:v>
      </x:c>
      <x:c r="D10080" s="27" t="str">
        <x:v>Liquid alkaline water</x:v>
      </x:c>
      <x:c r="E10080" s="27" t="str">
        <x:v>Reactive onboard Bubble Butt</x:v>
      </x:c>
      <x:c r="F10080" s="27" t="str">
        <x:v>Li-Cl2</x:v>
      </x:c>
      <x:c r="G10080" s="27" t="str">
        <x:v>Recovered water and heat</x:v>
      </x:c>
      <x:c r="H10080" s="27" t="str">
        <x:v>Reject</x:v>
      </x:c>
      <x:c r="I10080" s="27" t="str">
        <x:v>Vehicle linked</x:v>
      </x:c>
      <x:c r="J10080" s="28" t="n">
        <x:v>1</x:v>
      </x:c>
      <x:c r="K10080" s="27" t="str">
        <x:v>Chlorine or lithium onboard gate fail</x:v>
      </x:c>
      <x:c r="L10080" s="27" t="str">
        <x:v>Water and heat recovery</x:v>
      </x:c>
      <x:c r="M10080" s="27" t="str">
        <x:v>Li-Cl2 storage lacks molten LiCl regeneration; Chlorine or lithium inventory is not accepted in the vehicle module</x:v>
      </x:c>
    </x:row>
    <x:row r="10081">
      <x:c r="A10081" s="27" t="str">
        <x:v>X05572</x:v>
      </x:c>
      <x:c r="B10081" s="27" t="str">
        <x:v>Diesel</x:v>
      </x:c>
      <x:c r="C10081" s="27" t="str">
        <x:v>Separated external H2</x:v>
      </x:c>
      <x:c r="D10081" s="27" t="str">
        <x:v>Liquid alkaline water</x:v>
      </x:c>
      <x:c r="E10081" s="27" t="str">
        <x:v>Reactive onboard Bubble Butt</x:v>
      </x:c>
      <x:c r="F10081" s="27" t="str">
        <x:v>Li-Cl2</x:v>
      </x:c>
      <x:c r="G10081" s="27" t="str">
        <x:v>CO2 to methane</x:v>
      </x:c>
      <x:c r="H10081" s="27" t="str">
        <x:v>Reject</x:v>
      </x:c>
      <x:c r="I10081" s="27" t="str">
        <x:v>Vehicle linked</x:v>
      </x:c>
      <x:c r="J10081" s="28" t="n">
        <x:v>1</x:v>
      </x:c>
      <x:c r="K10081" s="27" t="str">
        <x:v>Chlorine or lithium onboard gate fail</x:v>
      </x:c>
      <x:c r="L10081" s="27" t="str">
        <x:v>Carbon-to-fuel loop</x:v>
      </x:c>
      <x:c r="M10081" s="27" t="str">
        <x:v>Li-Cl2 storage lacks molten LiCl regeneration; Chlorine or lithium inventory is not accepted in the vehicle module</x:v>
      </x:c>
    </x:row>
    <x:row r="10082">
      <x:c r="A10082" s="27" t="str">
        <x:v>X05573</x:v>
      </x:c>
      <x:c r="B10082" s="27" t="str">
        <x:v>Diesel</x:v>
      </x:c>
      <x:c r="C10082" s="27" t="str">
        <x:v>Separated external H2</x:v>
      </x:c>
      <x:c r="D10082" s="27" t="str">
        <x:v>Liquid alkaline water</x:v>
      </x:c>
      <x:c r="E10082" s="27" t="str">
        <x:v>Reactive onboard Bubble Butt</x:v>
      </x:c>
      <x:c r="F10082" s="27" t="str">
        <x:v>Li-Cl2</x:v>
      </x:c>
      <x:c r="G10082" s="27" t="str">
        <x:v>CO2 to methanol</x:v>
      </x:c>
      <x:c r="H10082" s="27" t="str">
        <x:v>Reject</x:v>
      </x:c>
      <x:c r="I10082" s="27" t="str">
        <x:v>Vehicle linked</x:v>
      </x:c>
      <x:c r="J10082" s="28" t="n">
        <x:v>1</x:v>
      </x:c>
      <x:c r="K10082" s="27" t="str">
        <x:v>Chlorine or lithium onboard gate fail</x:v>
      </x:c>
      <x:c r="L10082" s="27" t="str">
        <x:v>Carbon-to-fuel loop</x:v>
      </x:c>
      <x:c r="M10082" s="27" t="str">
        <x:v>Li-Cl2 storage lacks molten LiCl regeneration; Chlorine or lithium inventory is not accepted in the vehicle module</x:v>
      </x:c>
    </x:row>
    <x:row r="10083">
      <x:c r="A10083" s="27" t="str">
        <x:v>X05574</x:v>
      </x:c>
      <x:c r="B10083" s="27" t="str">
        <x:v>Diesel</x:v>
      </x:c>
      <x:c r="C10083" s="27" t="str">
        <x:v>Separated external H2</x:v>
      </x:c>
      <x:c r="D10083" s="27" t="str">
        <x:v>Liquid alkaline water</x:v>
      </x:c>
      <x:c r="E10083" s="27" t="str">
        <x:v>Reactive onboard Bubble Butt</x:v>
      </x:c>
      <x:c r="F10083" s="27" t="str">
        <x:v>Li-Cl2</x:v>
      </x:c>
      <x:c r="G10083" s="27" t="str">
        <x:v>CO2 to DME</x:v>
      </x:c>
      <x:c r="H10083" s="27" t="str">
        <x:v>Reject</x:v>
      </x:c>
      <x:c r="I10083" s="27" t="str">
        <x:v>Vehicle linked</x:v>
      </x:c>
      <x:c r="J10083" s="28" t="n">
        <x:v>1</x:v>
      </x:c>
      <x:c r="K10083" s="27" t="str">
        <x:v>Chlorine or lithium onboard gate fail</x:v>
      </x:c>
      <x:c r="L10083" s="27" t="str">
        <x:v>Carbon-to-fuel loop</x:v>
      </x:c>
      <x:c r="M10083" s="27" t="str">
        <x:v>Li-Cl2 storage lacks molten LiCl regeneration; Chlorine or lithium inventory is not accepted in the vehicle module</x:v>
      </x:c>
    </x:row>
    <x:row r="10084">
      <x:c r="A10084" s="27" t="str">
        <x:v>X05575</x:v>
      </x:c>
      <x:c r="B10084" s="27" t="str">
        <x:v>Diesel</x:v>
      </x:c>
      <x:c r="C10084" s="27" t="str">
        <x:v>Separated external H2</x:v>
      </x:c>
      <x:c r="D10084" s="27" t="str">
        <x:v>Liquid alkaline water</x:v>
      </x:c>
      <x:c r="E10084" s="27" t="str">
        <x:v>Reactive onboard Bubble Butt</x:v>
      </x:c>
      <x:c r="F10084" s="27" t="str">
        <x:v>Li-Cl2</x:v>
      </x:c>
      <x:c r="G10084" s="27" t="str">
        <x:v>Captured PM research only</x:v>
      </x:c>
      <x:c r="H10084" s="27" t="str">
        <x:v>Reject</x:v>
      </x:c>
      <x:c r="I10084" s="27" t="str">
        <x:v>Vehicle linked</x:v>
      </x:c>
      <x:c r="J10084" s="28" t="n">
        <x:v>1</x:v>
      </x:c>
      <x:c r="K10084" s="27" t="str">
        <x:v>Chlorine or lithium onboard gate fail</x:v>
      </x:c>
      <x:c r="L10084" s="27" t="str">
        <x:v>Pollutant characterization</x:v>
      </x:c>
      <x:c r="M10084" s="27" t="str">
        <x:v>Li-Cl2 storage lacks molten LiCl regeneration; Chlorine or lithium inventory is not accepted in the vehicle module</x:v>
      </x:c>
    </x:row>
    <x:row r="10085">
      <x:c r="A10085" s="27" t="str">
        <x:v>X05616</x:v>
      </x:c>
      <x:c r="B10085" s="27" t="str">
        <x:v>Diesel</x:v>
      </x:c>
      <x:c r="C10085" s="27" t="str">
        <x:v>Separated external H2</x:v>
      </x:c>
      <x:c r="D10085" s="27" t="str">
        <x:v>Solid oxide steam</x:v>
      </x:c>
      <x:c r="E10085" s="27" t="str">
        <x:v>Baseline aftertreatment</x:v>
      </x:c>
      <x:c r="F10085" s="27" t="str">
        <x:v>H2-Cl2 RFC</x:v>
      </x:c>
      <x:c r="G10085" s="27" t="str">
        <x:v>Recovered water and heat</x:v>
      </x:c>
      <x:c r="H10085" s="27" t="str">
        <x:v>Reject</x:v>
      </x:c>
      <x:c r="I10085" s="27" t="str">
        <x:v>Vehicle linked</x:v>
      </x:c>
      <x:c r="J10085" s="28" t="n">
        <x:v>1</x:v>
      </x:c>
      <x:c r="K10085" s="27" t="str">
        <x:v>Chlorine or lithium onboard gate fail</x:v>
      </x:c>
      <x:c r="L10085" s="27" t="str">
        <x:v>Water and heat recovery</x:v>
      </x:c>
      <x:c r="M10085" s="27" t="str">
        <x:v>H2-Cl2 storage lacks a matched chlorine loop; Chlorine or lithium inventory is not accepted in the vehicle module</x:v>
      </x:c>
    </x:row>
    <x:row r="10086">
      <x:c r="A10086" s="27" t="str">
        <x:v>X05617</x:v>
      </x:c>
      <x:c r="B10086" s="27" t="str">
        <x:v>Diesel</x:v>
      </x:c>
      <x:c r="C10086" s="27" t="str">
        <x:v>Separated external H2</x:v>
      </x:c>
      <x:c r="D10086" s="27" t="str">
        <x:v>Solid oxide steam</x:v>
      </x:c>
      <x:c r="E10086" s="27" t="str">
        <x:v>Baseline aftertreatment</x:v>
      </x:c>
      <x:c r="F10086" s="27" t="str">
        <x:v>H2-Cl2 RFC</x:v>
      </x:c>
      <x:c r="G10086" s="27" t="str">
        <x:v>CO2 to methane</x:v>
      </x:c>
      <x:c r="H10086" s="27" t="str">
        <x:v>Reject</x:v>
      </x:c>
      <x:c r="I10086" s="27" t="str">
        <x:v>Vehicle linked</x:v>
      </x:c>
      <x:c r="J10086" s="28" t="n">
        <x:v>1</x:v>
      </x:c>
      <x:c r="K10086" s="27" t="str">
        <x:v>Chlorine or lithium onboard gate fail</x:v>
      </x:c>
      <x:c r="L10086" s="27" t="str">
        <x:v>Carbon-to-fuel loop</x:v>
      </x:c>
      <x:c r="M10086" s="27" t="str">
        <x:v>CO2 product needs reactive capture and regeneration; H2-Cl2 storage lacks a matched chlorine loop; Chlorine or lithium inventory is not accepted in the vehicle module</x:v>
      </x:c>
    </x:row>
    <x:row r="10087">
      <x:c r="A10087" s="27" t="str">
        <x:v>X05618</x:v>
      </x:c>
      <x:c r="B10087" s="27" t="str">
        <x:v>Diesel</x:v>
      </x:c>
      <x:c r="C10087" s="27" t="str">
        <x:v>Separated external H2</x:v>
      </x:c>
      <x:c r="D10087" s="27" t="str">
        <x:v>Solid oxide steam</x:v>
      </x:c>
      <x:c r="E10087" s="27" t="str">
        <x:v>Baseline aftertreatment</x:v>
      </x:c>
      <x:c r="F10087" s="27" t="str">
        <x:v>H2-Cl2 RFC</x:v>
      </x:c>
      <x:c r="G10087" s="27" t="str">
        <x:v>CO2 to methanol</x:v>
      </x:c>
      <x:c r="H10087" s="27" t="str">
        <x:v>Reject</x:v>
      </x:c>
      <x:c r="I10087" s="27" t="str">
        <x:v>Vehicle linked</x:v>
      </x:c>
      <x:c r="J10087" s="28" t="n">
        <x:v>1</x:v>
      </x:c>
      <x:c r="K10087" s="27" t="str">
        <x:v>Chlorine or lithium onboard gate fail</x:v>
      </x:c>
      <x:c r="L10087" s="27" t="str">
        <x:v>Carbon-to-fuel loop</x:v>
      </x:c>
      <x:c r="M10087" s="27" t="str">
        <x:v>CO2 product needs reactive capture and regeneration; H2-Cl2 storage lacks a matched chlorine loop; Chlorine or lithium inventory is not accepted in the vehicle module</x:v>
      </x:c>
    </x:row>
    <x:row r="10088">
      <x:c r="A10088" s="27" t="str">
        <x:v>X05619</x:v>
      </x:c>
      <x:c r="B10088" s="27" t="str">
        <x:v>Diesel</x:v>
      </x:c>
      <x:c r="C10088" s="27" t="str">
        <x:v>Separated external H2</x:v>
      </x:c>
      <x:c r="D10088" s="27" t="str">
        <x:v>Solid oxide steam</x:v>
      </x:c>
      <x:c r="E10088" s="27" t="str">
        <x:v>Baseline aftertreatment</x:v>
      </x:c>
      <x:c r="F10088" s="27" t="str">
        <x:v>H2-Cl2 RFC</x:v>
      </x:c>
      <x:c r="G10088" s="27" t="str">
        <x:v>CO2 to DME</x:v>
      </x:c>
      <x:c r="H10088" s="27" t="str">
        <x:v>Reject</x:v>
      </x:c>
      <x:c r="I10088" s="27" t="str">
        <x:v>Vehicle linked</x:v>
      </x:c>
      <x:c r="J10088" s="28" t="n">
        <x:v>1</x:v>
      </x:c>
      <x:c r="K10088" s="27" t="str">
        <x:v>Chlorine or lithium onboard gate fail</x:v>
      </x:c>
      <x:c r="L10088" s="27" t="str">
        <x:v>Carbon-to-fuel loop</x:v>
      </x:c>
      <x:c r="M10088" s="27" t="str">
        <x:v>CO2 product needs reactive capture and regeneration; H2-Cl2 storage lacks a matched chlorine loop; Chlorine or lithium inventory is not accepted in the vehicle module</x:v>
      </x:c>
    </x:row>
    <x:row r="10089">
      <x:c r="A10089" s="27" t="str">
        <x:v>X05620</x:v>
      </x:c>
      <x:c r="B10089" s="27" t="str">
        <x:v>Diesel</x:v>
      </x:c>
      <x:c r="C10089" s="27" t="str">
        <x:v>Separated external H2</x:v>
      </x:c>
      <x:c r="D10089" s="27" t="str">
        <x:v>Solid oxide steam</x:v>
      </x:c>
      <x:c r="E10089" s="27" t="str">
        <x:v>Baseline aftertreatment</x:v>
      </x:c>
      <x:c r="F10089" s="27" t="str">
        <x:v>H2-Cl2 RFC</x:v>
      </x:c>
      <x:c r="G10089" s="27" t="str">
        <x:v>Captured PM research only</x:v>
      </x:c>
      <x:c r="H10089" s="27" t="str">
        <x:v>Reject</x:v>
      </x:c>
      <x:c r="I10089" s="27" t="str">
        <x:v>Vehicle linked</x:v>
      </x:c>
      <x:c r="J10089" s="28" t="n">
        <x:v>1</x:v>
      </x:c>
      <x:c r="K10089" s="27" t="str">
        <x:v>Chlorine or lithium onboard gate fail</x:v>
      </x:c>
      <x:c r="L10089" s="27" t="str">
        <x:v>Pollutant characterization</x:v>
      </x:c>
      <x:c r="M10089" s="27" t="str">
        <x:v>H2-Cl2 storage lacks a matched chlorine loop; Chlorine or lithium inventory is not accepted in the vehicle module</x:v>
      </x:c>
    </x:row>
    <x:row r="10090">
      <x:c r="A10090" s="27" t="str">
        <x:v>X05621</x:v>
      </x:c>
      <x:c r="B10090" s="27" t="str">
        <x:v>Diesel</x:v>
      </x:c>
      <x:c r="C10090" s="27" t="str">
        <x:v>Separated external H2</x:v>
      </x:c>
      <x:c r="D10090" s="27" t="str">
        <x:v>Solid oxide steam</x:v>
      </x:c>
      <x:c r="E10090" s="27" t="str">
        <x:v>Baseline aftertreatment</x:v>
      </x:c>
      <x:c r="F10090" s="27" t="str">
        <x:v>Li-Cl2</x:v>
      </x:c>
      <x:c r="G10090" s="27" t="str">
        <x:v>Recovered water and heat</x:v>
      </x:c>
      <x:c r="H10090" s="27" t="str">
        <x:v>Reject</x:v>
      </x:c>
      <x:c r="I10090" s="27" t="str">
        <x:v>Vehicle linked</x:v>
      </x:c>
      <x:c r="J10090" s="28" t="n">
        <x:v>1</x:v>
      </x:c>
      <x:c r="K10090" s="27" t="str">
        <x:v>Chlorine or lithium onboard gate fail</x:v>
      </x:c>
      <x:c r="L10090" s="27" t="str">
        <x:v>Water and heat recovery</x:v>
      </x:c>
      <x:c r="M10090" s="27" t="str">
        <x:v>Li-Cl2 storage lacks molten LiCl regeneration; Chlorine or lithium inventory is not accepted in the vehicle module</x:v>
      </x:c>
    </x:row>
    <x:row r="10091">
      <x:c r="A10091" s="27" t="str">
        <x:v>X05622</x:v>
      </x:c>
      <x:c r="B10091" s="27" t="str">
        <x:v>Diesel</x:v>
      </x:c>
      <x:c r="C10091" s="27" t="str">
        <x:v>Separated external H2</x:v>
      </x:c>
      <x:c r="D10091" s="27" t="str">
        <x:v>Solid oxide steam</x:v>
      </x:c>
      <x:c r="E10091" s="27" t="str">
        <x:v>Baseline aftertreatment</x:v>
      </x:c>
      <x:c r="F10091" s="27" t="str">
        <x:v>Li-Cl2</x:v>
      </x:c>
      <x:c r="G10091" s="27" t="str">
        <x:v>CO2 to methane</x:v>
      </x:c>
      <x:c r="H10091" s="27" t="str">
        <x:v>Reject</x:v>
      </x:c>
      <x:c r="I10091" s="27" t="str">
        <x:v>Vehicle linked</x:v>
      </x:c>
      <x:c r="J10091" s="28" t="n">
        <x:v>1</x:v>
      </x:c>
      <x:c r="K10091" s="27" t="str">
        <x:v>Chlorine or lithium onboard gate fail</x:v>
      </x:c>
      <x:c r="L10091" s="27" t="str">
        <x:v>Carbon-to-fuel loop</x:v>
      </x:c>
      <x:c r="M10091" s="27" t="str">
        <x:v>CO2 product needs reactive capture and regeneration; Li-Cl2 storage lacks molten LiCl regeneration; Chlorine or lithium inventory is not accepted in the vehicle module</x:v>
      </x:c>
    </x:row>
    <x:row r="10092">
      <x:c r="A10092" s="27" t="str">
        <x:v>X05623</x:v>
      </x:c>
      <x:c r="B10092" s="27" t="str">
        <x:v>Diesel</x:v>
      </x:c>
      <x:c r="C10092" s="27" t="str">
        <x:v>Separated external H2</x:v>
      </x:c>
      <x:c r="D10092" s="27" t="str">
        <x:v>Solid oxide steam</x:v>
      </x:c>
      <x:c r="E10092" s="27" t="str">
        <x:v>Baseline aftertreatment</x:v>
      </x:c>
      <x:c r="F10092" s="27" t="str">
        <x:v>Li-Cl2</x:v>
      </x:c>
      <x:c r="G10092" s="27" t="str">
        <x:v>CO2 to methanol</x:v>
      </x:c>
      <x:c r="H10092" s="27" t="str">
        <x:v>Reject</x:v>
      </x:c>
      <x:c r="I10092" s="27" t="str">
        <x:v>Vehicle linked</x:v>
      </x:c>
      <x:c r="J10092" s="28" t="n">
        <x:v>1</x:v>
      </x:c>
      <x:c r="K10092" s="27" t="str">
        <x:v>Chlorine or lithium onboard gate fail</x:v>
      </x:c>
      <x:c r="L10092" s="27" t="str">
        <x:v>Carbon-to-fuel loop</x:v>
      </x:c>
      <x:c r="M10092" s="27" t="str">
        <x:v>CO2 product needs reactive capture and regeneration; Li-Cl2 storage lacks molten LiCl regeneration; Chlorine or lithium inventory is not accepted in the vehicle module</x:v>
      </x:c>
    </x:row>
    <x:row r="10093">
      <x:c r="A10093" s="27" t="str">
        <x:v>X05624</x:v>
      </x:c>
      <x:c r="B10093" s="27" t="str">
        <x:v>Diesel</x:v>
      </x:c>
      <x:c r="C10093" s="27" t="str">
        <x:v>Separated external H2</x:v>
      </x:c>
      <x:c r="D10093" s="27" t="str">
        <x:v>Solid oxide steam</x:v>
      </x:c>
      <x:c r="E10093" s="27" t="str">
        <x:v>Baseline aftertreatment</x:v>
      </x:c>
      <x:c r="F10093" s="27" t="str">
        <x:v>Li-Cl2</x:v>
      </x:c>
      <x:c r="G10093" s="27" t="str">
        <x:v>CO2 to DME</x:v>
      </x:c>
      <x:c r="H10093" s="27" t="str">
        <x:v>Reject</x:v>
      </x:c>
      <x:c r="I10093" s="27" t="str">
        <x:v>Vehicle linked</x:v>
      </x:c>
      <x:c r="J10093" s="28" t="n">
        <x:v>1</x:v>
      </x:c>
      <x:c r="K10093" s="27" t="str">
        <x:v>Chlorine or lithium onboard gate fail</x:v>
      </x:c>
      <x:c r="L10093" s="27" t="str">
        <x:v>Carbon-to-fuel loop</x:v>
      </x:c>
      <x:c r="M10093" s="27" t="str">
        <x:v>CO2 product needs reactive capture and regeneration; Li-Cl2 storage lacks molten LiCl regeneration; Chlorine or lithium inventory is not accepted in the vehicle module</x:v>
      </x:c>
    </x:row>
    <x:row r="10094">
      <x:c r="A10094" s="27" t="str">
        <x:v>X05625</x:v>
      </x:c>
      <x:c r="B10094" s="27" t="str">
        <x:v>Diesel</x:v>
      </x:c>
      <x:c r="C10094" s="27" t="str">
        <x:v>Separated external H2</x:v>
      </x:c>
      <x:c r="D10094" s="27" t="str">
        <x:v>Solid oxide steam</x:v>
      </x:c>
      <x:c r="E10094" s="27" t="str">
        <x:v>Baseline aftertreatment</x:v>
      </x:c>
      <x:c r="F10094" s="27" t="str">
        <x:v>Li-Cl2</x:v>
      </x:c>
      <x:c r="G10094" s="27" t="str">
        <x:v>Captured PM research only</x:v>
      </x:c>
      <x:c r="H10094" s="27" t="str">
        <x:v>Reject</x:v>
      </x:c>
      <x:c r="I10094" s="27" t="str">
        <x:v>Vehicle linked</x:v>
      </x:c>
      <x:c r="J10094" s="28" t="n">
        <x:v>1</x:v>
      </x:c>
      <x:c r="K10094" s="27" t="str">
        <x:v>Chlorine or lithium onboard gate fail</x:v>
      </x:c>
      <x:c r="L10094" s="27" t="str">
        <x:v>Pollutant characterization</x:v>
      </x:c>
      <x:c r="M10094" s="27" t="str">
        <x:v>Li-Cl2 storage lacks molten LiCl regeneration; Chlorine or lithium inventory is not accepted in the vehicle module</x:v>
      </x:c>
    </x:row>
    <x:row r="10095">
      <x:c r="A10095" s="27" t="str">
        <x:v>X05641</x:v>
      </x:c>
      <x:c r="B10095" s="27" t="str">
        <x:v>Diesel</x:v>
      </x:c>
      <x:c r="C10095" s="27" t="str">
        <x:v>Separated external H2</x:v>
      </x:c>
      <x:c r="D10095" s="27" t="str">
        <x:v>Solid oxide steam</x:v>
      </x:c>
      <x:c r="E10095" s="27" t="str">
        <x:v>Plain-water Bubble Butt</x:v>
      </x:c>
      <x:c r="F10095" s="27" t="str">
        <x:v>H2-Cl2 RFC</x:v>
      </x:c>
      <x:c r="G10095" s="27" t="str">
        <x:v>Recovered water and heat</x:v>
      </x:c>
      <x:c r="H10095" s="27" t="str">
        <x:v>Reject</x:v>
      </x:c>
      <x:c r="I10095" s="27" t="str">
        <x:v>Vehicle linked</x:v>
      </x:c>
      <x:c r="J10095" s="28" t="n">
        <x:v>1</x:v>
      </x:c>
      <x:c r="K10095" s="27" t="str">
        <x:v>Chlorine or lithium onboard gate fail</x:v>
      </x:c>
      <x:c r="L10095" s="27" t="str">
        <x:v>Water and heat recovery</x:v>
      </x:c>
      <x:c r="M10095" s="27" t="str">
        <x:v>H2-Cl2 storage lacks a matched chlorine loop; Chlorine or lithium inventory is not accepted in the vehicle module</x:v>
      </x:c>
    </x:row>
    <x:row r="10096">
      <x:c r="A10096" s="27" t="str">
        <x:v>X05642</x:v>
      </x:c>
      <x:c r="B10096" s="27" t="str">
        <x:v>Diesel</x:v>
      </x:c>
      <x:c r="C10096" s="27" t="str">
        <x:v>Separated external H2</x:v>
      </x:c>
      <x:c r="D10096" s="27" t="str">
        <x:v>Solid oxide steam</x:v>
      </x:c>
      <x:c r="E10096" s="27" t="str">
        <x:v>Plain-water Bubble Butt</x:v>
      </x:c>
      <x:c r="F10096" s="27" t="str">
        <x:v>H2-Cl2 RFC</x:v>
      </x:c>
      <x:c r="G10096" s="27" t="str">
        <x:v>CO2 to methane</x:v>
      </x:c>
      <x:c r="H10096" s="27" t="str">
        <x:v>Reject</x:v>
      </x:c>
      <x:c r="I10096" s="27" t="str">
        <x:v>Vehicle linked</x:v>
      </x:c>
      <x:c r="J10096" s="28" t="n">
        <x:v>1</x:v>
      </x:c>
      <x:c r="K10096" s="27" t="str">
        <x:v>Chlorine or lithium onboard gate fail</x:v>
      </x:c>
      <x:c r="L10096" s="27" t="str">
        <x:v>Carbon-to-fuel loop</x:v>
      </x:c>
      <x:c r="M10096" s="27" t="str">
        <x:v>CO2 product needs reactive capture and regeneration; H2-Cl2 storage lacks a matched chlorine loop; Chlorine or lithium inventory is not accepted in the vehicle module</x:v>
      </x:c>
    </x:row>
    <x:row r="10097">
      <x:c r="A10097" s="27" t="str">
        <x:v>X05643</x:v>
      </x:c>
      <x:c r="B10097" s="27" t="str">
        <x:v>Diesel</x:v>
      </x:c>
      <x:c r="C10097" s="27" t="str">
        <x:v>Separated external H2</x:v>
      </x:c>
      <x:c r="D10097" s="27" t="str">
        <x:v>Solid oxide steam</x:v>
      </x:c>
      <x:c r="E10097" s="27" t="str">
        <x:v>Plain-water Bubble Butt</x:v>
      </x:c>
      <x:c r="F10097" s="27" t="str">
        <x:v>H2-Cl2 RFC</x:v>
      </x:c>
      <x:c r="G10097" s="27" t="str">
        <x:v>CO2 to methanol</x:v>
      </x:c>
      <x:c r="H10097" s="27" t="str">
        <x:v>Reject</x:v>
      </x:c>
      <x:c r="I10097" s="27" t="str">
        <x:v>Vehicle linked</x:v>
      </x:c>
      <x:c r="J10097" s="28" t="n">
        <x:v>1</x:v>
      </x:c>
      <x:c r="K10097" s="27" t="str">
        <x:v>Chlorine or lithium onboard gate fail</x:v>
      </x:c>
      <x:c r="L10097" s="27" t="str">
        <x:v>Carbon-to-fuel loop</x:v>
      </x:c>
      <x:c r="M10097" s="27" t="str">
        <x:v>CO2 product needs reactive capture and regeneration; H2-Cl2 storage lacks a matched chlorine loop; Chlorine or lithium inventory is not accepted in the vehicle module</x:v>
      </x:c>
    </x:row>
    <x:row r="10098">
      <x:c r="A10098" s="27" t="str">
        <x:v>X05644</x:v>
      </x:c>
      <x:c r="B10098" s="27" t="str">
        <x:v>Diesel</x:v>
      </x:c>
      <x:c r="C10098" s="27" t="str">
        <x:v>Separated external H2</x:v>
      </x:c>
      <x:c r="D10098" s="27" t="str">
        <x:v>Solid oxide steam</x:v>
      </x:c>
      <x:c r="E10098" s="27" t="str">
        <x:v>Plain-water Bubble Butt</x:v>
      </x:c>
      <x:c r="F10098" s="27" t="str">
        <x:v>H2-Cl2 RFC</x:v>
      </x:c>
      <x:c r="G10098" s="27" t="str">
        <x:v>CO2 to DME</x:v>
      </x:c>
      <x:c r="H10098" s="27" t="str">
        <x:v>Reject</x:v>
      </x:c>
      <x:c r="I10098" s="27" t="str">
        <x:v>Vehicle linked</x:v>
      </x:c>
      <x:c r="J10098" s="28" t="n">
        <x:v>1</x:v>
      </x:c>
      <x:c r="K10098" s="27" t="str">
        <x:v>Chlorine or lithium onboard gate fail</x:v>
      </x:c>
      <x:c r="L10098" s="27" t="str">
        <x:v>Carbon-to-fuel loop</x:v>
      </x:c>
      <x:c r="M10098" s="27" t="str">
        <x:v>CO2 product needs reactive capture and regeneration; H2-Cl2 storage lacks a matched chlorine loop; Chlorine or lithium inventory is not accepted in the vehicle module</x:v>
      </x:c>
    </x:row>
    <x:row r="10099">
      <x:c r="A10099" s="27" t="str">
        <x:v>X05645</x:v>
      </x:c>
      <x:c r="B10099" s="27" t="str">
        <x:v>Diesel</x:v>
      </x:c>
      <x:c r="C10099" s="27" t="str">
        <x:v>Separated external H2</x:v>
      </x:c>
      <x:c r="D10099" s="27" t="str">
        <x:v>Solid oxide steam</x:v>
      </x:c>
      <x:c r="E10099" s="27" t="str">
        <x:v>Plain-water Bubble Butt</x:v>
      </x:c>
      <x:c r="F10099" s="27" t="str">
        <x:v>H2-Cl2 RFC</x:v>
      </x:c>
      <x:c r="G10099" s="27" t="str">
        <x:v>Captured PM research only</x:v>
      </x:c>
      <x:c r="H10099" s="27" t="str">
        <x:v>Reject</x:v>
      </x:c>
      <x:c r="I10099" s="27" t="str">
        <x:v>Vehicle linked</x:v>
      </x:c>
      <x:c r="J10099" s="28" t="n">
        <x:v>1</x:v>
      </x:c>
      <x:c r="K10099" s="27" t="str">
        <x:v>Chlorine or lithium onboard gate fail</x:v>
      </x:c>
      <x:c r="L10099" s="27" t="str">
        <x:v>Pollutant characterization</x:v>
      </x:c>
      <x:c r="M10099" s="27" t="str">
        <x:v>H2-Cl2 storage lacks a matched chlorine loop; Chlorine or lithium inventory is not accepted in the vehicle module</x:v>
      </x:c>
    </x:row>
    <x:row r="10100">
      <x:c r="A10100" s="27" t="str">
        <x:v>X05646</x:v>
      </x:c>
      <x:c r="B10100" s="27" t="str">
        <x:v>Diesel</x:v>
      </x:c>
      <x:c r="C10100" s="27" t="str">
        <x:v>Separated external H2</x:v>
      </x:c>
      <x:c r="D10100" s="27" t="str">
        <x:v>Solid oxide steam</x:v>
      </x:c>
      <x:c r="E10100" s="27" t="str">
        <x:v>Plain-water Bubble Butt</x:v>
      </x:c>
      <x:c r="F10100" s="27" t="str">
        <x:v>Li-Cl2</x:v>
      </x:c>
      <x:c r="G10100" s="27" t="str">
        <x:v>Recovered water and heat</x:v>
      </x:c>
      <x:c r="H10100" s="27" t="str">
        <x:v>Reject</x:v>
      </x:c>
      <x:c r="I10100" s="27" t="str">
        <x:v>Vehicle linked</x:v>
      </x:c>
      <x:c r="J10100" s="28" t="n">
        <x:v>1</x:v>
      </x:c>
      <x:c r="K10100" s="27" t="str">
        <x:v>Chlorine or lithium onboard gate fail</x:v>
      </x:c>
      <x:c r="L10100" s="27" t="str">
        <x:v>Water and heat recovery</x:v>
      </x:c>
      <x:c r="M10100" s="27" t="str">
        <x:v>Li-Cl2 storage lacks molten LiCl regeneration; Chlorine or lithium inventory is not accepted in the vehicle module</x:v>
      </x:c>
    </x:row>
    <x:row r="10101">
      <x:c r="A10101" s="27" t="str">
        <x:v>X05647</x:v>
      </x:c>
      <x:c r="B10101" s="27" t="str">
        <x:v>Diesel</x:v>
      </x:c>
      <x:c r="C10101" s="27" t="str">
        <x:v>Separated external H2</x:v>
      </x:c>
      <x:c r="D10101" s="27" t="str">
        <x:v>Solid oxide steam</x:v>
      </x:c>
      <x:c r="E10101" s="27" t="str">
        <x:v>Plain-water Bubble Butt</x:v>
      </x:c>
      <x:c r="F10101" s="27" t="str">
        <x:v>Li-Cl2</x:v>
      </x:c>
      <x:c r="G10101" s="27" t="str">
        <x:v>CO2 to methane</x:v>
      </x:c>
      <x:c r="H10101" s="27" t="str">
        <x:v>Reject</x:v>
      </x:c>
      <x:c r="I10101" s="27" t="str">
        <x:v>Vehicle linked</x:v>
      </x:c>
      <x:c r="J10101" s="28" t="n">
        <x:v>1</x:v>
      </x:c>
      <x:c r="K10101" s="27" t="str">
        <x:v>Chlorine or lithium onboard gate fail</x:v>
      </x:c>
      <x:c r="L10101" s="27" t="str">
        <x:v>Carbon-to-fuel loop</x:v>
      </x:c>
      <x:c r="M10101" s="27" t="str">
        <x:v>CO2 product needs reactive capture and regeneration; Li-Cl2 storage lacks molten LiCl regeneration; Chlorine or lithium inventory is not accepted in the vehicle module</x:v>
      </x:c>
    </x:row>
    <x:row r="10102">
      <x:c r="A10102" s="27" t="str">
        <x:v>X05648</x:v>
      </x:c>
      <x:c r="B10102" s="27" t="str">
        <x:v>Diesel</x:v>
      </x:c>
      <x:c r="C10102" s="27" t="str">
        <x:v>Separated external H2</x:v>
      </x:c>
      <x:c r="D10102" s="27" t="str">
        <x:v>Solid oxide steam</x:v>
      </x:c>
      <x:c r="E10102" s="27" t="str">
        <x:v>Plain-water Bubble Butt</x:v>
      </x:c>
      <x:c r="F10102" s="27" t="str">
        <x:v>Li-Cl2</x:v>
      </x:c>
      <x:c r="G10102" s="27" t="str">
        <x:v>CO2 to methanol</x:v>
      </x:c>
      <x:c r="H10102" s="27" t="str">
        <x:v>Reject</x:v>
      </x:c>
      <x:c r="I10102" s="27" t="str">
        <x:v>Vehicle linked</x:v>
      </x:c>
      <x:c r="J10102" s="28" t="n">
        <x:v>1</x:v>
      </x:c>
      <x:c r="K10102" s="27" t="str">
        <x:v>Chlorine or lithium onboard gate fail</x:v>
      </x:c>
      <x:c r="L10102" s="27" t="str">
        <x:v>Carbon-to-fuel loop</x:v>
      </x:c>
      <x:c r="M10102" s="27" t="str">
        <x:v>CO2 product needs reactive capture and regeneration; Li-Cl2 storage lacks molten LiCl regeneration; Chlorine or lithium inventory is not accepted in the vehicle module</x:v>
      </x:c>
    </x:row>
    <x:row r="10103">
      <x:c r="A10103" s="27" t="str">
        <x:v>X05649</x:v>
      </x:c>
      <x:c r="B10103" s="27" t="str">
        <x:v>Diesel</x:v>
      </x:c>
      <x:c r="C10103" s="27" t="str">
        <x:v>Separated external H2</x:v>
      </x:c>
      <x:c r="D10103" s="27" t="str">
        <x:v>Solid oxide steam</x:v>
      </x:c>
      <x:c r="E10103" s="27" t="str">
        <x:v>Plain-water Bubble Butt</x:v>
      </x:c>
      <x:c r="F10103" s="27" t="str">
        <x:v>Li-Cl2</x:v>
      </x:c>
      <x:c r="G10103" s="27" t="str">
        <x:v>CO2 to DME</x:v>
      </x:c>
      <x:c r="H10103" s="27" t="str">
        <x:v>Reject</x:v>
      </x:c>
      <x:c r="I10103" s="27" t="str">
        <x:v>Vehicle linked</x:v>
      </x:c>
      <x:c r="J10103" s="28" t="n">
        <x:v>1</x:v>
      </x:c>
      <x:c r="K10103" s="27" t="str">
        <x:v>Chlorine or lithium onboard gate fail</x:v>
      </x:c>
      <x:c r="L10103" s="27" t="str">
        <x:v>Carbon-to-fuel loop</x:v>
      </x:c>
      <x:c r="M10103" s="27" t="str">
        <x:v>CO2 product needs reactive capture and regeneration; Li-Cl2 storage lacks molten LiCl regeneration; Chlorine or lithium inventory is not accepted in the vehicle module</x:v>
      </x:c>
    </x:row>
    <x:row r="10104">
      <x:c r="A10104" s="27" t="str">
        <x:v>X05650</x:v>
      </x:c>
      <x:c r="B10104" s="27" t="str">
        <x:v>Diesel</x:v>
      </x:c>
      <x:c r="C10104" s="27" t="str">
        <x:v>Separated external H2</x:v>
      </x:c>
      <x:c r="D10104" s="27" t="str">
        <x:v>Solid oxide steam</x:v>
      </x:c>
      <x:c r="E10104" s="27" t="str">
        <x:v>Plain-water Bubble Butt</x:v>
      </x:c>
      <x:c r="F10104" s="27" t="str">
        <x:v>Li-Cl2</x:v>
      </x:c>
      <x:c r="G10104" s="27" t="str">
        <x:v>Captured PM research only</x:v>
      </x:c>
      <x:c r="H10104" s="27" t="str">
        <x:v>Reject</x:v>
      </x:c>
      <x:c r="I10104" s="27" t="str">
        <x:v>Vehicle linked</x:v>
      </x:c>
      <x:c r="J10104" s="28" t="n">
        <x:v>1</x:v>
      </x:c>
      <x:c r="K10104" s="27" t="str">
        <x:v>Chlorine or lithium onboard gate fail</x:v>
      </x:c>
      <x:c r="L10104" s="27" t="str">
        <x:v>Pollutant characterization</x:v>
      </x:c>
      <x:c r="M10104" s="27" t="str">
        <x:v>Li-Cl2 storage lacks molten LiCl regeneration; Chlorine or lithium inventory is not accepted in the vehicle module</x:v>
      </x:c>
    </x:row>
    <x:row r="10105">
      <x:c r="A10105" s="27" t="str">
        <x:v>X05666</x:v>
      </x:c>
      <x:c r="B10105" s="27" t="str">
        <x:v>Diesel</x:v>
      </x:c>
      <x:c r="C10105" s="27" t="str">
        <x:v>Separated external H2</x:v>
      </x:c>
      <x:c r="D10105" s="27" t="str">
        <x:v>Solid oxide steam</x:v>
      </x:c>
      <x:c r="E10105" s="27" t="str">
        <x:v>Reactive onboard Bubble Butt</x:v>
      </x:c>
      <x:c r="F10105" s="27" t="str">
        <x:v>H2-Cl2 RFC</x:v>
      </x:c>
      <x:c r="G10105" s="27" t="str">
        <x:v>Recovered water and heat</x:v>
      </x:c>
      <x:c r="H10105" s="27" t="str">
        <x:v>Reject</x:v>
      </x:c>
      <x:c r="I10105" s="27" t="str">
        <x:v>Vehicle linked</x:v>
      </x:c>
      <x:c r="J10105" s="28" t="n">
        <x:v>1</x:v>
      </x:c>
      <x:c r="K10105" s="27" t="str">
        <x:v>Chlorine or lithium onboard gate fail</x:v>
      </x:c>
      <x:c r="L10105" s="27" t="str">
        <x:v>Water and heat recovery</x:v>
      </x:c>
      <x:c r="M10105" s="27" t="str">
        <x:v>H2-Cl2 storage lacks a matched chlorine loop; Chlorine or lithium inventory is not accepted in the vehicle module</x:v>
      </x:c>
    </x:row>
    <x:row r="10106">
      <x:c r="A10106" s="27" t="str">
        <x:v>X05667</x:v>
      </x:c>
      <x:c r="B10106" s="27" t="str">
        <x:v>Diesel</x:v>
      </x:c>
      <x:c r="C10106" s="27" t="str">
        <x:v>Separated external H2</x:v>
      </x:c>
      <x:c r="D10106" s="27" t="str">
        <x:v>Solid oxide steam</x:v>
      </x:c>
      <x:c r="E10106" s="27" t="str">
        <x:v>Reactive onboard Bubble Butt</x:v>
      </x:c>
      <x:c r="F10106" s="27" t="str">
        <x:v>H2-Cl2 RFC</x:v>
      </x:c>
      <x:c r="G10106" s="27" t="str">
        <x:v>CO2 to methane</x:v>
      </x:c>
      <x:c r="H10106" s="27" t="str">
        <x:v>Reject</x:v>
      </x:c>
      <x:c r="I10106" s="27" t="str">
        <x:v>Vehicle linked</x:v>
      </x:c>
      <x:c r="J10106" s="28" t="n">
        <x:v>1</x:v>
      </x:c>
      <x:c r="K10106" s="27" t="str">
        <x:v>Chlorine or lithium onboard gate fail</x:v>
      </x:c>
      <x:c r="L10106" s="27" t="str">
        <x:v>Carbon-to-fuel loop</x:v>
      </x:c>
      <x:c r="M10106" s="27" t="str">
        <x:v>H2-Cl2 storage lacks a matched chlorine loop; Chlorine or lithium inventory is not accepted in the vehicle module</x:v>
      </x:c>
    </x:row>
    <x:row r="10107">
      <x:c r="A10107" s="27" t="str">
        <x:v>X05668</x:v>
      </x:c>
      <x:c r="B10107" s="27" t="str">
        <x:v>Diesel</x:v>
      </x:c>
      <x:c r="C10107" s="27" t="str">
        <x:v>Separated external H2</x:v>
      </x:c>
      <x:c r="D10107" s="27" t="str">
        <x:v>Solid oxide steam</x:v>
      </x:c>
      <x:c r="E10107" s="27" t="str">
        <x:v>Reactive onboard Bubble Butt</x:v>
      </x:c>
      <x:c r="F10107" s="27" t="str">
        <x:v>H2-Cl2 RFC</x:v>
      </x:c>
      <x:c r="G10107" s="27" t="str">
        <x:v>CO2 to methanol</x:v>
      </x:c>
      <x:c r="H10107" s="27" t="str">
        <x:v>Reject</x:v>
      </x:c>
      <x:c r="I10107" s="27" t="str">
        <x:v>Vehicle linked</x:v>
      </x:c>
      <x:c r="J10107" s="28" t="n">
        <x:v>1</x:v>
      </x:c>
      <x:c r="K10107" s="27" t="str">
        <x:v>Chlorine or lithium onboard gate fail</x:v>
      </x:c>
      <x:c r="L10107" s="27" t="str">
        <x:v>Carbon-to-fuel loop</x:v>
      </x:c>
      <x:c r="M10107" s="27" t="str">
        <x:v>H2-Cl2 storage lacks a matched chlorine loop; Chlorine or lithium inventory is not accepted in the vehicle module</x:v>
      </x:c>
    </x:row>
    <x:row r="10108">
      <x:c r="A10108" s="27" t="str">
        <x:v>X05669</x:v>
      </x:c>
      <x:c r="B10108" s="27" t="str">
        <x:v>Diesel</x:v>
      </x:c>
      <x:c r="C10108" s="27" t="str">
        <x:v>Separated external H2</x:v>
      </x:c>
      <x:c r="D10108" s="27" t="str">
        <x:v>Solid oxide steam</x:v>
      </x:c>
      <x:c r="E10108" s="27" t="str">
        <x:v>Reactive onboard Bubble Butt</x:v>
      </x:c>
      <x:c r="F10108" s="27" t="str">
        <x:v>H2-Cl2 RFC</x:v>
      </x:c>
      <x:c r="G10108" s="27" t="str">
        <x:v>CO2 to DME</x:v>
      </x:c>
      <x:c r="H10108" s="27" t="str">
        <x:v>Reject</x:v>
      </x:c>
      <x:c r="I10108" s="27" t="str">
        <x:v>Vehicle linked</x:v>
      </x:c>
      <x:c r="J10108" s="28" t="n">
        <x:v>1</x:v>
      </x:c>
      <x:c r="K10108" s="27" t="str">
        <x:v>Chlorine or lithium onboard gate fail</x:v>
      </x:c>
      <x:c r="L10108" s="27" t="str">
        <x:v>Carbon-to-fuel loop</x:v>
      </x:c>
      <x:c r="M10108" s="27" t="str">
        <x:v>H2-Cl2 storage lacks a matched chlorine loop; Chlorine or lithium inventory is not accepted in the vehicle module</x:v>
      </x:c>
    </x:row>
    <x:row r="10109">
      <x:c r="A10109" s="27" t="str">
        <x:v>X05670</x:v>
      </x:c>
      <x:c r="B10109" s="27" t="str">
        <x:v>Diesel</x:v>
      </x:c>
      <x:c r="C10109" s="27" t="str">
        <x:v>Separated external H2</x:v>
      </x:c>
      <x:c r="D10109" s="27" t="str">
        <x:v>Solid oxide steam</x:v>
      </x:c>
      <x:c r="E10109" s="27" t="str">
        <x:v>Reactive onboard Bubble Butt</x:v>
      </x:c>
      <x:c r="F10109" s="27" t="str">
        <x:v>H2-Cl2 RFC</x:v>
      </x:c>
      <x:c r="G10109" s="27" t="str">
        <x:v>Captured PM research only</x:v>
      </x:c>
      <x:c r="H10109" s="27" t="str">
        <x:v>Reject</x:v>
      </x:c>
      <x:c r="I10109" s="27" t="str">
        <x:v>Vehicle linked</x:v>
      </x:c>
      <x:c r="J10109" s="28" t="n">
        <x:v>1</x:v>
      </x:c>
      <x:c r="K10109" s="27" t="str">
        <x:v>Chlorine or lithium onboard gate fail</x:v>
      </x:c>
      <x:c r="L10109" s="27" t="str">
        <x:v>Pollutant characterization</x:v>
      </x:c>
      <x:c r="M10109" s="27" t="str">
        <x:v>H2-Cl2 storage lacks a matched chlorine loop; Chlorine or lithium inventory is not accepted in the vehicle module</x:v>
      </x:c>
    </x:row>
    <x:row r="10110">
      <x:c r="A10110" s="27" t="str">
        <x:v>X05671</x:v>
      </x:c>
      <x:c r="B10110" s="27" t="str">
        <x:v>Diesel</x:v>
      </x:c>
      <x:c r="C10110" s="27" t="str">
        <x:v>Separated external H2</x:v>
      </x:c>
      <x:c r="D10110" s="27" t="str">
        <x:v>Solid oxide steam</x:v>
      </x:c>
      <x:c r="E10110" s="27" t="str">
        <x:v>Reactive onboard Bubble Butt</x:v>
      </x:c>
      <x:c r="F10110" s="27" t="str">
        <x:v>Li-Cl2</x:v>
      </x:c>
      <x:c r="G10110" s="27" t="str">
        <x:v>Recovered water and heat</x:v>
      </x:c>
      <x:c r="H10110" s="27" t="str">
        <x:v>Reject</x:v>
      </x:c>
      <x:c r="I10110" s="27" t="str">
        <x:v>Vehicle linked</x:v>
      </x:c>
      <x:c r="J10110" s="28" t="n">
        <x:v>1</x:v>
      </x:c>
      <x:c r="K10110" s="27" t="str">
        <x:v>Chlorine or lithium onboard gate fail</x:v>
      </x:c>
      <x:c r="L10110" s="27" t="str">
        <x:v>Water and heat recovery</x:v>
      </x:c>
      <x:c r="M10110" s="27" t="str">
        <x:v>Li-Cl2 storage lacks molten LiCl regeneration; Chlorine or lithium inventory is not accepted in the vehicle module</x:v>
      </x:c>
    </x:row>
    <x:row r="10111">
      <x:c r="A10111" s="27" t="str">
        <x:v>X05672</x:v>
      </x:c>
      <x:c r="B10111" s="27" t="str">
        <x:v>Diesel</x:v>
      </x:c>
      <x:c r="C10111" s="27" t="str">
        <x:v>Separated external H2</x:v>
      </x:c>
      <x:c r="D10111" s="27" t="str">
        <x:v>Solid oxide steam</x:v>
      </x:c>
      <x:c r="E10111" s="27" t="str">
        <x:v>Reactive onboard Bubble Butt</x:v>
      </x:c>
      <x:c r="F10111" s="27" t="str">
        <x:v>Li-Cl2</x:v>
      </x:c>
      <x:c r="G10111" s="27" t="str">
        <x:v>CO2 to methane</x:v>
      </x:c>
      <x:c r="H10111" s="27" t="str">
        <x:v>Reject</x:v>
      </x:c>
      <x:c r="I10111" s="27" t="str">
        <x:v>Vehicle linked</x:v>
      </x:c>
      <x:c r="J10111" s="28" t="n">
        <x:v>1</x:v>
      </x:c>
      <x:c r="K10111" s="27" t="str">
        <x:v>Chlorine or lithium onboard gate fail</x:v>
      </x:c>
      <x:c r="L10111" s="27" t="str">
        <x:v>Carbon-to-fuel loop</x:v>
      </x:c>
      <x:c r="M10111" s="27" t="str">
        <x:v>Li-Cl2 storage lacks molten LiCl regeneration; Chlorine or lithium inventory is not accepted in the vehicle module</x:v>
      </x:c>
    </x:row>
    <x:row r="10112">
      <x:c r="A10112" s="27" t="str">
        <x:v>X05673</x:v>
      </x:c>
      <x:c r="B10112" s="27" t="str">
        <x:v>Diesel</x:v>
      </x:c>
      <x:c r="C10112" s="27" t="str">
        <x:v>Separated external H2</x:v>
      </x:c>
      <x:c r="D10112" s="27" t="str">
        <x:v>Solid oxide steam</x:v>
      </x:c>
      <x:c r="E10112" s="27" t="str">
        <x:v>Reactive onboard Bubble Butt</x:v>
      </x:c>
      <x:c r="F10112" s="27" t="str">
        <x:v>Li-Cl2</x:v>
      </x:c>
      <x:c r="G10112" s="27" t="str">
        <x:v>CO2 to methanol</x:v>
      </x:c>
      <x:c r="H10112" s="27" t="str">
        <x:v>Reject</x:v>
      </x:c>
      <x:c r="I10112" s="27" t="str">
        <x:v>Vehicle linked</x:v>
      </x:c>
      <x:c r="J10112" s="28" t="n">
        <x:v>1</x:v>
      </x:c>
      <x:c r="K10112" s="27" t="str">
        <x:v>Chlorine or lithium onboard gate fail</x:v>
      </x:c>
      <x:c r="L10112" s="27" t="str">
        <x:v>Carbon-to-fuel loop</x:v>
      </x:c>
      <x:c r="M10112" s="27" t="str">
        <x:v>Li-Cl2 storage lacks molten LiCl regeneration; Chlorine or lithium inventory is not accepted in the vehicle module</x:v>
      </x:c>
    </x:row>
    <x:row r="10113">
      <x:c r="A10113" s="27" t="str">
        <x:v>X05674</x:v>
      </x:c>
      <x:c r="B10113" s="27" t="str">
        <x:v>Diesel</x:v>
      </x:c>
      <x:c r="C10113" s="27" t="str">
        <x:v>Separated external H2</x:v>
      </x:c>
      <x:c r="D10113" s="27" t="str">
        <x:v>Solid oxide steam</x:v>
      </x:c>
      <x:c r="E10113" s="27" t="str">
        <x:v>Reactive onboard Bubble Butt</x:v>
      </x:c>
      <x:c r="F10113" s="27" t="str">
        <x:v>Li-Cl2</x:v>
      </x:c>
      <x:c r="G10113" s="27" t="str">
        <x:v>CO2 to DME</x:v>
      </x:c>
      <x:c r="H10113" s="27" t="str">
        <x:v>Reject</x:v>
      </x:c>
      <x:c r="I10113" s="27" t="str">
        <x:v>Vehicle linked</x:v>
      </x:c>
      <x:c r="J10113" s="28" t="n">
        <x:v>1</x:v>
      </x:c>
      <x:c r="K10113" s="27" t="str">
        <x:v>Chlorine or lithium onboard gate fail</x:v>
      </x:c>
      <x:c r="L10113" s="27" t="str">
        <x:v>Carbon-to-fuel loop</x:v>
      </x:c>
      <x:c r="M10113" s="27" t="str">
        <x:v>Li-Cl2 storage lacks molten LiCl regeneration; Chlorine or lithium inventory is not accepted in the vehicle module</x:v>
      </x:c>
    </x:row>
    <x:row r="10114">
      <x:c r="A10114" s="27" t="str">
        <x:v>X05675</x:v>
      </x:c>
      <x:c r="B10114" s="27" t="str">
        <x:v>Diesel</x:v>
      </x:c>
      <x:c r="C10114" s="27" t="str">
        <x:v>Separated external H2</x:v>
      </x:c>
      <x:c r="D10114" s="27" t="str">
        <x:v>Solid oxide steam</x:v>
      </x:c>
      <x:c r="E10114" s="27" t="str">
        <x:v>Reactive onboard Bubble Butt</x:v>
      </x:c>
      <x:c r="F10114" s="27" t="str">
        <x:v>Li-Cl2</x:v>
      </x:c>
      <x:c r="G10114" s="27" t="str">
        <x:v>Captured PM research only</x:v>
      </x:c>
      <x:c r="H10114" s="27" t="str">
        <x:v>Reject</x:v>
      </x:c>
      <x:c r="I10114" s="27" t="str">
        <x:v>Vehicle linked</x:v>
      </x:c>
      <x:c r="J10114" s="28" t="n">
        <x:v>1</x:v>
      </x:c>
      <x:c r="K10114" s="27" t="str">
        <x:v>Chlorine or lithium onboard gate fail</x:v>
      </x:c>
      <x:c r="L10114" s="27" t="str">
        <x:v>Pollutant characterization</x:v>
      </x:c>
      <x:c r="M10114" s="27" t="str">
        <x:v>Li-Cl2 storage lacks molten LiCl regeneration; Chlorine or lithium inventory is not accepted in the vehicle module</x:v>
      </x:c>
    </x:row>
    <x:row r="10115">
      <x:c r="A10115" s="27" t="str">
        <x:v>X05716</x:v>
      </x:c>
      <x:c r="B10115" s="27" t="str">
        <x:v>Diesel</x:v>
      </x:c>
      <x:c r="C10115" s="27" t="str">
        <x:v>Separated external H2</x:v>
      </x:c>
      <x:c r="D10115" s="27" t="str">
        <x:v>Aqueous LiCl</x:v>
      </x:c>
      <x:c r="E10115" s="27" t="str">
        <x:v>Baseline aftertreatment</x:v>
      </x:c>
      <x:c r="F10115" s="27" t="str">
        <x:v>H2-Cl2 RFC</x:v>
      </x:c>
      <x:c r="G10115" s="27" t="str">
        <x:v>Recovered water and heat</x:v>
      </x:c>
      <x:c r="H10115" s="27" t="str">
        <x:v>Reject</x:v>
      </x:c>
      <x:c r="I10115" s="27" t="str">
        <x:v>Vehicle linked</x:v>
      </x:c>
      <x:c r="J10115" s="28" t="n">
        <x:v>1</x:v>
      </x:c>
      <x:c r="K10115" s="27" t="str">
        <x:v>Chlorine or lithium onboard gate fail</x:v>
      </x:c>
      <x:c r="L10115" s="27" t="str">
        <x:v>Water and heat recovery</x:v>
      </x:c>
      <x:c r="M10115" s="27" t="str">
        <x:v>Chlorine or lithium inventory is not accepted in the vehicle module</x:v>
      </x:c>
    </x:row>
    <x:row r="10116">
      <x:c r="A10116" s="27" t="str">
        <x:v>X05717</x:v>
      </x:c>
      <x:c r="B10116" s="27" t="str">
        <x:v>Diesel</x:v>
      </x:c>
      <x:c r="C10116" s="27" t="str">
        <x:v>Separated external H2</x:v>
      </x:c>
      <x:c r="D10116" s="27" t="str">
        <x:v>Aqueous LiCl</x:v>
      </x:c>
      <x:c r="E10116" s="27" t="str">
        <x:v>Baseline aftertreatment</x:v>
      </x:c>
      <x:c r="F10116" s="27" t="str">
        <x:v>H2-Cl2 RFC</x:v>
      </x:c>
      <x:c r="G10116" s="27" t="str">
        <x:v>CO2 to methane</x:v>
      </x:c>
      <x:c r="H10116" s="27" t="str">
        <x:v>Reject</x:v>
      </x:c>
      <x:c r="I10116" s="27" t="str">
        <x:v>Vehicle linked</x:v>
      </x:c>
      <x:c r="J10116" s="28" t="n">
        <x:v>1</x:v>
      </x:c>
      <x:c r="K10116" s="27" t="str">
        <x:v>Chlorine or lithium onboard gate fail</x:v>
      </x:c>
      <x:c r="L10116" s="27" t="str">
        <x:v>Carbon-to-fuel loop</x:v>
      </x:c>
      <x:c r="M10116" s="27" t="str">
        <x:v>CO2 product needs reactive capture and regeneration; Chlorine or lithium inventory is not accepted in the vehicle module</x:v>
      </x:c>
    </x:row>
    <x:row r="10117">
      <x:c r="A10117" s="27" t="str">
        <x:v>X05718</x:v>
      </x:c>
      <x:c r="B10117" s="27" t="str">
        <x:v>Diesel</x:v>
      </x:c>
      <x:c r="C10117" s="27" t="str">
        <x:v>Separated external H2</x:v>
      </x:c>
      <x:c r="D10117" s="27" t="str">
        <x:v>Aqueous LiCl</x:v>
      </x:c>
      <x:c r="E10117" s="27" t="str">
        <x:v>Baseline aftertreatment</x:v>
      </x:c>
      <x:c r="F10117" s="27" t="str">
        <x:v>H2-Cl2 RFC</x:v>
      </x:c>
      <x:c r="G10117" s="27" t="str">
        <x:v>CO2 to methanol</x:v>
      </x:c>
      <x:c r="H10117" s="27" t="str">
        <x:v>Reject</x:v>
      </x:c>
      <x:c r="I10117" s="27" t="str">
        <x:v>Vehicle linked</x:v>
      </x:c>
      <x:c r="J10117" s="28" t="n">
        <x:v>1</x:v>
      </x:c>
      <x:c r="K10117" s="27" t="str">
        <x:v>Chlorine or lithium onboard gate fail</x:v>
      </x:c>
      <x:c r="L10117" s="27" t="str">
        <x:v>Carbon-to-fuel loop</x:v>
      </x:c>
      <x:c r="M10117" s="27" t="str">
        <x:v>CO2 product needs reactive capture and regeneration; Chlorine or lithium inventory is not accepted in the vehicle module</x:v>
      </x:c>
    </x:row>
    <x:row r="10118">
      <x:c r="A10118" s="27" t="str">
        <x:v>X05719</x:v>
      </x:c>
      <x:c r="B10118" s="27" t="str">
        <x:v>Diesel</x:v>
      </x:c>
      <x:c r="C10118" s="27" t="str">
        <x:v>Separated external H2</x:v>
      </x:c>
      <x:c r="D10118" s="27" t="str">
        <x:v>Aqueous LiCl</x:v>
      </x:c>
      <x:c r="E10118" s="27" t="str">
        <x:v>Baseline aftertreatment</x:v>
      </x:c>
      <x:c r="F10118" s="27" t="str">
        <x:v>H2-Cl2 RFC</x:v>
      </x:c>
      <x:c r="G10118" s="27" t="str">
        <x:v>CO2 to DME</x:v>
      </x:c>
      <x:c r="H10118" s="27" t="str">
        <x:v>Reject</x:v>
      </x:c>
      <x:c r="I10118" s="27" t="str">
        <x:v>Vehicle linked</x:v>
      </x:c>
      <x:c r="J10118" s="28" t="n">
        <x:v>1</x:v>
      </x:c>
      <x:c r="K10118" s="27" t="str">
        <x:v>Chlorine or lithium onboard gate fail</x:v>
      </x:c>
      <x:c r="L10118" s="27" t="str">
        <x:v>Carbon-to-fuel loop</x:v>
      </x:c>
      <x:c r="M10118" s="27" t="str">
        <x:v>CO2 product needs reactive capture and regeneration; Chlorine or lithium inventory is not accepted in the vehicle module</x:v>
      </x:c>
    </x:row>
    <x:row r="10119">
      <x:c r="A10119" s="27" t="str">
        <x:v>X05720</x:v>
      </x:c>
      <x:c r="B10119" s="27" t="str">
        <x:v>Diesel</x:v>
      </x:c>
      <x:c r="C10119" s="27" t="str">
        <x:v>Separated external H2</x:v>
      </x:c>
      <x:c r="D10119" s="27" t="str">
        <x:v>Aqueous LiCl</x:v>
      </x:c>
      <x:c r="E10119" s="27" t="str">
        <x:v>Baseline aftertreatment</x:v>
      </x:c>
      <x:c r="F10119" s="27" t="str">
        <x:v>H2-Cl2 RFC</x:v>
      </x:c>
      <x:c r="G10119" s="27" t="str">
        <x:v>Captured PM research only</x:v>
      </x:c>
      <x:c r="H10119" s="27" t="str">
        <x:v>Reject</x:v>
      </x:c>
      <x:c r="I10119" s="27" t="str">
        <x:v>Vehicle linked</x:v>
      </x:c>
      <x:c r="J10119" s="28" t="n">
        <x:v>1</x:v>
      </x:c>
      <x:c r="K10119" s="27" t="str">
        <x:v>Chlorine or lithium onboard gate fail</x:v>
      </x:c>
      <x:c r="L10119" s="27" t="str">
        <x:v>Pollutant characterization</x:v>
      </x:c>
      <x:c r="M10119" s="27" t="str">
        <x:v>Chlorine or lithium inventory is not accepted in the vehicle module</x:v>
      </x:c>
    </x:row>
    <x:row r="10120">
      <x:c r="A10120" s="27" t="str">
        <x:v>X05721</x:v>
      </x:c>
      <x:c r="B10120" s="27" t="str">
        <x:v>Diesel</x:v>
      </x:c>
      <x:c r="C10120" s="27" t="str">
        <x:v>Separated external H2</x:v>
      </x:c>
      <x:c r="D10120" s="27" t="str">
        <x:v>Aqueous LiCl</x:v>
      </x:c>
      <x:c r="E10120" s="27" t="str">
        <x:v>Baseline aftertreatment</x:v>
      </x:c>
      <x:c r="F10120" s="27" t="str">
        <x:v>Li-Cl2</x:v>
      </x:c>
      <x:c r="G10120" s="27" t="str">
        <x:v>Recovered water and heat</x:v>
      </x:c>
      <x:c r="H10120" s="27" t="str">
        <x:v>Reject</x:v>
      </x:c>
      <x:c r="I10120" s="27" t="str">
        <x:v>Vehicle linked</x:v>
      </x:c>
      <x:c r="J10120" s="28" t="n">
        <x:v>1</x:v>
      </x:c>
      <x:c r="K10120" s="27" t="str">
        <x:v>Chlorine or lithium onboard gate fail</x:v>
      </x:c>
      <x:c r="L10120" s="27" t="str">
        <x:v>Water and heat recovery</x:v>
      </x:c>
      <x:c r="M10120" s="27" t="str">
        <x:v>Li-Cl2 storage lacks molten LiCl regeneration; Chlorine or lithium inventory is not accepted in the vehicle module</x:v>
      </x:c>
    </x:row>
    <x:row r="10121">
      <x:c r="A10121" s="27" t="str">
        <x:v>X05722</x:v>
      </x:c>
      <x:c r="B10121" s="27" t="str">
        <x:v>Diesel</x:v>
      </x:c>
      <x:c r="C10121" s="27" t="str">
        <x:v>Separated external H2</x:v>
      </x:c>
      <x:c r="D10121" s="27" t="str">
        <x:v>Aqueous LiCl</x:v>
      </x:c>
      <x:c r="E10121" s="27" t="str">
        <x:v>Baseline aftertreatment</x:v>
      </x:c>
      <x:c r="F10121" s="27" t="str">
        <x:v>Li-Cl2</x:v>
      </x:c>
      <x:c r="G10121" s="27" t="str">
        <x:v>CO2 to methane</x:v>
      </x:c>
      <x:c r="H10121" s="27" t="str">
        <x:v>Reject</x:v>
      </x:c>
      <x:c r="I10121" s="27" t="str">
        <x:v>Vehicle linked</x:v>
      </x:c>
      <x:c r="J10121" s="28" t="n">
        <x:v>1</x:v>
      </x:c>
      <x:c r="K10121" s="27" t="str">
        <x:v>Chlorine or lithium onboard gate fail</x:v>
      </x:c>
      <x:c r="L10121" s="27" t="str">
        <x:v>Carbon-to-fuel loop</x:v>
      </x:c>
      <x:c r="M10121" s="27" t="str">
        <x:v>CO2 product needs reactive capture and regeneration; Li-Cl2 storage lacks molten LiCl regeneration; Chlorine or lithium inventory is not accepted in the vehicle module</x:v>
      </x:c>
    </x:row>
    <x:row r="10122">
      <x:c r="A10122" s="27" t="str">
        <x:v>X05723</x:v>
      </x:c>
      <x:c r="B10122" s="27" t="str">
        <x:v>Diesel</x:v>
      </x:c>
      <x:c r="C10122" s="27" t="str">
        <x:v>Separated external H2</x:v>
      </x:c>
      <x:c r="D10122" s="27" t="str">
        <x:v>Aqueous LiCl</x:v>
      </x:c>
      <x:c r="E10122" s="27" t="str">
        <x:v>Baseline aftertreatment</x:v>
      </x:c>
      <x:c r="F10122" s="27" t="str">
        <x:v>Li-Cl2</x:v>
      </x:c>
      <x:c r="G10122" s="27" t="str">
        <x:v>CO2 to methanol</x:v>
      </x:c>
      <x:c r="H10122" s="27" t="str">
        <x:v>Reject</x:v>
      </x:c>
      <x:c r="I10122" s="27" t="str">
        <x:v>Vehicle linked</x:v>
      </x:c>
      <x:c r="J10122" s="28" t="n">
        <x:v>1</x:v>
      </x:c>
      <x:c r="K10122" s="27" t="str">
        <x:v>Chlorine or lithium onboard gate fail</x:v>
      </x:c>
      <x:c r="L10122" s="27" t="str">
        <x:v>Carbon-to-fuel loop</x:v>
      </x:c>
      <x:c r="M10122" s="27" t="str">
        <x:v>CO2 product needs reactive capture and regeneration; Li-Cl2 storage lacks molten LiCl regeneration; Chlorine or lithium inventory is not accepted in the vehicle module</x:v>
      </x:c>
    </x:row>
    <x:row r="10123">
      <x:c r="A10123" s="27" t="str">
        <x:v>X05724</x:v>
      </x:c>
      <x:c r="B10123" s="27" t="str">
        <x:v>Diesel</x:v>
      </x:c>
      <x:c r="C10123" s="27" t="str">
        <x:v>Separated external H2</x:v>
      </x:c>
      <x:c r="D10123" s="27" t="str">
        <x:v>Aqueous LiCl</x:v>
      </x:c>
      <x:c r="E10123" s="27" t="str">
        <x:v>Baseline aftertreatment</x:v>
      </x:c>
      <x:c r="F10123" s="27" t="str">
        <x:v>Li-Cl2</x:v>
      </x:c>
      <x:c r="G10123" s="27" t="str">
        <x:v>CO2 to DME</x:v>
      </x:c>
      <x:c r="H10123" s="27" t="str">
        <x:v>Reject</x:v>
      </x:c>
      <x:c r="I10123" s="27" t="str">
        <x:v>Vehicle linked</x:v>
      </x:c>
      <x:c r="J10123" s="28" t="n">
        <x:v>1</x:v>
      </x:c>
      <x:c r="K10123" s="27" t="str">
        <x:v>Chlorine or lithium onboard gate fail</x:v>
      </x:c>
      <x:c r="L10123" s="27" t="str">
        <x:v>Carbon-to-fuel loop</x:v>
      </x:c>
      <x:c r="M10123" s="27" t="str">
        <x:v>CO2 product needs reactive capture and regeneration; Li-Cl2 storage lacks molten LiCl regeneration; Chlorine or lithium inventory is not accepted in the vehicle module</x:v>
      </x:c>
    </x:row>
    <x:row r="10124">
      <x:c r="A10124" s="27" t="str">
        <x:v>X05725</x:v>
      </x:c>
      <x:c r="B10124" s="27" t="str">
        <x:v>Diesel</x:v>
      </x:c>
      <x:c r="C10124" s="27" t="str">
        <x:v>Separated external H2</x:v>
      </x:c>
      <x:c r="D10124" s="27" t="str">
        <x:v>Aqueous LiCl</x:v>
      </x:c>
      <x:c r="E10124" s="27" t="str">
        <x:v>Baseline aftertreatment</x:v>
      </x:c>
      <x:c r="F10124" s="27" t="str">
        <x:v>Li-Cl2</x:v>
      </x:c>
      <x:c r="G10124" s="27" t="str">
        <x:v>Captured PM research only</x:v>
      </x:c>
      <x:c r="H10124" s="27" t="str">
        <x:v>Reject</x:v>
      </x:c>
      <x:c r="I10124" s="27" t="str">
        <x:v>Vehicle linked</x:v>
      </x:c>
      <x:c r="J10124" s="28" t="n">
        <x:v>1</x:v>
      </x:c>
      <x:c r="K10124" s="27" t="str">
        <x:v>Chlorine or lithium onboard gate fail</x:v>
      </x:c>
      <x:c r="L10124" s="27" t="str">
        <x:v>Pollutant characterization</x:v>
      </x:c>
      <x:c r="M10124" s="27" t="str">
        <x:v>Li-Cl2 storage lacks molten LiCl regeneration; Chlorine or lithium inventory is not accepted in the vehicle module</x:v>
      </x:c>
    </x:row>
    <x:row r="10125">
      <x:c r="A10125" s="27" t="str">
        <x:v>X05741</x:v>
      </x:c>
      <x:c r="B10125" s="27" t="str">
        <x:v>Diesel</x:v>
      </x:c>
      <x:c r="C10125" s="27" t="str">
        <x:v>Separated external H2</x:v>
      </x:c>
      <x:c r="D10125" s="27" t="str">
        <x:v>Aqueous LiCl</x:v>
      </x:c>
      <x:c r="E10125" s="27" t="str">
        <x:v>Plain-water Bubble Butt</x:v>
      </x:c>
      <x:c r="F10125" s="27" t="str">
        <x:v>H2-Cl2 RFC</x:v>
      </x:c>
      <x:c r="G10125" s="27" t="str">
        <x:v>Recovered water and heat</x:v>
      </x:c>
      <x:c r="H10125" s="27" t="str">
        <x:v>Reject</x:v>
      </x:c>
      <x:c r="I10125" s="27" t="str">
        <x:v>Vehicle linked</x:v>
      </x:c>
      <x:c r="J10125" s="28" t="n">
        <x:v>1</x:v>
      </x:c>
      <x:c r="K10125" s="27" t="str">
        <x:v>Chlorine or lithium onboard gate fail</x:v>
      </x:c>
      <x:c r="L10125" s="27" t="str">
        <x:v>Water and heat recovery</x:v>
      </x:c>
      <x:c r="M10125" s="27" t="str">
        <x:v>Chlorine or lithium inventory is not accepted in the vehicle module</x:v>
      </x:c>
    </x:row>
    <x:row r="10126">
      <x:c r="A10126" s="27" t="str">
        <x:v>X05742</x:v>
      </x:c>
      <x:c r="B10126" s="27" t="str">
        <x:v>Diesel</x:v>
      </x:c>
      <x:c r="C10126" s="27" t="str">
        <x:v>Separated external H2</x:v>
      </x:c>
      <x:c r="D10126" s="27" t="str">
        <x:v>Aqueous LiCl</x:v>
      </x:c>
      <x:c r="E10126" s="27" t="str">
        <x:v>Plain-water Bubble Butt</x:v>
      </x:c>
      <x:c r="F10126" s="27" t="str">
        <x:v>H2-Cl2 RFC</x:v>
      </x:c>
      <x:c r="G10126" s="27" t="str">
        <x:v>CO2 to methane</x:v>
      </x:c>
      <x:c r="H10126" s="27" t="str">
        <x:v>Reject</x:v>
      </x:c>
      <x:c r="I10126" s="27" t="str">
        <x:v>Vehicle linked</x:v>
      </x:c>
      <x:c r="J10126" s="28" t="n">
        <x:v>1</x:v>
      </x:c>
      <x:c r="K10126" s="27" t="str">
        <x:v>Chlorine or lithium onboard gate fail</x:v>
      </x:c>
      <x:c r="L10126" s="27" t="str">
        <x:v>Carbon-to-fuel loop</x:v>
      </x:c>
      <x:c r="M10126" s="27" t="str">
        <x:v>CO2 product needs reactive capture and regeneration; Chlorine or lithium inventory is not accepted in the vehicle module</x:v>
      </x:c>
    </x:row>
    <x:row r="10127">
      <x:c r="A10127" s="27" t="str">
        <x:v>X05743</x:v>
      </x:c>
      <x:c r="B10127" s="27" t="str">
        <x:v>Diesel</x:v>
      </x:c>
      <x:c r="C10127" s="27" t="str">
        <x:v>Separated external H2</x:v>
      </x:c>
      <x:c r="D10127" s="27" t="str">
        <x:v>Aqueous LiCl</x:v>
      </x:c>
      <x:c r="E10127" s="27" t="str">
        <x:v>Plain-water Bubble Butt</x:v>
      </x:c>
      <x:c r="F10127" s="27" t="str">
        <x:v>H2-Cl2 RFC</x:v>
      </x:c>
      <x:c r="G10127" s="27" t="str">
        <x:v>CO2 to methanol</x:v>
      </x:c>
      <x:c r="H10127" s="27" t="str">
        <x:v>Reject</x:v>
      </x:c>
      <x:c r="I10127" s="27" t="str">
        <x:v>Vehicle linked</x:v>
      </x:c>
      <x:c r="J10127" s="28" t="n">
        <x:v>1</x:v>
      </x:c>
      <x:c r="K10127" s="27" t="str">
        <x:v>Chlorine or lithium onboard gate fail</x:v>
      </x:c>
      <x:c r="L10127" s="27" t="str">
        <x:v>Carbon-to-fuel loop</x:v>
      </x:c>
      <x:c r="M10127" s="27" t="str">
        <x:v>CO2 product needs reactive capture and regeneration; Chlorine or lithium inventory is not accepted in the vehicle module</x:v>
      </x:c>
    </x:row>
    <x:row r="10128">
      <x:c r="A10128" s="27" t="str">
        <x:v>X05744</x:v>
      </x:c>
      <x:c r="B10128" s="27" t="str">
        <x:v>Diesel</x:v>
      </x:c>
      <x:c r="C10128" s="27" t="str">
        <x:v>Separated external H2</x:v>
      </x:c>
      <x:c r="D10128" s="27" t="str">
        <x:v>Aqueous LiCl</x:v>
      </x:c>
      <x:c r="E10128" s="27" t="str">
        <x:v>Plain-water Bubble Butt</x:v>
      </x:c>
      <x:c r="F10128" s="27" t="str">
        <x:v>H2-Cl2 RFC</x:v>
      </x:c>
      <x:c r="G10128" s="27" t="str">
        <x:v>CO2 to DME</x:v>
      </x:c>
      <x:c r="H10128" s="27" t="str">
        <x:v>Reject</x:v>
      </x:c>
      <x:c r="I10128" s="27" t="str">
        <x:v>Vehicle linked</x:v>
      </x:c>
      <x:c r="J10128" s="28" t="n">
        <x:v>1</x:v>
      </x:c>
      <x:c r="K10128" s="27" t="str">
        <x:v>Chlorine or lithium onboard gate fail</x:v>
      </x:c>
      <x:c r="L10128" s="27" t="str">
        <x:v>Carbon-to-fuel loop</x:v>
      </x:c>
      <x:c r="M10128" s="27" t="str">
        <x:v>CO2 product needs reactive capture and regeneration; Chlorine or lithium inventory is not accepted in the vehicle module</x:v>
      </x:c>
    </x:row>
    <x:row r="10129">
      <x:c r="A10129" s="27" t="str">
        <x:v>X05745</x:v>
      </x:c>
      <x:c r="B10129" s="27" t="str">
        <x:v>Diesel</x:v>
      </x:c>
      <x:c r="C10129" s="27" t="str">
        <x:v>Separated external H2</x:v>
      </x:c>
      <x:c r="D10129" s="27" t="str">
        <x:v>Aqueous LiCl</x:v>
      </x:c>
      <x:c r="E10129" s="27" t="str">
        <x:v>Plain-water Bubble Butt</x:v>
      </x:c>
      <x:c r="F10129" s="27" t="str">
        <x:v>H2-Cl2 RFC</x:v>
      </x:c>
      <x:c r="G10129" s="27" t="str">
        <x:v>Captured PM research only</x:v>
      </x:c>
      <x:c r="H10129" s="27" t="str">
        <x:v>Reject</x:v>
      </x:c>
      <x:c r="I10129" s="27" t="str">
        <x:v>Vehicle linked</x:v>
      </x:c>
      <x:c r="J10129" s="28" t="n">
        <x:v>1</x:v>
      </x:c>
      <x:c r="K10129" s="27" t="str">
        <x:v>Chlorine or lithium onboard gate fail</x:v>
      </x:c>
      <x:c r="L10129" s="27" t="str">
        <x:v>Pollutant characterization</x:v>
      </x:c>
      <x:c r="M10129" s="27" t="str">
        <x:v>Chlorine or lithium inventory is not accepted in the vehicle module</x:v>
      </x:c>
    </x:row>
    <x:row r="10130">
      <x:c r="A10130" s="27" t="str">
        <x:v>X05746</x:v>
      </x:c>
      <x:c r="B10130" s="27" t="str">
        <x:v>Diesel</x:v>
      </x:c>
      <x:c r="C10130" s="27" t="str">
        <x:v>Separated external H2</x:v>
      </x:c>
      <x:c r="D10130" s="27" t="str">
        <x:v>Aqueous LiCl</x:v>
      </x:c>
      <x:c r="E10130" s="27" t="str">
        <x:v>Plain-water Bubble Butt</x:v>
      </x:c>
      <x:c r="F10130" s="27" t="str">
        <x:v>Li-Cl2</x:v>
      </x:c>
      <x:c r="G10130" s="27" t="str">
        <x:v>Recovered water and heat</x:v>
      </x:c>
      <x:c r="H10130" s="27" t="str">
        <x:v>Reject</x:v>
      </x:c>
      <x:c r="I10130" s="27" t="str">
        <x:v>Vehicle linked</x:v>
      </x:c>
      <x:c r="J10130" s="28" t="n">
        <x:v>1</x:v>
      </x:c>
      <x:c r="K10130" s="27" t="str">
        <x:v>Chlorine or lithium onboard gate fail</x:v>
      </x:c>
      <x:c r="L10130" s="27" t="str">
        <x:v>Water and heat recovery</x:v>
      </x:c>
      <x:c r="M10130" s="27" t="str">
        <x:v>Li-Cl2 storage lacks molten LiCl regeneration; Chlorine or lithium inventory is not accepted in the vehicle module</x:v>
      </x:c>
    </x:row>
    <x:row r="10131">
      <x:c r="A10131" s="27" t="str">
        <x:v>X05747</x:v>
      </x:c>
      <x:c r="B10131" s="27" t="str">
        <x:v>Diesel</x:v>
      </x:c>
      <x:c r="C10131" s="27" t="str">
        <x:v>Separated external H2</x:v>
      </x:c>
      <x:c r="D10131" s="27" t="str">
        <x:v>Aqueous LiCl</x:v>
      </x:c>
      <x:c r="E10131" s="27" t="str">
        <x:v>Plain-water Bubble Butt</x:v>
      </x:c>
      <x:c r="F10131" s="27" t="str">
        <x:v>Li-Cl2</x:v>
      </x:c>
      <x:c r="G10131" s="27" t="str">
        <x:v>CO2 to methane</x:v>
      </x:c>
      <x:c r="H10131" s="27" t="str">
        <x:v>Reject</x:v>
      </x:c>
      <x:c r="I10131" s="27" t="str">
        <x:v>Vehicle linked</x:v>
      </x:c>
      <x:c r="J10131" s="28" t="n">
        <x:v>1</x:v>
      </x:c>
      <x:c r="K10131" s="27" t="str">
        <x:v>Chlorine or lithium onboard gate fail</x:v>
      </x:c>
      <x:c r="L10131" s="27" t="str">
        <x:v>Carbon-to-fuel loop</x:v>
      </x:c>
      <x:c r="M10131" s="27" t="str">
        <x:v>CO2 product needs reactive capture and regeneration; Li-Cl2 storage lacks molten LiCl regeneration; Chlorine or lithium inventory is not accepted in the vehicle module</x:v>
      </x:c>
    </x:row>
    <x:row r="10132">
      <x:c r="A10132" s="27" t="str">
        <x:v>X05748</x:v>
      </x:c>
      <x:c r="B10132" s="27" t="str">
        <x:v>Diesel</x:v>
      </x:c>
      <x:c r="C10132" s="27" t="str">
        <x:v>Separated external H2</x:v>
      </x:c>
      <x:c r="D10132" s="27" t="str">
        <x:v>Aqueous LiCl</x:v>
      </x:c>
      <x:c r="E10132" s="27" t="str">
        <x:v>Plain-water Bubble Butt</x:v>
      </x:c>
      <x:c r="F10132" s="27" t="str">
        <x:v>Li-Cl2</x:v>
      </x:c>
      <x:c r="G10132" s="27" t="str">
        <x:v>CO2 to methanol</x:v>
      </x:c>
      <x:c r="H10132" s="27" t="str">
        <x:v>Reject</x:v>
      </x:c>
      <x:c r="I10132" s="27" t="str">
        <x:v>Vehicle linked</x:v>
      </x:c>
      <x:c r="J10132" s="28" t="n">
        <x:v>1</x:v>
      </x:c>
      <x:c r="K10132" s="27" t="str">
        <x:v>Chlorine or lithium onboard gate fail</x:v>
      </x:c>
      <x:c r="L10132" s="27" t="str">
        <x:v>Carbon-to-fuel loop</x:v>
      </x:c>
      <x:c r="M10132" s="27" t="str">
        <x:v>CO2 product needs reactive capture and regeneration; Li-Cl2 storage lacks molten LiCl regeneration; Chlorine or lithium inventory is not accepted in the vehicle module</x:v>
      </x:c>
    </x:row>
    <x:row r="10133">
      <x:c r="A10133" s="27" t="str">
        <x:v>X05749</x:v>
      </x:c>
      <x:c r="B10133" s="27" t="str">
        <x:v>Diesel</x:v>
      </x:c>
      <x:c r="C10133" s="27" t="str">
        <x:v>Separated external H2</x:v>
      </x:c>
      <x:c r="D10133" s="27" t="str">
        <x:v>Aqueous LiCl</x:v>
      </x:c>
      <x:c r="E10133" s="27" t="str">
        <x:v>Plain-water Bubble Butt</x:v>
      </x:c>
      <x:c r="F10133" s="27" t="str">
        <x:v>Li-Cl2</x:v>
      </x:c>
      <x:c r="G10133" s="27" t="str">
        <x:v>CO2 to DME</x:v>
      </x:c>
      <x:c r="H10133" s="27" t="str">
        <x:v>Reject</x:v>
      </x:c>
      <x:c r="I10133" s="27" t="str">
        <x:v>Vehicle linked</x:v>
      </x:c>
      <x:c r="J10133" s="28" t="n">
        <x:v>1</x:v>
      </x:c>
      <x:c r="K10133" s="27" t="str">
        <x:v>Chlorine or lithium onboard gate fail</x:v>
      </x:c>
      <x:c r="L10133" s="27" t="str">
        <x:v>Carbon-to-fuel loop</x:v>
      </x:c>
      <x:c r="M10133" s="27" t="str">
        <x:v>CO2 product needs reactive capture and regeneration; Li-Cl2 storage lacks molten LiCl regeneration; Chlorine or lithium inventory is not accepted in the vehicle module</x:v>
      </x:c>
    </x:row>
    <x:row r="10134">
      <x:c r="A10134" s="27" t="str">
        <x:v>X05750</x:v>
      </x:c>
      <x:c r="B10134" s="27" t="str">
        <x:v>Diesel</x:v>
      </x:c>
      <x:c r="C10134" s="27" t="str">
        <x:v>Separated external H2</x:v>
      </x:c>
      <x:c r="D10134" s="27" t="str">
        <x:v>Aqueous LiCl</x:v>
      </x:c>
      <x:c r="E10134" s="27" t="str">
        <x:v>Plain-water Bubble Butt</x:v>
      </x:c>
      <x:c r="F10134" s="27" t="str">
        <x:v>Li-Cl2</x:v>
      </x:c>
      <x:c r="G10134" s="27" t="str">
        <x:v>Captured PM research only</x:v>
      </x:c>
      <x:c r="H10134" s="27" t="str">
        <x:v>Reject</x:v>
      </x:c>
      <x:c r="I10134" s="27" t="str">
        <x:v>Vehicle linked</x:v>
      </x:c>
      <x:c r="J10134" s="28" t="n">
        <x:v>1</x:v>
      </x:c>
      <x:c r="K10134" s="27" t="str">
        <x:v>Chlorine or lithium onboard gate fail</x:v>
      </x:c>
      <x:c r="L10134" s="27" t="str">
        <x:v>Pollutant characterization</x:v>
      </x:c>
      <x:c r="M10134" s="27" t="str">
        <x:v>Li-Cl2 storage lacks molten LiCl regeneration; Chlorine or lithium inventory is not accepted in the vehicle module</x:v>
      </x:c>
    </x:row>
    <x:row r="10135">
      <x:c r="A10135" s="27" t="str">
        <x:v>X05766</x:v>
      </x:c>
      <x:c r="B10135" s="27" t="str">
        <x:v>Diesel</x:v>
      </x:c>
      <x:c r="C10135" s="27" t="str">
        <x:v>Separated external H2</x:v>
      </x:c>
      <x:c r="D10135" s="27" t="str">
        <x:v>Aqueous LiCl</x:v>
      </x:c>
      <x:c r="E10135" s="27" t="str">
        <x:v>Reactive onboard Bubble Butt</x:v>
      </x:c>
      <x:c r="F10135" s="27" t="str">
        <x:v>H2-Cl2 RFC</x:v>
      </x:c>
      <x:c r="G10135" s="27" t="str">
        <x:v>Recovered water and heat</x:v>
      </x:c>
      <x:c r="H10135" s="27" t="str">
        <x:v>Reject</x:v>
      </x:c>
      <x:c r="I10135" s="27" t="str">
        <x:v>Vehicle linked</x:v>
      </x:c>
      <x:c r="J10135" s="28" t="n">
        <x:v>1</x:v>
      </x:c>
      <x:c r="K10135" s="27" t="str">
        <x:v>Chlorine or lithium onboard gate fail</x:v>
      </x:c>
      <x:c r="L10135" s="27" t="str">
        <x:v>Water and heat recovery</x:v>
      </x:c>
      <x:c r="M10135" s="27" t="str">
        <x:v>Chlorine or lithium inventory is not accepted in the vehicle module</x:v>
      </x:c>
    </x:row>
    <x:row r="10136">
      <x:c r="A10136" s="27" t="str">
        <x:v>X05767</x:v>
      </x:c>
      <x:c r="B10136" s="27" t="str">
        <x:v>Diesel</x:v>
      </x:c>
      <x:c r="C10136" s="27" t="str">
        <x:v>Separated external H2</x:v>
      </x:c>
      <x:c r="D10136" s="27" t="str">
        <x:v>Aqueous LiCl</x:v>
      </x:c>
      <x:c r="E10136" s="27" t="str">
        <x:v>Reactive onboard Bubble Butt</x:v>
      </x:c>
      <x:c r="F10136" s="27" t="str">
        <x:v>H2-Cl2 RFC</x:v>
      </x:c>
      <x:c r="G10136" s="27" t="str">
        <x:v>CO2 to methane</x:v>
      </x:c>
      <x:c r="H10136" s="27" t="str">
        <x:v>Reject</x:v>
      </x:c>
      <x:c r="I10136" s="27" t="str">
        <x:v>Vehicle linked</x:v>
      </x:c>
      <x:c r="J10136" s="28" t="n">
        <x:v>1</x:v>
      </x:c>
      <x:c r="K10136" s="27" t="str">
        <x:v>Chlorine or lithium onboard gate fail</x:v>
      </x:c>
      <x:c r="L10136" s="27" t="str">
        <x:v>Carbon-to-fuel loop</x:v>
      </x:c>
      <x:c r="M10136" s="27" t="str">
        <x:v>Chlorine or lithium inventory is not accepted in the vehicle module</x:v>
      </x:c>
    </x:row>
    <x:row r="10137">
      <x:c r="A10137" s="27" t="str">
        <x:v>X05768</x:v>
      </x:c>
      <x:c r="B10137" s="27" t="str">
        <x:v>Diesel</x:v>
      </x:c>
      <x:c r="C10137" s="27" t="str">
        <x:v>Separated external H2</x:v>
      </x:c>
      <x:c r="D10137" s="27" t="str">
        <x:v>Aqueous LiCl</x:v>
      </x:c>
      <x:c r="E10137" s="27" t="str">
        <x:v>Reactive onboard Bubble Butt</x:v>
      </x:c>
      <x:c r="F10137" s="27" t="str">
        <x:v>H2-Cl2 RFC</x:v>
      </x:c>
      <x:c r="G10137" s="27" t="str">
        <x:v>CO2 to methanol</x:v>
      </x:c>
      <x:c r="H10137" s="27" t="str">
        <x:v>Reject</x:v>
      </x:c>
      <x:c r="I10137" s="27" t="str">
        <x:v>Vehicle linked</x:v>
      </x:c>
      <x:c r="J10137" s="28" t="n">
        <x:v>1</x:v>
      </x:c>
      <x:c r="K10137" s="27" t="str">
        <x:v>Chlorine or lithium onboard gate fail</x:v>
      </x:c>
      <x:c r="L10137" s="27" t="str">
        <x:v>Carbon-to-fuel loop</x:v>
      </x:c>
      <x:c r="M10137" s="27" t="str">
        <x:v>Chlorine or lithium inventory is not accepted in the vehicle module</x:v>
      </x:c>
    </x:row>
    <x:row r="10138">
      <x:c r="A10138" s="27" t="str">
        <x:v>X05769</x:v>
      </x:c>
      <x:c r="B10138" s="27" t="str">
        <x:v>Diesel</x:v>
      </x:c>
      <x:c r="C10138" s="27" t="str">
        <x:v>Separated external H2</x:v>
      </x:c>
      <x:c r="D10138" s="27" t="str">
        <x:v>Aqueous LiCl</x:v>
      </x:c>
      <x:c r="E10138" s="27" t="str">
        <x:v>Reactive onboard Bubble Butt</x:v>
      </x:c>
      <x:c r="F10138" s="27" t="str">
        <x:v>H2-Cl2 RFC</x:v>
      </x:c>
      <x:c r="G10138" s="27" t="str">
        <x:v>CO2 to DME</x:v>
      </x:c>
      <x:c r="H10138" s="27" t="str">
        <x:v>Reject</x:v>
      </x:c>
      <x:c r="I10138" s="27" t="str">
        <x:v>Vehicle linked</x:v>
      </x:c>
      <x:c r="J10138" s="28" t="n">
        <x:v>1</x:v>
      </x:c>
      <x:c r="K10138" s="27" t="str">
        <x:v>Chlorine or lithium onboard gate fail</x:v>
      </x:c>
      <x:c r="L10138" s="27" t="str">
        <x:v>Carbon-to-fuel loop</x:v>
      </x:c>
      <x:c r="M10138" s="27" t="str">
        <x:v>Chlorine or lithium inventory is not accepted in the vehicle module</x:v>
      </x:c>
    </x:row>
    <x:row r="10139">
      <x:c r="A10139" s="27" t="str">
        <x:v>X05770</x:v>
      </x:c>
      <x:c r="B10139" s="27" t="str">
        <x:v>Diesel</x:v>
      </x:c>
      <x:c r="C10139" s="27" t="str">
        <x:v>Separated external H2</x:v>
      </x:c>
      <x:c r="D10139" s="27" t="str">
        <x:v>Aqueous LiCl</x:v>
      </x:c>
      <x:c r="E10139" s="27" t="str">
        <x:v>Reactive onboard Bubble Butt</x:v>
      </x:c>
      <x:c r="F10139" s="27" t="str">
        <x:v>H2-Cl2 RFC</x:v>
      </x:c>
      <x:c r="G10139" s="27" t="str">
        <x:v>Captured PM research only</x:v>
      </x:c>
      <x:c r="H10139" s="27" t="str">
        <x:v>Reject</x:v>
      </x:c>
      <x:c r="I10139" s="27" t="str">
        <x:v>Vehicle linked</x:v>
      </x:c>
      <x:c r="J10139" s="28" t="n">
        <x:v>1</x:v>
      </x:c>
      <x:c r="K10139" s="27" t="str">
        <x:v>Chlorine or lithium onboard gate fail</x:v>
      </x:c>
      <x:c r="L10139" s="27" t="str">
        <x:v>Pollutant characterization</x:v>
      </x:c>
      <x:c r="M10139" s="27" t="str">
        <x:v>Chlorine or lithium inventory is not accepted in the vehicle module</x:v>
      </x:c>
    </x:row>
    <x:row r="10140">
      <x:c r="A10140" s="27" t="str">
        <x:v>X05771</x:v>
      </x:c>
      <x:c r="B10140" s="27" t="str">
        <x:v>Diesel</x:v>
      </x:c>
      <x:c r="C10140" s="27" t="str">
        <x:v>Separated external H2</x:v>
      </x:c>
      <x:c r="D10140" s="27" t="str">
        <x:v>Aqueous LiCl</x:v>
      </x:c>
      <x:c r="E10140" s="27" t="str">
        <x:v>Reactive onboard Bubble Butt</x:v>
      </x:c>
      <x:c r="F10140" s="27" t="str">
        <x:v>Li-Cl2</x:v>
      </x:c>
      <x:c r="G10140" s="27" t="str">
        <x:v>Recovered water and heat</x:v>
      </x:c>
      <x:c r="H10140" s="27" t="str">
        <x:v>Reject</x:v>
      </x:c>
      <x:c r="I10140" s="27" t="str">
        <x:v>Vehicle linked</x:v>
      </x:c>
      <x:c r="J10140" s="28" t="n">
        <x:v>1</x:v>
      </x:c>
      <x:c r="K10140" s="27" t="str">
        <x:v>Chlorine or lithium onboard gate fail</x:v>
      </x:c>
      <x:c r="L10140" s="27" t="str">
        <x:v>Water and heat recovery</x:v>
      </x:c>
      <x:c r="M10140" s="27" t="str">
        <x:v>Li-Cl2 storage lacks molten LiCl regeneration; Chlorine or lithium inventory is not accepted in the vehicle module</x:v>
      </x:c>
    </x:row>
    <x:row r="10141">
      <x:c r="A10141" s="27" t="str">
        <x:v>X05772</x:v>
      </x:c>
      <x:c r="B10141" s="27" t="str">
        <x:v>Diesel</x:v>
      </x:c>
      <x:c r="C10141" s="27" t="str">
        <x:v>Separated external H2</x:v>
      </x:c>
      <x:c r="D10141" s="27" t="str">
        <x:v>Aqueous LiCl</x:v>
      </x:c>
      <x:c r="E10141" s="27" t="str">
        <x:v>Reactive onboard Bubble Butt</x:v>
      </x:c>
      <x:c r="F10141" s="27" t="str">
        <x:v>Li-Cl2</x:v>
      </x:c>
      <x:c r="G10141" s="27" t="str">
        <x:v>CO2 to methane</x:v>
      </x:c>
      <x:c r="H10141" s="27" t="str">
        <x:v>Reject</x:v>
      </x:c>
      <x:c r="I10141" s="27" t="str">
        <x:v>Vehicle linked</x:v>
      </x:c>
      <x:c r="J10141" s="28" t="n">
        <x:v>1</x:v>
      </x:c>
      <x:c r="K10141" s="27" t="str">
        <x:v>Chlorine or lithium onboard gate fail</x:v>
      </x:c>
      <x:c r="L10141" s="27" t="str">
        <x:v>Carbon-to-fuel loop</x:v>
      </x:c>
      <x:c r="M10141" s="27" t="str">
        <x:v>Li-Cl2 storage lacks molten LiCl regeneration; Chlorine or lithium inventory is not accepted in the vehicle module</x:v>
      </x:c>
    </x:row>
    <x:row r="10142">
      <x:c r="A10142" s="27" t="str">
        <x:v>X05773</x:v>
      </x:c>
      <x:c r="B10142" s="27" t="str">
        <x:v>Diesel</x:v>
      </x:c>
      <x:c r="C10142" s="27" t="str">
        <x:v>Separated external H2</x:v>
      </x:c>
      <x:c r="D10142" s="27" t="str">
        <x:v>Aqueous LiCl</x:v>
      </x:c>
      <x:c r="E10142" s="27" t="str">
        <x:v>Reactive onboard Bubble Butt</x:v>
      </x:c>
      <x:c r="F10142" s="27" t="str">
        <x:v>Li-Cl2</x:v>
      </x:c>
      <x:c r="G10142" s="27" t="str">
        <x:v>CO2 to methanol</x:v>
      </x:c>
      <x:c r="H10142" s="27" t="str">
        <x:v>Reject</x:v>
      </x:c>
      <x:c r="I10142" s="27" t="str">
        <x:v>Vehicle linked</x:v>
      </x:c>
      <x:c r="J10142" s="28" t="n">
        <x:v>1</x:v>
      </x:c>
      <x:c r="K10142" s="27" t="str">
        <x:v>Chlorine or lithium onboard gate fail</x:v>
      </x:c>
      <x:c r="L10142" s="27" t="str">
        <x:v>Carbon-to-fuel loop</x:v>
      </x:c>
      <x:c r="M10142" s="27" t="str">
        <x:v>Li-Cl2 storage lacks molten LiCl regeneration; Chlorine or lithium inventory is not accepted in the vehicle module</x:v>
      </x:c>
    </x:row>
    <x:row r="10143">
      <x:c r="A10143" s="27" t="str">
        <x:v>X05774</x:v>
      </x:c>
      <x:c r="B10143" s="27" t="str">
        <x:v>Diesel</x:v>
      </x:c>
      <x:c r="C10143" s="27" t="str">
        <x:v>Separated external H2</x:v>
      </x:c>
      <x:c r="D10143" s="27" t="str">
        <x:v>Aqueous LiCl</x:v>
      </x:c>
      <x:c r="E10143" s="27" t="str">
        <x:v>Reactive onboard Bubble Butt</x:v>
      </x:c>
      <x:c r="F10143" s="27" t="str">
        <x:v>Li-Cl2</x:v>
      </x:c>
      <x:c r="G10143" s="27" t="str">
        <x:v>CO2 to DME</x:v>
      </x:c>
      <x:c r="H10143" s="27" t="str">
        <x:v>Reject</x:v>
      </x:c>
      <x:c r="I10143" s="27" t="str">
        <x:v>Vehicle linked</x:v>
      </x:c>
      <x:c r="J10143" s="28" t="n">
        <x:v>1</x:v>
      </x:c>
      <x:c r="K10143" s="27" t="str">
        <x:v>Chlorine or lithium onboard gate fail</x:v>
      </x:c>
      <x:c r="L10143" s="27" t="str">
        <x:v>Carbon-to-fuel loop</x:v>
      </x:c>
      <x:c r="M10143" s="27" t="str">
        <x:v>Li-Cl2 storage lacks molten LiCl regeneration; Chlorine or lithium inventory is not accepted in the vehicle module</x:v>
      </x:c>
    </x:row>
    <x:row r="10144">
      <x:c r="A10144" s="27" t="str">
        <x:v>X05775</x:v>
      </x:c>
      <x:c r="B10144" s="27" t="str">
        <x:v>Diesel</x:v>
      </x:c>
      <x:c r="C10144" s="27" t="str">
        <x:v>Separated external H2</x:v>
      </x:c>
      <x:c r="D10144" s="27" t="str">
        <x:v>Aqueous LiCl</x:v>
      </x:c>
      <x:c r="E10144" s="27" t="str">
        <x:v>Reactive onboard Bubble Butt</x:v>
      </x:c>
      <x:c r="F10144" s="27" t="str">
        <x:v>Li-Cl2</x:v>
      </x:c>
      <x:c r="G10144" s="27" t="str">
        <x:v>Captured PM research only</x:v>
      </x:c>
      <x:c r="H10144" s="27" t="str">
        <x:v>Reject</x:v>
      </x:c>
      <x:c r="I10144" s="27" t="str">
        <x:v>Vehicle linked</x:v>
      </x:c>
      <x:c r="J10144" s="28" t="n">
        <x:v>1</x:v>
      </x:c>
      <x:c r="K10144" s="27" t="str">
        <x:v>Chlorine or lithium onboard gate fail</x:v>
      </x:c>
      <x:c r="L10144" s="27" t="str">
        <x:v>Pollutant characterization</x:v>
      </x:c>
      <x:c r="M10144" s="27" t="str">
        <x:v>Li-Cl2 storage lacks molten LiCl regeneration; Chlorine or lithium inventory is not accepted in the vehicle module</x:v>
      </x:c>
    </x:row>
    <x:row r="10145">
      <x:c r="A10145" s="27" t="str">
        <x:v>X05816</x:v>
      </x:c>
      <x:c r="B10145" s="27" t="str">
        <x:v>Diesel</x:v>
      </x:c>
      <x:c r="C10145" s="27" t="str">
        <x:v>Separated external H2</x:v>
      </x:c>
      <x:c r="D10145" s="27" t="str">
        <x:v>Molten LiCl</x:v>
      </x:c>
      <x:c r="E10145" s="27" t="str">
        <x:v>Baseline aftertreatment</x:v>
      </x:c>
      <x:c r="F10145" s="27" t="str">
        <x:v>H2-Cl2 RFC</x:v>
      </x:c>
      <x:c r="G10145" s="27" t="str">
        <x:v>Recovered water and heat</x:v>
      </x:c>
      <x:c r="H10145" s="27" t="str">
        <x:v>Reject</x:v>
      </x:c>
      <x:c r="I10145" s="27" t="str">
        <x:v>Vehicle linked</x:v>
      </x:c>
      <x:c r="J10145" s="28" t="n">
        <x:v>1</x:v>
      </x:c>
      <x:c r="K10145" s="27" t="str">
        <x:v>Chlorine or lithium onboard gate fail</x:v>
      </x:c>
      <x:c r="L10145" s="27" t="str">
        <x:v>Water and heat recovery</x:v>
      </x:c>
      <x:c r="M10145" s="27" t="str">
        <x:v>Molten LiCl does not produce H2; H2-Cl2 storage lacks a matched chlorine loop; Chlorine or lithium inventory is not accepted in the vehicle module</x:v>
      </x:c>
    </x:row>
    <x:row r="10146">
      <x:c r="A10146" s="27" t="str">
        <x:v>X05817</x:v>
      </x:c>
      <x:c r="B10146" s="27" t="str">
        <x:v>Diesel</x:v>
      </x:c>
      <x:c r="C10146" s="27" t="str">
        <x:v>Separated external H2</x:v>
      </x:c>
      <x:c r="D10146" s="27" t="str">
        <x:v>Molten LiCl</x:v>
      </x:c>
      <x:c r="E10146" s="27" t="str">
        <x:v>Baseline aftertreatment</x:v>
      </x:c>
      <x:c r="F10146" s="27" t="str">
        <x:v>H2-Cl2 RFC</x:v>
      </x:c>
      <x:c r="G10146" s="27" t="str">
        <x:v>CO2 to methane</x:v>
      </x:c>
      <x:c r="H10146" s="27" t="str">
        <x:v>Reject</x:v>
      </x:c>
      <x:c r="I10146" s="27" t="str">
        <x:v>Vehicle linked</x:v>
      </x:c>
      <x:c r="J10146" s="28" t="n">
        <x:v>1</x:v>
      </x:c>
      <x:c r="K10146" s="27" t="str">
        <x:v>Chlorine or lithium onboard gate fail</x:v>
      </x:c>
      <x:c r="L10146" s="27" t="str">
        <x:v>Carbon-to-fuel loop</x:v>
      </x:c>
      <x:c r="M10146" s="27" t="str">
        <x:v>CO2 product needs reactive capture and regeneration; Molten LiCl does not produce H2; H2-Cl2 storage lacks a matched chlorine loop; Chlorine or lithium inventory is not accepted in the vehicle module</x:v>
      </x:c>
    </x:row>
    <x:row r="10147">
      <x:c r="A10147" s="27" t="str">
        <x:v>X05818</x:v>
      </x:c>
      <x:c r="B10147" s="27" t="str">
        <x:v>Diesel</x:v>
      </x:c>
      <x:c r="C10147" s="27" t="str">
        <x:v>Separated external H2</x:v>
      </x:c>
      <x:c r="D10147" s="27" t="str">
        <x:v>Molten LiCl</x:v>
      </x:c>
      <x:c r="E10147" s="27" t="str">
        <x:v>Baseline aftertreatment</x:v>
      </x:c>
      <x:c r="F10147" s="27" t="str">
        <x:v>H2-Cl2 RFC</x:v>
      </x:c>
      <x:c r="G10147" s="27" t="str">
        <x:v>CO2 to methanol</x:v>
      </x:c>
      <x:c r="H10147" s="27" t="str">
        <x:v>Reject</x:v>
      </x:c>
      <x:c r="I10147" s="27" t="str">
        <x:v>Vehicle linked</x:v>
      </x:c>
      <x:c r="J10147" s="28" t="n">
        <x:v>1</x:v>
      </x:c>
      <x:c r="K10147" s="27" t="str">
        <x:v>Chlorine or lithium onboard gate fail</x:v>
      </x:c>
      <x:c r="L10147" s="27" t="str">
        <x:v>Carbon-to-fuel loop</x:v>
      </x:c>
      <x:c r="M10147" s="27" t="str">
        <x:v>CO2 product needs reactive capture and regeneration; Molten LiCl does not produce H2; H2-Cl2 storage lacks a matched chlorine loop; Chlorine or lithium inventory is not accepted in the vehicle module</x:v>
      </x:c>
    </x:row>
    <x:row r="10148">
      <x:c r="A10148" s="27" t="str">
        <x:v>X05819</x:v>
      </x:c>
      <x:c r="B10148" s="27" t="str">
        <x:v>Diesel</x:v>
      </x:c>
      <x:c r="C10148" s="27" t="str">
        <x:v>Separated external H2</x:v>
      </x:c>
      <x:c r="D10148" s="27" t="str">
        <x:v>Molten LiCl</x:v>
      </x:c>
      <x:c r="E10148" s="27" t="str">
        <x:v>Baseline aftertreatment</x:v>
      </x:c>
      <x:c r="F10148" s="27" t="str">
        <x:v>H2-Cl2 RFC</x:v>
      </x:c>
      <x:c r="G10148" s="27" t="str">
        <x:v>CO2 to DME</x:v>
      </x:c>
      <x:c r="H10148" s="27" t="str">
        <x:v>Reject</x:v>
      </x:c>
      <x:c r="I10148" s="27" t="str">
        <x:v>Vehicle linked</x:v>
      </x:c>
      <x:c r="J10148" s="28" t="n">
        <x:v>1</x:v>
      </x:c>
      <x:c r="K10148" s="27" t="str">
        <x:v>Chlorine or lithium onboard gate fail</x:v>
      </x:c>
      <x:c r="L10148" s="27" t="str">
        <x:v>Carbon-to-fuel loop</x:v>
      </x:c>
      <x:c r="M10148" s="27" t="str">
        <x:v>CO2 product needs reactive capture and regeneration; Molten LiCl does not produce H2; H2-Cl2 storage lacks a matched chlorine loop; Chlorine or lithium inventory is not accepted in the vehicle module</x:v>
      </x:c>
    </x:row>
    <x:row r="10149">
      <x:c r="A10149" s="27" t="str">
        <x:v>X05820</x:v>
      </x:c>
      <x:c r="B10149" s="27" t="str">
        <x:v>Diesel</x:v>
      </x:c>
      <x:c r="C10149" s="27" t="str">
        <x:v>Separated external H2</x:v>
      </x:c>
      <x:c r="D10149" s="27" t="str">
        <x:v>Molten LiCl</x:v>
      </x:c>
      <x:c r="E10149" s="27" t="str">
        <x:v>Baseline aftertreatment</x:v>
      </x:c>
      <x:c r="F10149" s="27" t="str">
        <x:v>H2-Cl2 RFC</x:v>
      </x:c>
      <x:c r="G10149" s="27" t="str">
        <x:v>Captured PM research only</x:v>
      </x:c>
      <x:c r="H10149" s="27" t="str">
        <x:v>Reject</x:v>
      </x:c>
      <x:c r="I10149" s="27" t="str">
        <x:v>Vehicle linked</x:v>
      </x:c>
      <x:c r="J10149" s="28" t="n">
        <x:v>1</x:v>
      </x:c>
      <x:c r="K10149" s="27" t="str">
        <x:v>Chlorine or lithium onboard gate fail</x:v>
      </x:c>
      <x:c r="L10149" s="27" t="str">
        <x:v>Pollutant characterization</x:v>
      </x:c>
      <x:c r="M10149" s="27" t="str">
        <x:v>Molten LiCl does not produce H2; H2-Cl2 storage lacks a matched chlorine loop; Chlorine or lithium inventory is not accepted in the vehicle module</x:v>
      </x:c>
    </x:row>
    <x:row r="10150">
      <x:c r="A10150" s="27" t="str">
        <x:v>X05821</x:v>
      </x:c>
      <x:c r="B10150" s="27" t="str">
        <x:v>Diesel</x:v>
      </x:c>
      <x:c r="C10150" s="27" t="str">
        <x:v>Separated external H2</x:v>
      </x:c>
      <x:c r="D10150" s="27" t="str">
        <x:v>Molten LiCl</x:v>
      </x:c>
      <x:c r="E10150" s="27" t="str">
        <x:v>Baseline aftertreatment</x:v>
      </x:c>
      <x:c r="F10150" s="27" t="str">
        <x:v>Li-Cl2</x:v>
      </x:c>
      <x:c r="G10150" s="27" t="str">
        <x:v>Recovered water and heat</x:v>
      </x:c>
      <x:c r="H10150" s="27" t="str">
        <x:v>Reject</x:v>
      </x:c>
      <x:c r="I10150" s="27" t="str">
        <x:v>Vehicle linked</x:v>
      </x:c>
      <x:c r="J10150" s="28" t="n">
        <x:v>1</x:v>
      </x:c>
      <x:c r="K10150" s="27" t="str">
        <x:v>Chlorine or lithium onboard gate fail</x:v>
      </x:c>
      <x:c r="L10150" s="27" t="str">
        <x:v>Water and heat recovery</x:v>
      </x:c>
      <x:c r="M10150" s="27" t="str">
        <x:v>Molten LiCl does not produce H2; Chlorine or lithium inventory is not accepted in the vehicle module</x:v>
      </x:c>
    </x:row>
    <x:row r="10151">
      <x:c r="A10151" s="27" t="str">
        <x:v>X05822</x:v>
      </x:c>
      <x:c r="B10151" s="27" t="str">
        <x:v>Diesel</x:v>
      </x:c>
      <x:c r="C10151" s="27" t="str">
        <x:v>Separated external H2</x:v>
      </x:c>
      <x:c r="D10151" s="27" t="str">
        <x:v>Molten LiCl</x:v>
      </x:c>
      <x:c r="E10151" s="27" t="str">
        <x:v>Baseline aftertreatment</x:v>
      </x:c>
      <x:c r="F10151" s="27" t="str">
        <x:v>Li-Cl2</x:v>
      </x:c>
      <x:c r="G10151" s="27" t="str">
        <x:v>CO2 to methane</x:v>
      </x:c>
      <x:c r="H10151" s="27" t="str">
        <x:v>Reject</x:v>
      </x:c>
      <x:c r="I10151" s="27" t="str">
        <x:v>Vehicle linked</x:v>
      </x:c>
      <x:c r="J10151" s="28" t="n">
        <x:v>1</x:v>
      </x:c>
      <x:c r="K10151" s="27" t="str">
        <x:v>Chlorine or lithium onboard gate fail</x:v>
      </x:c>
      <x:c r="L10151" s="27" t="str">
        <x:v>Carbon-to-fuel loop</x:v>
      </x:c>
      <x:c r="M10151" s="27" t="str">
        <x:v>CO2 product needs reactive capture and regeneration; Molten LiCl does not produce H2; Chlorine or lithium inventory is not accepted in the vehicle module</x:v>
      </x:c>
    </x:row>
    <x:row r="10152">
      <x:c r="A10152" s="27" t="str">
        <x:v>X05823</x:v>
      </x:c>
      <x:c r="B10152" s="27" t="str">
        <x:v>Diesel</x:v>
      </x:c>
      <x:c r="C10152" s="27" t="str">
        <x:v>Separated external H2</x:v>
      </x:c>
      <x:c r="D10152" s="27" t="str">
        <x:v>Molten LiCl</x:v>
      </x:c>
      <x:c r="E10152" s="27" t="str">
        <x:v>Baseline aftertreatment</x:v>
      </x:c>
      <x:c r="F10152" s="27" t="str">
        <x:v>Li-Cl2</x:v>
      </x:c>
      <x:c r="G10152" s="27" t="str">
        <x:v>CO2 to methanol</x:v>
      </x:c>
      <x:c r="H10152" s="27" t="str">
        <x:v>Reject</x:v>
      </x:c>
      <x:c r="I10152" s="27" t="str">
        <x:v>Vehicle linked</x:v>
      </x:c>
      <x:c r="J10152" s="28" t="n">
        <x:v>1</x:v>
      </x:c>
      <x:c r="K10152" s="27" t="str">
        <x:v>Chlorine or lithium onboard gate fail</x:v>
      </x:c>
      <x:c r="L10152" s="27" t="str">
        <x:v>Carbon-to-fuel loop</x:v>
      </x:c>
      <x:c r="M10152" s="27" t="str">
        <x:v>CO2 product needs reactive capture and regeneration; Molten LiCl does not produce H2; Chlorine or lithium inventory is not accepted in the vehicle module</x:v>
      </x:c>
    </x:row>
    <x:row r="10153">
      <x:c r="A10153" s="27" t="str">
        <x:v>X05824</x:v>
      </x:c>
      <x:c r="B10153" s="27" t="str">
        <x:v>Diesel</x:v>
      </x:c>
      <x:c r="C10153" s="27" t="str">
        <x:v>Separated external H2</x:v>
      </x:c>
      <x:c r="D10153" s="27" t="str">
        <x:v>Molten LiCl</x:v>
      </x:c>
      <x:c r="E10153" s="27" t="str">
        <x:v>Baseline aftertreatment</x:v>
      </x:c>
      <x:c r="F10153" s="27" t="str">
        <x:v>Li-Cl2</x:v>
      </x:c>
      <x:c r="G10153" s="27" t="str">
        <x:v>CO2 to DME</x:v>
      </x:c>
      <x:c r="H10153" s="27" t="str">
        <x:v>Reject</x:v>
      </x:c>
      <x:c r="I10153" s="27" t="str">
        <x:v>Vehicle linked</x:v>
      </x:c>
      <x:c r="J10153" s="28" t="n">
        <x:v>1</x:v>
      </x:c>
      <x:c r="K10153" s="27" t="str">
        <x:v>Chlorine or lithium onboard gate fail</x:v>
      </x:c>
      <x:c r="L10153" s="27" t="str">
        <x:v>Carbon-to-fuel loop</x:v>
      </x:c>
      <x:c r="M10153" s="27" t="str">
        <x:v>CO2 product needs reactive capture and regeneration; Molten LiCl does not produce H2; Chlorine or lithium inventory is not accepted in the vehicle module</x:v>
      </x:c>
    </x:row>
    <x:row r="10154">
      <x:c r="A10154" s="27" t="str">
        <x:v>X05825</x:v>
      </x:c>
      <x:c r="B10154" s="27" t="str">
        <x:v>Diesel</x:v>
      </x:c>
      <x:c r="C10154" s="27" t="str">
        <x:v>Separated external H2</x:v>
      </x:c>
      <x:c r="D10154" s="27" t="str">
        <x:v>Molten LiCl</x:v>
      </x:c>
      <x:c r="E10154" s="27" t="str">
        <x:v>Baseline aftertreatment</x:v>
      </x:c>
      <x:c r="F10154" s="27" t="str">
        <x:v>Li-Cl2</x:v>
      </x:c>
      <x:c r="G10154" s="27" t="str">
        <x:v>Captured PM research only</x:v>
      </x:c>
      <x:c r="H10154" s="27" t="str">
        <x:v>Reject</x:v>
      </x:c>
      <x:c r="I10154" s="27" t="str">
        <x:v>Vehicle linked</x:v>
      </x:c>
      <x:c r="J10154" s="28" t="n">
        <x:v>1</x:v>
      </x:c>
      <x:c r="K10154" s="27" t="str">
        <x:v>Chlorine or lithium onboard gate fail</x:v>
      </x:c>
      <x:c r="L10154" s="27" t="str">
        <x:v>Pollutant characterization</x:v>
      </x:c>
      <x:c r="M10154" s="27" t="str">
        <x:v>Molten LiCl does not produce H2; Chlorine or lithium inventory is not accepted in the vehicle module</x:v>
      </x:c>
    </x:row>
    <x:row r="10155">
      <x:c r="A10155" s="27" t="str">
        <x:v>X05841</x:v>
      </x:c>
      <x:c r="B10155" s="27" t="str">
        <x:v>Diesel</x:v>
      </x:c>
      <x:c r="C10155" s="27" t="str">
        <x:v>Separated external H2</x:v>
      </x:c>
      <x:c r="D10155" s="27" t="str">
        <x:v>Molten LiCl</x:v>
      </x:c>
      <x:c r="E10155" s="27" t="str">
        <x:v>Plain-water Bubble Butt</x:v>
      </x:c>
      <x:c r="F10155" s="27" t="str">
        <x:v>H2-Cl2 RFC</x:v>
      </x:c>
      <x:c r="G10155" s="27" t="str">
        <x:v>Recovered water and heat</x:v>
      </x:c>
      <x:c r="H10155" s="27" t="str">
        <x:v>Reject</x:v>
      </x:c>
      <x:c r="I10155" s="27" t="str">
        <x:v>Vehicle linked</x:v>
      </x:c>
      <x:c r="J10155" s="28" t="n">
        <x:v>1</x:v>
      </x:c>
      <x:c r="K10155" s="27" t="str">
        <x:v>Chlorine or lithium onboard gate fail</x:v>
      </x:c>
      <x:c r="L10155" s="27" t="str">
        <x:v>Water and heat recovery</x:v>
      </x:c>
      <x:c r="M10155" s="27" t="str">
        <x:v>Molten LiCl does not produce H2; H2-Cl2 storage lacks a matched chlorine loop; Chlorine or lithium inventory is not accepted in the vehicle module</x:v>
      </x:c>
    </x:row>
    <x:row r="10156">
      <x:c r="A10156" s="27" t="str">
        <x:v>X05842</x:v>
      </x:c>
      <x:c r="B10156" s="27" t="str">
        <x:v>Diesel</x:v>
      </x:c>
      <x:c r="C10156" s="27" t="str">
        <x:v>Separated external H2</x:v>
      </x:c>
      <x:c r="D10156" s="27" t="str">
        <x:v>Molten LiCl</x:v>
      </x:c>
      <x:c r="E10156" s="27" t="str">
        <x:v>Plain-water Bubble Butt</x:v>
      </x:c>
      <x:c r="F10156" s="27" t="str">
        <x:v>H2-Cl2 RFC</x:v>
      </x:c>
      <x:c r="G10156" s="27" t="str">
        <x:v>CO2 to methane</x:v>
      </x:c>
      <x:c r="H10156" s="27" t="str">
        <x:v>Reject</x:v>
      </x:c>
      <x:c r="I10156" s="27" t="str">
        <x:v>Vehicle linked</x:v>
      </x:c>
      <x:c r="J10156" s="28" t="n">
        <x:v>1</x:v>
      </x:c>
      <x:c r="K10156" s="27" t="str">
        <x:v>Chlorine or lithium onboard gate fail</x:v>
      </x:c>
      <x:c r="L10156" s="27" t="str">
        <x:v>Carbon-to-fuel loop</x:v>
      </x:c>
      <x:c r="M10156" s="27" t="str">
        <x:v>CO2 product needs reactive capture and regeneration; Molten LiCl does not produce H2; H2-Cl2 storage lacks a matched chlorine loop; Chlorine or lithium inventory is not accepted in the vehicle module</x:v>
      </x:c>
    </x:row>
    <x:row r="10157">
      <x:c r="A10157" s="27" t="str">
        <x:v>X05843</x:v>
      </x:c>
      <x:c r="B10157" s="27" t="str">
        <x:v>Diesel</x:v>
      </x:c>
      <x:c r="C10157" s="27" t="str">
        <x:v>Separated external H2</x:v>
      </x:c>
      <x:c r="D10157" s="27" t="str">
        <x:v>Molten LiCl</x:v>
      </x:c>
      <x:c r="E10157" s="27" t="str">
        <x:v>Plain-water Bubble Butt</x:v>
      </x:c>
      <x:c r="F10157" s="27" t="str">
        <x:v>H2-Cl2 RFC</x:v>
      </x:c>
      <x:c r="G10157" s="27" t="str">
        <x:v>CO2 to methanol</x:v>
      </x:c>
      <x:c r="H10157" s="27" t="str">
        <x:v>Reject</x:v>
      </x:c>
      <x:c r="I10157" s="27" t="str">
        <x:v>Vehicle linked</x:v>
      </x:c>
      <x:c r="J10157" s="28" t="n">
        <x:v>1</x:v>
      </x:c>
      <x:c r="K10157" s="27" t="str">
        <x:v>Chlorine or lithium onboard gate fail</x:v>
      </x:c>
      <x:c r="L10157" s="27" t="str">
        <x:v>Carbon-to-fuel loop</x:v>
      </x:c>
      <x:c r="M10157" s="27" t="str">
        <x:v>CO2 product needs reactive capture and regeneration; Molten LiCl does not produce H2; H2-Cl2 storage lacks a matched chlorine loop; Chlorine or lithium inventory is not accepted in the vehicle module</x:v>
      </x:c>
    </x:row>
    <x:row r="10158">
      <x:c r="A10158" s="27" t="str">
        <x:v>X05844</x:v>
      </x:c>
      <x:c r="B10158" s="27" t="str">
        <x:v>Diesel</x:v>
      </x:c>
      <x:c r="C10158" s="27" t="str">
        <x:v>Separated external H2</x:v>
      </x:c>
      <x:c r="D10158" s="27" t="str">
        <x:v>Molten LiCl</x:v>
      </x:c>
      <x:c r="E10158" s="27" t="str">
        <x:v>Plain-water Bubble Butt</x:v>
      </x:c>
      <x:c r="F10158" s="27" t="str">
        <x:v>H2-Cl2 RFC</x:v>
      </x:c>
      <x:c r="G10158" s="27" t="str">
        <x:v>CO2 to DME</x:v>
      </x:c>
      <x:c r="H10158" s="27" t="str">
        <x:v>Reject</x:v>
      </x:c>
      <x:c r="I10158" s="27" t="str">
        <x:v>Vehicle linked</x:v>
      </x:c>
      <x:c r="J10158" s="28" t="n">
        <x:v>1</x:v>
      </x:c>
      <x:c r="K10158" s="27" t="str">
        <x:v>Chlorine or lithium onboard gate fail</x:v>
      </x:c>
      <x:c r="L10158" s="27" t="str">
        <x:v>Carbon-to-fuel loop</x:v>
      </x:c>
      <x:c r="M10158" s="27" t="str">
        <x:v>CO2 product needs reactive capture and regeneration; Molten LiCl does not produce H2; H2-Cl2 storage lacks a matched chlorine loop; Chlorine or lithium inventory is not accepted in the vehicle module</x:v>
      </x:c>
    </x:row>
    <x:row r="10159">
      <x:c r="A10159" s="27" t="str">
        <x:v>X05845</x:v>
      </x:c>
      <x:c r="B10159" s="27" t="str">
        <x:v>Diesel</x:v>
      </x:c>
      <x:c r="C10159" s="27" t="str">
        <x:v>Separated external H2</x:v>
      </x:c>
      <x:c r="D10159" s="27" t="str">
        <x:v>Molten LiCl</x:v>
      </x:c>
      <x:c r="E10159" s="27" t="str">
        <x:v>Plain-water Bubble Butt</x:v>
      </x:c>
      <x:c r="F10159" s="27" t="str">
        <x:v>H2-Cl2 RFC</x:v>
      </x:c>
      <x:c r="G10159" s="27" t="str">
        <x:v>Captured PM research only</x:v>
      </x:c>
      <x:c r="H10159" s="27" t="str">
        <x:v>Reject</x:v>
      </x:c>
      <x:c r="I10159" s="27" t="str">
        <x:v>Vehicle linked</x:v>
      </x:c>
      <x:c r="J10159" s="28" t="n">
        <x:v>1</x:v>
      </x:c>
      <x:c r="K10159" s="27" t="str">
        <x:v>Chlorine or lithium onboard gate fail</x:v>
      </x:c>
      <x:c r="L10159" s="27" t="str">
        <x:v>Pollutant characterization</x:v>
      </x:c>
      <x:c r="M10159" s="27" t="str">
        <x:v>Molten LiCl does not produce H2; H2-Cl2 storage lacks a matched chlorine loop; Chlorine or lithium inventory is not accepted in the vehicle module</x:v>
      </x:c>
    </x:row>
    <x:row r="10160">
      <x:c r="A10160" s="27" t="str">
        <x:v>X05846</x:v>
      </x:c>
      <x:c r="B10160" s="27" t="str">
        <x:v>Diesel</x:v>
      </x:c>
      <x:c r="C10160" s="27" t="str">
        <x:v>Separated external H2</x:v>
      </x:c>
      <x:c r="D10160" s="27" t="str">
        <x:v>Molten LiCl</x:v>
      </x:c>
      <x:c r="E10160" s="27" t="str">
        <x:v>Plain-water Bubble Butt</x:v>
      </x:c>
      <x:c r="F10160" s="27" t="str">
        <x:v>Li-Cl2</x:v>
      </x:c>
      <x:c r="G10160" s="27" t="str">
        <x:v>Recovered water and heat</x:v>
      </x:c>
      <x:c r="H10160" s="27" t="str">
        <x:v>Reject</x:v>
      </x:c>
      <x:c r="I10160" s="27" t="str">
        <x:v>Vehicle linked</x:v>
      </x:c>
      <x:c r="J10160" s="28" t="n">
        <x:v>1</x:v>
      </x:c>
      <x:c r="K10160" s="27" t="str">
        <x:v>Chlorine or lithium onboard gate fail</x:v>
      </x:c>
      <x:c r="L10160" s="27" t="str">
        <x:v>Water and heat recovery</x:v>
      </x:c>
      <x:c r="M10160" s="27" t="str">
        <x:v>Molten LiCl does not produce H2; Chlorine or lithium inventory is not accepted in the vehicle module</x:v>
      </x:c>
    </x:row>
    <x:row r="10161">
      <x:c r="A10161" s="27" t="str">
        <x:v>X05847</x:v>
      </x:c>
      <x:c r="B10161" s="27" t="str">
        <x:v>Diesel</x:v>
      </x:c>
      <x:c r="C10161" s="27" t="str">
        <x:v>Separated external H2</x:v>
      </x:c>
      <x:c r="D10161" s="27" t="str">
        <x:v>Molten LiCl</x:v>
      </x:c>
      <x:c r="E10161" s="27" t="str">
        <x:v>Plain-water Bubble Butt</x:v>
      </x:c>
      <x:c r="F10161" s="27" t="str">
        <x:v>Li-Cl2</x:v>
      </x:c>
      <x:c r="G10161" s="27" t="str">
        <x:v>CO2 to methane</x:v>
      </x:c>
      <x:c r="H10161" s="27" t="str">
        <x:v>Reject</x:v>
      </x:c>
      <x:c r="I10161" s="27" t="str">
        <x:v>Vehicle linked</x:v>
      </x:c>
      <x:c r="J10161" s="28" t="n">
        <x:v>1</x:v>
      </x:c>
      <x:c r="K10161" s="27" t="str">
        <x:v>Chlorine or lithium onboard gate fail</x:v>
      </x:c>
      <x:c r="L10161" s="27" t="str">
        <x:v>Carbon-to-fuel loop</x:v>
      </x:c>
      <x:c r="M10161" s="27" t="str">
        <x:v>CO2 product needs reactive capture and regeneration; Molten LiCl does not produce H2; Chlorine or lithium inventory is not accepted in the vehicle module</x:v>
      </x:c>
    </x:row>
    <x:row r="10162">
      <x:c r="A10162" s="27" t="str">
        <x:v>X05848</x:v>
      </x:c>
      <x:c r="B10162" s="27" t="str">
        <x:v>Diesel</x:v>
      </x:c>
      <x:c r="C10162" s="27" t="str">
        <x:v>Separated external H2</x:v>
      </x:c>
      <x:c r="D10162" s="27" t="str">
        <x:v>Molten LiCl</x:v>
      </x:c>
      <x:c r="E10162" s="27" t="str">
        <x:v>Plain-water Bubble Butt</x:v>
      </x:c>
      <x:c r="F10162" s="27" t="str">
        <x:v>Li-Cl2</x:v>
      </x:c>
      <x:c r="G10162" s="27" t="str">
        <x:v>CO2 to methanol</x:v>
      </x:c>
      <x:c r="H10162" s="27" t="str">
        <x:v>Reject</x:v>
      </x:c>
      <x:c r="I10162" s="27" t="str">
        <x:v>Vehicle linked</x:v>
      </x:c>
      <x:c r="J10162" s="28" t="n">
        <x:v>1</x:v>
      </x:c>
      <x:c r="K10162" s="27" t="str">
        <x:v>Chlorine or lithium onboard gate fail</x:v>
      </x:c>
      <x:c r="L10162" s="27" t="str">
        <x:v>Carbon-to-fuel loop</x:v>
      </x:c>
      <x:c r="M10162" s="27" t="str">
        <x:v>CO2 product needs reactive capture and regeneration; Molten LiCl does not produce H2; Chlorine or lithium inventory is not accepted in the vehicle module</x:v>
      </x:c>
    </x:row>
    <x:row r="10163">
      <x:c r="A10163" s="27" t="str">
        <x:v>X05849</x:v>
      </x:c>
      <x:c r="B10163" s="27" t="str">
        <x:v>Diesel</x:v>
      </x:c>
      <x:c r="C10163" s="27" t="str">
        <x:v>Separated external H2</x:v>
      </x:c>
      <x:c r="D10163" s="27" t="str">
        <x:v>Molten LiCl</x:v>
      </x:c>
      <x:c r="E10163" s="27" t="str">
        <x:v>Plain-water Bubble Butt</x:v>
      </x:c>
      <x:c r="F10163" s="27" t="str">
        <x:v>Li-Cl2</x:v>
      </x:c>
      <x:c r="G10163" s="27" t="str">
        <x:v>CO2 to DME</x:v>
      </x:c>
      <x:c r="H10163" s="27" t="str">
        <x:v>Reject</x:v>
      </x:c>
      <x:c r="I10163" s="27" t="str">
        <x:v>Vehicle linked</x:v>
      </x:c>
      <x:c r="J10163" s="28" t="n">
        <x:v>1</x:v>
      </x:c>
      <x:c r="K10163" s="27" t="str">
        <x:v>Chlorine or lithium onboard gate fail</x:v>
      </x:c>
      <x:c r="L10163" s="27" t="str">
        <x:v>Carbon-to-fuel loop</x:v>
      </x:c>
      <x:c r="M10163" s="27" t="str">
        <x:v>CO2 product needs reactive capture and regeneration; Molten LiCl does not produce H2; Chlorine or lithium inventory is not accepted in the vehicle module</x:v>
      </x:c>
    </x:row>
    <x:row r="10164">
      <x:c r="A10164" s="27" t="str">
        <x:v>X05850</x:v>
      </x:c>
      <x:c r="B10164" s="27" t="str">
        <x:v>Diesel</x:v>
      </x:c>
      <x:c r="C10164" s="27" t="str">
        <x:v>Separated external H2</x:v>
      </x:c>
      <x:c r="D10164" s="27" t="str">
        <x:v>Molten LiCl</x:v>
      </x:c>
      <x:c r="E10164" s="27" t="str">
        <x:v>Plain-water Bubble Butt</x:v>
      </x:c>
      <x:c r="F10164" s="27" t="str">
        <x:v>Li-Cl2</x:v>
      </x:c>
      <x:c r="G10164" s="27" t="str">
        <x:v>Captured PM research only</x:v>
      </x:c>
      <x:c r="H10164" s="27" t="str">
        <x:v>Reject</x:v>
      </x:c>
      <x:c r="I10164" s="27" t="str">
        <x:v>Vehicle linked</x:v>
      </x:c>
      <x:c r="J10164" s="28" t="n">
        <x:v>1</x:v>
      </x:c>
      <x:c r="K10164" s="27" t="str">
        <x:v>Chlorine or lithium onboard gate fail</x:v>
      </x:c>
      <x:c r="L10164" s="27" t="str">
        <x:v>Pollutant characterization</x:v>
      </x:c>
      <x:c r="M10164" s="27" t="str">
        <x:v>Molten LiCl does not produce H2; Chlorine or lithium inventory is not accepted in the vehicle module</x:v>
      </x:c>
    </x:row>
    <x:row r="10165">
      <x:c r="A10165" s="27" t="str">
        <x:v>X05866</x:v>
      </x:c>
      <x:c r="B10165" s="27" t="str">
        <x:v>Diesel</x:v>
      </x:c>
      <x:c r="C10165" s="27" t="str">
        <x:v>Separated external H2</x:v>
      </x:c>
      <x:c r="D10165" s="27" t="str">
        <x:v>Molten LiCl</x:v>
      </x:c>
      <x:c r="E10165" s="27" t="str">
        <x:v>Reactive onboard Bubble Butt</x:v>
      </x:c>
      <x:c r="F10165" s="27" t="str">
        <x:v>H2-Cl2 RFC</x:v>
      </x:c>
      <x:c r="G10165" s="27" t="str">
        <x:v>Recovered water and heat</x:v>
      </x:c>
      <x:c r="H10165" s="27" t="str">
        <x:v>Reject</x:v>
      </x:c>
      <x:c r="I10165" s="27" t="str">
        <x:v>Vehicle linked</x:v>
      </x:c>
      <x:c r="J10165" s="28" t="n">
        <x:v>1</x:v>
      </x:c>
      <x:c r="K10165" s="27" t="str">
        <x:v>Chlorine or lithium onboard gate fail</x:v>
      </x:c>
      <x:c r="L10165" s="27" t="str">
        <x:v>Water and heat recovery</x:v>
      </x:c>
      <x:c r="M10165" s="27" t="str">
        <x:v>Molten LiCl does not produce H2; H2-Cl2 storage lacks a matched chlorine loop; Chlorine or lithium inventory is not accepted in the vehicle module</x:v>
      </x:c>
    </x:row>
    <x:row r="10166">
      <x:c r="A10166" s="27" t="str">
        <x:v>X05867</x:v>
      </x:c>
      <x:c r="B10166" s="27" t="str">
        <x:v>Diesel</x:v>
      </x:c>
      <x:c r="C10166" s="27" t="str">
        <x:v>Separated external H2</x:v>
      </x:c>
      <x:c r="D10166" s="27" t="str">
        <x:v>Molten LiCl</x:v>
      </x:c>
      <x:c r="E10166" s="27" t="str">
        <x:v>Reactive onboard Bubble Butt</x:v>
      </x:c>
      <x:c r="F10166" s="27" t="str">
        <x:v>H2-Cl2 RFC</x:v>
      </x:c>
      <x:c r="G10166" s="27" t="str">
        <x:v>CO2 to methane</x:v>
      </x:c>
      <x:c r="H10166" s="27" t="str">
        <x:v>Reject</x:v>
      </x:c>
      <x:c r="I10166" s="27" t="str">
        <x:v>Vehicle linked</x:v>
      </x:c>
      <x:c r="J10166" s="28" t="n">
        <x:v>1</x:v>
      </x:c>
      <x:c r="K10166" s="27" t="str">
        <x:v>Chlorine or lithium onboard gate fail</x:v>
      </x:c>
      <x:c r="L10166" s="27" t="str">
        <x:v>Carbon-to-fuel loop</x:v>
      </x:c>
      <x:c r="M10166" s="27" t="str">
        <x:v>Molten LiCl does not produce H2; H2-Cl2 storage lacks a matched chlorine loop; Chlorine or lithium inventory is not accepted in the vehicle module</x:v>
      </x:c>
    </x:row>
    <x:row r="10167">
      <x:c r="A10167" s="27" t="str">
        <x:v>X05868</x:v>
      </x:c>
      <x:c r="B10167" s="27" t="str">
        <x:v>Diesel</x:v>
      </x:c>
      <x:c r="C10167" s="27" t="str">
        <x:v>Separated external H2</x:v>
      </x:c>
      <x:c r="D10167" s="27" t="str">
        <x:v>Molten LiCl</x:v>
      </x:c>
      <x:c r="E10167" s="27" t="str">
        <x:v>Reactive onboard Bubble Butt</x:v>
      </x:c>
      <x:c r="F10167" s="27" t="str">
        <x:v>H2-Cl2 RFC</x:v>
      </x:c>
      <x:c r="G10167" s="27" t="str">
        <x:v>CO2 to methanol</x:v>
      </x:c>
      <x:c r="H10167" s="27" t="str">
        <x:v>Reject</x:v>
      </x:c>
      <x:c r="I10167" s="27" t="str">
        <x:v>Vehicle linked</x:v>
      </x:c>
      <x:c r="J10167" s="28" t="n">
        <x:v>1</x:v>
      </x:c>
      <x:c r="K10167" s="27" t="str">
        <x:v>Chlorine or lithium onboard gate fail</x:v>
      </x:c>
      <x:c r="L10167" s="27" t="str">
        <x:v>Carbon-to-fuel loop</x:v>
      </x:c>
      <x:c r="M10167" s="27" t="str">
        <x:v>Molten LiCl does not produce H2; H2-Cl2 storage lacks a matched chlorine loop; Chlorine or lithium inventory is not accepted in the vehicle module</x:v>
      </x:c>
    </x:row>
    <x:row r="10168">
      <x:c r="A10168" s="27" t="str">
        <x:v>X05869</x:v>
      </x:c>
      <x:c r="B10168" s="27" t="str">
        <x:v>Diesel</x:v>
      </x:c>
      <x:c r="C10168" s="27" t="str">
        <x:v>Separated external H2</x:v>
      </x:c>
      <x:c r="D10168" s="27" t="str">
        <x:v>Molten LiCl</x:v>
      </x:c>
      <x:c r="E10168" s="27" t="str">
        <x:v>Reactive onboard Bubble Butt</x:v>
      </x:c>
      <x:c r="F10168" s="27" t="str">
        <x:v>H2-Cl2 RFC</x:v>
      </x:c>
      <x:c r="G10168" s="27" t="str">
        <x:v>CO2 to DME</x:v>
      </x:c>
      <x:c r="H10168" s="27" t="str">
        <x:v>Reject</x:v>
      </x:c>
      <x:c r="I10168" s="27" t="str">
        <x:v>Vehicle linked</x:v>
      </x:c>
      <x:c r="J10168" s="28" t="n">
        <x:v>1</x:v>
      </x:c>
      <x:c r="K10168" s="27" t="str">
        <x:v>Chlorine or lithium onboard gate fail</x:v>
      </x:c>
      <x:c r="L10168" s="27" t="str">
        <x:v>Carbon-to-fuel loop</x:v>
      </x:c>
      <x:c r="M10168" s="27" t="str">
        <x:v>Molten LiCl does not produce H2; H2-Cl2 storage lacks a matched chlorine loop; Chlorine or lithium inventory is not accepted in the vehicle module</x:v>
      </x:c>
    </x:row>
    <x:row r="10169">
      <x:c r="A10169" s="27" t="str">
        <x:v>X05870</x:v>
      </x:c>
      <x:c r="B10169" s="27" t="str">
        <x:v>Diesel</x:v>
      </x:c>
      <x:c r="C10169" s="27" t="str">
        <x:v>Separated external H2</x:v>
      </x:c>
      <x:c r="D10169" s="27" t="str">
        <x:v>Molten LiCl</x:v>
      </x:c>
      <x:c r="E10169" s="27" t="str">
        <x:v>Reactive onboard Bubble Butt</x:v>
      </x:c>
      <x:c r="F10169" s="27" t="str">
        <x:v>H2-Cl2 RFC</x:v>
      </x:c>
      <x:c r="G10169" s="27" t="str">
        <x:v>Captured PM research only</x:v>
      </x:c>
      <x:c r="H10169" s="27" t="str">
        <x:v>Reject</x:v>
      </x:c>
      <x:c r="I10169" s="27" t="str">
        <x:v>Vehicle linked</x:v>
      </x:c>
      <x:c r="J10169" s="28" t="n">
        <x:v>1</x:v>
      </x:c>
      <x:c r="K10169" s="27" t="str">
        <x:v>Chlorine or lithium onboard gate fail</x:v>
      </x:c>
      <x:c r="L10169" s="27" t="str">
        <x:v>Pollutant characterization</x:v>
      </x:c>
      <x:c r="M10169" s="27" t="str">
        <x:v>Molten LiCl does not produce H2; H2-Cl2 storage lacks a matched chlorine loop; Chlorine or lithium inventory is not accepted in the vehicle module</x:v>
      </x:c>
    </x:row>
    <x:row r="10170">
      <x:c r="A10170" s="27" t="str">
        <x:v>X05871</x:v>
      </x:c>
      <x:c r="B10170" s="27" t="str">
        <x:v>Diesel</x:v>
      </x:c>
      <x:c r="C10170" s="27" t="str">
        <x:v>Separated external H2</x:v>
      </x:c>
      <x:c r="D10170" s="27" t="str">
        <x:v>Molten LiCl</x:v>
      </x:c>
      <x:c r="E10170" s="27" t="str">
        <x:v>Reactive onboard Bubble Butt</x:v>
      </x:c>
      <x:c r="F10170" s="27" t="str">
        <x:v>Li-Cl2</x:v>
      </x:c>
      <x:c r="G10170" s="27" t="str">
        <x:v>Recovered water and heat</x:v>
      </x:c>
      <x:c r="H10170" s="27" t="str">
        <x:v>Reject</x:v>
      </x:c>
      <x:c r="I10170" s="27" t="str">
        <x:v>Vehicle linked</x:v>
      </x:c>
      <x:c r="J10170" s="28" t="n">
        <x:v>1</x:v>
      </x:c>
      <x:c r="K10170" s="27" t="str">
        <x:v>Chlorine or lithium onboard gate fail</x:v>
      </x:c>
      <x:c r="L10170" s="27" t="str">
        <x:v>Water and heat recovery</x:v>
      </x:c>
      <x:c r="M10170" s="27" t="str">
        <x:v>Molten LiCl does not produce H2; Chlorine or lithium inventory is not accepted in the vehicle module</x:v>
      </x:c>
    </x:row>
    <x:row r="10171">
      <x:c r="A10171" s="27" t="str">
        <x:v>X05872</x:v>
      </x:c>
      <x:c r="B10171" s="27" t="str">
        <x:v>Diesel</x:v>
      </x:c>
      <x:c r="C10171" s="27" t="str">
        <x:v>Separated external H2</x:v>
      </x:c>
      <x:c r="D10171" s="27" t="str">
        <x:v>Molten LiCl</x:v>
      </x:c>
      <x:c r="E10171" s="27" t="str">
        <x:v>Reactive onboard Bubble Butt</x:v>
      </x:c>
      <x:c r="F10171" s="27" t="str">
        <x:v>Li-Cl2</x:v>
      </x:c>
      <x:c r="G10171" s="27" t="str">
        <x:v>CO2 to methane</x:v>
      </x:c>
      <x:c r="H10171" s="27" t="str">
        <x:v>Reject</x:v>
      </x:c>
      <x:c r="I10171" s="27" t="str">
        <x:v>Vehicle linked</x:v>
      </x:c>
      <x:c r="J10171" s="28" t="n">
        <x:v>1</x:v>
      </x:c>
      <x:c r="K10171" s="27" t="str">
        <x:v>Chlorine or lithium onboard gate fail</x:v>
      </x:c>
      <x:c r="L10171" s="27" t="str">
        <x:v>Carbon-to-fuel loop</x:v>
      </x:c>
      <x:c r="M10171" s="27" t="str">
        <x:v>Molten LiCl does not produce H2; Chlorine or lithium inventory is not accepted in the vehicle module</x:v>
      </x:c>
    </x:row>
    <x:row r="10172">
      <x:c r="A10172" s="27" t="str">
        <x:v>X05873</x:v>
      </x:c>
      <x:c r="B10172" s="27" t="str">
        <x:v>Diesel</x:v>
      </x:c>
      <x:c r="C10172" s="27" t="str">
        <x:v>Separated external H2</x:v>
      </x:c>
      <x:c r="D10172" s="27" t="str">
        <x:v>Molten LiCl</x:v>
      </x:c>
      <x:c r="E10172" s="27" t="str">
        <x:v>Reactive onboard Bubble Butt</x:v>
      </x:c>
      <x:c r="F10172" s="27" t="str">
        <x:v>Li-Cl2</x:v>
      </x:c>
      <x:c r="G10172" s="27" t="str">
        <x:v>CO2 to methanol</x:v>
      </x:c>
      <x:c r="H10172" s="27" t="str">
        <x:v>Reject</x:v>
      </x:c>
      <x:c r="I10172" s="27" t="str">
        <x:v>Vehicle linked</x:v>
      </x:c>
      <x:c r="J10172" s="28" t="n">
        <x:v>1</x:v>
      </x:c>
      <x:c r="K10172" s="27" t="str">
        <x:v>Chlorine or lithium onboard gate fail</x:v>
      </x:c>
      <x:c r="L10172" s="27" t="str">
        <x:v>Carbon-to-fuel loop</x:v>
      </x:c>
      <x:c r="M10172" s="27" t="str">
        <x:v>Molten LiCl does not produce H2; Chlorine or lithium inventory is not accepted in the vehicle module</x:v>
      </x:c>
    </x:row>
    <x:row r="10173">
      <x:c r="A10173" s="27" t="str">
        <x:v>X05874</x:v>
      </x:c>
      <x:c r="B10173" s="27" t="str">
        <x:v>Diesel</x:v>
      </x:c>
      <x:c r="C10173" s="27" t="str">
        <x:v>Separated external H2</x:v>
      </x:c>
      <x:c r="D10173" s="27" t="str">
        <x:v>Molten LiCl</x:v>
      </x:c>
      <x:c r="E10173" s="27" t="str">
        <x:v>Reactive onboard Bubble Butt</x:v>
      </x:c>
      <x:c r="F10173" s="27" t="str">
        <x:v>Li-Cl2</x:v>
      </x:c>
      <x:c r="G10173" s="27" t="str">
        <x:v>CO2 to DME</x:v>
      </x:c>
      <x:c r="H10173" s="27" t="str">
        <x:v>Reject</x:v>
      </x:c>
      <x:c r="I10173" s="27" t="str">
        <x:v>Vehicle linked</x:v>
      </x:c>
      <x:c r="J10173" s="28" t="n">
        <x:v>1</x:v>
      </x:c>
      <x:c r="K10173" s="27" t="str">
        <x:v>Chlorine or lithium onboard gate fail</x:v>
      </x:c>
      <x:c r="L10173" s="27" t="str">
        <x:v>Carbon-to-fuel loop</x:v>
      </x:c>
      <x:c r="M10173" s="27" t="str">
        <x:v>Molten LiCl does not produce H2; Chlorine or lithium inventory is not accepted in the vehicle module</x:v>
      </x:c>
    </x:row>
    <x:row r="10174">
      <x:c r="A10174" s="27" t="str">
        <x:v>X05875</x:v>
      </x:c>
      <x:c r="B10174" s="27" t="str">
        <x:v>Diesel</x:v>
      </x:c>
      <x:c r="C10174" s="27" t="str">
        <x:v>Separated external H2</x:v>
      </x:c>
      <x:c r="D10174" s="27" t="str">
        <x:v>Molten LiCl</x:v>
      </x:c>
      <x:c r="E10174" s="27" t="str">
        <x:v>Reactive onboard Bubble Butt</x:v>
      </x:c>
      <x:c r="F10174" s="27" t="str">
        <x:v>Li-Cl2</x:v>
      </x:c>
      <x:c r="G10174" s="27" t="str">
        <x:v>Captured PM research only</x:v>
      </x:c>
      <x:c r="H10174" s="27" t="str">
        <x:v>Reject</x:v>
      </x:c>
      <x:c r="I10174" s="27" t="str">
        <x:v>Vehicle linked</x:v>
      </x:c>
      <x:c r="J10174" s="28" t="n">
        <x:v>1</x:v>
      </x:c>
      <x:c r="K10174" s="27" t="str">
        <x:v>Chlorine or lithium onboard gate fail</x:v>
      </x:c>
      <x:c r="L10174" s="27" t="str">
        <x:v>Pollutant characterization</x:v>
      </x:c>
      <x:c r="M10174" s="27" t="str">
        <x:v>Molten LiCl does not produce H2; Chlorine or lithium inventory is not accepted in the vehicle module</x:v>
      </x:c>
    </x:row>
    <x:row r="10175">
      <x:c r="A10175" s="27" t="str">
        <x:v>X05916</x:v>
      </x:c>
      <x:c r="B10175" s="27" t="str">
        <x:v>Diesel</x:v>
      </x:c>
      <x:c r="C10175" s="27" t="str">
        <x:v>Separated external H2</x:v>
      </x:c>
      <x:c r="D10175" s="27" t="str">
        <x:v>HCl electrolysis</x:v>
      </x:c>
      <x:c r="E10175" s="27" t="str">
        <x:v>Baseline aftertreatment</x:v>
      </x:c>
      <x:c r="F10175" s="27" t="str">
        <x:v>H2-Cl2 RFC</x:v>
      </x:c>
      <x:c r="G10175" s="27" t="str">
        <x:v>Recovered water and heat</x:v>
      </x:c>
      <x:c r="H10175" s="27" t="str">
        <x:v>Reject</x:v>
      </x:c>
      <x:c r="I10175" s="27" t="str">
        <x:v>Vehicle linked</x:v>
      </x:c>
      <x:c r="J10175" s="28" t="n">
        <x:v>1</x:v>
      </x:c>
      <x:c r="K10175" s="27" t="str">
        <x:v>Chlorine or lithium onboard gate fail</x:v>
      </x:c>
      <x:c r="L10175" s="27" t="str">
        <x:v>Water and heat recovery</x:v>
      </x:c>
      <x:c r="M10175" s="27" t="str">
        <x:v>Chlorine or lithium inventory is not accepted in the vehicle module</x:v>
      </x:c>
    </x:row>
    <x:row r="10176">
      <x:c r="A10176" s="27" t="str">
        <x:v>X05917</x:v>
      </x:c>
      <x:c r="B10176" s="27" t="str">
        <x:v>Diesel</x:v>
      </x:c>
      <x:c r="C10176" s="27" t="str">
        <x:v>Separated external H2</x:v>
      </x:c>
      <x:c r="D10176" s="27" t="str">
        <x:v>HCl electrolysis</x:v>
      </x:c>
      <x:c r="E10176" s="27" t="str">
        <x:v>Baseline aftertreatment</x:v>
      </x:c>
      <x:c r="F10176" s="27" t="str">
        <x:v>H2-Cl2 RFC</x:v>
      </x:c>
      <x:c r="G10176" s="27" t="str">
        <x:v>CO2 to methane</x:v>
      </x:c>
      <x:c r="H10176" s="27" t="str">
        <x:v>Reject</x:v>
      </x:c>
      <x:c r="I10176" s="27" t="str">
        <x:v>Vehicle linked</x:v>
      </x:c>
      <x:c r="J10176" s="28" t="n">
        <x:v>1</x:v>
      </x:c>
      <x:c r="K10176" s="27" t="str">
        <x:v>Chlorine or lithium onboard gate fail</x:v>
      </x:c>
      <x:c r="L10176" s="27" t="str">
        <x:v>Carbon-to-fuel loop</x:v>
      </x:c>
      <x:c r="M10176" s="27" t="str">
        <x:v>CO2 product needs reactive capture and regeneration; Chlorine or lithium inventory is not accepted in the vehicle module</x:v>
      </x:c>
    </x:row>
    <x:row r="10177">
      <x:c r="A10177" s="27" t="str">
        <x:v>X05918</x:v>
      </x:c>
      <x:c r="B10177" s="27" t="str">
        <x:v>Diesel</x:v>
      </x:c>
      <x:c r="C10177" s="27" t="str">
        <x:v>Separated external H2</x:v>
      </x:c>
      <x:c r="D10177" s="27" t="str">
        <x:v>HCl electrolysis</x:v>
      </x:c>
      <x:c r="E10177" s="27" t="str">
        <x:v>Baseline aftertreatment</x:v>
      </x:c>
      <x:c r="F10177" s="27" t="str">
        <x:v>H2-Cl2 RFC</x:v>
      </x:c>
      <x:c r="G10177" s="27" t="str">
        <x:v>CO2 to methanol</x:v>
      </x:c>
      <x:c r="H10177" s="27" t="str">
        <x:v>Reject</x:v>
      </x:c>
      <x:c r="I10177" s="27" t="str">
        <x:v>Vehicle linked</x:v>
      </x:c>
      <x:c r="J10177" s="28" t="n">
        <x:v>1</x:v>
      </x:c>
      <x:c r="K10177" s="27" t="str">
        <x:v>Chlorine or lithium onboard gate fail</x:v>
      </x:c>
      <x:c r="L10177" s="27" t="str">
        <x:v>Carbon-to-fuel loop</x:v>
      </x:c>
      <x:c r="M10177" s="27" t="str">
        <x:v>CO2 product needs reactive capture and regeneration; Chlorine or lithium inventory is not accepted in the vehicle module</x:v>
      </x:c>
    </x:row>
    <x:row r="10178">
      <x:c r="A10178" s="27" t="str">
        <x:v>X05919</x:v>
      </x:c>
      <x:c r="B10178" s="27" t="str">
        <x:v>Diesel</x:v>
      </x:c>
      <x:c r="C10178" s="27" t="str">
        <x:v>Separated external H2</x:v>
      </x:c>
      <x:c r="D10178" s="27" t="str">
        <x:v>HCl electrolysis</x:v>
      </x:c>
      <x:c r="E10178" s="27" t="str">
        <x:v>Baseline aftertreatment</x:v>
      </x:c>
      <x:c r="F10178" s="27" t="str">
        <x:v>H2-Cl2 RFC</x:v>
      </x:c>
      <x:c r="G10178" s="27" t="str">
        <x:v>CO2 to DME</x:v>
      </x:c>
      <x:c r="H10178" s="27" t="str">
        <x:v>Reject</x:v>
      </x:c>
      <x:c r="I10178" s="27" t="str">
        <x:v>Vehicle linked</x:v>
      </x:c>
      <x:c r="J10178" s="28" t="n">
        <x:v>1</x:v>
      </x:c>
      <x:c r="K10178" s="27" t="str">
        <x:v>Chlorine or lithium onboard gate fail</x:v>
      </x:c>
      <x:c r="L10178" s="27" t="str">
        <x:v>Carbon-to-fuel loop</x:v>
      </x:c>
      <x:c r="M10178" s="27" t="str">
        <x:v>CO2 product needs reactive capture and regeneration; Chlorine or lithium inventory is not accepted in the vehicle module</x:v>
      </x:c>
    </x:row>
    <x:row r="10179">
      <x:c r="A10179" s="27" t="str">
        <x:v>X05920</x:v>
      </x:c>
      <x:c r="B10179" s="27" t="str">
        <x:v>Diesel</x:v>
      </x:c>
      <x:c r="C10179" s="27" t="str">
        <x:v>Separated external H2</x:v>
      </x:c>
      <x:c r="D10179" s="27" t="str">
        <x:v>HCl electrolysis</x:v>
      </x:c>
      <x:c r="E10179" s="27" t="str">
        <x:v>Baseline aftertreatment</x:v>
      </x:c>
      <x:c r="F10179" s="27" t="str">
        <x:v>H2-Cl2 RFC</x:v>
      </x:c>
      <x:c r="G10179" s="27" t="str">
        <x:v>Captured PM research only</x:v>
      </x:c>
      <x:c r="H10179" s="27" t="str">
        <x:v>Reject</x:v>
      </x:c>
      <x:c r="I10179" s="27" t="str">
        <x:v>Vehicle linked</x:v>
      </x:c>
      <x:c r="J10179" s="28" t="n">
        <x:v>1</x:v>
      </x:c>
      <x:c r="K10179" s="27" t="str">
        <x:v>Chlorine or lithium onboard gate fail</x:v>
      </x:c>
      <x:c r="L10179" s="27" t="str">
        <x:v>Pollutant characterization</x:v>
      </x:c>
      <x:c r="M10179" s="27" t="str">
        <x:v>Chlorine or lithium inventory is not accepted in the vehicle module</x:v>
      </x:c>
    </x:row>
    <x:row r="10180">
      <x:c r="A10180" s="27" t="str">
        <x:v>X05921</x:v>
      </x:c>
      <x:c r="B10180" s="27" t="str">
        <x:v>Diesel</x:v>
      </x:c>
      <x:c r="C10180" s="27" t="str">
        <x:v>Separated external H2</x:v>
      </x:c>
      <x:c r="D10180" s="27" t="str">
        <x:v>HCl electrolysis</x:v>
      </x:c>
      <x:c r="E10180" s="27" t="str">
        <x:v>Baseline aftertreatment</x:v>
      </x:c>
      <x:c r="F10180" s="27" t="str">
        <x:v>Li-Cl2</x:v>
      </x:c>
      <x:c r="G10180" s="27" t="str">
        <x:v>Recovered water and heat</x:v>
      </x:c>
      <x:c r="H10180" s="27" t="str">
        <x:v>Reject</x:v>
      </x:c>
      <x:c r="I10180" s="27" t="str">
        <x:v>Vehicle linked</x:v>
      </x:c>
      <x:c r="J10180" s="28" t="n">
        <x:v>1</x:v>
      </x:c>
      <x:c r="K10180" s="27" t="str">
        <x:v>Chlorine or lithium onboard gate fail</x:v>
      </x:c>
      <x:c r="L10180" s="27" t="str">
        <x:v>Water and heat recovery</x:v>
      </x:c>
      <x:c r="M10180" s="27" t="str">
        <x:v>Li-Cl2 storage lacks molten LiCl regeneration; Chlorine or lithium inventory is not accepted in the vehicle module</x:v>
      </x:c>
    </x:row>
    <x:row r="10181">
      <x:c r="A10181" s="27" t="str">
        <x:v>X05922</x:v>
      </x:c>
      <x:c r="B10181" s="27" t="str">
        <x:v>Diesel</x:v>
      </x:c>
      <x:c r="C10181" s="27" t="str">
        <x:v>Separated external H2</x:v>
      </x:c>
      <x:c r="D10181" s="27" t="str">
        <x:v>HCl electrolysis</x:v>
      </x:c>
      <x:c r="E10181" s="27" t="str">
        <x:v>Baseline aftertreatment</x:v>
      </x:c>
      <x:c r="F10181" s="27" t="str">
        <x:v>Li-Cl2</x:v>
      </x:c>
      <x:c r="G10181" s="27" t="str">
        <x:v>CO2 to methane</x:v>
      </x:c>
      <x:c r="H10181" s="27" t="str">
        <x:v>Reject</x:v>
      </x:c>
      <x:c r="I10181" s="27" t="str">
        <x:v>Vehicle linked</x:v>
      </x:c>
      <x:c r="J10181" s="28" t="n">
        <x:v>1</x:v>
      </x:c>
      <x:c r="K10181" s="27" t="str">
        <x:v>Chlorine or lithium onboard gate fail</x:v>
      </x:c>
      <x:c r="L10181" s="27" t="str">
        <x:v>Carbon-to-fuel loop</x:v>
      </x:c>
      <x:c r="M10181" s="27" t="str">
        <x:v>CO2 product needs reactive capture and regeneration; Li-Cl2 storage lacks molten LiCl regeneration; Chlorine or lithium inventory is not accepted in the vehicle module</x:v>
      </x:c>
    </x:row>
    <x:row r="10182">
      <x:c r="A10182" s="27" t="str">
        <x:v>X05923</x:v>
      </x:c>
      <x:c r="B10182" s="27" t="str">
        <x:v>Diesel</x:v>
      </x:c>
      <x:c r="C10182" s="27" t="str">
        <x:v>Separated external H2</x:v>
      </x:c>
      <x:c r="D10182" s="27" t="str">
        <x:v>HCl electrolysis</x:v>
      </x:c>
      <x:c r="E10182" s="27" t="str">
        <x:v>Baseline aftertreatment</x:v>
      </x:c>
      <x:c r="F10182" s="27" t="str">
        <x:v>Li-Cl2</x:v>
      </x:c>
      <x:c r="G10182" s="27" t="str">
        <x:v>CO2 to methanol</x:v>
      </x:c>
      <x:c r="H10182" s="27" t="str">
        <x:v>Reject</x:v>
      </x:c>
      <x:c r="I10182" s="27" t="str">
        <x:v>Vehicle linked</x:v>
      </x:c>
      <x:c r="J10182" s="28" t="n">
        <x:v>1</x:v>
      </x:c>
      <x:c r="K10182" s="27" t="str">
        <x:v>Chlorine or lithium onboard gate fail</x:v>
      </x:c>
      <x:c r="L10182" s="27" t="str">
        <x:v>Carbon-to-fuel loop</x:v>
      </x:c>
      <x:c r="M10182" s="27" t="str">
        <x:v>CO2 product needs reactive capture and regeneration; Li-Cl2 storage lacks molten LiCl regeneration; Chlorine or lithium inventory is not accepted in the vehicle module</x:v>
      </x:c>
    </x:row>
    <x:row r="10183">
      <x:c r="A10183" s="27" t="str">
        <x:v>X05924</x:v>
      </x:c>
      <x:c r="B10183" s="27" t="str">
        <x:v>Diesel</x:v>
      </x:c>
      <x:c r="C10183" s="27" t="str">
        <x:v>Separated external H2</x:v>
      </x:c>
      <x:c r="D10183" s="27" t="str">
        <x:v>HCl electrolysis</x:v>
      </x:c>
      <x:c r="E10183" s="27" t="str">
        <x:v>Baseline aftertreatment</x:v>
      </x:c>
      <x:c r="F10183" s="27" t="str">
        <x:v>Li-Cl2</x:v>
      </x:c>
      <x:c r="G10183" s="27" t="str">
        <x:v>CO2 to DME</x:v>
      </x:c>
      <x:c r="H10183" s="27" t="str">
        <x:v>Reject</x:v>
      </x:c>
      <x:c r="I10183" s="27" t="str">
        <x:v>Vehicle linked</x:v>
      </x:c>
      <x:c r="J10183" s="28" t="n">
        <x:v>1</x:v>
      </x:c>
      <x:c r="K10183" s="27" t="str">
        <x:v>Chlorine or lithium onboard gate fail</x:v>
      </x:c>
      <x:c r="L10183" s="27" t="str">
        <x:v>Carbon-to-fuel loop</x:v>
      </x:c>
      <x:c r="M10183" s="27" t="str">
        <x:v>CO2 product needs reactive capture and regeneration; Li-Cl2 storage lacks molten LiCl regeneration; Chlorine or lithium inventory is not accepted in the vehicle module</x:v>
      </x:c>
    </x:row>
    <x:row r="10184">
      <x:c r="A10184" s="27" t="str">
        <x:v>X05925</x:v>
      </x:c>
      <x:c r="B10184" s="27" t="str">
        <x:v>Diesel</x:v>
      </x:c>
      <x:c r="C10184" s="27" t="str">
        <x:v>Separated external H2</x:v>
      </x:c>
      <x:c r="D10184" s="27" t="str">
        <x:v>HCl electrolysis</x:v>
      </x:c>
      <x:c r="E10184" s="27" t="str">
        <x:v>Baseline aftertreatment</x:v>
      </x:c>
      <x:c r="F10184" s="27" t="str">
        <x:v>Li-Cl2</x:v>
      </x:c>
      <x:c r="G10184" s="27" t="str">
        <x:v>Captured PM research only</x:v>
      </x:c>
      <x:c r="H10184" s="27" t="str">
        <x:v>Reject</x:v>
      </x:c>
      <x:c r="I10184" s="27" t="str">
        <x:v>Vehicle linked</x:v>
      </x:c>
      <x:c r="J10184" s="28" t="n">
        <x:v>1</x:v>
      </x:c>
      <x:c r="K10184" s="27" t="str">
        <x:v>Chlorine or lithium onboard gate fail</x:v>
      </x:c>
      <x:c r="L10184" s="27" t="str">
        <x:v>Pollutant characterization</x:v>
      </x:c>
      <x:c r="M10184" s="27" t="str">
        <x:v>Li-Cl2 storage lacks molten LiCl regeneration; Chlorine or lithium inventory is not accepted in the vehicle module</x:v>
      </x:c>
    </x:row>
    <x:row r="10185">
      <x:c r="A10185" s="27" t="str">
        <x:v>X05941</x:v>
      </x:c>
      <x:c r="B10185" s="27" t="str">
        <x:v>Diesel</x:v>
      </x:c>
      <x:c r="C10185" s="27" t="str">
        <x:v>Separated external H2</x:v>
      </x:c>
      <x:c r="D10185" s="27" t="str">
        <x:v>HCl electrolysis</x:v>
      </x:c>
      <x:c r="E10185" s="27" t="str">
        <x:v>Plain-water Bubble Butt</x:v>
      </x:c>
      <x:c r="F10185" s="27" t="str">
        <x:v>H2-Cl2 RFC</x:v>
      </x:c>
      <x:c r="G10185" s="27" t="str">
        <x:v>Recovered water and heat</x:v>
      </x:c>
      <x:c r="H10185" s="27" t="str">
        <x:v>Reject</x:v>
      </x:c>
      <x:c r="I10185" s="27" t="str">
        <x:v>Vehicle linked</x:v>
      </x:c>
      <x:c r="J10185" s="28" t="n">
        <x:v>1</x:v>
      </x:c>
      <x:c r="K10185" s="27" t="str">
        <x:v>Chlorine or lithium onboard gate fail</x:v>
      </x:c>
      <x:c r="L10185" s="27" t="str">
        <x:v>Water and heat recovery</x:v>
      </x:c>
      <x:c r="M10185" s="27" t="str">
        <x:v>Chlorine or lithium inventory is not accepted in the vehicle module</x:v>
      </x:c>
    </x:row>
    <x:row r="10186">
      <x:c r="A10186" s="27" t="str">
        <x:v>X05942</x:v>
      </x:c>
      <x:c r="B10186" s="27" t="str">
        <x:v>Diesel</x:v>
      </x:c>
      <x:c r="C10186" s="27" t="str">
        <x:v>Separated external H2</x:v>
      </x:c>
      <x:c r="D10186" s="27" t="str">
        <x:v>HCl electrolysis</x:v>
      </x:c>
      <x:c r="E10186" s="27" t="str">
        <x:v>Plain-water Bubble Butt</x:v>
      </x:c>
      <x:c r="F10186" s="27" t="str">
        <x:v>H2-Cl2 RFC</x:v>
      </x:c>
      <x:c r="G10186" s="27" t="str">
        <x:v>CO2 to methane</x:v>
      </x:c>
      <x:c r="H10186" s="27" t="str">
        <x:v>Reject</x:v>
      </x:c>
      <x:c r="I10186" s="27" t="str">
        <x:v>Vehicle linked</x:v>
      </x:c>
      <x:c r="J10186" s="28" t="n">
        <x:v>1</x:v>
      </x:c>
      <x:c r="K10186" s="27" t="str">
        <x:v>Chlorine or lithium onboard gate fail</x:v>
      </x:c>
      <x:c r="L10186" s="27" t="str">
        <x:v>Carbon-to-fuel loop</x:v>
      </x:c>
      <x:c r="M10186" s="27" t="str">
        <x:v>CO2 product needs reactive capture and regeneration; Chlorine or lithium inventory is not accepted in the vehicle module</x:v>
      </x:c>
    </x:row>
    <x:row r="10187">
      <x:c r="A10187" s="27" t="str">
        <x:v>X05943</x:v>
      </x:c>
      <x:c r="B10187" s="27" t="str">
        <x:v>Diesel</x:v>
      </x:c>
      <x:c r="C10187" s="27" t="str">
        <x:v>Separated external H2</x:v>
      </x:c>
      <x:c r="D10187" s="27" t="str">
        <x:v>HCl electrolysis</x:v>
      </x:c>
      <x:c r="E10187" s="27" t="str">
        <x:v>Plain-water Bubble Butt</x:v>
      </x:c>
      <x:c r="F10187" s="27" t="str">
        <x:v>H2-Cl2 RFC</x:v>
      </x:c>
      <x:c r="G10187" s="27" t="str">
        <x:v>CO2 to methanol</x:v>
      </x:c>
      <x:c r="H10187" s="27" t="str">
        <x:v>Reject</x:v>
      </x:c>
      <x:c r="I10187" s="27" t="str">
        <x:v>Vehicle linked</x:v>
      </x:c>
      <x:c r="J10187" s="28" t="n">
        <x:v>1</x:v>
      </x:c>
      <x:c r="K10187" s="27" t="str">
        <x:v>Chlorine or lithium onboard gate fail</x:v>
      </x:c>
      <x:c r="L10187" s="27" t="str">
        <x:v>Carbon-to-fuel loop</x:v>
      </x:c>
      <x:c r="M10187" s="27" t="str">
        <x:v>CO2 product needs reactive capture and regeneration; Chlorine or lithium inventory is not accepted in the vehicle module</x:v>
      </x:c>
    </x:row>
    <x:row r="10188">
      <x:c r="A10188" s="27" t="str">
        <x:v>X05944</x:v>
      </x:c>
      <x:c r="B10188" s="27" t="str">
        <x:v>Diesel</x:v>
      </x:c>
      <x:c r="C10188" s="27" t="str">
        <x:v>Separated external H2</x:v>
      </x:c>
      <x:c r="D10188" s="27" t="str">
        <x:v>HCl electrolysis</x:v>
      </x:c>
      <x:c r="E10188" s="27" t="str">
        <x:v>Plain-water Bubble Butt</x:v>
      </x:c>
      <x:c r="F10188" s="27" t="str">
        <x:v>H2-Cl2 RFC</x:v>
      </x:c>
      <x:c r="G10188" s="27" t="str">
        <x:v>CO2 to DME</x:v>
      </x:c>
      <x:c r="H10188" s="27" t="str">
        <x:v>Reject</x:v>
      </x:c>
      <x:c r="I10188" s="27" t="str">
        <x:v>Vehicle linked</x:v>
      </x:c>
      <x:c r="J10188" s="28" t="n">
        <x:v>1</x:v>
      </x:c>
      <x:c r="K10188" s="27" t="str">
        <x:v>Chlorine or lithium onboard gate fail</x:v>
      </x:c>
      <x:c r="L10188" s="27" t="str">
        <x:v>Carbon-to-fuel loop</x:v>
      </x:c>
      <x:c r="M10188" s="27" t="str">
        <x:v>CO2 product needs reactive capture and regeneration; Chlorine or lithium inventory is not accepted in the vehicle module</x:v>
      </x:c>
    </x:row>
    <x:row r="10189">
      <x:c r="A10189" s="27" t="str">
        <x:v>X05945</x:v>
      </x:c>
      <x:c r="B10189" s="27" t="str">
        <x:v>Diesel</x:v>
      </x:c>
      <x:c r="C10189" s="27" t="str">
        <x:v>Separated external H2</x:v>
      </x:c>
      <x:c r="D10189" s="27" t="str">
        <x:v>HCl electrolysis</x:v>
      </x:c>
      <x:c r="E10189" s="27" t="str">
        <x:v>Plain-water Bubble Butt</x:v>
      </x:c>
      <x:c r="F10189" s="27" t="str">
        <x:v>H2-Cl2 RFC</x:v>
      </x:c>
      <x:c r="G10189" s="27" t="str">
        <x:v>Captured PM research only</x:v>
      </x:c>
      <x:c r="H10189" s="27" t="str">
        <x:v>Reject</x:v>
      </x:c>
      <x:c r="I10189" s="27" t="str">
        <x:v>Vehicle linked</x:v>
      </x:c>
      <x:c r="J10189" s="28" t="n">
        <x:v>1</x:v>
      </x:c>
      <x:c r="K10189" s="27" t="str">
        <x:v>Chlorine or lithium onboard gate fail</x:v>
      </x:c>
      <x:c r="L10189" s="27" t="str">
        <x:v>Pollutant characterization</x:v>
      </x:c>
      <x:c r="M10189" s="27" t="str">
        <x:v>Chlorine or lithium inventory is not accepted in the vehicle module</x:v>
      </x:c>
    </x:row>
    <x:row r="10190">
      <x:c r="A10190" s="27" t="str">
        <x:v>X05946</x:v>
      </x:c>
      <x:c r="B10190" s="27" t="str">
        <x:v>Diesel</x:v>
      </x:c>
      <x:c r="C10190" s="27" t="str">
        <x:v>Separated external H2</x:v>
      </x:c>
      <x:c r="D10190" s="27" t="str">
        <x:v>HCl electrolysis</x:v>
      </x:c>
      <x:c r="E10190" s="27" t="str">
        <x:v>Plain-water Bubble Butt</x:v>
      </x:c>
      <x:c r="F10190" s="27" t="str">
        <x:v>Li-Cl2</x:v>
      </x:c>
      <x:c r="G10190" s="27" t="str">
        <x:v>Recovered water and heat</x:v>
      </x:c>
      <x:c r="H10190" s="27" t="str">
        <x:v>Reject</x:v>
      </x:c>
      <x:c r="I10190" s="27" t="str">
        <x:v>Vehicle linked</x:v>
      </x:c>
      <x:c r="J10190" s="28" t="n">
        <x:v>1</x:v>
      </x:c>
      <x:c r="K10190" s="27" t="str">
        <x:v>Chlorine or lithium onboard gate fail</x:v>
      </x:c>
      <x:c r="L10190" s="27" t="str">
        <x:v>Water and heat recovery</x:v>
      </x:c>
      <x:c r="M10190" s="27" t="str">
        <x:v>Li-Cl2 storage lacks molten LiCl regeneration; Chlorine or lithium inventory is not accepted in the vehicle module</x:v>
      </x:c>
    </x:row>
    <x:row r="10191">
      <x:c r="A10191" s="27" t="str">
        <x:v>X05947</x:v>
      </x:c>
      <x:c r="B10191" s="27" t="str">
        <x:v>Diesel</x:v>
      </x:c>
      <x:c r="C10191" s="27" t="str">
        <x:v>Separated external H2</x:v>
      </x:c>
      <x:c r="D10191" s="27" t="str">
        <x:v>HCl electrolysis</x:v>
      </x:c>
      <x:c r="E10191" s="27" t="str">
        <x:v>Plain-water Bubble Butt</x:v>
      </x:c>
      <x:c r="F10191" s="27" t="str">
        <x:v>Li-Cl2</x:v>
      </x:c>
      <x:c r="G10191" s="27" t="str">
        <x:v>CO2 to methane</x:v>
      </x:c>
      <x:c r="H10191" s="27" t="str">
        <x:v>Reject</x:v>
      </x:c>
      <x:c r="I10191" s="27" t="str">
        <x:v>Vehicle linked</x:v>
      </x:c>
      <x:c r="J10191" s="28" t="n">
        <x:v>1</x:v>
      </x:c>
      <x:c r="K10191" s="27" t="str">
        <x:v>Chlorine or lithium onboard gate fail</x:v>
      </x:c>
      <x:c r="L10191" s="27" t="str">
        <x:v>Carbon-to-fuel loop</x:v>
      </x:c>
      <x:c r="M10191" s="27" t="str">
        <x:v>CO2 product needs reactive capture and regeneration; Li-Cl2 storage lacks molten LiCl regeneration; Chlorine or lithium inventory is not accepted in the vehicle module</x:v>
      </x:c>
    </x:row>
    <x:row r="10192">
      <x:c r="A10192" s="27" t="str">
        <x:v>X05948</x:v>
      </x:c>
      <x:c r="B10192" s="27" t="str">
        <x:v>Diesel</x:v>
      </x:c>
      <x:c r="C10192" s="27" t="str">
        <x:v>Separated external H2</x:v>
      </x:c>
      <x:c r="D10192" s="27" t="str">
        <x:v>HCl electrolysis</x:v>
      </x:c>
      <x:c r="E10192" s="27" t="str">
        <x:v>Plain-water Bubble Butt</x:v>
      </x:c>
      <x:c r="F10192" s="27" t="str">
        <x:v>Li-Cl2</x:v>
      </x:c>
      <x:c r="G10192" s="27" t="str">
        <x:v>CO2 to methanol</x:v>
      </x:c>
      <x:c r="H10192" s="27" t="str">
        <x:v>Reject</x:v>
      </x:c>
      <x:c r="I10192" s="27" t="str">
        <x:v>Vehicle linked</x:v>
      </x:c>
      <x:c r="J10192" s="28" t="n">
        <x:v>1</x:v>
      </x:c>
      <x:c r="K10192" s="27" t="str">
        <x:v>Chlorine or lithium onboard gate fail</x:v>
      </x:c>
      <x:c r="L10192" s="27" t="str">
        <x:v>Carbon-to-fuel loop</x:v>
      </x:c>
      <x:c r="M10192" s="27" t="str">
        <x:v>CO2 product needs reactive capture and regeneration; Li-Cl2 storage lacks molten LiCl regeneration; Chlorine or lithium inventory is not accepted in the vehicle module</x:v>
      </x:c>
    </x:row>
    <x:row r="10193">
      <x:c r="A10193" s="27" t="str">
        <x:v>X05949</x:v>
      </x:c>
      <x:c r="B10193" s="27" t="str">
        <x:v>Diesel</x:v>
      </x:c>
      <x:c r="C10193" s="27" t="str">
        <x:v>Separated external H2</x:v>
      </x:c>
      <x:c r="D10193" s="27" t="str">
        <x:v>HCl electrolysis</x:v>
      </x:c>
      <x:c r="E10193" s="27" t="str">
        <x:v>Plain-water Bubble Butt</x:v>
      </x:c>
      <x:c r="F10193" s="27" t="str">
        <x:v>Li-Cl2</x:v>
      </x:c>
      <x:c r="G10193" s="27" t="str">
        <x:v>CO2 to DME</x:v>
      </x:c>
      <x:c r="H10193" s="27" t="str">
        <x:v>Reject</x:v>
      </x:c>
      <x:c r="I10193" s="27" t="str">
        <x:v>Vehicle linked</x:v>
      </x:c>
      <x:c r="J10193" s="28" t="n">
        <x:v>1</x:v>
      </x:c>
      <x:c r="K10193" s="27" t="str">
        <x:v>Chlorine or lithium onboard gate fail</x:v>
      </x:c>
      <x:c r="L10193" s="27" t="str">
        <x:v>Carbon-to-fuel loop</x:v>
      </x:c>
      <x:c r="M10193" s="27" t="str">
        <x:v>CO2 product needs reactive capture and regeneration; Li-Cl2 storage lacks molten LiCl regeneration; Chlorine or lithium inventory is not accepted in the vehicle module</x:v>
      </x:c>
    </x:row>
    <x:row r="10194">
      <x:c r="A10194" s="27" t="str">
        <x:v>X05950</x:v>
      </x:c>
      <x:c r="B10194" s="27" t="str">
        <x:v>Diesel</x:v>
      </x:c>
      <x:c r="C10194" s="27" t="str">
        <x:v>Separated external H2</x:v>
      </x:c>
      <x:c r="D10194" s="27" t="str">
        <x:v>HCl electrolysis</x:v>
      </x:c>
      <x:c r="E10194" s="27" t="str">
        <x:v>Plain-water Bubble Butt</x:v>
      </x:c>
      <x:c r="F10194" s="27" t="str">
        <x:v>Li-Cl2</x:v>
      </x:c>
      <x:c r="G10194" s="27" t="str">
        <x:v>Captured PM research only</x:v>
      </x:c>
      <x:c r="H10194" s="27" t="str">
        <x:v>Reject</x:v>
      </x:c>
      <x:c r="I10194" s="27" t="str">
        <x:v>Vehicle linked</x:v>
      </x:c>
      <x:c r="J10194" s="28" t="n">
        <x:v>1</x:v>
      </x:c>
      <x:c r="K10194" s="27" t="str">
        <x:v>Chlorine or lithium onboard gate fail</x:v>
      </x:c>
      <x:c r="L10194" s="27" t="str">
        <x:v>Pollutant characterization</x:v>
      </x:c>
      <x:c r="M10194" s="27" t="str">
        <x:v>Li-Cl2 storage lacks molten LiCl regeneration; Chlorine or lithium inventory is not accepted in the vehicle module</x:v>
      </x:c>
    </x:row>
    <x:row r="10195">
      <x:c r="A10195" s="27" t="str">
        <x:v>X05966</x:v>
      </x:c>
      <x:c r="B10195" s="27" t="str">
        <x:v>Diesel</x:v>
      </x:c>
      <x:c r="C10195" s="27" t="str">
        <x:v>Separated external H2</x:v>
      </x:c>
      <x:c r="D10195" s="27" t="str">
        <x:v>HCl electrolysis</x:v>
      </x:c>
      <x:c r="E10195" s="27" t="str">
        <x:v>Reactive onboard Bubble Butt</x:v>
      </x:c>
      <x:c r="F10195" s="27" t="str">
        <x:v>H2-Cl2 RFC</x:v>
      </x:c>
      <x:c r="G10195" s="27" t="str">
        <x:v>Recovered water and heat</x:v>
      </x:c>
      <x:c r="H10195" s="27" t="str">
        <x:v>Reject</x:v>
      </x:c>
      <x:c r="I10195" s="27" t="str">
        <x:v>Vehicle linked</x:v>
      </x:c>
      <x:c r="J10195" s="28" t="n">
        <x:v>1</x:v>
      </x:c>
      <x:c r="K10195" s="27" t="str">
        <x:v>Chlorine or lithium onboard gate fail</x:v>
      </x:c>
      <x:c r="L10195" s="27" t="str">
        <x:v>Water and heat recovery</x:v>
      </x:c>
      <x:c r="M10195" s="27" t="str">
        <x:v>Chlorine or lithium inventory is not accepted in the vehicle module</x:v>
      </x:c>
    </x:row>
    <x:row r="10196">
      <x:c r="A10196" s="27" t="str">
        <x:v>X05967</x:v>
      </x:c>
      <x:c r="B10196" s="27" t="str">
        <x:v>Diesel</x:v>
      </x:c>
      <x:c r="C10196" s="27" t="str">
        <x:v>Separated external H2</x:v>
      </x:c>
      <x:c r="D10196" s="27" t="str">
        <x:v>HCl electrolysis</x:v>
      </x:c>
      <x:c r="E10196" s="27" t="str">
        <x:v>Reactive onboard Bubble Butt</x:v>
      </x:c>
      <x:c r="F10196" s="27" t="str">
        <x:v>H2-Cl2 RFC</x:v>
      </x:c>
      <x:c r="G10196" s="27" t="str">
        <x:v>CO2 to methane</x:v>
      </x:c>
      <x:c r="H10196" s="27" t="str">
        <x:v>Reject</x:v>
      </x:c>
      <x:c r="I10196" s="27" t="str">
        <x:v>Vehicle linked</x:v>
      </x:c>
      <x:c r="J10196" s="28" t="n">
        <x:v>1</x:v>
      </x:c>
      <x:c r="K10196" s="27" t="str">
        <x:v>Chlorine or lithium onboard gate fail</x:v>
      </x:c>
      <x:c r="L10196" s="27" t="str">
        <x:v>Carbon-to-fuel loop</x:v>
      </x:c>
      <x:c r="M10196" s="27" t="str">
        <x:v>Chlorine or lithium inventory is not accepted in the vehicle module</x:v>
      </x:c>
    </x:row>
    <x:row r="10197">
      <x:c r="A10197" s="27" t="str">
        <x:v>X05968</x:v>
      </x:c>
      <x:c r="B10197" s="27" t="str">
        <x:v>Diesel</x:v>
      </x:c>
      <x:c r="C10197" s="27" t="str">
        <x:v>Separated external H2</x:v>
      </x:c>
      <x:c r="D10197" s="27" t="str">
        <x:v>HCl electrolysis</x:v>
      </x:c>
      <x:c r="E10197" s="27" t="str">
        <x:v>Reactive onboard Bubble Butt</x:v>
      </x:c>
      <x:c r="F10197" s="27" t="str">
        <x:v>H2-Cl2 RFC</x:v>
      </x:c>
      <x:c r="G10197" s="27" t="str">
        <x:v>CO2 to methanol</x:v>
      </x:c>
      <x:c r="H10197" s="27" t="str">
        <x:v>Reject</x:v>
      </x:c>
      <x:c r="I10197" s="27" t="str">
        <x:v>Vehicle linked</x:v>
      </x:c>
      <x:c r="J10197" s="28" t="n">
        <x:v>1</x:v>
      </x:c>
      <x:c r="K10197" s="27" t="str">
        <x:v>Chlorine or lithium onboard gate fail</x:v>
      </x:c>
      <x:c r="L10197" s="27" t="str">
        <x:v>Carbon-to-fuel loop</x:v>
      </x:c>
      <x:c r="M10197" s="27" t="str">
        <x:v>Chlorine or lithium inventory is not accepted in the vehicle module</x:v>
      </x:c>
    </x:row>
    <x:row r="10198">
      <x:c r="A10198" s="27" t="str">
        <x:v>X05969</x:v>
      </x:c>
      <x:c r="B10198" s="27" t="str">
        <x:v>Diesel</x:v>
      </x:c>
      <x:c r="C10198" s="27" t="str">
        <x:v>Separated external H2</x:v>
      </x:c>
      <x:c r="D10198" s="27" t="str">
        <x:v>HCl electrolysis</x:v>
      </x:c>
      <x:c r="E10198" s="27" t="str">
        <x:v>Reactive onboard Bubble Butt</x:v>
      </x:c>
      <x:c r="F10198" s="27" t="str">
        <x:v>H2-Cl2 RFC</x:v>
      </x:c>
      <x:c r="G10198" s="27" t="str">
        <x:v>CO2 to DME</x:v>
      </x:c>
      <x:c r="H10198" s="27" t="str">
        <x:v>Reject</x:v>
      </x:c>
      <x:c r="I10198" s="27" t="str">
        <x:v>Vehicle linked</x:v>
      </x:c>
      <x:c r="J10198" s="28" t="n">
        <x:v>1</x:v>
      </x:c>
      <x:c r="K10198" s="27" t="str">
        <x:v>Chlorine or lithium onboard gate fail</x:v>
      </x:c>
      <x:c r="L10198" s="27" t="str">
        <x:v>Carbon-to-fuel loop</x:v>
      </x:c>
      <x:c r="M10198" s="27" t="str">
        <x:v>Chlorine or lithium inventory is not accepted in the vehicle module</x:v>
      </x:c>
    </x:row>
    <x:row r="10199">
      <x:c r="A10199" s="27" t="str">
        <x:v>X05970</x:v>
      </x:c>
      <x:c r="B10199" s="27" t="str">
        <x:v>Diesel</x:v>
      </x:c>
      <x:c r="C10199" s="27" t="str">
        <x:v>Separated external H2</x:v>
      </x:c>
      <x:c r="D10199" s="27" t="str">
        <x:v>HCl electrolysis</x:v>
      </x:c>
      <x:c r="E10199" s="27" t="str">
        <x:v>Reactive onboard Bubble Butt</x:v>
      </x:c>
      <x:c r="F10199" s="27" t="str">
        <x:v>H2-Cl2 RFC</x:v>
      </x:c>
      <x:c r="G10199" s="27" t="str">
        <x:v>Captured PM research only</x:v>
      </x:c>
      <x:c r="H10199" s="27" t="str">
        <x:v>Reject</x:v>
      </x:c>
      <x:c r="I10199" s="27" t="str">
        <x:v>Vehicle linked</x:v>
      </x:c>
      <x:c r="J10199" s="28" t="n">
        <x:v>1</x:v>
      </x:c>
      <x:c r="K10199" s="27" t="str">
        <x:v>Chlorine or lithium onboard gate fail</x:v>
      </x:c>
      <x:c r="L10199" s="27" t="str">
        <x:v>Pollutant characterization</x:v>
      </x:c>
      <x:c r="M10199" s="27" t="str">
        <x:v>Chlorine or lithium inventory is not accepted in the vehicle module</x:v>
      </x:c>
    </x:row>
    <x:row r="10200">
      <x:c r="A10200" s="27" t="str">
        <x:v>X05971</x:v>
      </x:c>
      <x:c r="B10200" s="27" t="str">
        <x:v>Diesel</x:v>
      </x:c>
      <x:c r="C10200" s="27" t="str">
        <x:v>Separated external H2</x:v>
      </x:c>
      <x:c r="D10200" s="27" t="str">
        <x:v>HCl electrolysis</x:v>
      </x:c>
      <x:c r="E10200" s="27" t="str">
        <x:v>Reactive onboard Bubble Butt</x:v>
      </x:c>
      <x:c r="F10200" s="27" t="str">
        <x:v>Li-Cl2</x:v>
      </x:c>
      <x:c r="G10200" s="27" t="str">
        <x:v>Recovered water and heat</x:v>
      </x:c>
      <x:c r="H10200" s="27" t="str">
        <x:v>Reject</x:v>
      </x:c>
      <x:c r="I10200" s="27" t="str">
        <x:v>Vehicle linked</x:v>
      </x:c>
      <x:c r="J10200" s="28" t="n">
        <x:v>1</x:v>
      </x:c>
      <x:c r="K10200" s="27" t="str">
        <x:v>Chlorine or lithium onboard gate fail</x:v>
      </x:c>
      <x:c r="L10200" s="27" t="str">
        <x:v>Water and heat recovery</x:v>
      </x:c>
      <x:c r="M10200" s="27" t="str">
        <x:v>Li-Cl2 storage lacks molten LiCl regeneration; Chlorine or lithium inventory is not accepted in the vehicle module</x:v>
      </x:c>
    </x:row>
    <x:row r="10201">
      <x:c r="A10201" s="27" t="str">
        <x:v>X05972</x:v>
      </x:c>
      <x:c r="B10201" s="27" t="str">
        <x:v>Diesel</x:v>
      </x:c>
      <x:c r="C10201" s="27" t="str">
        <x:v>Separated external H2</x:v>
      </x:c>
      <x:c r="D10201" s="27" t="str">
        <x:v>HCl electrolysis</x:v>
      </x:c>
      <x:c r="E10201" s="27" t="str">
        <x:v>Reactive onboard Bubble Butt</x:v>
      </x:c>
      <x:c r="F10201" s="27" t="str">
        <x:v>Li-Cl2</x:v>
      </x:c>
      <x:c r="G10201" s="27" t="str">
        <x:v>CO2 to methane</x:v>
      </x:c>
      <x:c r="H10201" s="27" t="str">
        <x:v>Reject</x:v>
      </x:c>
      <x:c r="I10201" s="27" t="str">
        <x:v>Vehicle linked</x:v>
      </x:c>
      <x:c r="J10201" s="28" t="n">
        <x:v>1</x:v>
      </x:c>
      <x:c r="K10201" s="27" t="str">
        <x:v>Chlorine or lithium onboard gate fail</x:v>
      </x:c>
      <x:c r="L10201" s="27" t="str">
        <x:v>Carbon-to-fuel loop</x:v>
      </x:c>
      <x:c r="M10201" s="27" t="str">
        <x:v>Li-Cl2 storage lacks molten LiCl regeneration; Chlorine or lithium inventory is not accepted in the vehicle module</x:v>
      </x:c>
    </x:row>
    <x:row r="10202">
      <x:c r="A10202" s="27" t="str">
        <x:v>X05973</x:v>
      </x:c>
      <x:c r="B10202" s="27" t="str">
        <x:v>Diesel</x:v>
      </x:c>
      <x:c r="C10202" s="27" t="str">
        <x:v>Separated external H2</x:v>
      </x:c>
      <x:c r="D10202" s="27" t="str">
        <x:v>HCl electrolysis</x:v>
      </x:c>
      <x:c r="E10202" s="27" t="str">
        <x:v>Reactive onboard Bubble Butt</x:v>
      </x:c>
      <x:c r="F10202" s="27" t="str">
        <x:v>Li-Cl2</x:v>
      </x:c>
      <x:c r="G10202" s="27" t="str">
        <x:v>CO2 to methanol</x:v>
      </x:c>
      <x:c r="H10202" s="27" t="str">
        <x:v>Reject</x:v>
      </x:c>
      <x:c r="I10202" s="27" t="str">
        <x:v>Vehicle linked</x:v>
      </x:c>
      <x:c r="J10202" s="28" t="n">
        <x:v>1</x:v>
      </x:c>
      <x:c r="K10202" s="27" t="str">
        <x:v>Chlorine or lithium onboard gate fail</x:v>
      </x:c>
      <x:c r="L10202" s="27" t="str">
        <x:v>Carbon-to-fuel loop</x:v>
      </x:c>
      <x:c r="M10202" s="27" t="str">
        <x:v>Li-Cl2 storage lacks molten LiCl regeneration; Chlorine or lithium inventory is not accepted in the vehicle module</x:v>
      </x:c>
    </x:row>
    <x:row r="10203">
      <x:c r="A10203" s="27" t="str">
        <x:v>X05974</x:v>
      </x:c>
      <x:c r="B10203" s="27" t="str">
        <x:v>Diesel</x:v>
      </x:c>
      <x:c r="C10203" s="27" t="str">
        <x:v>Separated external H2</x:v>
      </x:c>
      <x:c r="D10203" s="27" t="str">
        <x:v>HCl electrolysis</x:v>
      </x:c>
      <x:c r="E10203" s="27" t="str">
        <x:v>Reactive onboard Bubble Butt</x:v>
      </x:c>
      <x:c r="F10203" s="27" t="str">
        <x:v>Li-Cl2</x:v>
      </x:c>
      <x:c r="G10203" s="27" t="str">
        <x:v>CO2 to DME</x:v>
      </x:c>
      <x:c r="H10203" s="27" t="str">
        <x:v>Reject</x:v>
      </x:c>
      <x:c r="I10203" s="27" t="str">
        <x:v>Vehicle linked</x:v>
      </x:c>
      <x:c r="J10203" s="28" t="n">
        <x:v>1</x:v>
      </x:c>
      <x:c r="K10203" s="27" t="str">
        <x:v>Chlorine or lithium onboard gate fail</x:v>
      </x:c>
      <x:c r="L10203" s="27" t="str">
        <x:v>Carbon-to-fuel loop</x:v>
      </x:c>
      <x:c r="M10203" s="27" t="str">
        <x:v>Li-Cl2 storage lacks molten LiCl regeneration; Chlorine or lithium inventory is not accepted in the vehicle module</x:v>
      </x:c>
    </x:row>
    <x:row r="10204">
      <x:c r="A10204" s="27" t="str">
        <x:v>X05975</x:v>
      </x:c>
      <x:c r="B10204" s="27" t="str">
        <x:v>Diesel</x:v>
      </x:c>
      <x:c r="C10204" s="27" t="str">
        <x:v>Separated external H2</x:v>
      </x:c>
      <x:c r="D10204" s="27" t="str">
        <x:v>HCl electrolysis</x:v>
      </x:c>
      <x:c r="E10204" s="27" t="str">
        <x:v>Reactive onboard Bubble Butt</x:v>
      </x:c>
      <x:c r="F10204" s="27" t="str">
        <x:v>Li-Cl2</x:v>
      </x:c>
      <x:c r="G10204" s="27" t="str">
        <x:v>Captured PM research only</x:v>
      </x:c>
      <x:c r="H10204" s="27" t="str">
        <x:v>Reject</x:v>
      </x:c>
      <x:c r="I10204" s="27" t="str">
        <x:v>Vehicle linked</x:v>
      </x:c>
      <x:c r="J10204" s="28" t="n">
        <x:v>1</x:v>
      </x:c>
      <x:c r="K10204" s="27" t="str">
        <x:v>Chlorine or lithium onboard gate fail</x:v>
      </x:c>
      <x:c r="L10204" s="27" t="str">
        <x:v>Pollutant characterization</x:v>
      </x:c>
      <x:c r="M10204" s="27" t="str">
        <x:v>Li-Cl2 storage lacks molten LiCl regeneration; Chlorine or lithium inventory is not accepted in the vehicle module</x:v>
      </x:c>
    </x:row>
    <x:row r="10205">
      <x:c r="A10205" s="27" t="str">
        <x:v>X06016</x:v>
      </x:c>
      <x:c r="B10205" s="27" t="str">
        <x:v>Diesel</x:v>
      </x:c>
      <x:c r="C10205" s="27" t="str">
        <x:v>Separated O2 enrichment</x:v>
      </x:c>
      <x:c r="D10205" s="27" t="str">
        <x:v>PEM water</x:v>
      </x:c>
      <x:c r="E10205" s="27" t="str">
        <x:v>Baseline aftertreatment</x:v>
      </x:c>
      <x:c r="F10205" s="27" t="str">
        <x:v>H2-Cl2 RFC</x:v>
      </x:c>
      <x:c r="G10205" s="27" t="str">
        <x:v>Recovered water and heat</x:v>
      </x:c>
      <x:c r="H10205" s="27" t="str">
        <x:v>Reject</x:v>
      </x:c>
      <x:c r="I10205" s="27" t="str">
        <x:v>Vehicle linked</x:v>
      </x:c>
      <x:c r="J10205" s="28" t="n">
        <x:v>1</x:v>
      </x:c>
      <x:c r="K10205" s="27" t="str">
        <x:v>Chlorine or lithium onboard gate fail</x:v>
      </x:c>
      <x:c r="L10205" s="27" t="str">
        <x:v>Water and heat recovery</x:v>
      </x:c>
      <x:c r="M10205" s="27" t="str">
        <x:v>H2-Cl2 storage lacks a matched chlorine loop; Chlorine or lithium inventory is not accepted in the vehicle module</x:v>
      </x:c>
    </x:row>
    <x:row r="10206">
      <x:c r="A10206" s="27" t="str">
        <x:v>X06017</x:v>
      </x:c>
      <x:c r="B10206" s="27" t="str">
        <x:v>Diesel</x:v>
      </x:c>
      <x:c r="C10206" s="27" t="str">
        <x:v>Separated O2 enrichment</x:v>
      </x:c>
      <x:c r="D10206" s="27" t="str">
        <x:v>PEM water</x:v>
      </x:c>
      <x:c r="E10206" s="27" t="str">
        <x:v>Baseline aftertreatment</x:v>
      </x:c>
      <x:c r="F10206" s="27" t="str">
        <x:v>H2-Cl2 RFC</x:v>
      </x:c>
      <x:c r="G10206" s="27" t="str">
        <x:v>CO2 to methane</x:v>
      </x:c>
      <x:c r="H10206" s="27" t="str">
        <x:v>Reject</x:v>
      </x:c>
      <x:c r="I10206" s="27" t="str">
        <x:v>Vehicle linked</x:v>
      </x:c>
      <x:c r="J10206" s="28" t="n">
        <x:v>1</x:v>
      </x:c>
      <x:c r="K10206" s="27" t="str">
        <x:v>Chlorine or lithium onboard gate fail</x:v>
      </x:c>
      <x:c r="L10206" s="27" t="str">
        <x:v>Carbon-to-fuel loop</x:v>
      </x:c>
      <x:c r="M10206" s="27" t="str">
        <x:v>CO2 product needs reactive capture and regeneration; H2-Cl2 storage lacks a matched chlorine loop; Chlorine or lithium inventory is not accepted in the vehicle module</x:v>
      </x:c>
    </x:row>
    <x:row r="10207">
      <x:c r="A10207" s="27" t="str">
        <x:v>X06018</x:v>
      </x:c>
      <x:c r="B10207" s="27" t="str">
        <x:v>Diesel</x:v>
      </x:c>
      <x:c r="C10207" s="27" t="str">
        <x:v>Separated O2 enrichment</x:v>
      </x:c>
      <x:c r="D10207" s="27" t="str">
        <x:v>PEM water</x:v>
      </x:c>
      <x:c r="E10207" s="27" t="str">
        <x:v>Baseline aftertreatment</x:v>
      </x:c>
      <x:c r="F10207" s="27" t="str">
        <x:v>H2-Cl2 RFC</x:v>
      </x:c>
      <x:c r="G10207" s="27" t="str">
        <x:v>CO2 to methanol</x:v>
      </x:c>
      <x:c r="H10207" s="27" t="str">
        <x:v>Reject</x:v>
      </x:c>
      <x:c r="I10207" s="27" t="str">
        <x:v>Vehicle linked</x:v>
      </x:c>
      <x:c r="J10207" s="28" t="n">
        <x:v>1</x:v>
      </x:c>
      <x:c r="K10207" s="27" t="str">
        <x:v>Chlorine or lithium onboard gate fail</x:v>
      </x:c>
      <x:c r="L10207" s="27" t="str">
        <x:v>Carbon-to-fuel loop</x:v>
      </x:c>
      <x:c r="M10207" s="27" t="str">
        <x:v>CO2 product needs reactive capture and regeneration; H2-Cl2 storage lacks a matched chlorine loop; Chlorine or lithium inventory is not accepted in the vehicle module</x:v>
      </x:c>
    </x:row>
    <x:row r="10208">
      <x:c r="A10208" s="27" t="str">
        <x:v>X06019</x:v>
      </x:c>
      <x:c r="B10208" s="27" t="str">
        <x:v>Diesel</x:v>
      </x:c>
      <x:c r="C10208" s="27" t="str">
        <x:v>Separated O2 enrichment</x:v>
      </x:c>
      <x:c r="D10208" s="27" t="str">
        <x:v>PEM water</x:v>
      </x:c>
      <x:c r="E10208" s="27" t="str">
        <x:v>Baseline aftertreatment</x:v>
      </x:c>
      <x:c r="F10208" s="27" t="str">
        <x:v>H2-Cl2 RFC</x:v>
      </x:c>
      <x:c r="G10208" s="27" t="str">
        <x:v>CO2 to DME</x:v>
      </x:c>
      <x:c r="H10208" s="27" t="str">
        <x:v>Reject</x:v>
      </x:c>
      <x:c r="I10208" s="27" t="str">
        <x:v>Vehicle linked</x:v>
      </x:c>
      <x:c r="J10208" s="28" t="n">
        <x:v>1</x:v>
      </x:c>
      <x:c r="K10208" s="27" t="str">
        <x:v>Chlorine or lithium onboard gate fail</x:v>
      </x:c>
      <x:c r="L10208" s="27" t="str">
        <x:v>Carbon-to-fuel loop</x:v>
      </x:c>
      <x:c r="M10208" s="27" t="str">
        <x:v>CO2 product needs reactive capture and regeneration; H2-Cl2 storage lacks a matched chlorine loop; Chlorine or lithium inventory is not accepted in the vehicle module</x:v>
      </x:c>
    </x:row>
    <x:row r="10209">
      <x:c r="A10209" s="27" t="str">
        <x:v>X06020</x:v>
      </x:c>
      <x:c r="B10209" s="27" t="str">
        <x:v>Diesel</x:v>
      </x:c>
      <x:c r="C10209" s="27" t="str">
        <x:v>Separated O2 enrichment</x:v>
      </x:c>
      <x:c r="D10209" s="27" t="str">
        <x:v>PEM water</x:v>
      </x:c>
      <x:c r="E10209" s="27" t="str">
        <x:v>Baseline aftertreatment</x:v>
      </x:c>
      <x:c r="F10209" s="27" t="str">
        <x:v>H2-Cl2 RFC</x:v>
      </x:c>
      <x:c r="G10209" s="27" t="str">
        <x:v>Captured PM research only</x:v>
      </x:c>
      <x:c r="H10209" s="27" t="str">
        <x:v>Reject</x:v>
      </x:c>
      <x:c r="I10209" s="27" t="str">
        <x:v>Vehicle linked</x:v>
      </x:c>
      <x:c r="J10209" s="28" t="n">
        <x:v>1</x:v>
      </x:c>
      <x:c r="K10209" s="27" t="str">
        <x:v>Chlorine or lithium onboard gate fail</x:v>
      </x:c>
      <x:c r="L10209" s="27" t="str">
        <x:v>Pollutant characterization</x:v>
      </x:c>
      <x:c r="M10209" s="27" t="str">
        <x:v>H2-Cl2 storage lacks a matched chlorine loop; Chlorine or lithium inventory is not accepted in the vehicle module</x:v>
      </x:c>
    </x:row>
    <x:row r="10210">
      <x:c r="A10210" s="27" t="str">
        <x:v>X06021</x:v>
      </x:c>
      <x:c r="B10210" s="27" t="str">
        <x:v>Diesel</x:v>
      </x:c>
      <x:c r="C10210" s="27" t="str">
        <x:v>Separated O2 enrichment</x:v>
      </x:c>
      <x:c r="D10210" s="27" t="str">
        <x:v>PEM water</x:v>
      </x:c>
      <x:c r="E10210" s="27" t="str">
        <x:v>Baseline aftertreatment</x:v>
      </x:c>
      <x:c r="F10210" s="27" t="str">
        <x:v>Li-Cl2</x:v>
      </x:c>
      <x:c r="G10210" s="27" t="str">
        <x:v>Recovered water and heat</x:v>
      </x:c>
      <x:c r="H10210" s="27" t="str">
        <x:v>Reject</x:v>
      </x:c>
      <x:c r="I10210" s="27" t="str">
        <x:v>Vehicle linked</x:v>
      </x:c>
      <x:c r="J10210" s="28" t="n">
        <x:v>1</x:v>
      </x:c>
      <x:c r="K10210" s="27" t="str">
        <x:v>Chlorine or lithium onboard gate fail</x:v>
      </x:c>
      <x:c r="L10210" s="27" t="str">
        <x:v>Water and heat recovery</x:v>
      </x:c>
      <x:c r="M10210" s="27" t="str">
        <x:v>Li-Cl2 storage lacks molten LiCl regeneration; Chlorine or lithium inventory is not accepted in the vehicle module</x:v>
      </x:c>
    </x:row>
    <x:row r="10211">
      <x:c r="A10211" s="27" t="str">
        <x:v>X06022</x:v>
      </x:c>
      <x:c r="B10211" s="27" t="str">
        <x:v>Diesel</x:v>
      </x:c>
      <x:c r="C10211" s="27" t="str">
        <x:v>Separated O2 enrichment</x:v>
      </x:c>
      <x:c r="D10211" s="27" t="str">
        <x:v>PEM water</x:v>
      </x:c>
      <x:c r="E10211" s="27" t="str">
        <x:v>Baseline aftertreatment</x:v>
      </x:c>
      <x:c r="F10211" s="27" t="str">
        <x:v>Li-Cl2</x:v>
      </x:c>
      <x:c r="G10211" s="27" t="str">
        <x:v>CO2 to methane</x:v>
      </x:c>
      <x:c r="H10211" s="27" t="str">
        <x:v>Reject</x:v>
      </x:c>
      <x:c r="I10211" s="27" t="str">
        <x:v>Vehicle linked</x:v>
      </x:c>
      <x:c r="J10211" s="28" t="n">
        <x:v>1</x:v>
      </x:c>
      <x:c r="K10211" s="27" t="str">
        <x:v>Chlorine or lithium onboard gate fail</x:v>
      </x:c>
      <x:c r="L10211" s="27" t="str">
        <x:v>Carbon-to-fuel loop</x:v>
      </x:c>
      <x:c r="M10211" s="27" t="str">
        <x:v>CO2 product needs reactive capture and regeneration; Li-Cl2 storage lacks molten LiCl regeneration; Chlorine or lithium inventory is not accepted in the vehicle module</x:v>
      </x:c>
    </x:row>
    <x:row r="10212">
      <x:c r="A10212" s="27" t="str">
        <x:v>X06023</x:v>
      </x:c>
      <x:c r="B10212" s="27" t="str">
        <x:v>Diesel</x:v>
      </x:c>
      <x:c r="C10212" s="27" t="str">
        <x:v>Separated O2 enrichment</x:v>
      </x:c>
      <x:c r="D10212" s="27" t="str">
        <x:v>PEM water</x:v>
      </x:c>
      <x:c r="E10212" s="27" t="str">
        <x:v>Baseline aftertreatment</x:v>
      </x:c>
      <x:c r="F10212" s="27" t="str">
        <x:v>Li-Cl2</x:v>
      </x:c>
      <x:c r="G10212" s="27" t="str">
        <x:v>CO2 to methanol</x:v>
      </x:c>
      <x:c r="H10212" s="27" t="str">
        <x:v>Reject</x:v>
      </x:c>
      <x:c r="I10212" s="27" t="str">
        <x:v>Vehicle linked</x:v>
      </x:c>
      <x:c r="J10212" s="28" t="n">
        <x:v>1</x:v>
      </x:c>
      <x:c r="K10212" s="27" t="str">
        <x:v>Chlorine or lithium onboard gate fail</x:v>
      </x:c>
      <x:c r="L10212" s="27" t="str">
        <x:v>Carbon-to-fuel loop</x:v>
      </x:c>
      <x:c r="M10212" s="27" t="str">
        <x:v>CO2 product needs reactive capture and regeneration; Li-Cl2 storage lacks molten LiCl regeneration; Chlorine or lithium inventory is not accepted in the vehicle module</x:v>
      </x:c>
    </x:row>
    <x:row r="10213">
      <x:c r="A10213" s="27" t="str">
        <x:v>X06024</x:v>
      </x:c>
      <x:c r="B10213" s="27" t="str">
        <x:v>Diesel</x:v>
      </x:c>
      <x:c r="C10213" s="27" t="str">
        <x:v>Separated O2 enrichment</x:v>
      </x:c>
      <x:c r="D10213" s="27" t="str">
        <x:v>PEM water</x:v>
      </x:c>
      <x:c r="E10213" s="27" t="str">
        <x:v>Baseline aftertreatment</x:v>
      </x:c>
      <x:c r="F10213" s="27" t="str">
        <x:v>Li-Cl2</x:v>
      </x:c>
      <x:c r="G10213" s="27" t="str">
        <x:v>CO2 to DME</x:v>
      </x:c>
      <x:c r="H10213" s="27" t="str">
        <x:v>Reject</x:v>
      </x:c>
      <x:c r="I10213" s="27" t="str">
        <x:v>Vehicle linked</x:v>
      </x:c>
      <x:c r="J10213" s="28" t="n">
        <x:v>1</x:v>
      </x:c>
      <x:c r="K10213" s="27" t="str">
        <x:v>Chlorine or lithium onboard gate fail</x:v>
      </x:c>
      <x:c r="L10213" s="27" t="str">
        <x:v>Carbon-to-fuel loop</x:v>
      </x:c>
      <x:c r="M10213" s="27" t="str">
        <x:v>CO2 product needs reactive capture and regeneration; Li-Cl2 storage lacks molten LiCl regeneration; Chlorine or lithium inventory is not accepted in the vehicle module</x:v>
      </x:c>
    </x:row>
    <x:row r="10214">
      <x:c r="A10214" s="27" t="str">
        <x:v>X06025</x:v>
      </x:c>
      <x:c r="B10214" s="27" t="str">
        <x:v>Diesel</x:v>
      </x:c>
      <x:c r="C10214" s="27" t="str">
        <x:v>Separated O2 enrichment</x:v>
      </x:c>
      <x:c r="D10214" s="27" t="str">
        <x:v>PEM water</x:v>
      </x:c>
      <x:c r="E10214" s="27" t="str">
        <x:v>Baseline aftertreatment</x:v>
      </x:c>
      <x:c r="F10214" s="27" t="str">
        <x:v>Li-Cl2</x:v>
      </x:c>
      <x:c r="G10214" s="27" t="str">
        <x:v>Captured PM research only</x:v>
      </x:c>
      <x:c r="H10214" s="27" t="str">
        <x:v>Reject</x:v>
      </x:c>
      <x:c r="I10214" s="27" t="str">
        <x:v>Vehicle linked</x:v>
      </x:c>
      <x:c r="J10214" s="28" t="n">
        <x:v>1</x:v>
      </x:c>
      <x:c r="K10214" s="27" t="str">
        <x:v>Chlorine or lithium onboard gate fail</x:v>
      </x:c>
      <x:c r="L10214" s="27" t="str">
        <x:v>Pollutant characterization</x:v>
      </x:c>
      <x:c r="M10214" s="27" t="str">
        <x:v>Li-Cl2 storage lacks molten LiCl regeneration; Chlorine or lithium inventory is not accepted in the vehicle module</x:v>
      </x:c>
    </x:row>
    <x:row r="10215">
      <x:c r="A10215" s="27" t="str">
        <x:v>X06041</x:v>
      </x:c>
      <x:c r="B10215" s="27" t="str">
        <x:v>Diesel</x:v>
      </x:c>
      <x:c r="C10215" s="27" t="str">
        <x:v>Separated O2 enrichment</x:v>
      </x:c>
      <x:c r="D10215" s="27" t="str">
        <x:v>PEM water</x:v>
      </x:c>
      <x:c r="E10215" s="27" t="str">
        <x:v>Plain-water Bubble Butt</x:v>
      </x:c>
      <x:c r="F10215" s="27" t="str">
        <x:v>H2-Cl2 RFC</x:v>
      </x:c>
      <x:c r="G10215" s="27" t="str">
        <x:v>Recovered water and heat</x:v>
      </x:c>
      <x:c r="H10215" s="27" t="str">
        <x:v>Reject</x:v>
      </x:c>
      <x:c r="I10215" s="27" t="str">
        <x:v>Vehicle linked</x:v>
      </x:c>
      <x:c r="J10215" s="28" t="n">
        <x:v>1</x:v>
      </x:c>
      <x:c r="K10215" s="27" t="str">
        <x:v>Chlorine or lithium onboard gate fail</x:v>
      </x:c>
      <x:c r="L10215" s="27" t="str">
        <x:v>Water and heat recovery</x:v>
      </x:c>
      <x:c r="M10215" s="27" t="str">
        <x:v>H2-Cl2 storage lacks a matched chlorine loop; Chlorine or lithium inventory is not accepted in the vehicle module</x:v>
      </x:c>
    </x:row>
    <x:row r="10216">
      <x:c r="A10216" s="27" t="str">
        <x:v>X06042</x:v>
      </x:c>
      <x:c r="B10216" s="27" t="str">
        <x:v>Diesel</x:v>
      </x:c>
      <x:c r="C10216" s="27" t="str">
        <x:v>Separated O2 enrichment</x:v>
      </x:c>
      <x:c r="D10216" s="27" t="str">
        <x:v>PEM water</x:v>
      </x:c>
      <x:c r="E10216" s="27" t="str">
        <x:v>Plain-water Bubble Butt</x:v>
      </x:c>
      <x:c r="F10216" s="27" t="str">
        <x:v>H2-Cl2 RFC</x:v>
      </x:c>
      <x:c r="G10216" s="27" t="str">
        <x:v>CO2 to methane</x:v>
      </x:c>
      <x:c r="H10216" s="27" t="str">
        <x:v>Reject</x:v>
      </x:c>
      <x:c r="I10216" s="27" t="str">
        <x:v>Vehicle linked</x:v>
      </x:c>
      <x:c r="J10216" s="28" t="n">
        <x:v>1</x:v>
      </x:c>
      <x:c r="K10216" s="27" t="str">
        <x:v>Chlorine or lithium onboard gate fail</x:v>
      </x:c>
      <x:c r="L10216" s="27" t="str">
        <x:v>Carbon-to-fuel loop</x:v>
      </x:c>
      <x:c r="M10216" s="27" t="str">
        <x:v>CO2 product needs reactive capture and regeneration; H2-Cl2 storage lacks a matched chlorine loop; Chlorine or lithium inventory is not accepted in the vehicle module</x:v>
      </x:c>
    </x:row>
    <x:row r="10217">
      <x:c r="A10217" s="27" t="str">
        <x:v>X06043</x:v>
      </x:c>
      <x:c r="B10217" s="27" t="str">
        <x:v>Diesel</x:v>
      </x:c>
      <x:c r="C10217" s="27" t="str">
        <x:v>Separated O2 enrichment</x:v>
      </x:c>
      <x:c r="D10217" s="27" t="str">
        <x:v>PEM water</x:v>
      </x:c>
      <x:c r="E10217" s="27" t="str">
        <x:v>Plain-water Bubble Butt</x:v>
      </x:c>
      <x:c r="F10217" s="27" t="str">
        <x:v>H2-Cl2 RFC</x:v>
      </x:c>
      <x:c r="G10217" s="27" t="str">
        <x:v>CO2 to methanol</x:v>
      </x:c>
      <x:c r="H10217" s="27" t="str">
        <x:v>Reject</x:v>
      </x:c>
      <x:c r="I10217" s="27" t="str">
        <x:v>Vehicle linked</x:v>
      </x:c>
      <x:c r="J10217" s="28" t="n">
        <x:v>1</x:v>
      </x:c>
      <x:c r="K10217" s="27" t="str">
        <x:v>Chlorine or lithium onboard gate fail</x:v>
      </x:c>
      <x:c r="L10217" s="27" t="str">
        <x:v>Carbon-to-fuel loop</x:v>
      </x:c>
      <x:c r="M10217" s="27" t="str">
        <x:v>CO2 product needs reactive capture and regeneration; H2-Cl2 storage lacks a matched chlorine loop; Chlorine or lithium inventory is not accepted in the vehicle module</x:v>
      </x:c>
    </x:row>
    <x:row r="10218">
      <x:c r="A10218" s="27" t="str">
        <x:v>X06044</x:v>
      </x:c>
      <x:c r="B10218" s="27" t="str">
        <x:v>Diesel</x:v>
      </x:c>
      <x:c r="C10218" s="27" t="str">
        <x:v>Separated O2 enrichment</x:v>
      </x:c>
      <x:c r="D10218" s="27" t="str">
        <x:v>PEM water</x:v>
      </x:c>
      <x:c r="E10218" s="27" t="str">
        <x:v>Plain-water Bubble Butt</x:v>
      </x:c>
      <x:c r="F10218" s="27" t="str">
        <x:v>H2-Cl2 RFC</x:v>
      </x:c>
      <x:c r="G10218" s="27" t="str">
        <x:v>CO2 to DME</x:v>
      </x:c>
      <x:c r="H10218" s="27" t="str">
        <x:v>Reject</x:v>
      </x:c>
      <x:c r="I10218" s="27" t="str">
        <x:v>Vehicle linked</x:v>
      </x:c>
      <x:c r="J10218" s="28" t="n">
        <x:v>1</x:v>
      </x:c>
      <x:c r="K10218" s="27" t="str">
        <x:v>Chlorine or lithium onboard gate fail</x:v>
      </x:c>
      <x:c r="L10218" s="27" t="str">
        <x:v>Carbon-to-fuel loop</x:v>
      </x:c>
      <x:c r="M10218" s="27" t="str">
        <x:v>CO2 product needs reactive capture and regeneration; H2-Cl2 storage lacks a matched chlorine loop; Chlorine or lithium inventory is not accepted in the vehicle module</x:v>
      </x:c>
    </x:row>
    <x:row r="10219">
      <x:c r="A10219" s="27" t="str">
        <x:v>X06045</x:v>
      </x:c>
      <x:c r="B10219" s="27" t="str">
        <x:v>Diesel</x:v>
      </x:c>
      <x:c r="C10219" s="27" t="str">
        <x:v>Separated O2 enrichment</x:v>
      </x:c>
      <x:c r="D10219" s="27" t="str">
        <x:v>PEM water</x:v>
      </x:c>
      <x:c r="E10219" s="27" t="str">
        <x:v>Plain-water Bubble Butt</x:v>
      </x:c>
      <x:c r="F10219" s="27" t="str">
        <x:v>H2-Cl2 RFC</x:v>
      </x:c>
      <x:c r="G10219" s="27" t="str">
        <x:v>Captured PM research only</x:v>
      </x:c>
      <x:c r="H10219" s="27" t="str">
        <x:v>Reject</x:v>
      </x:c>
      <x:c r="I10219" s="27" t="str">
        <x:v>Vehicle linked</x:v>
      </x:c>
      <x:c r="J10219" s="28" t="n">
        <x:v>1</x:v>
      </x:c>
      <x:c r="K10219" s="27" t="str">
        <x:v>Chlorine or lithium onboard gate fail</x:v>
      </x:c>
      <x:c r="L10219" s="27" t="str">
        <x:v>Pollutant characterization</x:v>
      </x:c>
      <x:c r="M10219" s="27" t="str">
        <x:v>H2-Cl2 storage lacks a matched chlorine loop; Chlorine or lithium inventory is not accepted in the vehicle module</x:v>
      </x:c>
    </x:row>
    <x:row r="10220">
      <x:c r="A10220" s="27" t="str">
        <x:v>X06046</x:v>
      </x:c>
      <x:c r="B10220" s="27" t="str">
        <x:v>Diesel</x:v>
      </x:c>
      <x:c r="C10220" s="27" t="str">
        <x:v>Separated O2 enrichment</x:v>
      </x:c>
      <x:c r="D10220" s="27" t="str">
        <x:v>PEM water</x:v>
      </x:c>
      <x:c r="E10220" s="27" t="str">
        <x:v>Plain-water Bubble Butt</x:v>
      </x:c>
      <x:c r="F10220" s="27" t="str">
        <x:v>Li-Cl2</x:v>
      </x:c>
      <x:c r="G10220" s="27" t="str">
        <x:v>Recovered water and heat</x:v>
      </x:c>
      <x:c r="H10220" s="27" t="str">
        <x:v>Reject</x:v>
      </x:c>
      <x:c r="I10220" s="27" t="str">
        <x:v>Vehicle linked</x:v>
      </x:c>
      <x:c r="J10220" s="28" t="n">
        <x:v>1</x:v>
      </x:c>
      <x:c r="K10220" s="27" t="str">
        <x:v>Chlorine or lithium onboard gate fail</x:v>
      </x:c>
      <x:c r="L10220" s="27" t="str">
        <x:v>Water and heat recovery</x:v>
      </x:c>
      <x:c r="M10220" s="27" t="str">
        <x:v>Li-Cl2 storage lacks molten LiCl regeneration; Chlorine or lithium inventory is not accepted in the vehicle module</x:v>
      </x:c>
    </x:row>
    <x:row r="10221">
      <x:c r="A10221" s="27" t="str">
        <x:v>X06047</x:v>
      </x:c>
      <x:c r="B10221" s="27" t="str">
        <x:v>Diesel</x:v>
      </x:c>
      <x:c r="C10221" s="27" t="str">
        <x:v>Separated O2 enrichment</x:v>
      </x:c>
      <x:c r="D10221" s="27" t="str">
        <x:v>PEM water</x:v>
      </x:c>
      <x:c r="E10221" s="27" t="str">
        <x:v>Plain-water Bubble Butt</x:v>
      </x:c>
      <x:c r="F10221" s="27" t="str">
        <x:v>Li-Cl2</x:v>
      </x:c>
      <x:c r="G10221" s="27" t="str">
        <x:v>CO2 to methane</x:v>
      </x:c>
      <x:c r="H10221" s="27" t="str">
        <x:v>Reject</x:v>
      </x:c>
      <x:c r="I10221" s="27" t="str">
        <x:v>Vehicle linked</x:v>
      </x:c>
      <x:c r="J10221" s="28" t="n">
        <x:v>1</x:v>
      </x:c>
      <x:c r="K10221" s="27" t="str">
        <x:v>Chlorine or lithium onboard gate fail</x:v>
      </x:c>
      <x:c r="L10221" s="27" t="str">
        <x:v>Carbon-to-fuel loop</x:v>
      </x:c>
      <x:c r="M10221" s="27" t="str">
        <x:v>CO2 product needs reactive capture and regeneration; Li-Cl2 storage lacks molten LiCl regeneration; Chlorine or lithium inventory is not accepted in the vehicle module</x:v>
      </x:c>
    </x:row>
    <x:row r="10222">
      <x:c r="A10222" s="27" t="str">
        <x:v>X06048</x:v>
      </x:c>
      <x:c r="B10222" s="27" t="str">
        <x:v>Diesel</x:v>
      </x:c>
      <x:c r="C10222" s="27" t="str">
        <x:v>Separated O2 enrichment</x:v>
      </x:c>
      <x:c r="D10222" s="27" t="str">
        <x:v>PEM water</x:v>
      </x:c>
      <x:c r="E10222" s="27" t="str">
        <x:v>Plain-water Bubble Butt</x:v>
      </x:c>
      <x:c r="F10222" s="27" t="str">
        <x:v>Li-Cl2</x:v>
      </x:c>
      <x:c r="G10222" s="27" t="str">
        <x:v>CO2 to methanol</x:v>
      </x:c>
      <x:c r="H10222" s="27" t="str">
        <x:v>Reject</x:v>
      </x:c>
      <x:c r="I10222" s="27" t="str">
        <x:v>Vehicle linked</x:v>
      </x:c>
      <x:c r="J10222" s="28" t="n">
        <x:v>1</x:v>
      </x:c>
      <x:c r="K10222" s="27" t="str">
        <x:v>Chlorine or lithium onboard gate fail</x:v>
      </x:c>
      <x:c r="L10222" s="27" t="str">
        <x:v>Carbon-to-fuel loop</x:v>
      </x:c>
      <x:c r="M10222" s="27" t="str">
        <x:v>CO2 product needs reactive capture and regeneration; Li-Cl2 storage lacks molten LiCl regeneration; Chlorine or lithium inventory is not accepted in the vehicle module</x:v>
      </x:c>
    </x:row>
    <x:row r="10223">
      <x:c r="A10223" s="27" t="str">
        <x:v>X06049</x:v>
      </x:c>
      <x:c r="B10223" s="27" t="str">
        <x:v>Diesel</x:v>
      </x:c>
      <x:c r="C10223" s="27" t="str">
        <x:v>Separated O2 enrichment</x:v>
      </x:c>
      <x:c r="D10223" s="27" t="str">
        <x:v>PEM water</x:v>
      </x:c>
      <x:c r="E10223" s="27" t="str">
        <x:v>Plain-water Bubble Butt</x:v>
      </x:c>
      <x:c r="F10223" s="27" t="str">
        <x:v>Li-Cl2</x:v>
      </x:c>
      <x:c r="G10223" s="27" t="str">
        <x:v>CO2 to DME</x:v>
      </x:c>
      <x:c r="H10223" s="27" t="str">
        <x:v>Reject</x:v>
      </x:c>
      <x:c r="I10223" s="27" t="str">
        <x:v>Vehicle linked</x:v>
      </x:c>
      <x:c r="J10223" s="28" t="n">
        <x:v>1</x:v>
      </x:c>
      <x:c r="K10223" s="27" t="str">
        <x:v>Chlorine or lithium onboard gate fail</x:v>
      </x:c>
      <x:c r="L10223" s="27" t="str">
        <x:v>Carbon-to-fuel loop</x:v>
      </x:c>
      <x:c r="M10223" s="27" t="str">
        <x:v>CO2 product needs reactive capture and regeneration; Li-Cl2 storage lacks molten LiCl regeneration; Chlorine or lithium inventory is not accepted in the vehicle module</x:v>
      </x:c>
    </x:row>
    <x:row r="10224">
      <x:c r="A10224" s="27" t="str">
        <x:v>X06050</x:v>
      </x:c>
      <x:c r="B10224" s="27" t="str">
        <x:v>Diesel</x:v>
      </x:c>
      <x:c r="C10224" s="27" t="str">
        <x:v>Separated O2 enrichment</x:v>
      </x:c>
      <x:c r="D10224" s="27" t="str">
        <x:v>PEM water</x:v>
      </x:c>
      <x:c r="E10224" s="27" t="str">
        <x:v>Plain-water Bubble Butt</x:v>
      </x:c>
      <x:c r="F10224" s="27" t="str">
        <x:v>Li-Cl2</x:v>
      </x:c>
      <x:c r="G10224" s="27" t="str">
        <x:v>Captured PM research only</x:v>
      </x:c>
      <x:c r="H10224" s="27" t="str">
        <x:v>Reject</x:v>
      </x:c>
      <x:c r="I10224" s="27" t="str">
        <x:v>Vehicle linked</x:v>
      </x:c>
      <x:c r="J10224" s="28" t="n">
        <x:v>1</x:v>
      </x:c>
      <x:c r="K10224" s="27" t="str">
        <x:v>Chlorine or lithium onboard gate fail</x:v>
      </x:c>
      <x:c r="L10224" s="27" t="str">
        <x:v>Pollutant characterization</x:v>
      </x:c>
      <x:c r="M10224" s="27" t="str">
        <x:v>Li-Cl2 storage lacks molten LiCl regeneration; Chlorine or lithium inventory is not accepted in the vehicle module</x:v>
      </x:c>
    </x:row>
    <x:row r="10225">
      <x:c r="A10225" s="27" t="str">
        <x:v>X06066</x:v>
      </x:c>
      <x:c r="B10225" s="27" t="str">
        <x:v>Diesel</x:v>
      </x:c>
      <x:c r="C10225" s="27" t="str">
        <x:v>Separated O2 enrichment</x:v>
      </x:c>
      <x:c r="D10225" s="27" t="str">
        <x:v>PEM water</x:v>
      </x:c>
      <x:c r="E10225" s="27" t="str">
        <x:v>Reactive onboard Bubble Butt</x:v>
      </x:c>
      <x:c r="F10225" s="27" t="str">
        <x:v>H2-Cl2 RFC</x:v>
      </x:c>
      <x:c r="G10225" s="27" t="str">
        <x:v>Recovered water and heat</x:v>
      </x:c>
      <x:c r="H10225" s="27" t="str">
        <x:v>Reject</x:v>
      </x:c>
      <x:c r="I10225" s="27" t="str">
        <x:v>Vehicle linked</x:v>
      </x:c>
      <x:c r="J10225" s="28" t="n">
        <x:v>1</x:v>
      </x:c>
      <x:c r="K10225" s="27" t="str">
        <x:v>Chlorine or lithium onboard gate fail</x:v>
      </x:c>
      <x:c r="L10225" s="27" t="str">
        <x:v>Water and heat recovery</x:v>
      </x:c>
      <x:c r="M10225" s="27" t="str">
        <x:v>H2-Cl2 storage lacks a matched chlorine loop; Chlorine or lithium inventory is not accepted in the vehicle module</x:v>
      </x:c>
    </x:row>
    <x:row r="10226">
      <x:c r="A10226" s="27" t="str">
        <x:v>X06067</x:v>
      </x:c>
      <x:c r="B10226" s="27" t="str">
        <x:v>Diesel</x:v>
      </x:c>
      <x:c r="C10226" s="27" t="str">
        <x:v>Separated O2 enrichment</x:v>
      </x:c>
      <x:c r="D10226" s="27" t="str">
        <x:v>PEM water</x:v>
      </x:c>
      <x:c r="E10226" s="27" t="str">
        <x:v>Reactive onboard Bubble Butt</x:v>
      </x:c>
      <x:c r="F10226" s="27" t="str">
        <x:v>H2-Cl2 RFC</x:v>
      </x:c>
      <x:c r="G10226" s="27" t="str">
        <x:v>CO2 to methane</x:v>
      </x:c>
      <x:c r="H10226" s="27" t="str">
        <x:v>Reject</x:v>
      </x:c>
      <x:c r="I10226" s="27" t="str">
        <x:v>Vehicle linked</x:v>
      </x:c>
      <x:c r="J10226" s="28" t="n">
        <x:v>1</x:v>
      </x:c>
      <x:c r="K10226" s="27" t="str">
        <x:v>Chlorine or lithium onboard gate fail</x:v>
      </x:c>
      <x:c r="L10226" s="27" t="str">
        <x:v>Carbon-to-fuel loop</x:v>
      </x:c>
      <x:c r="M10226" s="27" t="str">
        <x:v>H2-Cl2 storage lacks a matched chlorine loop; Chlorine or lithium inventory is not accepted in the vehicle module</x:v>
      </x:c>
    </x:row>
    <x:row r="10227">
      <x:c r="A10227" s="27" t="str">
        <x:v>X06068</x:v>
      </x:c>
      <x:c r="B10227" s="27" t="str">
        <x:v>Diesel</x:v>
      </x:c>
      <x:c r="C10227" s="27" t="str">
        <x:v>Separated O2 enrichment</x:v>
      </x:c>
      <x:c r="D10227" s="27" t="str">
        <x:v>PEM water</x:v>
      </x:c>
      <x:c r="E10227" s="27" t="str">
        <x:v>Reactive onboard Bubble Butt</x:v>
      </x:c>
      <x:c r="F10227" s="27" t="str">
        <x:v>H2-Cl2 RFC</x:v>
      </x:c>
      <x:c r="G10227" s="27" t="str">
        <x:v>CO2 to methanol</x:v>
      </x:c>
      <x:c r="H10227" s="27" t="str">
        <x:v>Reject</x:v>
      </x:c>
      <x:c r="I10227" s="27" t="str">
        <x:v>Vehicle linked</x:v>
      </x:c>
      <x:c r="J10227" s="28" t="n">
        <x:v>1</x:v>
      </x:c>
      <x:c r="K10227" s="27" t="str">
        <x:v>Chlorine or lithium onboard gate fail</x:v>
      </x:c>
      <x:c r="L10227" s="27" t="str">
        <x:v>Carbon-to-fuel loop</x:v>
      </x:c>
      <x:c r="M10227" s="27" t="str">
        <x:v>H2-Cl2 storage lacks a matched chlorine loop; Chlorine or lithium inventory is not accepted in the vehicle module</x:v>
      </x:c>
    </x:row>
    <x:row r="10228">
      <x:c r="A10228" s="27" t="str">
        <x:v>X06069</x:v>
      </x:c>
      <x:c r="B10228" s="27" t="str">
        <x:v>Diesel</x:v>
      </x:c>
      <x:c r="C10228" s="27" t="str">
        <x:v>Separated O2 enrichment</x:v>
      </x:c>
      <x:c r="D10228" s="27" t="str">
        <x:v>PEM water</x:v>
      </x:c>
      <x:c r="E10228" s="27" t="str">
        <x:v>Reactive onboard Bubble Butt</x:v>
      </x:c>
      <x:c r="F10228" s="27" t="str">
        <x:v>H2-Cl2 RFC</x:v>
      </x:c>
      <x:c r="G10228" s="27" t="str">
        <x:v>CO2 to DME</x:v>
      </x:c>
      <x:c r="H10228" s="27" t="str">
        <x:v>Reject</x:v>
      </x:c>
      <x:c r="I10228" s="27" t="str">
        <x:v>Vehicle linked</x:v>
      </x:c>
      <x:c r="J10228" s="28" t="n">
        <x:v>1</x:v>
      </x:c>
      <x:c r="K10228" s="27" t="str">
        <x:v>Chlorine or lithium onboard gate fail</x:v>
      </x:c>
      <x:c r="L10228" s="27" t="str">
        <x:v>Carbon-to-fuel loop</x:v>
      </x:c>
      <x:c r="M10228" s="27" t="str">
        <x:v>H2-Cl2 storage lacks a matched chlorine loop; Chlorine or lithium inventory is not accepted in the vehicle module</x:v>
      </x:c>
    </x:row>
    <x:row r="10229">
      <x:c r="A10229" s="27" t="str">
        <x:v>X06070</x:v>
      </x:c>
      <x:c r="B10229" s="27" t="str">
        <x:v>Diesel</x:v>
      </x:c>
      <x:c r="C10229" s="27" t="str">
        <x:v>Separated O2 enrichment</x:v>
      </x:c>
      <x:c r="D10229" s="27" t="str">
        <x:v>PEM water</x:v>
      </x:c>
      <x:c r="E10229" s="27" t="str">
        <x:v>Reactive onboard Bubble Butt</x:v>
      </x:c>
      <x:c r="F10229" s="27" t="str">
        <x:v>H2-Cl2 RFC</x:v>
      </x:c>
      <x:c r="G10229" s="27" t="str">
        <x:v>Captured PM research only</x:v>
      </x:c>
      <x:c r="H10229" s="27" t="str">
        <x:v>Reject</x:v>
      </x:c>
      <x:c r="I10229" s="27" t="str">
        <x:v>Vehicle linked</x:v>
      </x:c>
      <x:c r="J10229" s="28" t="n">
        <x:v>1</x:v>
      </x:c>
      <x:c r="K10229" s="27" t="str">
        <x:v>Chlorine or lithium onboard gate fail</x:v>
      </x:c>
      <x:c r="L10229" s="27" t="str">
        <x:v>Pollutant characterization</x:v>
      </x:c>
      <x:c r="M10229" s="27" t="str">
        <x:v>H2-Cl2 storage lacks a matched chlorine loop; Chlorine or lithium inventory is not accepted in the vehicle module</x:v>
      </x:c>
    </x:row>
    <x:row r="10230">
      <x:c r="A10230" s="27" t="str">
        <x:v>X06071</x:v>
      </x:c>
      <x:c r="B10230" s="27" t="str">
        <x:v>Diesel</x:v>
      </x:c>
      <x:c r="C10230" s="27" t="str">
        <x:v>Separated O2 enrichment</x:v>
      </x:c>
      <x:c r="D10230" s="27" t="str">
        <x:v>PEM water</x:v>
      </x:c>
      <x:c r="E10230" s="27" t="str">
        <x:v>Reactive onboard Bubble Butt</x:v>
      </x:c>
      <x:c r="F10230" s="27" t="str">
        <x:v>Li-Cl2</x:v>
      </x:c>
      <x:c r="G10230" s="27" t="str">
        <x:v>Recovered water and heat</x:v>
      </x:c>
      <x:c r="H10230" s="27" t="str">
        <x:v>Reject</x:v>
      </x:c>
      <x:c r="I10230" s="27" t="str">
        <x:v>Vehicle linked</x:v>
      </x:c>
      <x:c r="J10230" s="28" t="n">
        <x:v>1</x:v>
      </x:c>
      <x:c r="K10230" s="27" t="str">
        <x:v>Chlorine or lithium onboard gate fail</x:v>
      </x:c>
      <x:c r="L10230" s="27" t="str">
        <x:v>Water and heat recovery</x:v>
      </x:c>
      <x:c r="M10230" s="27" t="str">
        <x:v>Li-Cl2 storage lacks molten LiCl regeneration; Chlorine or lithium inventory is not accepted in the vehicle module</x:v>
      </x:c>
    </x:row>
    <x:row r="10231">
      <x:c r="A10231" s="27" t="str">
        <x:v>X06072</x:v>
      </x:c>
      <x:c r="B10231" s="27" t="str">
        <x:v>Diesel</x:v>
      </x:c>
      <x:c r="C10231" s="27" t="str">
        <x:v>Separated O2 enrichment</x:v>
      </x:c>
      <x:c r="D10231" s="27" t="str">
        <x:v>PEM water</x:v>
      </x:c>
      <x:c r="E10231" s="27" t="str">
        <x:v>Reactive onboard Bubble Butt</x:v>
      </x:c>
      <x:c r="F10231" s="27" t="str">
        <x:v>Li-Cl2</x:v>
      </x:c>
      <x:c r="G10231" s="27" t="str">
        <x:v>CO2 to methane</x:v>
      </x:c>
      <x:c r="H10231" s="27" t="str">
        <x:v>Reject</x:v>
      </x:c>
      <x:c r="I10231" s="27" t="str">
        <x:v>Vehicle linked</x:v>
      </x:c>
      <x:c r="J10231" s="28" t="n">
        <x:v>1</x:v>
      </x:c>
      <x:c r="K10231" s="27" t="str">
        <x:v>Chlorine or lithium onboard gate fail</x:v>
      </x:c>
      <x:c r="L10231" s="27" t="str">
        <x:v>Carbon-to-fuel loop</x:v>
      </x:c>
      <x:c r="M10231" s="27" t="str">
        <x:v>Li-Cl2 storage lacks molten LiCl regeneration; Chlorine or lithium inventory is not accepted in the vehicle module</x:v>
      </x:c>
    </x:row>
    <x:row r="10232">
      <x:c r="A10232" s="27" t="str">
        <x:v>X06073</x:v>
      </x:c>
      <x:c r="B10232" s="27" t="str">
        <x:v>Diesel</x:v>
      </x:c>
      <x:c r="C10232" s="27" t="str">
        <x:v>Separated O2 enrichment</x:v>
      </x:c>
      <x:c r="D10232" s="27" t="str">
        <x:v>PEM water</x:v>
      </x:c>
      <x:c r="E10232" s="27" t="str">
        <x:v>Reactive onboard Bubble Butt</x:v>
      </x:c>
      <x:c r="F10232" s="27" t="str">
        <x:v>Li-Cl2</x:v>
      </x:c>
      <x:c r="G10232" s="27" t="str">
        <x:v>CO2 to methanol</x:v>
      </x:c>
      <x:c r="H10232" s="27" t="str">
        <x:v>Reject</x:v>
      </x:c>
      <x:c r="I10232" s="27" t="str">
        <x:v>Vehicle linked</x:v>
      </x:c>
      <x:c r="J10232" s="28" t="n">
        <x:v>1</x:v>
      </x:c>
      <x:c r="K10232" s="27" t="str">
        <x:v>Chlorine or lithium onboard gate fail</x:v>
      </x:c>
      <x:c r="L10232" s="27" t="str">
        <x:v>Carbon-to-fuel loop</x:v>
      </x:c>
      <x:c r="M10232" s="27" t="str">
        <x:v>Li-Cl2 storage lacks molten LiCl regeneration; Chlorine or lithium inventory is not accepted in the vehicle module</x:v>
      </x:c>
    </x:row>
    <x:row r="10233">
      <x:c r="A10233" s="27" t="str">
        <x:v>X06074</x:v>
      </x:c>
      <x:c r="B10233" s="27" t="str">
        <x:v>Diesel</x:v>
      </x:c>
      <x:c r="C10233" s="27" t="str">
        <x:v>Separated O2 enrichment</x:v>
      </x:c>
      <x:c r="D10233" s="27" t="str">
        <x:v>PEM water</x:v>
      </x:c>
      <x:c r="E10233" s="27" t="str">
        <x:v>Reactive onboard Bubble Butt</x:v>
      </x:c>
      <x:c r="F10233" s="27" t="str">
        <x:v>Li-Cl2</x:v>
      </x:c>
      <x:c r="G10233" s="27" t="str">
        <x:v>CO2 to DME</x:v>
      </x:c>
      <x:c r="H10233" s="27" t="str">
        <x:v>Reject</x:v>
      </x:c>
      <x:c r="I10233" s="27" t="str">
        <x:v>Vehicle linked</x:v>
      </x:c>
      <x:c r="J10233" s="28" t="n">
        <x:v>1</x:v>
      </x:c>
      <x:c r="K10233" s="27" t="str">
        <x:v>Chlorine or lithium onboard gate fail</x:v>
      </x:c>
      <x:c r="L10233" s="27" t="str">
        <x:v>Carbon-to-fuel loop</x:v>
      </x:c>
      <x:c r="M10233" s="27" t="str">
        <x:v>Li-Cl2 storage lacks molten LiCl regeneration; Chlorine or lithium inventory is not accepted in the vehicle module</x:v>
      </x:c>
    </x:row>
    <x:row r="10234">
      <x:c r="A10234" s="27" t="str">
        <x:v>X06075</x:v>
      </x:c>
      <x:c r="B10234" s="27" t="str">
        <x:v>Diesel</x:v>
      </x:c>
      <x:c r="C10234" s="27" t="str">
        <x:v>Separated O2 enrichment</x:v>
      </x:c>
      <x:c r="D10234" s="27" t="str">
        <x:v>PEM water</x:v>
      </x:c>
      <x:c r="E10234" s="27" t="str">
        <x:v>Reactive onboard Bubble Butt</x:v>
      </x:c>
      <x:c r="F10234" s="27" t="str">
        <x:v>Li-Cl2</x:v>
      </x:c>
      <x:c r="G10234" s="27" t="str">
        <x:v>Captured PM research only</x:v>
      </x:c>
      <x:c r="H10234" s="27" t="str">
        <x:v>Reject</x:v>
      </x:c>
      <x:c r="I10234" s="27" t="str">
        <x:v>Vehicle linked</x:v>
      </x:c>
      <x:c r="J10234" s="28" t="n">
        <x:v>1</x:v>
      </x:c>
      <x:c r="K10234" s="27" t="str">
        <x:v>Chlorine or lithium onboard gate fail</x:v>
      </x:c>
      <x:c r="L10234" s="27" t="str">
        <x:v>Pollutant characterization</x:v>
      </x:c>
      <x:c r="M10234" s="27" t="str">
        <x:v>Li-Cl2 storage lacks molten LiCl regeneration; Chlorine or lithium inventory is not accepted in the vehicle module</x:v>
      </x:c>
    </x:row>
    <x:row r="10235">
      <x:c r="A10235" s="27" t="str">
        <x:v>X06116</x:v>
      </x:c>
      <x:c r="B10235" s="27" t="str">
        <x:v>Diesel</x:v>
      </x:c>
      <x:c r="C10235" s="27" t="str">
        <x:v>Separated O2 enrichment</x:v>
      </x:c>
      <x:c r="D10235" s="27" t="str">
        <x:v>Liquid alkaline water</x:v>
      </x:c>
      <x:c r="E10235" s="27" t="str">
        <x:v>Baseline aftertreatment</x:v>
      </x:c>
      <x:c r="F10235" s="27" t="str">
        <x:v>H2-Cl2 RFC</x:v>
      </x:c>
      <x:c r="G10235" s="27" t="str">
        <x:v>Recovered water and heat</x:v>
      </x:c>
      <x:c r="H10235" s="27" t="str">
        <x:v>Reject</x:v>
      </x:c>
      <x:c r="I10235" s="27" t="str">
        <x:v>Vehicle linked</x:v>
      </x:c>
      <x:c r="J10235" s="28" t="n">
        <x:v>1</x:v>
      </x:c>
      <x:c r="K10235" s="27" t="str">
        <x:v>Chlorine or lithium onboard gate fail</x:v>
      </x:c>
      <x:c r="L10235" s="27" t="str">
        <x:v>Water and heat recovery</x:v>
      </x:c>
      <x:c r="M10235" s="27" t="str">
        <x:v>H2-Cl2 storage lacks a matched chlorine loop; Chlorine or lithium inventory is not accepted in the vehicle module</x:v>
      </x:c>
    </x:row>
    <x:row r="10236">
      <x:c r="A10236" s="27" t="str">
        <x:v>X06117</x:v>
      </x:c>
      <x:c r="B10236" s="27" t="str">
        <x:v>Diesel</x:v>
      </x:c>
      <x:c r="C10236" s="27" t="str">
        <x:v>Separated O2 enrichment</x:v>
      </x:c>
      <x:c r="D10236" s="27" t="str">
        <x:v>Liquid alkaline water</x:v>
      </x:c>
      <x:c r="E10236" s="27" t="str">
        <x:v>Baseline aftertreatment</x:v>
      </x:c>
      <x:c r="F10236" s="27" t="str">
        <x:v>H2-Cl2 RFC</x:v>
      </x:c>
      <x:c r="G10236" s="27" t="str">
        <x:v>CO2 to methane</x:v>
      </x:c>
      <x:c r="H10236" s="27" t="str">
        <x:v>Reject</x:v>
      </x:c>
      <x:c r="I10236" s="27" t="str">
        <x:v>Vehicle linked</x:v>
      </x:c>
      <x:c r="J10236" s="28" t="n">
        <x:v>1</x:v>
      </x:c>
      <x:c r="K10236" s="27" t="str">
        <x:v>Chlorine or lithium onboard gate fail</x:v>
      </x:c>
      <x:c r="L10236" s="27" t="str">
        <x:v>Carbon-to-fuel loop</x:v>
      </x:c>
      <x:c r="M10236" s="27" t="str">
        <x:v>CO2 product needs reactive capture and regeneration; H2-Cl2 storage lacks a matched chlorine loop; Chlorine or lithium inventory is not accepted in the vehicle module</x:v>
      </x:c>
    </x:row>
    <x:row r="10237">
      <x:c r="A10237" s="27" t="str">
        <x:v>X06118</x:v>
      </x:c>
      <x:c r="B10237" s="27" t="str">
        <x:v>Diesel</x:v>
      </x:c>
      <x:c r="C10237" s="27" t="str">
        <x:v>Separated O2 enrichment</x:v>
      </x:c>
      <x:c r="D10237" s="27" t="str">
        <x:v>Liquid alkaline water</x:v>
      </x:c>
      <x:c r="E10237" s="27" t="str">
        <x:v>Baseline aftertreatment</x:v>
      </x:c>
      <x:c r="F10237" s="27" t="str">
        <x:v>H2-Cl2 RFC</x:v>
      </x:c>
      <x:c r="G10237" s="27" t="str">
        <x:v>CO2 to methanol</x:v>
      </x:c>
      <x:c r="H10237" s="27" t="str">
        <x:v>Reject</x:v>
      </x:c>
      <x:c r="I10237" s="27" t="str">
        <x:v>Vehicle linked</x:v>
      </x:c>
      <x:c r="J10237" s="28" t="n">
        <x:v>1</x:v>
      </x:c>
      <x:c r="K10237" s="27" t="str">
        <x:v>Chlorine or lithium onboard gate fail</x:v>
      </x:c>
      <x:c r="L10237" s="27" t="str">
        <x:v>Carbon-to-fuel loop</x:v>
      </x:c>
      <x:c r="M10237" s="27" t="str">
        <x:v>CO2 product needs reactive capture and regeneration; H2-Cl2 storage lacks a matched chlorine loop; Chlorine or lithium inventory is not accepted in the vehicle module</x:v>
      </x:c>
    </x:row>
    <x:row r="10238">
      <x:c r="A10238" s="27" t="str">
        <x:v>X06119</x:v>
      </x:c>
      <x:c r="B10238" s="27" t="str">
        <x:v>Diesel</x:v>
      </x:c>
      <x:c r="C10238" s="27" t="str">
        <x:v>Separated O2 enrichment</x:v>
      </x:c>
      <x:c r="D10238" s="27" t="str">
        <x:v>Liquid alkaline water</x:v>
      </x:c>
      <x:c r="E10238" s="27" t="str">
        <x:v>Baseline aftertreatment</x:v>
      </x:c>
      <x:c r="F10238" s="27" t="str">
        <x:v>H2-Cl2 RFC</x:v>
      </x:c>
      <x:c r="G10238" s="27" t="str">
        <x:v>CO2 to DME</x:v>
      </x:c>
      <x:c r="H10238" s="27" t="str">
        <x:v>Reject</x:v>
      </x:c>
      <x:c r="I10238" s="27" t="str">
        <x:v>Vehicle linked</x:v>
      </x:c>
      <x:c r="J10238" s="28" t="n">
        <x:v>1</x:v>
      </x:c>
      <x:c r="K10238" s="27" t="str">
        <x:v>Chlorine or lithium onboard gate fail</x:v>
      </x:c>
      <x:c r="L10238" s="27" t="str">
        <x:v>Carbon-to-fuel loop</x:v>
      </x:c>
      <x:c r="M10238" s="27" t="str">
        <x:v>CO2 product needs reactive capture and regeneration; H2-Cl2 storage lacks a matched chlorine loop; Chlorine or lithium inventory is not accepted in the vehicle module</x:v>
      </x:c>
    </x:row>
    <x:row r="10239">
      <x:c r="A10239" s="27" t="str">
        <x:v>X06120</x:v>
      </x:c>
      <x:c r="B10239" s="27" t="str">
        <x:v>Diesel</x:v>
      </x:c>
      <x:c r="C10239" s="27" t="str">
        <x:v>Separated O2 enrichment</x:v>
      </x:c>
      <x:c r="D10239" s="27" t="str">
        <x:v>Liquid alkaline water</x:v>
      </x:c>
      <x:c r="E10239" s="27" t="str">
        <x:v>Baseline aftertreatment</x:v>
      </x:c>
      <x:c r="F10239" s="27" t="str">
        <x:v>H2-Cl2 RFC</x:v>
      </x:c>
      <x:c r="G10239" s="27" t="str">
        <x:v>Captured PM research only</x:v>
      </x:c>
      <x:c r="H10239" s="27" t="str">
        <x:v>Reject</x:v>
      </x:c>
      <x:c r="I10239" s="27" t="str">
        <x:v>Vehicle linked</x:v>
      </x:c>
      <x:c r="J10239" s="28" t="n">
        <x:v>1</x:v>
      </x:c>
      <x:c r="K10239" s="27" t="str">
        <x:v>Chlorine or lithium onboard gate fail</x:v>
      </x:c>
      <x:c r="L10239" s="27" t="str">
        <x:v>Pollutant characterization</x:v>
      </x:c>
      <x:c r="M10239" s="27" t="str">
        <x:v>H2-Cl2 storage lacks a matched chlorine loop; Chlorine or lithium inventory is not accepted in the vehicle module</x:v>
      </x:c>
    </x:row>
    <x:row r="10240">
      <x:c r="A10240" s="27" t="str">
        <x:v>X06121</x:v>
      </x:c>
      <x:c r="B10240" s="27" t="str">
        <x:v>Diesel</x:v>
      </x:c>
      <x:c r="C10240" s="27" t="str">
        <x:v>Separated O2 enrichment</x:v>
      </x:c>
      <x:c r="D10240" s="27" t="str">
        <x:v>Liquid alkaline water</x:v>
      </x:c>
      <x:c r="E10240" s="27" t="str">
        <x:v>Baseline aftertreatment</x:v>
      </x:c>
      <x:c r="F10240" s="27" t="str">
        <x:v>Li-Cl2</x:v>
      </x:c>
      <x:c r="G10240" s="27" t="str">
        <x:v>Recovered water and heat</x:v>
      </x:c>
      <x:c r="H10240" s="27" t="str">
        <x:v>Reject</x:v>
      </x:c>
      <x:c r="I10240" s="27" t="str">
        <x:v>Vehicle linked</x:v>
      </x:c>
      <x:c r="J10240" s="28" t="n">
        <x:v>1</x:v>
      </x:c>
      <x:c r="K10240" s="27" t="str">
        <x:v>Chlorine or lithium onboard gate fail</x:v>
      </x:c>
      <x:c r="L10240" s="27" t="str">
        <x:v>Water and heat recovery</x:v>
      </x:c>
      <x:c r="M10240" s="27" t="str">
        <x:v>Li-Cl2 storage lacks molten LiCl regeneration; Chlorine or lithium inventory is not accepted in the vehicle module</x:v>
      </x:c>
    </x:row>
    <x:row r="10241">
      <x:c r="A10241" s="27" t="str">
        <x:v>X06122</x:v>
      </x:c>
      <x:c r="B10241" s="27" t="str">
        <x:v>Diesel</x:v>
      </x:c>
      <x:c r="C10241" s="27" t="str">
        <x:v>Separated O2 enrichment</x:v>
      </x:c>
      <x:c r="D10241" s="27" t="str">
        <x:v>Liquid alkaline water</x:v>
      </x:c>
      <x:c r="E10241" s="27" t="str">
        <x:v>Baseline aftertreatment</x:v>
      </x:c>
      <x:c r="F10241" s="27" t="str">
        <x:v>Li-Cl2</x:v>
      </x:c>
      <x:c r="G10241" s="27" t="str">
        <x:v>CO2 to methane</x:v>
      </x:c>
      <x:c r="H10241" s="27" t="str">
        <x:v>Reject</x:v>
      </x:c>
      <x:c r="I10241" s="27" t="str">
        <x:v>Vehicle linked</x:v>
      </x:c>
      <x:c r="J10241" s="28" t="n">
        <x:v>1</x:v>
      </x:c>
      <x:c r="K10241" s="27" t="str">
        <x:v>Chlorine or lithium onboard gate fail</x:v>
      </x:c>
      <x:c r="L10241" s="27" t="str">
        <x:v>Carbon-to-fuel loop</x:v>
      </x:c>
      <x:c r="M10241" s="27" t="str">
        <x:v>CO2 product needs reactive capture and regeneration; Li-Cl2 storage lacks molten LiCl regeneration; Chlorine or lithium inventory is not accepted in the vehicle module</x:v>
      </x:c>
    </x:row>
    <x:row r="10242">
      <x:c r="A10242" s="27" t="str">
        <x:v>X06123</x:v>
      </x:c>
      <x:c r="B10242" s="27" t="str">
        <x:v>Diesel</x:v>
      </x:c>
      <x:c r="C10242" s="27" t="str">
        <x:v>Separated O2 enrichment</x:v>
      </x:c>
      <x:c r="D10242" s="27" t="str">
        <x:v>Liquid alkaline water</x:v>
      </x:c>
      <x:c r="E10242" s="27" t="str">
        <x:v>Baseline aftertreatment</x:v>
      </x:c>
      <x:c r="F10242" s="27" t="str">
        <x:v>Li-Cl2</x:v>
      </x:c>
      <x:c r="G10242" s="27" t="str">
        <x:v>CO2 to methanol</x:v>
      </x:c>
      <x:c r="H10242" s="27" t="str">
        <x:v>Reject</x:v>
      </x:c>
      <x:c r="I10242" s="27" t="str">
        <x:v>Vehicle linked</x:v>
      </x:c>
      <x:c r="J10242" s="28" t="n">
        <x:v>1</x:v>
      </x:c>
      <x:c r="K10242" s="27" t="str">
        <x:v>Chlorine or lithium onboard gate fail</x:v>
      </x:c>
      <x:c r="L10242" s="27" t="str">
        <x:v>Carbon-to-fuel loop</x:v>
      </x:c>
      <x:c r="M10242" s="27" t="str">
        <x:v>CO2 product needs reactive capture and regeneration; Li-Cl2 storage lacks molten LiCl regeneration; Chlorine or lithium inventory is not accepted in the vehicle module</x:v>
      </x:c>
    </x:row>
    <x:row r="10243">
      <x:c r="A10243" s="27" t="str">
        <x:v>X06124</x:v>
      </x:c>
      <x:c r="B10243" s="27" t="str">
        <x:v>Diesel</x:v>
      </x:c>
      <x:c r="C10243" s="27" t="str">
        <x:v>Separated O2 enrichment</x:v>
      </x:c>
      <x:c r="D10243" s="27" t="str">
        <x:v>Liquid alkaline water</x:v>
      </x:c>
      <x:c r="E10243" s="27" t="str">
        <x:v>Baseline aftertreatment</x:v>
      </x:c>
      <x:c r="F10243" s="27" t="str">
        <x:v>Li-Cl2</x:v>
      </x:c>
      <x:c r="G10243" s="27" t="str">
        <x:v>CO2 to DME</x:v>
      </x:c>
      <x:c r="H10243" s="27" t="str">
        <x:v>Reject</x:v>
      </x:c>
      <x:c r="I10243" s="27" t="str">
        <x:v>Vehicle linked</x:v>
      </x:c>
      <x:c r="J10243" s="28" t="n">
        <x:v>1</x:v>
      </x:c>
      <x:c r="K10243" s="27" t="str">
        <x:v>Chlorine or lithium onboard gate fail</x:v>
      </x:c>
      <x:c r="L10243" s="27" t="str">
        <x:v>Carbon-to-fuel loop</x:v>
      </x:c>
      <x:c r="M10243" s="27" t="str">
        <x:v>CO2 product needs reactive capture and regeneration; Li-Cl2 storage lacks molten LiCl regeneration; Chlorine or lithium inventory is not accepted in the vehicle module</x:v>
      </x:c>
    </x:row>
    <x:row r="10244">
      <x:c r="A10244" s="27" t="str">
        <x:v>X06125</x:v>
      </x:c>
      <x:c r="B10244" s="27" t="str">
        <x:v>Diesel</x:v>
      </x:c>
      <x:c r="C10244" s="27" t="str">
        <x:v>Separated O2 enrichment</x:v>
      </x:c>
      <x:c r="D10244" s="27" t="str">
        <x:v>Liquid alkaline water</x:v>
      </x:c>
      <x:c r="E10244" s="27" t="str">
        <x:v>Baseline aftertreatment</x:v>
      </x:c>
      <x:c r="F10244" s="27" t="str">
        <x:v>Li-Cl2</x:v>
      </x:c>
      <x:c r="G10244" s="27" t="str">
        <x:v>Captured PM research only</x:v>
      </x:c>
      <x:c r="H10244" s="27" t="str">
        <x:v>Reject</x:v>
      </x:c>
      <x:c r="I10244" s="27" t="str">
        <x:v>Vehicle linked</x:v>
      </x:c>
      <x:c r="J10244" s="28" t="n">
        <x:v>1</x:v>
      </x:c>
      <x:c r="K10244" s="27" t="str">
        <x:v>Chlorine or lithium onboard gate fail</x:v>
      </x:c>
      <x:c r="L10244" s="27" t="str">
        <x:v>Pollutant characterization</x:v>
      </x:c>
      <x:c r="M10244" s="27" t="str">
        <x:v>Li-Cl2 storage lacks molten LiCl regeneration; Chlorine or lithium inventory is not accepted in the vehicle module</x:v>
      </x:c>
    </x:row>
    <x:row r="10245">
      <x:c r="A10245" s="27" t="str">
        <x:v>X06141</x:v>
      </x:c>
      <x:c r="B10245" s="27" t="str">
        <x:v>Diesel</x:v>
      </x:c>
      <x:c r="C10245" s="27" t="str">
        <x:v>Separated O2 enrichment</x:v>
      </x:c>
      <x:c r="D10245" s="27" t="str">
        <x:v>Liquid alkaline water</x:v>
      </x:c>
      <x:c r="E10245" s="27" t="str">
        <x:v>Plain-water Bubble Butt</x:v>
      </x:c>
      <x:c r="F10245" s="27" t="str">
        <x:v>H2-Cl2 RFC</x:v>
      </x:c>
      <x:c r="G10245" s="27" t="str">
        <x:v>Recovered water and heat</x:v>
      </x:c>
      <x:c r="H10245" s="27" t="str">
        <x:v>Reject</x:v>
      </x:c>
      <x:c r="I10245" s="27" t="str">
        <x:v>Vehicle linked</x:v>
      </x:c>
      <x:c r="J10245" s="28" t="n">
        <x:v>1</x:v>
      </x:c>
      <x:c r="K10245" s="27" t="str">
        <x:v>Chlorine or lithium onboard gate fail</x:v>
      </x:c>
      <x:c r="L10245" s="27" t="str">
        <x:v>Water and heat recovery</x:v>
      </x:c>
      <x:c r="M10245" s="27" t="str">
        <x:v>H2-Cl2 storage lacks a matched chlorine loop; Chlorine or lithium inventory is not accepted in the vehicle module</x:v>
      </x:c>
    </x:row>
    <x:row r="10246">
      <x:c r="A10246" s="27" t="str">
        <x:v>X06142</x:v>
      </x:c>
      <x:c r="B10246" s="27" t="str">
        <x:v>Diesel</x:v>
      </x:c>
      <x:c r="C10246" s="27" t="str">
        <x:v>Separated O2 enrichment</x:v>
      </x:c>
      <x:c r="D10246" s="27" t="str">
        <x:v>Liquid alkaline water</x:v>
      </x:c>
      <x:c r="E10246" s="27" t="str">
        <x:v>Plain-water Bubble Butt</x:v>
      </x:c>
      <x:c r="F10246" s="27" t="str">
        <x:v>H2-Cl2 RFC</x:v>
      </x:c>
      <x:c r="G10246" s="27" t="str">
        <x:v>CO2 to methane</x:v>
      </x:c>
      <x:c r="H10246" s="27" t="str">
        <x:v>Reject</x:v>
      </x:c>
      <x:c r="I10246" s="27" t="str">
        <x:v>Vehicle linked</x:v>
      </x:c>
      <x:c r="J10246" s="28" t="n">
        <x:v>1</x:v>
      </x:c>
      <x:c r="K10246" s="27" t="str">
        <x:v>Chlorine or lithium onboard gate fail</x:v>
      </x:c>
      <x:c r="L10246" s="27" t="str">
        <x:v>Carbon-to-fuel loop</x:v>
      </x:c>
      <x:c r="M10246" s="27" t="str">
        <x:v>CO2 product needs reactive capture and regeneration; H2-Cl2 storage lacks a matched chlorine loop; Chlorine or lithium inventory is not accepted in the vehicle module</x:v>
      </x:c>
    </x:row>
    <x:row r="10247">
      <x:c r="A10247" s="27" t="str">
        <x:v>X06143</x:v>
      </x:c>
      <x:c r="B10247" s="27" t="str">
        <x:v>Diesel</x:v>
      </x:c>
      <x:c r="C10247" s="27" t="str">
        <x:v>Separated O2 enrichment</x:v>
      </x:c>
      <x:c r="D10247" s="27" t="str">
        <x:v>Liquid alkaline water</x:v>
      </x:c>
      <x:c r="E10247" s="27" t="str">
        <x:v>Plain-water Bubble Butt</x:v>
      </x:c>
      <x:c r="F10247" s="27" t="str">
        <x:v>H2-Cl2 RFC</x:v>
      </x:c>
      <x:c r="G10247" s="27" t="str">
        <x:v>CO2 to methanol</x:v>
      </x:c>
      <x:c r="H10247" s="27" t="str">
        <x:v>Reject</x:v>
      </x:c>
      <x:c r="I10247" s="27" t="str">
        <x:v>Vehicle linked</x:v>
      </x:c>
      <x:c r="J10247" s="28" t="n">
        <x:v>1</x:v>
      </x:c>
      <x:c r="K10247" s="27" t="str">
        <x:v>Chlorine or lithium onboard gate fail</x:v>
      </x:c>
      <x:c r="L10247" s="27" t="str">
        <x:v>Carbon-to-fuel loop</x:v>
      </x:c>
      <x:c r="M10247" s="27" t="str">
        <x:v>CO2 product needs reactive capture and regeneration; H2-Cl2 storage lacks a matched chlorine loop; Chlorine or lithium inventory is not accepted in the vehicle module</x:v>
      </x:c>
    </x:row>
    <x:row r="10248">
      <x:c r="A10248" s="27" t="str">
        <x:v>X06144</x:v>
      </x:c>
      <x:c r="B10248" s="27" t="str">
        <x:v>Diesel</x:v>
      </x:c>
      <x:c r="C10248" s="27" t="str">
        <x:v>Separated O2 enrichment</x:v>
      </x:c>
      <x:c r="D10248" s="27" t="str">
        <x:v>Liquid alkaline water</x:v>
      </x:c>
      <x:c r="E10248" s="27" t="str">
        <x:v>Plain-water Bubble Butt</x:v>
      </x:c>
      <x:c r="F10248" s="27" t="str">
        <x:v>H2-Cl2 RFC</x:v>
      </x:c>
      <x:c r="G10248" s="27" t="str">
        <x:v>CO2 to DME</x:v>
      </x:c>
      <x:c r="H10248" s="27" t="str">
        <x:v>Reject</x:v>
      </x:c>
      <x:c r="I10248" s="27" t="str">
        <x:v>Vehicle linked</x:v>
      </x:c>
      <x:c r="J10248" s="28" t="n">
        <x:v>1</x:v>
      </x:c>
      <x:c r="K10248" s="27" t="str">
        <x:v>Chlorine or lithium onboard gate fail</x:v>
      </x:c>
      <x:c r="L10248" s="27" t="str">
        <x:v>Carbon-to-fuel loop</x:v>
      </x:c>
      <x:c r="M10248" s="27" t="str">
        <x:v>CO2 product needs reactive capture and regeneration; H2-Cl2 storage lacks a matched chlorine loop; Chlorine or lithium inventory is not accepted in the vehicle module</x:v>
      </x:c>
    </x:row>
    <x:row r="10249">
      <x:c r="A10249" s="27" t="str">
        <x:v>X06145</x:v>
      </x:c>
      <x:c r="B10249" s="27" t="str">
        <x:v>Diesel</x:v>
      </x:c>
      <x:c r="C10249" s="27" t="str">
        <x:v>Separated O2 enrichment</x:v>
      </x:c>
      <x:c r="D10249" s="27" t="str">
        <x:v>Liquid alkaline water</x:v>
      </x:c>
      <x:c r="E10249" s="27" t="str">
        <x:v>Plain-water Bubble Butt</x:v>
      </x:c>
      <x:c r="F10249" s="27" t="str">
        <x:v>H2-Cl2 RFC</x:v>
      </x:c>
      <x:c r="G10249" s="27" t="str">
        <x:v>Captured PM research only</x:v>
      </x:c>
      <x:c r="H10249" s="27" t="str">
        <x:v>Reject</x:v>
      </x:c>
      <x:c r="I10249" s="27" t="str">
        <x:v>Vehicle linked</x:v>
      </x:c>
      <x:c r="J10249" s="28" t="n">
        <x:v>1</x:v>
      </x:c>
      <x:c r="K10249" s="27" t="str">
        <x:v>Chlorine or lithium onboard gate fail</x:v>
      </x:c>
      <x:c r="L10249" s="27" t="str">
        <x:v>Pollutant characterization</x:v>
      </x:c>
      <x:c r="M10249" s="27" t="str">
        <x:v>H2-Cl2 storage lacks a matched chlorine loop; Chlorine or lithium inventory is not accepted in the vehicle module</x:v>
      </x:c>
    </x:row>
    <x:row r="10250">
      <x:c r="A10250" s="27" t="str">
        <x:v>X06146</x:v>
      </x:c>
      <x:c r="B10250" s="27" t="str">
        <x:v>Diesel</x:v>
      </x:c>
      <x:c r="C10250" s="27" t="str">
        <x:v>Separated O2 enrichment</x:v>
      </x:c>
      <x:c r="D10250" s="27" t="str">
        <x:v>Liquid alkaline water</x:v>
      </x:c>
      <x:c r="E10250" s="27" t="str">
        <x:v>Plain-water Bubble Butt</x:v>
      </x:c>
      <x:c r="F10250" s="27" t="str">
        <x:v>Li-Cl2</x:v>
      </x:c>
      <x:c r="G10250" s="27" t="str">
        <x:v>Recovered water and heat</x:v>
      </x:c>
      <x:c r="H10250" s="27" t="str">
        <x:v>Reject</x:v>
      </x:c>
      <x:c r="I10250" s="27" t="str">
        <x:v>Vehicle linked</x:v>
      </x:c>
      <x:c r="J10250" s="28" t="n">
        <x:v>1</x:v>
      </x:c>
      <x:c r="K10250" s="27" t="str">
        <x:v>Chlorine or lithium onboard gate fail</x:v>
      </x:c>
      <x:c r="L10250" s="27" t="str">
        <x:v>Water and heat recovery</x:v>
      </x:c>
      <x:c r="M10250" s="27" t="str">
        <x:v>Li-Cl2 storage lacks molten LiCl regeneration; Chlorine or lithium inventory is not accepted in the vehicle module</x:v>
      </x:c>
    </x:row>
    <x:row r="10251">
      <x:c r="A10251" s="27" t="str">
        <x:v>X06147</x:v>
      </x:c>
      <x:c r="B10251" s="27" t="str">
        <x:v>Diesel</x:v>
      </x:c>
      <x:c r="C10251" s="27" t="str">
        <x:v>Separated O2 enrichment</x:v>
      </x:c>
      <x:c r="D10251" s="27" t="str">
        <x:v>Liquid alkaline water</x:v>
      </x:c>
      <x:c r="E10251" s="27" t="str">
        <x:v>Plain-water Bubble Butt</x:v>
      </x:c>
      <x:c r="F10251" s="27" t="str">
        <x:v>Li-Cl2</x:v>
      </x:c>
      <x:c r="G10251" s="27" t="str">
        <x:v>CO2 to methane</x:v>
      </x:c>
      <x:c r="H10251" s="27" t="str">
        <x:v>Reject</x:v>
      </x:c>
      <x:c r="I10251" s="27" t="str">
        <x:v>Vehicle linked</x:v>
      </x:c>
      <x:c r="J10251" s="28" t="n">
        <x:v>1</x:v>
      </x:c>
      <x:c r="K10251" s="27" t="str">
        <x:v>Chlorine or lithium onboard gate fail</x:v>
      </x:c>
      <x:c r="L10251" s="27" t="str">
        <x:v>Carbon-to-fuel loop</x:v>
      </x:c>
      <x:c r="M10251" s="27" t="str">
        <x:v>CO2 product needs reactive capture and regeneration; Li-Cl2 storage lacks molten LiCl regeneration; Chlorine or lithium inventory is not accepted in the vehicle module</x:v>
      </x:c>
    </x:row>
    <x:row r="10252">
      <x:c r="A10252" s="27" t="str">
        <x:v>X06148</x:v>
      </x:c>
      <x:c r="B10252" s="27" t="str">
        <x:v>Diesel</x:v>
      </x:c>
      <x:c r="C10252" s="27" t="str">
        <x:v>Separated O2 enrichment</x:v>
      </x:c>
      <x:c r="D10252" s="27" t="str">
        <x:v>Liquid alkaline water</x:v>
      </x:c>
      <x:c r="E10252" s="27" t="str">
        <x:v>Plain-water Bubble Butt</x:v>
      </x:c>
      <x:c r="F10252" s="27" t="str">
        <x:v>Li-Cl2</x:v>
      </x:c>
      <x:c r="G10252" s="27" t="str">
        <x:v>CO2 to methanol</x:v>
      </x:c>
      <x:c r="H10252" s="27" t="str">
        <x:v>Reject</x:v>
      </x:c>
      <x:c r="I10252" s="27" t="str">
        <x:v>Vehicle linked</x:v>
      </x:c>
      <x:c r="J10252" s="28" t="n">
        <x:v>1</x:v>
      </x:c>
      <x:c r="K10252" s="27" t="str">
        <x:v>Chlorine or lithium onboard gate fail</x:v>
      </x:c>
      <x:c r="L10252" s="27" t="str">
        <x:v>Carbon-to-fuel loop</x:v>
      </x:c>
      <x:c r="M10252" s="27" t="str">
        <x:v>CO2 product needs reactive capture and regeneration; Li-Cl2 storage lacks molten LiCl regeneration; Chlorine or lithium inventory is not accepted in the vehicle module</x:v>
      </x:c>
    </x:row>
    <x:row r="10253">
      <x:c r="A10253" s="27" t="str">
        <x:v>X06149</x:v>
      </x:c>
      <x:c r="B10253" s="27" t="str">
        <x:v>Diesel</x:v>
      </x:c>
      <x:c r="C10253" s="27" t="str">
        <x:v>Separated O2 enrichment</x:v>
      </x:c>
      <x:c r="D10253" s="27" t="str">
        <x:v>Liquid alkaline water</x:v>
      </x:c>
      <x:c r="E10253" s="27" t="str">
        <x:v>Plain-water Bubble Butt</x:v>
      </x:c>
      <x:c r="F10253" s="27" t="str">
        <x:v>Li-Cl2</x:v>
      </x:c>
      <x:c r="G10253" s="27" t="str">
        <x:v>CO2 to DME</x:v>
      </x:c>
      <x:c r="H10253" s="27" t="str">
        <x:v>Reject</x:v>
      </x:c>
      <x:c r="I10253" s="27" t="str">
        <x:v>Vehicle linked</x:v>
      </x:c>
      <x:c r="J10253" s="28" t="n">
        <x:v>1</x:v>
      </x:c>
      <x:c r="K10253" s="27" t="str">
        <x:v>Chlorine or lithium onboard gate fail</x:v>
      </x:c>
      <x:c r="L10253" s="27" t="str">
        <x:v>Carbon-to-fuel loop</x:v>
      </x:c>
      <x:c r="M10253" s="27" t="str">
        <x:v>CO2 product needs reactive capture and regeneration; Li-Cl2 storage lacks molten LiCl regeneration; Chlorine or lithium inventory is not accepted in the vehicle module</x:v>
      </x:c>
    </x:row>
    <x:row r="10254">
      <x:c r="A10254" s="27" t="str">
        <x:v>X06150</x:v>
      </x:c>
      <x:c r="B10254" s="27" t="str">
        <x:v>Diesel</x:v>
      </x:c>
      <x:c r="C10254" s="27" t="str">
        <x:v>Separated O2 enrichment</x:v>
      </x:c>
      <x:c r="D10254" s="27" t="str">
        <x:v>Liquid alkaline water</x:v>
      </x:c>
      <x:c r="E10254" s="27" t="str">
        <x:v>Plain-water Bubble Butt</x:v>
      </x:c>
      <x:c r="F10254" s="27" t="str">
        <x:v>Li-Cl2</x:v>
      </x:c>
      <x:c r="G10254" s="27" t="str">
        <x:v>Captured PM research only</x:v>
      </x:c>
      <x:c r="H10254" s="27" t="str">
        <x:v>Reject</x:v>
      </x:c>
      <x:c r="I10254" s="27" t="str">
        <x:v>Vehicle linked</x:v>
      </x:c>
      <x:c r="J10254" s="28" t="n">
        <x:v>1</x:v>
      </x:c>
      <x:c r="K10254" s="27" t="str">
        <x:v>Chlorine or lithium onboard gate fail</x:v>
      </x:c>
      <x:c r="L10254" s="27" t="str">
        <x:v>Pollutant characterization</x:v>
      </x:c>
      <x:c r="M10254" s="27" t="str">
        <x:v>Li-Cl2 storage lacks molten LiCl regeneration; Chlorine or lithium inventory is not accepted in the vehicle module</x:v>
      </x:c>
    </x:row>
    <x:row r="10255">
      <x:c r="A10255" s="27" t="str">
        <x:v>X06166</x:v>
      </x:c>
      <x:c r="B10255" s="27" t="str">
        <x:v>Diesel</x:v>
      </x:c>
      <x:c r="C10255" s="27" t="str">
        <x:v>Separated O2 enrichment</x:v>
      </x:c>
      <x:c r="D10255" s="27" t="str">
        <x:v>Liquid alkaline water</x:v>
      </x:c>
      <x:c r="E10255" s="27" t="str">
        <x:v>Reactive onboard Bubble Butt</x:v>
      </x:c>
      <x:c r="F10255" s="27" t="str">
        <x:v>H2-Cl2 RFC</x:v>
      </x:c>
      <x:c r="G10255" s="27" t="str">
        <x:v>Recovered water and heat</x:v>
      </x:c>
      <x:c r="H10255" s="27" t="str">
        <x:v>Reject</x:v>
      </x:c>
      <x:c r="I10255" s="27" t="str">
        <x:v>Vehicle linked</x:v>
      </x:c>
      <x:c r="J10255" s="28" t="n">
        <x:v>1</x:v>
      </x:c>
      <x:c r="K10255" s="27" t="str">
        <x:v>Chlorine or lithium onboard gate fail</x:v>
      </x:c>
      <x:c r="L10255" s="27" t="str">
        <x:v>Water and heat recovery</x:v>
      </x:c>
      <x:c r="M10255" s="27" t="str">
        <x:v>H2-Cl2 storage lacks a matched chlorine loop; Chlorine or lithium inventory is not accepted in the vehicle module</x:v>
      </x:c>
    </x:row>
    <x:row r="10256">
      <x:c r="A10256" s="27" t="str">
        <x:v>X06167</x:v>
      </x:c>
      <x:c r="B10256" s="27" t="str">
        <x:v>Diesel</x:v>
      </x:c>
      <x:c r="C10256" s="27" t="str">
        <x:v>Separated O2 enrichment</x:v>
      </x:c>
      <x:c r="D10256" s="27" t="str">
        <x:v>Liquid alkaline water</x:v>
      </x:c>
      <x:c r="E10256" s="27" t="str">
        <x:v>Reactive onboard Bubble Butt</x:v>
      </x:c>
      <x:c r="F10256" s="27" t="str">
        <x:v>H2-Cl2 RFC</x:v>
      </x:c>
      <x:c r="G10256" s="27" t="str">
        <x:v>CO2 to methane</x:v>
      </x:c>
      <x:c r="H10256" s="27" t="str">
        <x:v>Reject</x:v>
      </x:c>
      <x:c r="I10256" s="27" t="str">
        <x:v>Vehicle linked</x:v>
      </x:c>
      <x:c r="J10256" s="28" t="n">
        <x:v>1</x:v>
      </x:c>
      <x:c r="K10256" s="27" t="str">
        <x:v>Chlorine or lithium onboard gate fail</x:v>
      </x:c>
      <x:c r="L10256" s="27" t="str">
        <x:v>Carbon-to-fuel loop</x:v>
      </x:c>
      <x:c r="M10256" s="27" t="str">
        <x:v>H2-Cl2 storage lacks a matched chlorine loop; Chlorine or lithium inventory is not accepted in the vehicle module</x:v>
      </x:c>
    </x:row>
    <x:row r="10257">
      <x:c r="A10257" s="27" t="str">
        <x:v>X06168</x:v>
      </x:c>
      <x:c r="B10257" s="27" t="str">
        <x:v>Diesel</x:v>
      </x:c>
      <x:c r="C10257" s="27" t="str">
        <x:v>Separated O2 enrichment</x:v>
      </x:c>
      <x:c r="D10257" s="27" t="str">
        <x:v>Liquid alkaline water</x:v>
      </x:c>
      <x:c r="E10257" s="27" t="str">
        <x:v>Reactive onboard Bubble Butt</x:v>
      </x:c>
      <x:c r="F10257" s="27" t="str">
        <x:v>H2-Cl2 RFC</x:v>
      </x:c>
      <x:c r="G10257" s="27" t="str">
        <x:v>CO2 to methanol</x:v>
      </x:c>
      <x:c r="H10257" s="27" t="str">
        <x:v>Reject</x:v>
      </x:c>
      <x:c r="I10257" s="27" t="str">
        <x:v>Vehicle linked</x:v>
      </x:c>
      <x:c r="J10257" s="28" t="n">
        <x:v>1</x:v>
      </x:c>
      <x:c r="K10257" s="27" t="str">
        <x:v>Chlorine or lithium onboard gate fail</x:v>
      </x:c>
      <x:c r="L10257" s="27" t="str">
        <x:v>Carbon-to-fuel loop</x:v>
      </x:c>
      <x:c r="M10257" s="27" t="str">
        <x:v>H2-Cl2 storage lacks a matched chlorine loop; Chlorine or lithium inventory is not accepted in the vehicle module</x:v>
      </x:c>
    </x:row>
    <x:row r="10258">
      <x:c r="A10258" s="27" t="str">
        <x:v>X06169</x:v>
      </x:c>
      <x:c r="B10258" s="27" t="str">
        <x:v>Diesel</x:v>
      </x:c>
      <x:c r="C10258" s="27" t="str">
        <x:v>Separated O2 enrichment</x:v>
      </x:c>
      <x:c r="D10258" s="27" t="str">
        <x:v>Liquid alkaline water</x:v>
      </x:c>
      <x:c r="E10258" s="27" t="str">
        <x:v>Reactive onboard Bubble Butt</x:v>
      </x:c>
      <x:c r="F10258" s="27" t="str">
        <x:v>H2-Cl2 RFC</x:v>
      </x:c>
      <x:c r="G10258" s="27" t="str">
        <x:v>CO2 to DME</x:v>
      </x:c>
      <x:c r="H10258" s="27" t="str">
        <x:v>Reject</x:v>
      </x:c>
      <x:c r="I10258" s="27" t="str">
        <x:v>Vehicle linked</x:v>
      </x:c>
      <x:c r="J10258" s="28" t="n">
        <x:v>1</x:v>
      </x:c>
      <x:c r="K10258" s="27" t="str">
        <x:v>Chlorine or lithium onboard gate fail</x:v>
      </x:c>
      <x:c r="L10258" s="27" t="str">
        <x:v>Carbon-to-fuel loop</x:v>
      </x:c>
      <x:c r="M10258" s="27" t="str">
        <x:v>H2-Cl2 storage lacks a matched chlorine loop; Chlorine or lithium inventory is not accepted in the vehicle module</x:v>
      </x:c>
    </x:row>
    <x:row r="10259">
      <x:c r="A10259" s="27" t="str">
        <x:v>X06170</x:v>
      </x:c>
      <x:c r="B10259" s="27" t="str">
        <x:v>Diesel</x:v>
      </x:c>
      <x:c r="C10259" s="27" t="str">
        <x:v>Separated O2 enrichment</x:v>
      </x:c>
      <x:c r="D10259" s="27" t="str">
        <x:v>Liquid alkaline water</x:v>
      </x:c>
      <x:c r="E10259" s="27" t="str">
        <x:v>Reactive onboard Bubble Butt</x:v>
      </x:c>
      <x:c r="F10259" s="27" t="str">
        <x:v>H2-Cl2 RFC</x:v>
      </x:c>
      <x:c r="G10259" s="27" t="str">
        <x:v>Captured PM research only</x:v>
      </x:c>
      <x:c r="H10259" s="27" t="str">
        <x:v>Reject</x:v>
      </x:c>
      <x:c r="I10259" s="27" t="str">
        <x:v>Vehicle linked</x:v>
      </x:c>
      <x:c r="J10259" s="28" t="n">
        <x:v>1</x:v>
      </x:c>
      <x:c r="K10259" s="27" t="str">
        <x:v>Chlorine or lithium onboard gate fail</x:v>
      </x:c>
      <x:c r="L10259" s="27" t="str">
        <x:v>Pollutant characterization</x:v>
      </x:c>
      <x:c r="M10259" s="27" t="str">
        <x:v>H2-Cl2 storage lacks a matched chlorine loop; Chlorine or lithium inventory is not accepted in the vehicle module</x:v>
      </x:c>
    </x:row>
    <x:row r="10260">
      <x:c r="A10260" s="27" t="str">
        <x:v>X06171</x:v>
      </x:c>
      <x:c r="B10260" s="27" t="str">
        <x:v>Diesel</x:v>
      </x:c>
      <x:c r="C10260" s="27" t="str">
        <x:v>Separated O2 enrichment</x:v>
      </x:c>
      <x:c r="D10260" s="27" t="str">
        <x:v>Liquid alkaline water</x:v>
      </x:c>
      <x:c r="E10260" s="27" t="str">
        <x:v>Reactive onboard Bubble Butt</x:v>
      </x:c>
      <x:c r="F10260" s="27" t="str">
        <x:v>Li-Cl2</x:v>
      </x:c>
      <x:c r="G10260" s="27" t="str">
        <x:v>Recovered water and heat</x:v>
      </x:c>
      <x:c r="H10260" s="27" t="str">
        <x:v>Reject</x:v>
      </x:c>
      <x:c r="I10260" s="27" t="str">
        <x:v>Vehicle linked</x:v>
      </x:c>
      <x:c r="J10260" s="28" t="n">
        <x:v>1</x:v>
      </x:c>
      <x:c r="K10260" s="27" t="str">
        <x:v>Chlorine or lithium onboard gate fail</x:v>
      </x:c>
      <x:c r="L10260" s="27" t="str">
        <x:v>Water and heat recovery</x:v>
      </x:c>
      <x:c r="M10260" s="27" t="str">
        <x:v>Li-Cl2 storage lacks molten LiCl regeneration; Chlorine or lithium inventory is not accepted in the vehicle module</x:v>
      </x:c>
    </x:row>
    <x:row r="10261">
      <x:c r="A10261" s="27" t="str">
        <x:v>X06172</x:v>
      </x:c>
      <x:c r="B10261" s="27" t="str">
        <x:v>Diesel</x:v>
      </x:c>
      <x:c r="C10261" s="27" t="str">
        <x:v>Separated O2 enrichment</x:v>
      </x:c>
      <x:c r="D10261" s="27" t="str">
        <x:v>Liquid alkaline water</x:v>
      </x:c>
      <x:c r="E10261" s="27" t="str">
        <x:v>Reactive onboard Bubble Butt</x:v>
      </x:c>
      <x:c r="F10261" s="27" t="str">
        <x:v>Li-Cl2</x:v>
      </x:c>
      <x:c r="G10261" s="27" t="str">
        <x:v>CO2 to methane</x:v>
      </x:c>
      <x:c r="H10261" s="27" t="str">
        <x:v>Reject</x:v>
      </x:c>
      <x:c r="I10261" s="27" t="str">
        <x:v>Vehicle linked</x:v>
      </x:c>
      <x:c r="J10261" s="28" t="n">
        <x:v>1</x:v>
      </x:c>
      <x:c r="K10261" s="27" t="str">
        <x:v>Chlorine or lithium onboard gate fail</x:v>
      </x:c>
      <x:c r="L10261" s="27" t="str">
        <x:v>Carbon-to-fuel loop</x:v>
      </x:c>
      <x:c r="M10261" s="27" t="str">
        <x:v>Li-Cl2 storage lacks molten LiCl regeneration; Chlorine or lithium inventory is not accepted in the vehicle module</x:v>
      </x:c>
    </x:row>
    <x:row r="10262">
      <x:c r="A10262" s="27" t="str">
        <x:v>X06173</x:v>
      </x:c>
      <x:c r="B10262" s="27" t="str">
        <x:v>Diesel</x:v>
      </x:c>
      <x:c r="C10262" s="27" t="str">
        <x:v>Separated O2 enrichment</x:v>
      </x:c>
      <x:c r="D10262" s="27" t="str">
        <x:v>Liquid alkaline water</x:v>
      </x:c>
      <x:c r="E10262" s="27" t="str">
        <x:v>Reactive onboard Bubble Butt</x:v>
      </x:c>
      <x:c r="F10262" s="27" t="str">
        <x:v>Li-Cl2</x:v>
      </x:c>
      <x:c r="G10262" s="27" t="str">
        <x:v>CO2 to methanol</x:v>
      </x:c>
      <x:c r="H10262" s="27" t="str">
        <x:v>Reject</x:v>
      </x:c>
      <x:c r="I10262" s="27" t="str">
        <x:v>Vehicle linked</x:v>
      </x:c>
      <x:c r="J10262" s="28" t="n">
        <x:v>1</x:v>
      </x:c>
      <x:c r="K10262" s="27" t="str">
        <x:v>Chlorine or lithium onboard gate fail</x:v>
      </x:c>
      <x:c r="L10262" s="27" t="str">
        <x:v>Carbon-to-fuel loop</x:v>
      </x:c>
      <x:c r="M10262" s="27" t="str">
        <x:v>Li-Cl2 storage lacks molten LiCl regeneration; Chlorine or lithium inventory is not accepted in the vehicle module</x:v>
      </x:c>
    </x:row>
    <x:row r="10263">
      <x:c r="A10263" s="27" t="str">
        <x:v>X06174</x:v>
      </x:c>
      <x:c r="B10263" s="27" t="str">
        <x:v>Diesel</x:v>
      </x:c>
      <x:c r="C10263" s="27" t="str">
        <x:v>Separated O2 enrichment</x:v>
      </x:c>
      <x:c r="D10263" s="27" t="str">
        <x:v>Liquid alkaline water</x:v>
      </x:c>
      <x:c r="E10263" s="27" t="str">
        <x:v>Reactive onboard Bubble Butt</x:v>
      </x:c>
      <x:c r="F10263" s="27" t="str">
        <x:v>Li-Cl2</x:v>
      </x:c>
      <x:c r="G10263" s="27" t="str">
        <x:v>CO2 to DME</x:v>
      </x:c>
      <x:c r="H10263" s="27" t="str">
        <x:v>Reject</x:v>
      </x:c>
      <x:c r="I10263" s="27" t="str">
        <x:v>Vehicle linked</x:v>
      </x:c>
      <x:c r="J10263" s="28" t="n">
        <x:v>1</x:v>
      </x:c>
      <x:c r="K10263" s="27" t="str">
        <x:v>Chlorine or lithium onboard gate fail</x:v>
      </x:c>
      <x:c r="L10263" s="27" t="str">
        <x:v>Carbon-to-fuel loop</x:v>
      </x:c>
      <x:c r="M10263" s="27" t="str">
        <x:v>Li-Cl2 storage lacks molten LiCl regeneration; Chlorine or lithium inventory is not accepted in the vehicle module</x:v>
      </x:c>
    </x:row>
    <x:row r="10264">
      <x:c r="A10264" s="27" t="str">
        <x:v>X06175</x:v>
      </x:c>
      <x:c r="B10264" s="27" t="str">
        <x:v>Diesel</x:v>
      </x:c>
      <x:c r="C10264" s="27" t="str">
        <x:v>Separated O2 enrichment</x:v>
      </x:c>
      <x:c r="D10264" s="27" t="str">
        <x:v>Liquid alkaline water</x:v>
      </x:c>
      <x:c r="E10264" s="27" t="str">
        <x:v>Reactive onboard Bubble Butt</x:v>
      </x:c>
      <x:c r="F10264" s="27" t="str">
        <x:v>Li-Cl2</x:v>
      </x:c>
      <x:c r="G10264" s="27" t="str">
        <x:v>Captured PM research only</x:v>
      </x:c>
      <x:c r="H10264" s="27" t="str">
        <x:v>Reject</x:v>
      </x:c>
      <x:c r="I10264" s="27" t="str">
        <x:v>Vehicle linked</x:v>
      </x:c>
      <x:c r="J10264" s="28" t="n">
        <x:v>1</x:v>
      </x:c>
      <x:c r="K10264" s="27" t="str">
        <x:v>Chlorine or lithium onboard gate fail</x:v>
      </x:c>
      <x:c r="L10264" s="27" t="str">
        <x:v>Pollutant characterization</x:v>
      </x:c>
      <x:c r="M10264" s="27" t="str">
        <x:v>Li-Cl2 storage lacks molten LiCl regeneration; Chlorine or lithium inventory is not accepted in the vehicle module</x:v>
      </x:c>
    </x:row>
    <x:row r="10265">
      <x:c r="A10265" s="27" t="str">
        <x:v>X06216</x:v>
      </x:c>
      <x:c r="B10265" s="27" t="str">
        <x:v>Diesel</x:v>
      </x:c>
      <x:c r="C10265" s="27" t="str">
        <x:v>Separated O2 enrichment</x:v>
      </x:c>
      <x:c r="D10265" s="27" t="str">
        <x:v>Solid oxide steam</x:v>
      </x:c>
      <x:c r="E10265" s="27" t="str">
        <x:v>Baseline aftertreatment</x:v>
      </x:c>
      <x:c r="F10265" s="27" t="str">
        <x:v>H2-Cl2 RFC</x:v>
      </x:c>
      <x:c r="G10265" s="27" t="str">
        <x:v>Recovered water and heat</x:v>
      </x:c>
      <x:c r="H10265" s="27" t="str">
        <x:v>Reject</x:v>
      </x:c>
      <x:c r="I10265" s="27" t="str">
        <x:v>Vehicle linked</x:v>
      </x:c>
      <x:c r="J10265" s="28" t="n">
        <x:v>1</x:v>
      </x:c>
      <x:c r="K10265" s="27" t="str">
        <x:v>Chlorine or lithium onboard gate fail</x:v>
      </x:c>
      <x:c r="L10265" s="27" t="str">
        <x:v>Water and heat recovery</x:v>
      </x:c>
      <x:c r="M10265" s="27" t="str">
        <x:v>H2-Cl2 storage lacks a matched chlorine loop; Chlorine or lithium inventory is not accepted in the vehicle module</x:v>
      </x:c>
    </x:row>
    <x:row r="10266">
      <x:c r="A10266" s="27" t="str">
        <x:v>X06217</x:v>
      </x:c>
      <x:c r="B10266" s="27" t="str">
        <x:v>Diesel</x:v>
      </x:c>
      <x:c r="C10266" s="27" t="str">
        <x:v>Separated O2 enrichment</x:v>
      </x:c>
      <x:c r="D10266" s="27" t="str">
        <x:v>Solid oxide steam</x:v>
      </x:c>
      <x:c r="E10266" s="27" t="str">
        <x:v>Baseline aftertreatment</x:v>
      </x:c>
      <x:c r="F10266" s="27" t="str">
        <x:v>H2-Cl2 RFC</x:v>
      </x:c>
      <x:c r="G10266" s="27" t="str">
        <x:v>CO2 to methane</x:v>
      </x:c>
      <x:c r="H10266" s="27" t="str">
        <x:v>Reject</x:v>
      </x:c>
      <x:c r="I10266" s="27" t="str">
        <x:v>Vehicle linked</x:v>
      </x:c>
      <x:c r="J10266" s="28" t="n">
        <x:v>1</x:v>
      </x:c>
      <x:c r="K10266" s="27" t="str">
        <x:v>Chlorine or lithium onboard gate fail</x:v>
      </x:c>
      <x:c r="L10266" s="27" t="str">
        <x:v>Carbon-to-fuel loop</x:v>
      </x:c>
      <x:c r="M10266" s="27" t="str">
        <x:v>CO2 product needs reactive capture and regeneration; H2-Cl2 storage lacks a matched chlorine loop; Chlorine or lithium inventory is not accepted in the vehicle module</x:v>
      </x:c>
    </x:row>
    <x:row r="10267">
      <x:c r="A10267" s="27" t="str">
        <x:v>X06218</x:v>
      </x:c>
      <x:c r="B10267" s="27" t="str">
        <x:v>Diesel</x:v>
      </x:c>
      <x:c r="C10267" s="27" t="str">
        <x:v>Separated O2 enrichment</x:v>
      </x:c>
      <x:c r="D10267" s="27" t="str">
        <x:v>Solid oxide steam</x:v>
      </x:c>
      <x:c r="E10267" s="27" t="str">
        <x:v>Baseline aftertreatment</x:v>
      </x:c>
      <x:c r="F10267" s="27" t="str">
        <x:v>H2-Cl2 RFC</x:v>
      </x:c>
      <x:c r="G10267" s="27" t="str">
        <x:v>CO2 to methanol</x:v>
      </x:c>
      <x:c r="H10267" s="27" t="str">
        <x:v>Reject</x:v>
      </x:c>
      <x:c r="I10267" s="27" t="str">
        <x:v>Vehicle linked</x:v>
      </x:c>
      <x:c r="J10267" s="28" t="n">
        <x:v>1</x:v>
      </x:c>
      <x:c r="K10267" s="27" t="str">
        <x:v>Chlorine or lithium onboard gate fail</x:v>
      </x:c>
      <x:c r="L10267" s="27" t="str">
        <x:v>Carbon-to-fuel loop</x:v>
      </x:c>
      <x:c r="M10267" s="27" t="str">
        <x:v>CO2 product needs reactive capture and regeneration; H2-Cl2 storage lacks a matched chlorine loop; Chlorine or lithium inventory is not accepted in the vehicle module</x:v>
      </x:c>
    </x:row>
    <x:row r="10268">
      <x:c r="A10268" s="27" t="str">
        <x:v>X06219</x:v>
      </x:c>
      <x:c r="B10268" s="27" t="str">
        <x:v>Diesel</x:v>
      </x:c>
      <x:c r="C10268" s="27" t="str">
        <x:v>Separated O2 enrichment</x:v>
      </x:c>
      <x:c r="D10268" s="27" t="str">
        <x:v>Solid oxide steam</x:v>
      </x:c>
      <x:c r="E10268" s="27" t="str">
        <x:v>Baseline aftertreatment</x:v>
      </x:c>
      <x:c r="F10268" s="27" t="str">
        <x:v>H2-Cl2 RFC</x:v>
      </x:c>
      <x:c r="G10268" s="27" t="str">
        <x:v>CO2 to DME</x:v>
      </x:c>
      <x:c r="H10268" s="27" t="str">
        <x:v>Reject</x:v>
      </x:c>
      <x:c r="I10268" s="27" t="str">
        <x:v>Vehicle linked</x:v>
      </x:c>
      <x:c r="J10268" s="28" t="n">
        <x:v>1</x:v>
      </x:c>
      <x:c r="K10268" s="27" t="str">
        <x:v>Chlorine or lithium onboard gate fail</x:v>
      </x:c>
      <x:c r="L10268" s="27" t="str">
        <x:v>Carbon-to-fuel loop</x:v>
      </x:c>
      <x:c r="M10268" s="27" t="str">
        <x:v>CO2 product needs reactive capture and regeneration; H2-Cl2 storage lacks a matched chlorine loop; Chlorine or lithium inventory is not accepted in the vehicle module</x:v>
      </x:c>
    </x:row>
    <x:row r="10269">
      <x:c r="A10269" s="27" t="str">
        <x:v>X06220</x:v>
      </x:c>
      <x:c r="B10269" s="27" t="str">
        <x:v>Diesel</x:v>
      </x:c>
      <x:c r="C10269" s="27" t="str">
        <x:v>Separated O2 enrichment</x:v>
      </x:c>
      <x:c r="D10269" s="27" t="str">
        <x:v>Solid oxide steam</x:v>
      </x:c>
      <x:c r="E10269" s="27" t="str">
        <x:v>Baseline aftertreatment</x:v>
      </x:c>
      <x:c r="F10269" s="27" t="str">
        <x:v>H2-Cl2 RFC</x:v>
      </x:c>
      <x:c r="G10269" s="27" t="str">
        <x:v>Captured PM research only</x:v>
      </x:c>
      <x:c r="H10269" s="27" t="str">
        <x:v>Reject</x:v>
      </x:c>
      <x:c r="I10269" s="27" t="str">
        <x:v>Vehicle linked</x:v>
      </x:c>
      <x:c r="J10269" s="28" t="n">
        <x:v>1</x:v>
      </x:c>
      <x:c r="K10269" s="27" t="str">
        <x:v>Chlorine or lithium onboard gate fail</x:v>
      </x:c>
      <x:c r="L10269" s="27" t="str">
        <x:v>Pollutant characterization</x:v>
      </x:c>
      <x:c r="M10269" s="27" t="str">
        <x:v>H2-Cl2 storage lacks a matched chlorine loop; Chlorine or lithium inventory is not accepted in the vehicle module</x:v>
      </x:c>
    </x:row>
    <x:row r="10270">
      <x:c r="A10270" s="27" t="str">
        <x:v>X06221</x:v>
      </x:c>
      <x:c r="B10270" s="27" t="str">
        <x:v>Diesel</x:v>
      </x:c>
      <x:c r="C10270" s="27" t="str">
        <x:v>Separated O2 enrichment</x:v>
      </x:c>
      <x:c r="D10270" s="27" t="str">
        <x:v>Solid oxide steam</x:v>
      </x:c>
      <x:c r="E10270" s="27" t="str">
        <x:v>Baseline aftertreatment</x:v>
      </x:c>
      <x:c r="F10270" s="27" t="str">
        <x:v>Li-Cl2</x:v>
      </x:c>
      <x:c r="G10270" s="27" t="str">
        <x:v>Recovered water and heat</x:v>
      </x:c>
      <x:c r="H10270" s="27" t="str">
        <x:v>Reject</x:v>
      </x:c>
      <x:c r="I10270" s="27" t="str">
        <x:v>Vehicle linked</x:v>
      </x:c>
      <x:c r="J10270" s="28" t="n">
        <x:v>1</x:v>
      </x:c>
      <x:c r="K10270" s="27" t="str">
        <x:v>Chlorine or lithium onboard gate fail</x:v>
      </x:c>
      <x:c r="L10270" s="27" t="str">
        <x:v>Water and heat recovery</x:v>
      </x:c>
      <x:c r="M10270" s="27" t="str">
        <x:v>Li-Cl2 storage lacks molten LiCl regeneration; Chlorine or lithium inventory is not accepted in the vehicle module</x:v>
      </x:c>
    </x:row>
    <x:row r="10271">
      <x:c r="A10271" s="27" t="str">
        <x:v>X06222</x:v>
      </x:c>
      <x:c r="B10271" s="27" t="str">
        <x:v>Diesel</x:v>
      </x:c>
      <x:c r="C10271" s="27" t="str">
        <x:v>Separated O2 enrichment</x:v>
      </x:c>
      <x:c r="D10271" s="27" t="str">
        <x:v>Solid oxide steam</x:v>
      </x:c>
      <x:c r="E10271" s="27" t="str">
        <x:v>Baseline aftertreatment</x:v>
      </x:c>
      <x:c r="F10271" s="27" t="str">
        <x:v>Li-Cl2</x:v>
      </x:c>
      <x:c r="G10271" s="27" t="str">
        <x:v>CO2 to methane</x:v>
      </x:c>
      <x:c r="H10271" s="27" t="str">
        <x:v>Reject</x:v>
      </x:c>
      <x:c r="I10271" s="27" t="str">
        <x:v>Vehicle linked</x:v>
      </x:c>
      <x:c r="J10271" s="28" t="n">
        <x:v>1</x:v>
      </x:c>
      <x:c r="K10271" s="27" t="str">
        <x:v>Chlorine or lithium onboard gate fail</x:v>
      </x:c>
      <x:c r="L10271" s="27" t="str">
        <x:v>Carbon-to-fuel loop</x:v>
      </x:c>
      <x:c r="M10271" s="27" t="str">
        <x:v>CO2 product needs reactive capture and regeneration; Li-Cl2 storage lacks molten LiCl regeneration; Chlorine or lithium inventory is not accepted in the vehicle module</x:v>
      </x:c>
    </x:row>
    <x:row r="10272">
      <x:c r="A10272" s="27" t="str">
        <x:v>X06223</x:v>
      </x:c>
      <x:c r="B10272" s="27" t="str">
        <x:v>Diesel</x:v>
      </x:c>
      <x:c r="C10272" s="27" t="str">
        <x:v>Separated O2 enrichment</x:v>
      </x:c>
      <x:c r="D10272" s="27" t="str">
        <x:v>Solid oxide steam</x:v>
      </x:c>
      <x:c r="E10272" s="27" t="str">
        <x:v>Baseline aftertreatment</x:v>
      </x:c>
      <x:c r="F10272" s="27" t="str">
        <x:v>Li-Cl2</x:v>
      </x:c>
      <x:c r="G10272" s="27" t="str">
        <x:v>CO2 to methanol</x:v>
      </x:c>
      <x:c r="H10272" s="27" t="str">
        <x:v>Reject</x:v>
      </x:c>
      <x:c r="I10272" s="27" t="str">
        <x:v>Vehicle linked</x:v>
      </x:c>
      <x:c r="J10272" s="28" t="n">
        <x:v>1</x:v>
      </x:c>
      <x:c r="K10272" s="27" t="str">
        <x:v>Chlorine or lithium onboard gate fail</x:v>
      </x:c>
      <x:c r="L10272" s="27" t="str">
        <x:v>Carbon-to-fuel loop</x:v>
      </x:c>
      <x:c r="M10272" s="27" t="str">
        <x:v>CO2 product needs reactive capture and regeneration; Li-Cl2 storage lacks molten LiCl regeneration; Chlorine or lithium inventory is not accepted in the vehicle module</x:v>
      </x:c>
    </x:row>
    <x:row r="10273">
      <x:c r="A10273" s="27" t="str">
        <x:v>X06224</x:v>
      </x:c>
      <x:c r="B10273" s="27" t="str">
        <x:v>Diesel</x:v>
      </x:c>
      <x:c r="C10273" s="27" t="str">
        <x:v>Separated O2 enrichment</x:v>
      </x:c>
      <x:c r="D10273" s="27" t="str">
        <x:v>Solid oxide steam</x:v>
      </x:c>
      <x:c r="E10273" s="27" t="str">
        <x:v>Baseline aftertreatment</x:v>
      </x:c>
      <x:c r="F10273" s="27" t="str">
        <x:v>Li-Cl2</x:v>
      </x:c>
      <x:c r="G10273" s="27" t="str">
        <x:v>CO2 to DME</x:v>
      </x:c>
      <x:c r="H10273" s="27" t="str">
        <x:v>Reject</x:v>
      </x:c>
      <x:c r="I10273" s="27" t="str">
        <x:v>Vehicle linked</x:v>
      </x:c>
      <x:c r="J10273" s="28" t="n">
        <x:v>1</x:v>
      </x:c>
      <x:c r="K10273" s="27" t="str">
        <x:v>Chlorine or lithium onboard gate fail</x:v>
      </x:c>
      <x:c r="L10273" s="27" t="str">
        <x:v>Carbon-to-fuel loop</x:v>
      </x:c>
      <x:c r="M10273" s="27" t="str">
        <x:v>CO2 product needs reactive capture and regeneration; Li-Cl2 storage lacks molten LiCl regeneration; Chlorine or lithium inventory is not accepted in the vehicle module</x:v>
      </x:c>
    </x:row>
    <x:row r="10274">
      <x:c r="A10274" s="27" t="str">
        <x:v>X06225</x:v>
      </x:c>
      <x:c r="B10274" s="27" t="str">
        <x:v>Diesel</x:v>
      </x:c>
      <x:c r="C10274" s="27" t="str">
        <x:v>Separated O2 enrichment</x:v>
      </x:c>
      <x:c r="D10274" s="27" t="str">
        <x:v>Solid oxide steam</x:v>
      </x:c>
      <x:c r="E10274" s="27" t="str">
        <x:v>Baseline aftertreatment</x:v>
      </x:c>
      <x:c r="F10274" s="27" t="str">
        <x:v>Li-Cl2</x:v>
      </x:c>
      <x:c r="G10274" s="27" t="str">
        <x:v>Captured PM research only</x:v>
      </x:c>
      <x:c r="H10274" s="27" t="str">
        <x:v>Reject</x:v>
      </x:c>
      <x:c r="I10274" s="27" t="str">
        <x:v>Vehicle linked</x:v>
      </x:c>
      <x:c r="J10274" s="28" t="n">
        <x:v>1</x:v>
      </x:c>
      <x:c r="K10274" s="27" t="str">
        <x:v>Chlorine or lithium onboard gate fail</x:v>
      </x:c>
      <x:c r="L10274" s="27" t="str">
        <x:v>Pollutant characterization</x:v>
      </x:c>
      <x:c r="M10274" s="27" t="str">
        <x:v>Li-Cl2 storage lacks molten LiCl regeneration; Chlorine or lithium inventory is not accepted in the vehicle module</x:v>
      </x:c>
    </x:row>
    <x:row r="10275">
      <x:c r="A10275" s="27" t="str">
        <x:v>X06241</x:v>
      </x:c>
      <x:c r="B10275" s="27" t="str">
        <x:v>Diesel</x:v>
      </x:c>
      <x:c r="C10275" s="27" t="str">
        <x:v>Separated O2 enrichment</x:v>
      </x:c>
      <x:c r="D10275" s="27" t="str">
        <x:v>Solid oxide steam</x:v>
      </x:c>
      <x:c r="E10275" s="27" t="str">
        <x:v>Plain-water Bubble Butt</x:v>
      </x:c>
      <x:c r="F10275" s="27" t="str">
        <x:v>H2-Cl2 RFC</x:v>
      </x:c>
      <x:c r="G10275" s="27" t="str">
        <x:v>Recovered water and heat</x:v>
      </x:c>
      <x:c r="H10275" s="27" t="str">
        <x:v>Reject</x:v>
      </x:c>
      <x:c r="I10275" s="27" t="str">
        <x:v>Vehicle linked</x:v>
      </x:c>
      <x:c r="J10275" s="28" t="n">
        <x:v>1</x:v>
      </x:c>
      <x:c r="K10275" s="27" t="str">
        <x:v>Chlorine or lithium onboard gate fail</x:v>
      </x:c>
      <x:c r="L10275" s="27" t="str">
        <x:v>Water and heat recovery</x:v>
      </x:c>
      <x:c r="M10275" s="27" t="str">
        <x:v>H2-Cl2 storage lacks a matched chlorine loop; Chlorine or lithium inventory is not accepted in the vehicle module</x:v>
      </x:c>
    </x:row>
    <x:row r="10276">
      <x:c r="A10276" s="27" t="str">
        <x:v>X06242</x:v>
      </x:c>
      <x:c r="B10276" s="27" t="str">
        <x:v>Diesel</x:v>
      </x:c>
      <x:c r="C10276" s="27" t="str">
        <x:v>Separated O2 enrichment</x:v>
      </x:c>
      <x:c r="D10276" s="27" t="str">
        <x:v>Solid oxide steam</x:v>
      </x:c>
      <x:c r="E10276" s="27" t="str">
        <x:v>Plain-water Bubble Butt</x:v>
      </x:c>
      <x:c r="F10276" s="27" t="str">
        <x:v>H2-Cl2 RFC</x:v>
      </x:c>
      <x:c r="G10276" s="27" t="str">
        <x:v>CO2 to methane</x:v>
      </x:c>
      <x:c r="H10276" s="27" t="str">
        <x:v>Reject</x:v>
      </x:c>
      <x:c r="I10276" s="27" t="str">
        <x:v>Vehicle linked</x:v>
      </x:c>
      <x:c r="J10276" s="28" t="n">
        <x:v>1</x:v>
      </x:c>
      <x:c r="K10276" s="27" t="str">
        <x:v>Chlorine or lithium onboard gate fail</x:v>
      </x:c>
      <x:c r="L10276" s="27" t="str">
        <x:v>Carbon-to-fuel loop</x:v>
      </x:c>
      <x:c r="M10276" s="27" t="str">
        <x:v>CO2 product needs reactive capture and regeneration; H2-Cl2 storage lacks a matched chlorine loop; Chlorine or lithium inventory is not accepted in the vehicle module</x:v>
      </x:c>
    </x:row>
    <x:row r="10277">
      <x:c r="A10277" s="27" t="str">
        <x:v>X06243</x:v>
      </x:c>
      <x:c r="B10277" s="27" t="str">
        <x:v>Diesel</x:v>
      </x:c>
      <x:c r="C10277" s="27" t="str">
        <x:v>Separated O2 enrichment</x:v>
      </x:c>
      <x:c r="D10277" s="27" t="str">
        <x:v>Solid oxide steam</x:v>
      </x:c>
      <x:c r="E10277" s="27" t="str">
        <x:v>Plain-water Bubble Butt</x:v>
      </x:c>
      <x:c r="F10277" s="27" t="str">
        <x:v>H2-Cl2 RFC</x:v>
      </x:c>
      <x:c r="G10277" s="27" t="str">
        <x:v>CO2 to methanol</x:v>
      </x:c>
      <x:c r="H10277" s="27" t="str">
        <x:v>Reject</x:v>
      </x:c>
      <x:c r="I10277" s="27" t="str">
        <x:v>Vehicle linked</x:v>
      </x:c>
      <x:c r="J10277" s="28" t="n">
        <x:v>1</x:v>
      </x:c>
      <x:c r="K10277" s="27" t="str">
        <x:v>Chlorine or lithium onboard gate fail</x:v>
      </x:c>
      <x:c r="L10277" s="27" t="str">
        <x:v>Carbon-to-fuel loop</x:v>
      </x:c>
      <x:c r="M10277" s="27" t="str">
        <x:v>CO2 product needs reactive capture and regeneration; H2-Cl2 storage lacks a matched chlorine loop; Chlorine or lithium inventory is not accepted in the vehicle module</x:v>
      </x:c>
    </x:row>
    <x:row r="10278">
      <x:c r="A10278" s="27" t="str">
        <x:v>X06244</x:v>
      </x:c>
      <x:c r="B10278" s="27" t="str">
        <x:v>Diesel</x:v>
      </x:c>
      <x:c r="C10278" s="27" t="str">
        <x:v>Separated O2 enrichment</x:v>
      </x:c>
      <x:c r="D10278" s="27" t="str">
        <x:v>Solid oxide steam</x:v>
      </x:c>
      <x:c r="E10278" s="27" t="str">
        <x:v>Plain-water Bubble Butt</x:v>
      </x:c>
      <x:c r="F10278" s="27" t="str">
        <x:v>H2-Cl2 RFC</x:v>
      </x:c>
      <x:c r="G10278" s="27" t="str">
        <x:v>CO2 to DME</x:v>
      </x:c>
      <x:c r="H10278" s="27" t="str">
        <x:v>Reject</x:v>
      </x:c>
      <x:c r="I10278" s="27" t="str">
        <x:v>Vehicle linked</x:v>
      </x:c>
      <x:c r="J10278" s="28" t="n">
        <x:v>1</x:v>
      </x:c>
      <x:c r="K10278" s="27" t="str">
        <x:v>Chlorine or lithium onboard gate fail</x:v>
      </x:c>
      <x:c r="L10278" s="27" t="str">
        <x:v>Carbon-to-fuel loop</x:v>
      </x:c>
      <x:c r="M10278" s="27" t="str">
        <x:v>CO2 product needs reactive capture and regeneration; H2-Cl2 storage lacks a matched chlorine loop; Chlorine or lithium inventory is not accepted in the vehicle module</x:v>
      </x:c>
    </x:row>
    <x:row r="10279">
      <x:c r="A10279" s="27" t="str">
        <x:v>X06245</x:v>
      </x:c>
      <x:c r="B10279" s="27" t="str">
        <x:v>Diesel</x:v>
      </x:c>
      <x:c r="C10279" s="27" t="str">
        <x:v>Separated O2 enrichment</x:v>
      </x:c>
      <x:c r="D10279" s="27" t="str">
        <x:v>Solid oxide steam</x:v>
      </x:c>
      <x:c r="E10279" s="27" t="str">
        <x:v>Plain-water Bubble Butt</x:v>
      </x:c>
      <x:c r="F10279" s="27" t="str">
        <x:v>H2-Cl2 RFC</x:v>
      </x:c>
      <x:c r="G10279" s="27" t="str">
        <x:v>Captured PM research only</x:v>
      </x:c>
      <x:c r="H10279" s="27" t="str">
        <x:v>Reject</x:v>
      </x:c>
      <x:c r="I10279" s="27" t="str">
        <x:v>Vehicle linked</x:v>
      </x:c>
      <x:c r="J10279" s="28" t="n">
        <x:v>1</x:v>
      </x:c>
      <x:c r="K10279" s="27" t="str">
        <x:v>Chlorine or lithium onboard gate fail</x:v>
      </x:c>
      <x:c r="L10279" s="27" t="str">
        <x:v>Pollutant characterization</x:v>
      </x:c>
      <x:c r="M10279" s="27" t="str">
        <x:v>H2-Cl2 storage lacks a matched chlorine loop; Chlorine or lithium inventory is not accepted in the vehicle module</x:v>
      </x:c>
    </x:row>
    <x:row r="10280">
      <x:c r="A10280" s="27" t="str">
        <x:v>X06246</x:v>
      </x:c>
      <x:c r="B10280" s="27" t="str">
        <x:v>Diesel</x:v>
      </x:c>
      <x:c r="C10280" s="27" t="str">
        <x:v>Separated O2 enrichment</x:v>
      </x:c>
      <x:c r="D10280" s="27" t="str">
        <x:v>Solid oxide steam</x:v>
      </x:c>
      <x:c r="E10280" s="27" t="str">
        <x:v>Plain-water Bubble Butt</x:v>
      </x:c>
      <x:c r="F10280" s="27" t="str">
        <x:v>Li-Cl2</x:v>
      </x:c>
      <x:c r="G10280" s="27" t="str">
        <x:v>Recovered water and heat</x:v>
      </x:c>
      <x:c r="H10280" s="27" t="str">
        <x:v>Reject</x:v>
      </x:c>
      <x:c r="I10280" s="27" t="str">
        <x:v>Vehicle linked</x:v>
      </x:c>
      <x:c r="J10280" s="28" t="n">
        <x:v>1</x:v>
      </x:c>
      <x:c r="K10280" s="27" t="str">
        <x:v>Chlorine or lithium onboard gate fail</x:v>
      </x:c>
      <x:c r="L10280" s="27" t="str">
        <x:v>Water and heat recovery</x:v>
      </x:c>
      <x:c r="M10280" s="27" t="str">
        <x:v>Li-Cl2 storage lacks molten LiCl regeneration; Chlorine or lithium inventory is not accepted in the vehicle module</x:v>
      </x:c>
    </x:row>
    <x:row r="10281">
      <x:c r="A10281" s="27" t="str">
        <x:v>X06247</x:v>
      </x:c>
      <x:c r="B10281" s="27" t="str">
        <x:v>Diesel</x:v>
      </x:c>
      <x:c r="C10281" s="27" t="str">
        <x:v>Separated O2 enrichment</x:v>
      </x:c>
      <x:c r="D10281" s="27" t="str">
        <x:v>Solid oxide steam</x:v>
      </x:c>
      <x:c r="E10281" s="27" t="str">
        <x:v>Plain-water Bubble Butt</x:v>
      </x:c>
      <x:c r="F10281" s="27" t="str">
        <x:v>Li-Cl2</x:v>
      </x:c>
      <x:c r="G10281" s="27" t="str">
        <x:v>CO2 to methane</x:v>
      </x:c>
      <x:c r="H10281" s="27" t="str">
        <x:v>Reject</x:v>
      </x:c>
      <x:c r="I10281" s="27" t="str">
        <x:v>Vehicle linked</x:v>
      </x:c>
      <x:c r="J10281" s="28" t="n">
        <x:v>1</x:v>
      </x:c>
      <x:c r="K10281" s="27" t="str">
        <x:v>Chlorine or lithium onboard gate fail</x:v>
      </x:c>
      <x:c r="L10281" s="27" t="str">
        <x:v>Carbon-to-fuel loop</x:v>
      </x:c>
      <x:c r="M10281" s="27" t="str">
        <x:v>CO2 product needs reactive capture and regeneration; Li-Cl2 storage lacks molten LiCl regeneration; Chlorine or lithium inventory is not accepted in the vehicle module</x:v>
      </x:c>
    </x:row>
    <x:row r="10282">
      <x:c r="A10282" s="27" t="str">
        <x:v>X06248</x:v>
      </x:c>
      <x:c r="B10282" s="27" t="str">
        <x:v>Diesel</x:v>
      </x:c>
      <x:c r="C10282" s="27" t="str">
        <x:v>Separated O2 enrichment</x:v>
      </x:c>
      <x:c r="D10282" s="27" t="str">
        <x:v>Solid oxide steam</x:v>
      </x:c>
      <x:c r="E10282" s="27" t="str">
        <x:v>Plain-water Bubble Butt</x:v>
      </x:c>
      <x:c r="F10282" s="27" t="str">
        <x:v>Li-Cl2</x:v>
      </x:c>
      <x:c r="G10282" s="27" t="str">
        <x:v>CO2 to methanol</x:v>
      </x:c>
      <x:c r="H10282" s="27" t="str">
        <x:v>Reject</x:v>
      </x:c>
      <x:c r="I10282" s="27" t="str">
        <x:v>Vehicle linked</x:v>
      </x:c>
      <x:c r="J10282" s="28" t="n">
        <x:v>1</x:v>
      </x:c>
      <x:c r="K10282" s="27" t="str">
        <x:v>Chlorine or lithium onboard gate fail</x:v>
      </x:c>
      <x:c r="L10282" s="27" t="str">
        <x:v>Carbon-to-fuel loop</x:v>
      </x:c>
      <x:c r="M10282" s="27" t="str">
        <x:v>CO2 product needs reactive capture and regeneration; Li-Cl2 storage lacks molten LiCl regeneration; Chlorine or lithium inventory is not accepted in the vehicle module</x:v>
      </x:c>
    </x:row>
    <x:row r="10283">
      <x:c r="A10283" s="27" t="str">
        <x:v>X06249</x:v>
      </x:c>
      <x:c r="B10283" s="27" t="str">
        <x:v>Diesel</x:v>
      </x:c>
      <x:c r="C10283" s="27" t="str">
        <x:v>Separated O2 enrichment</x:v>
      </x:c>
      <x:c r="D10283" s="27" t="str">
        <x:v>Solid oxide steam</x:v>
      </x:c>
      <x:c r="E10283" s="27" t="str">
        <x:v>Plain-water Bubble Butt</x:v>
      </x:c>
      <x:c r="F10283" s="27" t="str">
        <x:v>Li-Cl2</x:v>
      </x:c>
      <x:c r="G10283" s="27" t="str">
        <x:v>CO2 to DME</x:v>
      </x:c>
      <x:c r="H10283" s="27" t="str">
        <x:v>Reject</x:v>
      </x:c>
      <x:c r="I10283" s="27" t="str">
        <x:v>Vehicle linked</x:v>
      </x:c>
      <x:c r="J10283" s="28" t="n">
        <x:v>1</x:v>
      </x:c>
      <x:c r="K10283" s="27" t="str">
        <x:v>Chlorine or lithium onboard gate fail</x:v>
      </x:c>
      <x:c r="L10283" s="27" t="str">
        <x:v>Carbon-to-fuel loop</x:v>
      </x:c>
      <x:c r="M10283" s="27" t="str">
        <x:v>CO2 product needs reactive capture and regeneration; Li-Cl2 storage lacks molten LiCl regeneration; Chlorine or lithium inventory is not accepted in the vehicle module</x:v>
      </x:c>
    </x:row>
    <x:row r="10284">
      <x:c r="A10284" s="27" t="str">
        <x:v>X06250</x:v>
      </x:c>
      <x:c r="B10284" s="27" t="str">
        <x:v>Diesel</x:v>
      </x:c>
      <x:c r="C10284" s="27" t="str">
        <x:v>Separated O2 enrichment</x:v>
      </x:c>
      <x:c r="D10284" s="27" t="str">
        <x:v>Solid oxide steam</x:v>
      </x:c>
      <x:c r="E10284" s="27" t="str">
        <x:v>Plain-water Bubble Butt</x:v>
      </x:c>
      <x:c r="F10284" s="27" t="str">
        <x:v>Li-Cl2</x:v>
      </x:c>
      <x:c r="G10284" s="27" t="str">
        <x:v>Captured PM research only</x:v>
      </x:c>
      <x:c r="H10284" s="27" t="str">
        <x:v>Reject</x:v>
      </x:c>
      <x:c r="I10284" s="27" t="str">
        <x:v>Vehicle linked</x:v>
      </x:c>
      <x:c r="J10284" s="28" t="n">
        <x:v>1</x:v>
      </x:c>
      <x:c r="K10284" s="27" t="str">
        <x:v>Chlorine or lithium onboard gate fail</x:v>
      </x:c>
      <x:c r="L10284" s="27" t="str">
        <x:v>Pollutant characterization</x:v>
      </x:c>
      <x:c r="M10284" s="27" t="str">
        <x:v>Li-Cl2 storage lacks molten LiCl regeneration; Chlorine or lithium inventory is not accepted in the vehicle module</x:v>
      </x:c>
    </x:row>
    <x:row r="10285">
      <x:c r="A10285" s="27" t="str">
        <x:v>X06266</x:v>
      </x:c>
      <x:c r="B10285" s="27" t="str">
        <x:v>Diesel</x:v>
      </x:c>
      <x:c r="C10285" s="27" t="str">
        <x:v>Separated O2 enrichment</x:v>
      </x:c>
      <x:c r="D10285" s="27" t="str">
        <x:v>Solid oxide steam</x:v>
      </x:c>
      <x:c r="E10285" s="27" t="str">
        <x:v>Reactive onboard Bubble Butt</x:v>
      </x:c>
      <x:c r="F10285" s="27" t="str">
        <x:v>H2-Cl2 RFC</x:v>
      </x:c>
      <x:c r="G10285" s="27" t="str">
        <x:v>Recovered water and heat</x:v>
      </x:c>
      <x:c r="H10285" s="27" t="str">
        <x:v>Reject</x:v>
      </x:c>
      <x:c r="I10285" s="27" t="str">
        <x:v>Vehicle linked</x:v>
      </x:c>
      <x:c r="J10285" s="28" t="n">
        <x:v>1</x:v>
      </x:c>
      <x:c r="K10285" s="27" t="str">
        <x:v>Chlorine or lithium onboard gate fail</x:v>
      </x:c>
      <x:c r="L10285" s="27" t="str">
        <x:v>Water and heat recovery</x:v>
      </x:c>
      <x:c r="M10285" s="27" t="str">
        <x:v>H2-Cl2 storage lacks a matched chlorine loop; Chlorine or lithium inventory is not accepted in the vehicle module</x:v>
      </x:c>
    </x:row>
    <x:row r="10286">
      <x:c r="A10286" s="27" t="str">
        <x:v>X06267</x:v>
      </x:c>
      <x:c r="B10286" s="27" t="str">
        <x:v>Diesel</x:v>
      </x:c>
      <x:c r="C10286" s="27" t="str">
        <x:v>Separated O2 enrichment</x:v>
      </x:c>
      <x:c r="D10286" s="27" t="str">
        <x:v>Solid oxide steam</x:v>
      </x:c>
      <x:c r="E10286" s="27" t="str">
        <x:v>Reactive onboard Bubble Butt</x:v>
      </x:c>
      <x:c r="F10286" s="27" t="str">
        <x:v>H2-Cl2 RFC</x:v>
      </x:c>
      <x:c r="G10286" s="27" t="str">
        <x:v>CO2 to methane</x:v>
      </x:c>
      <x:c r="H10286" s="27" t="str">
        <x:v>Reject</x:v>
      </x:c>
      <x:c r="I10286" s="27" t="str">
        <x:v>Vehicle linked</x:v>
      </x:c>
      <x:c r="J10286" s="28" t="n">
        <x:v>1</x:v>
      </x:c>
      <x:c r="K10286" s="27" t="str">
        <x:v>Chlorine or lithium onboard gate fail</x:v>
      </x:c>
      <x:c r="L10286" s="27" t="str">
        <x:v>Carbon-to-fuel loop</x:v>
      </x:c>
      <x:c r="M10286" s="27" t="str">
        <x:v>H2-Cl2 storage lacks a matched chlorine loop; Chlorine or lithium inventory is not accepted in the vehicle module</x:v>
      </x:c>
    </x:row>
    <x:row r="10287">
      <x:c r="A10287" s="27" t="str">
        <x:v>X06268</x:v>
      </x:c>
      <x:c r="B10287" s="27" t="str">
        <x:v>Diesel</x:v>
      </x:c>
      <x:c r="C10287" s="27" t="str">
        <x:v>Separated O2 enrichment</x:v>
      </x:c>
      <x:c r="D10287" s="27" t="str">
        <x:v>Solid oxide steam</x:v>
      </x:c>
      <x:c r="E10287" s="27" t="str">
        <x:v>Reactive onboard Bubble Butt</x:v>
      </x:c>
      <x:c r="F10287" s="27" t="str">
        <x:v>H2-Cl2 RFC</x:v>
      </x:c>
      <x:c r="G10287" s="27" t="str">
        <x:v>CO2 to methanol</x:v>
      </x:c>
      <x:c r="H10287" s="27" t="str">
        <x:v>Reject</x:v>
      </x:c>
      <x:c r="I10287" s="27" t="str">
        <x:v>Vehicle linked</x:v>
      </x:c>
      <x:c r="J10287" s="28" t="n">
        <x:v>1</x:v>
      </x:c>
      <x:c r="K10287" s="27" t="str">
        <x:v>Chlorine or lithium onboard gate fail</x:v>
      </x:c>
      <x:c r="L10287" s="27" t="str">
        <x:v>Carbon-to-fuel loop</x:v>
      </x:c>
      <x:c r="M10287" s="27" t="str">
        <x:v>H2-Cl2 storage lacks a matched chlorine loop; Chlorine or lithium inventory is not accepted in the vehicle module</x:v>
      </x:c>
    </x:row>
    <x:row r="10288">
      <x:c r="A10288" s="27" t="str">
        <x:v>X06269</x:v>
      </x:c>
      <x:c r="B10288" s="27" t="str">
        <x:v>Diesel</x:v>
      </x:c>
      <x:c r="C10288" s="27" t="str">
        <x:v>Separated O2 enrichment</x:v>
      </x:c>
      <x:c r="D10288" s="27" t="str">
        <x:v>Solid oxide steam</x:v>
      </x:c>
      <x:c r="E10288" s="27" t="str">
        <x:v>Reactive onboard Bubble Butt</x:v>
      </x:c>
      <x:c r="F10288" s="27" t="str">
        <x:v>H2-Cl2 RFC</x:v>
      </x:c>
      <x:c r="G10288" s="27" t="str">
        <x:v>CO2 to DME</x:v>
      </x:c>
      <x:c r="H10288" s="27" t="str">
        <x:v>Reject</x:v>
      </x:c>
      <x:c r="I10288" s="27" t="str">
        <x:v>Vehicle linked</x:v>
      </x:c>
      <x:c r="J10288" s="28" t="n">
        <x:v>1</x:v>
      </x:c>
      <x:c r="K10288" s="27" t="str">
        <x:v>Chlorine or lithium onboard gate fail</x:v>
      </x:c>
      <x:c r="L10288" s="27" t="str">
        <x:v>Carbon-to-fuel loop</x:v>
      </x:c>
      <x:c r="M10288" s="27" t="str">
        <x:v>H2-Cl2 storage lacks a matched chlorine loop; Chlorine or lithium inventory is not accepted in the vehicle module</x:v>
      </x:c>
    </x:row>
    <x:row r="10289">
      <x:c r="A10289" s="27" t="str">
        <x:v>X06270</x:v>
      </x:c>
      <x:c r="B10289" s="27" t="str">
        <x:v>Diesel</x:v>
      </x:c>
      <x:c r="C10289" s="27" t="str">
        <x:v>Separated O2 enrichment</x:v>
      </x:c>
      <x:c r="D10289" s="27" t="str">
        <x:v>Solid oxide steam</x:v>
      </x:c>
      <x:c r="E10289" s="27" t="str">
        <x:v>Reactive onboard Bubble Butt</x:v>
      </x:c>
      <x:c r="F10289" s="27" t="str">
        <x:v>H2-Cl2 RFC</x:v>
      </x:c>
      <x:c r="G10289" s="27" t="str">
        <x:v>Captured PM research only</x:v>
      </x:c>
      <x:c r="H10289" s="27" t="str">
        <x:v>Reject</x:v>
      </x:c>
      <x:c r="I10289" s="27" t="str">
        <x:v>Vehicle linked</x:v>
      </x:c>
      <x:c r="J10289" s="28" t="n">
        <x:v>1</x:v>
      </x:c>
      <x:c r="K10289" s="27" t="str">
        <x:v>Chlorine or lithium onboard gate fail</x:v>
      </x:c>
      <x:c r="L10289" s="27" t="str">
        <x:v>Pollutant characterization</x:v>
      </x:c>
      <x:c r="M10289" s="27" t="str">
        <x:v>H2-Cl2 storage lacks a matched chlorine loop; Chlorine or lithium inventory is not accepted in the vehicle module</x:v>
      </x:c>
    </x:row>
    <x:row r="10290">
      <x:c r="A10290" s="27" t="str">
        <x:v>X06271</x:v>
      </x:c>
      <x:c r="B10290" s="27" t="str">
        <x:v>Diesel</x:v>
      </x:c>
      <x:c r="C10290" s="27" t="str">
        <x:v>Separated O2 enrichment</x:v>
      </x:c>
      <x:c r="D10290" s="27" t="str">
        <x:v>Solid oxide steam</x:v>
      </x:c>
      <x:c r="E10290" s="27" t="str">
        <x:v>Reactive onboard Bubble Butt</x:v>
      </x:c>
      <x:c r="F10290" s="27" t="str">
        <x:v>Li-Cl2</x:v>
      </x:c>
      <x:c r="G10290" s="27" t="str">
        <x:v>Recovered water and heat</x:v>
      </x:c>
      <x:c r="H10290" s="27" t="str">
        <x:v>Reject</x:v>
      </x:c>
      <x:c r="I10290" s="27" t="str">
        <x:v>Vehicle linked</x:v>
      </x:c>
      <x:c r="J10290" s="28" t="n">
        <x:v>1</x:v>
      </x:c>
      <x:c r="K10290" s="27" t="str">
        <x:v>Chlorine or lithium onboard gate fail</x:v>
      </x:c>
      <x:c r="L10290" s="27" t="str">
        <x:v>Water and heat recovery</x:v>
      </x:c>
      <x:c r="M10290" s="27" t="str">
        <x:v>Li-Cl2 storage lacks molten LiCl regeneration; Chlorine or lithium inventory is not accepted in the vehicle module</x:v>
      </x:c>
    </x:row>
    <x:row r="10291">
      <x:c r="A10291" s="27" t="str">
        <x:v>X06272</x:v>
      </x:c>
      <x:c r="B10291" s="27" t="str">
        <x:v>Diesel</x:v>
      </x:c>
      <x:c r="C10291" s="27" t="str">
        <x:v>Separated O2 enrichment</x:v>
      </x:c>
      <x:c r="D10291" s="27" t="str">
        <x:v>Solid oxide steam</x:v>
      </x:c>
      <x:c r="E10291" s="27" t="str">
        <x:v>Reactive onboard Bubble Butt</x:v>
      </x:c>
      <x:c r="F10291" s="27" t="str">
        <x:v>Li-Cl2</x:v>
      </x:c>
      <x:c r="G10291" s="27" t="str">
        <x:v>CO2 to methane</x:v>
      </x:c>
      <x:c r="H10291" s="27" t="str">
        <x:v>Reject</x:v>
      </x:c>
      <x:c r="I10291" s="27" t="str">
        <x:v>Vehicle linked</x:v>
      </x:c>
      <x:c r="J10291" s="28" t="n">
        <x:v>1</x:v>
      </x:c>
      <x:c r="K10291" s="27" t="str">
        <x:v>Chlorine or lithium onboard gate fail</x:v>
      </x:c>
      <x:c r="L10291" s="27" t="str">
        <x:v>Carbon-to-fuel loop</x:v>
      </x:c>
      <x:c r="M10291" s="27" t="str">
        <x:v>Li-Cl2 storage lacks molten LiCl regeneration; Chlorine or lithium inventory is not accepted in the vehicle module</x:v>
      </x:c>
    </x:row>
    <x:row r="10292">
      <x:c r="A10292" s="27" t="str">
        <x:v>X06273</x:v>
      </x:c>
      <x:c r="B10292" s="27" t="str">
        <x:v>Diesel</x:v>
      </x:c>
      <x:c r="C10292" s="27" t="str">
        <x:v>Separated O2 enrichment</x:v>
      </x:c>
      <x:c r="D10292" s="27" t="str">
        <x:v>Solid oxide steam</x:v>
      </x:c>
      <x:c r="E10292" s="27" t="str">
        <x:v>Reactive onboard Bubble Butt</x:v>
      </x:c>
      <x:c r="F10292" s="27" t="str">
        <x:v>Li-Cl2</x:v>
      </x:c>
      <x:c r="G10292" s="27" t="str">
        <x:v>CO2 to methanol</x:v>
      </x:c>
      <x:c r="H10292" s="27" t="str">
        <x:v>Reject</x:v>
      </x:c>
      <x:c r="I10292" s="27" t="str">
        <x:v>Vehicle linked</x:v>
      </x:c>
      <x:c r="J10292" s="28" t="n">
        <x:v>1</x:v>
      </x:c>
      <x:c r="K10292" s="27" t="str">
        <x:v>Chlorine or lithium onboard gate fail</x:v>
      </x:c>
      <x:c r="L10292" s="27" t="str">
        <x:v>Carbon-to-fuel loop</x:v>
      </x:c>
      <x:c r="M10292" s="27" t="str">
        <x:v>Li-Cl2 storage lacks molten LiCl regeneration; Chlorine or lithium inventory is not accepted in the vehicle module</x:v>
      </x:c>
    </x:row>
    <x:row r="10293">
      <x:c r="A10293" s="27" t="str">
        <x:v>X06274</x:v>
      </x:c>
      <x:c r="B10293" s="27" t="str">
        <x:v>Diesel</x:v>
      </x:c>
      <x:c r="C10293" s="27" t="str">
        <x:v>Separated O2 enrichment</x:v>
      </x:c>
      <x:c r="D10293" s="27" t="str">
        <x:v>Solid oxide steam</x:v>
      </x:c>
      <x:c r="E10293" s="27" t="str">
        <x:v>Reactive onboard Bubble Butt</x:v>
      </x:c>
      <x:c r="F10293" s="27" t="str">
        <x:v>Li-Cl2</x:v>
      </x:c>
      <x:c r="G10293" s="27" t="str">
        <x:v>CO2 to DME</x:v>
      </x:c>
      <x:c r="H10293" s="27" t="str">
        <x:v>Reject</x:v>
      </x:c>
      <x:c r="I10293" s="27" t="str">
        <x:v>Vehicle linked</x:v>
      </x:c>
      <x:c r="J10293" s="28" t="n">
        <x:v>1</x:v>
      </x:c>
      <x:c r="K10293" s="27" t="str">
        <x:v>Chlorine or lithium onboard gate fail</x:v>
      </x:c>
      <x:c r="L10293" s="27" t="str">
        <x:v>Carbon-to-fuel loop</x:v>
      </x:c>
      <x:c r="M10293" s="27" t="str">
        <x:v>Li-Cl2 storage lacks molten LiCl regeneration; Chlorine or lithium inventory is not accepted in the vehicle module</x:v>
      </x:c>
    </x:row>
    <x:row r="10294">
      <x:c r="A10294" s="27" t="str">
        <x:v>X06275</x:v>
      </x:c>
      <x:c r="B10294" s="27" t="str">
        <x:v>Diesel</x:v>
      </x:c>
      <x:c r="C10294" s="27" t="str">
        <x:v>Separated O2 enrichment</x:v>
      </x:c>
      <x:c r="D10294" s="27" t="str">
        <x:v>Solid oxide steam</x:v>
      </x:c>
      <x:c r="E10294" s="27" t="str">
        <x:v>Reactive onboard Bubble Butt</x:v>
      </x:c>
      <x:c r="F10294" s="27" t="str">
        <x:v>Li-Cl2</x:v>
      </x:c>
      <x:c r="G10294" s="27" t="str">
        <x:v>Captured PM research only</x:v>
      </x:c>
      <x:c r="H10294" s="27" t="str">
        <x:v>Reject</x:v>
      </x:c>
      <x:c r="I10294" s="27" t="str">
        <x:v>Vehicle linked</x:v>
      </x:c>
      <x:c r="J10294" s="28" t="n">
        <x:v>1</x:v>
      </x:c>
      <x:c r="K10294" s="27" t="str">
        <x:v>Chlorine or lithium onboard gate fail</x:v>
      </x:c>
      <x:c r="L10294" s="27" t="str">
        <x:v>Pollutant characterization</x:v>
      </x:c>
      <x:c r="M10294" s="27" t="str">
        <x:v>Li-Cl2 storage lacks molten LiCl regeneration; Chlorine or lithium inventory is not accepted in the vehicle module</x:v>
      </x:c>
    </x:row>
    <x:row r="10295">
      <x:c r="A10295" s="27" t="str">
        <x:v>X06316</x:v>
      </x:c>
      <x:c r="B10295" s="27" t="str">
        <x:v>Diesel</x:v>
      </x:c>
      <x:c r="C10295" s="27" t="str">
        <x:v>Separated O2 enrichment</x:v>
      </x:c>
      <x:c r="D10295" s="27" t="str">
        <x:v>Aqueous LiCl</x:v>
      </x:c>
      <x:c r="E10295" s="27" t="str">
        <x:v>Baseline aftertreatment</x:v>
      </x:c>
      <x:c r="F10295" s="27" t="str">
        <x:v>H2-Cl2 RFC</x:v>
      </x:c>
      <x:c r="G10295" s="27" t="str">
        <x:v>Recovered water and heat</x:v>
      </x:c>
      <x:c r="H10295" s="27" t="str">
        <x:v>Reject</x:v>
      </x:c>
      <x:c r="I10295" s="27" t="str">
        <x:v>Vehicle linked</x:v>
      </x:c>
      <x:c r="J10295" s="28" t="n">
        <x:v>1</x:v>
      </x:c>
      <x:c r="K10295" s="27" t="str">
        <x:v>Chlorine or lithium onboard gate fail</x:v>
      </x:c>
      <x:c r="L10295" s="27" t="str">
        <x:v>Water and heat recovery</x:v>
      </x:c>
      <x:c r="M10295" s="27" t="str">
        <x:v>Selected electrolysis route does not supply separated O2; Chlorine or lithium inventory is not accepted in the vehicle module</x:v>
      </x:c>
    </x:row>
    <x:row r="10296">
      <x:c r="A10296" s="27" t="str">
        <x:v>X06317</x:v>
      </x:c>
      <x:c r="B10296" s="27" t="str">
        <x:v>Diesel</x:v>
      </x:c>
      <x:c r="C10296" s="27" t="str">
        <x:v>Separated O2 enrichment</x:v>
      </x:c>
      <x:c r="D10296" s="27" t="str">
        <x:v>Aqueous LiCl</x:v>
      </x:c>
      <x:c r="E10296" s="27" t="str">
        <x:v>Baseline aftertreatment</x:v>
      </x:c>
      <x:c r="F10296" s="27" t="str">
        <x:v>H2-Cl2 RFC</x:v>
      </x:c>
      <x:c r="G10296" s="27" t="str">
        <x:v>CO2 to methane</x:v>
      </x:c>
      <x:c r="H10296" s="27" t="str">
        <x:v>Reject</x:v>
      </x:c>
      <x:c r="I10296" s="27" t="str">
        <x:v>Vehicle linked</x:v>
      </x:c>
      <x:c r="J10296" s="28" t="n">
        <x:v>1</x:v>
      </x:c>
      <x:c r="K10296" s="27" t="str">
        <x:v>Chlorine or lithium onboard gate fail</x:v>
      </x:c>
      <x:c r="L10296" s="27" t="str">
        <x:v>Carbon-to-fuel loop</x:v>
      </x:c>
      <x:c r="M10296" s="27" t="str">
        <x:v>CO2 product needs reactive capture and regeneration; Selected electrolysis route does not supply separated O2; Chlorine or lithium inventory is not accepted in the vehicle module</x:v>
      </x:c>
    </x:row>
    <x:row r="10297">
      <x:c r="A10297" s="27" t="str">
        <x:v>X06318</x:v>
      </x:c>
      <x:c r="B10297" s="27" t="str">
        <x:v>Diesel</x:v>
      </x:c>
      <x:c r="C10297" s="27" t="str">
        <x:v>Separated O2 enrichment</x:v>
      </x:c>
      <x:c r="D10297" s="27" t="str">
        <x:v>Aqueous LiCl</x:v>
      </x:c>
      <x:c r="E10297" s="27" t="str">
        <x:v>Baseline aftertreatment</x:v>
      </x:c>
      <x:c r="F10297" s="27" t="str">
        <x:v>H2-Cl2 RFC</x:v>
      </x:c>
      <x:c r="G10297" s="27" t="str">
        <x:v>CO2 to methanol</x:v>
      </x:c>
      <x:c r="H10297" s="27" t="str">
        <x:v>Reject</x:v>
      </x:c>
      <x:c r="I10297" s="27" t="str">
        <x:v>Vehicle linked</x:v>
      </x:c>
      <x:c r="J10297" s="28" t="n">
        <x:v>1</x:v>
      </x:c>
      <x:c r="K10297" s="27" t="str">
        <x:v>Chlorine or lithium onboard gate fail</x:v>
      </x:c>
      <x:c r="L10297" s="27" t="str">
        <x:v>Carbon-to-fuel loop</x:v>
      </x:c>
      <x:c r="M10297" s="27" t="str">
        <x:v>CO2 product needs reactive capture and regeneration; Selected electrolysis route does not supply separated O2; Chlorine or lithium inventory is not accepted in the vehicle module</x:v>
      </x:c>
    </x:row>
    <x:row r="10298">
      <x:c r="A10298" s="27" t="str">
        <x:v>X06319</x:v>
      </x:c>
      <x:c r="B10298" s="27" t="str">
        <x:v>Diesel</x:v>
      </x:c>
      <x:c r="C10298" s="27" t="str">
        <x:v>Separated O2 enrichment</x:v>
      </x:c>
      <x:c r="D10298" s="27" t="str">
        <x:v>Aqueous LiCl</x:v>
      </x:c>
      <x:c r="E10298" s="27" t="str">
        <x:v>Baseline aftertreatment</x:v>
      </x:c>
      <x:c r="F10298" s="27" t="str">
        <x:v>H2-Cl2 RFC</x:v>
      </x:c>
      <x:c r="G10298" s="27" t="str">
        <x:v>CO2 to DME</x:v>
      </x:c>
      <x:c r="H10298" s="27" t="str">
        <x:v>Reject</x:v>
      </x:c>
      <x:c r="I10298" s="27" t="str">
        <x:v>Vehicle linked</x:v>
      </x:c>
      <x:c r="J10298" s="28" t="n">
        <x:v>1</x:v>
      </x:c>
      <x:c r="K10298" s="27" t="str">
        <x:v>Chlorine or lithium onboard gate fail</x:v>
      </x:c>
      <x:c r="L10298" s="27" t="str">
        <x:v>Carbon-to-fuel loop</x:v>
      </x:c>
      <x:c r="M10298" s="27" t="str">
        <x:v>CO2 product needs reactive capture and regeneration; Selected electrolysis route does not supply separated O2; Chlorine or lithium inventory is not accepted in the vehicle module</x:v>
      </x:c>
    </x:row>
    <x:row r="10299">
      <x:c r="A10299" s="27" t="str">
        <x:v>X06320</x:v>
      </x:c>
      <x:c r="B10299" s="27" t="str">
        <x:v>Diesel</x:v>
      </x:c>
      <x:c r="C10299" s="27" t="str">
        <x:v>Separated O2 enrichment</x:v>
      </x:c>
      <x:c r="D10299" s="27" t="str">
        <x:v>Aqueous LiCl</x:v>
      </x:c>
      <x:c r="E10299" s="27" t="str">
        <x:v>Baseline aftertreatment</x:v>
      </x:c>
      <x:c r="F10299" s="27" t="str">
        <x:v>H2-Cl2 RFC</x:v>
      </x:c>
      <x:c r="G10299" s="27" t="str">
        <x:v>Captured PM research only</x:v>
      </x:c>
      <x:c r="H10299" s="27" t="str">
        <x:v>Reject</x:v>
      </x:c>
      <x:c r="I10299" s="27" t="str">
        <x:v>Vehicle linked</x:v>
      </x:c>
      <x:c r="J10299" s="28" t="n">
        <x:v>1</x:v>
      </x:c>
      <x:c r="K10299" s="27" t="str">
        <x:v>Chlorine or lithium onboard gate fail</x:v>
      </x:c>
      <x:c r="L10299" s="27" t="str">
        <x:v>Pollutant characterization</x:v>
      </x:c>
      <x:c r="M10299" s="27" t="str">
        <x:v>Selected electrolysis route does not supply separated O2; Chlorine or lithium inventory is not accepted in the vehicle module</x:v>
      </x:c>
    </x:row>
    <x:row r="10300">
      <x:c r="A10300" s="27" t="str">
        <x:v>X06321</x:v>
      </x:c>
      <x:c r="B10300" s="27" t="str">
        <x:v>Diesel</x:v>
      </x:c>
      <x:c r="C10300" s="27" t="str">
        <x:v>Separated O2 enrichment</x:v>
      </x:c>
      <x:c r="D10300" s="27" t="str">
        <x:v>Aqueous LiCl</x:v>
      </x:c>
      <x:c r="E10300" s="27" t="str">
        <x:v>Baseline aftertreatment</x:v>
      </x:c>
      <x:c r="F10300" s="27" t="str">
        <x:v>Li-Cl2</x:v>
      </x:c>
      <x:c r="G10300" s="27" t="str">
        <x:v>Recovered water and heat</x:v>
      </x:c>
      <x:c r="H10300" s="27" t="str">
        <x:v>Reject</x:v>
      </x:c>
      <x:c r="I10300" s="27" t="str">
        <x:v>Vehicle linked</x:v>
      </x:c>
      <x:c r="J10300" s="28" t="n">
        <x:v>1</x:v>
      </x:c>
      <x:c r="K10300" s="27" t="str">
        <x:v>Chlorine or lithium onboard gate fail</x:v>
      </x:c>
      <x:c r="L10300" s="27" t="str">
        <x:v>Water and heat recovery</x:v>
      </x:c>
      <x:c r="M10300" s="27" t="str">
        <x:v>Selected electrolysis route does not supply separated O2; Li-Cl2 storage lacks molten LiCl regeneration; Chlorine or lithium inventory is not accepted in the vehicle module</x:v>
      </x:c>
    </x:row>
    <x:row r="10301">
      <x:c r="A10301" s="27" t="str">
        <x:v>X06322</x:v>
      </x:c>
      <x:c r="B10301" s="27" t="str">
        <x:v>Diesel</x:v>
      </x:c>
      <x:c r="C10301" s="27" t="str">
        <x:v>Separated O2 enrichment</x:v>
      </x:c>
      <x:c r="D10301" s="27" t="str">
        <x:v>Aqueous LiCl</x:v>
      </x:c>
      <x:c r="E10301" s="27" t="str">
        <x:v>Baseline aftertreatment</x:v>
      </x:c>
      <x:c r="F10301" s="27" t="str">
        <x:v>Li-Cl2</x:v>
      </x:c>
      <x:c r="G10301" s="27" t="str">
        <x:v>CO2 to methane</x:v>
      </x:c>
      <x:c r="H10301" s="27" t="str">
        <x:v>Reject</x:v>
      </x:c>
      <x:c r="I10301" s="27" t="str">
        <x:v>Vehicle linked</x:v>
      </x:c>
      <x:c r="J10301" s="28" t="n">
        <x:v>1</x:v>
      </x:c>
      <x:c r="K10301" s="27" t="str">
        <x:v>Chlorine or lithium onboard gate fail</x:v>
      </x:c>
      <x:c r="L10301" s="27" t="str">
        <x:v>Carbon-to-fuel loop</x:v>
      </x:c>
      <x:c r="M10301" s="27" t="str">
        <x:v>CO2 product needs reactive capture and regeneration; Selected electrolysis route does not supply separated O2; Li-Cl2 storage lacks molten LiCl regeneration; Chlorine or lithium inventory is not accepted in the vehicle module</x:v>
      </x:c>
    </x:row>
    <x:row r="10302">
      <x:c r="A10302" s="27" t="str">
        <x:v>X06323</x:v>
      </x:c>
      <x:c r="B10302" s="27" t="str">
        <x:v>Diesel</x:v>
      </x:c>
      <x:c r="C10302" s="27" t="str">
        <x:v>Separated O2 enrichment</x:v>
      </x:c>
      <x:c r="D10302" s="27" t="str">
        <x:v>Aqueous LiCl</x:v>
      </x:c>
      <x:c r="E10302" s="27" t="str">
        <x:v>Baseline aftertreatment</x:v>
      </x:c>
      <x:c r="F10302" s="27" t="str">
        <x:v>Li-Cl2</x:v>
      </x:c>
      <x:c r="G10302" s="27" t="str">
        <x:v>CO2 to methanol</x:v>
      </x:c>
      <x:c r="H10302" s="27" t="str">
        <x:v>Reject</x:v>
      </x:c>
      <x:c r="I10302" s="27" t="str">
        <x:v>Vehicle linked</x:v>
      </x:c>
      <x:c r="J10302" s="28" t="n">
        <x:v>1</x:v>
      </x:c>
      <x:c r="K10302" s="27" t="str">
        <x:v>Chlorine or lithium onboard gate fail</x:v>
      </x:c>
      <x:c r="L10302" s="27" t="str">
        <x:v>Carbon-to-fuel loop</x:v>
      </x:c>
      <x:c r="M10302" s="27" t="str">
        <x:v>CO2 product needs reactive capture and regeneration; Selected electrolysis route does not supply separated O2; Li-Cl2 storage lacks molten LiCl regeneration; Chlorine or lithium inventory is not accepted in the vehicle module</x:v>
      </x:c>
    </x:row>
    <x:row r="10303">
      <x:c r="A10303" s="27" t="str">
        <x:v>X06324</x:v>
      </x:c>
      <x:c r="B10303" s="27" t="str">
        <x:v>Diesel</x:v>
      </x:c>
      <x:c r="C10303" s="27" t="str">
        <x:v>Separated O2 enrichment</x:v>
      </x:c>
      <x:c r="D10303" s="27" t="str">
        <x:v>Aqueous LiCl</x:v>
      </x:c>
      <x:c r="E10303" s="27" t="str">
        <x:v>Baseline aftertreatment</x:v>
      </x:c>
      <x:c r="F10303" s="27" t="str">
        <x:v>Li-Cl2</x:v>
      </x:c>
      <x:c r="G10303" s="27" t="str">
        <x:v>CO2 to DME</x:v>
      </x:c>
      <x:c r="H10303" s="27" t="str">
        <x:v>Reject</x:v>
      </x:c>
      <x:c r="I10303" s="27" t="str">
        <x:v>Vehicle linked</x:v>
      </x:c>
      <x:c r="J10303" s="28" t="n">
        <x:v>1</x:v>
      </x:c>
      <x:c r="K10303" s="27" t="str">
        <x:v>Chlorine or lithium onboard gate fail</x:v>
      </x:c>
      <x:c r="L10303" s="27" t="str">
        <x:v>Carbon-to-fuel loop</x:v>
      </x:c>
      <x:c r="M10303" s="27" t="str">
        <x:v>CO2 product needs reactive capture and regeneration; Selected electrolysis route does not supply separated O2; Li-Cl2 storage lacks molten LiCl regeneration; Chlorine or lithium inventory is not accepted in the vehicle module</x:v>
      </x:c>
    </x:row>
    <x:row r="10304">
      <x:c r="A10304" s="27" t="str">
        <x:v>X06325</x:v>
      </x:c>
      <x:c r="B10304" s="27" t="str">
        <x:v>Diesel</x:v>
      </x:c>
      <x:c r="C10304" s="27" t="str">
        <x:v>Separated O2 enrichment</x:v>
      </x:c>
      <x:c r="D10304" s="27" t="str">
        <x:v>Aqueous LiCl</x:v>
      </x:c>
      <x:c r="E10304" s="27" t="str">
        <x:v>Baseline aftertreatment</x:v>
      </x:c>
      <x:c r="F10304" s="27" t="str">
        <x:v>Li-Cl2</x:v>
      </x:c>
      <x:c r="G10304" s="27" t="str">
        <x:v>Captured PM research only</x:v>
      </x:c>
      <x:c r="H10304" s="27" t="str">
        <x:v>Reject</x:v>
      </x:c>
      <x:c r="I10304" s="27" t="str">
        <x:v>Vehicle linked</x:v>
      </x:c>
      <x:c r="J10304" s="28" t="n">
        <x:v>1</x:v>
      </x:c>
      <x:c r="K10304" s="27" t="str">
        <x:v>Chlorine or lithium onboard gate fail</x:v>
      </x:c>
      <x:c r="L10304" s="27" t="str">
        <x:v>Pollutant characterization</x:v>
      </x:c>
      <x:c r="M10304" s="27" t="str">
        <x:v>Selected electrolysis route does not supply separated O2; Li-Cl2 storage lacks molten LiCl regeneration; Chlorine or lithium inventory is not accepted in the vehicle module</x:v>
      </x:c>
    </x:row>
    <x:row r="10305">
      <x:c r="A10305" s="27" t="str">
        <x:v>X06341</x:v>
      </x:c>
      <x:c r="B10305" s="27" t="str">
        <x:v>Diesel</x:v>
      </x:c>
      <x:c r="C10305" s="27" t="str">
        <x:v>Separated O2 enrichment</x:v>
      </x:c>
      <x:c r="D10305" s="27" t="str">
        <x:v>Aqueous LiCl</x:v>
      </x:c>
      <x:c r="E10305" s="27" t="str">
        <x:v>Plain-water Bubble Butt</x:v>
      </x:c>
      <x:c r="F10305" s="27" t="str">
        <x:v>H2-Cl2 RFC</x:v>
      </x:c>
      <x:c r="G10305" s="27" t="str">
        <x:v>Recovered water and heat</x:v>
      </x:c>
      <x:c r="H10305" s="27" t="str">
        <x:v>Reject</x:v>
      </x:c>
      <x:c r="I10305" s="27" t="str">
        <x:v>Vehicle linked</x:v>
      </x:c>
      <x:c r="J10305" s="28" t="n">
        <x:v>1</x:v>
      </x:c>
      <x:c r="K10305" s="27" t="str">
        <x:v>Chlorine or lithium onboard gate fail</x:v>
      </x:c>
      <x:c r="L10305" s="27" t="str">
        <x:v>Water and heat recovery</x:v>
      </x:c>
      <x:c r="M10305" s="27" t="str">
        <x:v>Selected electrolysis route does not supply separated O2; Chlorine or lithium inventory is not accepted in the vehicle module</x:v>
      </x:c>
    </x:row>
    <x:row r="10306">
      <x:c r="A10306" s="27" t="str">
        <x:v>X06342</x:v>
      </x:c>
      <x:c r="B10306" s="27" t="str">
        <x:v>Diesel</x:v>
      </x:c>
      <x:c r="C10306" s="27" t="str">
        <x:v>Separated O2 enrichment</x:v>
      </x:c>
      <x:c r="D10306" s="27" t="str">
        <x:v>Aqueous LiCl</x:v>
      </x:c>
      <x:c r="E10306" s="27" t="str">
        <x:v>Plain-water Bubble Butt</x:v>
      </x:c>
      <x:c r="F10306" s="27" t="str">
        <x:v>H2-Cl2 RFC</x:v>
      </x:c>
      <x:c r="G10306" s="27" t="str">
        <x:v>CO2 to methane</x:v>
      </x:c>
      <x:c r="H10306" s="27" t="str">
        <x:v>Reject</x:v>
      </x:c>
      <x:c r="I10306" s="27" t="str">
        <x:v>Vehicle linked</x:v>
      </x:c>
      <x:c r="J10306" s="28" t="n">
        <x:v>1</x:v>
      </x:c>
      <x:c r="K10306" s="27" t="str">
        <x:v>Chlorine or lithium onboard gate fail</x:v>
      </x:c>
      <x:c r="L10306" s="27" t="str">
        <x:v>Carbon-to-fuel loop</x:v>
      </x:c>
      <x:c r="M10306" s="27" t="str">
        <x:v>CO2 product needs reactive capture and regeneration; Selected electrolysis route does not supply separated O2; Chlorine or lithium inventory is not accepted in the vehicle module</x:v>
      </x:c>
    </x:row>
    <x:row r="10307">
      <x:c r="A10307" s="27" t="str">
        <x:v>X06343</x:v>
      </x:c>
      <x:c r="B10307" s="27" t="str">
        <x:v>Diesel</x:v>
      </x:c>
      <x:c r="C10307" s="27" t="str">
        <x:v>Separated O2 enrichment</x:v>
      </x:c>
      <x:c r="D10307" s="27" t="str">
        <x:v>Aqueous LiCl</x:v>
      </x:c>
      <x:c r="E10307" s="27" t="str">
        <x:v>Plain-water Bubble Butt</x:v>
      </x:c>
      <x:c r="F10307" s="27" t="str">
        <x:v>H2-Cl2 RFC</x:v>
      </x:c>
      <x:c r="G10307" s="27" t="str">
        <x:v>CO2 to methanol</x:v>
      </x:c>
      <x:c r="H10307" s="27" t="str">
        <x:v>Reject</x:v>
      </x:c>
      <x:c r="I10307" s="27" t="str">
        <x:v>Vehicle linked</x:v>
      </x:c>
      <x:c r="J10307" s="28" t="n">
        <x:v>1</x:v>
      </x:c>
      <x:c r="K10307" s="27" t="str">
        <x:v>Chlorine or lithium onboard gate fail</x:v>
      </x:c>
      <x:c r="L10307" s="27" t="str">
        <x:v>Carbon-to-fuel loop</x:v>
      </x:c>
      <x:c r="M10307" s="27" t="str">
        <x:v>CO2 product needs reactive capture and regeneration; Selected electrolysis route does not supply separated O2; Chlorine or lithium inventory is not accepted in the vehicle module</x:v>
      </x:c>
    </x:row>
    <x:row r="10308">
      <x:c r="A10308" s="27" t="str">
        <x:v>X06344</x:v>
      </x:c>
      <x:c r="B10308" s="27" t="str">
        <x:v>Diesel</x:v>
      </x:c>
      <x:c r="C10308" s="27" t="str">
        <x:v>Separated O2 enrichment</x:v>
      </x:c>
      <x:c r="D10308" s="27" t="str">
        <x:v>Aqueous LiCl</x:v>
      </x:c>
      <x:c r="E10308" s="27" t="str">
        <x:v>Plain-water Bubble Butt</x:v>
      </x:c>
      <x:c r="F10308" s="27" t="str">
        <x:v>H2-Cl2 RFC</x:v>
      </x:c>
      <x:c r="G10308" s="27" t="str">
        <x:v>CO2 to DME</x:v>
      </x:c>
      <x:c r="H10308" s="27" t="str">
        <x:v>Reject</x:v>
      </x:c>
      <x:c r="I10308" s="27" t="str">
        <x:v>Vehicle linked</x:v>
      </x:c>
      <x:c r="J10308" s="28" t="n">
        <x:v>1</x:v>
      </x:c>
      <x:c r="K10308" s="27" t="str">
        <x:v>Chlorine or lithium onboard gate fail</x:v>
      </x:c>
      <x:c r="L10308" s="27" t="str">
        <x:v>Carbon-to-fuel loop</x:v>
      </x:c>
      <x:c r="M10308" s="27" t="str">
        <x:v>CO2 product needs reactive capture and regeneration; Selected electrolysis route does not supply separated O2; Chlorine or lithium inventory is not accepted in the vehicle module</x:v>
      </x:c>
    </x:row>
    <x:row r="10309">
      <x:c r="A10309" s="27" t="str">
        <x:v>X06345</x:v>
      </x:c>
      <x:c r="B10309" s="27" t="str">
        <x:v>Diesel</x:v>
      </x:c>
      <x:c r="C10309" s="27" t="str">
        <x:v>Separated O2 enrichment</x:v>
      </x:c>
      <x:c r="D10309" s="27" t="str">
        <x:v>Aqueous LiCl</x:v>
      </x:c>
      <x:c r="E10309" s="27" t="str">
        <x:v>Plain-water Bubble Butt</x:v>
      </x:c>
      <x:c r="F10309" s="27" t="str">
        <x:v>H2-Cl2 RFC</x:v>
      </x:c>
      <x:c r="G10309" s="27" t="str">
        <x:v>Captured PM research only</x:v>
      </x:c>
      <x:c r="H10309" s="27" t="str">
        <x:v>Reject</x:v>
      </x:c>
      <x:c r="I10309" s="27" t="str">
        <x:v>Vehicle linked</x:v>
      </x:c>
      <x:c r="J10309" s="28" t="n">
        <x:v>1</x:v>
      </x:c>
      <x:c r="K10309" s="27" t="str">
        <x:v>Chlorine or lithium onboard gate fail</x:v>
      </x:c>
      <x:c r="L10309" s="27" t="str">
        <x:v>Pollutant characterization</x:v>
      </x:c>
      <x:c r="M10309" s="27" t="str">
        <x:v>Selected electrolysis route does not supply separated O2; Chlorine or lithium inventory is not accepted in the vehicle module</x:v>
      </x:c>
    </x:row>
    <x:row r="10310">
      <x:c r="A10310" s="27" t="str">
        <x:v>X06346</x:v>
      </x:c>
      <x:c r="B10310" s="27" t="str">
        <x:v>Diesel</x:v>
      </x:c>
      <x:c r="C10310" s="27" t="str">
        <x:v>Separated O2 enrichment</x:v>
      </x:c>
      <x:c r="D10310" s="27" t="str">
        <x:v>Aqueous LiCl</x:v>
      </x:c>
      <x:c r="E10310" s="27" t="str">
        <x:v>Plain-water Bubble Butt</x:v>
      </x:c>
      <x:c r="F10310" s="27" t="str">
        <x:v>Li-Cl2</x:v>
      </x:c>
      <x:c r="G10310" s="27" t="str">
        <x:v>Recovered water and heat</x:v>
      </x:c>
      <x:c r="H10310" s="27" t="str">
        <x:v>Reject</x:v>
      </x:c>
      <x:c r="I10310" s="27" t="str">
        <x:v>Vehicle linked</x:v>
      </x:c>
      <x:c r="J10310" s="28" t="n">
        <x:v>1</x:v>
      </x:c>
      <x:c r="K10310" s="27" t="str">
        <x:v>Chlorine or lithium onboard gate fail</x:v>
      </x:c>
      <x:c r="L10310" s="27" t="str">
        <x:v>Water and heat recovery</x:v>
      </x:c>
      <x:c r="M10310" s="27" t="str">
        <x:v>Selected electrolysis route does not supply separated O2; Li-Cl2 storage lacks molten LiCl regeneration; Chlorine or lithium inventory is not accepted in the vehicle module</x:v>
      </x:c>
    </x:row>
    <x:row r="10311">
      <x:c r="A10311" s="27" t="str">
        <x:v>X06347</x:v>
      </x:c>
      <x:c r="B10311" s="27" t="str">
        <x:v>Diesel</x:v>
      </x:c>
      <x:c r="C10311" s="27" t="str">
        <x:v>Separated O2 enrichment</x:v>
      </x:c>
      <x:c r="D10311" s="27" t="str">
        <x:v>Aqueous LiCl</x:v>
      </x:c>
      <x:c r="E10311" s="27" t="str">
        <x:v>Plain-water Bubble Butt</x:v>
      </x:c>
      <x:c r="F10311" s="27" t="str">
        <x:v>Li-Cl2</x:v>
      </x:c>
      <x:c r="G10311" s="27" t="str">
        <x:v>CO2 to methane</x:v>
      </x:c>
      <x:c r="H10311" s="27" t="str">
        <x:v>Reject</x:v>
      </x:c>
      <x:c r="I10311" s="27" t="str">
        <x:v>Vehicle linked</x:v>
      </x:c>
      <x:c r="J10311" s="28" t="n">
        <x:v>1</x:v>
      </x:c>
      <x:c r="K10311" s="27" t="str">
        <x:v>Chlorine or lithium onboard gate fail</x:v>
      </x:c>
      <x:c r="L10311" s="27" t="str">
        <x:v>Carbon-to-fuel loop</x:v>
      </x:c>
      <x:c r="M10311" s="27" t="str">
        <x:v>CO2 product needs reactive capture and regeneration; Selected electrolysis route does not supply separated O2; Li-Cl2 storage lacks molten LiCl regeneration; Chlorine or lithium inventory is not accepted in the vehicle module</x:v>
      </x:c>
    </x:row>
    <x:row r="10312">
      <x:c r="A10312" s="27" t="str">
        <x:v>X06348</x:v>
      </x:c>
      <x:c r="B10312" s="27" t="str">
        <x:v>Diesel</x:v>
      </x:c>
      <x:c r="C10312" s="27" t="str">
        <x:v>Separated O2 enrichment</x:v>
      </x:c>
      <x:c r="D10312" s="27" t="str">
        <x:v>Aqueous LiCl</x:v>
      </x:c>
      <x:c r="E10312" s="27" t="str">
        <x:v>Plain-water Bubble Butt</x:v>
      </x:c>
      <x:c r="F10312" s="27" t="str">
        <x:v>Li-Cl2</x:v>
      </x:c>
      <x:c r="G10312" s="27" t="str">
        <x:v>CO2 to methanol</x:v>
      </x:c>
      <x:c r="H10312" s="27" t="str">
        <x:v>Reject</x:v>
      </x:c>
      <x:c r="I10312" s="27" t="str">
        <x:v>Vehicle linked</x:v>
      </x:c>
      <x:c r="J10312" s="28" t="n">
        <x:v>1</x:v>
      </x:c>
      <x:c r="K10312" s="27" t="str">
        <x:v>Chlorine or lithium onboard gate fail</x:v>
      </x:c>
      <x:c r="L10312" s="27" t="str">
        <x:v>Carbon-to-fuel loop</x:v>
      </x:c>
      <x:c r="M10312" s="27" t="str">
        <x:v>CO2 product needs reactive capture and regeneration; Selected electrolysis route does not supply separated O2; Li-Cl2 storage lacks molten LiCl regeneration; Chlorine or lithium inventory is not accepted in the vehicle module</x:v>
      </x:c>
    </x:row>
    <x:row r="10313">
      <x:c r="A10313" s="27" t="str">
        <x:v>X06349</x:v>
      </x:c>
      <x:c r="B10313" s="27" t="str">
        <x:v>Diesel</x:v>
      </x:c>
      <x:c r="C10313" s="27" t="str">
        <x:v>Separated O2 enrichment</x:v>
      </x:c>
      <x:c r="D10313" s="27" t="str">
        <x:v>Aqueous LiCl</x:v>
      </x:c>
      <x:c r="E10313" s="27" t="str">
        <x:v>Plain-water Bubble Butt</x:v>
      </x:c>
      <x:c r="F10313" s="27" t="str">
        <x:v>Li-Cl2</x:v>
      </x:c>
      <x:c r="G10313" s="27" t="str">
        <x:v>CO2 to DME</x:v>
      </x:c>
      <x:c r="H10313" s="27" t="str">
        <x:v>Reject</x:v>
      </x:c>
      <x:c r="I10313" s="27" t="str">
        <x:v>Vehicle linked</x:v>
      </x:c>
      <x:c r="J10313" s="28" t="n">
        <x:v>1</x:v>
      </x:c>
      <x:c r="K10313" s="27" t="str">
        <x:v>Chlorine or lithium onboard gate fail</x:v>
      </x:c>
      <x:c r="L10313" s="27" t="str">
        <x:v>Carbon-to-fuel loop</x:v>
      </x:c>
      <x:c r="M10313" s="27" t="str">
        <x:v>CO2 product needs reactive capture and regeneration; Selected electrolysis route does not supply separated O2; Li-Cl2 storage lacks molten LiCl regeneration; Chlorine or lithium inventory is not accepted in the vehicle module</x:v>
      </x:c>
    </x:row>
    <x:row r="10314">
      <x:c r="A10314" s="27" t="str">
        <x:v>X06350</x:v>
      </x:c>
      <x:c r="B10314" s="27" t="str">
        <x:v>Diesel</x:v>
      </x:c>
      <x:c r="C10314" s="27" t="str">
        <x:v>Separated O2 enrichment</x:v>
      </x:c>
      <x:c r="D10314" s="27" t="str">
        <x:v>Aqueous LiCl</x:v>
      </x:c>
      <x:c r="E10314" s="27" t="str">
        <x:v>Plain-water Bubble Butt</x:v>
      </x:c>
      <x:c r="F10314" s="27" t="str">
        <x:v>Li-Cl2</x:v>
      </x:c>
      <x:c r="G10314" s="27" t="str">
        <x:v>Captured PM research only</x:v>
      </x:c>
      <x:c r="H10314" s="27" t="str">
        <x:v>Reject</x:v>
      </x:c>
      <x:c r="I10314" s="27" t="str">
        <x:v>Vehicle linked</x:v>
      </x:c>
      <x:c r="J10314" s="28" t="n">
        <x:v>1</x:v>
      </x:c>
      <x:c r="K10314" s="27" t="str">
        <x:v>Chlorine or lithium onboard gate fail</x:v>
      </x:c>
      <x:c r="L10314" s="27" t="str">
        <x:v>Pollutant characterization</x:v>
      </x:c>
      <x:c r="M10314" s="27" t="str">
        <x:v>Selected electrolysis route does not supply separated O2; Li-Cl2 storage lacks molten LiCl regeneration; Chlorine or lithium inventory is not accepted in the vehicle module</x:v>
      </x:c>
    </x:row>
    <x:row r="10315">
      <x:c r="A10315" s="27" t="str">
        <x:v>X06366</x:v>
      </x:c>
      <x:c r="B10315" s="27" t="str">
        <x:v>Diesel</x:v>
      </x:c>
      <x:c r="C10315" s="27" t="str">
        <x:v>Separated O2 enrichment</x:v>
      </x:c>
      <x:c r="D10315" s="27" t="str">
        <x:v>Aqueous LiCl</x:v>
      </x:c>
      <x:c r="E10315" s="27" t="str">
        <x:v>Reactive onboard Bubble Butt</x:v>
      </x:c>
      <x:c r="F10315" s="27" t="str">
        <x:v>H2-Cl2 RFC</x:v>
      </x:c>
      <x:c r="G10315" s="27" t="str">
        <x:v>Recovered water and heat</x:v>
      </x:c>
      <x:c r="H10315" s="27" t="str">
        <x:v>Reject</x:v>
      </x:c>
      <x:c r="I10315" s="27" t="str">
        <x:v>Vehicle linked</x:v>
      </x:c>
      <x:c r="J10315" s="28" t="n">
        <x:v>1</x:v>
      </x:c>
      <x:c r="K10315" s="27" t="str">
        <x:v>Chlorine or lithium onboard gate fail</x:v>
      </x:c>
      <x:c r="L10315" s="27" t="str">
        <x:v>Water and heat recovery</x:v>
      </x:c>
      <x:c r="M10315" s="27" t="str">
        <x:v>Selected electrolysis route does not supply separated O2; Chlorine or lithium inventory is not accepted in the vehicle module</x:v>
      </x:c>
    </x:row>
    <x:row r="10316">
      <x:c r="A10316" s="27" t="str">
        <x:v>X06367</x:v>
      </x:c>
      <x:c r="B10316" s="27" t="str">
        <x:v>Diesel</x:v>
      </x:c>
      <x:c r="C10316" s="27" t="str">
        <x:v>Separated O2 enrichment</x:v>
      </x:c>
      <x:c r="D10316" s="27" t="str">
        <x:v>Aqueous LiCl</x:v>
      </x:c>
      <x:c r="E10316" s="27" t="str">
        <x:v>Reactive onboard Bubble Butt</x:v>
      </x:c>
      <x:c r="F10316" s="27" t="str">
        <x:v>H2-Cl2 RFC</x:v>
      </x:c>
      <x:c r="G10316" s="27" t="str">
        <x:v>CO2 to methane</x:v>
      </x:c>
      <x:c r="H10316" s="27" t="str">
        <x:v>Reject</x:v>
      </x:c>
      <x:c r="I10316" s="27" t="str">
        <x:v>Vehicle linked</x:v>
      </x:c>
      <x:c r="J10316" s="28" t="n">
        <x:v>1</x:v>
      </x:c>
      <x:c r="K10316" s="27" t="str">
        <x:v>Chlorine or lithium onboard gate fail</x:v>
      </x:c>
      <x:c r="L10316" s="27" t="str">
        <x:v>Carbon-to-fuel loop</x:v>
      </x:c>
      <x:c r="M10316" s="27" t="str">
        <x:v>Selected electrolysis route does not supply separated O2; Chlorine or lithium inventory is not accepted in the vehicle module</x:v>
      </x:c>
    </x:row>
    <x:row r="10317">
      <x:c r="A10317" s="27" t="str">
        <x:v>X06368</x:v>
      </x:c>
      <x:c r="B10317" s="27" t="str">
        <x:v>Diesel</x:v>
      </x:c>
      <x:c r="C10317" s="27" t="str">
        <x:v>Separated O2 enrichment</x:v>
      </x:c>
      <x:c r="D10317" s="27" t="str">
        <x:v>Aqueous LiCl</x:v>
      </x:c>
      <x:c r="E10317" s="27" t="str">
        <x:v>Reactive onboard Bubble Butt</x:v>
      </x:c>
      <x:c r="F10317" s="27" t="str">
        <x:v>H2-Cl2 RFC</x:v>
      </x:c>
      <x:c r="G10317" s="27" t="str">
        <x:v>CO2 to methanol</x:v>
      </x:c>
      <x:c r="H10317" s="27" t="str">
        <x:v>Reject</x:v>
      </x:c>
      <x:c r="I10317" s="27" t="str">
        <x:v>Vehicle linked</x:v>
      </x:c>
      <x:c r="J10317" s="28" t="n">
        <x:v>1</x:v>
      </x:c>
      <x:c r="K10317" s="27" t="str">
        <x:v>Chlorine or lithium onboard gate fail</x:v>
      </x:c>
      <x:c r="L10317" s="27" t="str">
        <x:v>Carbon-to-fuel loop</x:v>
      </x:c>
      <x:c r="M10317" s="27" t="str">
        <x:v>Selected electrolysis route does not supply separated O2; Chlorine or lithium inventory is not accepted in the vehicle module</x:v>
      </x:c>
    </x:row>
    <x:row r="10318">
      <x:c r="A10318" s="27" t="str">
        <x:v>X06369</x:v>
      </x:c>
      <x:c r="B10318" s="27" t="str">
        <x:v>Diesel</x:v>
      </x:c>
      <x:c r="C10318" s="27" t="str">
        <x:v>Separated O2 enrichment</x:v>
      </x:c>
      <x:c r="D10318" s="27" t="str">
        <x:v>Aqueous LiCl</x:v>
      </x:c>
      <x:c r="E10318" s="27" t="str">
        <x:v>Reactive onboard Bubble Butt</x:v>
      </x:c>
      <x:c r="F10318" s="27" t="str">
        <x:v>H2-Cl2 RFC</x:v>
      </x:c>
      <x:c r="G10318" s="27" t="str">
        <x:v>CO2 to DME</x:v>
      </x:c>
      <x:c r="H10318" s="27" t="str">
        <x:v>Reject</x:v>
      </x:c>
      <x:c r="I10318" s="27" t="str">
        <x:v>Vehicle linked</x:v>
      </x:c>
      <x:c r="J10318" s="28" t="n">
        <x:v>1</x:v>
      </x:c>
      <x:c r="K10318" s="27" t="str">
        <x:v>Chlorine or lithium onboard gate fail</x:v>
      </x:c>
      <x:c r="L10318" s="27" t="str">
        <x:v>Carbon-to-fuel loop</x:v>
      </x:c>
      <x:c r="M10318" s="27" t="str">
        <x:v>Selected electrolysis route does not supply separated O2; Chlorine or lithium inventory is not accepted in the vehicle module</x:v>
      </x:c>
    </x:row>
    <x:row r="10319">
      <x:c r="A10319" s="27" t="str">
        <x:v>X06370</x:v>
      </x:c>
      <x:c r="B10319" s="27" t="str">
        <x:v>Diesel</x:v>
      </x:c>
      <x:c r="C10319" s="27" t="str">
        <x:v>Separated O2 enrichment</x:v>
      </x:c>
      <x:c r="D10319" s="27" t="str">
        <x:v>Aqueous LiCl</x:v>
      </x:c>
      <x:c r="E10319" s="27" t="str">
        <x:v>Reactive onboard Bubble Butt</x:v>
      </x:c>
      <x:c r="F10319" s="27" t="str">
        <x:v>H2-Cl2 RFC</x:v>
      </x:c>
      <x:c r="G10319" s="27" t="str">
        <x:v>Captured PM research only</x:v>
      </x:c>
      <x:c r="H10319" s="27" t="str">
        <x:v>Reject</x:v>
      </x:c>
      <x:c r="I10319" s="27" t="str">
        <x:v>Vehicle linked</x:v>
      </x:c>
      <x:c r="J10319" s="28" t="n">
        <x:v>1</x:v>
      </x:c>
      <x:c r="K10319" s="27" t="str">
        <x:v>Chlorine or lithium onboard gate fail</x:v>
      </x:c>
      <x:c r="L10319" s="27" t="str">
        <x:v>Pollutant characterization</x:v>
      </x:c>
      <x:c r="M10319" s="27" t="str">
        <x:v>Selected electrolysis route does not supply separated O2; Chlorine or lithium inventory is not accepted in the vehicle module</x:v>
      </x:c>
    </x:row>
    <x:row r="10320">
      <x:c r="A10320" s="27" t="str">
        <x:v>X06371</x:v>
      </x:c>
      <x:c r="B10320" s="27" t="str">
        <x:v>Diesel</x:v>
      </x:c>
      <x:c r="C10320" s="27" t="str">
        <x:v>Separated O2 enrichment</x:v>
      </x:c>
      <x:c r="D10320" s="27" t="str">
        <x:v>Aqueous LiCl</x:v>
      </x:c>
      <x:c r="E10320" s="27" t="str">
        <x:v>Reactive onboard Bubble Butt</x:v>
      </x:c>
      <x:c r="F10320" s="27" t="str">
        <x:v>Li-Cl2</x:v>
      </x:c>
      <x:c r="G10320" s="27" t="str">
        <x:v>Recovered water and heat</x:v>
      </x:c>
      <x:c r="H10320" s="27" t="str">
        <x:v>Reject</x:v>
      </x:c>
      <x:c r="I10320" s="27" t="str">
        <x:v>Vehicle linked</x:v>
      </x:c>
      <x:c r="J10320" s="28" t="n">
        <x:v>1</x:v>
      </x:c>
      <x:c r="K10320" s="27" t="str">
        <x:v>Chlorine or lithium onboard gate fail</x:v>
      </x:c>
      <x:c r="L10320" s="27" t="str">
        <x:v>Water and heat recovery</x:v>
      </x:c>
      <x:c r="M10320" s="27" t="str">
        <x:v>Selected electrolysis route does not supply separated O2; Li-Cl2 storage lacks molten LiCl regeneration; Chlorine or lithium inventory is not accepted in the vehicle module</x:v>
      </x:c>
    </x:row>
    <x:row r="10321">
      <x:c r="A10321" s="27" t="str">
        <x:v>X06372</x:v>
      </x:c>
      <x:c r="B10321" s="27" t="str">
        <x:v>Diesel</x:v>
      </x:c>
      <x:c r="C10321" s="27" t="str">
        <x:v>Separated O2 enrichment</x:v>
      </x:c>
      <x:c r="D10321" s="27" t="str">
        <x:v>Aqueous LiCl</x:v>
      </x:c>
      <x:c r="E10321" s="27" t="str">
        <x:v>Reactive onboard Bubble Butt</x:v>
      </x:c>
      <x:c r="F10321" s="27" t="str">
        <x:v>Li-Cl2</x:v>
      </x:c>
      <x:c r="G10321" s="27" t="str">
        <x:v>CO2 to methane</x:v>
      </x:c>
      <x:c r="H10321" s="27" t="str">
        <x:v>Reject</x:v>
      </x:c>
      <x:c r="I10321" s="27" t="str">
        <x:v>Vehicle linked</x:v>
      </x:c>
      <x:c r="J10321" s="28" t="n">
        <x:v>1</x:v>
      </x:c>
      <x:c r="K10321" s="27" t="str">
        <x:v>Chlorine or lithium onboard gate fail</x:v>
      </x:c>
      <x:c r="L10321" s="27" t="str">
        <x:v>Carbon-to-fuel loop</x:v>
      </x:c>
      <x:c r="M10321" s="27" t="str">
        <x:v>Selected electrolysis route does not supply separated O2; Li-Cl2 storage lacks molten LiCl regeneration; Chlorine or lithium inventory is not accepted in the vehicle module</x:v>
      </x:c>
    </x:row>
    <x:row r="10322">
      <x:c r="A10322" s="27" t="str">
        <x:v>X06373</x:v>
      </x:c>
      <x:c r="B10322" s="27" t="str">
        <x:v>Diesel</x:v>
      </x:c>
      <x:c r="C10322" s="27" t="str">
        <x:v>Separated O2 enrichment</x:v>
      </x:c>
      <x:c r="D10322" s="27" t="str">
        <x:v>Aqueous LiCl</x:v>
      </x:c>
      <x:c r="E10322" s="27" t="str">
        <x:v>Reactive onboard Bubble Butt</x:v>
      </x:c>
      <x:c r="F10322" s="27" t="str">
        <x:v>Li-Cl2</x:v>
      </x:c>
      <x:c r="G10322" s="27" t="str">
        <x:v>CO2 to methanol</x:v>
      </x:c>
      <x:c r="H10322" s="27" t="str">
        <x:v>Reject</x:v>
      </x:c>
      <x:c r="I10322" s="27" t="str">
        <x:v>Vehicle linked</x:v>
      </x:c>
      <x:c r="J10322" s="28" t="n">
        <x:v>1</x:v>
      </x:c>
      <x:c r="K10322" s="27" t="str">
        <x:v>Chlorine or lithium onboard gate fail</x:v>
      </x:c>
      <x:c r="L10322" s="27" t="str">
        <x:v>Carbon-to-fuel loop</x:v>
      </x:c>
      <x:c r="M10322" s="27" t="str">
        <x:v>Selected electrolysis route does not supply separated O2; Li-Cl2 storage lacks molten LiCl regeneration; Chlorine or lithium inventory is not accepted in the vehicle module</x:v>
      </x:c>
    </x:row>
    <x:row r="10323">
      <x:c r="A10323" s="27" t="str">
        <x:v>X06374</x:v>
      </x:c>
      <x:c r="B10323" s="27" t="str">
        <x:v>Diesel</x:v>
      </x:c>
      <x:c r="C10323" s="27" t="str">
        <x:v>Separated O2 enrichment</x:v>
      </x:c>
      <x:c r="D10323" s="27" t="str">
        <x:v>Aqueous LiCl</x:v>
      </x:c>
      <x:c r="E10323" s="27" t="str">
        <x:v>Reactive onboard Bubble Butt</x:v>
      </x:c>
      <x:c r="F10323" s="27" t="str">
        <x:v>Li-Cl2</x:v>
      </x:c>
      <x:c r="G10323" s="27" t="str">
        <x:v>CO2 to DME</x:v>
      </x:c>
      <x:c r="H10323" s="27" t="str">
        <x:v>Reject</x:v>
      </x:c>
      <x:c r="I10323" s="27" t="str">
        <x:v>Vehicle linked</x:v>
      </x:c>
      <x:c r="J10323" s="28" t="n">
        <x:v>1</x:v>
      </x:c>
      <x:c r="K10323" s="27" t="str">
        <x:v>Chlorine or lithium onboard gate fail</x:v>
      </x:c>
      <x:c r="L10323" s="27" t="str">
        <x:v>Carbon-to-fuel loop</x:v>
      </x:c>
      <x:c r="M10323" s="27" t="str">
        <x:v>Selected electrolysis route does not supply separated O2; Li-Cl2 storage lacks molten LiCl regeneration; Chlorine or lithium inventory is not accepted in the vehicle module</x:v>
      </x:c>
    </x:row>
    <x:row r="10324">
      <x:c r="A10324" s="27" t="str">
        <x:v>X06375</x:v>
      </x:c>
      <x:c r="B10324" s="27" t="str">
        <x:v>Diesel</x:v>
      </x:c>
      <x:c r="C10324" s="27" t="str">
        <x:v>Separated O2 enrichment</x:v>
      </x:c>
      <x:c r="D10324" s="27" t="str">
        <x:v>Aqueous LiCl</x:v>
      </x:c>
      <x:c r="E10324" s="27" t="str">
        <x:v>Reactive onboard Bubble Butt</x:v>
      </x:c>
      <x:c r="F10324" s="27" t="str">
        <x:v>Li-Cl2</x:v>
      </x:c>
      <x:c r="G10324" s="27" t="str">
        <x:v>Captured PM research only</x:v>
      </x:c>
      <x:c r="H10324" s="27" t="str">
        <x:v>Reject</x:v>
      </x:c>
      <x:c r="I10324" s="27" t="str">
        <x:v>Vehicle linked</x:v>
      </x:c>
      <x:c r="J10324" s="28" t="n">
        <x:v>1</x:v>
      </x:c>
      <x:c r="K10324" s="27" t="str">
        <x:v>Chlorine or lithium onboard gate fail</x:v>
      </x:c>
      <x:c r="L10324" s="27" t="str">
        <x:v>Pollutant characterization</x:v>
      </x:c>
      <x:c r="M10324" s="27" t="str">
        <x:v>Selected electrolysis route does not supply separated O2; Li-Cl2 storage lacks molten LiCl regeneration; Chlorine or lithium inventory is not accepted in the vehicle module</x:v>
      </x:c>
    </x:row>
    <x:row r="10325">
      <x:c r="A10325" s="27" t="str">
        <x:v>X06416</x:v>
      </x:c>
      <x:c r="B10325" s="27" t="str">
        <x:v>Diesel</x:v>
      </x:c>
      <x:c r="C10325" s="27" t="str">
        <x:v>Separated O2 enrichment</x:v>
      </x:c>
      <x:c r="D10325" s="27" t="str">
        <x:v>Molten LiCl</x:v>
      </x:c>
      <x:c r="E10325" s="27" t="str">
        <x:v>Baseline aftertreatment</x:v>
      </x:c>
      <x:c r="F10325" s="27" t="str">
        <x:v>H2-Cl2 RFC</x:v>
      </x:c>
      <x:c r="G10325" s="27" t="str">
        <x:v>Recovered water and heat</x:v>
      </x:c>
      <x:c r="H10325" s="27" t="str">
        <x:v>Reject</x:v>
      </x:c>
      <x:c r="I10325" s="27" t="str">
        <x:v>Vehicle linked</x:v>
      </x:c>
      <x:c r="J10325" s="28" t="n">
        <x:v>1</x:v>
      </x:c>
      <x:c r="K10325" s="27" t="str">
        <x:v>Chlorine or lithium onboard gate fail</x:v>
      </x:c>
      <x:c r="L10325" s="27" t="str">
        <x:v>Water and heat recovery</x:v>
      </x:c>
      <x:c r="M10325" s="27" t="str">
        <x:v>Selected electrolysis route does not supply separated O2; H2-Cl2 storage lacks a matched chlorine loop; Chlorine or lithium inventory is not accepted in the vehicle module</x:v>
      </x:c>
    </x:row>
    <x:row r="10326">
      <x:c r="A10326" s="27" t="str">
        <x:v>X06417</x:v>
      </x:c>
      <x:c r="B10326" s="27" t="str">
        <x:v>Diesel</x:v>
      </x:c>
      <x:c r="C10326" s="27" t="str">
        <x:v>Separated O2 enrichment</x:v>
      </x:c>
      <x:c r="D10326" s="27" t="str">
        <x:v>Molten LiCl</x:v>
      </x:c>
      <x:c r="E10326" s="27" t="str">
        <x:v>Baseline aftertreatment</x:v>
      </x:c>
      <x:c r="F10326" s="27" t="str">
        <x:v>H2-Cl2 RFC</x:v>
      </x:c>
      <x:c r="G10326" s="27" t="str">
        <x:v>CO2 to methane</x:v>
      </x:c>
      <x:c r="H10326" s="27" t="str">
        <x:v>Reject</x:v>
      </x:c>
      <x:c r="I10326" s="27" t="str">
        <x:v>Vehicle linked</x:v>
      </x:c>
      <x:c r="J10326" s="28" t="n">
        <x:v>1</x:v>
      </x:c>
      <x:c r="K10326" s="27" t="str">
        <x:v>Chlorine or lithium onboard gate fail</x:v>
      </x:c>
      <x:c r="L10326" s="27" t="str">
        <x:v>Carbon-to-fuel loop</x:v>
      </x:c>
      <x:c r="M10326" s="27" t="str">
        <x:v>CO2 product needs reactive capture and regeneration; Selected electrolysis route does not supply separated O2; H2-Cl2 storage lacks a matched chlorine loop; Chlorine or lithium inventory is not accepted in the vehicle module</x:v>
      </x:c>
    </x:row>
    <x:row r="10327">
      <x:c r="A10327" s="27" t="str">
        <x:v>X06418</x:v>
      </x:c>
      <x:c r="B10327" s="27" t="str">
        <x:v>Diesel</x:v>
      </x:c>
      <x:c r="C10327" s="27" t="str">
        <x:v>Separated O2 enrichment</x:v>
      </x:c>
      <x:c r="D10327" s="27" t="str">
        <x:v>Molten LiCl</x:v>
      </x:c>
      <x:c r="E10327" s="27" t="str">
        <x:v>Baseline aftertreatment</x:v>
      </x:c>
      <x:c r="F10327" s="27" t="str">
        <x:v>H2-Cl2 RFC</x:v>
      </x:c>
      <x:c r="G10327" s="27" t="str">
        <x:v>CO2 to methanol</x:v>
      </x:c>
      <x:c r="H10327" s="27" t="str">
        <x:v>Reject</x:v>
      </x:c>
      <x:c r="I10327" s="27" t="str">
        <x:v>Vehicle linked</x:v>
      </x:c>
      <x:c r="J10327" s="28" t="n">
        <x:v>1</x:v>
      </x:c>
      <x:c r="K10327" s="27" t="str">
        <x:v>Chlorine or lithium onboard gate fail</x:v>
      </x:c>
      <x:c r="L10327" s="27" t="str">
        <x:v>Carbon-to-fuel loop</x:v>
      </x:c>
      <x:c r="M10327" s="27" t="str">
        <x:v>CO2 product needs reactive capture and regeneration; Selected electrolysis route does not supply separated O2; H2-Cl2 storage lacks a matched chlorine loop; Chlorine or lithium inventory is not accepted in the vehicle module</x:v>
      </x:c>
    </x:row>
    <x:row r="10328">
      <x:c r="A10328" s="27" t="str">
        <x:v>X06419</x:v>
      </x:c>
      <x:c r="B10328" s="27" t="str">
        <x:v>Diesel</x:v>
      </x:c>
      <x:c r="C10328" s="27" t="str">
        <x:v>Separated O2 enrichment</x:v>
      </x:c>
      <x:c r="D10328" s="27" t="str">
        <x:v>Molten LiCl</x:v>
      </x:c>
      <x:c r="E10328" s="27" t="str">
        <x:v>Baseline aftertreatment</x:v>
      </x:c>
      <x:c r="F10328" s="27" t="str">
        <x:v>H2-Cl2 RFC</x:v>
      </x:c>
      <x:c r="G10328" s="27" t="str">
        <x:v>CO2 to DME</x:v>
      </x:c>
      <x:c r="H10328" s="27" t="str">
        <x:v>Reject</x:v>
      </x:c>
      <x:c r="I10328" s="27" t="str">
        <x:v>Vehicle linked</x:v>
      </x:c>
      <x:c r="J10328" s="28" t="n">
        <x:v>1</x:v>
      </x:c>
      <x:c r="K10328" s="27" t="str">
        <x:v>Chlorine or lithium onboard gate fail</x:v>
      </x:c>
      <x:c r="L10328" s="27" t="str">
        <x:v>Carbon-to-fuel loop</x:v>
      </x:c>
      <x:c r="M10328" s="27" t="str">
        <x:v>CO2 product needs reactive capture and regeneration; Selected electrolysis route does not supply separated O2; H2-Cl2 storage lacks a matched chlorine loop; Chlorine or lithium inventory is not accepted in the vehicle module</x:v>
      </x:c>
    </x:row>
    <x:row r="10329">
      <x:c r="A10329" s="27" t="str">
        <x:v>X06420</x:v>
      </x:c>
      <x:c r="B10329" s="27" t="str">
        <x:v>Diesel</x:v>
      </x:c>
      <x:c r="C10329" s="27" t="str">
        <x:v>Separated O2 enrichment</x:v>
      </x:c>
      <x:c r="D10329" s="27" t="str">
        <x:v>Molten LiCl</x:v>
      </x:c>
      <x:c r="E10329" s="27" t="str">
        <x:v>Baseline aftertreatment</x:v>
      </x:c>
      <x:c r="F10329" s="27" t="str">
        <x:v>H2-Cl2 RFC</x:v>
      </x:c>
      <x:c r="G10329" s="27" t="str">
        <x:v>Captured PM research only</x:v>
      </x:c>
      <x:c r="H10329" s="27" t="str">
        <x:v>Reject</x:v>
      </x:c>
      <x:c r="I10329" s="27" t="str">
        <x:v>Vehicle linked</x:v>
      </x:c>
      <x:c r="J10329" s="28" t="n">
        <x:v>1</x:v>
      </x:c>
      <x:c r="K10329" s="27" t="str">
        <x:v>Chlorine or lithium onboard gate fail</x:v>
      </x:c>
      <x:c r="L10329" s="27" t="str">
        <x:v>Pollutant characterization</x:v>
      </x:c>
      <x:c r="M10329" s="27" t="str">
        <x:v>Selected electrolysis route does not supply separated O2; H2-Cl2 storage lacks a matched chlorine loop; Chlorine or lithium inventory is not accepted in the vehicle module</x:v>
      </x:c>
    </x:row>
    <x:row r="10330">
      <x:c r="A10330" s="27" t="str">
        <x:v>X06421</x:v>
      </x:c>
      <x:c r="B10330" s="27" t="str">
        <x:v>Diesel</x:v>
      </x:c>
      <x:c r="C10330" s="27" t="str">
        <x:v>Separated O2 enrichment</x:v>
      </x:c>
      <x:c r="D10330" s="27" t="str">
        <x:v>Molten LiCl</x:v>
      </x:c>
      <x:c r="E10330" s="27" t="str">
        <x:v>Baseline aftertreatment</x:v>
      </x:c>
      <x:c r="F10330" s="27" t="str">
        <x:v>Li-Cl2</x:v>
      </x:c>
      <x:c r="G10330" s="27" t="str">
        <x:v>Recovered water and heat</x:v>
      </x:c>
      <x:c r="H10330" s="27" t="str">
        <x:v>Reject</x:v>
      </x:c>
      <x:c r="I10330" s="27" t="str">
        <x:v>Vehicle linked</x:v>
      </x:c>
      <x:c r="J10330" s="28" t="n">
        <x:v>1</x:v>
      </x:c>
      <x:c r="K10330" s="27" t="str">
        <x:v>Chlorine or lithium onboard gate fail</x:v>
      </x:c>
      <x:c r="L10330" s="27" t="str">
        <x:v>Water and heat recovery</x:v>
      </x:c>
      <x:c r="M10330" s="27" t="str">
        <x:v>Selected electrolysis route does not supply separated O2; Chlorine or lithium inventory is not accepted in the vehicle module</x:v>
      </x:c>
    </x:row>
    <x:row r="10331">
      <x:c r="A10331" s="27" t="str">
        <x:v>X06422</x:v>
      </x:c>
      <x:c r="B10331" s="27" t="str">
        <x:v>Diesel</x:v>
      </x:c>
      <x:c r="C10331" s="27" t="str">
        <x:v>Separated O2 enrichment</x:v>
      </x:c>
      <x:c r="D10331" s="27" t="str">
        <x:v>Molten LiCl</x:v>
      </x:c>
      <x:c r="E10331" s="27" t="str">
        <x:v>Baseline aftertreatment</x:v>
      </x:c>
      <x:c r="F10331" s="27" t="str">
        <x:v>Li-Cl2</x:v>
      </x:c>
      <x:c r="G10331" s="27" t="str">
        <x:v>CO2 to methane</x:v>
      </x:c>
      <x:c r="H10331" s="27" t="str">
        <x:v>Reject</x:v>
      </x:c>
      <x:c r="I10331" s="27" t="str">
        <x:v>Vehicle linked</x:v>
      </x:c>
      <x:c r="J10331" s="28" t="n">
        <x:v>1</x:v>
      </x:c>
      <x:c r="K10331" s="27" t="str">
        <x:v>Chlorine or lithium onboard gate fail</x:v>
      </x:c>
      <x:c r="L10331" s="27" t="str">
        <x:v>Carbon-to-fuel loop</x:v>
      </x:c>
      <x:c r="M10331" s="27" t="str">
        <x:v>CO2 product needs reactive capture and regeneration; Selected electrolysis route does not supply separated O2; Chlorine or lithium inventory is not accepted in the vehicle module</x:v>
      </x:c>
    </x:row>
    <x:row r="10332">
      <x:c r="A10332" s="27" t="str">
        <x:v>X06423</x:v>
      </x:c>
      <x:c r="B10332" s="27" t="str">
        <x:v>Diesel</x:v>
      </x:c>
      <x:c r="C10332" s="27" t="str">
        <x:v>Separated O2 enrichment</x:v>
      </x:c>
      <x:c r="D10332" s="27" t="str">
        <x:v>Molten LiCl</x:v>
      </x:c>
      <x:c r="E10332" s="27" t="str">
        <x:v>Baseline aftertreatment</x:v>
      </x:c>
      <x:c r="F10332" s="27" t="str">
        <x:v>Li-Cl2</x:v>
      </x:c>
      <x:c r="G10332" s="27" t="str">
        <x:v>CO2 to methanol</x:v>
      </x:c>
      <x:c r="H10332" s="27" t="str">
        <x:v>Reject</x:v>
      </x:c>
      <x:c r="I10332" s="27" t="str">
        <x:v>Vehicle linked</x:v>
      </x:c>
      <x:c r="J10332" s="28" t="n">
        <x:v>1</x:v>
      </x:c>
      <x:c r="K10332" s="27" t="str">
        <x:v>Chlorine or lithium onboard gate fail</x:v>
      </x:c>
      <x:c r="L10332" s="27" t="str">
        <x:v>Carbon-to-fuel loop</x:v>
      </x:c>
      <x:c r="M10332" s="27" t="str">
        <x:v>CO2 product needs reactive capture and regeneration; Selected electrolysis route does not supply separated O2; Chlorine or lithium inventory is not accepted in the vehicle module</x:v>
      </x:c>
    </x:row>
    <x:row r="10333">
      <x:c r="A10333" s="27" t="str">
        <x:v>X06424</x:v>
      </x:c>
      <x:c r="B10333" s="27" t="str">
        <x:v>Diesel</x:v>
      </x:c>
      <x:c r="C10333" s="27" t="str">
        <x:v>Separated O2 enrichment</x:v>
      </x:c>
      <x:c r="D10333" s="27" t="str">
        <x:v>Molten LiCl</x:v>
      </x:c>
      <x:c r="E10333" s="27" t="str">
        <x:v>Baseline aftertreatment</x:v>
      </x:c>
      <x:c r="F10333" s="27" t="str">
        <x:v>Li-Cl2</x:v>
      </x:c>
      <x:c r="G10333" s="27" t="str">
        <x:v>CO2 to DME</x:v>
      </x:c>
      <x:c r="H10333" s="27" t="str">
        <x:v>Reject</x:v>
      </x:c>
      <x:c r="I10333" s="27" t="str">
        <x:v>Vehicle linked</x:v>
      </x:c>
      <x:c r="J10333" s="28" t="n">
        <x:v>1</x:v>
      </x:c>
      <x:c r="K10333" s="27" t="str">
        <x:v>Chlorine or lithium onboard gate fail</x:v>
      </x:c>
      <x:c r="L10333" s="27" t="str">
        <x:v>Carbon-to-fuel loop</x:v>
      </x:c>
      <x:c r="M10333" s="27" t="str">
        <x:v>CO2 product needs reactive capture and regeneration; Selected electrolysis route does not supply separated O2; Chlorine or lithium inventory is not accepted in the vehicle module</x:v>
      </x:c>
    </x:row>
    <x:row r="10334">
      <x:c r="A10334" s="27" t="str">
        <x:v>X06425</x:v>
      </x:c>
      <x:c r="B10334" s="27" t="str">
        <x:v>Diesel</x:v>
      </x:c>
      <x:c r="C10334" s="27" t="str">
        <x:v>Separated O2 enrichment</x:v>
      </x:c>
      <x:c r="D10334" s="27" t="str">
        <x:v>Molten LiCl</x:v>
      </x:c>
      <x:c r="E10334" s="27" t="str">
        <x:v>Baseline aftertreatment</x:v>
      </x:c>
      <x:c r="F10334" s="27" t="str">
        <x:v>Li-Cl2</x:v>
      </x:c>
      <x:c r="G10334" s="27" t="str">
        <x:v>Captured PM research only</x:v>
      </x:c>
      <x:c r="H10334" s="27" t="str">
        <x:v>Reject</x:v>
      </x:c>
      <x:c r="I10334" s="27" t="str">
        <x:v>Vehicle linked</x:v>
      </x:c>
      <x:c r="J10334" s="28" t="n">
        <x:v>1</x:v>
      </x:c>
      <x:c r="K10334" s="27" t="str">
        <x:v>Chlorine or lithium onboard gate fail</x:v>
      </x:c>
      <x:c r="L10334" s="27" t="str">
        <x:v>Pollutant characterization</x:v>
      </x:c>
      <x:c r="M10334" s="27" t="str">
        <x:v>Selected electrolysis route does not supply separated O2; Chlorine or lithium inventory is not accepted in the vehicle module</x:v>
      </x:c>
    </x:row>
    <x:row r="10335">
      <x:c r="A10335" s="27" t="str">
        <x:v>X06441</x:v>
      </x:c>
      <x:c r="B10335" s="27" t="str">
        <x:v>Diesel</x:v>
      </x:c>
      <x:c r="C10335" s="27" t="str">
        <x:v>Separated O2 enrichment</x:v>
      </x:c>
      <x:c r="D10335" s="27" t="str">
        <x:v>Molten LiCl</x:v>
      </x:c>
      <x:c r="E10335" s="27" t="str">
        <x:v>Plain-water Bubble Butt</x:v>
      </x:c>
      <x:c r="F10335" s="27" t="str">
        <x:v>H2-Cl2 RFC</x:v>
      </x:c>
      <x:c r="G10335" s="27" t="str">
        <x:v>Recovered water and heat</x:v>
      </x:c>
      <x:c r="H10335" s="27" t="str">
        <x:v>Reject</x:v>
      </x:c>
      <x:c r="I10335" s="27" t="str">
        <x:v>Vehicle linked</x:v>
      </x:c>
      <x:c r="J10335" s="28" t="n">
        <x:v>1</x:v>
      </x:c>
      <x:c r="K10335" s="27" t="str">
        <x:v>Chlorine or lithium onboard gate fail</x:v>
      </x:c>
      <x:c r="L10335" s="27" t="str">
        <x:v>Water and heat recovery</x:v>
      </x:c>
      <x:c r="M10335" s="27" t="str">
        <x:v>Selected electrolysis route does not supply separated O2; H2-Cl2 storage lacks a matched chlorine loop; Chlorine or lithium inventory is not accepted in the vehicle module</x:v>
      </x:c>
    </x:row>
    <x:row r="10336">
      <x:c r="A10336" s="27" t="str">
        <x:v>X06442</x:v>
      </x:c>
      <x:c r="B10336" s="27" t="str">
        <x:v>Diesel</x:v>
      </x:c>
      <x:c r="C10336" s="27" t="str">
        <x:v>Separated O2 enrichment</x:v>
      </x:c>
      <x:c r="D10336" s="27" t="str">
        <x:v>Molten LiCl</x:v>
      </x:c>
      <x:c r="E10336" s="27" t="str">
        <x:v>Plain-water Bubble Butt</x:v>
      </x:c>
      <x:c r="F10336" s="27" t="str">
        <x:v>H2-Cl2 RFC</x:v>
      </x:c>
      <x:c r="G10336" s="27" t="str">
        <x:v>CO2 to methane</x:v>
      </x:c>
      <x:c r="H10336" s="27" t="str">
        <x:v>Reject</x:v>
      </x:c>
      <x:c r="I10336" s="27" t="str">
        <x:v>Vehicle linked</x:v>
      </x:c>
      <x:c r="J10336" s="28" t="n">
        <x:v>1</x:v>
      </x:c>
      <x:c r="K10336" s="27" t="str">
        <x:v>Chlorine or lithium onboard gate fail</x:v>
      </x:c>
      <x:c r="L10336" s="27" t="str">
        <x:v>Carbon-to-fuel loop</x:v>
      </x:c>
      <x:c r="M10336" s="27" t="str">
        <x:v>CO2 product needs reactive capture and regeneration; Selected electrolysis route does not supply separated O2; H2-Cl2 storage lacks a matched chlorine loop; Chlorine or lithium inventory is not accepted in the vehicle module</x:v>
      </x:c>
    </x:row>
    <x:row r="10337">
      <x:c r="A10337" s="27" t="str">
        <x:v>X06443</x:v>
      </x:c>
      <x:c r="B10337" s="27" t="str">
        <x:v>Diesel</x:v>
      </x:c>
      <x:c r="C10337" s="27" t="str">
        <x:v>Separated O2 enrichment</x:v>
      </x:c>
      <x:c r="D10337" s="27" t="str">
        <x:v>Molten LiCl</x:v>
      </x:c>
      <x:c r="E10337" s="27" t="str">
        <x:v>Plain-water Bubble Butt</x:v>
      </x:c>
      <x:c r="F10337" s="27" t="str">
        <x:v>H2-Cl2 RFC</x:v>
      </x:c>
      <x:c r="G10337" s="27" t="str">
        <x:v>CO2 to methanol</x:v>
      </x:c>
      <x:c r="H10337" s="27" t="str">
        <x:v>Reject</x:v>
      </x:c>
      <x:c r="I10337" s="27" t="str">
        <x:v>Vehicle linked</x:v>
      </x:c>
      <x:c r="J10337" s="28" t="n">
        <x:v>1</x:v>
      </x:c>
      <x:c r="K10337" s="27" t="str">
        <x:v>Chlorine or lithium onboard gate fail</x:v>
      </x:c>
      <x:c r="L10337" s="27" t="str">
        <x:v>Carbon-to-fuel loop</x:v>
      </x:c>
      <x:c r="M10337" s="27" t="str">
        <x:v>CO2 product needs reactive capture and regeneration; Selected electrolysis route does not supply separated O2; H2-Cl2 storage lacks a matched chlorine loop; Chlorine or lithium inventory is not accepted in the vehicle module</x:v>
      </x:c>
    </x:row>
    <x:row r="10338">
      <x:c r="A10338" s="27" t="str">
        <x:v>X06444</x:v>
      </x:c>
      <x:c r="B10338" s="27" t="str">
        <x:v>Diesel</x:v>
      </x:c>
      <x:c r="C10338" s="27" t="str">
        <x:v>Separated O2 enrichment</x:v>
      </x:c>
      <x:c r="D10338" s="27" t="str">
        <x:v>Molten LiCl</x:v>
      </x:c>
      <x:c r="E10338" s="27" t="str">
        <x:v>Plain-water Bubble Butt</x:v>
      </x:c>
      <x:c r="F10338" s="27" t="str">
        <x:v>H2-Cl2 RFC</x:v>
      </x:c>
      <x:c r="G10338" s="27" t="str">
        <x:v>CO2 to DME</x:v>
      </x:c>
      <x:c r="H10338" s="27" t="str">
        <x:v>Reject</x:v>
      </x:c>
      <x:c r="I10338" s="27" t="str">
        <x:v>Vehicle linked</x:v>
      </x:c>
      <x:c r="J10338" s="28" t="n">
        <x:v>1</x:v>
      </x:c>
      <x:c r="K10338" s="27" t="str">
        <x:v>Chlorine or lithium onboard gate fail</x:v>
      </x:c>
      <x:c r="L10338" s="27" t="str">
        <x:v>Carbon-to-fuel loop</x:v>
      </x:c>
      <x:c r="M10338" s="27" t="str">
        <x:v>CO2 product needs reactive capture and regeneration; Selected electrolysis route does not supply separated O2; H2-Cl2 storage lacks a matched chlorine loop; Chlorine or lithium inventory is not accepted in the vehicle module</x:v>
      </x:c>
    </x:row>
    <x:row r="10339">
      <x:c r="A10339" s="27" t="str">
        <x:v>X06445</x:v>
      </x:c>
      <x:c r="B10339" s="27" t="str">
        <x:v>Diesel</x:v>
      </x:c>
      <x:c r="C10339" s="27" t="str">
        <x:v>Separated O2 enrichment</x:v>
      </x:c>
      <x:c r="D10339" s="27" t="str">
        <x:v>Molten LiCl</x:v>
      </x:c>
      <x:c r="E10339" s="27" t="str">
        <x:v>Plain-water Bubble Butt</x:v>
      </x:c>
      <x:c r="F10339" s="27" t="str">
        <x:v>H2-Cl2 RFC</x:v>
      </x:c>
      <x:c r="G10339" s="27" t="str">
        <x:v>Captured PM research only</x:v>
      </x:c>
      <x:c r="H10339" s="27" t="str">
        <x:v>Reject</x:v>
      </x:c>
      <x:c r="I10339" s="27" t="str">
        <x:v>Vehicle linked</x:v>
      </x:c>
      <x:c r="J10339" s="28" t="n">
        <x:v>1</x:v>
      </x:c>
      <x:c r="K10339" s="27" t="str">
        <x:v>Chlorine or lithium onboard gate fail</x:v>
      </x:c>
      <x:c r="L10339" s="27" t="str">
        <x:v>Pollutant characterization</x:v>
      </x:c>
      <x:c r="M10339" s="27" t="str">
        <x:v>Selected electrolysis route does not supply separated O2; H2-Cl2 storage lacks a matched chlorine loop; Chlorine or lithium inventory is not accepted in the vehicle module</x:v>
      </x:c>
    </x:row>
    <x:row r="10340">
      <x:c r="A10340" s="27" t="str">
        <x:v>X06446</x:v>
      </x:c>
      <x:c r="B10340" s="27" t="str">
        <x:v>Diesel</x:v>
      </x:c>
      <x:c r="C10340" s="27" t="str">
        <x:v>Separated O2 enrichment</x:v>
      </x:c>
      <x:c r="D10340" s="27" t="str">
        <x:v>Molten LiCl</x:v>
      </x:c>
      <x:c r="E10340" s="27" t="str">
        <x:v>Plain-water Bubble Butt</x:v>
      </x:c>
      <x:c r="F10340" s="27" t="str">
        <x:v>Li-Cl2</x:v>
      </x:c>
      <x:c r="G10340" s="27" t="str">
        <x:v>Recovered water and heat</x:v>
      </x:c>
      <x:c r="H10340" s="27" t="str">
        <x:v>Reject</x:v>
      </x:c>
      <x:c r="I10340" s="27" t="str">
        <x:v>Vehicle linked</x:v>
      </x:c>
      <x:c r="J10340" s="28" t="n">
        <x:v>1</x:v>
      </x:c>
      <x:c r="K10340" s="27" t="str">
        <x:v>Chlorine or lithium onboard gate fail</x:v>
      </x:c>
      <x:c r="L10340" s="27" t="str">
        <x:v>Water and heat recovery</x:v>
      </x:c>
      <x:c r="M10340" s="27" t="str">
        <x:v>Selected electrolysis route does not supply separated O2; Chlorine or lithium inventory is not accepted in the vehicle module</x:v>
      </x:c>
    </x:row>
    <x:row r="10341">
      <x:c r="A10341" s="27" t="str">
        <x:v>X06447</x:v>
      </x:c>
      <x:c r="B10341" s="27" t="str">
        <x:v>Diesel</x:v>
      </x:c>
      <x:c r="C10341" s="27" t="str">
        <x:v>Separated O2 enrichment</x:v>
      </x:c>
      <x:c r="D10341" s="27" t="str">
        <x:v>Molten LiCl</x:v>
      </x:c>
      <x:c r="E10341" s="27" t="str">
        <x:v>Plain-water Bubble Butt</x:v>
      </x:c>
      <x:c r="F10341" s="27" t="str">
        <x:v>Li-Cl2</x:v>
      </x:c>
      <x:c r="G10341" s="27" t="str">
        <x:v>CO2 to methane</x:v>
      </x:c>
      <x:c r="H10341" s="27" t="str">
        <x:v>Reject</x:v>
      </x:c>
      <x:c r="I10341" s="27" t="str">
        <x:v>Vehicle linked</x:v>
      </x:c>
      <x:c r="J10341" s="28" t="n">
        <x:v>1</x:v>
      </x:c>
      <x:c r="K10341" s="27" t="str">
        <x:v>Chlorine or lithium onboard gate fail</x:v>
      </x:c>
      <x:c r="L10341" s="27" t="str">
        <x:v>Carbon-to-fuel loop</x:v>
      </x:c>
      <x:c r="M10341" s="27" t="str">
        <x:v>CO2 product needs reactive capture and regeneration; Selected electrolysis route does not supply separated O2; Chlorine or lithium inventory is not accepted in the vehicle module</x:v>
      </x:c>
    </x:row>
    <x:row r="10342">
      <x:c r="A10342" s="27" t="str">
        <x:v>X06448</x:v>
      </x:c>
      <x:c r="B10342" s="27" t="str">
        <x:v>Diesel</x:v>
      </x:c>
      <x:c r="C10342" s="27" t="str">
        <x:v>Separated O2 enrichment</x:v>
      </x:c>
      <x:c r="D10342" s="27" t="str">
        <x:v>Molten LiCl</x:v>
      </x:c>
      <x:c r="E10342" s="27" t="str">
        <x:v>Plain-water Bubble Butt</x:v>
      </x:c>
      <x:c r="F10342" s="27" t="str">
        <x:v>Li-Cl2</x:v>
      </x:c>
      <x:c r="G10342" s="27" t="str">
        <x:v>CO2 to methanol</x:v>
      </x:c>
      <x:c r="H10342" s="27" t="str">
        <x:v>Reject</x:v>
      </x:c>
      <x:c r="I10342" s="27" t="str">
        <x:v>Vehicle linked</x:v>
      </x:c>
      <x:c r="J10342" s="28" t="n">
        <x:v>1</x:v>
      </x:c>
      <x:c r="K10342" s="27" t="str">
        <x:v>Chlorine or lithium onboard gate fail</x:v>
      </x:c>
      <x:c r="L10342" s="27" t="str">
        <x:v>Carbon-to-fuel loop</x:v>
      </x:c>
      <x:c r="M10342" s="27" t="str">
        <x:v>CO2 product needs reactive capture and regeneration; Selected electrolysis route does not supply separated O2; Chlorine or lithium inventory is not accepted in the vehicle module</x:v>
      </x:c>
    </x:row>
    <x:row r="10343">
      <x:c r="A10343" s="27" t="str">
        <x:v>X06449</x:v>
      </x:c>
      <x:c r="B10343" s="27" t="str">
        <x:v>Diesel</x:v>
      </x:c>
      <x:c r="C10343" s="27" t="str">
        <x:v>Separated O2 enrichment</x:v>
      </x:c>
      <x:c r="D10343" s="27" t="str">
        <x:v>Molten LiCl</x:v>
      </x:c>
      <x:c r="E10343" s="27" t="str">
        <x:v>Plain-water Bubble Butt</x:v>
      </x:c>
      <x:c r="F10343" s="27" t="str">
        <x:v>Li-Cl2</x:v>
      </x:c>
      <x:c r="G10343" s="27" t="str">
        <x:v>CO2 to DME</x:v>
      </x:c>
      <x:c r="H10343" s="27" t="str">
        <x:v>Reject</x:v>
      </x:c>
      <x:c r="I10343" s="27" t="str">
        <x:v>Vehicle linked</x:v>
      </x:c>
      <x:c r="J10343" s="28" t="n">
        <x:v>1</x:v>
      </x:c>
      <x:c r="K10343" s="27" t="str">
        <x:v>Chlorine or lithium onboard gate fail</x:v>
      </x:c>
      <x:c r="L10343" s="27" t="str">
        <x:v>Carbon-to-fuel loop</x:v>
      </x:c>
      <x:c r="M10343" s="27" t="str">
        <x:v>CO2 product needs reactive capture and regeneration; Selected electrolysis route does not supply separated O2; Chlorine or lithium inventory is not accepted in the vehicle module</x:v>
      </x:c>
    </x:row>
    <x:row r="10344">
      <x:c r="A10344" s="27" t="str">
        <x:v>X06450</x:v>
      </x:c>
      <x:c r="B10344" s="27" t="str">
        <x:v>Diesel</x:v>
      </x:c>
      <x:c r="C10344" s="27" t="str">
        <x:v>Separated O2 enrichment</x:v>
      </x:c>
      <x:c r="D10344" s="27" t="str">
        <x:v>Molten LiCl</x:v>
      </x:c>
      <x:c r="E10344" s="27" t="str">
        <x:v>Plain-water Bubble Butt</x:v>
      </x:c>
      <x:c r="F10344" s="27" t="str">
        <x:v>Li-Cl2</x:v>
      </x:c>
      <x:c r="G10344" s="27" t="str">
        <x:v>Captured PM research only</x:v>
      </x:c>
      <x:c r="H10344" s="27" t="str">
        <x:v>Reject</x:v>
      </x:c>
      <x:c r="I10344" s="27" t="str">
        <x:v>Vehicle linked</x:v>
      </x:c>
      <x:c r="J10344" s="28" t="n">
        <x:v>1</x:v>
      </x:c>
      <x:c r="K10344" s="27" t="str">
        <x:v>Chlorine or lithium onboard gate fail</x:v>
      </x:c>
      <x:c r="L10344" s="27" t="str">
        <x:v>Pollutant characterization</x:v>
      </x:c>
      <x:c r="M10344" s="27" t="str">
        <x:v>Selected electrolysis route does not supply separated O2; Chlorine or lithium inventory is not accepted in the vehicle module</x:v>
      </x:c>
    </x:row>
    <x:row r="10345">
      <x:c r="A10345" s="27" t="str">
        <x:v>X06466</x:v>
      </x:c>
      <x:c r="B10345" s="27" t="str">
        <x:v>Diesel</x:v>
      </x:c>
      <x:c r="C10345" s="27" t="str">
        <x:v>Separated O2 enrichment</x:v>
      </x:c>
      <x:c r="D10345" s="27" t="str">
        <x:v>Molten LiCl</x:v>
      </x:c>
      <x:c r="E10345" s="27" t="str">
        <x:v>Reactive onboard Bubble Butt</x:v>
      </x:c>
      <x:c r="F10345" s="27" t="str">
        <x:v>H2-Cl2 RFC</x:v>
      </x:c>
      <x:c r="G10345" s="27" t="str">
        <x:v>Recovered water and heat</x:v>
      </x:c>
      <x:c r="H10345" s="27" t="str">
        <x:v>Reject</x:v>
      </x:c>
      <x:c r="I10345" s="27" t="str">
        <x:v>Vehicle linked</x:v>
      </x:c>
      <x:c r="J10345" s="28" t="n">
        <x:v>1</x:v>
      </x:c>
      <x:c r="K10345" s="27" t="str">
        <x:v>Chlorine or lithium onboard gate fail</x:v>
      </x:c>
      <x:c r="L10345" s="27" t="str">
        <x:v>Water and heat recovery</x:v>
      </x:c>
      <x:c r="M10345" s="27" t="str">
        <x:v>Selected electrolysis route does not supply separated O2; H2-Cl2 storage lacks a matched chlorine loop; Chlorine or lithium inventory is not accepted in the vehicle module</x:v>
      </x:c>
    </x:row>
    <x:row r="10346">
      <x:c r="A10346" s="27" t="str">
        <x:v>X06467</x:v>
      </x:c>
      <x:c r="B10346" s="27" t="str">
        <x:v>Diesel</x:v>
      </x:c>
      <x:c r="C10346" s="27" t="str">
        <x:v>Separated O2 enrichment</x:v>
      </x:c>
      <x:c r="D10346" s="27" t="str">
        <x:v>Molten LiCl</x:v>
      </x:c>
      <x:c r="E10346" s="27" t="str">
        <x:v>Reactive onboard Bubble Butt</x:v>
      </x:c>
      <x:c r="F10346" s="27" t="str">
        <x:v>H2-Cl2 RFC</x:v>
      </x:c>
      <x:c r="G10346" s="27" t="str">
        <x:v>CO2 to methane</x:v>
      </x:c>
      <x:c r="H10346" s="27" t="str">
        <x:v>Reject</x:v>
      </x:c>
      <x:c r="I10346" s="27" t="str">
        <x:v>Vehicle linked</x:v>
      </x:c>
      <x:c r="J10346" s="28" t="n">
        <x:v>1</x:v>
      </x:c>
      <x:c r="K10346" s="27" t="str">
        <x:v>Chlorine or lithium onboard gate fail</x:v>
      </x:c>
      <x:c r="L10346" s="27" t="str">
        <x:v>Carbon-to-fuel loop</x:v>
      </x:c>
      <x:c r="M10346" s="27" t="str">
        <x:v>Selected electrolysis route does not supply separated O2; H2-Cl2 storage lacks a matched chlorine loop; Chlorine or lithium inventory is not accepted in the vehicle module</x:v>
      </x:c>
    </x:row>
    <x:row r="10347">
      <x:c r="A10347" s="27" t="str">
        <x:v>X06468</x:v>
      </x:c>
      <x:c r="B10347" s="27" t="str">
        <x:v>Diesel</x:v>
      </x:c>
      <x:c r="C10347" s="27" t="str">
        <x:v>Separated O2 enrichment</x:v>
      </x:c>
      <x:c r="D10347" s="27" t="str">
        <x:v>Molten LiCl</x:v>
      </x:c>
      <x:c r="E10347" s="27" t="str">
        <x:v>Reactive onboard Bubble Butt</x:v>
      </x:c>
      <x:c r="F10347" s="27" t="str">
        <x:v>H2-Cl2 RFC</x:v>
      </x:c>
      <x:c r="G10347" s="27" t="str">
        <x:v>CO2 to methanol</x:v>
      </x:c>
      <x:c r="H10347" s="27" t="str">
        <x:v>Reject</x:v>
      </x:c>
      <x:c r="I10347" s="27" t="str">
        <x:v>Vehicle linked</x:v>
      </x:c>
      <x:c r="J10347" s="28" t="n">
        <x:v>1</x:v>
      </x:c>
      <x:c r="K10347" s="27" t="str">
        <x:v>Chlorine or lithium onboard gate fail</x:v>
      </x:c>
      <x:c r="L10347" s="27" t="str">
        <x:v>Carbon-to-fuel loop</x:v>
      </x:c>
      <x:c r="M10347" s="27" t="str">
        <x:v>Selected electrolysis route does not supply separated O2; H2-Cl2 storage lacks a matched chlorine loop; Chlorine or lithium inventory is not accepted in the vehicle module</x:v>
      </x:c>
    </x:row>
    <x:row r="10348">
      <x:c r="A10348" s="27" t="str">
        <x:v>X06469</x:v>
      </x:c>
      <x:c r="B10348" s="27" t="str">
        <x:v>Diesel</x:v>
      </x:c>
      <x:c r="C10348" s="27" t="str">
        <x:v>Separated O2 enrichment</x:v>
      </x:c>
      <x:c r="D10348" s="27" t="str">
        <x:v>Molten LiCl</x:v>
      </x:c>
      <x:c r="E10348" s="27" t="str">
        <x:v>Reactive onboard Bubble Butt</x:v>
      </x:c>
      <x:c r="F10348" s="27" t="str">
        <x:v>H2-Cl2 RFC</x:v>
      </x:c>
      <x:c r="G10348" s="27" t="str">
        <x:v>CO2 to DME</x:v>
      </x:c>
      <x:c r="H10348" s="27" t="str">
        <x:v>Reject</x:v>
      </x:c>
      <x:c r="I10348" s="27" t="str">
        <x:v>Vehicle linked</x:v>
      </x:c>
      <x:c r="J10348" s="28" t="n">
        <x:v>1</x:v>
      </x:c>
      <x:c r="K10348" s="27" t="str">
        <x:v>Chlorine or lithium onboard gate fail</x:v>
      </x:c>
      <x:c r="L10348" s="27" t="str">
        <x:v>Carbon-to-fuel loop</x:v>
      </x:c>
      <x:c r="M10348" s="27" t="str">
        <x:v>Selected electrolysis route does not supply separated O2; H2-Cl2 storage lacks a matched chlorine loop; Chlorine or lithium inventory is not accepted in the vehicle module</x:v>
      </x:c>
    </x:row>
    <x:row r="10349">
      <x:c r="A10349" s="27" t="str">
        <x:v>X06470</x:v>
      </x:c>
      <x:c r="B10349" s="27" t="str">
        <x:v>Diesel</x:v>
      </x:c>
      <x:c r="C10349" s="27" t="str">
        <x:v>Separated O2 enrichment</x:v>
      </x:c>
      <x:c r="D10349" s="27" t="str">
        <x:v>Molten LiCl</x:v>
      </x:c>
      <x:c r="E10349" s="27" t="str">
        <x:v>Reactive onboard Bubble Butt</x:v>
      </x:c>
      <x:c r="F10349" s="27" t="str">
        <x:v>H2-Cl2 RFC</x:v>
      </x:c>
      <x:c r="G10349" s="27" t="str">
        <x:v>Captured PM research only</x:v>
      </x:c>
      <x:c r="H10349" s="27" t="str">
        <x:v>Reject</x:v>
      </x:c>
      <x:c r="I10349" s="27" t="str">
        <x:v>Vehicle linked</x:v>
      </x:c>
      <x:c r="J10349" s="28" t="n">
        <x:v>1</x:v>
      </x:c>
      <x:c r="K10349" s="27" t="str">
        <x:v>Chlorine or lithium onboard gate fail</x:v>
      </x:c>
      <x:c r="L10349" s="27" t="str">
        <x:v>Pollutant characterization</x:v>
      </x:c>
      <x:c r="M10349" s="27" t="str">
        <x:v>Selected electrolysis route does not supply separated O2; H2-Cl2 storage lacks a matched chlorine loop; Chlorine or lithium inventory is not accepted in the vehicle module</x:v>
      </x:c>
    </x:row>
    <x:row r="10350">
      <x:c r="A10350" s="27" t="str">
        <x:v>X06471</x:v>
      </x:c>
      <x:c r="B10350" s="27" t="str">
        <x:v>Diesel</x:v>
      </x:c>
      <x:c r="C10350" s="27" t="str">
        <x:v>Separated O2 enrichment</x:v>
      </x:c>
      <x:c r="D10350" s="27" t="str">
        <x:v>Molten LiCl</x:v>
      </x:c>
      <x:c r="E10350" s="27" t="str">
        <x:v>Reactive onboard Bubble Butt</x:v>
      </x:c>
      <x:c r="F10350" s="27" t="str">
        <x:v>Li-Cl2</x:v>
      </x:c>
      <x:c r="G10350" s="27" t="str">
        <x:v>Recovered water and heat</x:v>
      </x:c>
      <x:c r="H10350" s="27" t="str">
        <x:v>Reject</x:v>
      </x:c>
      <x:c r="I10350" s="27" t="str">
        <x:v>Vehicle linked</x:v>
      </x:c>
      <x:c r="J10350" s="28" t="n">
        <x:v>1</x:v>
      </x:c>
      <x:c r="K10350" s="27" t="str">
        <x:v>Chlorine or lithium onboard gate fail</x:v>
      </x:c>
      <x:c r="L10350" s="27" t="str">
        <x:v>Water and heat recovery</x:v>
      </x:c>
      <x:c r="M10350" s="27" t="str">
        <x:v>Selected electrolysis route does not supply separated O2; Chlorine or lithium inventory is not accepted in the vehicle module</x:v>
      </x:c>
    </x:row>
    <x:row r="10351">
      <x:c r="A10351" s="27" t="str">
        <x:v>X06472</x:v>
      </x:c>
      <x:c r="B10351" s="27" t="str">
        <x:v>Diesel</x:v>
      </x:c>
      <x:c r="C10351" s="27" t="str">
        <x:v>Separated O2 enrichment</x:v>
      </x:c>
      <x:c r="D10351" s="27" t="str">
        <x:v>Molten LiCl</x:v>
      </x:c>
      <x:c r="E10351" s="27" t="str">
        <x:v>Reactive onboard Bubble Butt</x:v>
      </x:c>
      <x:c r="F10351" s="27" t="str">
        <x:v>Li-Cl2</x:v>
      </x:c>
      <x:c r="G10351" s="27" t="str">
        <x:v>CO2 to methane</x:v>
      </x:c>
      <x:c r="H10351" s="27" t="str">
        <x:v>Reject</x:v>
      </x:c>
      <x:c r="I10351" s="27" t="str">
        <x:v>Vehicle linked</x:v>
      </x:c>
      <x:c r="J10351" s="28" t="n">
        <x:v>1</x:v>
      </x:c>
      <x:c r="K10351" s="27" t="str">
        <x:v>Chlorine or lithium onboard gate fail</x:v>
      </x:c>
      <x:c r="L10351" s="27" t="str">
        <x:v>Carbon-to-fuel loop</x:v>
      </x:c>
      <x:c r="M10351" s="27" t="str">
        <x:v>Selected electrolysis route does not supply separated O2; Chlorine or lithium inventory is not accepted in the vehicle module</x:v>
      </x:c>
    </x:row>
    <x:row r="10352">
      <x:c r="A10352" s="27" t="str">
        <x:v>X06473</x:v>
      </x:c>
      <x:c r="B10352" s="27" t="str">
        <x:v>Diesel</x:v>
      </x:c>
      <x:c r="C10352" s="27" t="str">
        <x:v>Separated O2 enrichment</x:v>
      </x:c>
      <x:c r="D10352" s="27" t="str">
        <x:v>Molten LiCl</x:v>
      </x:c>
      <x:c r="E10352" s="27" t="str">
        <x:v>Reactive onboard Bubble Butt</x:v>
      </x:c>
      <x:c r="F10352" s="27" t="str">
        <x:v>Li-Cl2</x:v>
      </x:c>
      <x:c r="G10352" s="27" t="str">
        <x:v>CO2 to methanol</x:v>
      </x:c>
      <x:c r="H10352" s="27" t="str">
        <x:v>Reject</x:v>
      </x:c>
      <x:c r="I10352" s="27" t="str">
        <x:v>Vehicle linked</x:v>
      </x:c>
      <x:c r="J10352" s="28" t="n">
        <x:v>1</x:v>
      </x:c>
      <x:c r="K10352" s="27" t="str">
        <x:v>Chlorine or lithium onboard gate fail</x:v>
      </x:c>
      <x:c r="L10352" s="27" t="str">
        <x:v>Carbon-to-fuel loop</x:v>
      </x:c>
      <x:c r="M10352" s="27" t="str">
        <x:v>Selected electrolysis route does not supply separated O2; Chlorine or lithium inventory is not accepted in the vehicle module</x:v>
      </x:c>
    </x:row>
    <x:row r="10353">
      <x:c r="A10353" s="27" t="str">
        <x:v>X06474</x:v>
      </x:c>
      <x:c r="B10353" s="27" t="str">
        <x:v>Diesel</x:v>
      </x:c>
      <x:c r="C10353" s="27" t="str">
        <x:v>Separated O2 enrichment</x:v>
      </x:c>
      <x:c r="D10353" s="27" t="str">
        <x:v>Molten LiCl</x:v>
      </x:c>
      <x:c r="E10353" s="27" t="str">
        <x:v>Reactive onboard Bubble Butt</x:v>
      </x:c>
      <x:c r="F10353" s="27" t="str">
        <x:v>Li-Cl2</x:v>
      </x:c>
      <x:c r="G10353" s="27" t="str">
        <x:v>CO2 to DME</x:v>
      </x:c>
      <x:c r="H10353" s="27" t="str">
        <x:v>Reject</x:v>
      </x:c>
      <x:c r="I10353" s="27" t="str">
        <x:v>Vehicle linked</x:v>
      </x:c>
      <x:c r="J10353" s="28" t="n">
        <x:v>1</x:v>
      </x:c>
      <x:c r="K10353" s="27" t="str">
        <x:v>Chlorine or lithium onboard gate fail</x:v>
      </x:c>
      <x:c r="L10353" s="27" t="str">
        <x:v>Carbon-to-fuel loop</x:v>
      </x:c>
      <x:c r="M10353" s="27" t="str">
        <x:v>Selected electrolysis route does not supply separated O2; Chlorine or lithium inventory is not accepted in the vehicle module</x:v>
      </x:c>
    </x:row>
    <x:row r="10354">
      <x:c r="A10354" s="27" t="str">
        <x:v>X06475</x:v>
      </x:c>
      <x:c r="B10354" s="27" t="str">
        <x:v>Diesel</x:v>
      </x:c>
      <x:c r="C10354" s="27" t="str">
        <x:v>Separated O2 enrichment</x:v>
      </x:c>
      <x:c r="D10354" s="27" t="str">
        <x:v>Molten LiCl</x:v>
      </x:c>
      <x:c r="E10354" s="27" t="str">
        <x:v>Reactive onboard Bubble Butt</x:v>
      </x:c>
      <x:c r="F10354" s="27" t="str">
        <x:v>Li-Cl2</x:v>
      </x:c>
      <x:c r="G10354" s="27" t="str">
        <x:v>Captured PM research only</x:v>
      </x:c>
      <x:c r="H10354" s="27" t="str">
        <x:v>Reject</x:v>
      </x:c>
      <x:c r="I10354" s="27" t="str">
        <x:v>Vehicle linked</x:v>
      </x:c>
      <x:c r="J10354" s="28" t="n">
        <x:v>1</x:v>
      </x:c>
      <x:c r="K10354" s="27" t="str">
        <x:v>Chlorine or lithium onboard gate fail</x:v>
      </x:c>
      <x:c r="L10354" s="27" t="str">
        <x:v>Pollutant characterization</x:v>
      </x:c>
      <x:c r="M10354" s="27" t="str">
        <x:v>Selected electrolysis route does not supply separated O2; Chlorine or lithium inventory is not accepted in the vehicle module</x:v>
      </x:c>
    </x:row>
    <x:row r="10355">
      <x:c r="A10355" s="27" t="str">
        <x:v>X06516</x:v>
      </x:c>
      <x:c r="B10355" s="27" t="str">
        <x:v>Diesel</x:v>
      </x:c>
      <x:c r="C10355" s="27" t="str">
        <x:v>Separated O2 enrichment</x:v>
      </x:c>
      <x:c r="D10355" s="27" t="str">
        <x:v>HCl electrolysis</x:v>
      </x:c>
      <x:c r="E10355" s="27" t="str">
        <x:v>Baseline aftertreatment</x:v>
      </x:c>
      <x:c r="F10355" s="27" t="str">
        <x:v>H2-Cl2 RFC</x:v>
      </x:c>
      <x:c r="G10355" s="27" t="str">
        <x:v>Recovered water and heat</x:v>
      </x:c>
      <x:c r="H10355" s="27" t="str">
        <x:v>Reject</x:v>
      </x:c>
      <x:c r="I10355" s="27" t="str">
        <x:v>Vehicle linked</x:v>
      </x:c>
      <x:c r="J10355" s="28" t="n">
        <x:v>1</x:v>
      </x:c>
      <x:c r="K10355" s="27" t="str">
        <x:v>Chlorine or lithium onboard gate fail</x:v>
      </x:c>
      <x:c r="L10355" s="27" t="str">
        <x:v>Water and heat recovery</x:v>
      </x:c>
      <x:c r="M10355" s="27" t="str">
        <x:v>Selected electrolysis route does not supply separated O2; Chlorine or lithium inventory is not accepted in the vehicle module</x:v>
      </x:c>
    </x:row>
    <x:row r="10356">
      <x:c r="A10356" s="27" t="str">
        <x:v>X06517</x:v>
      </x:c>
      <x:c r="B10356" s="27" t="str">
        <x:v>Diesel</x:v>
      </x:c>
      <x:c r="C10356" s="27" t="str">
        <x:v>Separated O2 enrichment</x:v>
      </x:c>
      <x:c r="D10356" s="27" t="str">
        <x:v>HCl electrolysis</x:v>
      </x:c>
      <x:c r="E10356" s="27" t="str">
        <x:v>Baseline aftertreatment</x:v>
      </x:c>
      <x:c r="F10356" s="27" t="str">
        <x:v>H2-Cl2 RFC</x:v>
      </x:c>
      <x:c r="G10356" s="27" t="str">
        <x:v>CO2 to methane</x:v>
      </x:c>
      <x:c r="H10356" s="27" t="str">
        <x:v>Reject</x:v>
      </x:c>
      <x:c r="I10356" s="27" t="str">
        <x:v>Vehicle linked</x:v>
      </x:c>
      <x:c r="J10356" s="28" t="n">
        <x:v>1</x:v>
      </x:c>
      <x:c r="K10356" s="27" t="str">
        <x:v>Chlorine or lithium onboard gate fail</x:v>
      </x:c>
      <x:c r="L10356" s="27" t="str">
        <x:v>Carbon-to-fuel loop</x:v>
      </x:c>
      <x:c r="M10356" s="27" t="str">
        <x:v>CO2 product needs reactive capture and regeneration; Selected electrolysis route does not supply separated O2; Chlorine or lithium inventory is not accepted in the vehicle module</x:v>
      </x:c>
    </x:row>
    <x:row r="10357">
      <x:c r="A10357" s="27" t="str">
        <x:v>X06518</x:v>
      </x:c>
      <x:c r="B10357" s="27" t="str">
        <x:v>Diesel</x:v>
      </x:c>
      <x:c r="C10357" s="27" t="str">
        <x:v>Separated O2 enrichment</x:v>
      </x:c>
      <x:c r="D10357" s="27" t="str">
        <x:v>HCl electrolysis</x:v>
      </x:c>
      <x:c r="E10357" s="27" t="str">
        <x:v>Baseline aftertreatment</x:v>
      </x:c>
      <x:c r="F10357" s="27" t="str">
        <x:v>H2-Cl2 RFC</x:v>
      </x:c>
      <x:c r="G10357" s="27" t="str">
        <x:v>CO2 to methanol</x:v>
      </x:c>
      <x:c r="H10357" s="27" t="str">
        <x:v>Reject</x:v>
      </x:c>
      <x:c r="I10357" s="27" t="str">
        <x:v>Vehicle linked</x:v>
      </x:c>
      <x:c r="J10357" s="28" t="n">
        <x:v>1</x:v>
      </x:c>
      <x:c r="K10357" s="27" t="str">
        <x:v>Chlorine or lithium onboard gate fail</x:v>
      </x:c>
      <x:c r="L10357" s="27" t="str">
        <x:v>Carbon-to-fuel loop</x:v>
      </x:c>
      <x:c r="M10357" s="27" t="str">
        <x:v>CO2 product needs reactive capture and regeneration; Selected electrolysis route does not supply separated O2; Chlorine or lithium inventory is not accepted in the vehicle module</x:v>
      </x:c>
    </x:row>
    <x:row r="10358">
      <x:c r="A10358" s="27" t="str">
        <x:v>X06519</x:v>
      </x:c>
      <x:c r="B10358" s="27" t="str">
        <x:v>Diesel</x:v>
      </x:c>
      <x:c r="C10358" s="27" t="str">
        <x:v>Separated O2 enrichment</x:v>
      </x:c>
      <x:c r="D10358" s="27" t="str">
        <x:v>HCl electrolysis</x:v>
      </x:c>
      <x:c r="E10358" s="27" t="str">
        <x:v>Baseline aftertreatment</x:v>
      </x:c>
      <x:c r="F10358" s="27" t="str">
        <x:v>H2-Cl2 RFC</x:v>
      </x:c>
      <x:c r="G10358" s="27" t="str">
        <x:v>CO2 to DME</x:v>
      </x:c>
      <x:c r="H10358" s="27" t="str">
        <x:v>Reject</x:v>
      </x:c>
      <x:c r="I10358" s="27" t="str">
        <x:v>Vehicle linked</x:v>
      </x:c>
      <x:c r="J10358" s="28" t="n">
        <x:v>1</x:v>
      </x:c>
      <x:c r="K10358" s="27" t="str">
        <x:v>Chlorine or lithium onboard gate fail</x:v>
      </x:c>
      <x:c r="L10358" s="27" t="str">
        <x:v>Carbon-to-fuel loop</x:v>
      </x:c>
      <x:c r="M10358" s="27" t="str">
        <x:v>CO2 product needs reactive capture and regeneration; Selected electrolysis route does not supply separated O2; Chlorine or lithium inventory is not accepted in the vehicle module</x:v>
      </x:c>
    </x:row>
    <x:row r="10359">
      <x:c r="A10359" s="27" t="str">
        <x:v>X06520</x:v>
      </x:c>
      <x:c r="B10359" s="27" t="str">
        <x:v>Diesel</x:v>
      </x:c>
      <x:c r="C10359" s="27" t="str">
        <x:v>Separated O2 enrichment</x:v>
      </x:c>
      <x:c r="D10359" s="27" t="str">
        <x:v>HCl electrolysis</x:v>
      </x:c>
      <x:c r="E10359" s="27" t="str">
        <x:v>Baseline aftertreatment</x:v>
      </x:c>
      <x:c r="F10359" s="27" t="str">
        <x:v>H2-Cl2 RFC</x:v>
      </x:c>
      <x:c r="G10359" s="27" t="str">
        <x:v>Captured PM research only</x:v>
      </x:c>
      <x:c r="H10359" s="27" t="str">
        <x:v>Reject</x:v>
      </x:c>
      <x:c r="I10359" s="27" t="str">
        <x:v>Vehicle linked</x:v>
      </x:c>
      <x:c r="J10359" s="28" t="n">
        <x:v>1</x:v>
      </x:c>
      <x:c r="K10359" s="27" t="str">
        <x:v>Chlorine or lithium onboard gate fail</x:v>
      </x:c>
      <x:c r="L10359" s="27" t="str">
        <x:v>Pollutant characterization</x:v>
      </x:c>
      <x:c r="M10359" s="27" t="str">
        <x:v>Selected electrolysis route does not supply separated O2; Chlorine or lithium inventory is not accepted in the vehicle module</x:v>
      </x:c>
    </x:row>
    <x:row r="10360">
      <x:c r="A10360" s="27" t="str">
        <x:v>X06521</x:v>
      </x:c>
      <x:c r="B10360" s="27" t="str">
        <x:v>Diesel</x:v>
      </x:c>
      <x:c r="C10360" s="27" t="str">
        <x:v>Separated O2 enrichment</x:v>
      </x:c>
      <x:c r="D10360" s="27" t="str">
        <x:v>HCl electrolysis</x:v>
      </x:c>
      <x:c r="E10360" s="27" t="str">
        <x:v>Baseline aftertreatment</x:v>
      </x:c>
      <x:c r="F10360" s="27" t="str">
        <x:v>Li-Cl2</x:v>
      </x:c>
      <x:c r="G10360" s="27" t="str">
        <x:v>Recovered water and heat</x:v>
      </x:c>
      <x:c r="H10360" s="27" t="str">
        <x:v>Reject</x:v>
      </x:c>
      <x:c r="I10360" s="27" t="str">
        <x:v>Vehicle linked</x:v>
      </x:c>
      <x:c r="J10360" s="28" t="n">
        <x:v>1</x:v>
      </x:c>
      <x:c r="K10360" s="27" t="str">
        <x:v>Chlorine or lithium onboard gate fail</x:v>
      </x:c>
      <x:c r="L10360" s="27" t="str">
        <x:v>Water and heat recovery</x:v>
      </x:c>
      <x:c r="M10360" s="27" t="str">
        <x:v>Selected electrolysis route does not supply separated O2; Li-Cl2 storage lacks molten LiCl regeneration; Chlorine or lithium inventory is not accepted in the vehicle module</x:v>
      </x:c>
    </x:row>
    <x:row r="10361">
      <x:c r="A10361" s="27" t="str">
        <x:v>X06522</x:v>
      </x:c>
      <x:c r="B10361" s="27" t="str">
        <x:v>Diesel</x:v>
      </x:c>
      <x:c r="C10361" s="27" t="str">
        <x:v>Separated O2 enrichment</x:v>
      </x:c>
      <x:c r="D10361" s="27" t="str">
        <x:v>HCl electrolysis</x:v>
      </x:c>
      <x:c r="E10361" s="27" t="str">
        <x:v>Baseline aftertreatment</x:v>
      </x:c>
      <x:c r="F10361" s="27" t="str">
        <x:v>Li-Cl2</x:v>
      </x:c>
      <x:c r="G10361" s="27" t="str">
        <x:v>CO2 to methane</x:v>
      </x:c>
      <x:c r="H10361" s="27" t="str">
        <x:v>Reject</x:v>
      </x:c>
      <x:c r="I10361" s="27" t="str">
        <x:v>Vehicle linked</x:v>
      </x:c>
      <x:c r="J10361" s="28" t="n">
        <x:v>1</x:v>
      </x:c>
      <x:c r="K10361" s="27" t="str">
        <x:v>Chlorine or lithium onboard gate fail</x:v>
      </x:c>
      <x:c r="L10361" s="27" t="str">
        <x:v>Carbon-to-fuel loop</x:v>
      </x:c>
      <x:c r="M10361" s="27" t="str">
        <x:v>CO2 product needs reactive capture and regeneration; Selected electrolysis route does not supply separated O2; Li-Cl2 storage lacks molten LiCl regeneration; Chlorine or lithium inventory is not accepted in the vehicle module</x:v>
      </x:c>
    </x:row>
    <x:row r="10362">
      <x:c r="A10362" s="27" t="str">
        <x:v>X06523</x:v>
      </x:c>
      <x:c r="B10362" s="27" t="str">
        <x:v>Diesel</x:v>
      </x:c>
      <x:c r="C10362" s="27" t="str">
        <x:v>Separated O2 enrichment</x:v>
      </x:c>
      <x:c r="D10362" s="27" t="str">
        <x:v>HCl electrolysis</x:v>
      </x:c>
      <x:c r="E10362" s="27" t="str">
        <x:v>Baseline aftertreatment</x:v>
      </x:c>
      <x:c r="F10362" s="27" t="str">
        <x:v>Li-Cl2</x:v>
      </x:c>
      <x:c r="G10362" s="27" t="str">
        <x:v>CO2 to methanol</x:v>
      </x:c>
      <x:c r="H10362" s="27" t="str">
        <x:v>Reject</x:v>
      </x:c>
      <x:c r="I10362" s="27" t="str">
        <x:v>Vehicle linked</x:v>
      </x:c>
      <x:c r="J10362" s="28" t="n">
        <x:v>1</x:v>
      </x:c>
      <x:c r="K10362" s="27" t="str">
        <x:v>Chlorine or lithium onboard gate fail</x:v>
      </x:c>
      <x:c r="L10362" s="27" t="str">
        <x:v>Carbon-to-fuel loop</x:v>
      </x:c>
      <x:c r="M10362" s="27" t="str">
        <x:v>CO2 product needs reactive capture and regeneration; Selected electrolysis route does not supply separated O2; Li-Cl2 storage lacks molten LiCl regeneration; Chlorine or lithium inventory is not accepted in the vehicle module</x:v>
      </x:c>
    </x:row>
    <x:row r="10363">
      <x:c r="A10363" s="27" t="str">
        <x:v>X06524</x:v>
      </x:c>
      <x:c r="B10363" s="27" t="str">
        <x:v>Diesel</x:v>
      </x:c>
      <x:c r="C10363" s="27" t="str">
        <x:v>Separated O2 enrichment</x:v>
      </x:c>
      <x:c r="D10363" s="27" t="str">
        <x:v>HCl electrolysis</x:v>
      </x:c>
      <x:c r="E10363" s="27" t="str">
        <x:v>Baseline aftertreatment</x:v>
      </x:c>
      <x:c r="F10363" s="27" t="str">
        <x:v>Li-Cl2</x:v>
      </x:c>
      <x:c r="G10363" s="27" t="str">
        <x:v>CO2 to DME</x:v>
      </x:c>
      <x:c r="H10363" s="27" t="str">
        <x:v>Reject</x:v>
      </x:c>
      <x:c r="I10363" s="27" t="str">
        <x:v>Vehicle linked</x:v>
      </x:c>
      <x:c r="J10363" s="28" t="n">
        <x:v>1</x:v>
      </x:c>
      <x:c r="K10363" s="27" t="str">
        <x:v>Chlorine or lithium onboard gate fail</x:v>
      </x:c>
      <x:c r="L10363" s="27" t="str">
        <x:v>Carbon-to-fuel loop</x:v>
      </x:c>
      <x:c r="M10363" s="27" t="str">
        <x:v>CO2 product needs reactive capture and regeneration; Selected electrolysis route does not supply separated O2; Li-Cl2 storage lacks molten LiCl regeneration; Chlorine or lithium inventory is not accepted in the vehicle module</x:v>
      </x:c>
    </x:row>
    <x:row r="10364">
      <x:c r="A10364" s="27" t="str">
        <x:v>X06525</x:v>
      </x:c>
      <x:c r="B10364" s="27" t="str">
        <x:v>Diesel</x:v>
      </x:c>
      <x:c r="C10364" s="27" t="str">
        <x:v>Separated O2 enrichment</x:v>
      </x:c>
      <x:c r="D10364" s="27" t="str">
        <x:v>HCl electrolysis</x:v>
      </x:c>
      <x:c r="E10364" s="27" t="str">
        <x:v>Baseline aftertreatment</x:v>
      </x:c>
      <x:c r="F10364" s="27" t="str">
        <x:v>Li-Cl2</x:v>
      </x:c>
      <x:c r="G10364" s="27" t="str">
        <x:v>Captured PM research only</x:v>
      </x:c>
      <x:c r="H10364" s="27" t="str">
        <x:v>Reject</x:v>
      </x:c>
      <x:c r="I10364" s="27" t="str">
        <x:v>Vehicle linked</x:v>
      </x:c>
      <x:c r="J10364" s="28" t="n">
        <x:v>1</x:v>
      </x:c>
      <x:c r="K10364" s="27" t="str">
        <x:v>Chlorine or lithium onboard gate fail</x:v>
      </x:c>
      <x:c r="L10364" s="27" t="str">
        <x:v>Pollutant characterization</x:v>
      </x:c>
      <x:c r="M10364" s="27" t="str">
        <x:v>Selected electrolysis route does not supply separated O2; Li-Cl2 storage lacks molten LiCl regeneration; Chlorine or lithium inventory is not accepted in the vehicle module</x:v>
      </x:c>
    </x:row>
    <x:row r="10365">
      <x:c r="A10365" s="27" t="str">
        <x:v>X06541</x:v>
      </x:c>
      <x:c r="B10365" s="27" t="str">
        <x:v>Diesel</x:v>
      </x:c>
      <x:c r="C10365" s="27" t="str">
        <x:v>Separated O2 enrichment</x:v>
      </x:c>
      <x:c r="D10365" s="27" t="str">
        <x:v>HCl electrolysis</x:v>
      </x:c>
      <x:c r="E10365" s="27" t="str">
        <x:v>Plain-water Bubble Butt</x:v>
      </x:c>
      <x:c r="F10365" s="27" t="str">
        <x:v>H2-Cl2 RFC</x:v>
      </x:c>
      <x:c r="G10365" s="27" t="str">
        <x:v>Recovered water and heat</x:v>
      </x:c>
      <x:c r="H10365" s="27" t="str">
        <x:v>Reject</x:v>
      </x:c>
      <x:c r="I10365" s="27" t="str">
        <x:v>Vehicle linked</x:v>
      </x:c>
      <x:c r="J10365" s="28" t="n">
        <x:v>1</x:v>
      </x:c>
      <x:c r="K10365" s="27" t="str">
        <x:v>Chlorine or lithium onboard gate fail</x:v>
      </x:c>
      <x:c r="L10365" s="27" t="str">
        <x:v>Water and heat recovery</x:v>
      </x:c>
      <x:c r="M10365" s="27" t="str">
        <x:v>Selected electrolysis route does not supply separated O2; Chlorine or lithium inventory is not accepted in the vehicle module</x:v>
      </x:c>
    </x:row>
    <x:row r="10366">
      <x:c r="A10366" s="27" t="str">
        <x:v>X06542</x:v>
      </x:c>
      <x:c r="B10366" s="27" t="str">
        <x:v>Diesel</x:v>
      </x:c>
      <x:c r="C10366" s="27" t="str">
        <x:v>Separated O2 enrichment</x:v>
      </x:c>
      <x:c r="D10366" s="27" t="str">
        <x:v>HCl electrolysis</x:v>
      </x:c>
      <x:c r="E10366" s="27" t="str">
        <x:v>Plain-water Bubble Butt</x:v>
      </x:c>
      <x:c r="F10366" s="27" t="str">
        <x:v>H2-Cl2 RFC</x:v>
      </x:c>
      <x:c r="G10366" s="27" t="str">
        <x:v>CO2 to methane</x:v>
      </x:c>
      <x:c r="H10366" s="27" t="str">
        <x:v>Reject</x:v>
      </x:c>
      <x:c r="I10366" s="27" t="str">
        <x:v>Vehicle linked</x:v>
      </x:c>
      <x:c r="J10366" s="28" t="n">
        <x:v>1</x:v>
      </x:c>
      <x:c r="K10366" s="27" t="str">
        <x:v>Chlorine or lithium onboard gate fail</x:v>
      </x:c>
      <x:c r="L10366" s="27" t="str">
        <x:v>Carbon-to-fuel loop</x:v>
      </x:c>
      <x:c r="M10366" s="27" t="str">
        <x:v>CO2 product needs reactive capture and regeneration; Selected electrolysis route does not supply separated O2; Chlorine or lithium inventory is not accepted in the vehicle module</x:v>
      </x:c>
    </x:row>
    <x:row r="10367">
      <x:c r="A10367" s="27" t="str">
        <x:v>X06543</x:v>
      </x:c>
      <x:c r="B10367" s="27" t="str">
        <x:v>Diesel</x:v>
      </x:c>
      <x:c r="C10367" s="27" t="str">
        <x:v>Separated O2 enrichment</x:v>
      </x:c>
      <x:c r="D10367" s="27" t="str">
        <x:v>HCl electrolysis</x:v>
      </x:c>
      <x:c r="E10367" s="27" t="str">
        <x:v>Plain-water Bubble Butt</x:v>
      </x:c>
      <x:c r="F10367" s="27" t="str">
        <x:v>H2-Cl2 RFC</x:v>
      </x:c>
      <x:c r="G10367" s="27" t="str">
        <x:v>CO2 to methanol</x:v>
      </x:c>
      <x:c r="H10367" s="27" t="str">
        <x:v>Reject</x:v>
      </x:c>
      <x:c r="I10367" s="27" t="str">
        <x:v>Vehicle linked</x:v>
      </x:c>
      <x:c r="J10367" s="28" t="n">
        <x:v>1</x:v>
      </x:c>
      <x:c r="K10367" s="27" t="str">
        <x:v>Chlorine or lithium onboard gate fail</x:v>
      </x:c>
      <x:c r="L10367" s="27" t="str">
        <x:v>Carbon-to-fuel loop</x:v>
      </x:c>
      <x:c r="M10367" s="27" t="str">
        <x:v>CO2 product needs reactive capture and regeneration; Selected electrolysis route does not supply separated O2; Chlorine or lithium inventory is not accepted in the vehicle module</x:v>
      </x:c>
    </x:row>
    <x:row r="10368">
      <x:c r="A10368" s="27" t="str">
        <x:v>X06544</x:v>
      </x:c>
      <x:c r="B10368" s="27" t="str">
        <x:v>Diesel</x:v>
      </x:c>
      <x:c r="C10368" s="27" t="str">
        <x:v>Separated O2 enrichment</x:v>
      </x:c>
      <x:c r="D10368" s="27" t="str">
        <x:v>HCl electrolysis</x:v>
      </x:c>
      <x:c r="E10368" s="27" t="str">
        <x:v>Plain-water Bubble Butt</x:v>
      </x:c>
      <x:c r="F10368" s="27" t="str">
        <x:v>H2-Cl2 RFC</x:v>
      </x:c>
      <x:c r="G10368" s="27" t="str">
        <x:v>CO2 to DME</x:v>
      </x:c>
      <x:c r="H10368" s="27" t="str">
        <x:v>Reject</x:v>
      </x:c>
      <x:c r="I10368" s="27" t="str">
        <x:v>Vehicle linked</x:v>
      </x:c>
      <x:c r="J10368" s="28" t="n">
        <x:v>1</x:v>
      </x:c>
      <x:c r="K10368" s="27" t="str">
        <x:v>Chlorine or lithium onboard gate fail</x:v>
      </x:c>
      <x:c r="L10368" s="27" t="str">
        <x:v>Carbon-to-fuel loop</x:v>
      </x:c>
      <x:c r="M10368" s="27" t="str">
        <x:v>CO2 product needs reactive capture and regeneration; Selected electrolysis route does not supply separated O2; Chlorine or lithium inventory is not accepted in the vehicle module</x:v>
      </x:c>
    </x:row>
    <x:row r="10369">
      <x:c r="A10369" s="27" t="str">
        <x:v>X06545</x:v>
      </x:c>
      <x:c r="B10369" s="27" t="str">
        <x:v>Diesel</x:v>
      </x:c>
      <x:c r="C10369" s="27" t="str">
        <x:v>Separated O2 enrichment</x:v>
      </x:c>
      <x:c r="D10369" s="27" t="str">
        <x:v>HCl electrolysis</x:v>
      </x:c>
      <x:c r="E10369" s="27" t="str">
        <x:v>Plain-water Bubble Butt</x:v>
      </x:c>
      <x:c r="F10369" s="27" t="str">
        <x:v>H2-Cl2 RFC</x:v>
      </x:c>
      <x:c r="G10369" s="27" t="str">
        <x:v>Captured PM research only</x:v>
      </x:c>
      <x:c r="H10369" s="27" t="str">
        <x:v>Reject</x:v>
      </x:c>
      <x:c r="I10369" s="27" t="str">
        <x:v>Vehicle linked</x:v>
      </x:c>
      <x:c r="J10369" s="28" t="n">
        <x:v>1</x:v>
      </x:c>
      <x:c r="K10369" s="27" t="str">
        <x:v>Chlorine or lithium onboard gate fail</x:v>
      </x:c>
      <x:c r="L10369" s="27" t="str">
        <x:v>Pollutant characterization</x:v>
      </x:c>
      <x:c r="M10369" s="27" t="str">
        <x:v>Selected electrolysis route does not supply separated O2; Chlorine or lithium inventory is not accepted in the vehicle module</x:v>
      </x:c>
    </x:row>
    <x:row r="10370">
      <x:c r="A10370" s="27" t="str">
        <x:v>X06546</x:v>
      </x:c>
      <x:c r="B10370" s="27" t="str">
        <x:v>Diesel</x:v>
      </x:c>
      <x:c r="C10370" s="27" t="str">
        <x:v>Separated O2 enrichment</x:v>
      </x:c>
      <x:c r="D10370" s="27" t="str">
        <x:v>HCl electrolysis</x:v>
      </x:c>
      <x:c r="E10370" s="27" t="str">
        <x:v>Plain-water Bubble Butt</x:v>
      </x:c>
      <x:c r="F10370" s="27" t="str">
        <x:v>Li-Cl2</x:v>
      </x:c>
      <x:c r="G10370" s="27" t="str">
        <x:v>Recovered water and heat</x:v>
      </x:c>
      <x:c r="H10370" s="27" t="str">
        <x:v>Reject</x:v>
      </x:c>
      <x:c r="I10370" s="27" t="str">
        <x:v>Vehicle linked</x:v>
      </x:c>
      <x:c r="J10370" s="28" t="n">
        <x:v>1</x:v>
      </x:c>
      <x:c r="K10370" s="27" t="str">
        <x:v>Chlorine or lithium onboard gate fail</x:v>
      </x:c>
      <x:c r="L10370" s="27" t="str">
        <x:v>Water and heat recovery</x:v>
      </x:c>
      <x:c r="M10370" s="27" t="str">
        <x:v>Selected electrolysis route does not supply separated O2; Li-Cl2 storage lacks molten LiCl regeneration; Chlorine or lithium inventory is not accepted in the vehicle module</x:v>
      </x:c>
    </x:row>
    <x:row r="10371">
      <x:c r="A10371" s="27" t="str">
        <x:v>X06547</x:v>
      </x:c>
      <x:c r="B10371" s="27" t="str">
        <x:v>Diesel</x:v>
      </x:c>
      <x:c r="C10371" s="27" t="str">
        <x:v>Separated O2 enrichment</x:v>
      </x:c>
      <x:c r="D10371" s="27" t="str">
        <x:v>HCl electrolysis</x:v>
      </x:c>
      <x:c r="E10371" s="27" t="str">
        <x:v>Plain-water Bubble Butt</x:v>
      </x:c>
      <x:c r="F10371" s="27" t="str">
        <x:v>Li-Cl2</x:v>
      </x:c>
      <x:c r="G10371" s="27" t="str">
        <x:v>CO2 to methane</x:v>
      </x:c>
      <x:c r="H10371" s="27" t="str">
        <x:v>Reject</x:v>
      </x:c>
      <x:c r="I10371" s="27" t="str">
        <x:v>Vehicle linked</x:v>
      </x:c>
      <x:c r="J10371" s="28" t="n">
        <x:v>1</x:v>
      </x:c>
      <x:c r="K10371" s="27" t="str">
        <x:v>Chlorine or lithium onboard gate fail</x:v>
      </x:c>
      <x:c r="L10371" s="27" t="str">
        <x:v>Carbon-to-fuel loop</x:v>
      </x:c>
      <x:c r="M10371" s="27" t="str">
        <x:v>CO2 product needs reactive capture and regeneration; Selected electrolysis route does not supply separated O2; Li-Cl2 storage lacks molten LiCl regeneration; Chlorine or lithium inventory is not accepted in the vehicle module</x:v>
      </x:c>
    </x:row>
    <x:row r="10372">
      <x:c r="A10372" s="27" t="str">
        <x:v>X06548</x:v>
      </x:c>
      <x:c r="B10372" s="27" t="str">
        <x:v>Diesel</x:v>
      </x:c>
      <x:c r="C10372" s="27" t="str">
        <x:v>Separated O2 enrichment</x:v>
      </x:c>
      <x:c r="D10372" s="27" t="str">
        <x:v>HCl electrolysis</x:v>
      </x:c>
      <x:c r="E10372" s="27" t="str">
        <x:v>Plain-water Bubble Butt</x:v>
      </x:c>
      <x:c r="F10372" s="27" t="str">
        <x:v>Li-Cl2</x:v>
      </x:c>
      <x:c r="G10372" s="27" t="str">
        <x:v>CO2 to methanol</x:v>
      </x:c>
      <x:c r="H10372" s="27" t="str">
        <x:v>Reject</x:v>
      </x:c>
      <x:c r="I10372" s="27" t="str">
        <x:v>Vehicle linked</x:v>
      </x:c>
      <x:c r="J10372" s="28" t="n">
        <x:v>1</x:v>
      </x:c>
      <x:c r="K10372" s="27" t="str">
        <x:v>Chlorine or lithium onboard gate fail</x:v>
      </x:c>
      <x:c r="L10372" s="27" t="str">
        <x:v>Carbon-to-fuel loop</x:v>
      </x:c>
      <x:c r="M10372" s="27" t="str">
        <x:v>CO2 product needs reactive capture and regeneration; Selected electrolysis route does not supply separated O2; Li-Cl2 storage lacks molten LiCl regeneration; Chlorine or lithium inventory is not accepted in the vehicle module</x:v>
      </x:c>
    </x:row>
    <x:row r="10373">
      <x:c r="A10373" s="27" t="str">
        <x:v>X06549</x:v>
      </x:c>
      <x:c r="B10373" s="27" t="str">
        <x:v>Diesel</x:v>
      </x:c>
      <x:c r="C10373" s="27" t="str">
        <x:v>Separated O2 enrichment</x:v>
      </x:c>
      <x:c r="D10373" s="27" t="str">
        <x:v>HCl electrolysis</x:v>
      </x:c>
      <x:c r="E10373" s="27" t="str">
        <x:v>Plain-water Bubble Butt</x:v>
      </x:c>
      <x:c r="F10373" s="27" t="str">
        <x:v>Li-Cl2</x:v>
      </x:c>
      <x:c r="G10373" s="27" t="str">
        <x:v>CO2 to DME</x:v>
      </x:c>
      <x:c r="H10373" s="27" t="str">
        <x:v>Reject</x:v>
      </x:c>
      <x:c r="I10373" s="27" t="str">
        <x:v>Vehicle linked</x:v>
      </x:c>
      <x:c r="J10373" s="28" t="n">
        <x:v>1</x:v>
      </x:c>
      <x:c r="K10373" s="27" t="str">
        <x:v>Chlorine or lithium onboard gate fail</x:v>
      </x:c>
      <x:c r="L10373" s="27" t="str">
        <x:v>Carbon-to-fuel loop</x:v>
      </x:c>
      <x:c r="M10373" s="27" t="str">
        <x:v>CO2 product needs reactive capture and regeneration; Selected electrolysis route does not supply separated O2; Li-Cl2 storage lacks molten LiCl regeneration; Chlorine or lithium inventory is not accepted in the vehicle module</x:v>
      </x:c>
    </x:row>
    <x:row r="10374">
      <x:c r="A10374" s="27" t="str">
        <x:v>X06550</x:v>
      </x:c>
      <x:c r="B10374" s="27" t="str">
        <x:v>Diesel</x:v>
      </x:c>
      <x:c r="C10374" s="27" t="str">
        <x:v>Separated O2 enrichment</x:v>
      </x:c>
      <x:c r="D10374" s="27" t="str">
        <x:v>HCl electrolysis</x:v>
      </x:c>
      <x:c r="E10374" s="27" t="str">
        <x:v>Plain-water Bubble Butt</x:v>
      </x:c>
      <x:c r="F10374" s="27" t="str">
        <x:v>Li-Cl2</x:v>
      </x:c>
      <x:c r="G10374" s="27" t="str">
        <x:v>Captured PM research only</x:v>
      </x:c>
      <x:c r="H10374" s="27" t="str">
        <x:v>Reject</x:v>
      </x:c>
      <x:c r="I10374" s="27" t="str">
        <x:v>Vehicle linked</x:v>
      </x:c>
      <x:c r="J10374" s="28" t="n">
        <x:v>1</x:v>
      </x:c>
      <x:c r="K10374" s="27" t="str">
        <x:v>Chlorine or lithium onboard gate fail</x:v>
      </x:c>
      <x:c r="L10374" s="27" t="str">
        <x:v>Pollutant characterization</x:v>
      </x:c>
      <x:c r="M10374" s="27" t="str">
        <x:v>Selected electrolysis route does not supply separated O2; Li-Cl2 storage lacks molten LiCl regeneration; Chlorine or lithium inventory is not accepted in the vehicle module</x:v>
      </x:c>
    </x:row>
    <x:row r="10375">
      <x:c r="A10375" s="27" t="str">
        <x:v>X06566</x:v>
      </x:c>
      <x:c r="B10375" s="27" t="str">
        <x:v>Diesel</x:v>
      </x:c>
      <x:c r="C10375" s="27" t="str">
        <x:v>Separated O2 enrichment</x:v>
      </x:c>
      <x:c r="D10375" s="27" t="str">
        <x:v>HCl electrolysis</x:v>
      </x:c>
      <x:c r="E10375" s="27" t="str">
        <x:v>Reactive onboard Bubble Butt</x:v>
      </x:c>
      <x:c r="F10375" s="27" t="str">
        <x:v>H2-Cl2 RFC</x:v>
      </x:c>
      <x:c r="G10375" s="27" t="str">
        <x:v>Recovered water and heat</x:v>
      </x:c>
      <x:c r="H10375" s="27" t="str">
        <x:v>Reject</x:v>
      </x:c>
      <x:c r="I10375" s="27" t="str">
        <x:v>Vehicle linked</x:v>
      </x:c>
      <x:c r="J10375" s="28" t="n">
        <x:v>1</x:v>
      </x:c>
      <x:c r="K10375" s="27" t="str">
        <x:v>Chlorine or lithium onboard gate fail</x:v>
      </x:c>
      <x:c r="L10375" s="27" t="str">
        <x:v>Water and heat recovery</x:v>
      </x:c>
      <x:c r="M10375" s="27" t="str">
        <x:v>Selected electrolysis route does not supply separated O2; Chlorine or lithium inventory is not accepted in the vehicle module</x:v>
      </x:c>
    </x:row>
    <x:row r="10376">
      <x:c r="A10376" s="27" t="str">
        <x:v>X06567</x:v>
      </x:c>
      <x:c r="B10376" s="27" t="str">
        <x:v>Diesel</x:v>
      </x:c>
      <x:c r="C10376" s="27" t="str">
        <x:v>Separated O2 enrichment</x:v>
      </x:c>
      <x:c r="D10376" s="27" t="str">
        <x:v>HCl electrolysis</x:v>
      </x:c>
      <x:c r="E10376" s="27" t="str">
        <x:v>Reactive onboard Bubble Butt</x:v>
      </x:c>
      <x:c r="F10376" s="27" t="str">
        <x:v>H2-Cl2 RFC</x:v>
      </x:c>
      <x:c r="G10376" s="27" t="str">
        <x:v>CO2 to methane</x:v>
      </x:c>
      <x:c r="H10376" s="27" t="str">
        <x:v>Reject</x:v>
      </x:c>
      <x:c r="I10376" s="27" t="str">
        <x:v>Vehicle linked</x:v>
      </x:c>
      <x:c r="J10376" s="28" t="n">
        <x:v>1</x:v>
      </x:c>
      <x:c r="K10376" s="27" t="str">
        <x:v>Chlorine or lithium onboard gate fail</x:v>
      </x:c>
      <x:c r="L10376" s="27" t="str">
        <x:v>Carbon-to-fuel loop</x:v>
      </x:c>
      <x:c r="M10376" s="27" t="str">
        <x:v>Selected electrolysis route does not supply separated O2; Chlorine or lithium inventory is not accepted in the vehicle module</x:v>
      </x:c>
    </x:row>
    <x:row r="10377">
      <x:c r="A10377" s="27" t="str">
        <x:v>X06568</x:v>
      </x:c>
      <x:c r="B10377" s="27" t="str">
        <x:v>Diesel</x:v>
      </x:c>
      <x:c r="C10377" s="27" t="str">
        <x:v>Separated O2 enrichment</x:v>
      </x:c>
      <x:c r="D10377" s="27" t="str">
        <x:v>HCl electrolysis</x:v>
      </x:c>
      <x:c r="E10377" s="27" t="str">
        <x:v>Reactive onboard Bubble Butt</x:v>
      </x:c>
      <x:c r="F10377" s="27" t="str">
        <x:v>H2-Cl2 RFC</x:v>
      </x:c>
      <x:c r="G10377" s="27" t="str">
        <x:v>CO2 to methanol</x:v>
      </x:c>
      <x:c r="H10377" s="27" t="str">
        <x:v>Reject</x:v>
      </x:c>
      <x:c r="I10377" s="27" t="str">
        <x:v>Vehicle linked</x:v>
      </x:c>
      <x:c r="J10377" s="28" t="n">
        <x:v>1</x:v>
      </x:c>
      <x:c r="K10377" s="27" t="str">
        <x:v>Chlorine or lithium onboard gate fail</x:v>
      </x:c>
      <x:c r="L10377" s="27" t="str">
        <x:v>Carbon-to-fuel loop</x:v>
      </x:c>
      <x:c r="M10377" s="27" t="str">
        <x:v>Selected electrolysis route does not supply separated O2; Chlorine or lithium inventory is not accepted in the vehicle module</x:v>
      </x:c>
    </x:row>
    <x:row r="10378">
      <x:c r="A10378" s="27" t="str">
        <x:v>X06569</x:v>
      </x:c>
      <x:c r="B10378" s="27" t="str">
        <x:v>Diesel</x:v>
      </x:c>
      <x:c r="C10378" s="27" t="str">
        <x:v>Separated O2 enrichment</x:v>
      </x:c>
      <x:c r="D10378" s="27" t="str">
        <x:v>HCl electrolysis</x:v>
      </x:c>
      <x:c r="E10378" s="27" t="str">
        <x:v>Reactive onboard Bubble Butt</x:v>
      </x:c>
      <x:c r="F10378" s="27" t="str">
        <x:v>H2-Cl2 RFC</x:v>
      </x:c>
      <x:c r="G10378" s="27" t="str">
        <x:v>CO2 to DME</x:v>
      </x:c>
      <x:c r="H10378" s="27" t="str">
        <x:v>Reject</x:v>
      </x:c>
      <x:c r="I10378" s="27" t="str">
        <x:v>Vehicle linked</x:v>
      </x:c>
      <x:c r="J10378" s="28" t="n">
        <x:v>1</x:v>
      </x:c>
      <x:c r="K10378" s="27" t="str">
        <x:v>Chlorine or lithium onboard gate fail</x:v>
      </x:c>
      <x:c r="L10378" s="27" t="str">
        <x:v>Carbon-to-fuel loop</x:v>
      </x:c>
      <x:c r="M10378" s="27" t="str">
        <x:v>Selected electrolysis route does not supply separated O2; Chlorine or lithium inventory is not accepted in the vehicle module</x:v>
      </x:c>
    </x:row>
    <x:row r="10379">
      <x:c r="A10379" s="27" t="str">
        <x:v>X06570</x:v>
      </x:c>
      <x:c r="B10379" s="27" t="str">
        <x:v>Diesel</x:v>
      </x:c>
      <x:c r="C10379" s="27" t="str">
        <x:v>Separated O2 enrichment</x:v>
      </x:c>
      <x:c r="D10379" s="27" t="str">
        <x:v>HCl electrolysis</x:v>
      </x:c>
      <x:c r="E10379" s="27" t="str">
        <x:v>Reactive onboard Bubble Butt</x:v>
      </x:c>
      <x:c r="F10379" s="27" t="str">
        <x:v>H2-Cl2 RFC</x:v>
      </x:c>
      <x:c r="G10379" s="27" t="str">
        <x:v>Captured PM research only</x:v>
      </x:c>
      <x:c r="H10379" s="27" t="str">
        <x:v>Reject</x:v>
      </x:c>
      <x:c r="I10379" s="27" t="str">
        <x:v>Vehicle linked</x:v>
      </x:c>
      <x:c r="J10379" s="28" t="n">
        <x:v>1</x:v>
      </x:c>
      <x:c r="K10379" s="27" t="str">
        <x:v>Chlorine or lithium onboard gate fail</x:v>
      </x:c>
      <x:c r="L10379" s="27" t="str">
        <x:v>Pollutant characterization</x:v>
      </x:c>
      <x:c r="M10379" s="27" t="str">
        <x:v>Selected electrolysis route does not supply separated O2; Chlorine or lithium inventory is not accepted in the vehicle module</x:v>
      </x:c>
    </x:row>
    <x:row r="10380">
      <x:c r="A10380" s="27" t="str">
        <x:v>X06571</x:v>
      </x:c>
      <x:c r="B10380" s="27" t="str">
        <x:v>Diesel</x:v>
      </x:c>
      <x:c r="C10380" s="27" t="str">
        <x:v>Separated O2 enrichment</x:v>
      </x:c>
      <x:c r="D10380" s="27" t="str">
        <x:v>HCl electrolysis</x:v>
      </x:c>
      <x:c r="E10380" s="27" t="str">
        <x:v>Reactive onboard Bubble Butt</x:v>
      </x:c>
      <x:c r="F10380" s="27" t="str">
        <x:v>Li-Cl2</x:v>
      </x:c>
      <x:c r="G10380" s="27" t="str">
        <x:v>Recovered water and heat</x:v>
      </x:c>
      <x:c r="H10380" s="27" t="str">
        <x:v>Reject</x:v>
      </x:c>
      <x:c r="I10380" s="27" t="str">
        <x:v>Vehicle linked</x:v>
      </x:c>
      <x:c r="J10380" s="28" t="n">
        <x:v>1</x:v>
      </x:c>
      <x:c r="K10380" s="27" t="str">
        <x:v>Chlorine or lithium onboard gate fail</x:v>
      </x:c>
      <x:c r="L10380" s="27" t="str">
        <x:v>Water and heat recovery</x:v>
      </x:c>
      <x:c r="M10380" s="27" t="str">
        <x:v>Selected electrolysis route does not supply separated O2; Li-Cl2 storage lacks molten LiCl regeneration; Chlorine or lithium inventory is not accepted in the vehicle module</x:v>
      </x:c>
    </x:row>
    <x:row r="10381">
      <x:c r="A10381" s="27" t="str">
        <x:v>X06572</x:v>
      </x:c>
      <x:c r="B10381" s="27" t="str">
        <x:v>Diesel</x:v>
      </x:c>
      <x:c r="C10381" s="27" t="str">
        <x:v>Separated O2 enrichment</x:v>
      </x:c>
      <x:c r="D10381" s="27" t="str">
        <x:v>HCl electrolysis</x:v>
      </x:c>
      <x:c r="E10381" s="27" t="str">
        <x:v>Reactive onboard Bubble Butt</x:v>
      </x:c>
      <x:c r="F10381" s="27" t="str">
        <x:v>Li-Cl2</x:v>
      </x:c>
      <x:c r="G10381" s="27" t="str">
        <x:v>CO2 to methane</x:v>
      </x:c>
      <x:c r="H10381" s="27" t="str">
        <x:v>Reject</x:v>
      </x:c>
      <x:c r="I10381" s="27" t="str">
        <x:v>Vehicle linked</x:v>
      </x:c>
      <x:c r="J10381" s="28" t="n">
        <x:v>1</x:v>
      </x:c>
      <x:c r="K10381" s="27" t="str">
        <x:v>Chlorine or lithium onboard gate fail</x:v>
      </x:c>
      <x:c r="L10381" s="27" t="str">
        <x:v>Carbon-to-fuel loop</x:v>
      </x:c>
      <x:c r="M10381" s="27" t="str">
        <x:v>Selected electrolysis route does not supply separated O2; Li-Cl2 storage lacks molten LiCl regeneration; Chlorine or lithium inventory is not accepted in the vehicle module</x:v>
      </x:c>
    </x:row>
    <x:row r="10382">
      <x:c r="A10382" s="27" t="str">
        <x:v>X06573</x:v>
      </x:c>
      <x:c r="B10382" s="27" t="str">
        <x:v>Diesel</x:v>
      </x:c>
      <x:c r="C10382" s="27" t="str">
        <x:v>Separated O2 enrichment</x:v>
      </x:c>
      <x:c r="D10382" s="27" t="str">
        <x:v>HCl electrolysis</x:v>
      </x:c>
      <x:c r="E10382" s="27" t="str">
        <x:v>Reactive onboard Bubble Butt</x:v>
      </x:c>
      <x:c r="F10382" s="27" t="str">
        <x:v>Li-Cl2</x:v>
      </x:c>
      <x:c r="G10382" s="27" t="str">
        <x:v>CO2 to methanol</x:v>
      </x:c>
      <x:c r="H10382" s="27" t="str">
        <x:v>Reject</x:v>
      </x:c>
      <x:c r="I10382" s="27" t="str">
        <x:v>Vehicle linked</x:v>
      </x:c>
      <x:c r="J10382" s="28" t="n">
        <x:v>1</x:v>
      </x:c>
      <x:c r="K10382" s="27" t="str">
        <x:v>Chlorine or lithium onboard gate fail</x:v>
      </x:c>
      <x:c r="L10382" s="27" t="str">
        <x:v>Carbon-to-fuel loop</x:v>
      </x:c>
      <x:c r="M10382" s="27" t="str">
        <x:v>Selected electrolysis route does not supply separated O2; Li-Cl2 storage lacks molten LiCl regeneration; Chlorine or lithium inventory is not accepted in the vehicle module</x:v>
      </x:c>
    </x:row>
    <x:row r="10383">
      <x:c r="A10383" s="27" t="str">
        <x:v>X06574</x:v>
      </x:c>
      <x:c r="B10383" s="27" t="str">
        <x:v>Diesel</x:v>
      </x:c>
      <x:c r="C10383" s="27" t="str">
        <x:v>Separated O2 enrichment</x:v>
      </x:c>
      <x:c r="D10383" s="27" t="str">
        <x:v>HCl electrolysis</x:v>
      </x:c>
      <x:c r="E10383" s="27" t="str">
        <x:v>Reactive onboard Bubble Butt</x:v>
      </x:c>
      <x:c r="F10383" s="27" t="str">
        <x:v>Li-Cl2</x:v>
      </x:c>
      <x:c r="G10383" s="27" t="str">
        <x:v>CO2 to DME</x:v>
      </x:c>
      <x:c r="H10383" s="27" t="str">
        <x:v>Reject</x:v>
      </x:c>
      <x:c r="I10383" s="27" t="str">
        <x:v>Vehicle linked</x:v>
      </x:c>
      <x:c r="J10383" s="28" t="n">
        <x:v>1</x:v>
      </x:c>
      <x:c r="K10383" s="27" t="str">
        <x:v>Chlorine or lithium onboard gate fail</x:v>
      </x:c>
      <x:c r="L10383" s="27" t="str">
        <x:v>Carbon-to-fuel loop</x:v>
      </x:c>
      <x:c r="M10383" s="27" t="str">
        <x:v>Selected electrolysis route does not supply separated O2; Li-Cl2 storage lacks molten LiCl regeneration; Chlorine or lithium inventory is not accepted in the vehicle module</x:v>
      </x:c>
    </x:row>
    <x:row r="10384">
      <x:c r="A10384" s="27" t="str">
        <x:v>X06575</x:v>
      </x:c>
      <x:c r="B10384" s="27" t="str">
        <x:v>Diesel</x:v>
      </x:c>
      <x:c r="C10384" s="27" t="str">
        <x:v>Separated O2 enrichment</x:v>
      </x:c>
      <x:c r="D10384" s="27" t="str">
        <x:v>HCl electrolysis</x:v>
      </x:c>
      <x:c r="E10384" s="27" t="str">
        <x:v>Reactive onboard Bubble Butt</x:v>
      </x:c>
      <x:c r="F10384" s="27" t="str">
        <x:v>Li-Cl2</x:v>
      </x:c>
      <x:c r="G10384" s="27" t="str">
        <x:v>Captured PM research only</x:v>
      </x:c>
      <x:c r="H10384" s="27" t="str">
        <x:v>Reject</x:v>
      </x:c>
      <x:c r="I10384" s="27" t="str">
        <x:v>Vehicle linked</x:v>
      </x:c>
      <x:c r="J10384" s="28" t="n">
        <x:v>1</x:v>
      </x:c>
      <x:c r="K10384" s="27" t="str">
        <x:v>Chlorine or lithium onboard gate fail</x:v>
      </x:c>
      <x:c r="L10384" s="27" t="str">
        <x:v>Pollutant characterization</x:v>
      </x:c>
      <x:c r="M10384" s="27" t="str">
        <x:v>Selected electrolysis route does not supply separated O2; Li-Cl2 storage lacks molten LiCl regeneration; Chlorine or lithium inventory is not accepted in the vehicle module</x:v>
      </x:c>
    </x:row>
    <x:row r="10385">
      <x:c r="A10385" s="27" t="str">
        <x:v>X06601</x:v>
      </x:c>
      <x:c r="B10385" s="27" t="str">
        <x:v>Diesel</x:v>
      </x:c>
      <x:c r="C10385" s="27" t="str">
        <x:v>Onboard mixed HHO</x:v>
      </x:c>
      <x:c r="D10385" s="27" t="str">
        <x:v>PEM water</x:v>
      </x:c>
      <x:c r="E10385" s="27" t="str">
        <x:v>Baseline aftertreatment</x:v>
      </x:c>
      <x:c r="F10385" s="27" t="str">
        <x:v>LFP</x:v>
      </x:c>
      <x:c r="G10385" s="27" t="str">
        <x:v>Recovered water and heat</x:v>
      </x:c>
      <x:c r="H10385" s="27" t="str">
        <x:v>Reject</x:v>
      </x:c>
      <x:c r="I10385" s="27" t="str">
        <x:v>Vehicle linked</x:v>
      </x:c>
      <x:c r="J10385" s="28" t="n">
        <x:v>1</x:v>
      </x:c>
      <x:c r="K10385" s="27" t="str">
        <x:v>Mixed-gas and energy gate fail</x:v>
      </x:c>
      <x:c r="L10385" s="27" t="str">
        <x:v>Water and heat recovery</x:v>
      </x:c>
      <x:c r="M10385" s="27" t="str">
        <x:v>HHO is consumed and an alternator-fed loop is energy-negative</x:v>
      </x:c>
    </x:row>
    <x:row r="10386">
      <x:c r="A10386" s="27" t="str">
        <x:v>X06602</x:v>
      </x:c>
      <x:c r="B10386" s="27" t="str">
        <x:v>Diesel</x:v>
      </x:c>
      <x:c r="C10386" s="27" t="str">
        <x:v>Onboard mixed HHO</x:v>
      </x:c>
      <x:c r="D10386" s="27" t="str">
        <x:v>PEM water</x:v>
      </x:c>
      <x:c r="E10386" s="27" t="str">
        <x:v>Baseline aftertreatment</x:v>
      </x:c>
      <x:c r="F10386" s="27" t="str">
        <x:v>LFP</x:v>
      </x:c>
      <x:c r="G10386" s="27" t="str">
        <x:v>CO2 to methane</x:v>
      </x:c>
      <x:c r="H10386" s="27" t="str">
        <x:v>Reject</x:v>
      </x:c>
      <x:c r="I10386" s="27" t="str">
        <x:v>Vehicle linked</x:v>
      </x:c>
      <x:c r="J10386" s="28" t="n">
        <x:v>1</x:v>
      </x:c>
      <x:c r="K10386" s="27" t="str">
        <x:v>Mixed-gas and energy gate fail</x:v>
      </x:c>
      <x:c r="L10386" s="27" t="str">
        <x:v>Carbon-to-fuel loop</x:v>
      </x:c>
      <x:c r="M10386" s="27" t="str">
        <x:v>HHO is consumed and an alternator-fed loop is energy-negative; CO2 product needs reactive capture and regeneration</x:v>
      </x:c>
    </x:row>
    <x:row r="10387">
      <x:c r="A10387" s="27" t="str">
        <x:v>X06603</x:v>
      </x:c>
      <x:c r="B10387" s="27" t="str">
        <x:v>Diesel</x:v>
      </x:c>
      <x:c r="C10387" s="27" t="str">
        <x:v>Onboard mixed HHO</x:v>
      </x:c>
      <x:c r="D10387" s="27" t="str">
        <x:v>PEM water</x:v>
      </x:c>
      <x:c r="E10387" s="27" t="str">
        <x:v>Baseline aftertreatment</x:v>
      </x:c>
      <x:c r="F10387" s="27" t="str">
        <x:v>LFP</x:v>
      </x:c>
      <x:c r="G10387" s="27" t="str">
        <x:v>CO2 to methanol</x:v>
      </x:c>
      <x:c r="H10387" s="27" t="str">
        <x:v>Reject</x:v>
      </x:c>
      <x:c r="I10387" s="27" t="str">
        <x:v>Vehicle linked</x:v>
      </x:c>
      <x:c r="J10387" s="28" t="n">
        <x:v>1</x:v>
      </x:c>
      <x:c r="K10387" s="27" t="str">
        <x:v>Mixed-gas and energy gate fail</x:v>
      </x:c>
      <x:c r="L10387" s="27" t="str">
        <x:v>Carbon-to-fuel loop</x:v>
      </x:c>
      <x:c r="M10387" s="27" t="str">
        <x:v>HHO is consumed and an alternator-fed loop is energy-negative; CO2 product needs reactive capture and regeneration</x:v>
      </x:c>
    </x:row>
    <x:row r="10388">
      <x:c r="A10388" s="27" t="str">
        <x:v>X06604</x:v>
      </x:c>
      <x:c r="B10388" s="27" t="str">
        <x:v>Diesel</x:v>
      </x:c>
      <x:c r="C10388" s="27" t="str">
        <x:v>Onboard mixed HHO</x:v>
      </x:c>
      <x:c r="D10388" s="27" t="str">
        <x:v>PEM water</x:v>
      </x:c>
      <x:c r="E10388" s="27" t="str">
        <x:v>Baseline aftertreatment</x:v>
      </x:c>
      <x:c r="F10388" s="27" t="str">
        <x:v>LFP</x:v>
      </x:c>
      <x:c r="G10388" s="27" t="str">
        <x:v>CO2 to DME</x:v>
      </x:c>
      <x:c r="H10388" s="27" t="str">
        <x:v>Reject</x:v>
      </x:c>
      <x:c r="I10388" s="27" t="str">
        <x:v>Vehicle linked</x:v>
      </x:c>
      <x:c r="J10388" s="28" t="n">
        <x:v>1</x:v>
      </x:c>
      <x:c r="K10388" s="27" t="str">
        <x:v>Mixed-gas and energy gate fail</x:v>
      </x:c>
      <x:c r="L10388" s="27" t="str">
        <x:v>Carbon-to-fuel loop</x:v>
      </x:c>
      <x:c r="M10388" s="27" t="str">
        <x:v>HHO is consumed and an alternator-fed loop is energy-negative; CO2 product needs reactive capture and regeneration</x:v>
      </x:c>
    </x:row>
    <x:row r="10389">
      <x:c r="A10389" s="27" t="str">
        <x:v>X06605</x:v>
      </x:c>
      <x:c r="B10389" s="27" t="str">
        <x:v>Diesel</x:v>
      </x:c>
      <x:c r="C10389" s="27" t="str">
        <x:v>Onboard mixed HHO</x:v>
      </x:c>
      <x:c r="D10389" s="27" t="str">
        <x:v>PEM water</x:v>
      </x:c>
      <x:c r="E10389" s="27" t="str">
        <x:v>Baseline aftertreatment</x:v>
      </x:c>
      <x:c r="F10389" s="27" t="str">
        <x:v>LFP</x:v>
      </x:c>
      <x:c r="G10389" s="27" t="str">
        <x:v>Captured PM research only</x:v>
      </x:c>
      <x:c r="H10389" s="27" t="str">
        <x:v>Reject</x:v>
      </x:c>
      <x:c r="I10389" s="27" t="str">
        <x:v>Vehicle linked</x:v>
      </x:c>
      <x:c r="J10389" s="28" t="n">
        <x:v>1</x:v>
      </x:c>
      <x:c r="K10389" s="27" t="str">
        <x:v>Mixed-gas and energy gate fail</x:v>
      </x:c>
      <x:c r="L10389" s="27" t="str">
        <x:v>Pollutant characterization</x:v>
      </x:c>
      <x:c r="M10389" s="27" t="str">
        <x:v>HHO is consumed and an alternator-fed loop is energy-negative</x:v>
      </x:c>
    </x:row>
    <x:row r="10390">
      <x:c r="A10390" s="27" t="str">
        <x:v>X06606</x:v>
      </x:c>
      <x:c r="B10390" s="27" t="str">
        <x:v>Diesel</x:v>
      </x:c>
      <x:c r="C10390" s="27" t="str">
        <x:v>Onboard mixed HHO</x:v>
      </x:c>
      <x:c r="D10390" s="27" t="str">
        <x:v>PEM water</x:v>
      </x:c>
      <x:c r="E10390" s="27" t="str">
        <x:v>Baseline aftertreatment</x:v>
      </x:c>
      <x:c r="F10390" s="27" t="str">
        <x:v>Sodium-ion</x:v>
      </x:c>
      <x:c r="G10390" s="27" t="str">
        <x:v>Recovered water and heat</x:v>
      </x:c>
      <x:c r="H10390" s="27" t="str">
        <x:v>Reject</x:v>
      </x:c>
      <x:c r="I10390" s="27" t="str">
        <x:v>Vehicle linked</x:v>
      </x:c>
      <x:c r="J10390" s="28" t="n">
        <x:v>1</x:v>
      </x:c>
      <x:c r="K10390" s="27" t="str">
        <x:v>Mixed-gas and energy gate fail</x:v>
      </x:c>
      <x:c r="L10390" s="27" t="str">
        <x:v>Water and heat recovery</x:v>
      </x:c>
      <x:c r="M10390" s="27" t="str">
        <x:v>HHO is consumed and an alternator-fed loop is energy-negative</x:v>
      </x:c>
    </x:row>
    <x:row r="10391">
      <x:c r="A10391" s="27" t="str">
        <x:v>X06607</x:v>
      </x:c>
      <x:c r="B10391" s="27" t="str">
        <x:v>Diesel</x:v>
      </x:c>
      <x:c r="C10391" s="27" t="str">
        <x:v>Onboard mixed HHO</x:v>
      </x:c>
      <x:c r="D10391" s="27" t="str">
        <x:v>PEM water</x:v>
      </x:c>
      <x:c r="E10391" s="27" t="str">
        <x:v>Baseline aftertreatment</x:v>
      </x:c>
      <x:c r="F10391" s="27" t="str">
        <x:v>Sodium-ion</x:v>
      </x:c>
      <x:c r="G10391" s="27" t="str">
        <x:v>CO2 to methane</x:v>
      </x:c>
      <x:c r="H10391" s="27" t="str">
        <x:v>Reject</x:v>
      </x:c>
      <x:c r="I10391" s="27" t="str">
        <x:v>Vehicle linked</x:v>
      </x:c>
      <x:c r="J10391" s="28" t="n">
        <x:v>1</x:v>
      </x:c>
      <x:c r="K10391" s="27" t="str">
        <x:v>Mixed-gas and energy gate fail</x:v>
      </x:c>
      <x:c r="L10391" s="27" t="str">
        <x:v>Carbon-to-fuel loop</x:v>
      </x:c>
      <x:c r="M10391" s="27" t="str">
        <x:v>HHO is consumed and an alternator-fed loop is energy-negative; CO2 product needs reactive capture and regeneration</x:v>
      </x:c>
    </x:row>
    <x:row r="10392">
      <x:c r="A10392" s="27" t="str">
        <x:v>X06608</x:v>
      </x:c>
      <x:c r="B10392" s="27" t="str">
        <x:v>Diesel</x:v>
      </x:c>
      <x:c r="C10392" s="27" t="str">
        <x:v>Onboard mixed HHO</x:v>
      </x:c>
      <x:c r="D10392" s="27" t="str">
        <x:v>PEM water</x:v>
      </x:c>
      <x:c r="E10392" s="27" t="str">
        <x:v>Baseline aftertreatment</x:v>
      </x:c>
      <x:c r="F10392" s="27" t="str">
        <x:v>Sodium-ion</x:v>
      </x:c>
      <x:c r="G10392" s="27" t="str">
        <x:v>CO2 to methanol</x:v>
      </x:c>
      <x:c r="H10392" s="27" t="str">
        <x:v>Reject</x:v>
      </x:c>
      <x:c r="I10392" s="27" t="str">
        <x:v>Vehicle linked</x:v>
      </x:c>
      <x:c r="J10392" s="28" t="n">
        <x:v>1</x:v>
      </x:c>
      <x:c r="K10392" s="27" t="str">
        <x:v>Mixed-gas and energy gate fail</x:v>
      </x:c>
      <x:c r="L10392" s="27" t="str">
        <x:v>Carbon-to-fuel loop</x:v>
      </x:c>
      <x:c r="M10392" s="27" t="str">
        <x:v>HHO is consumed and an alternator-fed loop is energy-negative; CO2 product needs reactive capture and regeneration</x:v>
      </x:c>
    </x:row>
    <x:row r="10393">
      <x:c r="A10393" s="27" t="str">
        <x:v>X06609</x:v>
      </x:c>
      <x:c r="B10393" s="27" t="str">
        <x:v>Diesel</x:v>
      </x:c>
      <x:c r="C10393" s="27" t="str">
        <x:v>Onboard mixed HHO</x:v>
      </x:c>
      <x:c r="D10393" s="27" t="str">
        <x:v>PEM water</x:v>
      </x:c>
      <x:c r="E10393" s="27" t="str">
        <x:v>Baseline aftertreatment</x:v>
      </x:c>
      <x:c r="F10393" s="27" t="str">
        <x:v>Sodium-ion</x:v>
      </x:c>
      <x:c r="G10393" s="27" t="str">
        <x:v>CO2 to DME</x:v>
      </x:c>
      <x:c r="H10393" s="27" t="str">
        <x:v>Reject</x:v>
      </x:c>
      <x:c r="I10393" s="27" t="str">
        <x:v>Vehicle linked</x:v>
      </x:c>
      <x:c r="J10393" s="28" t="n">
        <x:v>1</x:v>
      </x:c>
      <x:c r="K10393" s="27" t="str">
        <x:v>Mixed-gas and energy gate fail</x:v>
      </x:c>
      <x:c r="L10393" s="27" t="str">
        <x:v>Carbon-to-fuel loop</x:v>
      </x:c>
      <x:c r="M10393" s="27" t="str">
        <x:v>HHO is consumed and an alternator-fed loop is energy-negative; CO2 product needs reactive capture and regeneration</x:v>
      </x:c>
    </x:row>
    <x:row r="10394">
      <x:c r="A10394" s="27" t="str">
        <x:v>X06610</x:v>
      </x:c>
      <x:c r="B10394" s="27" t="str">
        <x:v>Diesel</x:v>
      </x:c>
      <x:c r="C10394" s="27" t="str">
        <x:v>Onboard mixed HHO</x:v>
      </x:c>
      <x:c r="D10394" s="27" t="str">
        <x:v>PEM water</x:v>
      </x:c>
      <x:c r="E10394" s="27" t="str">
        <x:v>Baseline aftertreatment</x:v>
      </x:c>
      <x:c r="F10394" s="27" t="str">
        <x:v>Sodium-ion</x:v>
      </x:c>
      <x:c r="G10394" s="27" t="str">
        <x:v>Captured PM research only</x:v>
      </x:c>
      <x:c r="H10394" s="27" t="str">
        <x:v>Reject</x:v>
      </x:c>
      <x:c r="I10394" s="27" t="str">
        <x:v>Vehicle linked</x:v>
      </x:c>
      <x:c r="J10394" s="28" t="n">
        <x:v>1</x:v>
      </x:c>
      <x:c r="K10394" s="27" t="str">
        <x:v>Mixed-gas and energy gate fail</x:v>
      </x:c>
      <x:c r="L10394" s="27" t="str">
        <x:v>Pollutant characterization</x:v>
      </x:c>
      <x:c r="M10394" s="27" t="str">
        <x:v>HHO is consumed and an alternator-fed loop is energy-negative</x:v>
      </x:c>
    </x:row>
    <x:row r="10395">
      <x:c r="A10395" s="27" t="str">
        <x:v>X06611</x:v>
      </x:c>
      <x:c r="B10395" s="27" t="str">
        <x:v>Diesel</x:v>
      </x:c>
      <x:c r="C10395" s="27" t="str">
        <x:v>Onboard mixed HHO</x:v>
      </x:c>
      <x:c r="D10395" s="27" t="str">
        <x:v>PEM water</x:v>
      </x:c>
      <x:c r="E10395" s="27" t="str">
        <x:v>Baseline aftertreatment</x:v>
      </x:c>
      <x:c r="F10395" s="27" t="str">
        <x:v>H2-O2 RFC</x:v>
      </x:c>
      <x:c r="G10395" s="27" t="str">
        <x:v>Recovered water and heat</x:v>
      </x:c>
      <x:c r="H10395" s="27" t="str">
        <x:v>Reject</x:v>
      </x:c>
      <x:c r="I10395" s="27" t="str">
        <x:v>Vehicle linked</x:v>
      </x:c>
      <x:c r="J10395" s="28" t="n">
        <x:v>1</x:v>
      </x:c>
      <x:c r="K10395" s="27" t="str">
        <x:v>Mixed-gas and energy gate fail</x:v>
      </x:c>
      <x:c r="L10395" s="27" t="str">
        <x:v>Water and heat recovery</x:v>
      </x:c>
      <x:c r="M10395" s="27" t="str">
        <x:v>HHO is consumed and an alternator-fed loop is energy-negative</x:v>
      </x:c>
    </x:row>
    <x:row r="10396">
      <x:c r="A10396" s="27" t="str">
        <x:v>X06612</x:v>
      </x:c>
      <x:c r="B10396" s="27" t="str">
        <x:v>Diesel</x:v>
      </x:c>
      <x:c r="C10396" s="27" t="str">
        <x:v>Onboard mixed HHO</x:v>
      </x:c>
      <x:c r="D10396" s="27" t="str">
        <x:v>PEM water</x:v>
      </x:c>
      <x:c r="E10396" s="27" t="str">
        <x:v>Baseline aftertreatment</x:v>
      </x:c>
      <x:c r="F10396" s="27" t="str">
        <x:v>H2-O2 RFC</x:v>
      </x:c>
      <x:c r="G10396" s="27" t="str">
        <x:v>CO2 to methane</x:v>
      </x:c>
      <x:c r="H10396" s="27" t="str">
        <x:v>Reject</x:v>
      </x:c>
      <x:c r="I10396" s="27" t="str">
        <x:v>Vehicle linked</x:v>
      </x:c>
      <x:c r="J10396" s="28" t="n">
        <x:v>1</x:v>
      </x:c>
      <x:c r="K10396" s="27" t="str">
        <x:v>Mixed-gas and energy gate fail</x:v>
      </x:c>
      <x:c r="L10396" s="27" t="str">
        <x:v>Carbon-to-fuel loop</x:v>
      </x:c>
      <x:c r="M10396" s="27" t="str">
        <x:v>HHO is consumed and an alternator-fed loop is energy-negative; CO2 product needs reactive capture and regeneration</x:v>
      </x:c>
    </x:row>
    <x:row r="10397">
      <x:c r="A10397" s="27" t="str">
        <x:v>X06613</x:v>
      </x:c>
      <x:c r="B10397" s="27" t="str">
        <x:v>Diesel</x:v>
      </x:c>
      <x:c r="C10397" s="27" t="str">
        <x:v>Onboard mixed HHO</x:v>
      </x:c>
      <x:c r="D10397" s="27" t="str">
        <x:v>PEM water</x:v>
      </x:c>
      <x:c r="E10397" s="27" t="str">
        <x:v>Baseline aftertreatment</x:v>
      </x:c>
      <x:c r="F10397" s="27" t="str">
        <x:v>H2-O2 RFC</x:v>
      </x:c>
      <x:c r="G10397" s="27" t="str">
        <x:v>CO2 to methanol</x:v>
      </x:c>
      <x:c r="H10397" s="27" t="str">
        <x:v>Reject</x:v>
      </x:c>
      <x:c r="I10397" s="27" t="str">
        <x:v>Vehicle linked</x:v>
      </x:c>
      <x:c r="J10397" s="28" t="n">
        <x:v>1</x:v>
      </x:c>
      <x:c r="K10397" s="27" t="str">
        <x:v>Mixed-gas and energy gate fail</x:v>
      </x:c>
      <x:c r="L10397" s="27" t="str">
        <x:v>Carbon-to-fuel loop</x:v>
      </x:c>
      <x:c r="M10397" s="27" t="str">
        <x:v>HHO is consumed and an alternator-fed loop is energy-negative; CO2 product needs reactive capture and regeneration</x:v>
      </x:c>
    </x:row>
    <x:row r="10398">
      <x:c r="A10398" s="27" t="str">
        <x:v>X06614</x:v>
      </x:c>
      <x:c r="B10398" s="27" t="str">
        <x:v>Diesel</x:v>
      </x:c>
      <x:c r="C10398" s="27" t="str">
        <x:v>Onboard mixed HHO</x:v>
      </x:c>
      <x:c r="D10398" s="27" t="str">
        <x:v>PEM water</x:v>
      </x:c>
      <x:c r="E10398" s="27" t="str">
        <x:v>Baseline aftertreatment</x:v>
      </x:c>
      <x:c r="F10398" s="27" t="str">
        <x:v>H2-O2 RFC</x:v>
      </x:c>
      <x:c r="G10398" s="27" t="str">
        <x:v>CO2 to DME</x:v>
      </x:c>
      <x:c r="H10398" s="27" t="str">
        <x:v>Reject</x:v>
      </x:c>
      <x:c r="I10398" s="27" t="str">
        <x:v>Vehicle linked</x:v>
      </x:c>
      <x:c r="J10398" s="28" t="n">
        <x:v>1</x:v>
      </x:c>
      <x:c r="K10398" s="27" t="str">
        <x:v>Mixed-gas and energy gate fail</x:v>
      </x:c>
      <x:c r="L10398" s="27" t="str">
        <x:v>Carbon-to-fuel loop</x:v>
      </x:c>
      <x:c r="M10398" s="27" t="str">
        <x:v>HHO is consumed and an alternator-fed loop is energy-negative; CO2 product needs reactive capture and regeneration</x:v>
      </x:c>
    </x:row>
    <x:row r="10399">
      <x:c r="A10399" s="27" t="str">
        <x:v>X06615</x:v>
      </x:c>
      <x:c r="B10399" s="27" t="str">
        <x:v>Diesel</x:v>
      </x:c>
      <x:c r="C10399" s="27" t="str">
        <x:v>Onboard mixed HHO</x:v>
      </x:c>
      <x:c r="D10399" s="27" t="str">
        <x:v>PEM water</x:v>
      </x:c>
      <x:c r="E10399" s="27" t="str">
        <x:v>Baseline aftertreatment</x:v>
      </x:c>
      <x:c r="F10399" s="27" t="str">
        <x:v>H2-O2 RFC</x:v>
      </x:c>
      <x:c r="G10399" s="27" t="str">
        <x:v>Captured PM research only</x:v>
      </x:c>
      <x:c r="H10399" s="27" t="str">
        <x:v>Reject</x:v>
      </x:c>
      <x:c r="I10399" s="27" t="str">
        <x:v>Vehicle linked</x:v>
      </x:c>
      <x:c r="J10399" s="28" t="n">
        <x:v>1</x:v>
      </x:c>
      <x:c r="K10399" s="27" t="str">
        <x:v>Mixed-gas and energy gate fail</x:v>
      </x:c>
      <x:c r="L10399" s="27" t="str">
        <x:v>Pollutant characterization</x:v>
      </x:c>
      <x:c r="M10399" s="27" t="str">
        <x:v>HHO is consumed and an alternator-fed loop is energy-negative</x:v>
      </x:c>
    </x:row>
    <x:row r="10400">
      <x:c r="A10400" s="27" t="str">
        <x:v>X06616</x:v>
      </x:c>
      <x:c r="B10400" s="27" t="str">
        <x:v>Diesel</x:v>
      </x:c>
      <x:c r="C10400" s="27" t="str">
        <x:v>Onboard mixed HHO</x:v>
      </x:c>
      <x:c r="D10400" s="27" t="str">
        <x:v>PEM water</x:v>
      </x:c>
      <x:c r="E10400" s="27" t="str">
        <x:v>Baseline aftertreatment</x:v>
      </x:c>
      <x:c r="F10400" s="27" t="str">
        <x:v>H2-Cl2 RFC</x:v>
      </x:c>
      <x:c r="G10400" s="27" t="str">
        <x:v>Recovered water and heat</x:v>
      </x:c>
      <x:c r="H10400" s="27" t="str">
        <x:v>Reject</x:v>
      </x:c>
      <x:c r="I10400" s="27" t="str">
        <x:v>Vehicle linked</x:v>
      </x:c>
      <x:c r="J10400" s="28" t="n">
        <x:v>1</x:v>
      </x:c>
      <x:c r="K10400" s="27" t="str">
        <x:v>Chlorine or lithium onboard gate fail</x:v>
      </x:c>
      <x:c r="L10400" s="27" t="str">
        <x:v>Water and heat recovery</x:v>
      </x:c>
      <x:c r="M10400" s="27" t="str">
        <x:v>HHO is consumed and an alternator-fed loop is energy-negative; H2-Cl2 storage lacks a matched chlorine loop; Chlorine or lithium inventory is not accepted in the vehicle module</x:v>
      </x:c>
    </x:row>
    <x:row r="10401">
      <x:c r="A10401" s="27" t="str">
        <x:v>X06617</x:v>
      </x:c>
      <x:c r="B10401" s="27" t="str">
        <x:v>Diesel</x:v>
      </x:c>
      <x:c r="C10401" s="27" t="str">
        <x:v>Onboard mixed HHO</x:v>
      </x:c>
      <x:c r="D10401" s="27" t="str">
        <x:v>PEM water</x:v>
      </x:c>
      <x:c r="E10401" s="27" t="str">
        <x:v>Baseline aftertreatment</x:v>
      </x:c>
      <x:c r="F10401" s="27" t="str">
        <x:v>H2-Cl2 RFC</x:v>
      </x:c>
      <x:c r="G10401" s="27" t="str">
        <x:v>CO2 to methane</x:v>
      </x:c>
      <x:c r="H10401" s="27" t="str">
        <x:v>Reject</x:v>
      </x:c>
      <x:c r="I10401" s="27" t="str">
        <x:v>Vehicle linked</x:v>
      </x:c>
      <x:c r="J10401" s="28" t="n">
        <x:v>1</x:v>
      </x:c>
      <x:c r="K10401" s="27" t="str">
        <x:v>Chlorine or lithium onboard gate fail</x:v>
      </x:c>
      <x:c r="L10401" s="27" t="str">
        <x:v>Carbon-to-fuel loop</x:v>
      </x:c>
      <x:c r="M10401" s="27" t="str">
        <x:v>HHO is consumed and an alternator-fed loop is energy-negative; CO2 product needs reactive capture and regeneration; H2-Cl2 storage lacks a matched chlorine loop; Chlorine or lithium inventory is not accepted in the vehicle module</x:v>
      </x:c>
    </x:row>
    <x:row r="10402">
      <x:c r="A10402" s="27" t="str">
        <x:v>X06618</x:v>
      </x:c>
      <x:c r="B10402" s="27" t="str">
        <x:v>Diesel</x:v>
      </x:c>
      <x:c r="C10402" s="27" t="str">
        <x:v>Onboard mixed HHO</x:v>
      </x:c>
      <x:c r="D10402" s="27" t="str">
        <x:v>PEM water</x:v>
      </x:c>
      <x:c r="E10402" s="27" t="str">
        <x:v>Baseline aftertreatment</x:v>
      </x:c>
      <x:c r="F10402" s="27" t="str">
        <x:v>H2-Cl2 RFC</x:v>
      </x:c>
      <x:c r="G10402" s="27" t="str">
        <x:v>CO2 to methanol</x:v>
      </x:c>
      <x:c r="H10402" s="27" t="str">
        <x:v>Reject</x:v>
      </x:c>
      <x:c r="I10402" s="27" t="str">
        <x:v>Vehicle linked</x:v>
      </x:c>
      <x:c r="J10402" s="28" t="n">
        <x:v>1</x:v>
      </x:c>
      <x:c r="K10402" s="27" t="str">
        <x:v>Chlorine or lithium onboard gate fail</x:v>
      </x:c>
      <x:c r="L10402" s="27" t="str">
        <x:v>Carbon-to-fuel loop</x:v>
      </x:c>
      <x:c r="M10402" s="27" t="str">
        <x:v>HHO is consumed and an alternator-fed loop is energy-negative; CO2 product needs reactive capture and regeneration; H2-Cl2 storage lacks a matched chlorine loop; Chlorine or lithium inventory is not accepted in the vehicle module</x:v>
      </x:c>
    </x:row>
    <x:row r="10403">
      <x:c r="A10403" s="27" t="str">
        <x:v>X06619</x:v>
      </x:c>
      <x:c r="B10403" s="27" t="str">
        <x:v>Diesel</x:v>
      </x:c>
      <x:c r="C10403" s="27" t="str">
        <x:v>Onboard mixed HHO</x:v>
      </x:c>
      <x:c r="D10403" s="27" t="str">
        <x:v>PEM water</x:v>
      </x:c>
      <x:c r="E10403" s="27" t="str">
        <x:v>Baseline aftertreatment</x:v>
      </x:c>
      <x:c r="F10403" s="27" t="str">
        <x:v>H2-Cl2 RFC</x:v>
      </x:c>
      <x:c r="G10403" s="27" t="str">
        <x:v>CO2 to DME</x:v>
      </x:c>
      <x:c r="H10403" s="27" t="str">
        <x:v>Reject</x:v>
      </x:c>
      <x:c r="I10403" s="27" t="str">
        <x:v>Vehicle linked</x:v>
      </x:c>
      <x:c r="J10403" s="28" t="n">
        <x:v>1</x:v>
      </x:c>
      <x:c r="K10403" s="27" t="str">
        <x:v>Chlorine or lithium onboard gate fail</x:v>
      </x:c>
      <x:c r="L10403" s="27" t="str">
        <x:v>Carbon-to-fuel loop</x:v>
      </x:c>
      <x:c r="M10403" s="27" t="str">
        <x:v>HHO is consumed and an alternator-fed loop is energy-negative; CO2 product needs reactive capture and regeneration; H2-Cl2 storage lacks a matched chlorine loop; Chlorine or lithium inventory is not accepted in the vehicle module</x:v>
      </x:c>
    </x:row>
    <x:row r="10404">
      <x:c r="A10404" s="27" t="str">
        <x:v>X06620</x:v>
      </x:c>
      <x:c r="B10404" s="27" t="str">
        <x:v>Diesel</x:v>
      </x:c>
      <x:c r="C10404" s="27" t="str">
        <x:v>Onboard mixed HHO</x:v>
      </x:c>
      <x:c r="D10404" s="27" t="str">
        <x:v>PEM water</x:v>
      </x:c>
      <x:c r="E10404" s="27" t="str">
        <x:v>Baseline aftertreatment</x:v>
      </x:c>
      <x:c r="F10404" s="27" t="str">
        <x:v>H2-Cl2 RFC</x:v>
      </x:c>
      <x:c r="G10404" s="27" t="str">
        <x:v>Captured PM research only</x:v>
      </x:c>
      <x:c r="H10404" s="27" t="str">
        <x:v>Reject</x:v>
      </x:c>
      <x:c r="I10404" s="27" t="str">
        <x:v>Vehicle linked</x:v>
      </x:c>
      <x:c r="J10404" s="28" t="n">
        <x:v>1</x:v>
      </x:c>
      <x:c r="K10404" s="27" t="str">
        <x:v>Chlorine or lithium onboard gate fail</x:v>
      </x:c>
      <x:c r="L10404" s="27" t="str">
        <x:v>Pollutant characterization</x:v>
      </x:c>
      <x:c r="M10404" s="27" t="str">
        <x:v>HHO is consumed and an alternator-fed loop is energy-negative; H2-Cl2 storage lacks a matched chlorine loop; Chlorine or lithium inventory is not accepted in the vehicle module</x:v>
      </x:c>
    </x:row>
    <x:row r="10405">
      <x:c r="A10405" s="27" t="str">
        <x:v>X06621</x:v>
      </x:c>
      <x:c r="B10405" s="27" t="str">
        <x:v>Diesel</x:v>
      </x:c>
      <x:c r="C10405" s="27" t="str">
        <x:v>Onboard mixed HHO</x:v>
      </x:c>
      <x:c r="D10405" s="27" t="str">
        <x:v>PEM water</x:v>
      </x:c>
      <x:c r="E10405" s="27" t="str">
        <x:v>Baseline aftertreatment</x:v>
      </x:c>
      <x:c r="F10405" s="27" t="str">
        <x:v>Li-Cl2</x:v>
      </x:c>
      <x:c r="G10405" s="27" t="str">
        <x:v>Recovered water and heat</x:v>
      </x:c>
      <x:c r="H10405" s="27" t="str">
        <x:v>Reject</x:v>
      </x:c>
      <x:c r="I10405" s="27" t="str">
        <x:v>Vehicle linked</x:v>
      </x:c>
      <x:c r="J10405" s="28" t="n">
        <x:v>1</x:v>
      </x:c>
      <x:c r="K10405" s="27" t="str">
        <x:v>Chlorine or lithium onboard gate fail</x:v>
      </x:c>
      <x:c r="L10405" s="27" t="str">
        <x:v>Water and heat recovery</x:v>
      </x:c>
      <x:c r="M10405" s="27" t="str">
        <x:v>HHO is consumed and an alternator-fed loop is energy-negative; Li-Cl2 storage lacks molten LiCl regeneration; Chlorine or lithium inventory is not accepted in the vehicle module</x:v>
      </x:c>
    </x:row>
    <x:row r="10406">
      <x:c r="A10406" s="27" t="str">
        <x:v>X06622</x:v>
      </x:c>
      <x:c r="B10406" s="27" t="str">
        <x:v>Diesel</x:v>
      </x:c>
      <x:c r="C10406" s="27" t="str">
        <x:v>Onboard mixed HHO</x:v>
      </x:c>
      <x:c r="D10406" s="27" t="str">
        <x:v>PEM water</x:v>
      </x:c>
      <x:c r="E10406" s="27" t="str">
        <x:v>Baseline aftertreatment</x:v>
      </x:c>
      <x:c r="F10406" s="27" t="str">
        <x:v>Li-Cl2</x:v>
      </x:c>
      <x:c r="G10406" s="27" t="str">
        <x:v>CO2 to methane</x:v>
      </x:c>
      <x:c r="H10406" s="27" t="str">
        <x:v>Reject</x:v>
      </x:c>
      <x:c r="I10406" s="27" t="str">
        <x:v>Vehicle linked</x:v>
      </x:c>
      <x:c r="J10406" s="28" t="n">
        <x:v>1</x:v>
      </x:c>
      <x:c r="K10406" s="27" t="str">
        <x:v>Chlorine or lithium onboard gate fail</x:v>
      </x:c>
      <x:c r="L10406" s="27" t="str">
        <x:v>Carbon-to-fuel loop</x:v>
      </x:c>
      <x:c r="M10406" s="27" t="str">
        <x:v>HHO is consumed and an alternator-fed loop is energy-negative; CO2 product needs reactive capture and regeneration; Li-Cl2 storage lacks molten LiCl regeneration; Chlorine or lithium inventory is not accepted in the vehicle module</x:v>
      </x:c>
    </x:row>
    <x:row r="10407">
      <x:c r="A10407" s="27" t="str">
        <x:v>X06623</x:v>
      </x:c>
      <x:c r="B10407" s="27" t="str">
        <x:v>Diesel</x:v>
      </x:c>
      <x:c r="C10407" s="27" t="str">
        <x:v>Onboard mixed HHO</x:v>
      </x:c>
      <x:c r="D10407" s="27" t="str">
        <x:v>PEM water</x:v>
      </x:c>
      <x:c r="E10407" s="27" t="str">
        <x:v>Baseline aftertreatment</x:v>
      </x:c>
      <x:c r="F10407" s="27" t="str">
        <x:v>Li-Cl2</x:v>
      </x:c>
      <x:c r="G10407" s="27" t="str">
        <x:v>CO2 to methanol</x:v>
      </x:c>
      <x:c r="H10407" s="27" t="str">
        <x:v>Reject</x:v>
      </x:c>
      <x:c r="I10407" s="27" t="str">
        <x:v>Vehicle linked</x:v>
      </x:c>
      <x:c r="J10407" s="28" t="n">
        <x:v>1</x:v>
      </x:c>
      <x:c r="K10407" s="27" t="str">
        <x:v>Chlorine or lithium onboard gate fail</x:v>
      </x:c>
      <x:c r="L10407" s="27" t="str">
        <x:v>Carbon-to-fuel loop</x:v>
      </x:c>
      <x:c r="M10407" s="27" t="str">
        <x:v>HHO is consumed and an alternator-fed loop is energy-negative; CO2 product needs reactive capture and regeneration; Li-Cl2 storage lacks molten LiCl regeneration; Chlorine or lithium inventory is not accepted in the vehicle module</x:v>
      </x:c>
    </x:row>
    <x:row r="10408">
      <x:c r="A10408" s="27" t="str">
        <x:v>X06624</x:v>
      </x:c>
      <x:c r="B10408" s="27" t="str">
        <x:v>Diesel</x:v>
      </x:c>
      <x:c r="C10408" s="27" t="str">
        <x:v>Onboard mixed HHO</x:v>
      </x:c>
      <x:c r="D10408" s="27" t="str">
        <x:v>PEM water</x:v>
      </x:c>
      <x:c r="E10408" s="27" t="str">
        <x:v>Baseline aftertreatment</x:v>
      </x:c>
      <x:c r="F10408" s="27" t="str">
        <x:v>Li-Cl2</x:v>
      </x:c>
      <x:c r="G10408" s="27" t="str">
        <x:v>CO2 to DME</x:v>
      </x:c>
      <x:c r="H10408" s="27" t="str">
        <x:v>Reject</x:v>
      </x:c>
      <x:c r="I10408" s="27" t="str">
        <x:v>Vehicle linked</x:v>
      </x:c>
      <x:c r="J10408" s="28" t="n">
        <x:v>1</x:v>
      </x:c>
      <x:c r="K10408" s="27" t="str">
        <x:v>Chlorine or lithium onboard gate fail</x:v>
      </x:c>
      <x:c r="L10408" s="27" t="str">
        <x:v>Carbon-to-fuel loop</x:v>
      </x:c>
      <x:c r="M10408" s="27" t="str">
        <x:v>HHO is consumed and an alternator-fed loop is energy-negative; CO2 product needs reactive capture and regeneration; Li-Cl2 storage lacks molten LiCl regeneration; Chlorine or lithium inventory is not accepted in the vehicle module</x:v>
      </x:c>
    </x:row>
    <x:row r="10409">
      <x:c r="A10409" s="27" t="str">
        <x:v>X06625</x:v>
      </x:c>
      <x:c r="B10409" s="27" t="str">
        <x:v>Diesel</x:v>
      </x:c>
      <x:c r="C10409" s="27" t="str">
        <x:v>Onboard mixed HHO</x:v>
      </x:c>
      <x:c r="D10409" s="27" t="str">
        <x:v>PEM water</x:v>
      </x:c>
      <x:c r="E10409" s="27" t="str">
        <x:v>Baseline aftertreatment</x:v>
      </x:c>
      <x:c r="F10409" s="27" t="str">
        <x:v>Li-Cl2</x:v>
      </x:c>
      <x:c r="G10409" s="27" t="str">
        <x:v>Captured PM research only</x:v>
      </x:c>
      <x:c r="H10409" s="27" t="str">
        <x:v>Reject</x:v>
      </x:c>
      <x:c r="I10409" s="27" t="str">
        <x:v>Vehicle linked</x:v>
      </x:c>
      <x:c r="J10409" s="28" t="n">
        <x:v>1</x:v>
      </x:c>
      <x:c r="K10409" s="27" t="str">
        <x:v>Chlorine or lithium onboard gate fail</x:v>
      </x:c>
      <x:c r="L10409" s="27" t="str">
        <x:v>Pollutant characterization</x:v>
      </x:c>
      <x:c r="M10409" s="27" t="str">
        <x:v>HHO is consumed and an alternator-fed loop is energy-negative; Li-Cl2 storage lacks molten LiCl regeneration; Chlorine or lithium inventory is not accepted in the vehicle module</x:v>
      </x:c>
    </x:row>
    <x:row r="10410">
      <x:c r="A10410" s="27" t="str">
        <x:v>X06626</x:v>
      </x:c>
      <x:c r="B10410" s="27" t="str">
        <x:v>Diesel</x:v>
      </x:c>
      <x:c r="C10410" s="27" t="str">
        <x:v>Onboard mixed HHO</x:v>
      </x:c>
      <x:c r="D10410" s="27" t="str">
        <x:v>PEM water</x:v>
      </x:c>
      <x:c r="E10410" s="27" t="str">
        <x:v>Plain-water Bubble Butt</x:v>
      </x:c>
      <x:c r="F10410" s="27" t="str">
        <x:v>LFP</x:v>
      </x:c>
      <x:c r="G10410" s="27" t="str">
        <x:v>Recovered water and heat</x:v>
      </x:c>
      <x:c r="H10410" s="27" t="str">
        <x:v>Reject</x:v>
      </x:c>
      <x:c r="I10410" s="27" t="str">
        <x:v>Vehicle linked</x:v>
      </x:c>
      <x:c r="J10410" s="28" t="n">
        <x:v>1</x:v>
      </x:c>
      <x:c r="K10410" s="27" t="str">
        <x:v>Mixed-gas and energy gate fail</x:v>
      </x:c>
      <x:c r="L10410" s="27" t="str">
        <x:v>Water and heat recovery</x:v>
      </x:c>
      <x:c r="M10410" s="27" t="str">
        <x:v>HHO is consumed and an alternator-fed loop is energy-negative</x:v>
      </x:c>
    </x:row>
    <x:row r="10411">
      <x:c r="A10411" s="27" t="str">
        <x:v>X06627</x:v>
      </x:c>
      <x:c r="B10411" s="27" t="str">
        <x:v>Diesel</x:v>
      </x:c>
      <x:c r="C10411" s="27" t="str">
        <x:v>Onboard mixed HHO</x:v>
      </x:c>
      <x:c r="D10411" s="27" t="str">
        <x:v>PEM water</x:v>
      </x:c>
      <x:c r="E10411" s="27" t="str">
        <x:v>Plain-water Bubble Butt</x:v>
      </x:c>
      <x:c r="F10411" s="27" t="str">
        <x:v>LFP</x:v>
      </x:c>
      <x:c r="G10411" s="27" t="str">
        <x:v>CO2 to methane</x:v>
      </x:c>
      <x:c r="H10411" s="27" t="str">
        <x:v>Reject</x:v>
      </x:c>
      <x:c r="I10411" s="27" t="str">
        <x:v>Vehicle linked</x:v>
      </x:c>
      <x:c r="J10411" s="28" t="n">
        <x:v>1</x:v>
      </x:c>
      <x:c r="K10411" s="27" t="str">
        <x:v>Mixed-gas and energy gate fail</x:v>
      </x:c>
      <x:c r="L10411" s="27" t="str">
        <x:v>Carbon-to-fuel loop</x:v>
      </x:c>
      <x:c r="M10411" s="27" t="str">
        <x:v>HHO is consumed and an alternator-fed loop is energy-negative; CO2 product needs reactive capture and regeneration</x:v>
      </x:c>
    </x:row>
    <x:row r="10412">
      <x:c r="A10412" s="27" t="str">
        <x:v>X06628</x:v>
      </x:c>
      <x:c r="B10412" s="27" t="str">
        <x:v>Diesel</x:v>
      </x:c>
      <x:c r="C10412" s="27" t="str">
        <x:v>Onboard mixed HHO</x:v>
      </x:c>
      <x:c r="D10412" s="27" t="str">
        <x:v>PEM water</x:v>
      </x:c>
      <x:c r="E10412" s="27" t="str">
        <x:v>Plain-water Bubble Butt</x:v>
      </x:c>
      <x:c r="F10412" s="27" t="str">
        <x:v>LFP</x:v>
      </x:c>
      <x:c r="G10412" s="27" t="str">
        <x:v>CO2 to methanol</x:v>
      </x:c>
      <x:c r="H10412" s="27" t="str">
        <x:v>Reject</x:v>
      </x:c>
      <x:c r="I10412" s="27" t="str">
        <x:v>Vehicle linked</x:v>
      </x:c>
      <x:c r="J10412" s="28" t="n">
        <x:v>1</x:v>
      </x:c>
      <x:c r="K10412" s="27" t="str">
        <x:v>Mixed-gas and energy gate fail</x:v>
      </x:c>
      <x:c r="L10412" s="27" t="str">
        <x:v>Carbon-to-fuel loop</x:v>
      </x:c>
      <x:c r="M10412" s="27" t="str">
        <x:v>HHO is consumed and an alternator-fed loop is energy-negative; CO2 product needs reactive capture and regeneration</x:v>
      </x:c>
    </x:row>
    <x:row r="10413">
      <x:c r="A10413" s="27" t="str">
        <x:v>X06629</x:v>
      </x:c>
      <x:c r="B10413" s="27" t="str">
        <x:v>Diesel</x:v>
      </x:c>
      <x:c r="C10413" s="27" t="str">
        <x:v>Onboard mixed HHO</x:v>
      </x:c>
      <x:c r="D10413" s="27" t="str">
        <x:v>PEM water</x:v>
      </x:c>
      <x:c r="E10413" s="27" t="str">
        <x:v>Plain-water Bubble Butt</x:v>
      </x:c>
      <x:c r="F10413" s="27" t="str">
        <x:v>LFP</x:v>
      </x:c>
      <x:c r="G10413" s="27" t="str">
        <x:v>CO2 to DME</x:v>
      </x:c>
      <x:c r="H10413" s="27" t="str">
        <x:v>Reject</x:v>
      </x:c>
      <x:c r="I10413" s="27" t="str">
        <x:v>Vehicle linked</x:v>
      </x:c>
      <x:c r="J10413" s="28" t="n">
        <x:v>1</x:v>
      </x:c>
      <x:c r="K10413" s="27" t="str">
        <x:v>Mixed-gas and energy gate fail</x:v>
      </x:c>
      <x:c r="L10413" s="27" t="str">
        <x:v>Carbon-to-fuel loop</x:v>
      </x:c>
      <x:c r="M10413" s="27" t="str">
        <x:v>HHO is consumed and an alternator-fed loop is energy-negative; CO2 product needs reactive capture and regeneration</x:v>
      </x:c>
    </x:row>
    <x:row r="10414">
      <x:c r="A10414" s="27" t="str">
        <x:v>X06630</x:v>
      </x:c>
      <x:c r="B10414" s="27" t="str">
        <x:v>Diesel</x:v>
      </x:c>
      <x:c r="C10414" s="27" t="str">
        <x:v>Onboard mixed HHO</x:v>
      </x:c>
      <x:c r="D10414" s="27" t="str">
        <x:v>PEM water</x:v>
      </x:c>
      <x:c r="E10414" s="27" t="str">
        <x:v>Plain-water Bubble Butt</x:v>
      </x:c>
      <x:c r="F10414" s="27" t="str">
        <x:v>LFP</x:v>
      </x:c>
      <x:c r="G10414" s="27" t="str">
        <x:v>Captured PM research only</x:v>
      </x:c>
      <x:c r="H10414" s="27" t="str">
        <x:v>Reject</x:v>
      </x:c>
      <x:c r="I10414" s="27" t="str">
        <x:v>Vehicle linked</x:v>
      </x:c>
      <x:c r="J10414" s="28" t="n">
        <x:v>1</x:v>
      </x:c>
      <x:c r="K10414" s="27" t="str">
        <x:v>Mixed-gas and energy gate fail</x:v>
      </x:c>
      <x:c r="L10414" s="27" t="str">
        <x:v>Pollutant characterization</x:v>
      </x:c>
      <x:c r="M10414" s="27" t="str">
        <x:v>HHO is consumed and an alternator-fed loop is energy-negative</x:v>
      </x:c>
    </x:row>
    <x:row r="10415">
      <x:c r="A10415" s="27" t="str">
        <x:v>X06631</x:v>
      </x:c>
      <x:c r="B10415" s="27" t="str">
        <x:v>Diesel</x:v>
      </x:c>
      <x:c r="C10415" s="27" t="str">
        <x:v>Onboard mixed HHO</x:v>
      </x:c>
      <x:c r="D10415" s="27" t="str">
        <x:v>PEM water</x:v>
      </x:c>
      <x:c r="E10415" s="27" t="str">
        <x:v>Plain-water Bubble Butt</x:v>
      </x:c>
      <x:c r="F10415" s="27" t="str">
        <x:v>Sodium-ion</x:v>
      </x:c>
      <x:c r="G10415" s="27" t="str">
        <x:v>Recovered water and heat</x:v>
      </x:c>
      <x:c r="H10415" s="27" t="str">
        <x:v>Reject</x:v>
      </x:c>
      <x:c r="I10415" s="27" t="str">
        <x:v>Vehicle linked</x:v>
      </x:c>
      <x:c r="J10415" s="28" t="n">
        <x:v>1</x:v>
      </x:c>
      <x:c r="K10415" s="27" t="str">
        <x:v>Mixed-gas and energy gate fail</x:v>
      </x:c>
      <x:c r="L10415" s="27" t="str">
        <x:v>Water and heat recovery</x:v>
      </x:c>
      <x:c r="M10415" s="27" t="str">
        <x:v>HHO is consumed and an alternator-fed loop is energy-negative</x:v>
      </x:c>
    </x:row>
    <x:row r="10416">
      <x:c r="A10416" s="27" t="str">
        <x:v>X06632</x:v>
      </x:c>
      <x:c r="B10416" s="27" t="str">
        <x:v>Diesel</x:v>
      </x:c>
      <x:c r="C10416" s="27" t="str">
        <x:v>Onboard mixed HHO</x:v>
      </x:c>
      <x:c r="D10416" s="27" t="str">
        <x:v>PEM water</x:v>
      </x:c>
      <x:c r="E10416" s="27" t="str">
        <x:v>Plain-water Bubble Butt</x:v>
      </x:c>
      <x:c r="F10416" s="27" t="str">
        <x:v>Sodium-ion</x:v>
      </x:c>
      <x:c r="G10416" s="27" t="str">
        <x:v>CO2 to methane</x:v>
      </x:c>
      <x:c r="H10416" s="27" t="str">
        <x:v>Reject</x:v>
      </x:c>
      <x:c r="I10416" s="27" t="str">
        <x:v>Vehicle linked</x:v>
      </x:c>
      <x:c r="J10416" s="28" t="n">
        <x:v>1</x:v>
      </x:c>
      <x:c r="K10416" s="27" t="str">
        <x:v>Mixed-gas and energy gate fail</x:v>
      </x:c>
      <x:c r="L10416" s="27" t="str">
        <x:v>Carbon-to-fuel loop</x:v>
      </x:c>
      <x:c r="M10416" s="27" t="str">
        <x:v>HHO is consumed and an alternator-fed loop is energy-negative; CO2 product needs reactive capture and regeneration</x:v>
      </x:c>
    </x:row>
    <x:row r="10417">
      <x:c r="A10417" s="27" t="str">
        <x:v>X06633</x:v>
      </x:c>
      <x:c r="B10417" s="27" t="str">
        <x:v>Diesel</x:v>
      </x:c>
      <x:c r="C10417" s="27" t="str">
        <x:v>Onboard mixed HHO</x:v>
      </x:c>
      <x:c r="D10417" s="27" t="str">
        <x:v>PEM water</x:v>
      </x:c>
      <x:c r="E10417" s="27" t="str">
        <x:v>Plain-water Bubble Butt</x:v>
      </x:c>
      <x:c r="F10417" s="27" t="str">
        <x:v>Sodium-ion</x:v>
      </x:c>
      <x:c r="G10417" s="27" t="str">
        <x:v>CO2 to methanol</x:v>
      </x:c>
      <x:c r="H10417" s="27" t="str">
        <x:v>Reject</x:v>
      </x:c>
      <x:c r="I10417" s="27" t="str">
        <x:v>Vehicle linked</x:v>
      </x:c>
      <x:c r="J10417" s="28" t="n">
        <x:v>1</x:v>
      </x:c>
      <x:c r="K10417" s="27" t="str">
        <x:v>Mixed-gas and energy gate fail</x:v>
      </x:c>
      <x:c r="L10417" s="27" t="str">
        <x:v>Carbon-to-fuel loop</x:v>
      </x:c>
      <x:c r="M10417" s="27" t="str">
        <x:v>HHO is consumed and an alternator-fed loop is energy-negative; CO2 product needs reactive capture and regeneration</x:v>
      </x:c>
    </x:row>
    <x:row r="10418">
      <x:c r="A10418" s="27" t="str">
        <x:v>X06634</x:v>
      </x:c>
      <x:c r="B10418" s="27" t="str">
        <x:v>Diesel</x:v>
      </x:c>
      <x:c r="C10418" s="27" t="str">
        <x:v>Onboard mixed HHO</x:v>
      </x:c>
      <x:c r="D10418" s="27" t="str">
        <x:v>PEM water</x:v>
      </x:c>
      <x:c r="E10418" s="27" t="str">
        <x:v>Plain-water Bubble Butt</x:v>
      </x:c>
      <x:c r="F10418" s="27" t="str">
        <x:v>Sodium-ion</x:v>
      </x:c>
      <x:c r="G10418" s="27" t="str">
        <x:v>CO2 to DME</x:v>
      </x:c>
      <x:c r="H10418" s="27" t="str">
        <x:v>Reject</x:v>
      </x:c>
      <x:c r="I10418" s="27" t="str">
        <x:v>Vehicle linked</x:v>
      </x:c>
      <x:c r="J10418" s="28" t="n">
        <x:v>1</x:v>
      </x:c>
      <x:c r="K10418" s="27" t="str">
        <x:v>Mixed-gas and energy gate fail</x:v>
      </x:c>
      <x:c r="L10418" s="27" t="str">
        <x:v>Carbon-to-fuel loop</x:v>
      </x:c>
      <x:c r="M10418" s="27" t="str">
        <x:v>HHO is consumed and an alternator-fed loop is energy-negative; CO2 product needs reactive capture and regeneration</x:v>
      </x:c>
    </x:row>
    <x:row r="10419">
      <x:c r="A10419" s="27" t="str">
        <x:v>X06635</x:v>
      </x:c>
      <x:c r="B10419" s="27" t="str">
        <x:v>Diesel</x:v>
      </x:c>
      <x:c r="C10419" s="27" t="str">
        <x:v>Onboard mixed HHO</x:v>
      </x:c>
      <x:c r="D10419" s="27" t="str">
        <x:v>PEM water</x:v>
      </x:c>
      <x:c r="E10419" s="27" t="str">
        <x:v>Plain-water Bubble Butt</x:v>
      </x:c>
      <x:c r="F10419" s="27" t="str">
        <x:v>Sodium-ion</x:v>
      </x:c>
      <x:c r="G10419" s="27" t="str">
        <x:v>Captured PM research only</x:v>
      </x:c>
      <x:c r="H10419" s="27" t="str">
        <x:v>Reject</x:v>
      </x:c>
      <x:c r="I10419" s="27" t="str">
        <x:v>Vehicle linked</x:v>
      </x:c>
      <x:c r="J10419" s="28" t="n">
        <x:v>1</x:v>
      </x:c>
      <x:c r="K10419" s="27" t="str">
        <x:v>Mixed-gas and energy gate fail</x:v>
      </x:c>
      <x:c r="L10419" s="27" t="str">
        <x:v>Pollutant characterization</x:v>
      </x:c>
      <x:c r="M10419" s="27" t="str">
        <x:v>HHO is consumed and an alternator-fed loop is energy-negative</x:v>
      </x:c>
    </x:row>
    <x:row r="10420">
      <x:c r="A10420" s="27" t="str">
        <x:v>X06636</x:v>
      </x:c>
      <x:c r="B10420" s="27" t="str">
        <x:v>Diesel</x:v>
      </x:c>
      <x:c r="C10420" s="27" t="str">
        <x:v>Onboard mixed HHO</x:v>
      </x:c>
      <x:c r="D10420" s="27" t="str">
        <x:v>PEM water</x:v>
      </x:c>
      <x:c r="E10420" s="27" t="str">
        <x:v>Plain-water Bubble Butt</x:v>
      </x:c>
      <x:c r="F10420" s="27" t="str">
        <x:v>H2-O2 RFC</x:v>
      </x:c>
      <x:c r="G10420" s="27" t="str">
        <x:v>Recovered water and heat</x:v>
      </x:c>
      <x:c r="H10420" s="27" t="str">
        <x:v>Reject</x:v>
      </x:c>
      <x:c r="I10420" s="27" t="str">
        <x:v>Vehicle linked</x:v>
      </x:c>
      <x:c r="J10420" s="28" t="n">
        <x:v>1</x:v>
      </x:c>
      <x:c r="K10420" s="27" t="str">
        <x:v>Mixed-gas and energy gate fail</x:v>
      </x:c>
      <x:c r="L10420" s="27" t="str">
        <x:v>Water and heat recovery</x:v>
      </x:c>
      <x:c r="M10420" s="27" t="str">
        <x:v>HHO is consumed and an alternator-fed loop is energy-negative</x:v>
      </x:c>
    </x:row>
    <x:row r="10421">
      <x:c r="A10421" s="27" t="str">
        <x:v>X06637</x:v>
      </x:c>
      <x:c r="B10421" s="27" t="str">
        <x:v>Diesel</x:v>
      </x:c>
      <x:c r="C10421" s="27" t="str">
        <x:v>Onboard mixed HHO</x:v>
      </x:c>
      <x:c r="D10421" s="27" t="str">
        <x:v>PEM water</x:v>
      </x:c>
      <x:c r="E10421" s="27" t="str">
        <x:v>Plain-water Bubble Butt</x:v>
      </x:c>
      <x:c r="F10421" s="27" t="str">
        <x:v>H2-O2 RFC</x:v>
      </x:c>
      <x:c r="G10421" s="27" t="str">
        <x:v>CO2 to methane</x:v>
      </x:c>
      <x:c r="H10421" s="27" t="str">
        <x:v>Reject</x:v>
      </x:c>
      <x:c r="I10421" s="27" t="str">
        <x:v>Vehicle linked</x:v>
      </x:c>
      <x:c r="J10421" s="28" t="n">
        <x:v>1</x:v>
      </x:c>
      <x:c r="K10421" s="27" t="str">
        <x:v>Mixed-gas and energy gate fail</x:v>
      </x:c>
      <x:c r="L10421" s="27" t="str">
        <x:v>Carbon-to-fuel loop</x:v>
      </x:c>
      <x:c r="M10421" s="27" t="str">
        <x:v>HHO is consumed and an alternator-fed loop is energy-negative; CO2 product needs reactive capture and regeneration</x:v>
      </x:c>
    </x:row>
    <x:row r="10422">
      <x:c r="A10422" s="27" t="str">
        <x:v>X06638</x:v>
      </x:c>
      <x:c r="B10422" s="27" t="str">
        <x:v>Diesel</x:v>
      </x:c>
      <x:c r="C10422" s="27" t="str">
        <x:v>Onboard mixed HHO</x:v>
      </x:c>
      <x:c r="D10422" s="27" t="str">
        <x:v>PEM water</x:v>
      </x:c>
      <x:c r="E10422" s="27" t="str">
        <x:v>Plain-water Bubble Butt</x:v>
      </x:c>
      <x:c r="F10422" s="27" t="str">
        <x:v>H2-O2 RFC</x:v>
      </x:c>
      <x:c r="G10422" s="27" t="str">
        <x:v>CO2 to methanol</x:v>
      </x:c>
      <x:c r="H10422" s="27" t="str">
        <x:v>Reject</x:v>
      </x:c>
      <x:c r="I10422" s="27" t="str">
        <x:v>Vehicle linked</x:v>
      </x:c>
      <x:c r="J10422" s="28" t="n">
        <x:v>1</x:v>
      </x:c>
      <x:c r="K10422" s="27" t="str">
        <x:v>Mixed-gas and energy gate fail</x:v>
      </x:c>
      <x:c r="L10422" s="27" t="str">
        <x:v>Carbon-to-fuel loop</x:v>
      </x:c>
      <x:c r="M10422" s="27" t="str">
        <x:v>HHO is consumed and an alternator-fed loop is energy-negative; CO2 product needs reactive capture and regeneration</x:v>
      </x:c>
    </x:row>
    <x:row r="10423">
      <x:c r="A10423" s="27" t="str">
        <x:v>X06639</x:v>
      </x:c>
      <x:c r="B10423" s="27" t="str">
        <x:v>Diesel</x:v>
      </x:c>
      <x:c r="C10423" s="27" t="str">
        <x:v>Onboard mixed HHO</x:v>
      </x:c>
      <x:c r="D10423" s="27" t="str">
        <x:v>PEM water</x:v>
      </x:c>
      <x:c r="E10423" s="27" t="str">
        <x:v>Plain-water Bubble Butt</x:v>
      </x:c>
      <x:c r="F10423" s="27" t="str">
        <x:v>H2-O2 RFC</x:v>
      </x:c>
      <x:c r="G10423" s="27" t="str">
        <x:v>CO2 to DME</x:v>
      </x:c>
      <x:c r="H10423" s="27" t="str">
        <x:v>Reject</x:v>
      </x:c>
      <x:c r="I10423" s="27" t="str">
        <x:v>Vehicle linked</x:v>
      </x:c>
      <x:c r="J10423" s="28" t="n">
        <x:v>1</x:v>
      </x:c>
      <x:c r="K10423" s="27" t="str">
        <x:v>Mixed-gas and energy gate fail</x:v>
      </x:c>
      <x:c r="L10423" s="27" t="str">
        <x:v>Carbon-to-fuel loop</x:v>
      </x:c>
      <x:c r="M10423" s="27" t="str">
        <x:v>HHO is consumed and an alternator-fed loop is energy-negative; CO2 product needs reactive capture and regeneration</x:v>
      </x:c>
    </x:row>
    <x:row r="10424">
      <x:c r="A10424" s="27" t="str">
        <x:v>X06640</x:v>
      </x:c>
      <x:c r="B10424" s="27" t="str">
        <x:v>Diesel</x:v>
      </x:c>
      <x:c r="C10424" s="27" t="str">
        <x:v>Onboard mixed HHO</x:v>
      </x:c>
      <x:c r="D10424" s="27" t="str">
        <x:v>PEM water</x:v>
      </x:c>
      <x:c r="E10424" s="27" t="str">
        <x:v>Plain-water Bubble Butt</x:v>
      </x:c>
      <x:c r="F10424" s="27" t="str">
        <x:v>H2-O2 RFC</x:v>
      </x:c>
      <x:c r="G10424" s="27" t="str">
        <x:v>Captured PM research only</x:v>
      </x:c>
      <x:c r="H10424" s="27" t="str">
        <x:v>Reject</x:v>
      </x:c>
      <x:c r="I10424" s="27" t="str">
        <x:v>Vehicle linked</x:v>
      </x:c>
      <x:c r="J10424" s="28" t="n">
        <x:v>1</x:v>
      </x:c>
      <x:c r="K10424" s="27" t="str">
        <x:v>Mixed-gas and energy gate fail</x:v>
      </x:c>
      <x:c r="L10424" s="27" t="str">
        <x:v>Pollutant characterization</x:v>
      </x:c>
      <x:c r="M10424" s="27" t="str">
        <x:v>HHO is consumed and an alternator-fed loop is energy-negative</x:v>
      </x:c>
    </x:row>
    <x:row r="10425">
      <x:c r="A10425" s="27" t="str">
        <x:v>X06641</x:v>
      </x:c>
      <x:c r="B10425" s="27" t="str">
        <x:v>Diesel</x:v>
      </x:c>
      <x:c r="C10425" s="27" t="str">
        <x:v>Onboard mixed HHO</x:v>
      </x:c>
      <x:c r="D10425" s="27" t="str">
        <x:v>PEM water</x:v>
      </x:c>
      <x:c r="E10425" s="27" t="str">
        <x:v>Plain-water Bubble Butt</x:v>
      </x:c>
      <x:c r="F10425" s="27" t="str">
        <x:v>H2-Cl2 RFC</x:v>
      </x:c>
      <x:c r="G10425" s="27" t="str">
        <x:v>Recovered water and heat</x:v>
      </x:c>
      <x:c r="H10425" s="27" t="str">
        <x:v>Reject</x:v>
      </x:c>
      <x:c r="I10425" s="27" t="str">
        <x:v>Vehicle linked</x:v>
      </x:c>
      <x:c r="J10425" s="28" t="n">
        <x:v>1</x:v>
      </x:c>
      <x:c r="K10425" s="27" t="str">
        <x:v>Chlorine or lithium onboard gate fail</x:v>
      </x:c>
      <x:c r="L10425" s="27" t="str">
        <x:v>Water and heat recovery</x:v>
      </x:c>
      <x:c r="M10425" s="27" t="str">
        <x:v>HHO is consumed and an alternator-fed loop is energy-negative; H2-Cl2 storage lacks a matched chlorine loop; Chlorine or lithium inventory is not accepted in the vehicle module</x:v>
      </x:c>
    </x:row>
    <x:row r="10426">
      <x:c r="A10426" s="27" t="str">
        <x:v>X06642</x:v>
      </x:c>
      <x:c r="B10426" s="27" t="str">
        <x:v>Diesel</x:v>
      </x:c>
      <x:c r="C10426" s="27" t="str">
        <x:v>Onboard mixed HHO</x:v>
      </x:c>
      <x:c r="D10426" s="27" t="str">
        <x:v>PEM water</x:v>
      </x:c>
      <x:c r="E10426" s="27" t="str">
        <x:v>Plain-water Bubble Butt</x:v>
      </x:c>
      <x:c r="F10426" s="27" t="str">
        <x:v>H2-Cl2 RFC</x:v>
      </x:c>
      <x:c r="G10426" s="27" t="str">
        <x:v>CO2 to methane</x:v>
      </x:c>
      <x:c r="H10426" s="27" t="str">
        <x:v>Reject</x:v>
      </x:c>
      <x:c r="I10426" s="27" t="str">
        <x:v>Vehicle linked</x:v>
      </x:c>
      <x:c r="J10426" s="28" t="n">
        <x:v>1</x:v>
      </x:c>
      <x:c r="K10426" s="27" t="str">
        <x:v>Chlorine or lithium onboard gate fail</x:v>
      </x:c>
      <x:c r="L10426" s="27" t="str">
        <x:v>Carbon-to-fuel loop</x:v>
      </x:c>
      <x:c r="M10426" s="27" t="str">
        <x:v>HHO is consumed and an alternator-fed loop is energy-negative; CO2 product needs reactive capture and regeneration; H2-Cl2 storage lacks a matched chlorine loop; Chlorine or lithium inventory is not accepted in the vehicle module</x:v>
      </x:c>
    </x:row>
    <x:row r="10427">
      <x:c r="A10427" s="27" t="str">
        <x:v>X06643</x:v>
      </x:c>
      <x:c r="B10427" s="27" t="str">
        <x:v>Diesel</x:v>
      </x:c>
      <x:c r="C10427" s="27" t="str">
        <x:v>Onboard mixed HHO</x:v>
      </x:c>
      <x:c r="D10427" s="27" t="str">
        <x:v>PEM water</x:v>
      </x:c>
      <x:c r="E10427" s="27" t="str">
        <x:v>Plain-water Bubble Butt</x:v>
      </x:c>
      <x:c r="F10427" s="27" t="str">
        <x:v>H2-Cl2 RFC</x:v>
      </x:c>
      <x:c r="G10427" s="27" t="str">
        <x:v>CO2 to methanol</x:v>
      </x:c>
      <x:c r="H10427" s="27" t="str">
        <x:v>Reject</x:v>
      </x:c>
      <x:c r="I10427" s="27" t="str">
        <x:v>Vehicle linked</x:v>
      </x:c>
      <x:c r="J10427" s="28" t="n">
        <x:v>1</x:v>
      </x:c>
      <x:c r="K10427" s="27" t="str">
        <x:v>Chlorine or lithium onboard gate fail</x:v>
      </x:c>
      <x:c r="L10427" s="27" t="str">
        <x:v>Carbon-to-fuel loop</x:v>
      </x:c>
      <x:c r="M10427" s="27" t="str">
        <x:v>HHO is consumed and an alternator-fed loop is energy-negative; CO2 product needs reactive capture and regeneration; H2-Cl2 storage lacks a matched chlorine loop; Chlorine or lithium inventory is not accepted in the vehicle module</x:v>
      </x:c>
    </x:row>
    <x:row r="10428">
      <x:c r="A10428" s="27" t="str">
        <x:v>X06644</x:v>
      </x:c>
      <x:c r="B10428" s="27" t="str">
        <x:v>Diesel</x:v>
      </x:c>
      <x:c r="C10428" s="27" t="str">
        <x:v>Onboard mixed HHO</x:v>
      </x:c>
      <x:c r="D10428" s="27" t="str">
        <x:v>PEM water</x:v>
      </x:c>
      <x:c r="E10428" s="27" t="str">
        <x:v>Plain-water Bubble Butt</x:v>
      </x:c>
      <x:c r="F10428" s="27" t="str">
        <x:v>H2-Cl2 RFC</x:v>
      </x:c>
      <x:c r="G10428" s="27" t="str">
        <x:v>CO2 to DME</x:v>
      </x:c>
      <x:c r="H10428" s="27" t="str">
        <x:v>Reject</x:v>
      </x:c>
      <x:c r="I10428" s="27" t="str">
        <x:v>Vehicle linked</x:v>
      </x:c>
      <x:c r="J10428" s="28" t="n">
        <x:v>1</x:v>
      </x:c>
      <x:c r="K10428" s="27" t="str">
        <x:v>Chlorine or lithium onboard gate fail</x:v>
      </x:c>
      <x:c r="L10428" s="27" t="str">
        <x:v>Carbon-to-fuel loop</x:v>
      </x:c>
      <x:c r="M10428" s="27" t="str">
        <x:v>HHO is consumed and an alternator-fed loop is energy-negative; CO2 product needs reactive capture and regeneration; H2-Cl2 storage lacks a matched chlorine loop; Chlorine or lithium inventory is not accepted in the vehicle module</x:v>
      </x:c>
    </x:row>
    <x:row r="10429">
      <x:c r="A10429" s="27" t="str">
        <x:v>X06645</x:v>
      </x:c>
      <x:c r="B10429" s="27" t="str">
        <x:v>Diesel</x:v>
      </x:c>
      <x:c r="C10429" s="27" t="str">
        <x:v>Onboard mixed HHO</x:v>
      </x:c>
      <x:c r="D10429" s="27" t="str">
        <x:v>PEM water</x:v>
      </x:c>
      <x:c r="E10429" s="27" t="str">
        <x:v>Plain-water Bubble Butt</x:v>
      </x:c>
      <x:c r="F10429" s="27" t="str">
        <x:v>H2-Cl2 RFC</x:v>
      </x:c>
      <x:c r="G10429" s="27" t="str">
        <x:v>Captured PM research only</x:v>
      </x:c>
      <x:c r="H10429" s="27" t="str">
        <x:v>Reject</x:v>
      </x:c>
      <x:c r="I10429" s="27" t="str">
        <x:v>Vehicle linked</x:v>
      </x:c>
      <x:c r="J10429" s="28" t="n">
        <x:v>1</x:v>
      </x:c>
      <x:c r="K10429" s="27" t="str">
        <x:v>Chlorine or lithium onboard gate fail</x:v>
      </x:c>
      <x:c r="L10429" s="27" t="str">
        <x:v>Pollutant characterization</x:v>
      </x:c>
      <x:c r="M10429" s="27" t="str">
        <x:v>HHO is consumed and an alternator-fed loop is energy-negative; H2-Cl2 storage lacks a matched chlorine loop; Chlorine or lithium inventory is not accepted in the vehicle module</x:v>
      </x:c>
    </x:row>
    <x:row r="10430">
      <x:c r="A10430" s="27" t="str">
        <x:v>X06646</x:v>
      </x:c>
      <x:c r="B10430" s="27" t="str">
        <x:v>Diesel</x:v>
      </x:c>
      <x:c r="C10430" s="27" t="str">
        <x:v>Onboard mixed HHO</x:v>
      </x:c>
      <x:c r="D10430" s="27" t="str">
        <x:v>PEM water</x:v>
      </x:c>
      <x:c r="E10430" s="27" t="str">
        <x:v>Plain-water Bubble Butt</x:v>
      </x:c>
      <x:c r="F10430" s="27" t="str">
        <x:v>Li-Cl2</x:v>
      </x:c>
      <x:c r="G10430" s="27" t="str">
        <x:v>Recovered water and heat</x:v>
      </x:c>
      <x:c r="H10430" s="27" t="str">
        <x:v>Reject</x:v>
      </x:c>
      <x:c r="I10430" s="27" t="str">
        <x:v>Vehicle linked</x:v>
      </x:c>
      <x:c r="J10430" s="28" t="n">
        <x:v>1</x:v>
      </x:c>
      <x:c r="K10430" s="27" t="str">
        <x:v>Chlorine or lithium onboard gate fail</x:v>
      </x:c>
      <x:c r="L10430" s="27" t="str">
        <x:v>Water and heat recovery</x:v>
      </x:c>
      <x:c r="M10430" s="27" t="str">
        <x:v>HHO is consumed and an alternator-fed loop is energy-negative; Li-Cl2 storage lacks molten LiCl regeneration; Chlorine or lithium inventory is not accepted in the vehicle module</x:v>
      </x:c>
    </x:row>
    <x:row r="10431">
      <x:c r="A10431" s="27" t="str">
        <x:v>X06647</x:v>
      </x:c>
      <x:c r="B10431" s="27" t="str">
        <x:v>Diesel</x:v>
      </x:c>
      <x:c r="C10431" s="27" t="str">
        <x:v>Onboard mixed HHO</x:v>
      </x:c>
      <x:c r="D10431" s="27" t="str">
        <x:v>PEM water</x:v>
      </x:c>
      <x:c r="E10431" s="27" t="str">
        <x:v>Plain-water Bubble Butt</x:v>
      </x:c>
      <x:c r="F10431" s="27" t="str">
        <x:v>Li-Cl2</x:v>
      </x:c>
      <x:c r="G10431" s="27" t="str">
        <x:v>CO2 to methane</x:v>
      </x:c>
      <x:c r="H10431" s="27" t="str">
        <x:v>Reject</x:v>
      </x:c>
      <x:c r="I10431" s="27" t="str">
        <x:v>Vehicle linked</x:v>
      </x:c>
      <x:c r="J10431" s="28" t="n">
        <x:v>1</x:v>
      </x:c>
      <x:c r="K10431" s="27" t="str">
        <x:v>Chlorine or lithium onboard gate fail</x:v>
      </x:c>
      <x:c r="L10431" s="27" t="str">
        <x:v>Carbon-to-fuel loop</x:v>
      </x:c>
      <x:c r="M10431" s="27" t="str">
        <x:v>HHO is consumed and an alternator-fed loop is energy-negative; CO2 product needs reactive capture and regeneration; Li-Cl2 storage lacks molten LiCl regeneration; Chlorine or lithium inventory is not accepted in the vehicle module</x:v>
      </x:c>
    </x:row>
    <x:row r="10432">
      <x:c r="A10432" s="27" t="str">
        <x:v>X06648</x:v>
      </x:c>
      <x:c r="B10432" s="27" t="str">
        <x:v>Diesel</x:v>
      </x:c>
      <x:c r="C10432" s="27" t="str">
        <x:v>Onboard mixed HHO</x:v>
      </x:c>
      <x:c r="D10432" s="27" t="str">
        <x:v>PEM water</x:v>
      </x:c>
      <x:c r="E10432" s="27" t="str">
        <x:v>Plain-water Bubble Butt</x:v>
      </x:c>
      <x:c r="F10432" s="27" t="str">
        <x:v>Li-Cl2</x:v>
      </x:c>
      <x:c r="G10432" s="27" t="str">
        <x:v>CO2 to methanol</x:v>
      </x:c>
      <x:c r="H10432" s="27" t="str">
        <x:v>Reject</x:v>
      </x:c>
      <x:c r="I10432" s="27" t="str">
        <x:v>Vehicle linked</x:v>
      </x:c>
      <x:c r="J10432" s="28" t="n">
        <x:v>1</x:v>
      </x:c>
      <x:c r="K10432" s="27" t="str">
        <x:v>Chlorine or lithium onboard gate fail</x:v>
      </x:c>
      <x:c r="L10432" s="27" t="str">
        <x:v>Carbon-to-fuel loop</x:v>
      </x:c>
      <x:c r="M10432" s="27" t="str">
        <x:v>HHO is consumed and an alternator-fed loop is energy-negative; CO2 product needs reactive capture and regeneration; Li-Cl2 storage lacks molten LiCl regeneration; Chlorine or lithium inventory is not accepted in the vehicle module</x:v>
      </x:c>
    </x:row>
    <x:row r="10433">
      <x:c r="A10433" s="27" t="str">
        <x:v>X06649</x:v>
      </x:c>
      <x:c r="B10433" s="27" t="str">
        <x:v>Diesel</x:v>
      </x:c>
      <x:c r="C10433" s="27" t="str">
        <x:v>Onboard mixed HHO</x:v>
      </x:c>
      <x:c r="D10433" s="27" t="str">
        <x:v>PEM water</x:v>
      </x:c>
      <x:c r="E10433" s="27" t="str">
        <x:v>Plain-water Bubble Butt</x:v>
      </x:c>
      <x:c r="F10433" s="27" t="str">
        <x:v>Li-Cl2</x:v>
      </x:c>
      <x:c r="G10433" s="27" t="str">
        <x:v>CO2 to DME</x:v>
      </x:c>
      <x:c r="H10433" s="27" t="str">
        <x:v>Reject</x:v>
      </x:c>
      <x:c r="I10433" s="27" t="str">
        <x:v>Vehicle linked</x:v>
      </x:c>
      <x:c r="J10433" s="28" t="n">
        <x:v>1</x:v>
      </x:c>
      <x:c r="K10433" s="27" t="str">
        <x:v>Chlorine or lithium onboard gate fail</x:v>
      </x:c>
      <x:c r="L10433" s="27" t="str">
        <x:v>Carbon-to-fuel loop</x:v>
      </x:c>
      <x:c r="M10433" s="27" t="str">
        <x:v>HHO is consumed and an alternator-fed loop is energy-negative; CO2 product needs reactive capture and regeneration; Li-Cl2 storage lacks molten LiCl regeneration; Chlorine or lithium inventory is not accepted in the vehicle module</x:v>
      </x:c>
    </x:row>
    <x:row r="10434">
      <x:c r="A10434" s="27" t="str">
        <x:v>X06650</x:v>
      </x:c>
      <x:c r="B10434" s="27" t="str">
        <x:v>Diesel</x:v>
      </x:c>
      <x:c r="C10434" s="27" t="str">
        <x:v>Onboard mixed HHO</x:v>
      </x:c>
      <x:c r="D10434" s="27" t="str">
        <x:v>PEM water</x:v>
      </x:c>
      <x:c r="E10434" s="27" t="str">
        <x:v>Plain-water Bubble Butt</x:v>
      </x:c>
      <x:c r="F10434" s="27" t="str">
        <x:v>Li-Cl2</x:v>
      </x:c>
      <x:c r="G10434" s="27" t="str">
        <x:v>Captured PM research only</x:v>
      </x:c>
      <x:c r="H10434" s="27" t="str">
        <x:v>Reject</x:v>
      </x:c>
      <x:c r="I10434" s="27" t="str">
        <x:v>Vehicle linked</x:v>
      </x:c>
      <x:c r="J10434" s="28" t="n">
        <x:v>1</x:v>
      </x:c>
      <x:c r="K10434" s="27" t="str">
        <x:v>Chlorine or lithium onboard gate fail</x:v>
      </x:c>
      <x:c r="L10434" s="27" t="str">
        <x:v>Pollutant characterization</x:v>
      </x:c>
      <x:c r="M10434" s="27" t="str">
        <x:v>HHO is consumed and an alternator-fed loop is energy-negative; Li-Cl2 storage lacks molten LiCl regeneration; Chlorine or lithium inventory is not accepted in the vehicle module</x:v>
      </x:c>
    </x:row>
    <x:row r="10435">
      <x:c r="A10435" s="27" t="str">
        <x:v>X06651</x:v>
      </x:c>
      <x:c r="B10435" s="27" t="str">
        <x:v>Diesel</x:v>
      </x:c>
      <x:c r="C10435" s="27" t="str">
        <x:v>Onboard mixed HHO</x:v>
      </x:c>
      <x:c r="D10435" s="27" t="str">
        <x:v>PEM water</x:v>
      </x:c>
      <x:c r="E10435" s="27" t="str">
        <x:v>Reactive onboard Bubble Butt</x:v>
      </x:c>
      <x:c r="F10435" s="27" t="str">
        <x:v>LFP</x:v>
      </x:c>
      <x:c r="G10435" s="27" t="str">
        <x:v>Recovered water and heat</x:v>
      </x:c>
      <x:c r="H10435" s="27" t="str">
        <x:v>Reject</x:v>
      </x:c>
      <x:c r="I10435" s="27" t="str">
        <x:v>Vehicle linked</x:v>
      </x:c>
      <x:c r="J10435" s="28" t="n">
        <x:v>1</x:v>
      </x:c>
      <x:c r="K10435" s="27" t="str">
        <x:v>Mixed-gas and energy gate fail</x:v>
      </x:c>
      <x:c r="L10435" s="27" t="str">
        <x:v>Water and heat recovery</x:v>
      </x:c>
      <x:c r="M10435" s="27" t="str">
        <x:v>HHO is consumed and an alternator-fed loop is energy-negative</x:v>
      </x:c>
    </x:row>
    <x:row r="10436">
      <x:c r="A10436" s="27" t="str">
        <x:v>X06652</x:v>
      </x:c>
      <x:c r="B10436" s="27" t="str">
        <x:v>Diesel</x:v>
      </x:c>
      <x:c r="C10436" s="27" t="str">
        <x:v>Onboard mixed HHO</x:v>
      </x:c>
      <x:c r="D10436" s="27" t="str">
        <x:v>PEM water</x:v>
      </x:c>
      <x:c r="E10436" s="27" t="str">
        <x:v>Reactive onboard Bubble Butt</x:v>
      </x:c>
      <x:c r="F10436" s="27" t="str">
        <x:v>LFP</x:v>
      </x:c>
      <x:c r="G10436" s="27" t="str">
        <x:v>CO2 to methane</x:v>
      </x:c>
      <x:c r="H10436" s="27" t="str">
        <x:v>Reject</x:v>
      </x:c>
      <x:c r="I10436" s="27" t="str">
        <x:v>Vehicle linked</x:v>
      </x:c>
      <x:c r="J10436" s="28" t="n">
        <x:v>1</x:v>
      </x:c>
      <x:c r="K10436" s="27" t="str">
        <x:v>Mixed-gas and energy gate fail</x:v>
      </x:c>
      <x:c r="L10436" s="27" t="str">
        <x:v>Carbon-to-fuel loop</x:v>
      </x:c>
      <x:c r="M10436" s="27" t="str">
        <x:v>HHO is consumed and an alternator-fed loop is energy-negative</x:v>
      </x:c>
    </x:row>
    <x:row r="10437">
      <x:c r="A10437" s="27" t="str">
        <x:v>X06653</x:v>
      </x:c>
      <x:c r="B10437" s="27" t="str">
        <x:v>Diesel</x:v>
      </x:c>
      <x:c r="C10437" s="27" t="str">
        <x:v>Onboard mixed HHO</x:v>
      </x:c>
      <x:c r="D10437" s="27" t="str">
        <x:v>PEM water</x:v>
      </x:c>
      <x:c r="E10437" s="27" t="str">
        <x:v>Reactive onboard Bubble Butt</x:v>
      </x:c>
      <x:c r="F10437" s="27" t="str">
        <x:v>LFP</x:v>
      </x:c>
      <x:c r="G10437" s="27" t="str">
        <x:v>CO2 to methanol</x:v>
      </x:c>
      <x:c r="H10437" s="27" t="str">
        <x:v>Reject</x:v>
      </x:c>
      <x:c r="I10437" s="27" t="str">
        <x:v>Vehicle linked</x:v>
      </x:c>
      <x:c r="J10437" s="28" t="n">
        <x:v>1</x:v>
      </x:c>
      <x:c r="K10437" s="27" t="str">
        <x:v>Mixed-gas and energy gate fail</x:v>
      </x:c>
      <x:c r="L10437" s="27" t="str">
        <x:v>Carbon-to-fuel loop</x:v>
      </x:c>
      <x:c r="M10437" s="27" t="str">
        <x:v>HHO is consumed and an alternator-fed loop is energy-negative</x:v>
      </x:c>
    </x:row>
    <x:row r="10438">
      <x:c r="A10438" s="27" t="str">
        <x:v>X06654</x:v>
      </x:c>
      <x:c r="B10438" s="27" t="str">
        <x:v>Diesel</x:v>
      </x:c>
      <x:c r="C10438" s="27" t="str">
        <x:v>Onboard mixed HHO</x:v>
      </x:c>
      <x:c r="D10438" s="27" t="str">
        <x:v>PEM water</x:v>
      </x:c>
      <x:c r="E10438" s="27" t="str">
        <x:v>Reactive onboard Bubble Butt</x:v>
      </x:c>
      <x:c r="F10438" s="27" t="str">
        <x:v>LFP</x:v>
      </x:c>
      <x:c r="G10438" s="27" t="str">
        <x:v>CO2 to DME</x:v>
      </x:c>
      <x:c r="H10438" s="27" t="str">
        <x:v>Reject</x:v>
      </x:c>
      <x:c r="I10438" s="27" t="str">
        <x:v>Vehicle linked</x:v>
      </x:c>
      <x:c r="J10438" s="28" t="n">
        <x:v>1</x:v>
      </x:c>
      <x:c r="K10438" s="27" t="str">
        <x:v>Mixed-gas and energy gate fail</x:v>
      </x:c>
      <x:c r="L10438" s="27" t="str">
        <x:v>Carbon-to-fuel loop</x:v>
      </x:c>
      <x:c r="M10438" s="27" t="str">
        <x:v>HHO is consumed and an alternator-fed loop is energy-negative</x:v>
      </x:c>
    </x:row>
    <x:row r="10439">
      <x:c r="A10439" s="27" t="str">
        <x:v>X06655</x:v>
      </x:c>
      <x:c r="B10439" s="27" t="str">
        <x:v>Diesel</x:v>
      </x:c>
      <x:c r="C10439" s="27" t="str">
        <x:v>Onboard mixed HHO</x:v>
      </x:c>
      <x:c r="D10439" s="27" t="str">
        <x:v>PEM water</x:v>
      </x:c>
      <x:c r="E10439" s="27" t="str">
        <x:v>Reactive onboard Bubble Butt</x:v>
      </x:c>
      <x:c r="F10439" s="27" t="str">
        <x:v>LFP</x:v>
      </x:c>
      <x:c r="G10439" s="27" t="str">
        <x:v>Captured PM research only</x:v>
      </x:c>
      <x:c r="H10439" s="27" t="str">
        <x:v>Reject</x:v>
      </x:c>
      <x:c r="I10439" s="27" t="str">
        <x:v>Vehicle linked</x:v>
      </x:c>
      <x:c r="J10439" s="28" t="n">
        <x:v>1</x:v>
      </x:c>
      <x:c r="K10439" s="27" t="str">
        <x:v>Mixed-gas and energy gate fail</x:v>
      </x:c>
      <x:c r="L10439" s="27" t="str">
        <x:v>Pollutant characterization</x:v>
      </x:c>
      <x:c r="M10439" s="27" t="str">
        <x:v>HHO is consumed and an alternator-fed loop is energy-negative</x:v>
      </x:c>
    </x:row>
    <x:row r="10440">
      <x:c r="A10440" s="27" t="str">
        <x:v>X06656</x:v>
      </x:c>
      <x:c r="B10440" s="27" t="str">
        <x:v>Diesel</x:v>
      </x:c>
      <x:c r="C10440" s="27" t="str">
        <x:v>Onboard mixed HHO</x:v>
      </x:c>
      <x:c r="D10440" s="27" t="str">
        <x:v>PEM water</x:v>
      </x:c>
      <x:c r="E10440" s="27" t="str">
        <x:v>Reactive onboard Bubble Butt</x:v>
      </x:c>
      <x:c r="F10440" s="27" t="str">
        <x:v>Sodium-ion</x:v>
      </x:c>
      <x:c r="G10440" s="27" t="str">
        <x:v>Recovered water and heat</x:v>
      </x:c>
      <x:c r="H10440" s="27" t="str">
        <x:v>Reject</x:v>
      </x:c>
      <x:c r="I10440" s="27" t="str">
        <x:v>Vehicle linked</x:v>
      </x:c>
      <x:c r="J10440" s="28" t="n">
        <x:v>1</x:v>
      </x:c>
      <x:c r="K10440" s="27" t="str">
        <x:v>Mixed-gas and energy gate fail</x:v>
      </x:c>
      <x:c r="L10440" s="27" t="str">
        <x:v>Water and heat recovery</x:v>
      </x:c>
      <x:c r="M10440" s="27" t="str">
        <x:v>HHO is consumed and an alternator-fed loop is energy-negative</x:v>
      </x:c>
    </x:row>
    <x:row r="10441">
      <x:c r="A10441" s="27" t="str">
        <x:v>X06657</x:v>
      </x:c>
      <x:c r="B10441" s="27" t="str">
        <x:v>Diesel</x:v>
      </x:c>
      <x:c r="C10441" s="27" t="str">
        <x:v>Onboard mixed HHO</x:v>
      </x:c>
      <x:c r="D10441" s="27" t="str">
        <x:v>PEM water</x:v>
      </x:c>
      <x:c r="E10441" s="27" t="str">
        <x:v>Reactive onboard Bubble Butt</x:v>
      </x:c>
      <x:c r="F10441" s="27" t="str">
        <x:v>Sodium-ion</x:v>
      </x:c>
      <x:c r="G10441" s="27" t="str">
        <x:v>CO2 to methane</x:v>
      </x:c>
      <x:c r="H10441" s="27" t="str">
        <x:v>Reject</x:v>
      </x:c>
      <x:c r="I10441" s="27" t="str">
        <x:v>Vehicle linked</x:v>
      </x:c>
      <x:c r="J10441" s="28" t="n">
        <x:v>1</x:v>
      </x:c>
      <x:c r="K10441" s="27" t="str">
        <x:v>Mixed-gas and energy gate fail</x:v>
      </x:c>
      <x:c r="L10441" s="27" t="str">
        <x:v>Carbon-to-fuel loop</x:v>
      </x:c>
      <x:c r="M10441" s="27" t="str">
        <x:v>HHO is consumed and an alternator-fed loop is energy-negative</x:v>
      </x:c>
    </x:row>
    <x:row r="10442">
      <x:c r="A10442" s="27" t="str">
        <x:v>X06658</x:v>
      </x:c>
      <x:c r="B10442" s="27" t="str">
        <x:v>Diesel</x:v>
      </x:c>
      <x:c r="C10442" s="27" t="str">
        <x:v>Onboard mixed HHO</x:v>
      </x:c>
      <x:c r="D10442" s="27" t="str">
        <x:v>PEM water</x:v>
      </x:c>
      <x:c r="E10442" s="27" t="str">
        <x:v>Reactive onboard Bubble Butt</x:v>
      </x:c>
      <x:c r="F10442" s="27" t="str">
        <x:v>Sodium-ion</x:v>
      </x:c>
      <x:c r="G10442" s="27" t="str">
        <x:v>CO2 to methanol</x:v>
      </x:c>
      <x:c r="H10442" s="27" t="str">
        <x:v>Reject</x:v>
      </x:c>
      <x:c r="I10442" s="27" t="str">
        <x:v>Vehicle linked</x:v>
      </x:c>
      <x:c r="J10442" s="28" t="n">
        <x:v>1</x:v>
      </x:c>
      <x:c r="K10442" s="27" t="str">
        <x:v>Mixed-gas and energy gate fail</x:v>
      </x:c>
      <x:c r="L10442" s="27" t="str">
        <x:v>Carbon-to-fuel loop</x:v>
      </x:c>
      <x:c r="M10442" s="27" t="str">
        <x:v>HHO is consumed and an alternator-fed loop is energy-negative</x:v>
      </x:c>
    </x:row>
    <x:row r="10443">
      <x:c r="A10443" s="27" t="str">
        <x:v>X06659</x:v>
      </x:c>
      <x:c r="B10443" s="27" t="str">
        <x:v>Diesel</x:v>
      </x:c>
      <x:c r="C10443" s="27" t="str">
        <x:v>Onboard mixed HHO</x:v>
      </x:c>
      <x:c r="D10443" s="27" t="str">
        <x:v>PEM water</x:v>
      </x:c>
      <x:c r="E10443" s="27" t="str">
        <x:v>Reactive onboard Bubble Butt</x:v>
      </x:c>
      <x:c r="F10443" s="27" t="str">
        <x:v>Sodium-ion</x:v>
      </x:c>
      <x:c r="G10443" s="27" t="str">
        <x:v>CO2 to DME</x:v>
      </x:c>
      <x:c r="H10443" s="27" t="str">
        <x:v>Reject</x:v>
      </x:c>
      <x:c r="I10443" s="27" t="str">
        <x:v>Vehicle linked</x:v>
      </x:c>
      <x:c r="J10443" s="28" t="n">
        <x:v>1</x:v>
      </x:c>
      <x:c r="K10443" s="27" t="str">
        <x:v>Mixed-gas and energy gate fail</x:v>
      </x:c>
      <x:c r="L10443" s="27" t="str">
        <x:v>Carbon-to-fuel loop</x:v>
      </x:c>
      <x:c r="M10443" s="27" t="str">
        <x:v>HHO is consumed and an alternator-fed loop is energy-negative</x:v>
      </x:c>
    </x:row>
    <x:row r="10444">
      <x:c r="A10444" s="27" t="str">
        <x:v>X06660</x:v>
      </x:c>
      <x:c r="B10444" s="27" t="str">
        <x:v>Diesel</x:v>
      </x:c>
      <x:c r="C10444" s="27" t="str">
        <x:v>Onboard mixed HHO</x:v>
      </x:c>
      <x:c r="D10444" s="27" t="str">
        <x:v>PEM water</x:v>
      </x:c>
      <x:c r="E10444" s="27" t="str">
        <x:v>Reactive onboard Bubble Butt</x:v>
      </x:c>
      <x:c r="F10444" s="27" t="str">
        <x:v>Sodium-ion</x:v>
      </x:c>
      <x:c r="G10444" s="27" t="str">
        <x:v>Captured PM research only</x:v>
      </x:c>
      <x:c r="H10444" s="27" t="str">
        <x:v>Reject</x:v>
      </x:c>
      <x:c r="I10444" s="27" t="str">
        <x:v>Vehicle linked</x:v>
      </x:c>
      <x:c r="J10444" s="28" t="n">
        <x:v>1</x:v>
      </x:c>
      <x:c r="K10444" s="27" t="str">
        <x:v>Mixed-gas and energy gate fail</x:v>
      </x:c>
      <x:c r="L10444" s="27" t="str">
        <x:v>Pollutant characterization</x:v>
      </x:c>
      <x:c r="M10444" s="27" t="str">
        <x:v>HHO is consumed and an alternator-fed loop is energy-negative</x:v>
      </x:c>
    </x:row>
    <x:row r="10445">
      <x:c r="A10445" s="27" t="str">
        <x:v>X06661</x:v>
      </x:c>
      <x:c r="B10445" s="27" t="str">
        <x:v>Diesel</x:v>
      </x:c>
      <x:c r="C10445" s="27" t="str">
        <x:v>Onboard mixed HHO</x:v>
      </x:c>
      <x:c r="D10445" s="27" t="str">
        <x:v>PEM water</x:v>
      </x:c>
      <x:c r="E10445" s="27" t="str">
        <x:v>Reactive onboard Bubble Butt</x:v>
      </x:c>
      <x:c r="F10445" s="27" t="str">
        <x:v>H2-O2 RFC</x:v>
      </x:c>
      <x:c r="G10445" s="27" t="str">
        <x:v>Recovered water and heat</x:v>
      </x:c>
      <x:c r="H10445" s="27" t="str">
        <x:v>Reject</x:v>
      </x:c>
      <x:c r="I10445" s="27" t="str">
        <x:v>Vehicle linked</x:v>
      </x:c>
      <x:c r="J10445" s="28" t="n">
        <x:v>1</x:v>
      </x:c>
      <x:c r="K10445" s="27" t="str">
        <x:v>Mixed-gas and energy gate fail</x:v>
      </x:c>
      <x:c r="L10445" s="27" t="str">
        <x:v>Water and heat recovery</x:v>
      </x:c>
      <x:c r="M10445" s="27" t="str">
        <x:v>HHO is consumed and an alternator-fed loop is energy-negative</x:v>
      </x:c>
    </x:row>
    <x:row r="10446">
      <x:c r="A10446" s="27" t="str">
        <x:v>X06662</x:v>
      </x:c>
      <x:c r="B10446" s="27" t="str">
        <x:v>Diesel</x:v>
      </x:c>
      <x:c r="C10446" s="27" t="str">
        <x:v>Onboard mixed HHO</x:v>
      </x:c>
      <x:c r="D10446" s="27" t="str">
        <x:v>PEM water</x:v>
      </x:c>
      <x:c r="E10446" s="27" t="str">
        <x:v>Reactive onboard Bubble Butt</x:v>
      </x:c>
      <x:c r="F10446" s="27" t="str">
        <x:v>H2-O2 RFC</x:v>
      </x:c>
      <x:c r="G10446" s="27" t="str">
        <x:v>CO2 to methane</x:v>
      </x:c>
      <x:c r="H10446" s="27" t="str">
        <x:v>Reject</x:v>
      </x:c>
      <x:c r="I10446" s="27" t="str">
        <x:v>Vehicle linked</x:v>
      </x:c>
      <x:c r="J10446" s="28" t="n">
        <x:v>1</x:v>
      </x:c>
      <x:c r="K10446" s="27" t="str">
        <x:v>Mixed-gas and energy gate fail</x:v>
      </x:c>
      <x:c r="L10446" s="27" t="str">
        <x:v>Carbon-to-fuel loop</x:v>
      </x:c>
      <x:c r="M10446" s="27" t="str">
        <x:v>HHO is consumed and an alternator-fed loop is energy-negative</x:v>
      </x:c>
    </x:row>
    <x:row r="10447">
      <x:c r="A10447" s="27" t="str">
        <x:v>X06663</x:v>
      </x:c>
      <x:c r="B10447" s="27" t="str">
        <x:v>Diesel</x:v>
      </x:c>
      <x:c r="C10447" s="27" t="str">
        <x:v>Onboard mixed HHO</x:v>
      </x:c>
      <x:c r="D10447" s="27" t="str">
        <x:v>PEM water</x:v>
      </x:c>
      <x:c r="E10447" s="27" t="str">
        <x:v>Reactive onboard Bubble Butt</x:v>
      </x:c>
      <x:c r="F10447" s="27" t="str">
        <x:v>H2-O2 RFC</x:v>
      </x:c>
      <x:c r="G10447" s="27" t="str">
        <x:v>CO2 to methanol</x:v>
      </x:c>
      <x:c r="H10447" s="27" t="str">
        <x:v>Reject</x:v>
      </x:c>
      <x:c r="I10447" s="27" t="str">
        <x:v>Vehicle linked</x:v>
      </x:c>
      <x:c r="J10447" s="28" t="n">
        <x:v>1</x:v>
      </x:c>
      <x:c r="K10447" s="27" t="str">
        <x:v>Mixed-gas and energy gate fail</x:v>
      </x:c>
      <x:c r="L10447" s="27" t="str">
        <x:v>Carbon-to-fuel loop</x:v>
      </x:c>
      <x:c r="M10447" s="27" t="str">
        <x:v>HHO is consumed and an alternator-fed loop is energy-negative</x:v>
      </x:c>
    </x:row>
    <x:row r="10448">
      <x:c r="A10448" s="27" t="str">
        <x:v>X06664</x:v>
      </x:c>
      <x:c r="B10448" s="27" t="str">
        <x:v>Diesel</x:v>
      </x:c>
      <x:c r="C10448" s="27" t="str">
        <x:v>Onboard mixed HHO</x:v>
      </x:c>
      <x:c r="D10448" s="27" t="str">
        <x:v>PEM water</x:v>
      </x:c>
      <x:c r="E10448" s="27" t="str">
        <x:v>Reactive onboard Bubble Butt</x:v>
      </x:c>
      <x:c r="F10448" s="27" t="str">
        <x:v>H2-O2 RFC</x:v>
      </x:c>
      <x:c r="G10448" s="27" t="str">
        <x:v>CO2 to DME</x:v>
      </x:c>
      <x:c r="H10448" s="27" t="str">
        <x:v>Reject</x:v>
      </x:c>
      <x:c r="I10448" s="27" t="str">
        <x:v>Vehicle linked</x:v>
      </x:c>
      <x:c r="J10448" s="28" t="n">
        <x:v>1</x:v>
      </x:c>
      <x:c r="K10448" s="27" t="str">
        <x:v>Mixed-gas and energy gate fail</x:v>
      </x:c>
      <x:c r="L10448" s="27" t="str">
        <x:v>Carbon-to-fuel loop</x:v>
      </x:c>
      <x:c r="M10448" s="27" t="str">
        <x:v>HHO is consumed and an alternator-fed loop is energy-negative</x:v>
      </x:c>
    </x:row>
    <x:row r="10449">
      <x:c r="A10449" s="27" t="str">
        <x:v>X06665</x:v>
      </x:c>
      <x:c r="B10449" s="27" t="str">
        <x:v>Diesel</x:v>
      </x:c>
      <x:c r="C10449" s="27" t="str">
        <x:v>Onboard mixed HHO</x:v>
      </x:c>
      <x:c r="D10449" s="27" t="str">
        <x:v>PEM water</x:v>
      </x:c>
      <x:c r="E10449" s="27" t="str">
        <x:v>Reactive onboard Bubble Butt</x:v>
      </x:c>
      <x:c r="F10449" s="27" t="str">
        <x:v>H2-O2 RFC</x:v>
      </x:c>
      <x:c r="G10449" s="27" t="str">
        <x:v>Captured PM research only</x:v>
      </x:c>
      <x:c r="H10449" s="27" t="str">
        <x:v>Reject</x:v>
      </x:c>
      <x:c r="I10449" s="27" t="str">
        <x:v>Vehicle linked</x:v>
      </x:c>
      <x:c r="J10449" s="28" t="n">
        <x:v>1</x:v>
      </x:c>
      <x:c r="K10449" s="27" t="str">
        <x:v>Mixed-gas and energy gate fail</x:v>
      </x:c>
      <x:c r="L10449" s="27" t="str">
        <x:v>Pollutant characterization</x:v>
      </x:c>
      <x:c r="M10449" s="27" t="str">
        <x:v>HHO is consumed and an alternator-fed loop is energy-negative</x:v>
      </x:c>
    </x:row>
    <x:row r="10450">
      <x:c r="A10450" s="27" t="str">
        <x:v>X06666</x:v>
      </x:c>
      <x:c r="B10450" s="27" t="str">
        <x:v>Diesel</x:v>
      </x:c>
      <x:c r="C10450" s="27" t="str">
        <x:v>Onboard mixed HHO</x:v>
      </x:c>
      <x:c r="D10450" s="27" t="str">
        <x:v>PEM water</x:v>
      </x:c>
      <x:c r="E10450" s="27" t="str">
        <x:v>Reactive onboard Bubble Butt</x:v>
      </x:c>
      <x:c r="F10450" s="27" t="str">
        <x:v>H2-Cl2 RFC</x:v>
      </x:c>
      <x:c r="G10450" s="27" t="str">
        <x:v>Recovered water and heat</x:v>
      </x:c>
      <x:c r="H10450" s="27" t="str">
        <x:v>Reject</x:v>
      </x:c>
      <x:c r="I10450" s="27" t="str">
        <x:v>Vehicle linked</x:v>
      </x:c>
      <x:c r="J10450" s="28" t="n">
        <x:v>1</x:v>
      </x:c>
      <x:c r="K10450" s="27" t="str">
        <x:v>Chlorine or lithium onboard gate fail</x:v>
      </x:c>
      <x:c r="L10450" s="27" t="str">
        <x:v>Water and heat recovery</x:v>
      </x:c>
      <x:c r="M10450" s="27" t="str">
        <x:v>HHO is consumed and an alternator-fed loop is energy-negative; H2-Cl2 storage lacks a matched chlorine loop; Chlorine or lithium inventory is not accepted in the vehicle module</x:v>
      </x:c>
    </x:row>
    <x:row r="10451">
      <x:c r="A10451" s="27" t="str">
        <x:v>X06667</x:v>
      </x:c>
      <x:c r="B10451" s="27" t="str">
        <x:v>Diesel</x:v>
      </x:c>
      <x:c r="C10451" s="27" t="str">
        <x:v>Onboard mixed HHO</x:v>
      </x:c>
      <x:c r="D10451" s="27" t="str">
        <x:v>PEM water</x:v>
      </x:c>
      <x:c r="E10451" s="27" t="str">
        <x:v>Reactive onboard Bubble Butt</x:v>
      </x:c>
      <x:c r="F10451" s="27" t="str">
        <x:v>H2-Cl2 RFC</x:v>
      </x:c>
      <x:c r="G10451" s="27" t="str">
        <x:v>CO2 to methane</x:v>
      </x:c>
      <x:c r="H10451" s="27" t="str">
        <x:v>Reject</x:v>
      </x:c>
      <x:c r="I10451" s="27" t="str">
        <x:v>Vehicle linked</x:v>
      </x:c>
      <x:c r="J10451" s="28" t="n">
        <x:v>1</x:v>
      </x:c>
      <x:c r="K10451" s="27" t="str">
        <x:v>Chlorine or lithium onboard gate fail</x:v>
      </x:c>
      <x:c r="L10451" s="27" t="str">
        <x:v>Carbon-to-fuel loop</x:v>
      </x:c>
      <x:c r="M10451" s="27" t="str">
        <x:v>HHO is consumed and an alternator-fed loop is energy-negative; H2-Cl2 storage lacks a matched chlorine loop; Chlorine or lithium inventory is not accepted in the vehicle module</x:v>
      </x:c>
    </x:row>
    <x:row r="10452">
      <x:c r="A10452" s="27" t="str">
        <x:v>X06668</x:v>
      </x:c>
      <x:c r="B10452" s="27" t="str">
        <x:v>Diesel</x:v>
      </x:c>
      <x:c r="C10452" s="27" t="str">
        <x:v>Onboard mixed HHO</x:v>
      </x:c>
      <x:c r="D10452" s="27" t="str">
        <x:v>PEM water</x:v>
      </x:c>
      <x:c r="E10452" s="27" t="str">
        <x:v>Reactive onboard Bubble Butt</x:v>
      </x:c>
      <x:c r="F10452" s="27" t="str">
        <x:v>H2-Cl2 RFC</x:v>
      </x:c>
      <x:c r="G10452" s="27" t="str">
        <x:v>CO2 to methanol</x:v>
      </x:c>
      <x:c r="H10452" s="27" t="str">
        <x:v>Reject</x:v>
      </x:c>
      <x:c r="I10452" s="27" t="str">
        <x:v>Vehicle linked</x:v>
      </x:c>
      <x:c r="J10452" s="28" t="n">
        <x:v>1</x:v>
      </x:c>
      <x:c r="K10452" s="27" t="str">
        <x:v>Chlorine or lithium onboard gate fail</x:v>
      </x:c>
      <x:c r="L10452" s="27" t="str">
        <x:v>Carbon-to-fuel loop</x:v>
      </x:c>
      <x:c r="M10452" s="27" t="str">
        <x:v>HHO is consumed and an alternator-fed loop is energy-negative; H2-Cl2 storage lacks a matched chlorine loop; Chlorine or lithium inventory is not accepted in the vehicle module</x:v>
      </x:c>
    </x:row>
    <x:row r="10453">
      <x:c r="A10453" s="27" t="str">
        <x:v>X06669</x:v>
      </x:c>
      <x:c r="B10453" s="27" t="str">
        <x:v>Diesel</x:v>
      </x:c>
      <x:c r="C10453" s="27" t="str">
        <x:v>Onboard mixed HHO</x:v>
      </x:c>
      <x:c r="D10453" s="27" t="str">
        <x:v>PEM water</x:v>
      </x:c>
      <x:c r="E10453" s="27" t="str">
        <x:v>Reactive onboard Bubble Butt</x:v>
      </x:c>
      <x:c r="F10453" s="27" t="str">
        <x:v>H2-Cl2 RFC</x:v>
      </x:c>
      <x:c r="G10453" s="27" t="str">
        <x:v>CO2 to DME</x:v>
      </x:c>
      <x:c r="H10453" s="27" t="str">
        <x:v>Reject</x:v>
      </x:c>
      <x:c r="I10453" s="27" t="str">
        <x:v>Vehicle linked</x:v>
      </x:c>
      <x:c r="J10453" s="28" t="n">
        <x:v>1</x:v>
      </x:c>
      <x:c r="K10453" s="27" t="str">
        <x:v>Chlorine or lithium onboard gate fail</x:v>
      </x:c>
      <x:c r="L10453" s="27" t="str">
        <x:v>Carbon-to-fuel loop</x:v>
      </x:c>
      <x:c r="M10453" s="27" t="str">
        <x:v>HHO is consumed and an alternator-fed loop is energy-negative; H2-Cl2 storage lacks a matched chlorine loop; Chlorine or lithium inventory is not accepted in the vehicle module</x:v>
      </x:c>
    </x:row>
    <x:row r="10454">
      <x:c r="A10454" s="27" t="str">
        <x:v>X06670</x:v>
      </x:c>
      <x:c r="B10454" s="27" t="str">
        <x:v>Diesel</x:v>
      </x:c>
      <x:c r="C10454" s="27" t="str">
        <x:v>Onboard mixed HHO</x:v>
      </x:c>
      <x:c r="D10454" s="27" t="str">
        <x:v>PEM water</x:v>
      </x:c>
      <x:c r="E10454" s="27" t="str">
        <x:v>Reactive onboard Bubble Butt</x:v>
      </x:c>
      <x:c r="F10454" s="27" t="str">
        <x:v>H2-Cl2 RFC</x:v>
      </x:c>
      <x:c r="G10454" s="27" t="str">
        <x:v>Captured PM research only</x:v>
      </x:c>
      <x:c r="H10454" s="27" t="str">
        <x:v>Reject</x:v>
      </x:c>
      <x:c r="I10454" s="27" t="str">
        <x:v>Vehicle linked</x:v>
      </x:c>
      <x:c r="J10454" s="28" t="n">
        <x:v>1</x:v>
      </x:c>
      <x:c r="K10454" s="27" t="str">
        <x:v>Chlorine or lithium onboard gate fail</x:v>
      </x:c>
      <x:c r="L10454" s="27" t="str">
        <x:v>Pollutant characterization</x:v>
      </x:c>
      <x:c r="M10454" s="27" t="str">
        <x:v>HHO is consumed and an alternator-fed loop is energy-negative; H2-Cl2 storage lacks a matched chlorine loop; Chlorine or lithium inventory is not accepted in the vehicle module</x:v>
      </x:c>
    </x:row>
    <x:row r="10455">
      <x:c r="A10455" s="27" t="str">
        <x:v>X06671</x:v>
      </x:c>
      <x:c r="B10455" s="27" t="str">
        <x:v>Diesel</x:v>
      </x:c>
      <x:c r="C10455" s="27" t="str">
        <x:v>Onboard mixed HHO</x:v>
      </x:c>
      <x:c r="D10455" s="27" t="str">
        <x:v>PEM water</x:v>
      </x:c>
      <x:c r="E10455" s="27" t="str">
        <x:v>Reactive onboard Bubble Butt</x:v>
      </x:c>
      <x:c r="F10455" s="27" t="str">
        <x:v>Li-Cl2</x:v>
      </x:c>
      <x:c r="G10455" s="27" t="str">
        <x:v>Recovered water and heat</x:v>
      </x:c>
      <x:c r="H10455" s="27" t="str">
        <x:v>Reject</x:v>
      </x:c>
      <x:c r="I10455" s="27" t="str">
        <x:v>Vehicle linked</x:v>
      </x:c>
      <x:c r="J10455" s="28" t="n">
        <x:v>1</x:v>
      </x:c>
      <x:c r="K10455" s="27" t="str">
        <x:v>Chlorine or lithium onboard gate fail</x:v>
      </x:c>
      <x:c r="L10455" s="27" t="str">
        <x:v>Water and heat recovery</x:v>
      </x:c>
      <x:c r="M10455" s="27" t="str">
        <x:v>HHO is consumed and an alternator-fed loop is energy-negative; Li-Cl2 storage lacks molten LiCl regeneration; Chlorine or lithium inventory is not accepted in the vehicle module</x:v>
      </x:c>
    </x:row>
    <x:row r="10456">
      <x:c r="A10456" s="27" t="str">
        <x:v>X06672</x:v>
      </x:c>
      <x:c r="B10456" s="27" t="str">
        <x:v>Diesel</x:v>
      </x:c>
      <x:c r="C10456" s="27" t="str">
        <x:v>Onboard mixed HHO</x:v>
      </x:c>
      <x:c r="D10456" s="27" t="str">
        <x:v>PEM water</x:v>
      </x:c>
      <x:c r="E10456" s="27" t="str">
        <x:v>Reactive onboard Bubble Butt</x:v>
      </x:c>
      <x:c r="F10456" s="27" t="str">
        <x:v>Li-Cl2</x:v>
      </x:c>
      <x:c r="G10456" s="27" t="str">
        <x:v>CO2 to methane</x:v>
      </x:c>
      <x:c r="H10456" s="27" t="str">
        <x:v>Reject</x:v>
      </x:c>
      <x:c r="I10456" s="27" t="str">
        <x:v>Vehicle linked</x:v>
      </x:c>
      <x:c r="J10456" s="28" t="n">
        <x:v>1</x:v>
      </x:c>
      <x:c r="K10456" s="27" t="str">
        <x:v>Chlorine or lithium onboard gate fail</x:v>
      </x:c>
      <x:c r="L10456" s="27" t="str">
        <x:v>Carbon-to-fuel loop</x:v>
      </x:c>
      <x:c r="M10456" s="27" t="str">
        <x:v>HHO is consumed and an alternator-fed loop is energy-negative; Li-Cl2 storage lacks molten LiCl regeneration; Chlorine or lithium inventory is not accepted in the vehicle module</x:v>
      </x:c>
    </x:row>
    <x:row r="10457">
      <x:c r="A10457" s="27" t="str">
        <x:v>X06673</x:v>
      </x:c>
      <x:c r="B10457" s="27" t="str">
        <x:v>Diesel</x:v>
      </x:c>
      <x:c r="C10457" s="27" t="str">
        <x:v>Onboard mixed HHO</x:v>
      </x:c>
      <x:c r="D10457" s="27" t="str">
        <x:v>PEM water</x:v>
      </x:c>
      <x:c r="E10457" s="27" t="str">
        <x:v>Reactive onboard Bubble Butt</x:v>
      </x:c>
      <x:c r="F10457" s="27" t="str">
        <x:v>Li-Cl2</x:v>
      </x:c>
      <x:c r="G10457" s="27" t="str">
        <x:v>CO2 to methanol</x:v>
      </x:c>
      <x:c r="H10457" s="27" t="str">
        <x:v>Reject</x:v>
      </x:c>
      <x:c r="I10457" s="27" t="str">
        <x:v>Vehicle linked</x:v>
      </x:c>
      <x:c r="J10457" s="28" t="n">
        <x:v>1</x:v>
      </x:c>
      <x:c r="K10457" s="27" t="str">
        <x:v>Chlorine or lithium onboard gate fail</x:v>
      </x:c>
      <x:c r="L10457" s="27" t="str">
        <x:v>Carbon-to-fuel loop</x:v>
      </x:c>
      <x:c r="M10457" s="27" t="str">
        <x:v>HHO is consumed and an alternator-fed loop is energy-negative; Li-Cl2 storage lacks molten LiCl regeneration; Chlorine or lithium inventory is not accepted in the vehicle module</x:v>
      </x:c>
    </x:row>
    <x:row r="10458">
      <x:c r="A10458" s="27" t="str">
        <x:v>X06674</x:v>
      </x:c>
      <x:c r="B10458" s="27" t="str">
        <x:v>Diesel</x:v>
      </x:c>
      <x:c r="C10458" s="27" t="str">
        <x:v>Onboard mixed HHO</x:v>
      </x:c>
      <x:c r="D10458" s="27" t="str">
        <x:v>PEM water</x:v>
      </x:c>
      <x:c r="E10458" s="27" t="str">
        <x:v>Reactive onboard Bubble Butt</x:v>
      </x:c>
      <x:c r="F10458" s="27" t="str">
        <x:v>Li-Cl2</x:v>
      </x:c>
      <x:c r="G10458" s="27" t="str">
        <x:v>CO2 to DME</x:v>
      </x:c>
      <x:c r="H10458" s="27" t="str">
        <x:v>Reject</x:v>
      </x:c>
      <x:c r="I10458" s="27" t="str">
        <x:v>Vehicle linked</x:v>
      </x:c>
      <x:c r="J10458" s="28" t="n">
        <x:v>1</x:v>
      </x:c>
      <x:c r="K10458" s="27" t="str">
        <x:v>Chlorine or lithium onboard gate fail</x:v>
      </x:c>
      <x:c r="L10458" s="27" t="str">
        <x:v>Carbon-to-fuel loop</x:v>
      </x:c>
      <x:c r="M10458" s="27" t="str">
        <x:v>HHO is consumed and an alternator-fed loop is energy-negative; Li-Cl2 storage lacks molten LiCl regeneration; Chlorine or lithium inventory is not accepted in the vehicle module</x:v>
      </x:c>
    </x:row>
    <x:row r="10459">
      <x:c r="A10459" s="27" t="str">
        <x:v>X06675</x:v>
      </x:c>
      <x:c r="B10459" s="27" t="str">
        <x:v>Diesel</x:v>
      </x:c>
      <x:c r="C10459" s="27" t="str">
        <x:v>Onboard mixed HHO</x:v>
      </x:c>
      <x:c r="D10459" s="27" t="str">
        <x:v>PEM water</x:v>
      </x:c>
      <x:c r="E10459" s="27" t="str">
        <x:v>Reactive onboard Bubble Butt</x:v>
      </x:c>
      <x:c r="F10459" s="27" t="str">
        <x:v>Li-Cl2</x:v>
      </x:c>
      <x:c r="G10459" s="27" t="str">
        <x:v>Captured PM research only</x:v>
      </x:c>
      <x:c r="H10459" s="27" t="str">
        <x:v>Reject</x:v>
      </x:c>
      <x:c r="I10459" s="27" t="str">
        <x:v>Vehicle linked</x:v>
      </x:c>
      <x:c r="J10459" s="28" t="n">
        <x:v>1</x:v>
      </x:c>
      <x:c r="K10459" s="27" t="str">
        <x:v>Chlorine or lithium onboard gate fail</x:v>
      </x:c>
      <x:c r="L10459" s="27" t="str">
        <x:v>Pollutant characterization</x:v>
      </x:c>
      <x:c r="M10459" s="27" t="str">
        <x:v>HHO is consumed and an alternator-fed loop is energy-negative; Li-Cl2 storage lacks molten LiCl regeneration; Chlorine or lithium inventory is not accepted in the vehicle module</x:v>
      </x:c>
    </x:row>
    <x:row r="10460">
      <x:c r="A10460" s="27" t="str">
        <x:v>X06676</x:v>
      </x:c>
      <x:c r="B10460" s="27" t="str">
        <x:v>Diesel</x:v>
      </x:c>
      <x:c r="C10460" s="27" t="str">
        <x:v>Onboard mixed HHO</x:v>
      </x:c>
      <x:c r="D10460" s="27" t="str">
        <x:v>PEM water</x:v>
      </x:c>
      <x:c r="E10460" s="27" t="str">
        <x:v>Depot or stationary capture</x:v>
      </x:c>
      <x:c r="F10460" s="27" t="str">
        <x:v>LFP</x:v>
      </x:c>
      <x:c r="G10460" s="27" t="str">
        <x:v>Recovered water and heat</x:v>
      </x:c>
      <x:c r="H10460" s="27" t="str">
        <x:v>Reject</x:v>
      </x:c>
      <x:c r="I10460" s="27" t="str">
        <x:v>Station or depot</x:v>
      </x:c>
      <x:c r="J10460" s="28" t="n">
        <x:v>1</x:v>
      </x:c>
      <x:c r="K10460" s="27" t="str">
        <x:v>Mixed-gas and energy gate fail</x:v>
      </x:c>
      <x:c r="L10460" s="27" t="str">
        <x:v>Water and heat recovery</x:v>
      </x:c>
      <x:c r="M10460" s="27" t="str">
        <x:v>HHO is consumed and an alternator-fed loop is energy-negative</x:v>
      </x:c>
    </x:row>
    <x:row r="10461">
      <x:c r="A10461" s="27" t="str">
        <x:v>X06677</x:v>
      </x:c>
      <x:c r="B10461" s="27" t="str">
        <x:v>Diesel</x:v>
      </x:c>
      <x:c r="C10461" s="27" t="str">
        <x:v>Onboard mixed HHO</x:v>
      </x:c>
      <x:c r="D10461" s="27" t="str">
        <x:v>PEM water</x:v>
      </x:c>
      <x:c r="E10461" s="27" t="str">
        <x:v>Depot or stationary capture</x:v>
      </x:c>
      <x:c r="F10461" s="27" t="str">
        <x:v>LFP</x:v>
      </x:c>
      <x:c r="G10461" s="27" t="str">
        <x:v>CO2 to methane</x:v>
      </x:c>
      <x:c r="H10461" s="27" t="str">
        <x:v>Reject</x:v>
      </x:c>
      <x:c r="I10461" s="27" t="str">
        <x:v>Station or depot</x:v>
      </x:c>
      <x:c r="J10461" s="28" t="n">
        <x:v>1</x:v>
      </x:c>
      <x:c r="K10461" s="27" t="str">
        <x:v>Mixed-gas and energy gate fail</x:v>
      </x:c>
      <x:c r="L10461" s="27" t="str">
        <x:v>Carbon-to-fuel loop</x:v>
      </x:c>
      <x:c r="M10461" s="27" t="str">
        <x:v>HHO is consumed and an alternator-fed loop is energy-negative</x:v>
      </x:c>
    </x:row>
    <x:row r="10462">
      <x:c r="A10462" s="27" t="str">
        <x:v>X06678</x:v>
      </x:c>
      <x:c r="B10462" s="27" t="str">
        <x:v>Diesel</x:v>
      </x:c>
      <x:c r="C10462" s="27" t="str">
        <x:v>Onboard mixed HHO</x:v>
      </x:c>
      <x:c r="D10462" s="27" t="str">
        <x:v>PEM water</x:v>
      </x:c>
      <x:c r="E10462" s="27" t="str">
        <x:v>Depot or stationary capture</x:v>
      </x:c>
      <x:c r="F10462" s="27" t="str">
        <x:v>LFP</x:v>
      </x:c>
      <x:c r="G10462" s="27" t="str">
        <x:v>CO2 to methanol</x:v>
      </x:c>
      <x:c r="H10462" s="27" t="str">
        <x:v>Reject</x:v>
      </x:c>
      <x:c r="I10462" s="27" t="str">
        <x:v>Station or depot</x:v>
      </x:c>
      <x:c r="J10462" s="28" t="n">
        <x:v>1</x:v>
      </x:c>
      <x:c r="K10462" s="27" t="str">
        <x:v>Mixed-gas and energy gate fail</x:v>
      </x:c>
      <x:c r="L10462" s="27" t="str">
        <x:v>Carbon-to-fuel loop</x:v>
      </x:c>
      <x:c r="M10462" s="27" t="str">
        <x:v>HHO is consumed and an alternator-fed loop is energy-negative</x:v>
      </x:c>
    </x:row>
    <x:row r="10463">
      <x:c r="A10463" s="27" t="str">
        <x:v>X06679</x:v>
      </x:c>
      <x:c r="B10463" s="27" t="str">
        <x:v>Diesel</x:v>
      </x:c>
      <x:c r="C10463" s="27" t="str">
        <x:v>Onboard mixed HHO</x:v>
      </x:c>
      <x:c r="D10463" s="27" t="str">
        <x:v>PEM water</x:v>
      </x:c>
      <x:c r="E10463" s="27" t="str">
        <x:v>Depot or stationary capture</x:v>
      </x:c>
      <x:c r="F10463" s="27" t="str">
        <x:v>LFP</x:v>
      </x:c>
      <x:c r="G10463" s="27" t="str">
        <x:v>CO2 to DME</x:v>
      </x:c>
      <x:c r="H10463" s="27" t="str">
        <x:v>Reject</x:v>
      </x:c>
      <x:c r="I10463" s="27" t="str">
        <x:v>Station or depot</x:v>
      </x:c>
      <x:c r="J10463" s="28" t="n">
        <x:v>1</x:v>
      </x:c>
      <x:c r="K10463" s="27" t="str">
        <x:v>Mixed-gas and energy gate fail</x:v>
      </x:c>
      <x:c r="L10463" s="27" t="str">
        <x:v>Carbon-to-fuel loop</x:v>
      </x:c>
      <x:c r="M10463" s="27" t="str">
        <x:v>HHO is consumed and an alternator-fed loop is energy-negative</x:v>
      </x:c>
    </x:row>
    <x:row r="10464">
      <x:c r="A10464" s="27" t="str">
        <x:v>X06680</x:v>
      </x:c>
      <x:c r="B10464" s="27" t="str">
        <x:v>Diesel</x:v>
      </x:c>
      <x:c r="C10464" s="27" t="str">
        <x:v>Onboard mixed HHO</x:v>
      </x:c>
      <x:c r="D10464" s="27" t="str">
        <x:v>PEM water</x:v>
      </x:c>
      <x:c r="E10464" s="27" t="str">
        <x:v>Depot or stationary capture</x:v>
      </x:c>
      <x:c r="F10464" s="27" t="str">
        <x:v>LFP</x:v>
      </x:c>
      <x:c r="G10464" s="27" t="str">
        <x:v>Captured PM research only</x:v>
      </x:c>
      <x:c r="H10464" s="27" t="str">
        <x:v>Reject</x:v>
      </x:c>
      <x:c r="I10464" s="27" t="str">
        <x:v>Station or depot</x:v>
      </x:c>
      <x:c r="J10464" s="28" t="n">
        <x:v>1</x:v>
      </x:c>
      <x:c r="K10464" s="27" t="str">
        <x:v>Mixed-gas and energy gate fail</x:v>
      </x:c>
      <x:c r="L10464" s="27" t="str">
        <x:v>Pollutant characterization</x:v>
      </x:c>
      <x:c r="M10464" s="27" t="str">
        <x:v>HHO is consumed and an alternator-fed loop is energy-negative</x:v>
      </x:c>
    </x:row>
    <x:row r="10465">
      <x:c r="A10465" s="27" t="str">
        <x:v>X06681</x:v>
      </x:c>
      <x:c r="B10465" s="27" t="str">
        <x:v>Diesel</x:v>
      </x:c>
      <x:c r="C10465" s="27" t="str">
        <x:v>Onboard mixed HHO</x:v>
      </x:c>
      <x:c r="D10465" s="27" t="str">
        <x:v>PEM water</x:v>
      </x:c>
      <x:c r="E10465" s="27" t="str">
        <x:v>Depot or stationary capture</x:v>
      </x:c>
      <x:c r="F10465" s="27" t="str">
        <x:v>Sodium-ion</x:v>
      </x:c>
      <x:c r="G10465" s="27" t="str">
        <x:v>Recovered water and heat</x:v>
      </x:c>
      <x:c r="H10465" s="27" t="str">
        <x:v>Reject</x:v>
      </x:c>
      <x:c r="I10465" s="27" t="str">
        <x:v>Station or depot</x:v>
      </x:c>
      <x:c r="J10465" s="28" t="n">
        <x:v>1</x:v>
      </x:c>
      <x:c r="K10465" s="27" t="str">
        <x:v>Mixed-gas and energy gate fail</x:v>
      </x:c>
      <x:c r="L10465" s="27" t="str">
        <x:v>Water and heat recovery</x:v>
      </x:c>
      <x:c r="M10465" s="27" t="str">
        <x:v>HHO is consumed and an alternator-fed loop is energy-negative</x:v>
      </x:c>
    </x:row>
    <x:row r="10466">
      <x:c r="A10466" s="27" t="str">
        <x:v>X06682</x:v>
      </x:c>
      <x:c r="B10466" s="27" t="str">
        <x:v>Diesel</x:v>
      </x:c>
      <x:c r="C10466" s="27" t="str">
        <x:v>Onboard mixed HHO</x:v>
      </x:c>
      <x:c r="D10466" s="27" t="str">
        <x:v>PEM water</x:v>
      </x:c>
      <x:c r="E10466" s="27" t="str">
        <x:v>Depot or stationary capture</x:v>
      </x:c>
      <x:c r="F10466" s="27" t="str">
        <x:v>Sodium-ion</x:v>
      </x:c>
      <x:c r="G10466" s="27" t="str">
        <x:v>CO2 to methane</x:v>
      </x:c>
      <x:c r="H10466" s="27" t="str">
        <x:v>Reject</x:v>
      </x:c>
      <x:c r="I10466" s="27" t="str">
        <x:v>Station or depot</x:v>
      </x:c>
      <x:c r="J10466" s="28" t="n">
        <x:v>1</x:v>
      </x:c>
      <x:c r="K10466" s="27" t="str">
        <x:v>Mixed-gas and energy gate fail</x:v>
      </x:c>
      <x:c r="L10466" s="27" t="str">
        <x:v>Carbon-to-fuel loop</x:v>
      </x:c>
      <x:c r="M10466" s="27" t="str">
        <x:v>HHO is consumed and an alternator-fed loop is energy-negative</x:v>
      </x:c>
    </x:row>
    <x:row r="10467">
      <x:c r="A10467" s="27" t="str">
        <x:v>X06683</x:v>
      </x:c>
      <x:c r="B10467" s="27" t="str">
        <x:v>Diesel</x:v>
      </x:c>
      <x:c r="C10467" s="27" t="str">
        <x:v>Onboard mixed HHO</x:v>
      </x:c>
      <x:c r="D10467" s="27" t="str">
        <x:v>PEM water</x:v>
      </x:c>
      <x:c r="E10467" s="27" t="str">
        <x:v>Depot or stationary capture</x:v>
      </x:c>
      <x:c r="F10467" s="27" t="str">
        <x:v>Sodium-ion</x:v>
      </x:c>
      <x:c r="G10467" s="27" t="str">
        <x:v>CO2 to methanol</x:v>
      </x:c>
      <x:c r="H10467" s="27" t="str">
        <x:v>Reject</x:v>
      </x:c>
      <x:c r="I10467" s="27" t="str">
        <x:v>Station or depot</x:v>
      </x:c>
      <x:c r="J10467" s="28" t="n">
        <x:v>1</x:v>
      </x:c>
      <x:c r="K10467" s="27" t="str">
        <x:v>Mixed-gas and energy gate fail</x:v>
      </x:c>
      <x:c r="L10467" s="27" t="str">
        <x:v>Carbon-to-fuel loop</x:v>
      </x:c>
      <x:c r="M10467" s="27" t="str">
        <x:v>HHO is consumed and an alternator-fed loop is energy-negative</x:v>
      </x:c>
    </x:row>
    <x:row r="10468">
      <x:c r="A10468" s="27" t="str">
        <x:v>X06684</x:v>
      </x:c>
      <x:c r="B10468" s="27" t="str">
        <x:v>Diesel</x:v>
      </x:c>
      <x:c r="C10468" s="27" t="str">
        <x:v>Onboard mixed HHO</x:v>
      </x:c>
      <x:c r="D10468" s="27" t="str">
        <x:v>PEM water</x:v>
      </x:c>
      <x:c r="E10468" s="27" t="str">
        <x:v>Depot or stationary capture</x:v>
      </x:c>
      <x:c r="F10468" s="27" t="str">
        <x:v>Sodium-ion</x:v>
      </x:c>
      <x:c r="G10468" s="27" t="str">
        <x:v>CO2 to DME</x:v>
      </x:c>
      <x:c r="H10468" s="27" t="str">
        <x:v>Reject</x:v>
      </x:c>
      <x:c r="I10468" s="27" t="str">
        <x:v>Station or depot</x:v>
      </x:c>
      <x:c r="J10468" s="28" t="n">
        <x:v>1</x:v>
      </x:c>
      <x:c r="K10468" s="27" t="str">
        <x:v>Mixed-gas and energy gate fail</x:v>
      </x:c>
      <x:c r="L10468" s="27" t="str">
        <x:v>Carbon-to-fuel loop</x:v>
      </x:c>
      <x:c r="M10468" s="27" t="str">
        <x:v>HHO is consumed and an alternator-fed loop is energy-negative</x:v>
      </x:c>
    </x:row>
    <x:row r="10469">
      <x:c r="A10469" s="27" t="str">
        <x:v>X06685</x:v>
      </x:c>
      <x:c r="B10469" s="27" t="str">
        <x:v>Diesel</x:v>
      </x:c>
      <x:c r="C10469" s="27" t="str">
        <x:v>Onboard mixed HHO</x:v>
      </x:c>
      <x:c r="D10469" s="27" t="str">
        <x:v>PEM water</x:v>
      </x:c>
      <x:c r="E10469" s="27" t="str">
        <x:v>Depot or stationary capture</x:v>
      </x:c>
      <x:c r="F10469" s="27" t="str">
        <x:v>Sodium-ion</x:v>
      </x:c>
      <x:c r="G10469" s="27" t="str">
        <x:v>Captured PM research only</x:v>
      </x:c>
      <x:c r="H10469" s="27" t="str">
        <x:v>Reject</x:v>
      </x:c>
      <x:c r="I10469" s="27" t="str">
        <x:v>Station or depot</x:v>
      </x:c>
      <x:c r="J10469" s="28" t="n">
        <x:v>1</x:v>
      </x:c>
      <x:c r="K10469" s="27" t="str">
        <x:v>Mixed-gas and energy gate fail</x:v>
      </x:c>
      <x:c r="L10469" s="27" t="str">
        <x:v>Pollutant characterization</x:v>
      </x:c>
      <x:c r="M10469" s="27" t="str">
        <x:v>HHO is consumed and an alternator-fed loop is energy-negative</x:v>
      </x:c>
    </x:row>
    <x:row r="10470">
      <x:c r="A10470" s="27" t="str">
        <x:v>X06686</x:v>
      </x:c>
      <x:c r="B10470" s="27" t="str">
        <x:v>Diesel</x:v>
      </x:c>
      <x:c r="C10470" s="27" t="str">
        <x:v>Onboard mixed HHO</x:v>
      </x:c>
      <x:c r="D10470" s="27" t="str">
        <x:v>PEM water</x:v>
      </x:c>
      <x:c r="E10470" s="27" t="str">
        <x:v>Depot or stationary capture</x:v>
      </x:c>
      <x:c r="F10470" s="27" t="str">
        <x:v>H2-O2 RFC</x:v>
      </x:c>
      <x:c r="G10470" s="27" t="str">
        <x:v>Recovered water and heat</x:v>
      </x:c>
      <x:c r="H10470" s="27" t="str">
        <x:v>Reject</x:v>
      </x:c>
      <x:c r="I10470" s="27" t="str">
        <x:v>Station or depot</x:v>
      </x:c>
      <x:c r="J10470" s="28" t="n">
        <x:v>1</x:v>
      </x:c>
      <x:c r="K10470" s="27" t="str">
        <x:v>Mixed-gas and energy gate fail</x:v>
      </x:c>
      <x:c r="L10470" s="27" t="str">
        <x:v>Water and heat recovery</x:v>
      </x:c>
      <x:c r="M10470" s="27" t="str">
        <x:v>HHO is consumed and an alternator-fed loop is energy-negative</x:v>
      </x:c>
    </x:row>
    <x:row r="10471">
      <x:c r="A10471" s="27" t="str">
        <x:v>X06687</x:v>
      </x:c>
      <x:c r="B10471" s="27" t="str">
        <x:v>Diesel</x:v>
      </x:c>
      <x:c r="C10471" s="27" t="str">
        <x:v>Onboard mixed HHO</x:v>
      </x:c>
      <x:c r="D10471" s="27" t="str">
        <x:v>PEM water</x:v>
      </x:c>
      <x:c r="E10471" s="27" t="str">
        <x:v>Depot or stationary capture</x:v>
      </x:c>
      <x:c r="F10471" s="27" t="str">
        <x:v>H2-O2 RFC</x:v>
      </x:c>
      <x:c r="G10471" s="27" t="str">
        <x:v>CO2 to methane</x:v>
      </x:c>
      <x:c r="H10471" s="27" t="str">
        <x:v>Reject</x:v>
      </x:c>
      <x:c r="I10471" s="27" t="str">
        <x:v>Station or depot</x:v>
      </x:c>
      <x:c r="J10471" s="28" t="n">
        <x:v>1</x:v>
      </x:c>
      <x:c r="K10471" s="27" t="str">
        <x:v>Mixed-gas and energy gate fail</x:v>
      </x:c>
      <x:c r="L10471" s="27" t="str">
        <x:v>Carbon-to-fuel loop</x:v>
      </x:c>
      <x:c r="M10471" s="27" t="str">
        <x:v>HHO is consumed and an alternator-fed loop is energy-negative</x:v>
      </x:c>
    </x:row>
    <x:row r="10472">
      <x:c r="A10472" s="27" t="str">
        <x:v>X06688</x:v>
      </x:c>
      <x:c r="B10472" s="27" t="str">
        <x:v>Diesel</x:v>
      </x:c>
      <x:c r="C10472" s="27" t="str">
        <x:v>Onboard mixed HHO</x:v>
      </x:c>
      <x:c r="D10472" s="27" t="str">
        <x:v>PEM water</x:v>
      </x:c>
      <x:c r="E10472" s="27" t="str">
        <x:v>Depot or stationary capture</x:v>
      </x:c>
      <x:c r="F10472" s="27" t="str">
        <x:v>H2-O2 RFC</x:v>
      </x:c>
      <x:c r="G10472" s="27" t="str">
        <x:v>CO2 to methanol</x:v>
      </x:c>
      <x:c r="H10472" s="27" t="str">
        <x:v>Reject</x:v>
      </x:c>
      <x:c r="I10472" s="27" t="str">
        <x:v>Station or depot</x:v>
      </x:c>
      <x:c r="J10472" s="28" t="n">
        <x:v>1</x:v>
      </x:c>
      <x:c r="K10472" s="27" t="str">
        <x:v>Mixed-gas and energy gate fail</x:v>
      </x:c>
      <x:c r="L10472" s="27" t="str">
        <x:v>Carbon-to-fuel loop</x:v>
      </x:c>
      <x:c r="M10472" s="27" t="str">
        <x:v>HHO is consumed and an alternator-fed loop is energy-negative</x:v>
      </x:c>
    </x:row>
    <x:row r="10473">
      <x:c r="A10473" s="27" t="str">
        <x:v>X06689</x:v>
      </x:c>
      <x:c r="B10473" s="27" t="str">
        <x:v>Diesel</x:v>
      </x:c>
      <x:c r="C10473" s="27" t="str">
        <x:v>Onboard mixed HHO</x:v>
      </x:c>
      <x:c r="D10473" s="27" t="str">
        <x:v>PEM water</x:v>
      </x:c>
      <x:c r="E10473" s="27" t="str">
        <x:v>Depot or stationary capture</x:v>
      </x:c>
      <x:c r="F10473" s="27" t="str">
        <x:v>H2-O2 RFC</x:v>
      </x:c>
      <x:c r="G10473" s="27" t="str">
        <x:v>CO2 to DME</x:v>
      </x:c>
      <x:c r="H10473" s="27" t="str">
        <x:v>Reject</x:v>
      </x:c>
      <x:c r="I10473" s="27" t="str">
        <x:v>Station or depot</x:v>
      </x:c>
      <x:c r="J10473" s="28" t="n">
        <x:v>1</x:v>
      </x:c>
      <x:c r="K10473" s="27" t="str">
        <x:v>Mixed-gas and energy gate fail</x:v>
      </x:c>
      <x:c r="L10473" s="27" t="str">
        <x:v>Carbon-to-fuel loop</x:v>
      </x:c>
      <x:c r="M10473" s="27" t="str">
        <x:v>HHO is consumed and an alternator-fed loop is energy-negative</x:v>
      </x:c>
    </x:row>
    <x:row r="10474">
      <x:c r="A10474" s="27" t="str">
        <x:v>X06690</x:v>
      </x:c>
      <x:c r="B10474" s="27" t="str">
        <x:v>Diesel</x:v>
      </x:c>
      <x:c r="C10474" s="27" t="str">
        <x:v>Onboard mixed HHO</x:v>
      </x:c>
      <x:c r="D10474" s="27" t="str">
        <x:v>PEM water</x:v>
      </x:c>
      <x:c r="E10474" s="27" t="str">
        <x:v>Depot or stationary capture</x:v>
      </x:c>
      <x:c r="F10474" s="27" t="str">
        <x:v>H2-O2 RFC</x:v>
      </x:c>
      <x:c r="G10474" s="27" t="str">
        <x:v>Captured PM research only</x:v>
      </x:c>
      <x:c r="H10474" s="27" t="str">
        <x:v>Reject</x:v>
      </x:c>
      <x:c r="I10474" s="27" t="str">
        <x:v>Station or depot</x:v>
      </x:c>
      <x:c r="J10474" s="28" t="n">
        <x:v>1</x:v>
      </x:c>
      <x:c r="K10474" s="27" t="str">
        <x:v>Mixed-gas and energy gate fail</x:v>
      </x:c>
      <x:c r="L10474" s="27" t="str">
        <x:v>Pollutant characterization</x:v>
      </x:c>
      <x:c r="M10474" s="27" t="str">
        <x:v>HHO is consumed and an alternator-fed loop is energy-negative</x:v>
      </x:c>
    </x:row>
    <x:row r="10475">
      <x:c r="A10475" s="27" t="str">
        <x:v>X06691</x:v>
      </x:c>
      <x:c r="B10475" s="27" t="str">
        <x:v>Diesel</x:v>
      </x:c>
      <x:c r="C10475" s="27" t="str">
        <x:v>Onboard mixed HHO</x:v>
      </x:c>
      <x:c r="D10475" s="27" t="str">
        <x:v>PEM water</x:v>
      </x:c>
      <x:c r="E10475" s="27" t="str">
        <x:v>Depot or stationary capture</x:v>
      </x:c>
      <x:c r="F10475" s="27" t="str">
        <x:v>H2-Cl2 RFC</x:v>
      </x:c>
      <x:c r="G10475" s="27" t="str">
        <x:v>Recovered water and heat</x:v>
      </x:c>
      <x:c r="H10475" s="27" t="str">
        <x:v>Reject</x:v>
      </x:c>
      <x:c r="I10475" s="27" t="str">
        <x:v>Station or depot</x:v>
      </x:c>
      <x:c r="J10475" s="28" t="n">
        <x:v>1</x:v>
      </x:c>
      <x:c r="K10475" s="27" t="str">
        <x:v>Mixed-gas and energy gate fail</x:v>
      </x:c>
      <x:c r="L10475" s="27" t="str">
        <x:v>Water and heat recovery</x:v>
      </x:c>
      <x:c r="M10475" s="27" t="str">
        <x:v>HHO is consumed and an alternator-fed loop is energy-negative; H2-Cl2 storage lacks a matched chlorine loop</x:v>
      </x:c>
    </x:row>
    <x:row r="10476">
      <x:c r="A10476" s="27" t="str">
        <x:v>X06692</x:v>
      </x:c>
      <x:c r="B10476" s="27" t="str">
        <x:v>Diesel</x:v>
      </x:c>
      <x:c r="C10476" s="27" t="str">
        <x:v>Onboard mixed HHO</x:v>
      </x:c>
      <x:c r="D10476" s="27" t="str">
        <x:v>PEM water</x:v>
      </x:c>
      <x:c r="E10476" s="27" t="str">
        <x:v>Depot or stationary capture</x:v>
      </x:c>
      <x:c r="F10476" s="27" t="str">
        <x:v>H2-Cl2 RFC</x:v>
      </x:c>
      <x:c r="G10476" s="27" t="str">
        <x:v>CO2 to methane</x:v>
      </x:c>
      <x:c r="H10476" s="27" t="str">
        <x:v>Reject</x:v>
      </x:c>
      <x:c r="I10476" s="27" t="str">
        <x:v>Station or depot</x:v>
      </x:c>
      <x:c r="J10476" s="28" t="n">
        <x:v>1</x:v>
      </x:c>
      <x:c r="K10476" s="27" t="str">
        <x:v>Mixed-gas and energy gate fail</x:v>
      </x:c>
      <x:c r="L10476" s="27" t="str">
        <x:v>Carbon-to-fuel loop</x:v>
      </x:c>
      <x:c r="M10476" s="27" t="str">
        <x:v>HHO is consumed and an alternator-fed loop is energy-negative; H2-Cl2 storage lacks a matched chlorine loop</x:v>
      </x:c>
    </x:row>
    <x:row r="10477">
      <x:c r="A10477" s="27" t="str">
        <x:v>X06693</x:v>
      </x:c>
      <x:c r="B10477" s="27" t="str">
        <x:v>Diesel</x:v>
      </x:c>
      <x:c r="C10477" s="27" t="str">
        <x:v>Onboard mixed HHO</x:v>
      </x:c>
      <x:c r="D10477" s="27" t="str">
        <x:v>PEM water</x:v>
      </x:c>
      <x:c r="E10477" s="27" t="str">
        <x:v>Depot or stationary capture</x:v>
      </x:c>
      <x:c r="F10477" s="27" t="str">
        <x:v>H2-Cl2 RFC</x:v>
      </x:c>
      <x:c r="G10477" s="27" t="str">
        <x:v>CO2 to methanol</x:v>
      </x:c>
      <x:c r="H10477" s="27" t="str">
        <x:v>Reject</x:v>
      </x:c>
      <x:c r="I10477" s="27" t="str">
        <x:v>Station or depot</x:v>
      </x:c>
      <x:c r="J10477" s="28" t="n">
        <x:v>1</x:v>
      </x:c>
      <x:c r="K10477" s="27" t="str">
        <x:v>Mixed-gas and energy gate fail</x:v>
      </x:c>
      <x:c r="L10477" s="27" t="str">
        <x:v>Carbon-to-fuel loop</x:v>
      </x:c>
      <x:c r="M10477" s="27" t="str">
        <x:v>HHO is consumed and an alternator-fed loop is energy-negative; H2-Cl2 storage lacks a matched chlorine loop</x:v>
      </x:c>
    </x:row>
    <x:row r="10478">
      <x:c r="A10478" s="27" t="str">
        <x:v>X06694</x:v>
      </x:c>
      <x:c r="B10478" s="27" t="str">
        <x:v>Diesel</x:v>
      </x:c>
      <x:c r="C10478" s="27" t="str">
        <x:v>Onboard mixed HHO</x:v>
      </x:c>
      <x:c r="D10478" s="27" t="str">
        <x:v>PEM water</x:v>
      </x:c>
      <x:c r="E10478" s="27" t="str">
        <x:v>Depot or stationary capture</x:v>
      </x:c>
      <x:c r="F10478" s="27" t="str">
        <x:v>H2-Cl2 RFC</x:v>
      </x:c>
      <x:c r="G10478" s="27" t="str">
        <x:v>CO2 to DME</x:v>
      </x:c>
      <x:c r="H10478" s="27" t="str">
        <x:v>Reject</x:v>
      </x:c>
      <x:c r="I10478" s="27" t="str">
        <x:v>Station or depot</x:v>
      </x:c>
      <x:c r="J10478" s="28" t="n">
        <x:v>1</x:v>
      </x:c>
      <x:c r="K10478" s="27" t="str">
        <x:v>Mixed-gas and energy gate fail</x:v>
      </x:c>
      <x:c r="L10478" s="27" t="str">
        <x:v>Carbon-to-fuel loop</x:v>
      </x:c>
      <x:c r="M10478" s="27" t="str">
        <x:v>HHO is consumed and an alternator-fed loop is energy-negative; H2-Cl2 storage lacks a matched chlorine loop</x:v>
      </x:c>
    </x:row>
    <x:row r="10479">
      <x:c r="A10479" s="27" t="str">
        <x:v>X06695</x:v>
      </x:c>
      <x:c r="B10479" s="27" t="str">
        <x:v>Diesel</x:v>
      </x:c>
      <x:c r="C10479" s="27" t="str">
        <x:v>Onboard mixed HHO</x:v>
      </x:c>
      <x:c r="D10479" s="27" t="str">
        <x:v>PEM water</x:v>
      </x:c>
      <x:c r="E10479" s="27" t="str">
        <x:v>Depot or stationary capture</x:v>
      </x:c>
      <x:c r="F10479" s="27" t="str">
        <x:v>H2-Cl2 RFC</x:v>
      </x:c>
      <x:c r="G10479" s="27" t="str">
        <x:v>Captured PM research only</x:v>
      </x:c>
      <x:c r="H10479" s="27" t="str">
        <x:v>Reject</x:v>
      </x:c>
      <x:c r="I10479" s="27" t="str">
        <x:v>Station or depot</x:v>
      </x:c>
      <x:c r="J10479" s="28" t="n">
        <x:v>1</x:v>
      </x:c>
      <x:c r="K10479" s="27" t="str">
        <x:v>Mixed-gas and energy gate fail</x:v>
      </x:c>
      <x:c r="L10479" s="27" t="str">
        <x:v>Pollutant characterization</x:v>
      </x:c>
      <x:c r="M10479" s="27" t="str">
        <x:v>HHO is consumed and an alternator-fed loop is energy-negative; H2-Cl2 storage lacks a matched chlorine loop</x:v>
      </x:c>
    </x:row>
    <x:row r="10480">
      <x:c r="A10480" s="27" t="str">
        <x:v>X06696</x:v>
      </x:c>
      <x:c r="B10480" s="27" t="str">
        <x:v>Diesel</x:v>
      </x:c>
      <x:c r="C10480" s="27" t="str">
        <x:v>Onboard mixed HHO</x:v>
      </x:c>
      <x:c r="D10480" s="27" t="str">
        <x:v>PEM water</x:v>
      </x:c>
      <x:c r="E10480" s="27" t="str">
        <x:v>Depot or stationary capture</x:v>
      </x:c>
      <x:c r="F10480" s="27" t="str">
        <x:v>Li-Cl2</x:v>
      </x:c>
      <x:c r="G10480" s="27" t="str">
        <x:v>Recovered water and heat</x:v>
      </x:c>
      <x:c r="H10480" s="27" t="str">
        <x:v>Reject</x:v>
      </x:c>
      <x:c r="I10480" s="27" t="str">
        <x:v>Station or depot</x:v>
      </x:c>
      <x:c r="J10480" s="28" t="n">
        <x:v>1</x:v>
      </x:c>
      <x:c r="K10480" s="27" t="str">
        <x:v>Mixed-gas and energy gate fail</x:v>
      </x:c>
      <x:c r="L10480" s="27" t="str">
        <x:v>Water and heat recovery</x:v>
      </x:c>
      <x:c r="M10480" s="27" t="str">
        <x:v>HHO is consumed and an alternator-fed loop is energy-negative; Li-Cl2 storage lacks molten LiCl regeneration</x:v>
      </x:c>
    </x:row>
    <x:row r="10481">
      <x:c r="A10481" s="27" t="str">
        <x:v>X06697</x:v>
      </x:c>
      <x:c r="B10481" s="27" t="str">
        <x:v>Diesel</x:v>
      </x:c>
      <x:c r="C10481" s="27" t="str">
        <x:v>Onboard mixed HHO</x:v>
      </x:c>
      <x:c r="D10481" s="27" t="str">
        <x:v>PEM water</x:v>
      </x:c>
      <x:c r="E10481" s="27" t="str">
        <x:v>Depot or stationary capture</x:v>
      </x:c>
      <x:c r="F10481" s="27" t="str">
        <x:v>Li-Cl2</x:v>
      </x:c>
      <x:c r="G10481" s="27" t="str">
        <x:v>CO2 to methane</x:v>
      </x:c>
      <x:c r="H10481" s="27" t="str">
        <x:v>Reject</x:v>
      </x:c>
      <x:c r="I10481" s="27" t="str">
        <x:v>Station or depot</x:v>
      </x:c>
      <x:c r="J10481" s="28" t="n">
        <x:v>1</x:v>
      </x:c>
      <x:c r="K10481" s="27" t="str">
        <x:v>Mixed-gas and energy gate fail</x:v>
      </x:c>
      <x:c r="L10481" s="27" t="str">
        <x:v>Carbon-to-fuel loop</x:v>
      </x:c>
      <x:c r="M10481" s="27" t="str">
        <x:v>HHO is consumed and an alternator-fed loop is energy-negative; Li-Cl2 storage lacks molten LiCl regeneration</x:v>
      </x:c>
    </x:row>
    <x:row r="10482">
      <x:c r="A10482" s="27" t="str">
        <x:v>X06698</x:v>
      </x:c>
      <x:c r="B10482" s="27" t="str">
        <x:v>Diesel</x:v>
      </x:c>
      <x:c r="C10482" s="27" t="str">
        <x:v>Onboard mixed HHO</x:v>
      </x:c>
      <x:c r="D10482" s="27" t="str">
        <x:v>PEM water</x:v>
      </x:c>
      <x:c r="E10482" s="27" t="str">
        <x:v>Depot or stationary capture</x:v>
      </x:c>
      <x:c r="F10482" s="27" t="str">
        <x:v>Li-Cl2</x:v>
      </x:c>
      <x:c r="G10482" s="27" t="str">
        <x:v>CO2 to methanol</x:v>
      </x:c>
      <x:c r="H10482" s="27" t="str">
        <x:v>Reject</x:v>
      </x:c>
      <x:c r="I10482" s="27" t="str">
        <x:v>Station or depot</x:v>
      </x:c>
      <x:c r="J10482" s="28" t="n">
        <x:v>1</x:v>
      </x:c>
      <x:c r="K10482" s="27" t="str">
        <x:v>Mixed-gas and energy gate fail</x:v>
      </x:c>
      <x:c r="L10482" s="27" t="str">
        <x:v>Carbon-to-fuel loop</x:v>
      </x:c>
      <x:c r="M10482" s="27" t="str">
        <x:v>HHO is consumed and an alternator-fed loop is energy-negative; Li-Cl2 storage lacks molten LiCl regeneration</x:v>
      </x:c>
    </x:row>
    <x:row r="10483">
      <x:c r="A10483" s="27" t="str">
        <x:v>X06699</x:v>
      </x:c>
      <x:c r="B10483" s="27" t="str">
        <x:v>Diesel</x:v>
      </x:c>
      <x:c r="C10483" s="27" t="str">
        <x:v>Onboard mixed HHO</x:v>
      </x:c>
      <x:c r="D10483" s="27" t="str">
        <x:v>PEM water</x:v>
      </x:c>
      <x:c r="E10483" s="27" t="str">
        <x:v>Depot or stationary capture</x:v>
      </x:c>
      <x:c r="F10483" s="27" t="str">
        <x:v>Li-Cl2</x:v>
      </x:c>
      <x:c r="G10483" s="27" t="str">
        <x:v>CO2 to DME</x:v>
      </x:c>
      <x:c r="H10483" s="27" t="str">
        <x:v>Reject</x:v>
      </x:c>
      <x:c r="I10483" s="27" t="str">
        <x:v>Station or depot</x:v>
      </x:c>
      <x:c r="J10483" s="28" t="n">
        <x:v>1</x:v>
      </x:c>
      <x:c r="K10483" s="27" t="str">
        <x:v>Mixed-gas and energy gate fail</x:v>
      </x:c>
      <x:c r="L10483" s="27" t="str">
        <x:v>Carbon-to-fuel loop</x:v>
      </x:c>
      <x:c r="M10483" s="27" t="str">
        <x:v>HHO is consumed and an alternator-fed loop is energy-negative; Li-Cl2 storage lacks molten LiCl regeneration</x:v>
      </x:c>
    </x:row>
    <x:row r="10484">
      <x:c r="A10484" s="27" t="str">
        <x:v>X06700</x:v>
      </x:c>
      <x:c r="B10484" s="27" t="str">
        <x:v>Diesel</x:v>
      </x:c>
      <x:c r="C10484" s="27" t="str">
        <x:v>Onboard mixed HHO</x:v>
      </x:c>
      <x:c r="D10484" s="27" t="str">
        <x:v>PEM water</x:v>
      </x:c>
      <x:c r="E10484" s="27" t="str">
        <x:v>Depot or stationary capture</x:v>
      </x:c>
      <x:c r="F10484" s="27" t="str">
        <x:v>Li-Cl2</x:v>
      </x:c>
      <x:c r="G10484" s="27" t="str">
        <x:v>Captured PM research only</x:v>
      </x:c>
      <x:c r="H10484" s="27" t="str">
        <x:v>Reject</x:v>
      </x:c>
      <x:c r="I10484" s="27" t="str">
        <x:v>Station or depot</x:v>
      </x:c>
      <x:c r="J10484" s="28" t="n">
        <x:v>1</x:v>
      </x:c>
      <x:c r="K10484" s="27" t="str">
        <x:v>Mixed-gas and energy gate fail</x:v>
      </x:c>
      <x:c r="L10484" s="27" t="str">
        <x:v>Pollutant characterization</x:v>
      </x:c>
      <x:c r="M10484" s="27" t="str">
        <x:v>HHO is consumed and an alternator-fed loop is energy-negative; Li-Cl2 storage lacks molten LiCl regeneration</x:v>
      </x:c>
    </x:row>
    <x:row r="10485">
      <x:c r="A10485" s="27" t="str">
        <x:v>X06701</x:v>
      </x:c>
      <x:c r="B10485" s="27" t="str">
        <x:v>Diesel</x:v>
      </x:c>
      <x:c r="C10485" s="27" t="str">
        <x:v>Onboard mixed HHO</x:v>
      </x:c>
      <x:c r="D10485" s="27" t="str">
        <x:v>Liquid alkaline water</x:v>
      </x:c>
      <x:c r="E10485" s="27" t="str">
        <x:v>Baseline aftertreatment</x:v>
      </x:c>
      <x:c r="F10485" s="27" t="str">
        <x:v>LFP</x:v>
      </x:c>
      <x:c r="G10485" s="27" t="str">
        <x:v>Recovered water and heat</x:v>
      </x:c>
      <x:c r="H10485" s="27" t="str">
        <x:v>Reject</x:v>
      </x:c>
      <x:c r="I10485" s="27" t="str">
        <x:v>Vehicle linked</x:v>
      </x:c>
      <x:c r="J10485" s="28" t="n">
        <x:v>1</x:v>
      </x:c>
      <x:c r="K10485" s="27" t="str">
        <x:v>Mixed-gas and energy gate fail</x:v>
      </x:c>
      <x:c r="L10485" s="27" t="str">
        <x:v>Water and heat recovery</x:v>
      </x:c>
      <x:c r="M10485" s="27" t="str">
        <x:v>HHO is consumed and an alternator-fed loop is energy-negative</x:v>
      </x:c>
    </x:row>
    <x:row r="10486">
      <x:c r="A10486" s="27" t="str">
        <x:v>X06702</x:v>
      </x:c>
      <x:c r="B10486" s="27" t="str">
        <x:v>Diesel</x:v>
      </x:c>
      <x:c r="C10486" s="27" t="str">
        <x:v>Onboard mixed HHO</x:v>
      </x:c>
      <x:c r="D10486" s="27" t="str">
        <x:v>Liquid alkaline water</x:v>
      </x:c>
      <x:c r="E10486" s="27" t="str">
        <x:v>Baseline aftertreatment</x:v>
      </x:c>
      <x:c r="F10486" s="27" t="str">
        <x:v>LFP</x:v>
      </x:c>
      <x:c r="G10486" s="27" t="str">
        <x:v>CO2 to methane</x:v>
      </x:c>
      <x:c r="H10486" s="27" t="str">
        <x:v>Reject</x:v>
      </x:c>
      <x:c r="I10486" s="27" t="str">
        <x:v>Vehicle linked</x:v>
      </x:c>
      <x:c r="J10486" s="28" t="n">
        <x:v>1</x:v>
      </x:c>
      <x:c r="K10486" s="27" t="str">
        <x:v>Mixed-gas and energy gate fail</x:v>
      </x:c>
      <x:c r="L10486" s="27" t="str">
        <x:v>Carbon-to-fuel loop</x:v>
      </x:c>
      <x:c r="M10486" s="27" t="str">
        <x:v>HHO is consumed and an alternator-fed loop is energy-negative; CO2 product needs reactive capture and regeneration</x:v>
      </x:c>
    </x:row>
    <x:row r="10487">
      <x:c r="A10487" s="27" t="str">
        <x:v>X06703</x:v>
      </x:c>
      <x:c r="B10487" s="27" t="str">
        <x:v>Diesel</x:v>
      </x:c>
      <x:c r="C10487" s="27" t="str">
        <x:v>Onboard mixed HHO</x:v>
      </x:c>
      <x:c r="D10487" s="27" t="str">
        <x:v>Liquid alkaline water</x:v>
      </x:c>
      <x:c r="E10487" s="27" t="str">
        <x:v>Baseline aftertreatment</x:v>
      </x:c>
      <x:c r="F10487" s="27" t="str">
        <x:v>LFP</x:v>
      </x:c>
      <x:c r="G10487" s="27" t="str">
        <x:v>CO2 to methanol</x:v>
      </x:c>
      <x:c r="H10487" s="27" t="str">
        <x:v>Reject</x:v>
      </x:c>
      <x:c r="I10487" s="27" t="str">
        <x:v>Vehicle linked</x:v>
      </x:c>
      <x:c r="J10487" s="28" t="n">
        <x:v>1</x:v>
      </x:c>
      <x:c r="K10487" s="27" t="str">
        <x:v>Mixed-gas and energy gate fail</x:v>
      </x:c>
      <x:c r="L10487" s="27" t="str">
        <x:v>Carbon-to-fuel loop</x:v>
      </x:c>
      <x:c r="M10487" s="27" t="str">
        <x:v>HHO is consumed and an alternator-fed loop is energy-negative; CO2 product needs reactive capture and regeneration</x:v>
      </x:c>
    </x:row>
    <x:row r="10488">
      <x:c r="A10488" s="27" t="str">
        <x:v>X06704</x:v>
      </x:c>
      <x:c r="B10488" s="27" t="str">
        <x:v>Diesel</x:v>
      </x:c>
      <x:c r="C10488" s="27" t="str">
        <x:v>Onboard mixed HHO</x:v>
      </x:c>
      <x:c r="D10488" s="27" t="str">
        <x:v>Liquid alkaline water</x:v>
      </x:c>
      <x:c r="E10488" s="27" t="str">
        <x:v>Baseline aftertreatment</x:v>
      </x:c>
      <x:c r="F10488" s="27" t="str">
        <x:v>LFP</x:v>
      </x:c>
      <x:c r="G10488" s="27" t="str">
        <x:v>CO2 to DME</x:v>
      </x:c>
      <x:c r="H10488" s="27" t="str">
        <x:v>Reject</x:v>
      </x:c>
      <x:c r="I10488" s="27" t="str">
        <x:v>Vehicle linked</x:v>
      </x:c>
      <x:c r="J10488" s="28" t="n">
        <x:v>1</x:v>
      </x:c>
      <x:c r="K10488" s="27" t="str">
        <x:v>Mixed-gas and energy gate fail</x:v>
      </x:c>
      <x:c r="L10488" s="27" t="str">
        <x:v>Carbon-to-fuel loop</x:v>
      </x:c>
      <x:c r="M10488" s="27" t="str">
        <x:v>HHO is consumed and an alternator-fed loop is energy-negative; CO2 product needs reactive capture and regeneration</x:v>
      </x:c>
    </x:row>
    <x:row r="10489">
      <x:c r="A10489" s="27" t="str">
        <x:v>X06705</x:v>
      </x:c>
      <x:c r="B10489" s="27" t="str">
        <x:v>Diesel</x:v>
      </x:c>
      <x:c r="C10489" s="27" t="str">
        <x:v>Onboard mixed HHO</x:v>
      </x:c>
      <x:c r="D10489" s="27" t="str">
        <x:v>Liquid alkaline water</x:v>
      </x:c>
      <x:c r="E10489" s="27" t="str">
        <x:v>Baseline aftertreatment</x:v>
      </x:c>
      <x:c r="F10489" s="27" t="str">
        <x:v>LFP</x:v>
      </x:c>
      <x:c r="G10489" s="27" t="str">
        <x:v>Captured PM research only</x:v>
      </x:c>
      <x:c r="H10489" s="27" t="str">
        <x:v>Reject</x:v>
      </x:c>
      <x:c r="I10489" s="27" t="str">
        <x:v>Vehicle linked</x:v>
      </x:c>
      <x:c r="J10489" s="28" t="n">
        <x:v>1</x:v>
      </x:c>
      <x:c r="K10489" s="27" t="str">
        <x:v>Mixed-gas and energy gate fail</x:v>
      </x:c>
      <x:c r="L10489" s="27" t="str">
        <x:v>Pollutant characterization</x:v>
      </x:c>
      <x:c r="M10489" s="27" t="str">
        <x:v>HHO is consumed and an alternator-fed loop is energy-negative</x:v>
      </x:c>
    </x:row>
    <x:row r="10490">
      <x:c r="A10490" s="27" t="str">
        <x:v>X06706</x:v>
      </x:c>
      <x:c r="B10490" s="27" t="str">
        <x:v>Diesel</x:v>
      </x:c>
      <x:c r="C10490" s="27" t="str">
        <x:v>Onboard mixed HHO</x:v>
      </x:c>
      <x:c r="D10490" s="27" t="str">
        <x:v>Liquid alkaline water</x:v>
      </x:c>
      <x:c r="E10490" s="27" t="str">
        <x:v>Baseline aftertreatment</x:v>
      </x:c>
      <x:c r="F10490" s="27" t="str">
        <x:v>Sodium-ion</x:v>
      </x:c>
      <x:c r="G10490" s="27" t="str">
        <x:v>Recovered water and heat</x:v>
      </x:c>
      <x:c r="H10490" s="27" t="str">
        <x:v>Reject</x:v>
      </x:c>
      <x:c r="I10490" s="27" t="str">
        <x:v>Vehicle linked</x:v>
      </x:c>
      <x:c r="J10490" s="28" t="n">
        <x:v>1</x:v>
      </x:c>
      <x:c r="K10490" s="27" t="str">
        <x:v>Mixed-gas and energy gate fail</x:v>
      </x:c>
      <x:c r="L10490" s="27" t="str">
        <x:v>Water and heat recovery</x:v>
      </x:c>
      <x:c r="M10490" s="27" t="str">
        <x:v>HHO is consumed and an alternator-fed loop is energy-negative</x:v>
      </x:c>
    </x:row>
    <x:row r="10491">
      <x:c r="A10491" s="27" t="str">
        <x:v>X06707</x:v>
      </x:c>
      <x:c r="B10491" s="27" t="str">
        <x:v>Diesel</x:v>
      </x:c>
      <x:c r="C10491" s="27" t="str">
        <x:v>Onboard mixed HHO</x:v>
      </x:c>
      <x:c r="D10491" s="27" t="str">
        <x:v>Liquid alkaline water</x:v>
      </x:c>
      <x:c r="E10491" s="27" t="str">
        <x:v>Baseline aftertreatment</x:v>
      </x:c>
      <x:c r="F10491" s="27" t="str">
        <x:v>Sodium-ion</x:v>
      </x:c>
      <x:c r="G10491" s="27" t="str">
        <x:v>CO2 to methane</x:v>
      </x:c>
      <x:c r="H10491" s="27" t="str">
        <x:v>Reject</x:v>
      </x:c>
      <x:c r="I10491" s="27" t="str">
        <x:v>Vehicle linked</x:v>
      </x:c>
      <x:c r="J10491" s="28" t="n">
        <x:v>1</x:v>
      </x:c>
      <x:c r="K10491" s="27" t="str">
        <x:v>Mixed-gas and energy gate fail</x:v>
      </x:c>
      <x:c r="L10491" s="27" t="str">
        <x:v>Carbon-to-fuel loop</x:v>
      </x:c>
      <x:c r="M10491" s="27" t="str">
        <x:v>HHO is consumed and an alternator-fed loop is energy-negative; CO2 product needs reactive capture and regeneration</x:v>
      </x:c>
    </x:row>
    <x:row r="10492">
      <x:c r="A10492" s="27" t="str">
        <x:v>X06708</x:v>
      </x:c>
      <x:c r="B10492" s="27" t="str">
        <x:v>Diesel</x:v>
      </x:c>
      <x:c r="C10492" s="27" t="str">
        <x:v>Onboard mixed HHO</x:v>
      </x:c>
      <x:c r="D10492" s="27" t="str">
        <x:v>Liquid alkaline water</x:v>
      </x:c>
      <x:c r="E10492" s="27" t="str">
        <x:v>Baseline aftertreatment</x:v>
      </x:c>
      <x:c r="F10492" s="27" t="str">
        <x:v>Sodium-ion</x:v>
      </x:c>
      <x:c r="G10492" s="27" t="str">
        <x:v>CO2 to methanol</x:v>
      </x:c>
      <x:c r="H10492" s="27" t="str">
        <x:v>Reject</x:v>
      </x:c>
      <x:c r="I10492" s="27" t="str">
        <x:v>Vehicle linked</x:v>
      </x:c>
      <x:c r="J10492" s="28" t="n">
        <x:v>1</x:v>
      </x:c>
      <x:c r="K10492" s="27" t="str">
        <x:v>Mixed-gas and energy gate fail</x:v>
      </x:c>
      <x:c r="L10492" s="27" t="str">
        <x:v>Carbon-to-fuel loop</x:v>
      </x:c>
      <x:c r="M10492" s="27" t="str">
        <x:v>HHO is consumed and an alternator-fed loop is energy-negative; CO2 product needs reactive capture and regeneration</x:v>
      </x:c>
    </x:row>
    <x:row r="10493">
      <x:c r="A10493" s="27" t="str">
        <x:v>X06709</x:v>
      </x:c>
      <x:c r="B10493" s="27" t="str">
        <x:v>Diesel</x:v>
      </x:c>
      <x:c r="C10493" s="27" t="str">
        <x:v>Onboard mixed HHO</x:v>
      </x:c>
      <x:c r="D10493" s="27" t="str">
        <x:v>Liquid alkaline water</x:v>
      </x:c>
      <x:c r="E10493" s="27" t="str">
        <x:v>Baseline aftertreatment</x:v>
      </x:c>
      <x:c r="F10493" s="27" t="str">
        <x:v>Sodium-ion</x:v>
      </x:c>
      <x:c r="G10493" s="27" t="str">
        <x:v>CO2 to DME</x:v>
      </x:c>
      <x:c r="H10493" s="27" t="str">
        <x:v>Reject</x:v>
      </x:c>
      <x:c r="I10493" s="27" t="str">
        <x:v>Vehicle linked</x:v>
      </x:c>
      <x:c r="J10493" s="28" t="n">
        <x:v>1</x:v>
      </x:c>
      <x:c r="K10493" s="27" t="str">
        <x:v>Mixed-gas and energy gate fail</x:v>
      </x:c>
      <x:c r="L10493" s="27" t="str">
        <x:v>Carbon-to-fuel loop</x:v>
      </x:c>
      <x:c r="M10493" s="27" t="str">
        <x:v>HHO is consumed and an alternator-fed loop is energy-negative; CO2 product needs reactive capture and regeneration</x:v>
      </x:c>
    </x:row>
    <x:row r="10494">
      <x:c r="A10494" s="27" t="str">
        <x:v>X06710</x:v>
      </x:c>
      <x:c r="B10494" s="27" t="str">
        <x:v>Diesel</x:v>
      </x:c>
      <x:c r="C10494" s="27" t="str">
        <x:v>Onboard mixed HHO</x:v>
      </x:c>
      <x:c r="D10494" s="27" t="str">
        <x:v>Liquid alkaline water</x:v>
      </x:c>
      <x:c r="E10494" s="27" t="str">
        <x:v>Baseline aftertreatment</x:v>
      </x:c>
      <x:c r="F10494" s="27" t="str">
        <x:v>Sodium-ion</x:v>
      </x:c>
      <x:c r="G10494" s="27" t="str">
        <x:v>Captured PM research only</x:v>
      </x:c>
      <x:c r="H10494" s="27" t="str">
        <x:v>Reject</x:v>
      </x:c>
      <x:c r="I10494" s="27" t="str">
        <x:v>Vehicle linked</x:v>
      </x:c>
      <x:c r="J10494" s="28" t="n">
        <x:v>1</x:v>
      </x:c>
      <x:c r="K10494" s="27" t="str">
        <x:v>Mixed-gas and energy gate fail</x:v>
      </x:c>
      <x:c r="L10494" s="27" t="str">
        <x:v>Pollutant characterization</x:v>
      </x:c>
      <x:c r="M10494" s="27" t="str">
        <x:v>HHO is consumed and an alternator-fed loop is energy-negative</x:v>
      </x:c>
    </x:row>
    <x:row r="10495">
      <x:c r="A10495" s="27" t="str">
        <x:v>X06711</x:v>
      </x:c>
      <x:c r="B10495" s="27" t="str">
        <x:v>Diesel</x:v>
      </x:c>
      <x:c r="C10495" s="27" t="str">
        <x:v>Onboard mixed HHO</x:v>
      </x:c>
      <x:c r="D10495" s="27" t="str">
        <x:v>Liquid alkaline water</x:v>
      </x:c>
      <x:c r="E10495" s="27" t="str">
        <x:v>Baseline aftertreatment</x:v>
      </x:c>
      <x:c r="F10495" s="27" t="str">
        <x:v>H2-O2 RFC</x:v>
      </x:c>
      <x:c r="G10495" s="27" t="str">
        <x:v>Recovered water and heat</x:v>
      </x:c>
      <x:c r="H10495" s="27" t="str">
        <x:v>Reject</x:v>
      </x:c>
      <x:c r="I10495" s="27" t="str">
        <x:v>Vehicle linked</x:v>
      </x:c>
      <x:c r="J10495" s="28" t="n">
        <x:v>1</x:v>
      </x:c>
      <x:c r="K10495" s="27" t="str">
        <x:v>Mixed-gas and energy gate fail</x:v>
      </x:c>
      <x:c r="L10495" s="27" t="str">
        <x:v>Water and heat recovery</x:v>
      </x:c>
      <x:c r="M10495" s="27" t="str">
        <x:v>HHO is consumed and an alternator-fed loop is energy-negative</x:v>
      </x:c>
    </x:row>
    <x:row r="10496">
      <x:c r="A10496" s="27" t="str">
        <x:v>X06712</x:v>
      </x:c>
      <x:c r="B10496" s="27" t="str">
        <x:v>Diesel</x:v>
      </x:c>
      <x:c r="C10496" s="27" t="str">
        <x:v>Onboard mixed HHO</x:v>
      </x:c>
      <x:c r="D10496" s="27" t="str">
        <x:v>Liquid alkaline water</x:v>
      </x:c>
      <x:c r="E10496" s="27" t="str">
        <x:v>Baseline aftertreatment</x:v>
      </x:c>
      <x:c r="F10496" s="27" t="str">
        <x:v>H2-O2 RFC</x:v>
      </x:c>
      <x:c r="G10496" s="27" t="str">
        <x:v>CO2 to methane</x:v>
      </x:c>
      <x:c r="H10496" s="27" t="str">
        <x:v>Reject</x:v>
      </x:c>
      <x:c r="I10496" s="27" t="str">
        <x:v>Vehicle linked</x:v>
      </x:c>
      <x:c r="J10496" s="28" t="n">
        <x:v>1</x:v>
      </x:c>
      <x:c r="K10496" s="27" t="str">
        <x:v>Mixed-gas and energy gate fail</x:v>
      </x:c>
      <x:c r="L10496" s="27" t="str">
        <x:v>Carbon-to-fuel loop</x:v>
      </x:c>
      <x:c r="M10496" s="27" t="str">
        <x:v>HHO is consumed and an alternator-fed loop is energy-negative; CO2 product needs reactive capture and regeneration</x:v>
      </x:c>
    </x:row>
    <x:row r="10497">
      <x:c r="A10497" s="27" t="str">
        <x:v>X06713</x:v>
      </x:c>
      <x:c r="B10497" s="27" t="str">
        <x:v>Diesel</x:v>
      </x:c>
      <x:c r="C10497" s="27" t="str">
        <x:v>Onboard mixed HHO</x:v>
      </x:c>
      <x:c r="D10497" s="27" t="str">
        <x:v>Liquid alkaline water</x:v>
      </x:c>
      <x:c r="E10497" s="27" t="str">
        <x:v>Baseline aftertreatment</x:v>
      </x:c>
      <x:c r="F10497" s="27" t="str">
        <x:v>H2-O2 RFC</x:v>
      </x:c>
      <x:c r="G10497" s="27" t="str">
        <x:v>CO2 to methanol</x:v>
      </x:c>
      <x:c r="H10497" s="27" t="str">
        <x:v>Reject</x:v>
      </x:c>
      <x:c r="I10497" s="27" t="str">
        <x:v>Vehicle linked</x:v>
      </x:c>
      <x:c r="J10497" s="28" t="n">
        <x:v>1</x:v>
      </x:c>
      <x:c r="K10497" s="27" t="str">
        <x:v>Mixed-gas and energy gate fail</x:v>
      </x:c>
      <x:c r="L10497" s="27" t="str">
        <x:v>Carbon-to-fuel loop</x:v>
      </x:c>
      <x:c r="M10497" s="27" t="str">
        <x:v>HHO is consumed and an alternator-fed loop is energy-negative; CO2 product needs reactive capture and regeneration</x:v>
      </x:c>
    </x:row>
    <x:row r="10498">
      <x:c r="A10498" s="27" t="str">
        <x:v>X06714</x:v>
      </x:c>
      <x:c r="B10498" s="27" t="str">
        <x:v>Diesel</x:v>
      </x:c>
      <x:c r="C10498" s="27" t="str">
        <x:v>Onboard mixed HHO</x:v>
      </x:c>
      <x:c r="D10498" s="27" t="str">
        <x:v>Liquid alkaline water</x:v>
      </x:c>
      <x:c r="E10498" s="27" t="str">
        <x:v>Baseline aftertreatment</x:v>
      </x:c>
      <x:c r="F10498" s="27" t="str">
        <x:v>H2-O2 RFC</x:v>
      </x:c>
      <x:c r="G10498" s="27" t="str">
        <x:v>CO2 to DME</x:v>
      </x:c>
      <x:c r="H10498" s="27" t="str">
        <x:v>Reject</x:v>
      </x:c>
      <x:c r="I10498" s="27" t="str">
        <x:v>Vehicle linked</x:v>
      </x:c>
      <x:c r="J10498" s="28" t="n">
        <x:v>1</x:v>
      </x:c>
      <x:c r="K10498" s="27" t="str">
        <x:v>Mixed-gas and energy gate fail</x:v>
      </x:c>
      <x:c r="L10498" s="27" t="str">
        <x:v>Carbon-to-fuel loop</x:v>
      </x:c>
      <x:c r="M10498" s="27" t="str">
        <x:v>HHO is consumed and an alternator-fed loop is energy-negative; CO2 product needs reactive capture and regeneration</x:v>
      </x:c>
    </x:row>
    <x:row r="10499">
      <x:c r="A10499" s="27" t="str">
        <x:v>X06715</x:v>
      </x:c>
      <x:c r="B10499" s="27" t="str">
        <x:v>Diesel</x:v>
      </x:c>
      <x:c r="C10499" s="27" t="str">
        <x:v>Onboard mixed HHO</x:v>
      </x:c>
      <x:c r="D10499" s="27" t="str">
        <x:v>Liquid alkaline water</x:v>
      </x:c>
      <x:c r="E10499" s="27" t="str">
        <x:v>Baseline aftertreatment</x:v>
      </x:c>
      <x:c r="F10499" s="27" t="str">
        <x:v>H2-O2 RFC</x:v>
      </x:c>
      <x:c r="G10499" s="27" t="str">
        <x:v>Captured PM research only</x:v>
      </x:c>
      <x:c r="H10499" s="27" t="str">
        <x:v>Reject</x:v>
      </x:c>
      <x:c r="I10499" s="27" t="str">
        <x:v>Vehicle linked</x:v>
      </x:c>
      <x:c r="J10499" s="28" t="n">
        <x:v>1</x:v>
      </x:c>
      <x:c r="K10499" s="27" t="str">
        <x:v>Mixed-gas and energy gate fail</x:v>
      </x:c>
      <x:c r="L10499" s="27" t="str">
        <x:v>Pollutant characterization</x:v>
      </x:c>
      <x:c r="M10499" s="27" t="str">
        <x:v>HHO is consumed and an alternator-fed loop is energy-negative</x:v>
      </x:c>
    </x:row>
    <x:row r="10500">
      <x:c r="A10500" s="27" t="str">
        <x:v>X06716</x:v>
      </x:c>
      <x:c r="B10500" s="27" t="str">
        <x:v>Diesel</x:v>
      </x:c>
      <x:c r="C10500" s="27" t="str">
        <x:v>Onboard mixed HHO</x:v>
      </x:c>
      <x:c r="D10500" s="27" t="str">
        <x:v>Liquid alkaline water</x:v>
      </x:c>
      <x:c r="E10500" s="27" t="str">
        <x:v>Baseline aftertreatment</x:v>
      </x:c>
      <x:c r="F10500" s="27" t="str">
        <x:v>H2-Cl2 RFC</x:v>
      </x:c>
      <x:c r="G10500" s="27" t="str">
        <x:v>Recovered water and heat</x:v>
      </x:c>
      <x:c r="H10500" s="27" t="str">
        <x:v>Reject</x:v>
      </x:c>
      <x:c r="I10500" s="27" t="str">
        <x:v>Vehicle linked</x:v>
      </x:c>
      <x:c r="J10500" s="28" t="n">
        <x:v>1</x:v>
      </x:c>
      <x:c r="K10500" s="27" t="str">
        <x:v>Chlorine or lithium onboard gate fail</x:v>
      </x:c>
      <x:c r="L10500" s="27" t="str">
        <x:v>Water and heat recovery</x:v>
      </x:c>
      <x:c r="M10500" s="27" t="str">
        <x:v>HHO is consumed and an alternator-fed loop is energy-negative; H2-Cl2 storage lacks a matched chlorine loop; Chlorine or lithium inventory is not accepted in the vehicle module</x:v>
      </x:c>
    </x:row>
    <x:row r="10501">
      <x:c r="A10501" s="27" t="str">
        <x:v>X06717</x:v>
      </x:c>
      <x:c r="B10501" s="27" t="str">
        <x:v>Diesel</x:v>
      </x:c>
      <x:c r="C10501" s="27" t="str">
        <x:v>Onboard mixed HHO</x:v>
      </x:c>
      <x:c r="D10501" s="27" t="str">
        <x:v>Liquid alkaline water</x:v>
      </x:c>
      <x:c r="E10501" s="27" t="str">
        <x:v>Baseline aftertreatment</x:v>
      </x:c>
      <x:c r="F10501" s="27" t="str">
        <x:v>H2-Cl2 RFC</x:v>
      </x:c>
      <x:c r="G10501" s="27" t="str">
        <x:v>CO2 to methane</x:v>
      </x:c>
      <x:c r="H10501" s="27" t="str">
        <x:v>Reject</x:v>
      </x:c>
      <x:c r="I10501" s="27" t="str">
        <x:v>Vehicle linked</x:v>
      </x:c>
      <x:c r="J10501" s="28" t="n">
        <x:v>1</x:v>
      </x:c>
      <x:c r="K10501" s="27" t="str">
        <x:v>Chlorine or lithium onboard gate fail</x:v>
      </x:c>
      <x:c r="L10501" s="27" t="str">
        <x:v>Carbon-to-fuel loop</x:v>
      </x:c>
      <x:c r="M10501" s="27" t="str">
        <x:v>HHO is consumed and an alternator-fed loop is energy-negative; CO2 product needs reactive capture and regeneration; H2-Cl2 storage lacks a matched chlorine loop; Chlorine or lithium inventory is not accepted in the vehicle module</x:v>
      </x:c>
    </x:row>
    <x:row r="10502">
      <x:c r="A10502" s="27" t="str">
        <x:v>X06718</x:v>
      </x:c>
      <x:c r="B10502" s="27" t="str">
        <x:v>Diesel</x:v>
      </x:c>
      <x:c r="C10502" s="27" t="str">
        <x:v>Onboard mixed HHO</x:v>
      </x:c>
      <x:c r="D10502" s="27" t="str">
        <x:v>Liquid alkaline water</x:v>
      </x:c>
      <x:c r="E10502" s="27" t="str">
        <x:v>Baseline aftertreatment</x:v>
      </x:c>
      <x:c r="F10502" s="27" t="str">
        <x:v>H2-Cl2 RFC</x:v>
      </x:c>
      <x:c r="G10502" s="27" t="str">
        <x:v>CO2 to methanol</x:v>
      </x:c>
      <x:c r="H10502" s="27" t="str">
        <x:v>Reject</x:v>
      </x:c>
      <x:c r="I10502" s="27" t="str">
        <x:v>Vehicle linked</x:v>
      </x:c>
      <x:c r="J10502" s="28" t="n">
        <x:v>1</x:v>
      </x:c>
      <x:c r="K10502" s="27" t="str">
        <x:v>Chlorine or lithium onboard gate fail</x:v>
      </x:c>
      <x:c r="L10502" s="27" t="str">
        <x:v>Carbon-to-fuel loop</x:v>
      </x:c>
      <x:c r="M10502" s="27" t="str">
        <x:v>HHO is consumed and an alternator-fed loop is energy-negative; CO2 product needs reactive capture and regeneration; H2-Cl2 storage lacks a matched chlorine loop; Chlorine or lithium inventory is not accepted in the vehicle module</x:v>
      </x:c>
    </x:row>
    <x:row r="10503">
      <x:c r="A10503" s="27" t="str">
        <x:v>X06719</x:v>
      </x:c>
      <x:c r="B10503" s="27" t="str">
        <x:v>Diesel</x:v>
      </x:c>
      <x:c r="C10503" s="27" t="str">
        <x:v>Onboard mixed HHO</x:v>
      </x:c>
      <x:c r="D10503" s="27" t="str">
        <x:v>Liquid alkaline water</x:v>
      </x:c>
      <x:c r="E10503" s="27" t="str">
        <x:v>Baseline aftertreatment</x:v>
      </x:c>
      <x:c r="F10503" s="27" t="str">
        <x:v>H2-Cl2 RFC</x:v>
      </x:c>
      <x:c r="G10503" s="27" t="str">
        <x:v>CO2 to DME</x:v>
      </x:c>
      <x:c r="H10503" s="27" t="str">
        <x:v>Reject</x:v>
      </x:c>
      <x:c r="I10503" s="27" t="str">
        <x:v>Vehicle linked</x:v>
      </x:c>
      <x:c r="J10503" s="28" t="n">
        <x:v>1</x:v>
      </x:c>
      <x:c r="K10503" s="27" t="str">
        <x:v>Chlorine or lithium onboard gate fail</x:v>
      </x:c>
      <x:c r="L10503" s="27" t="str">
        <x:v>Carbon-to-fuel loop</x:v>
      </x:c>
      <x:c r="M10503" s="27" t="str">
        <x:v>HHO is consumed and an alternator-fed loop is energy-negative; CO2 product needs reactive capture and regeneration; H2-Cl2 storage lacks a matched chlorine loop; Chlorine or lithium inventory is not accepted in the vehicle module</x:v>
      </x:c>
    </x:row>
    <x:row r="10504">
      <x:c r="A10504" s="27" t="str">
        <x:v>X06720</x:v>
      </x:c>
      <x:c r="B10504" s="27" t="str">
        <x:v>Diesel</x:v>
      </x:c>
      <x:c r="C10504" s="27" t="str">
        <x:v>Onboard mixed HHO</x:v>
      </x:c>
      <x:c r="D10504" s="27" t="str">
        <x:v>Liquid alkaline water</x:v>
      </x:c>
      <x:c r="E10504" s="27" t="str">
        <x:v>Baseline aftertreatment</x:v>
      </x:c>
      <x:c r="F10504" s="27" t="str">
        <x:v>H2-Cl2 RFC</x:v>
      </x:c>
      <x:c r="G10504" s="27" t="str">
        <x:v>Captured PM research only</x:v>
      </x:c>
      <x:c r="H10504" s="27" t="str">
        <x:v>Reject</x:v>
      </x:c>
      <x:c r="I10504" s="27" t="str">
        <x:v>Vehicle linked</x:v>
      </x:c>
      <x:c r="J10504" s="28" t="n">
        <x:v>1</x:v>
      </x:c>
      <x:c r="K10504" s="27" t="str">
        <x:v>Chlorine or lithium onboard gate fail</x:v>
      </x:c>
      <x:c r="L10504" s="27" t="str">
        <x:v>Pollutant characterization</x:v>
      </x:c>
      <x:c r="M10504" s="27" t="str">
        <x:v>HHO is consumed and an alternator-fed loop is energy-negative; H2-Cl2 storage lacks a matched chlorine loop; Chlorine or lithium inventory is not accepted in the vehicle module</x:v>
      </x:c>
    </x:row>
    <x:row r="10505">
      <x:c r="A10505" s="27" t="str">
        <x:v>X06721</x:v>
      </x:c>
      <x:c r="B10505" s="27" t="str">
        <x:v>Diesel</x:v>
      </x:c>
      <x:c r="C10505" s="27" t="str">
        <x:v>Onboard mixed HHO</x:v>
      </x:c>
      <x:c r="D10505" s="27" t="str">
        <x:v>Liquid alkaline water</x:v>
      </x:c>
      <x:c r="E10505" s="27" t="str">
        <x:v>Baseline aftertreatment</x:v>
      </x:c>
      <x:c r="F10505" s="27" t="str">
        <x:v>Li-Cl2</x:v>
      </x:c>
      <x:c r="G10505" s="27" t="str">
        <x:v>Recovered water and heat</x:v>
      </x:c>
      <x:c r="H10505" s="27" t="str">
        <x:v>Reject</x:v>
      </x:c>
      <x:c r="I10505" s="27" t="str">
        <x:v>Vehicle linked</x:v>
      </x:c>
      <x:c r="J10505" s="28" t="n">
        <x:v>1</x:v>
      </x:c>
      <x:c r="K10505" s="27" t="str">
        <x:v>Chlorine or lithium onboard gate fail</x:v>
      </x:c>
      <x:c r="L10505" s="27" t="str">
        <x:v>Water and heat recovery</x:v>
      </x:c>
      <x:c r="M10505" s="27" t="str">
        <x:v>HHO is consumed and an alternator-fed loop is energy-negative; Li-Cl2 storage lacks molten LiCl regeneration; Chlorine or lithium inventory is not accepted in the vehicle module</x:v>
      </x:c>
    </x:row>
    <x:row r="10506">
      <x:c r="A10506" s="27" t="str">
        <x:v>X06722</x:v>
      </x:c>
      <x:c r="B10506" s="27" t="str">
        <x:v>Diesel</x:v>
      </x:c>
      <x:c r="C10506" s="27" t="str">
        <x:v>Onboard mixed HHO</x:v>
      </x:c>
      <x:c r="D10506" s="27" t="str">
        <x:v>Liquid alkaline water</x:v>
      </x:c>
      <x:c r="E10506" s="27" t="str">
        <x:v>Baseline aftertreatment</x:v>
      </x:c>
      <x:c r="F10506" s="27" t="str">
        <x:v>Li-Cl2</x:v>
      </x:c>
      <x:c r="G10506" s="27" t="str">
        <x:v>CO2 to methane</x:v>
      </x:c>
      <x:c r="H10506" s="27" t="str">
        <x:v>Reject</x:v>
      </x:c>
      <x:c r="I10506" s="27" t="str">
        <x:v>Vehicle linked</x:v>
      </x:c>
      <x:c r="J10506" s="28" t="n">
        <x:v>1</x:v>
      </x:c>
      <x:c r="K10506" s="27" t="str">
        <x:v>Chlorine or lithium onboard gate fail</x:v>
      </x:c>
      <x:c r="L10506" s="27" t="str">
        <x:v>Carbon-to-fuel loop</x:v>
      </x:c>
      <x:c r="M10506" s="27" t="str">
        <x:v>HHO is consumed and an alternator-fed loop is energy-negative; CO2 product needs reactive capture and regeneration; Li-Cl2 storage lacks molten LiCl regeneration; Chlorine or lithium inventory is not accepted in the vehicle module</x:v>
      </x:c>
    </x:row>
    <x:row r="10507">
      <x:c r="A10507" s="27" t="str">
        <x:v>X06723</x:v>
      </x:c>
      <x:c r="B10507" s="27" t="str">
        <x:v>Diesel</x:v>
      </x:c>
      <x:c r="C10507" s="27" t="str">
        <x:v>Onboard mixed HHO</x:v>
      </x:c>
      <x:c r="D10507" s="27" t="str">
        <x:v>Liquid alkaline water</x:v>
      </x:c>
      <x:c r="E10507" s="27" t="str">
        <x:v>Baseline aftertreatment</x:v>
      </x:c>
      <x:c r="F10507" s="27" t="str">
        <x:v>Li-Cl2</x:v>
      </x:c>
      <x:c r="G10507" s="27" t="str">
        <x:v>CO2 to methanol</x:v>
      </x:c>
      <x:c r="H10507" s="27" t="str">
        <x:v>Reject</x:v>
      </x:c>
      <x:c r="I10507" s="27" t="str">
        <x:v>Vehicle linked</x:v>
      </x:c>
      <x:c r="J10507" s="28" t="n">
        <x:v>1</x:v>
      </x:c>
      <x:c r="K10507" s="27" t="str">
        <x:v>Chlorine or lithium onboard gate fail</x:v>
      </x:c>
      <x:c r="L10507" s="27" t="str">
        <x:v>Carbon-to-fuel loop</x:v>
      </x:c>
      <x:c r="M10507" s="27" t="str">
        <x:v>HHO is consumed and an alternator-fed loop is energy-negative; CO2 product needs reactive capture and regeneration; Li-Cl2 storage lacks molten LiCl regeneration; Chlorine or lithium inventory is not accepted in the vehicle module</x:v>
      </x:c>
    </x:row>
    <x:row r="10508">
      <x:c r="A10508" s="27" t="str">
        <x:v>X06724</x:v>
      </x:c>
      <x:c r="B10508" s="27" t="str">
        <x:v>Diesel</x:v>
      </x:c>
      <x:c r="C10508" s="27" t="str">
        <x:v>Onboard mixed HHO</x:v>
      </x:c>
      <x:c r="D10508" s="27" t="str">
        <x:v>Liquid alkaline water</x:v>
      </x:c>
      <x:c r="E10508" s="27" t="str">
        <x:v>Baseline aftertreatment</x:v>
      </x:c>
      <x:c r="F10508" s="27" t="str">
        <x:v>Li-Cl2</x:v>
      </x:c>
      <x:c r="G10508" s="27" t="str">
        <x:v>CO2 to DME</x:v>
      </x:c>
      <x:c r="H10508" s="27" t="str">
        <x:v>Reject</x:v>
      </x:c>
      <x:c r="I10508" s="27" t="str">
        <x:v>Vehicle linked</x:v>
      </x:c>
      <x:c r="J10508" s="28" t="n">
        <x:v>1</x:v>
      </x:c>
      <x:c r="K10508" s="27" t="str">
        <x:v>Chlorine or lithium onboard gate fail</x:v>
      </x:c>
      <x:c r="L10508" s="27" t="str">
        <x:v>Carbon-to-fuel loop</x:v>
      </x:c>
      <x:c r="M10508" s="27" t="str">
        <x:v>HHO is consumed and an alternator-fed loop is energy-negative; CO2 product needs reactive capture and regeneration; Li-Cl2 storage lacks molten LiCl regeneration; Chlorine or lithium inventory is not accepted in the vehicle module</x:v>
      </x:c>
    </x:row>
    <x:row r="10509">
      <x:c r="A10509" s="27" t="str">
        <x:v>X06725</x:v>
      </x:c>
      <x:c r="B10509" s="27" t="str">
        <x:v>Diesel</x:v>
      </x:c>
      <x:c r="C10509" s="27" t="str">
        <x:v>Onboard mixed HHO</x:v>
      </x:c>
      <x:c r="D10509" s="27" t="str">
        <x:v>Liquid alkaline water</x:v>
      </x:c>
      <x:c r="E10509" s="27" t="str">
        <x:v>Baseline aftertreatment</x:v>
      </x:c>
      <x:c r="F10509" s="27" t="str">
        <x:v>Li-Cl2</x:v>
      </x:c>
      <x:c r="G10509" s="27" t="str">
        <x:v>Captured PM research only</x:v>
      </x:c>
      <x:c r="H10509" s="27" t="str">
        <x:v>Reject</x:v>
      </x:c>
      <x:c r="I10509" s="27" t="str">
        <x:v>Vehicle linked</x:v>
      </x:c>
      <x:c r="J10509" s="28" t="n">
        <x:v>1</x:v>
      </x:c>
      <x:c r="K10509" s="27" t="str">
        <x:v>Chlorine or lithium onboard gate fail</x:v>
      </x:c>
      <x:c r="L10509" s="27" t="str">
        <x:v>Pollutant characterization</x:v>
      </x:c>
      <x:c r="M10509" s="27" t="str">
        <x:v>HHO is consumed and an alternator-fed loop is energy-negative; Li-Cl2 storage lacks molten LiCl regeneration; Chlorine or lithium inventory is not accepted in the vehicle module</x:v>
      </x:c>
    </x:row>
    <x:row r="10510">
      <x:c r="A10510" s="27" t="str">
        <x:v>X06726</x:v>
      </x:c>
      <x:c r="B10510" s="27" t="str">
        <x:v>Diesel</x:v>
      </x:c>
      <x:c r="C10510" s="27" t="str">
        <x:v>Onboard mixed HHO</x:v>
      </x:c>
      <x:c r="D10510" s="27" t="str">
        <x:v>Liquid alkaline water</x:v>
      </x:c>
      <x:c r="E10510" s="27" t="str">
        <x:v>Plain-water Bubble Butt</x:v>
      </x:c>
      <x:c r="F10510" s="27" t="str">
        <x:v>LFP</x:v>
      </x:c>
      <x:c r="G10510" s="27" t="str">
        <x:v>Recovered water and heat</x:v>
      </x:c>
      <x:c r="H10510" s="27" t="str">
        <x:v>Reject</x:v>
      </x:c>
      <x:c r="I10510" s="27" t="str">
        <x:v>Vehicle linked</x:v>
      </x:c>
      <x:c r="J10510" s="28" t="n">
        <x:v>1</x:v>
      </x:c>
      <x:c r="K10510" s="27" t="str">
        <x:v>Mixed-gas and energy gate fail</x:v>
      </x:c>
      <x:c r="L10510" s="27" t="str">
        <x:v>Water and heat recovery</x:v>
      </x:c>
      <x:c r="M10510" s="27" t="str">
        <x:v>HHO is consumed and an alternator-fed loop is energy-negative</x:v>
      </x:c>
    </x:row>
    <x:row r="10511">
      <x:c r="A10511" s="27" t="str">
        <x:v>X06727</x:v>
      </x:c>
      <x:c r="B10511" s="27" t="str">
        <x:v>Diesel</x:v>
      </x:c>
      <x:c r="C10511" s="27" t="str">
        <x:v>Onboard mixed HHO</x:v>
      </x:c>
      <x:c r="D10511" s="27" t="str">
        <x:v>Liquid alkaline water</x:v>
      </x:c>
      <x:c r="E10511" s="27" t="str">
        <x:v>Plain-water Bubble Butt</x:v>
      </x:c>
      <x:c r="F10511" s="27" t="str">
        <x:v>LFP</x:v>
      </x:c>
      <x:c r="G10511" s="27" t="str">
        <x:v>CO2 to methane</x:v>
      </x:c>
      <x:c r="H10511" s="27" t="str">
        <x:v>Reject</x:v>
      </x:c>
      <x:c r="I10511" s="27" t="str">
        <x:v>Vehicle linked</x:v>
      </x:c>
      <x:c r="J10511" s="28" t="n">
        <x:v>1</x:v>
      </x:c>
      <x:c r="K10511" s="27" t="str">
        <x:v>Mixed-gas and energy gate fail</x:v>
      </x:c>
      <x:c r="L10511" s="27" t="str">
        <x:v>Carbon-to-fuel loop</x:v>
      </x:c>
      <x:c r="M10511" s="27" t="str">
        <x:v>HHO is consumed and an alternator-fed loop is energy-negative; CO2 product needs reactive capture and regeneration</x:v>
      </x:c>
    </x:row>
    <x:row r="10512">
      <x:c r="A10512" s="27" t="str">
        <x:v>X06728</x:v>
      </x:c>
      <x:c r="B10512" s="27" t="str">
        <x:v>Diesel</x:v>
      </x:c>
      <x:c r="C10512" s="27" t="str">
        <x:v>Onboard mixed HHO</x:v>
      </x:c>
      <x:c r="D10512" s="27" t="str">
        <x:v>Liquid alkaline water</x:v>
      </x:c>
      <x:c r="E10512" s="27" t="str">
        <x:v>Plain-water Bubble Butt</x:v>
      </x:c>
      <x:c r="F10512" s="27" t="str">
        <x:v>LFP</x:v>
      </x:c>
      <x:c r="G10512" s="27" t="str">
        <x:v>CO2 to methanol</x:v>
      </x:c>
      <x:c r="H10512" s="27" t="str">
        <x:v>Reject</x:v>
      </x:c>
      <x:c r="I10512" s="27" t="str">
        <x:v>Vehicle linked</x:v>
      </x:c>
      <x:c r="J10512" s="28" t="n">
        <x:v>1</x:v>
      </x:c>
      <x:c r="K10512" s="27" t="str">
        <x:v>Mixed-gas and energy gate fail</x:v>
      </x:c>
      <x:c r="L10512" s="27" t="str">
        <x:v>Carbon-to-fuel loop</x:v>
      </x:c>
      <x:c r="M10512" s="27" t="str">
        <x:v>HHO is consumed and an alternator-fed loop is energy-negative; CO2 product needs reactive capture and regeneration</x:v>
      </x:c>
    </x:row>
    <x:row r="10513">
      <x:c r="A10513" s="27" t="str">
        <x:v>X06729</x:v>
      </x:c>
      <x:c r="B10513" s="27" t="str">
        <x:v>Diesel</x:v>
      </x:c>
      <x:c r="C10513" s="27" t="str">
        <x:v>Onboard mixed HHO</x:v>
      </x:c>
      <x:c r="D10513" s="27" t="str">
        <x:v>Liquid alkaline water</x:v>
      </x:c>
      <x:c r="E10513" s="27" t="str">
        <x:v>Plain-water Bubble Butt</x:v>
      </x:c>
      <x:c r="F10513" s="27" t="str">
        <x:v>LFP</x:v>
      </x:c>
      <x:c r="G10513" s="27" t="str">
        <x:v>CO2 to DME</x:v>
      </x:c>
      <x:c r="H10513" s="27" t="str">
        <x:v>Reject</x:v>
      </x:c>
      <x:c r="I10513" s="27" t="str">
        <x:v>Vehicle linked</x:v>
      </x:c>
      <x:c r="J10513" s="28" t="n">
        <x:v>1</x:v>
      </x:c>
      <x:c r="K10513" s="27" t="str">
        <x:v>Mixed-gas and energy gate fail</x:v>
      </x:c>
      <x:c r="L10513" s="27" t="str">
        <x:v>Carbon-to-fuel loop</x:v>
      </x:c>
      <x:c r="M10513" s="27" t="str">
        <x:v>HHO is consumed and an alternator-fed loop is energy-negative; CO2 product needs reactive capture and regeneration</x:v>
      </x:c>
    </x:row>
    <x:row r="10514">
      <x:c r="A10514" s="27" t="str">
        <x:v>X06730</x:v>
      </x:c>
      <x:c r="B10514" s="27" t="str">
        <x:v>Diesel</x:v>
      </x:c>
      <x:c r="C10514" s="27" t="str">
        <x:v>Onboard mixed HHO</x:v>
      </x:c>
      <x:c r="D10514" s="27" t="str">
        <x:v>Liquid alkaline water</x:v>
      </x:c>
      <x:c r="E10514" s="27" t="str">
        <x:v>Plain-water Bubble Butt</x:v>
      </x:c>
      <x:c r="F10514" s="27" t="str">
        <x:v>LFP</x:v>
      </x:c>
      <x:c r="G10514" s="27" t="str">
        <x:v>Captured PM research only</x:v>
      </x:c>
      <x:c r="H10514" s="27" t="str">
        <x:v>Reject</x:v>
      </x:c>
      <x:c r="I10514" s="27" t="str">
        <x:v>Vehicle linked</x:v>
      </x:c>
      <x:c r="J10514" s="28" t="n">
        <x:v>1</x:v>
      </x:c>
      <x:c r="K10514" s="27" t="str">
        <x:v>Mixed-gas and energy gate fail</x:v>
      </x:c>
      <x:c r="L10514" s="27" t="str">
        <x:v>Pollutant characterization</x:v>
      </x:c>
      <x:c r="M10514" s="27" t="str">
        <x:v>HHO is consumed and an alternator-fed loop is energy-negative</x:v>
      </x:c>
    </x:row>
    <x:row r="10515">
      <x:c r="A10515" s="27" t="str">
        <x:v>X06731</x:v>
      </x:c>
      <x:c r="B10515" s="27" t="str">
        <x:v>Diesel</x:v>
      </x:c>
      <x:c r="C10515" s="27" t="str">
        <x:v>Onboard mixed HHO</x:v>
      </x:c>
      <x:c r="D10515" s="27" t="str">
        <x:v>Liquid alkaline water</x:v>
      </x:c>
      <x:c r="E10515" s="27" t="str">
        <x:v>Plain-water Bubble Butt</x:v>
      </x:c>
      <x:c r="F10515" s="27" t="str">
        <x:v>Sodium-ion</x:v>
      </x:c>
      <x:c r="G10515" s="27" t="str">
        <x:v>Recovered water and heat</x:v>
      </x:c>
      <x:c r="H10515" s="27" t="str">
        <x:v>Reject</x:v>
      </x:c>
      <x:c r="I10515" s="27" t="str">
        <x:v>Vehicle linked</x:v>
      </x:c>
      <x:c r="J10515" s="28" t="n">
        <x:v>1</x:v>
      </x:c>
      <x:c r="K10515" s="27" t="str">
        <x:v>Mixed-gas and energy gate fail</x:v>
      </x:c>
      <x:c r="L10515" s="27" t="str">
        <x:v>Water and heat recovery</x:v>
      </x:c>
      <x:c r="M10515" s="27" t="str">
        <x:v>HHO is consumed and an alternator-fed loop is energy-negative</x:v>
      </x:c>
    </x:row>
    <x:row r="10516">
      <x:c r="A10516" s="27" t="str">
        <x:v>X06732</x:v>
      </x:c>
      <x:c r="B10516" s="27" t="str">
        <x:v>Diesel</x:v>
      </x:c>
      <x:c r="C10516" s="27" t="str">
        <x:v>Onboard mixed HHO</x:v>
      </x:c>
      <x:c r="D10516" s="27" t="str">
        <x:v>Liquid alkaline water</x:v>
      </x:c>
      <x:c r="E10516" s="27" t="str">
        <x:v>Plain-water Bubble Butt</x:v>
      </x:c>
      <x:c r="F10516" s="27" t="str">
        <x:v>Sodium-ion</x:v>
      </x:c>
      <x:c r="G10516" s="27" t="str">
        <x:v>CO2 to methane</x:v>
      </x:c>
      <x:c r="H10516" s="27" t="str">
        <x:v>Reject</x:v>
      </x:c>
      <x:c r="I10516" s="27" t="str">
        <x:v>Vehicle linked</x:v>
      </x:c>
      <x:c r="J10516" s="28" t="n">
        <x:v>1</x:v>
      </x:c>
      <x:c r="K10516" s="27" t="str">
        <x:v>Mixed-gas and energy gate fail</x:v>
      </x:c>
      <x:c r="L10516" s="27" t="str">
        <x:v>Carbon-to-fuel loop</x:v>
      </x:c>
      <x:c r="M10516" s="27" t="str">
        <x:v>HHO is consumed and an alternator-fed loop is energy-negative; CO2 product needs reactive capture and regeneration</x:v>
      </x:c>
    </x:row>
    <x:row r="10517">
      <x:c r="A10517" s="27" t="str">
        <x:v>X06733</x:v>
      </x:c>
      <x:c r="B10517" s="27" t="str">
        <x:v>Diesel</x:v>
      </x:c>
      <x:c r="C10517" s="27" t="str">
        <x:v>Onboard mixed HHO</x:v>
      </x:c>
      <x:c r="D10517" s="27" t="str">
        <x:v>Liquid alkaline water</x:v>
      </x:c>
      <x:c r="E10517" s="27" t="str">
        <x:v>Plain-water Bubble Butt</x:v>
      </x:c>
      <x:c r="F10517" s="27" t="str">
        <x:v>Sodium-ion</x:v>
      </x:c>
      <x:c r="G10517" s="27" t="str">
        <x:v>CO2 to methanol</x:v>
      </x:c>
      <x:c r="H10517" s="27" t="str">
        <x:v>Reject</x:v>
      </x:c>
      <x:c r="I10517" s="27" t="str">
        <x:v>Vehicle linked</x:v>
      </x:c>
      <x:c r="J10517" s="28" t="n">
        <x:v>1</x:v>
      </x:c>
      <x:c r="K10517" s="27" t="str">
        <x:v>Mixed-gas and energy gate fail</x:v>
      </x:c>
      <x:c r="L10517" s="27" t="str">
        <x:v>Carbon-to-fuel loop</x:v>
      </x:c>
      <x:c r="M10517" s="27" t="str">
        <x:v>HHO is consumed and an alternator-fed loop is energy-negative; CO2 product needs reactive capture and regeneration</x:v>
      </x:c>
    </x:row>
    <x:row r="10518">
      <x:c r="A10518" s="27" t="str">
        <x:v>X06734</x:v>
      </x:c>
      <x:c r="B10518" s="27" t="str">
        <x:v>Diesel</x:v>
      </x:c>
      <x:c r="C10518" s="27" t="str">
        <x:v>Onboard mixed HHO</x:v>
      </x:c>
      <x:c r="D10518" s="27" t="str">
        <x:v>Liquid alkaline water</x:v>
      </x:c>
      <x:c r="E10518" s="27" t="str">
        <x:v>Plain-water Bubble Butt</x:v>
      </x:c>
      <x:c r="F10518" s="27" t="str">
        <x:v>Sodium-ion</x:v>
      </x:c>
      <x:c r="G10518" s="27" t="str">
        <x:v>CO2 to DME</x:v>
      </x:c>
      <x:c r="H10518" s="27" t="str">
        <x:v>Reject</x:v>
      </x:c>
      <x:c r="I10518" s="27" t="str">
        <x:v>Vehicle linked</x:v>
      </x:c>
      <x:c r="J10518" s="28" t="n">
        <x:v>1</x:v>
      </x:c>
      <x:c r="K10518" s="27" t="str">
        <x:v>Mixed-gas and energy gate fail</x:v>
      </x:c>
      <x:c r="L10518" s="27" t="str">
        <x:v>Carbon-to-fuel loop</x:v>
      </x:c>
      <x:c r="M10518" s="27" t="str">
        <x:v>HHO is consumed and an alternator-fed loop is energy-negative; CO2 product needs reactive capture and regeneration</x:v>
      </x:c>
    </x:row>
    <x:row r="10519">
      <x:c r="A10519" s="27" t="str">
        <x:v>X06735</x:v>
      </x:c>
      <x:c r="B10519" s="27" t="str">
        <x:v>Diesel</x:v>
      </x:c>
      <x:c r="C10519" s="27" t="str">
        <x:v>Onboard mixed HHO</x:v>
      </x:c>
      <x:c r="D10519" s="27" t="str">
        <x:v>Liquid alkaline water</x:v>
      </x:c>
      <x:c r="E10519" s="27" t="str">
        <x:v>Plain-water Bubble Butt</x:v>
      </x:c>
      <x:c r="F10519" s="27" t="str">
        <x:v>Sodium-ion</x:v>
      </x:c>
      <x:c r="G10519" s="27" t="str">
        <x:v>Captured PM research only</x:v>
      </x:c>
      <x:c r="H10519" s="27" t="str">
        <x:v>Reject</x:v>
      </x:c>
      <x:c r="I10519" s="27" t="str">
        <x:v>Vehicle linked</x:v>
      </x:c>
      <x:c r="J10519" s="28" t="n">
        <x:v>1</x:v>
      </x:c>
      <x:c r="K10519" s="27" t="str">
        <x:v>Mixed-gas and energy gate fail</x:v>
      </x:c>
      <x:c r="L10519" s="27" t="str">
        <x:v>Pollutant characterization</x:v>
      </x:c>
      <x:c r="M10519" s="27" t="str">
        <x:v>HHO is consumed and an alternator-fed loop is energy-negative</x:v>
      </x:c>
    </x:row>
    <x:row r="10520">
      <x:c r="A10520" s="27" t="str">
        <x:v>X06736</x:v>
      </x:c>
      <x:c r="B10520" s="27" t="str">
        <x:v>Diesel</x:v>
      </x:c>
      <x:c r="C10520" s="27" t="str">
        <x:v>Onboard mixed HHO</x:v>
      </x:c>
      <x:c r="D10520" s="27" t="str">
        <x:v>Liquid alkaline water</x:v>
      </x:c>
      <x:c r="E10520" s="27" t="str">
        <x:v>Plain-water Bubble Butt</x:v>
      </x:c>
      <x:c r="F10520" s="27" t="str">
        <x:v>H2-O2 RFC</x:v>
      </x:c>
      <x:c r="G10520" s="27" t="str">
        <x:v>Recovered water and heat</x:v>
      </x:c>
      <x:c r="H10520" s="27" t="str">
        <x:v>Reject</x:v>
      </x:c>
      <x:c r="I10520" s="27" t="str">
        <x:v>Vehicle linked</x:v>
      </x:c>
      <x:c r="J10520" s="28" t="n">
        <x:v>1</x:v>
      </x:c>
      <x:c r="K10520" s="27" t="str">
        <x:v>Mixed-gas and energy gate fail</x:v>
      </x:c>
      <x:c r="L10520" s="27" t="str">
        <x:v>Water and heat recovery</x:v>
      </x:c>
      <x:c r="M10520" s="27" t="str">
        <x:v>HHO is consumed and an alternator-fed loop is energy-negative</x:v>
      </x:c>
    </x:row>
    <x:row r="10521">
      <x:c r="A10521" s="27" t="str">
        <x:v>X06737</x:v>
      </x:c>
      <x:c r="B10521" s="27" t="str">
        <x:v>Diesel</x:v>
      </x:c>
      <x:c r="C10521" s="27" t="str">
        <x:v>Onboard mixed HHO</x:v>
      </x:c>
      <x:c r="D10521" s="27" t="str">
        <x:v>Liquid alkaline water</x:v>
      </x:c>
      <x:c r="E10521" s="27" t="str">
        <x:v>Plain-water Bubble Butt</x:v>
      </x:c>
      <x:c r="F10521" s="27" t="str">
        <x:v>H2-O2 RFC</x:v>
      </x:c>
      <x:c r="G10521" s="27" t="str">
        <x:v>CO2 to methane</x:v>
      </x:c>
      <x:c r="H10521" s="27" t="str">
        <x:v>Reject</x:v>
      </x:c>
      <x:c r="I10521" s="27" t="str">
        <x:v>Vehicle linked</x:v>
      </x:c>
      <x:c r="J10521" s="28" t="n">
        <x:v>1</x:v>
      </x:c>
      <x:c r="K10521" s="27" t="str">
        <x:v>Mixed-gas and energy gate fail</x:v>
      </x:c>
      <x:c r="L10521" s="27" t="str">
        <x:v>Carbon-to-fuel loop</x:v>
      </x:c>
      <x:c r="M10521" s="27" t="str">
        <x:v>HHO is consumed and an alternator-fed loop is energy-negative; CO2 product needs reactive capture and regeneration</x:v>
      </x:c>
    </x:row>
    <x:row r="10522">
      <x:c r="A10522" s="27" t="str">
        <x:v>X06738</x:v>
      </x:c>
      <x:c r="B10522" s="27" t="str">
        <x:v>Diesel</x:v>
      </x:c>
      <x:c r="C10522" s="27" t="str">
        <x:v>Onboard mixed HHO</x:v>
      </x:c>
      <x:c r="D10522" s="27" t="str">
        <x:v>Liquid alkaline water</x:v>
      </x:c>
      <x:c r="E10522" s="27" t="str">
        <x:v>Plain-water Bubble Butt</x:v>
      </x:c>
      <x:c r="F10522" s="27" t="str">
        <x:v>H2-O2 RFC</x:v>
      </x:c>
      <x:c r="G10522" s="27" t="str">
        <x:v>CO2 to methanol</x:v>
      </x:c>
      <x:c r="H10522" s="27" t="str">
        <x:v>Reject</x:v>
      </x:c>
      <x:c r="I10522" s="27" t="str">
        <x:v>Vehicle linked</x:v>
      </x:c>
      <x:c r="J10522" s="28" t="n">
        <x:v>1</x:v>
      </x:c>
      <x:c r="K10522" s="27" t="str">
        <x:v>Mixed-gas and energy gate fail</x:v>
      </x:c>
      <x:c r="L10522" s="27" t="str">
        <x:v>Carbon-to-fuel loop</x:v>
      </x:c>
      <x:c r="M10522" s="27" t="str">
        <x:v>HHO is consumed and an alternator-fed loop is energy-negative; CO2 product needs reactive capture and regeneration</x:v>
      </x:c>
    </x:row>
    <x:row r="10523">
      <x:c r="A10523" s="27" t="str">
        <x:v>X06739</x:v>
      </x:c>
      <x:c r="B10523" s="27" t="str">
        <x:v>Diesel</x:v>
      </x:c>
      <x:c r="C10523" s="27" t="str">
        <x:v>Onboard mixed HHO</x:v>
      </x:c>
      <x:c r="D10523" s="27" t="str">
        <x:v>Liquid alkaline water</x:v>
      </x:c>
      <x:c r="E10523" s="27" t="str">
        <x:v>Plain-water Bubble Butt</x:v>
      </x:c>
      <x:c r="F10523" s="27" t="str">
        <x:v>H2-O2 RFC</x:v>
      </x:c>
      <x:c r="G10523" s="27" t="str">
        <x:v>CO2 to DME</x:v>
      </x:c>
      <x:c r="H10523" s="27" t="str">
        <x:v>Reject</x:v>
      </x:c>
      <x:c r="I10523" s="27" t="str">
        <x:v>Vehicle linked</x:v>
      </x:c>
      <x:c r="J10523" s="28" t="n">
        <x:v>1</x:v>
      </x:c>
      <x:c r="K10523" s="27" t="str">
        <x:v>Mixed-gas and energy gate fail</x:v>
      </x:c>
      <x:c r="L10523" s="27" t="str">
        <x:v>Carbon-to-fuel loop</x:v>
      </x:c>
      <x:c r="M10523" s="27" t="str">
        <x:v>HHO is consumed and an alternator-fed loop is energy-negative; CO2 product needs reactive capture and regeneration</x:v>
      </x:c>
    </x:row>
    <x:row r="10524">
      <x:c r="A10524" s="27" t="str">
        <x:v>X06740</x:v>
      </x:c>
      <x:c r="B10524" s="27" t="str">
        <x:v>Diesel</x:v>
      </x:c>
      <x:c r="C10524" s="27" t="str">
        <x:v>Onboard mixed HHO</x:v>
      </x:c>
      <x:c r="D10524" s="27" t="str">
        <x:v>Liquid alkaline water</x:v>
      </x:c>
      <x:c r="E10524" s="27" t="str">
        <x:v>Plain-water Bubble Butt</x:v>
      </x:c>
      <x:c r="F10524" s="27" t="str">
        <x:v>H2-O2 RFC</x:v>
      </x:c>
      <x:c r="G10524" s="27" t="str">
        <x:v>Captured PM research only</x:v>
      </x:c>
      <x:c r="H10524" s="27" t="str">
        <x:v>Reject</x:v>
      </x:c>
      <x:c r="I10524" s="27" t="str">
        <x:v>Vehicle linked</x:v>
      </x:c>
      <x:c r="J10524" s="28" t="n">
        <x:v>1</x:v>
      </x:c>
      <x:c r="K10524" s="27" t="str">
        <x:v>Mixed-gas and energy gate fail</x:v>
      </x:c>
      <x:c r="L10524" s="27" t="str">
        <x:v>Pollutant characterization</x:v>
      </x:c>
      <x:c r="M10524" s="27" t="str">
        <x:v>HHO is consumed and an alternator-fed loop is energy-negative</x:v>
      </x:c>
    </x:row>
    <x:row r="10525">
      <x:c r="A10525" s="27" t="str">
        <x:v>X06741</x:v>
      </x:c>
      <x:c r="B10525" s="27" t="str">
        <x:v>Diesel</x:v>
      </x:c>
      <x:c r="C10525" s="27" t="str">
        <x:v>Onboard mixed HHO</x:v>
      </x:c>
      <x:c r="D10525" s="27" t="str">
        <x:v>Liquid alkaline water</x:v>
      </x:c>
      <x:c r="E10525" s="27" t="str">
        <x:v>Plain-water Bubble Butt</x:v>
      </x:c>
      <x:c r="F10525" s="27" t="str">
        <x:v>H2-Cl2 RFC</x:v>
      </x:c>
      <x:c r="G10525" s="27" t="str">
        <x:v>Recovered water and heat</x:v>
      </x:c>
      <x:c r="H10525" s="27" t="str">
        <x:v>Reject</x:v>
      </x:c>
      <x:c r="I10525" s="27" t="str">
        <x:v>Vehicle linked</x:v>
      </x:c>
      <x:c r="J10525" s="28" t="n">
        <x:v>1</x:v>
      </x:c>
      <x:c r="K10525" s="27" t="str">
        <x:v>Chlorine or lithium onboard gate fail</x:v>
      </x:c>
      <x:c r="L10525" s="27" t="str">
        <x:v>Water and heat recovery</x:v>
      </x:c>
      <x:c r="M10525" s="27" t="str">
        <x:v>HHO is consumed and an alternator-fed loop is energy-negative; H2-Cl2 storage lacks a matched chlorine loop; Chlorine or lithium inventory is not accepted in the vehicle module</x:v>
      </x:c>
    </x:row>
    <x:row r="10526">
      <x:c r="A10526" s="27" t="str">
        <x:v>X06742</x:v>
      </x:c>
      <x:c r="B10526" s="27" t="str">
        <x:v>Diesel</x:v>
      </x:c>
      <x:c r="C10526" s="27" t="str">
        <x:v>Onboard mixed HHO</x:v>
      </x:c>
      <x:c r="D10526" s="27" t="str">
        <x:v>Liquid alkaline water</x:v>
      </x:c>
      <x:c r="E10526" s="27" t="str">
        <x:v>Plain-water Bubble Butt</x:v>
      </x:c>
      <x:c r="F10526" s="27" t="str">
        <x:v>H2-Cl2 RFC</x:v>
      </x:c>
      <x:c r="G10526" s="27" t="str">
        <x:v>CO2 to methane</x:v>
      </x:c>
      <x:c r="H10526" s="27" t="str">
        <x:v>Reject</x:v>
      </x:c>
      <x:c r="I10526" s="27" t="str">
        <x:v>Vehicle linked</x:v>
      </x:c>
      <x:c r="J10526" s="28" t="n">
        <x:v>1</x:v>
      </x:c>
      <x:c r="K10526" s="27" t="str">
        <x:v>Chlorine or lithium onboard gate fail</x:v>
      </x:c>
      <x:c r="L10526" s="27" t="str">
        <x:v>Carbon-to-fuel loop</x:v>
      </x:c>
      <x:c r="M10526" s="27" t="str">
        <x:v>HHO is consumed and an alternator-fed loop is energy-negative; CO2 product needs reactive capture and regeneration; H2-Cl2 storage lacks a matched chlorine loop; Chlorine or lithium inventory is not accepted in the vehicle module</x:v>
      </x:c>
    </x:row>
    <x:row r="10527">
      <x:c r="A10527" s="27" t="str">
        <x:v>X06743</x:v>
      </x:c>
      <x:c r="B10527" s="27" t="str">
        <x:v>Diesel</x:v>
      </x:c>
      <x:c r="C10527" s="27" t="str">
        <x:v>Onboard mixed HHO</x:v>
      </x:c>
      <x:c r="D10527" s="27" t="str">
        <x:v>Liquid alkaline water</x:v>
      </x:c>
      <x:c r="E10527" s="27" t="str">
        <x:v>Plain-water Bubble Butt</x:v>
      </x:c>
      <x:c r="F10527" s="27" t="str">
        <x:v>H2-Cl2 RFC</x:v>
      </x:c>
      <x:c r="G10527" s="27" t="str">
        <x:v>CO2 to methanol</x:v>
      </x:c>
      <x:c r="H10527" s="27" t="str">
        <x:v>Reject</x:v>
      </x:c>
      <x:c r="I10527" s="27" t="str">
        <x:v>Vehicle linked</x:v>
      </x:c>
      <x:c r="J10527" s="28" t="n">
        <x:v>1</x:v>
      </x:c>
      <x:c r="K10527" s="27" t="str">
        <x:v>Chlorine or lithium onboard gate fail</x:v>
      </x:c>
      <x:c r="L10527" s="27" t="str">
        <x:v>Carbon-to-fuel loop</x:v>
      </x:c>
      <x:c r="M10527" s="27" t="str">
        <x:v>HHO is consumed and an alternator-fed loop is energy-negative; CO2 product needs reactive capture and regeneration; H2-Cl2 storage lacks a matched chlorine loop; Chlorine or lithium inventory is not accepted in the vehicle module</x:v>
      </x:c>
    </x:row>
    <x:row r="10528">
      <x:c r="A10528" s="27" t="str">
        <x:v>X06744</x:v>
      </x:c>
      <x:c r="B10528" s="27" t="str">
        <x:v>Diesel</x:v>
      </x:c>
      <x:c r="C10528" s="27" t="str">
        <x:v>Onboard mixed HHO</x:v>
      </x:c>
      <x:c r="D10528" s="27" t="str">
        <x:v>Liquid alkaline water</x:v>
      </x:c>
      <x:c r="E10528" s="27" t="str">
        <x:v>Plain-water Bubble Butt</x:v>
      </x:c>
      <x:c r="F10528" s="27" t="str">
        <x:v>H2-Cl2 RFC</x:v>
      </x:c>
      <x:c r="G10528" s="27" t="str">
        <x:v>CO2 to DME</x:v>
      </x:c>
      <x:c r="H10528" s="27" t="str">
        <x:v>Reject</x:v>
      </x:c>
      <x:c r="I10528" s="27" t="str">
        <x:v>Vehicle linked</x:v>
      </x:c>
      <x:c r="J10528" s="28" t="n">
        <x:v>1</x:v>
      </x:c>
      <x:c r="K10528" s="27" t="str">
        <x:v>Chlorine or lithium onboard gate fail</x:v>
      </x:c>
      <x:c r="L10528" s="27" t="str">
        <x:v>Carbon-to-fuel loop</x:v>
      </x:c>
      <x:c r="M10528" s="27" t="str">
        <x:v>HHO is consumed and an alternator-fed loop is energy-negative; CO2 product needs reactive capture and regeneration; H2-Cl2 storage lacks a matched chlorine loop; Chlorine or lithium inventory is not accepted in the vehicle module</x:v>
      </x:c>
    </x:row>
    <x:row r="10529">
      <x:c r="A10529" s="27" t="str">
        <x:v>X06745</x:v>
      </x:c>
      <x:c r="B10529" s="27" t="str">
        <x:v>Diesel</x:v>
      </x:c>
      <x:c r="C10529" s="27" t="str">
        <x:v>Onboard mixed HHO</x:v>
      </x:c>
      <x:c r="D10529" s="27" t="str">
        <x:v>Liquid alkaline water</x:v>
      </x:c>
      <x:c r="E10529" s="27" t="str">
        <x:v>Plain-water Bubble Butt</x:v>
      </x:c>
      <x:c r="F10529" s="27" t="str">
        <x:v>H2-Cl2 RFC</x:v>
      </x:c>
      <x:c r="G10529" s="27" t="str">
        <x:v>Captured PM research only</x:v>
      </x:c>
      <x:c r="H10529" s="27" t="str">
        <x:v>Reject</x:v>
      </x:c>
      <x:c r="I10529" s="27" t="str">
        <x:v>Vehicle linked</x:v>
      </x:c>
      <x:c r="J10529" s="28" t="n">
        <x:v>1</x:v>
      </x:c>
      <x:c r="K10529" s="27" t="str">
        <x:v>Chlorine or lithium onboard gate fail</x:v>
      </x:c>
      <x:c r="L10529" s="27" t="str">
        <x:v>Pollutant characterization</x:v>
      </x:c>
      <x:c r="M10529" s="27" t="str">
        <x:v>HHO is consumed and an alternator-fed loop is energy-negative; H2-Cl2 storage lacks a matched chlorine loop; Chlorine or lithium inventory is not accepted in the vehicle module</x:v>
      </x:c>
    </x:row>
    <x:row r="10530">
      <x:c r="A10530" s="27" t="str">
        <x:v>X06746</x:v>
      </x:c>
      <x:c r="B10530" s="27" t="str">
        <x:v>Diesel</x:v>
      </x:c>
      <x:c r="C10530" s="27" t="str">
        <x:v>Onboard mixed HHO</x:v>
      </x:c>
      <x:c r="D10530" s="27" t="str">
        <x:v>Liquid alkaline water</x:v>
      </x:c>
      <x:c r="E10530" s="27" t="str">
        <x:v>Plain-water Bubble Butt</x:v>
      </x:c>
      <x:c r="F10530" s="27" t="str">
        <x:v>Li-Cl2</x:v>
      </x:c>
      <x:c r="G10530" s="27" t="str">
        <x:v>Recovered water and heat</x:v>
      </x:c>
      <x:c r="H10530" s="27" t="str">
        <x:v>Reject</x:v>
      </x:c>
      <x:c r="I10530" s="27" t="str">
        <x:v>Vehicle linked</x:v>
      </x:c>
      <x:c r="J10530" s="28" t="n">
        <x:v>1</x:v>
      </x:c>
      <x:c r="K10530" s="27" t="str">
        <x:v>Chlorine or lithium onboard gate fail</x:v>
      </x:c>
      <x:c r="L10530" s="27" t="str">
        <x:v>Water and heat recovery</x:v>
      </x:c>
      <x:c r="M10530" s="27" t="str">
        <x:v>HHO is consumed and an alternator-fed loop is energy-negative; Li-Cl2 storage lacks molten LiCl regeneration; Chlorine or lithium inventory is not accepted in the vehicle module</x:v>
      </x:c>
    </x:row>
    <x:row r="10531">
      <x:c r="A10531" s="27" t="str">
        <x:v>X06747</x:v>
      </x:c>
      <x:c r="B10531" s="27" t="str">
        <x:v>Diesel</x:v>
      </x:c>
      <x:c r="C10531" s="27" t="str">
        <x:v>Onboard mixed HHO</x:v>
      </x:c>
      <x:c r="D10531" s="27" t="str">
        <x:v>Liquid alkaline water</x:v>
      </x:c>
      <x:c r="E10531" s="27" t="str">
        <x:v>Plain-water Bubble Butt</x:v>
      </x:c>
      <x:c r="F10531" s="27" t="str">
        <x:v>Li-Cl2</x:v>
      </x:c>
      <x:c r="G10531" s="27" t="str">
        <x:v>CO2 to methane</x:v>
      </x:c>
      <x:c r="H10531" s="27" t="str">
        <x:v>Reject</x:v>
      </x:c>
      <x:c r="I10531" s="27" t="str">
        <x:v>Vehicle linked</x:v>
      </x:c>
      <x:c r="J10531" s="28" t="n">
        <x:v>1</x:v>
      </x:c>
      <x:c r="K10531" s="27" t="str">
        <x:v>Chlorine or lithium onboard gate fail</x:v>
      </x:c>
      <x:c r="L10531" s="27" t="str">
        <x:v>Carbon-to-fuel loop</x:v>
      </x:c>
      <x:c r="M10531" s="27" t="str">
        <x:v>HHO is consumed and an alternator-fed loop is energy-negative; CO2 product needs reactive capture and regeneration; Li-Cl2 storage lacks molten LiCl regeneration; Chlorine or lithium inventory is not accepted in the vehicle module</x:v>
      </x:c>
    </x:row>
    <x:row r="10532">
      <x:c r="A10532" s="27" t="str">
        <x:v>X06748</x:v>
      </x:c>
      <x:c r="B10532" s="27" t="str">
        <x:v>Diesel</x:v>
      </x:c>
      <x:c r="C10532" s="27" t="str">
        <x:v>Onboard mixed HHO</x:v>
      </x:c>
      <x:c r="D10532" s="27" t="str">
        <x:v>Liquid alkaline water</x:v>
      </x:c>
      <x:c r="E10532" s="27" t="str">
        <x:v>Plain-water Bubble Butt</x:v>
      </x:c>
      <x:c r="F10532" s="27" t="str">
        <x:v>Li-Cl2</x:v>
      </x:c>
      <x:c r="G10532" s="27" t="str">
        <x:v>CO2 to methanol</x:v>
      </x:c>
      <x:c r="H10532" s="27" t="str">
        <x:v>Reject</x:v>
      </x:c>
      <x:c r="I10532" s="27" t="str">
        <x:v>Vehicle linked</x:v>
      </x:c>
      <x:c r="J10532" s="28" t="n">
        <x:v>1</x:v>
      </x:c>
      <x:c r="K10532" s="27" t="str">
        <x:v>Chlorine or lithium onboard gate fail</x:v>
      </x:c>
      <x:c r="L10532" s="27" t="str">
        <x:v>Carbon-to-fuel loop</x:v>
      </x:c>
      <x:c r="M10532" s="27" t="str">
        <x:v>HHO is consumed and an alternator-fed loop is energy-negative; CO2 product needs reactive capture and regeneration; Li-Cl2 storage lacks molten LiCl regeneration; Chlorine or lithium inventory is not accepted in the vehicle module</x:v>
      </x:c>
    </x:row>
    <x:row r="10533">
      <x:c r="A10533" s="27" t="str">
        <x:v>X06749</x:v>
      </x:c>
      <x:c r="B10533" s="27" t="str">
        <x:v>Diesel</x:v>
      </x:c>
      <x:c r="C10533" s="27" t="str">
        <x:v>Onboard mixed HHO</x:v>
      </x:c>
      <x:c r="D10533" s="27" t="str">
        <x:v>Liquid alkaline water</x:v>
      </x:c>
      <x:c r="E10533" s="27" t="str">
        <x:v>Plain-water Bubble Butt</x:v>
      </x:c>
      <x:c r="F10533" s="27" t="str">
        <x:v>Li-Cl2</x:v>
      </x:c>
      <x:c r="G10533" s="27" t="str">
        <x:v>CO2 to DME</x:v>
      </x:c>
      <x:c r="H10533" s="27" t="str">
        <x:v>Reject</x:v>
      </x:c>
      <x:c r="I10533" s="27" t="str">
        <x:v>Vehicle linked</x:v>
      </x:c>
      <x:c r="J10533" s="28" t="n">
        <x:v>1</x:v>
      </x:c>
      <x:c r="K10533" s="27" t="str">
        <x:v>Chlorine or lithium onboard gate fail</x:v>
      </x:c>
      <x:c r="L10533" s="27" t="str">
        <x:v>Carbon-to-fuel loop</x:v>
      </x:c>
      <x:c r="M10533" s="27" t="str">
        <x:v>HHO is consumed and an alternator-fed loop is energy-negative; CO2 product needs reactive capture and regeneration; Li-Cl2 storage lacks molten LiCl regeneration; Chlorine or lithium inventory is not accepted in the vehicle module</x:v>
      </x:c>
    </x:row>
    <x:row r="10534">
      <x:c r="A10534" s="27" t="str">
        <x:v>X06750</x:v>
      </x:c>
      <x:c r="B10534" s="27" t="str">
        <x:v>Diesel</x:v>
      </x:c>
      <x:c r="C10534" s="27" t="str">
        <x:v>Onboard mixed HHO</x:v>
      </x:c>
      <x:c r="D10534" s="27" t="str">
        <x:v>Liquid alkaline water</x:v>
      </x:c>
      <x:c r="E10534" s="27" t="str">
        <x:v>Plain-water Bubble Butt</x:v>
      </x:c>
      <x:c r="F10534" s="27" t="str">
        <x:v>Li-Cl2</x:v>
      </x:c>
      <x:c r="G10534" s="27" t="str">
        <x:v>Captured PM research only</x:v>
      </x:c>
      <x:c r="H10534" s="27" t="str">
        <x:v>Reject</x:v>
      </x:c>
      <x:c r="I10534" s="27" t="str">
        <x:v>Vehicle linked</x:v>
      </x:c>
      <x:c r="J10534" s="28" t="n">
        <x:v>1</x:v>
      </x:c>
      <x:c r="K10534" s="27" t="str">
        <x:v>Chlorine or lithium onboard gate fail</x:v>
      </x:c>
      <x:c r="L10534" s="27" t="str">
        <x:v>Pollutant characterization</x:v>
      </x:c>
      <x:c r="M10534" s="27" t="str">
        <x:v>HHO is consumed and an alternator-fed loop is energy-negative; Li-Cl2 storage lacks molten LiCl regeneration; Chlorine or lithium inventory is not accepted in the vehicle module</x:v>
      </x:c>
    </x:row>
    <x:row r="10535">
      <x:c r="A10535" s="27" t="str">
        <x:v>X06751</x:v>
      </x:c>
      <x:c r="B10535" s="27" t="str">
        <x:v>Diesel</x:v>
      </x:c>
      <x:c r="C10535" s="27" t="str">
        <x:v>Onboard mixed HHO</x:v>
      </x:c>
      <x:c r="D10535" s="27" t="str">
        <x:v>Liquid alkaline water</x:v>
      </x:c>
      <x:c r="E10535" s="27" t="str">
        <x:v>Reactive onboard Bubble Butt</x:v>
      </x:c>
      <x:c r="F10535" s="27" t="str">
        <x:v>LFP</x:v>
      </x:c>
      <x:c r="G10535" s="27" t="str">
        <x:v>Recovered water and heat</x:v>
      </x:c>
      <x:c r="H10535" s="27" t="str">
        <x:v>Reject</x:v>
      </x:c>
      <x:c r="I10535" s="27" t="str">
        <x:v>Vehicle linked</x:v>
      </x:c>
      <x:c r="J10535" s="28" t="n">
        <x:v>1</x:v>
      </x:c>
      <x:c r="K10535" s="27" t="str">
        <x:v>Mixed-gas and energy gate fail</x:v>
      </x:c>
      <x:c r="L10535" s="27" t="str">
        <x:v>Water and heat recovery</x:v>
      </x:c>
      <x:c r="M10535" s="27" t="str">
        <x:v>HHO is consumed and an alternator-fed loop is energy-negative</x:v>
      </x:c>
    </x:row>
    <x:row r="10536">
      <x:c r="A10536" s="27" t="str">
        <x:v>X06752</x:v>
      </x:c>
      <x:c r="B10536" s="27" t="str">
        <x:v>Diesel</x:v>
      </x:c>
      <x:c r="C10536" s="27" t="str">
        <x:v>Onboard mixed HHO</x:v>
      </x:c>
      <x:c r="D10536" s="27" t="str">
        <x:v>Liquid alkaline water</x:v>
      </x:c>
      <x:c r="E10536" s="27" t="str">
        <x:v>Reactive onboard Bubble Butt</x:v>
      </x:c>
      <x:c r="F10536" s="27" t="str">
        <x:v>LFP</x:v>
      </x:c>
      <x:c r="G10536" s="27" t="str">
        <x:v>CO2 to methane</x:v>
      </x:c>
      <x:c r="H10536" s="27" t="str">
        <x:v>Reject</x:v>
      </x:c>
      <x:c r="I10536" s="27" t="str">
        <x:v>Vehicle linked</x:v>
      </x:c>
      <x:c r="J10536" s="28" t="n">
        <x:v>1</x:v>
      </x:c>
      <x:c r="K10536" s="27" t="str">
        <x:v>Mixed-gas and energy gate fail</x:v>
      </x:c>
      <x:c r="L10536" s="27" t="str">
        <x:v>Carbon-to-fuel loop</x:v>
      </x:c>
      <x:c r="M10536" s="27" t="str">
        <x:v>HHO is consumed and an alternator-fed loop is energy-negative</x:v>
      </x:c>
    </x:row>
    <x:row r="10537">
      <x:c r="A10537" s="27" t="str">
        <x:v>X06753</x:v>
      </x:c>
      <x:c r="B10537" s="27" t="str">
        <x:v>Diesel</x:v>
      </x:c>
      <x:c r="C10537" s="27" t="str">
        <x:v>Onboard mixed HHO</x:v>
      </x:c>
      <x:c r="D10537" s="27" t="str">
        <x:v>Liquid alkaline water</x:v>
      </x:c>
      <x:c r="E10537" s="27" t="str">
        <x:v>Reactive onboard Bubble Butt</x:v>
      </x:c>
      <x:c r="F10537" s="27" t="str">
        <x:v>LFP</x:v>
      </x:c>
      <x:c r="G10537" s="27" t="str">
        <x:v>CO2 to methanol</x:v>
      </x:c>
      <x:c r="H10537" s="27" t="str">
        <x:v>Reject</x:v>
      </x:c>
      <x:c r="I10537" s="27" t="str">
        <x:v>Vehicle linked</x:v>
      </x:c>
      <x:c r="J10537" s="28" t="n">
        <x:v>1</x:v>
      </x:c>
      <x:c r="K10537" s="27" t="str">
        <x:v>Mixed-gas and energy gate fail</x:v>
      </x:c>
      <x:c r="L10537" s="27" t="str">
        <x:v>Carbon-to-fuel loop</x:v>
      </x:c>
      <x:c r="M10537" s="27" t="str">
        <x:v>HHO is consumed and an alternator-fed loop is energy-negative</x:v>
      </x:c>
    </x:row>
    <x:row r="10538">
      <x:c r="A10538" s="27" t="str">
        <x:v>X06754</x:v>
      </x:c>
      <x:c r="B10538" s="27" t="str">
        <x:v>Diesel</x:v>
      </x:c>
      <x:c r="C10538" s="27" t="str">
        <x:v>Onboard mixed HHO</x:v>
      </x:c>
      <x:c r="D10538" s="27" t="str">
        <x:v>Liquid alkaline water</x:v>
      </x:c>
      <x:c r="E10538" s="27" t="str">
        <x:v>Reactive onboard Bubble Butt</x:v>
      </x:c>
      <x:c r="F10538" s="27" t="str">
        <x:v>LFP</x:v>
      </x:c>
      <x:c r="G10538" s="27" t="str">
        <x:v>CO2 to DME</x:v>
      </x:c>
      <x:c r="H10538" s="27" t="str">
        <x:v>Reject</x:v>
      </x:c>
      <x:c r="I10538" s="27" t="str">
        <x:v>Vehicle linked</x:v>
      </x:c>
      <x:c r="J10538" s="28" t="n">
        <x:v>1</x:v>
      </x:c>
      <x:c r="K10538" s="27" t="str">
        <x:v>Mixed-gas and energy gate fail</x:v>
      </x:c>
      <x:c r="L10538" s="27" t="str">
        <x:v>Carbon-to-fuel loop</x:v>
      </x:c>
      <x:c r="M10538" s="27" t="str">
        <x:v>HHO is consumed and an alternator-fed loop is energy-negative</x:v>
      </x:c>
    </x:row>
    <x:row r="10539">
      <x:c r="A10539" s="27" t="str">
        <x:v>X06755</x:v>
      </x:c>
      <x:c r="B10539" s="27" t="str">
        <x:v>Diesel</x:v>
      </x:c>
      <x:c r="C10539" s="27" t="str">
        <x:v>Onboard mixed HHO</x:v>
      </x:c>
      <x:c r="D10539" s="27" t="str">
        <x:v>Liquid alkaline water</x:v>
      </x:c>
      <x:c r="E10539" s="27" t="str">
        <x:v>Reactive onboard Bubble Butt</x:v>
      </x:c>
      <x:c r="F10539" s="27" t="str">
        <x:v>LFP</x:v>
      </x:c>
      <x:c r="G10539" s="27" t="str">
        <x:v>Captured PM research only</x:v>
      </x:c>
      <x:c r="H10539" s="27" t="str">
        <x:v>Reject</x:v>
      </x:c>
      <x:c r="I10539" s="27" t="str">
        <x:v>Vehicle linked</x:v>
      </x:c>
      <x:c r="J10539" s="28" t="n">
        <x:v>1</x:v>
      </x:c>
      <x:c r="K10539" s="27" t="str">
        <x:v>Mixed-gas and energy gate fail</x:v>
      </x:c>
      <x:c r="L10539" s="27" t="str">
        <x:v>Pollutant characterization</x:v>
      </x:c>
      <x:c r="M10539" s="27" t="str">
        <x:v>HHO is consumed and an alternator-fed loop is energy-negative</x:v>
      </x:c>
    </x:row>
    <x:row r="10540">
      <x:c r="A10540" s="27" t="str">
        <x:v>X06756</x:v>
      </x:c>
      <x:c r="B10540" s="27" t="str">
        <x:v>Diesel</x:v>
      </x:c>
      <x:c r="C10540" s="27" t="str">
        <x:v>Onboard mixed HHO</x:v>
      </x:c>
      <x:c r="D10540" s="27" t="str">
        <x:v>Liquid alkaline water</x:v>
      </x:c>
      <x:c r="E10540" s="27" t="str">
        <x:v>Reactive onboard Bubble Butt</x:v>
      </x:c>
      <x:c r="F10540" s="27" t="str">
        <x:v>Sodium-ion</x:v>
      </x:c>
      <x:c r="G10540" s="27" t="str">
        <x:v>Recovered water and heat</x:v>
      </x:c>
      <x:c r="H10540" s="27" t="str">
        <x:v>Reject</x:v>
      </x:c>
      <x:c r="I10540" s="27" t="str">
        <x:v>Vehicle linked</x:v>
      </x:c>
      <x:c r="J10540" s="28" t="n">
        <x:v>1</x:v>
      </x:c>
      <x:c r="K10540" s="27" t="str">
        <x:v>Mixed-gas and energy gate fail</x:v>
      </x:c>
      <x:c r="L10540" s="27" t="str">
        <x:v>Water and heat recovery</x:v>
      </x:c>
      <x:c r="M10540" s="27" t="str">
        <x:v>HHO is consumed and an alternator-fed loop is energy-negative</x:v>
      </x:c>
    </x:row>
    <x:row r="10541">
      <x:c r="A10541" s="27" t="str">
        <x:v>X06757</x:v>
      </x:c>
      <x:c r="B10541" s="27" t="str">
        <x:v>Diesel</x:v>
      </x:c>
      <x:c r="C10541" s="27" t="str">
        <x:v>Onboard mixed HHO</x:v>
      </x:c>
      <x:c r="D10541" s="27" t="str">
        <x:v>Liquid alkaline water</x:v>
      </x:c>
      <x:c r="E10541" s="27" t="str">
        <x:v>Reactive onboard Bubble Butt</x:v>
      </x:c>
      <x:c r="F10541" s="27" t="str">
        <x:v>Sodium-ion</x:v>
      </x:c>
      <x:c r="G10541" s="27" t="str">
        <x:v>CO2 to methane</x:v>
      </x:c>
      <x:c r="H10541" s="27" t="str">
        <x:v>Reject</x:v>
      </x:c>
      <x:c r="I10541" s="27" t="str">
        <x:v>Vehicle linked</x:v>
      </x:c>
      <x:c r="J10541" s="28" t="n">
        <x:v>1</x:v>
      </x:c>
      <x:c r="K10541" s="27" t="str">
        <x:v>Mixed-gas and energy gate fail</x:v>
      </x:c>
      <x:c r="L10541" s="27" t="str">
        <x:v>Carbon-to-fuel loop</x:v>
      </x:c>
      <x:c r="M10541" s="27" t="str">
        <x:v>HHO is consumed and an alternator-fed loop is energy-negative</x:v>
      </x:c>
    </x:row>
    <x:row r="10542">
      <x:c r="A10542" s="27" t="str">
        <x:v>X06758</x:v>
      </x:c>
      <x:c r="B10542" s="27" t="str">
        <x:v>Diesel</x:v>
      </x:c>
      <x:c r="C10542" s="27" t="str">
        <x:v>Onboard mixed HHO</x:v>
      </x:c>
      <x:c r="D10542" s="27" t="str">
        <x:v>Liquid alkaline water</x:v>
      </x:c>
      <x:c r="E10542" s="27" t="str">
        <x:v>Reactive onboard Bubble Butt</x:v>
      </x:c>
      <x:c r="F10542" s="27" t="str">
        <x:v>Sodium-ion</x:v>
      </x:c>
      <x:c r="G10542" s="27" t="str">
        <x:v>CO2 to methanol</x:v>
      </x:c>
      <x:c r="H10542" s="27" t="str">
        <x:v>Reject</x:v>
      </x:c>
      <x:c r="I10542" s="27" t="str">
        <x:v>Vehicle linked</x:v>
      </x:c>
      <x:c r="J10542" s="28" t="n">
        <x:v>1</x:v>
      </x:c>
      <x:c r="K10542" s="27" t="str">
        <x:v>Mixed-gas and energy gate fail</x:v>
      </x:c>
      <x:c r="L10542" s="27" t="str">
        <x:v>Carbon-to-fuel loop</x:v>
      </x:c>
      <x:c r="M10542" s="27" t="str">
        <x:v>HHO is consumed and an alternator-fed loop is energy-negative</x:v>
      </x:c>
    </x:row>
    <x:row r="10543">
      <x:c r="A10543" s="27" t="str">
        <x:v>X06759</x:v>
      </x:c>
      <x:c r="B10543" s="27" t="str">
        <x:v>Diesel</x:v>
      </x:c>
      <x:c r="C10543" s="27" t="str">
        <x:v>Onboard mixed HHO</x:v>
      </x:c>
      <x:c r="D10543" s="27" t="str">
        <x:v>Liquid alkaline water</x:v>
      </x:c>
      <x:c r="E10543" s="27" t="str">
        <x:v>Reactive onboard Bubble Butt</x:v>
      </x:c>
      <x:c r="F10543" s="27" t="str">
        <x:v>Sodium-ion</x:v>
      </x:c>
      <x:c r="G10543" s="27" t="str">
        <x:v>CO2 to DME</x:v>
      </x:c>
      <x:c r="H10543" s="27" t="str">
        <x:v>Reject</x:v>
      </x:c>
      <x:c r="I10543" s="27" t="str">
        <x:v>Vehicle linked</x:v>
      </x:c>
      <x:c r="J10543" s="28" t="n">
        <x:v>1</x:v>
      </x:c>
      <x:c r="K10543" s="27" t="str">
        <x:v>Mixed-gas and energy gate fail</x:v>
      </x:c>
      <x:c r="L10543" s="27" t="str">
        <x:v>Carbon-to-fuel loop</x:v>
      </x:c>
      <x:c r="M10543" s="27" t="str">
        <x:v>HHO is consumed and an alternator-fed loop is energy-negative</x:v>
      </x:c>
    </x:row>
    <x:row r="10544">
      <x:c r="A10544" s="27" t="str">
        <x:v>X06760</x:v>
      </x:c>
      <x:c r="B10544" s="27" t="str">
        <x:v>Diesel</x:v>
      </x:c>
      <x:c r="C10544" s="27" t="str">
        <x:v>Onboard mixed HHO</x:v>
      </x:c>
      <x:c r="D10544" s="27" t="str">
        <x:v>Liquid alkaline water</x:v>
      </x:c>
      <x:c r="E10544" s="27" t="str">
        <x:v>Reactive onboard Bubble Butt</x:v>
      </x:c>
      <x:c r="F10544" s="27" t="str">
        <x:v>Sodium-ion</x:v>
      </x:c>
      <x:c r="G10544" s="27" t="str">
        <x:v>Captured PM research only</x:v>
      </x:c>
      <x:c r="H10544" s="27" t="str">
        <x:v>Reject</x:v>
      </x:c>
      <x:c r="I10544" s="27" t="str">
        <x:v>Vehicle linked</x:v>
      </x:c>
      <x:c r="J10544" s="28" t="n">
        <x:v>1</x:v>
      </x:c>
      <x:c r="K10544" s="27" t="str">
        <x:v>Mixed-gas and energy gate fail</x:v>
      </x:c>
      <x:c r="L10544" s="27" t="str">
        <x:v>Pollutant characterization</x:v>
      </x:c>
      <x:c r="M10544" s="27" t="str">
        <x:v>HHO is consumed and an alternator-fed loop is energy-negative</x:v>
      </x:c>
    </x:row>
    <x:row r="10545">
      <x:c r="A10545" s="27" t="str">
        <x:v>X06761</x:v>
      </x:c>
      <x:c r="B10545" s="27" t="str">
        <x:v>Diesel</x:v>
      </x:c>
      <x:c r="C10545" s="27" t="str">
        <x:v>Onboard mixed HHO</x:v>
      </x:c>
      <x:c r="D10545" s="27" t="str">
        <x:v>Liquid alkaline water</x:v>
      </x:c>
      <x:c r="E10545" s="27" t="str">
        <x:v>Reactive onboard Bubble Butt</x:v>
      </x:c>
      <x:c r="F10545" s="27" t="str">
        <x:v>H2-O2 RFC</x:v>
      </x:c>
      <x:c r="G10545" s="27" t="str">
        <x:v>Recovered water and heat</x:v>
      </x:c>
      <x:c r="H10545" s="27" t="str">
        <x:v>Reject</x:v>
      </x:c>
      <x:c r="I10545" s="27" t="str">
        <x:v>Vehicle linked</x:v>
      </x:c>
      <x:c r="J10545" s="28" t="n">
        <x:v>1</x:v>
      </x:c>
      <x:c r="K10545" s="27" t="str">
        <x:v>Mixed-gas and energy gate fail</x:v>
      </x:c>
      <x:c r="L10545" s="27" t="str">
        <x:v>Water and heat recovery</x:v>
      </x:c>
      <x:c r="M10545" s="27" t="str">
        <x:v>HHO is consumed and an alternator-fed loop is energy-negative</x:v>
      </x:c>
    </x:row>
    <x:row r="10546">
      <x:c r="A10546" s="27" t="str">
        <x:v>X06762</x:v>
      </x:c>
      <x:c r="B10546" s="27" t="str">
        <x:v>Diesel</x:v>
      </x:c>
      <x:c r="C10546" s="27" t="str">
        <x:v>Onboard mixed HHO</x:v>
      </x:c>
      <x:c r="D10546" s="27" t="str">
        <x:v>Liquid alkaline water</x:v>
      </x:c>
      <x:c r="E10546" s="27" t="str">
        <x:v>Reactive onboard Bubble Butt</x:v>
      </x:c>
      <x:c r="F10546" s="27" t="str">
        <x:v>H2-O2 RFC</x:v>
      </x:c>
      <x:c r="G10546" s="27" t="str">
        <x:v>CO2 to methane</x:v>
      </x:c>
      <x:c r="H10546" s="27" t="str">
        <x:v>Reject</x:v>
      </x:c>
      <x:c r="I10546" s="27" t="str">
        <x:v>Vehicle linked</x:v>
      </x:c>
      <x:c r="J10546" s="28" t="n">
        <x:v>1</x:v>
      </x:c>
      <x:c r="K10546" s="27" t="str">
        <x:v>Mixed-gas and energy gate fail</x:v>
      </x:c>
      <x:c r="L10546" s="27" t="str">
        <x:v>Carbon-to-fuel loop</x:v>
      </x:c>
      <x:c r="M10546" s="27" t="str">
        <x:v>HHO is consumed and an alternator-fed loop is energy-negative</x:v>
      </x:c>
    </x:row>
    <x:row r="10547">
      <x:c r="A10547" s="27" t="str">
        <x:v>X06763</x:v>
      </x:c>
      <x:c r="B10547" s="27" t="str">
        <x:v>Diesel</x:v>
      </x:c>
      <x:c r="C10547" s="27" t="str">
        <x:v>Onboard mixed HHO</x:v>
      </x:c>
      <x:c r="D10547" s="27" t="str">
        <x:v>Liquid alkaline water</x:v>
      </x:c>
      <x:c r="E10547" s="27" t="str">
        <x:v>Reactive onboard Bubble Butt</x:v>
      </x:c>
      <x:c r="F10547" s="27" t="str">
        <x:v>H2-O2 RFC</x:v>
      </x:c>
      <x:c r="G10547" s="27" t="str">
        <x:v>CO2 to methanol</x:v>
      </x:c>
      <x:c r="H10547" s="27" t="str">
        <x:v>Reject</x:v>
      </x:c>
      <x:c r="I10547" s="27" t="str">
        <x:v>Vehicle linked</x:v>
      </x:c>
      <x:c r="J10547" s="28" t="n">
        <x:v>1</x:v>
      </x:c>
      <x:c r="K10547" s="27" t="str">
        <x:v>Mixed-gas and energy gate fail</x:v>
      </x:c>
      <x:c r="L10547" s="27" t="str">
        <x:v>Carbon-to-fuel loop</x:v>
      </x:c>
      <x:c r="M10547" s="27" t="str">
        <x:v>HHO is consumed and an alternator-fed loop is energy-negative</x:v>
      </x:c>
    </x:row>
    <x:row r="10548">
      <x:c r="A10548" s="27" t="str">
        <x:v>X06764</x:v>
      </x:c>
      <x:c r="B10548" s="27" t="str">
        <x:v>Diesel</x:v>
      </x:c>
      <x:c r="C10548" s="27" t="str">
        <x:v>Onboard mixed HHO</x:v>
      </x:c>
      <x:c r="D10548" s="27" t="str">
        <x:v>Liquid alkaline water</x:v>
      </x:c>
      <x:c r="E10548" s="27" t="str">
        <x:v>Reactive onboard Bubble Butt</x:v>
      </x:c>
      <x:c r="F10548" s="27" t="str">
        <x:v>H2-O2 RFC</x:v>
      </x:c>
      <x:c r="G10548" s="27" t="str">
        <x:v>CO2 to DME</x:v>
      </x:c>
      <x:c r="H10548" s="27" t="str">
        <x:v>Reject</x:v>
      </x:c>
      <x:c r="I10548" s="27" t="str">
        <x:v>Vehicle linked</x:v>
      </x:c>
      <x:c r="J10548" s="28" t="n">
        <x:v>1</x:v>
      </x:c>
      <x:c r="K10548" s="27" t="str">
        <x:v>Mixed-gas and energy gate fail</x:v>
      </x:c>
      <x:c r="L10548" s="27" t="str">
        <x:v>Carbon-to-fuel loop</x:v>
      </x:c>
      <x:c r="M10548" s="27" t="str">
        <x:v>HHO is consumed and an alternator-fed loop is energy-negative</x:v>
      </x:c>
    </x:row>
    <x:row r="10549">
      <x:c r="A10549" s="27" t="str">
        <x:v>X06765</x:v>
      </x:c>
      <x:c r="B10549" s="27" t="str">
        <x:v>Diesel</x:v>
      </x:c>
      <x:c r="C10549" s="27" t="str">
        <x:v>Onboard mixed HHO</x:v>
      </x:c>
      <x:c r="D10549" s="27" t="str">
        <x:v>Liquid alkaline water</x:v>
      </x:c>
      <x:c r="E10549" s="27" t="str">
        <x:v>Reactive onboard Bubble Butt</x:v>
      </x:c>
      <x:c r="F10549" s="27" t="str">
        <x:v>H2-O2 RFC</x:v>
      </x:c>
      <x:c r="G10549" s="27" t="str">
        <x:v>Captured PM research only</x:v>
      </x:c>
      <x:c r="H10549" s="27" t="str">
        <x:v>Reject</x:v>
      </x:c>
      <x:c r="I10549" s="27" t="str">
        <x:v>Vehicle linked</x:v>
      </x:c>
      <x:c r="J10549" s="28" t="n">
        <x:v>1</x:v>
      </x:c>
      <x:c r="K10549" s="27" t="str">
        <x:v>Mixed-gas and energy gate fail</x:v>
      </x:c>
      <x:c r="L10549" s="27" t="str">
        <x:v>Pollutant characterization</x:v>
      </x:c>
      <x:c r="M10549" s="27" t="str">
        <x:v>HHO is consumed and an alternator-fed loop is energy-negative</x:v>
      </x:c>
    </x:row>
    <x:row r="10550">
      <x:c r="A10550" s="27" t="str">
        <x:v>X06766</x:v>
      </x:c>
      <x:c r="B10550" s="27" t="str">
        <x:v>Diesel</x:v>
      </x:c>
      <x:c r="C10550" s="27" t="str">
        <x:v>Onboard mixed HHO</x:v>
      </x:c>
      <x:c r="D10550" s="27" t="str">
        <x:v>Liquid alkaline water</x:v>
      </x:c>
      <x:c r="E10550" s="27" t="str">
        <x:v>Reactive onboard Bubble Butt</x:v>
      </x:c>
      <x:c r="F10550" s="27" t="str">
        <x:v>H2-Cl2 RFC</x:v>
      </x:c>
      <x:c r="G10550" s="27" t="str">
        <x:v>Recovered water and heat</x:v>
      </x:c>
      <x:c r="H10550" s="27" t="str">
        <x:v>Reject</x:v>
      </x:c>
      <x:c r="I10550" s="27" t="str">
        <x:v>Vehicle linked</x:v>
      </x:c>
      <x:c r="J10550" s="28" t="n">
        <x:v>1</x:v>
      </x:c>
      <x:c r="K10550" s="27" t="str">
        <x:v>Chlorine or lithium onboard gate fail</x:v>
      </x:c>
      <x:c r="L10550" s="27" t="str">
        <x:v>Water and heat recovery</x:v>
      </x:c>
      <x:c r="M10550" s="27" t="str">
        <x:v>HHO is consumed and an alternator-fed loop is energy-negative; H2-Cl2 storage lacks a matched chlorine loop; Chlorine or lithium inventory is not accepted in the vehicle module</x:v>
      </x:c>
    </x:row>
    <x:row r="10551">
      <x:c r="A10551" s="27" t="str">
        <x:v>X06767</x:v>
      </x:c>
      <x:c r="B10551" s="27" t="str">
        <x:v>Diesel</x:v>
      </x:c>
      <x:c r="C10551" s="27" t="str">
        <x:v>Onboard mixed HHO</x:v>
      </x:c>
      <x:c r="D10551" s="27" t="str">
        <x:v>Liquid alkaline water</x:v>
      </x:c>
      <x:c r="E10551" s="27" t="str">
        <x:v>Reactive onboard Bubble Butt</x:v>
      </x:c>
      <x:c r="F10551" s="27" t="str">
        <x:v>H2-Cl2 RFC</x:v>
      </x:c>
      <x:c r="G10551" s="27" t="str">
        <x:v>CO2 to methane</x:v>
      </x:c>
      <x:c r="H10551" s="27" t="str">
        <x:v>Reject</x:v>
      </x:c>
      <x:c r="I10551" s="27" t="str">
        <x:v>Vehicle linked</x:v>
      </x:c>
      <x:c r="J10551" s="28" t="n">
        <x:v>1</x:v>
      </x:c>
      <x:c r="K10551" s="27" t="str">
        <x:v>Chlorine or lithium onboard gate fail</x:v>
      </x:c>
      <x:c r="L10551" s="27" t="str">
        <x:v>Carbon-to-fuel loop</x:v>
      </x:c>
      <x:c r="M10551" s="27" t="str">
        <x:v>HHO is consumed and an alternator-fed loop is energy-negative; H2-Cl2 storage lacks a matched chlorine loop; Chlorine or lithium inventory is not accepted in the vehicle module</x:v>
      </x:c>
    </x:row>
    <x:row r="10552">
      <x:c r="A10552" s="27" t="str">
        <x:v>X06768</x:v>
      </x:c>
      <x:c r="B10552" s="27" t="str">
        <x:v>Diesel</x:v>
      </x:c>
      <x:c r="C10552" s="27" t="str">
        <x:v>Onboard mixed HHO</x:v>
      </x:c>
      <x:c r="D10552" s="27" t="str">
        <x:v>Liquid alkaline water</x:v>
      </x:c>
      <x:c r="E10552" s="27" t="str">
        <x:v>Reactive onboard Bubble Butt</x:v>
      </x:c>
      <x:c r="F10552" s="27" t="str">
        <x:v>H2-Cl2 RFC</x:v>
      </x:c>
      <x:c r="G10552" s="27" t="str">
        <x:v>CO2 to methanol</x:v>
      </x:c>
      <x:c r="H10552" s="27" t="str">
        <x:v>Reject</x:v>
      </x:c>
      <x:c r="I10552" s="27" t="str">
        <x:v>Vehicle linked</x:v>
      </x:c>
      <x:c r="J10552" s="28" t="n">
        <x:v>1</x:v>
      </x:c>
      <x:c r="K10552" s="27" t="str">
        <x:v>Chlorine or lithium onboard gate fail</x:v>
      </x:c>
      <x:c r="L10552" s="27" t="str">
        <x:v>Carbon-to-fuel loop</x:v>
      </x:c>
      <x:c r="M10552" s="27" t="str">
        <x:v>HHO is consumed and an alternator-fed loop is energy-negative; H2-Cl2 storage lacks a matched chlorine loop; Chlorine or lithium inventory is not accepted in the vehicle module</x:v>
      </x:c>
    </x:row>
    <x:row r="10553">
      <x:c r="A10553" s="27" t="str">
        <x:v>X06769</x:v>
      </x:c>
      <x:c r="B10553" s="27" t="str">
        <x:v>Diesel</x:v>
      </x:c>
      <x:c r="C10553" s="27" t="str">
        <x:v>Onboard mixed HHO</x:v>
      </x:c>
      <x:c r="D10553" s="27" t="str">
        <x:v>Liquid alkaline water</x:v>
      </x:c>
      <x:c r="E10553" s="27" t="str">
        <x:v>Reactive onboard Bubble Butt</x:v>
      </x:c>
      <x:c r="F10553" s="27" t="str">
        <x:v>H2-Cl2 RFC</x:v>
      </x:c>
      <x:c r="G10553" s="27" t="str">
        <x:v>CO2 to DME</x:v>
      </x:c>
      <x:c r="H10553" s="27" t="str">
        <x:v>Reject</x:v>
      </x:c>
      <x:c r="I10553" s="27" t="str">
        <x:v>Vehicle linked</x:v>
      </x:c>
      <x:c r="J10553" s="28" t="n">
        <x:v>1</x:v>
      </x:c>
      <x:c r="K10553" s="27" t="str">
        <x:v>Chlorine or lithium onboard gate fail</x:v>
      </x:c>
      <x:c r="L10553" s="27" t="str">
        <x:v>Carbon-to-fuel loop</x:v>
      </x:c>
      <x:c r="M10553" s="27" t="str">
        <x:v>HHO is consumed and an alternator-fed loop is energy-negative; H2-Cl2 storage lacks a matched chlorine loop; Chlorine or lithium inventory is not accepted in the vehicle module</x:v>
      </x:c>
    </x:row>
    <x:row r="10554">
      <x:c r="A10554" s="27" t="str">
        <x:v>X06770</x:v>
      </x:c>
      <x:c r="B10554" s="27" t="str">
        <x:v>Diesel</x:v>
      </x:c>
      <x:c r="C10554" s="27" t="str">
        <x:v>Onboard mixed HHO</x:v>
      </x:c>
      <x:c r="D10554" s="27" t="str">
        <x:v>Liquid alkaline water</x:v>
      </x:c>
      <x:c r="E10554" s="27" t="str">
        <x:v>Reactive onboard Bubble Butt</x:v>
      </x:c>
      <x:c r="F10554" s="27" t="str">
        <x:v>H2-Cl2 RFC</x:v>
      </x:c>
      <x:c r="G10554" s="27" t="str">
        <x:v>Captured PM research only</x:v>
      </x:c>
      <x:c r="H10554" s="27" t="str">
        <x:v>Reject</x:v>
      </x:c>
      <x:c r="I10554" s="27" t="str">
        <x:v>Vehicle linked</x:v>
      </x:c>
      <x:c r="J10554" s="28" t="n">
        <x:v>1</x:v>
      </x:c>
      <x:c r="K10554" s="27" t="str">
        <x:v>Chlorine or lithium onboard gate fail</x:v>
      </x:c>
      <x:c r="L10554" s="27" t="str">
        <x:v>Pollutant characterization</x:v>
      </x:c>
      <x:c r="M10554" s="27" t="str">
        <x:v>HHO is consumed and an alternator-fed loop is energy-negative; H2-Cl2 storage lacks a matched chlorine loop; Chlorine or lithium inventory is not accepted in the vehicle module</x:v>
      </x:c>
    </x:row>
    <x:row r="10555">
      <x:c r="A10555" s="27" t="str">
        <x:v>X06771</x:v>
      </x:c>
      <x:c r="B10555" s="27" t="str">
        <x:v>Diesel</x:v>
      </x:c>
      <x:c r="C10555" s="27" t="str">
        <x:v>Onboard mixed HHO</x:v>
      </x:c>
      <x:c r="D10555" s="27" t="str">
        <x:v>Liquid alkaline water</x:v>
      </x:c>
      <x:c r="E10555" s="27" t="str">
        <x:v>Reactive onboard Bubble Butt</x:v>
      </x:c>
      <x:c r="F10555" s="27" t="str">
        <x:v>Li-Cl2</x:v>
      </x:c>
      <x:c r="G10555" s="27" t="str">
        <x:v>Recovered water and heat</x:v>
      </x:c>
      <x:c r="H10555" s="27" t="str">
        <x:v>Reject</x:v>
      </x:c>
      <x:c r="I10555" s="27" t="str">
        <x:v>Vehicle linked</x:v>
      </x:c>
      <x:c r="J10555" s="28" t="n">
        <x:v>1</x:v>
      </x:c>
      <x:c r="K10555" s="27" t="str">
        <x:v>Chlorine or lithium onboard gate fail</x:v>
      </x:c>
      <x:c r="L10555" s="27" t="str">
        <x:v>Water and heat recovery</x:v>
      </x:c>
      <x:c r="M10555" s="27" t="str">
        <x:v>HHO is consumed and an alternator-fed loop is energy-negative; Li-Cl2 storage lacks molten LiCl regeneration; Chlorine or lithium inventory is not accepted in the vehicle module</x:v>
      </x:c>
    </x:row>
    <x:row r="10556">
      <x:c r="A10556" s="27" t="str">
        <x:v>X06772</x:v>
      </x:c>
      <x:c r="B10556" s="27" t="str">
        <x:v>Diesel</x:v>
      </x:c>
      <x:c r="C10556" s="27" t="str">
        <x:v>Onboard mixed HHO</x:v>
      </x:c>
      <x:c r="D10556" s="27" t="str">
        <x:v>Liquid alkaline water</x:v>
      </x:c>
      <x:c r="E10556" s="27" t="str">
        <x:v>Reactive onboard Bubble Butt</x:v>
      </x:c>
      <x:c r="F10556" s="27" t="str">
        <x:v>Li-Cl2</x:v>
      </x:c>
      <x:c r="G10556" s="27" t="str">
        <x:v>CO2 to methane</x:v>
      </x:c>
      <x:c r="H10556" s="27" t="str">
        <x:v>Reject</x:v>
      </x:c>
      <x:c r="I10556" s="27" t="str">
        <x:v>Vehicle linked</x:v>
      </x:c>
      <x:c r="J10556" s="28" t="n">
        <x:v>1</x:v>
      </x:c>
      <x:c r="K10556" s="27" t="str">
        <x:v>Chlorine or lithium onboard gate fail</x:v>
      </x:c>
      <x:c r="L10556" s="27" t="str">
        <x:v>Carbon-to-fuel loop</x:v>
      </x:c>
      <x:c r="M10556" s="27" t="str">
        <x:v>HHO is consumed and an alternator-fed loop is energy-negative; Li-Cl2 storage lacks molten LiCl regeneration; Chlorine or lithium inventory is not accepted in the vehicle module</x:v>
      </x:c>
    </x:row>
    <x:row r="10557">
      <x:c r="A10557" s="27" t="str">
        <x:v>X06773</x:v>
      </x:c>
      <x:c r="B10557" s="27" t="str">
        <x:v>Diesel</x:v>
      </x:c>
      <x:c r="C10557" s="27" t="str">
        <x:v>Onboard mixed HHO</x:v>
      </x:c>
      <x:c r="D10557" s="27" t="str">
        <x:v>Liquid alkaline water</x:v>
      </x:c>
      <x:c r="E10557" s="27" t="str">
        <x:v>Reactive onboard Bubble Butt</x:v>
      </x:c>
      <x:c r="F10557" s="27" t="str">
        <x:v>Li-Cl2</x:v>
      </x:c>
      <x:c r="G10557" s="27" t="str">
        <x:v>CO2 to methanol</x:v>
      </x:c>
      <x:c r="H10557" s="27" t="str">
        <x:v>Reject</x:v>
      </x:c>
      <x:c r="I10557" s="27" t="str">
        <x:v>Vehicle linked</x:v>
      </x:c>
      <x:c r="J10557" s="28" t="n">
        <x:v>1</x:v>
      </x:c>
      <x:c r="K10557" s="27" t="str">
        <x:v>Chlorine or lithium onboard gate fail</x:v>
      </x:c>
      <x:c r="L10557" s="27" t="str">
        <x:v>Carbon-to-fuel loop</x:v>
      </x:c>
      <x:c r="M10557" s="27" t="str">
        <x:v>HHO is consumed and an alternator-fed loop is energy-negative; Li-Cl2 storage lacks molten LiCl regeneration; Chlorine or lithium inventory is not accepted in the vehicle module</x:v>
      </x:c>
    </x:row>
    <x:row r="10558">
      <x:c r="A10558" s="27" t="str">
        <x:v>X06774</x:v>
      </x:c>
      <x:c r="B10558" s="27" t="str">
        <x:v>Diesel</x:v>
      </x:c>
      <x:c r="C10558" s="27" t="str">
        <x:v>Onboard mixed HHO</x:v>
      </x:c>
      <x:c r="D10558" s="27" t="str">
        <x:v>Liquid alkaline water</x:v>
      </x:c>
      <x:c r="E10558" s="27" t="str">
        <x:v>Reactive onboard Bubble Butt</x:v>
      </x:c>
      <x:c r="F10558" s="27" t="str">
        <x:v>Li-Cl2</x:v>
      </x:c>
      <x:c r="G10558" s="27" t="str">
        <x:v>CO2 to DME</x:v>
      </x:c>
      <x:c r="H10558" s="27" t="str">
        <x:v>Reject</x:v>
      </x:c>
      <x:c r="I10558" s="27" t="str">
        <x:v>Vehicle linked</x:v>
      </x:c>
      <x:c r="J10558" s="28" t="n">
        <x:v>1</x:v>
      </x:c>
      <x:c r="K10558" s="27" t="str">
        <x:v>Chlorine or lithium onboard gate fail</x:v>
      </x:c>
      <x:c r="L10558" s="27" t="str">
        <x:v>Carbon-to-fuel loop</x:v>
      </x:c>
      <x:c r="M10558" s="27" t="str">
        <x:v>HHO is consumed and an alternator-fed loop is energy-negative; Li-Cl2 storage lacks molten LiCl regeneration; Chlorine or lithium inventory is not accepted in the vehicle module</x:v>
      </x:c>
    </x:row>
    <x:row r="10559">
      <x:c r="A10559" s="27" t="str">
        <x:v>X06775</x:v>
      </x:c>
      <x:c r="B10559" s="27" t="str">
        <x:v>Diesel</x:v>
      </x:c>
      <x:c r="C10559" s="27" t="str">
        <x:v>Onboard mixed HHO</x:v>
      </x:c>
      <x:c r="D10559" s="27" t="str">
        <x:v>Liquid alkaline water</x:v>
      </x:c>
      <x:c r="E10559" s="27" t="str">
        <x:v>Reactive onboard Bubble Butt</x:v>
      </x:c>
      <x:c r="F10559" s="27" t="str">
        <x:v>Li-Cl2</x:v>
      </x:c>
      <x:c r="G10559" s="27" t="str">
        <x:v>Captured PM research only</x:v>
      </x:c>
      <x:c r="H10559" s="27" t="str">
        <x:v>Reject</x:v>
      </x:c>
      <x:c r="I10559" s="27" t="str">
        <x:v>Vehicle linked</x:v>
      </x:c>
      <x:c r="J10559" s="28" t="n">
        <x:v>1</x:v>
      </x:c>
      <x:c r="K10559" s="27" t="str">
        <x:v>Chlorine or lithium onboard gate fail</x:v>
      </x:c>
      <x:c r="L10559" s="27" t="str">
        <x:v>Pollutant characterization</x:v>
      </x:c>
      <x:c r="M10559" s="27" t="str">
        <x:v>HHO is consumed and an alternator-fed loop is energy-negative; Li-Cl2 storage lacks molten LiCl regeneration; Chlorine or lithium inventory is not accepted in the vehicle module</x:v>
      </x:c>
    </x:row>
    <x:row r="10560">
      <x:c r="A10560" s="27" t="str">
        <x:v>X06776</x:v>
      </x:c>
      <x:c r="B10560" s="27" t="str">
        <x:v>Diesel</x:v>
      </x:c>
      <x:c r="C10560" s="27" t="str">
        <x:v>Onboard mixed HHO</x:v>
      </x:c>
      <x:c r="D10560" s="27" t="str">
        <x:v>Liquid alkaline water</x:v>
      </x:c>
      <x:c r="E10560" s="27" t="str">
        <x:v>Depot or stationary capture</x:v>
      </x:c>
      <x:c r="F10560" s="27" t="str">
        <x:v>LFP</x:v>
      </x:c>
      <x:c r="G10560" s="27" t="str">
        <x:v>Recovered water and heat</x:v>
      </x:c>
      <x:c r="H10560" s="27" t="str">
        <x:v>Reject</x:v>
      </x:c>
      <x:c r="I10560" s="27" t="str">
        <x:v>Station or depot</x:v>
      </x:c>
      <x:c r="J10560" s="28" t="n">
        <x:v>1</x:v>
      </x:c>
      <x:c r="K10560" s="27" t="str">
        <x:v>Mixed-gas and energy gate fail</x:v>
      </x:c>
      <x:c r="L10560" s="27" t="str">
        <x:v>Water and heat recovery</x:v>
      </x:c>
      <x:c r="M10560" s="27" t="str">
        <x:v>HHO is consumed and an alternator-fed loop is energy-negative</x:v>
      </x:c>
    </x:row>
    <x:row r="10561">
      <x:c r="A10561" s="27" t="str">
        <x:v>X06777</x:v>
      </x:c>
      <x:c r="B10561" s="27" t="str">
        <x:v>Diesel</x:v>
      </x:c>
      <x:c r="C10561" s="27" t="str">
        <x:v>Onboard mixed HHO</x:v>
      </x:c>
      <x:c r="D10561" s="27" t="str">
        <x:v>Liquid alkaline water</x:v>
      </x:c>
      <x:c r="E10561" s="27" t="str">
        <x:v>Depot or stationary capture</x:v>
      </x:c>
      <x:c r="F10561" s="27" t="str">
        <x:v>LFP</x:v>
      </x:c>
      <x:c r="G10561" s="27" t="str">
        <x:v>CO2 to methane</x:v>
      </x:c>
      <x:c r="H10561" s="27" t="str">
        <x:v>Reject</x:v>
      </x:c>
      <x:c r="I10561" s="27" t="str">
        <x:v>Station or depot</x:v>
      </x:c>
      <x:c r="J10561" s="28" t="n">
        <x:v>1</x:v>
      </x:c>
      <x:c r="K10561" s="27" t="str">
        <x:v>Mixed-gas and energy gate fail</x:v>
      </x:c>
      <x:c r="L10561" s="27" t="str">
        <x:v>Carbon-to-fuel loop</x:v>
      </x:c>
      <x:c r="M10561" s="27" t="str">
        <x:v>HHO is consumed and an alternator-fed loop is energy-negative</x:v>
      </x:c>
    </x:row>
    <x:row r="10562">
      <x:c r="A10562" s="27" t="str">
        <x:v>X06778</x:v>
      </x:c>
      <x:c r="B10562" s="27" t="str">
        <x:v>Diesel</x:v>
      </x:c>
      <x:c r="C10562" s="27" t="str">
        <x:v>Onboard mixed HHO</x:v>
      </x:c>
      <x:c r="D10562" s="27" t="str">
        <x:v>Liquid alkaline water</x:v>
      </x:c>
      <x:c r="E10562" s="27" t="str">
        <x:v>Depot or stationary capture</x:v>
      </x:c>
      <x:c r="F10562" s="27" t="str">
        <x:v>LFP</x:v>
      </x:c>
      <x:c r="G10562" s="27" t="str">
        <x:v>CO2 to methanol</x:v>
      </x:c>
      <x:c r="H10562" s="27" t="str">
        <x:v>Reject</x:v>
      </x:c>
      <x:c r="I10562" s="27" t="str">
        <x:v>Station or depot</x:v>
      </x:c>
      <x:c r="J10562" s="28" t="n">
        <x:v>1</x:v>
      </x:c>
      <x:c r="K10562" s="27" t="str">
        <x:v>Mixed-gas and energy gate fail</x:v>
      </x:c>
      <x:c r="L10562" s="27" t="str">
        <x:v>Carbon-to-fuel loop</x:v>
      </x:c>
      <x:c r="M10562" s="27" t="str">
        <x:v>HHO is consumed and an alternator-fed loop is energy-negative</x:v>
      </x:c>
    </x:row>
    <x:row r="10563">
      <x:c r="A10563" s="27" t="str">
        <x:v>X06779</x:v>
      </x:c>
      <x:c r="B10563" s="27" t="str">
        <x:v>Diesel</x:v>
      </x:c>
      <x:c r="C10563" s="27" t="str">
        <x:v>Onboard mixed HHO</x:v>
      </x:c>
      <x:c r="D10563" s="27" t="str">
        <x:v>Liquid alkaline water</x:v>
      </x:c>
      <x:c r="E10563" s="27" t="str">
        <x:v>Depot or stationary capture</x:v>
      </x:c>
      <x:c r="F10563" s="27" t="str">
        <x:v>LFP</x:v>
      </x:c>
      <x:c r="G10563" s="27" t="str">
        <x:v>CO2 to DME</x:v>
      </x:c>
      <x:c r="H10563" s="27" t="str">
        <x:v>Reject</x:v>
      </x:c>
      <x:c r="I10563" s="27" t="str">
        <x:v>Station or depot</x:v>
      </x:c>
      <x:c r="J10563" s="28" t="n">
        <x:v>1</x:v>
      </x:c>
      <x:c r="K10563" s="27" t="str">
        <x:v>Mixed-gas and energy gate fail</x:v>
      </x:c>
      <x:c r="L10563" s="27" t="str">
        <x:v>Carbon-to-fuel loop</x:v>
      </x:c>
      <x:c r="M10563" s="27" t="str">
        <x:v>HHO is consumed and an alternator-fed loop is energy-negative</x:v>
      </x:c>
    </x:row>
    <x:row r="10564">
      <x:c r="A10564" s="27" t="str">
        <x:v>X06780</x:v>
      </x:c>
      <x:c r="B10564" s="27" t="str">
        <x:v>Diesel</x:v>
      </x:c>
      <x:c r="C10564" s="27" t="str">
        <x:v>Onboard mixed HHO</x:v>
      </x:c>
      <x:c r="D10564" s="27" t="str">
        <x:v>Liquid alkaline water</x:v>
      </x:c>
      <x:c r="E10564" s="27" t="str">
        <x:v>Depot or stationary capture</x:v>
      </x:c>
      <x:c r="F10564" s="27" t="str">
        <x:v>LFP</x:v>
      </x:c>
      <x:c r="G10564" s="27" t="str">
        <x:v>Captured PM research only</x:v>
      </x:c>
      <x:c r="H10564" s="27" t="str">
        <x:v>Reject</x:v>
      </x:c>
      <x:c r="I10564" s="27" t="str">
        <x:v>Station or depot</x:v>
      </x:c>
      <x:c r="J10564" s="28" t="n">
        <x:v>1</x:v>
      </x:c>
      <x:c r="K10564" s="27" t="str">
        <x:v>Mixed-gas and energy gate fail</x:v>
      </x:c>
      <x:c r="L10564" s="27" t="str">
        <x:v>Pollutant characterization</x:v>
      </x:c>
      <x:c r="M10564" s="27" t="str">
        <x:v>HHO is consumed and an alternator-fed loop is energy-negative</x:v>
      </x:c>
    </x:row>
    <x:row r="10565">
      <x:c r="A10565" s="27" t="str">
        <x:v>X06781</x:v>
      </x:c>
      <x:c r="B10565" s="27" t="str">
        <x:v>Diesel</x:v>
      </x:c>
      <x:c r="C10565" s="27" t="str">
        <x:v>Onboard mixed HHO</x:v>
      </x:c>
      <x:c r="D10565" s="27" t="str">
        <x:v>Liquid alkaline water</x:v>
      </x:c>
      <x:c r="E10565" s="27" t="str">
        <x:v>Depot or stationary capture</x:v>
      </x:c>
      <x:c r="F10565" s="27" t="str">
        <x:v>Sodium-ion</x:v>
      </x:c>
      <x:c r="G10565" s="27" t="str">
        <x:v>Recovered water and heat</x:v>
      </x:c>
      <x:c r="H10565" s="27" t="str">
        <x:v>Reject</x:v>
      </x:c>
      <x:c r="I10565" s="27" t="str">
        <x:v>Station or depot</x:v>
      </x:c>
      <x:c r="J10565" s="28" t="n">
        <x:v>1</x:v>
      </x:c>
      <x:c r="K10565" s="27" t="str">
        <x:v>Mixed-gas and energy gate fail</x:v>
      </x:c>
      <x:c r="L10565" s="27" t="str">
        <x:v>Water and heat recovery</x:v>
      </x:c>
      <x:c r="M10565" s="27" t="str">
        <x:v>HHO is consumed and an alternator-fed loop is energy-negative</x:v>
      </x:c>
    </x:row>
    <x:row r="10566">
      <x:c r="A10566" s="27" t="str">
        <x:v>X06782</x:v>
      </x:c>
      <x:c r="B10566" s="27" t="str">
        <x:v>Diesel</x:v>
      </x:c>
      <x:c r="C10566" s="27" t="str">
        <x:v>Onboard mixed HHO</x:v>
      </x:c>
      <x:c r="D10566" s="27" t="str">
        <x:v>Liquid alkaline water</x:v>
      </x:c>
      <x:c r="E10566" s="27" t="str">
        <x:v>Depot or stationary capture</x:v>
      </x:c>
      <x:c r="F10566" s="27" t="str">
        <x:v>Sodium-ion</x:v>
      </x:c>
      <x:c r="G10566" s="27" t="str">
        <x:v>CO2 to methane</x:v>
      </x:c>
      <x:c r="H10566" s="27" t="str">
        <x:v>Reject</x:v>
      </x:c>
      <x:c r="I10566" s="27" t="str">
        <x:v>Station or depot</x:v>
      </x:c>
      <x:c r="J10566" s="28" t="n">
        <x:v>1</x:v>
      </x:c>
      <x:c r="K10566" s="27" t="str">
        <x:v>Mixed-gas and energy gate fail</x:v>
      </x:c>
      <x:c r="L10566" s="27" t="str">
        <x:v>Carbon-to-fuel loop</x:v>
      </x:c>
      <x:c r="M10566" s="27" t="str">
        <x:v>HHO is consumed and an alternator-fed loop is energy-negative</x:v>
      </x:c>
    </x:row>
    <x:row r="10567">
      <x:c r="A10567" s="27" t="str">
        <x:v>X06783</x:v>
      </x:c>
      <x:c r="B10567" s="27" t="str">
        <x:v>Diesel</x:v>
      </x:c>
      <x:c r="C10567" s="27" t="str">
        <x:v>Onboard mixed HHO</x:v>
      </x:c>
      <x:c r="D10567" s="27" t="str">
        <x:v>Liquid alkaline water</x:v>
      </x:c>
      <x:c r="E10567" s="27" t="str">
        <x:v>Depot or stationary capture</x:v>
      </x:c>
      <x:c r="F10567" s="27" t="str">
        <x:v>Sodium-ion</x:v>
      </x:c>
      <x:c r="G10567" s="27" t="str">
        <x:v>CO2 to methanol</x:v>
      </x:c>
      <x:c r="H10567" s="27" t="str">
        <x:v>Reject</x:v>
      </x:c>
      <x:c r="I10567" s="27" t="str">
        <x:v>Station or depot</x:v>
      </x:c>
      <x:c r="J10567" s="28" t="n">
        <x:v>1</x:v>
      </x:c>
      <x:c r="K10567" s="27" t="str">
        <x:v>Mixed-gas and energy gate fail</x:v>
      </x:c>
      <x:c r="L10567" s="27" t="str">
        <x:v>Carbon-to-fuel loop</x:v>
      </x:c>
      <x:c r="M10567" s="27" t="str">
        <x:v>HHO is consumed and an alternator-fed loop is energy-negative</x:v>
      </x:c>
    </x:row>
    <x:row r="10568">
      <x:c r="A10568" s="27" t="str">
        <x:v>X06784</x:v>
      </x:c>
      <x:c r="B10568" s="27" t="str">
        <x:v>Diesel</x:v>
      </x:c>
      <x:c r="C10568" s="27" t="str">
        <x:v>Onboard mixed HHO</x:v>
      </x:c>
      <x:c r="D10568" s="27" t="str">
        <x:v>Liquid alkaline water</x:v>
      </x:c>
      <x:c r="E10568" s="27" t="str">
        <x:v>Depot or stationary capture</x:v>
      </x:c>
      <x:c r="F10568" s="27" t="str">
        <x:v>Sodium-ion</x:v>
      </x:c>
      <x:c r="G10568" s="27" t="str">
        <x:v>CO2 to DME</x:v>
      </x:c>
      <x:c r="H10568" s="27" t="str">
        <x:v>Reject</x:v>
      </x:c>
      <x:c r="I10568" s="27" t="str">
        <x:v>Station or depot</x:v>
      </x:c>
      <x:c r="J10568" s="28" t="n">
        <x:v>1</x:v>
      </x:c>
      <x:c r="K10568" s="27" t="str">
        <x:v>Mixed-gas and energy gate fail</x:v>
      </x:c>
      <x:c r="L10568" s="27" t="str">
        <x:v>Carbon-to-fuel loop</x:v>
      </x:c>
      <x:c r="M10568" s="27" t="str">
        <x:v>HHO is consumed and an alternator-fed loop is energy-negative</x:v>
      </x:c>
    </x:row>
    <x:row r="10569">
      <x:c r="A10569" s="27" t="str">
        <x:v>X06785</x:v>
      </x:c>
      <x:c r="B10569" s="27" t="str">
        <x:v>Diesel</x:v>
      </x:c>
      <x:c r="C10569" s="27" t="str">
        <x:v>Onboard mixed HHO</x:v>
      </x:c>
      <x:c r="D10569" s="27" t="str">
        <x:v>Liquid alkaline water</x:v>
      </x:c>
      <x:c r="E10569" s="27" t="str">
        <x:v>Depot or stationary capture</x:v>
      </x:c>
      <x:c r="F10569" s="27" t="str">
        <x:v>Sodium-ion</x:v>
      </x:c>
      <x:c r="G10569" s="27" t="str">
        <x:v>Captured PM research only</x:v>
      </x:c>
      <x:c r="H10569" s="27" t="str">
        <x:v>Reject</x:v>
      </x:c>
      <x:c r="I10569" s="27" t="str">
        <x:v>Station or depot</x:v>
      </x:c>
      <x:c r="J10569" s="28" t="n">
        <x:v>1</x:v>
      </x:c>
      <x:c r="K10569" s="27" t="str">
        <x:v>Mixed-gas and energy gate fail</x:v>
      </x:c>
      <x:c r="L10569" s="27" t="str">
        <x:v>Pollutant characterization</x:v>
      </x:c>
      <x:c r="M10569" s="27" t="str">
        <x:v>HHO is consumed and an alternator-fed loop is energy-negative</x:v>
      </x:c>
    </x:row>
    <x:row r="10570">
      <x:c r="A10570" s="27" t="str">
        <x:v>X06786</x:v>
      </x:c>
      <x:c r="B10570" s="27" t="str">
        <x:v>Diesel</x:v>
      </x:c>
      <x:c r="C10570" s="27" t="str">
        <x:v>Onboard mixed HHO</x:v>
      </x:c>
      <x:c r="D10570" s="27" t="str">
        <x:v>Liquid alkaline water</x:v>
      </x:c>
      <x:c r="E10570" s="27" t="str">
        <x:v>Depot or stationary capture</x:v>
      </x:c>
      <x:c r="F10570" s="27" t="str">
        <x:v>H2-O2 RFC</x:v>
      </x:c>
      <x:c r="G10570" s="27" t="str">
        <x:v>Recovered water and heat</x:v>
      </x:c>
      <x:c r="H10570" s="27" t="str">
        <x:v>Reject</x:v>
      </x:c>
      <x:c r="I10570" s="27" t="str">
        <x:v>Station or depot</x:v>
      </x:c>
      <x:c r="J10570" s="28" t="n">
        <x:v>1</x:v>
      </x:c>
      <x:c r="K10570" s="27" t="str">
        <x:v>Mixed-gas and energy gate fail</x:v>
      </x:c>
      <x:c r="L10570" s="27" t="str">
        <x:v>Water and heat recovery</x:v>
      </x:c>
      <x:c r="M10570" s="27" t="str">
        <x:v>HHO is consumed and an alternator-fed loop is energy-negative</x:v>
      </x:c>
    </x:row>
    <x:row r="10571">
      <x:c r="A10571" s="27" t="str">
        <x:v>X06787</x:v>
      </x:c>
      <x:c r="B10571" s="27" t="str">
        <x:v>Diesel</x:v>
      </x:c>
      <x:c r="C10571" s="27" t="str">
        <x:v>Onboard mixed HHO</x:v>
      </x:c>
      <x:c r="D10571" s="27" t="str">
        <x:v>Liquid alkaline water</x:v>
      </x:c>
      <x:c r="E10571" s="27" t="str">
        <x:v>Depot or stationary capture</x:v>
      </x:c>
      <x:c r="F10571" s="27" t="str">
        <x:v>H2-O2 RFC</x:v>
      </x:c>
      <x:c r="G10571" s="27" t="str">
        <x:v>CO2 to methane</x:v>
      </x:c>
      <x:c r="H10571" s="27" t="str">
        <x:v>Reject</x:v>
      </x:c>
      <x:c r="I10571" s="27" t="str">
        <x:v>Station or depot</x:v>
      </x:c>
      <x:c r="J10571" s="28" t="n">
        <x:v>1</x:v>
      </x:c>
      <x:c r="K10571" s="27" t="str">
        <x:v>Mixed-gas and energy gate fail</x:v>
      </x:c>
      <x:c r="L10571" s="27" t="str">
        <x:v>Carbon-to-fuel loop</x:v>
      </x:c>
      <x:c r="M10571" s="27" t="str">
        <x:v>HHO is consumed and an alternator-fed loop is energy-negative</x:v>
      </x:c>
    </x:row>
    <x:row r="10572">
      <x:c r="A10572" s="27" t="str">
        <x:v>X06788</x:v>
      </x:c>
      <x:c r="B10572" s="27" t="str">
        <x:v>Diesel</x:v>
      </x:c>
      <x:c r="C10572" s="27" t="str">
        <x:v>Onboard mixed HHO</x:v>
      </x:c>
      <x:c r="D10572" s="27" t="str">
        <x:v>Liquid alkaline water</x:v>
      </x:c>
      <x:c r="E10572" s="27" t="str">
        <x:v>Depot or stationary capture</x:v>
      </x:c>
      <x:c r="F10572" s="27" t="str">
        <x:v>H2-O2 RFC</x:v>
      </x:c>
      <x:c r="G10572" s="27" t="str">
        <x:v>CO2 to methanol</x:v>
      </x:c>
      <x:c r="H10572" s="27" t="str">
        <x:v>Reject</x:v>
      </x:c>
      <x:c r="I10572" s="27" t="str">
        <x:v>Station or depot</x:v>
      </x:c>
      <x:c r="J10572" s="28" t="n">
        <x:v>1</x:v>
      </x:c>
      <x:c r="K10572" s="27" t="str">
        <x:v>Mixed-gas and energy gate fail</x:v>
      </x:c>
      <x:c r="L10572" s="27" t="str">
        <x:v>Carbon-to-fuel loop</x:v>
      </x:c>
      <x:c r="M10572" s="27" t="str">
        <x:v>HHO is consumed and an alternator-fed loop is energy-negative</x:v>
      </x:c>
    </x:row>
    <x:row r="10573">
      <x:c r="A10573" s="27" t="str">
        <x:v>X06789</x:v>
      </x:c>
      <x:c r="B10573" s="27" t="str">
        <x:v>Diesel</x:v>
      </x:c>
      <x:c r="C10573" s="27" t="str">
        <x:v>Onboard mixed HHO</x:v>
      </x:c>
      <x:c r="D10573" s="27" t="str">
        <x:v>Liquid alkaline water</x:v>
      </x:c>
      <x:c r="E10573" s="27" t="str">
        <x:v>Depot or stationary capture</x:v>
      </x:c>
      <x:c r="F10573" s="27" t="str">
        <x:v>H2-O2 RFC</x:v>
      </x:c>
      <x:c r="G10573" s="27" t="str">
        <x:v>CO2 to DME</x:v>
      </x:c>
      <x:c r="H10573" s="27" t="str">
        <x:v>Reject</x:v>
      </x:c>
      <x:c r="I10573" s="27" t="str">
        <x:v>Station or depot</x:v>
      </x:c>
      <x:c r="J10573" s="28" t="n">
        <x:v>1</x:v>
      </x:c>
      <x:c r="K10573" s="27" t="str">
        <x:v>Mixed-gas and energy gate fail</x:v>
      </x:c>
      <x:c r="L10573" s="27" t="str">
        <x:v>Carbon-to-fuel loop</x:v>
      </x:c>
      <x:c r="M10573" s="27" t="str">
        <x:v>HHO is consumed and an alternator-fed loop is energy-negative</x:v>
      </x:c>
    </x:row>
    <x:row r="10574">
      <x:c r="A10574" s="27" t="str">
        <x:v>X06790</x:v>
      </x:c>
      <x:c r="B10574" s="27" t="str">
        <x:v>Diesel</x:v>
      </x:c>
      <x:c r="C10574" s="27" t="str">
        <x:v>Onboard mixed HHO</x:v>
      </x:c>
      <x:c r="D10574" s="27" t="str">
        <x:v>Liquid alkaline water</x:v>
      </x:c>
      <x:c r="E10574" s="27" t="str">
        <x:v>Depot or stationary capture</x:v>
      </x:c>
      <x:c r="F10574" s="27" t="str">
        <x:v>H2-O2 RFC</x:v>
      </x:c>
      <x:c r="G10574" s="27" t="str">
        <x:v>Captured PM research only</x:v>
      </x:c>
      <x:c r="H10574" s="27" t="str">
        <x:v>Reject</x:v>
      </x:c>
      <x:c r="I10574" s="27" t="str">
        <x:v>Station or depot</x:v>
      </x:c>
      <x:c r="J10574" s="28" t="n">
        <x:v>1</x:v>
      </x:c>
      <x:c r="K10574" s="27" t="str">
        <x:v>Mixed-gas and energy gate fail</x:v>
      </x:c>
      <x:c r="L10574" s="27" t="str">
        <x:v>Pollutant characterization</x:v>
      </x:c>
      <x:c r="M10574" s="27" t="str">
        <x:v>HHO is consumed and an alternator-fed loop is energy-negative</x:v>
      </x:c>
    </x:row>
    <x:row r="10575">
      <x:c r="A10575" s="27" t="str">
        <x:v>X06791</x:v>
      </x:c>
      <x:c r="B10575" s="27" t="str">
        <x:v>Diesel</x:v>
      </x:c>
      <x:c r="C10575" s="27" t="str">
        <x:v>Onboard mixed HHO</x:v>
      </x:c>
      <x:c r="D10575" s="27" t="str">
        <x:v>Liquid alkaline water</x:v>
      </x:c>
      <x:c r="E10575" s="27" t="str">
        <x:v>Depot or stationary capture</x:v>
      </x:c>
      <x:c r="F10575" s="27" t="str">
        <x:v>H2-Cl2 RFC</x:v>
      </x:c>
      <x:c r="G10575" s="27" t="str">
        <x:v>Recovered water and heat</x:v>
      </x:c>
      <x:c r="H10575" s="27" t="str">
        <x:v>Reject</x:v>
      </x:c>
      <x:c r="I10575" s="27" t="str">
        <x:v>Station or depot</x:v>
      </x:c>
      <x:c r="J10575" s="28" t="n">
        <x:v>1</x:v>
      </x:c>
      <x:c r="K10575" s="27" t="str">
        <x:v>Mixed-gas and energy gate fail</x:v>
      </x:c>
      <x:c r="L10575" s="27" t="str">
        <x:v>Water and heat recovery</x:v>
      </x:c>
      <x:c r="M10575" s="27" t="str">
        <x:v>HHO is consumed and an alternator-fed loop is energy-negative; H2-Cl2 storage lacks a matched chlorine loop</x:v>
      </x:c>
    </x:row>
    <x:row r="10576">
      <x:c r="A10576" s="27" t="str">
        <x:v>X06792</x:v>
      </x:c>
      <x:c r="B10576" s="27" t="str">
        <x:v>Diesel</x:v>
      </x:c>
      <x:c r="C10576" s="27" t="str">
        <x:v>Onboard mixed HHO</x:v>
      </x:c>
      <x:c r="D10576" s="27" t="str">
        <x:v>Liquid alkaline water</x:v>
      </x:c>
      <x:c r="E10576" s="27" t="str">
        <x:v>Depot or stationary capture</x:v>
      </x:c>
      <x:c r="F10576" s="27" t="str">
        <x:v>H2-Cl2 RFC</x:v>
      </x:c>
      <x:c r="G10576" s="27" t="str">
        <x:v>CO2 to methane</x:v>
      </x:c>
      <x:c r="H10576" s="27" t="str">
        <x:v>Reject</x:v>
      </x:c>
      <x:c r="I10576" s="27" t="str">
        <x:v>Station or depot</x:v>
      </x:c>
      <x:c r="J10576" s="28" t="n">
        <x:v>1</x:v>
      </x:c>
      <x:c r="K10576" s="27" t="str">
        <x:v>Mixed-gas and energy gate fail</x:v>
      </x:c>
      <x:c r="L10576" s="27" t="str">
        <x:v>Carbon-to-fuel loop</x:v>
      </x:c>
      <x:c r="M10576" s="27" t="str">
        <x:v>HHO is consumed and an alternator-fed loop is energy-negative; H2-Cl2 storage lacks a matched chlorine loop</x:v>
      </x:c>
    </x:row>
    <x:row r="10577">
      <x:c r="A10577" s="27" t="str">
        <x:v>X06793</x:v>
      </x:c>
      <x:c r="B10577" s="27" t="str">
        <x:v>Diesel</x:v>
      </x:c>
      <x:c r="C10577" s="27" t="str">
        <x:v>Onboard mixed HHO</x:v>
      </x:c>
      <x:c r="D10577" s="27" t="str">
        <x:v>Liquid alkaline water</x:v>
      </x:c>
      <x:c r="E10577" s="27" t="str">
        <x:v>Depot or stationary capture</x:v>
      </x:c>
      <x:c r="F10577" s="27" t="str">
        <x:v>H2-Cl2 RFC</x:v>
      </x:c>
      <x:c r="G10577" s="27" t="str">
        <x:v>CO2 to methanol</x:v>
      </x:c>
      <x:c r="H10577" s="27" t="str">
        <x:v>Reject</x:v>
      </x:c>
      <x:c r="I10577" s="27" t="str">
        <x:v>Station or depot</x:v>
      </x:c>
      <x:c r="J10577" s="28" t="n">
        <x:v>1</x:v>
      </x:c>
      <x:c r="K10577" s="27" t="str">
        <x:v>Mixed-gas and energy gate fail</x:v>
      </x:c>
      <x:c r="L10577" s="27" t="str">
        <x:v>Carbon-to-fuel loop</x:v>
      </x:c>
      <x:c r="M10577" s="27" t="str">
        <x:v>HHO is consumed and an alternator-fed loop is energy-negative; H2-Cl2 storage lacks a matched chlorine loop</x:v>
      </x:c>
    </x:row>
    <x:row r="10578">
      <x:c r="A10578" s="27" t="str">
        <x:v>X06794</x:v>
      </x:c>
      <x:c r="B10578" s="27" t="str">
        <x:v>Diesel</x:v>
      </x:c>
      <x:c r="C10578" s="27" t="str">
        <x:v>Onboard mixed HHO</x:v>
      </x:c>
      <x:c r="D10578" s="27" t="str">
        <x:v>Liquid alkaline water</x:v>
      </x:c>
      <x:c r="E10578" s="27" t="str">
        <x:v>Depot or stationary capture</x:v>
      </x:c>
      <x:c r="F10578" s="27" t="str">
        <x:v>H2-Cl2 RFC</x:v>
      </x:c>
      <x:c r="G10578" s="27" t="str">
        <x:v>CO2 to DME</x:v>
      </x:c>
      <x:c r="H10578" s="27" t="str">
        <x:v>Reject</x:v>
      </x:c>
      <x:c r="I10578" s="27" t="str">
        <x:v>Station or depot</x:v>
      </x:c>
      <x:c r="J10578" s="28" t="n">
        <x:v>1</x:v>
      </x:c>
      <x:c r="K10578" s="27" t="str">
        <x:v>Mixed-gas and energy gate fail</x:v>
      </x:c>
      <x:c r="L10578" s="27" t="str">
        <x:v>Carbon-to-fuel loop</x:v>
      </x:c>
      <x:c r="M10578" s="27" t="str">
        <x:v>HHO is consumed and an alternator-fed loop is energy-negative; H2-Cl2 storage lacks a matched chlorine loop</x:v>
      </x:c>
    </x:row>
    <x:row r="10579">
      <x:c r="A10579" s="27" t="str">
        <x:v>X06795</x:v>
      </x:c>
      <x:c r="B10579" s="27" t="str">
        <x:v>Diesel</x:v>
      </x:c>
      <x:c r="C10579" s="27" t="str">
        <x:v>Onboard mixed HHO</x:v>
      </x:c>
      <x:c r="D10579" s="27" t="str">
        <x:v>Liquid alkaline water</x:v>
      </x:c>
      <x:c r="E10579" s="27" t="str">
        <x:v>Depot or stationary capture</x:v>
      </x:c>
      <x:c r="F10579" s="27" t="str">
        <x:v>H2-Cl2 RFC</x:v>
      </x:c>
      <x:c r="G10579" s="27" t="str">
        <x:v>Captured PM research only</x:v>
      </x:c>
      <x:c r="H10579" s="27" t="str">
        <x:v>Reject</x:v>
      </x:c>
      <x:c r="I10579" s="27" t="str">
        <x:v>Station or depot</x:v>
      </x:c>
      <x:c r="J10579" s="28" t="n">
        <x:v>1</x:v>
      </x:c>
      <x:c r="K10579" s="27" t="str">
        <x:v>Mixed-gas and energy gate fail</x:v>
      </x:c>
      <x:c r="L10579" s="27" t="str">
        <x:v>Pollutant characterization</x:v>
      </x:c>
      <x:c r="M10579" s="27" t="str">
        <x:v>HHO is consumed and an alternator-fed loop is energy-negative; H2-Cl2 storage lacks a matched chlorine loop</x:v>
      </x:c>
    </x:row>
    <x:row r="10580">
      <x:c r="A10580" s="27" t="str">
        <x:v>X06796</x:v>
      </x:c>
      <x:c r="B10580" s="27" t="str">
        <x:v>Diesel</x:v>
      </x:c>
      <x:c r="C10580" s="27" t="str">
        <x:v>Onboard mixed HHO</x:v>
      </x:c>
      <x:c r="D10580" s="27" t="str">
        <x:v>Liquid alkaline water</x:v>
      </x:c>
      <x:c r="E10580" s="27" t="str">
        <x:v>Depot or stationary capture</x:v>
      </x:c>
      <x:c r="F10580" s="27" t="str">
        <x:v>Li-Cl2</x:v>
      </x:c>
      <x:c r="G10580" s="27" t="str">
        <x:v>Recovered water and heat</x:v>
      </x:c>
      <x:c r="H10580" s="27" t="str">
        <x:v>Reject</x:v>
      </x:c>
      <x:c r="I10580" s="27" t="str">
        <x:v>Station or depot</x:v>
      </x:c>
      <x:c r="J10580" s="28" t="n">
        <x:v>1</x:v>
      </x:c>
      <x:c r="K10580" s="27" t="str">
        <x:v>Mixed-gas and energy gate fail</x:v>
      </x:c>
      <x:c r="L10580" s="27" t="str">
        <x:v>Water and heat recovery</x:v>
      </x:c>
      <x:c r="M10580" s="27" t="str">
        <x:v>HHO is consumed and an alternator-fed loop is energy-negative; Li-Cl2 storage lacks molten LiCl regeneration</x:v>
      </x:c>
    </x:row>
    <x:row r="10581">
      <x:c r="A10581" s="27" t="str">
        <x:v>X06797</x:v>
      </x:c>
      <x:c r="B10581" s="27" t="str">
        <x:v>Diesel</x:v>
      </x:c>
      <x:c r="C10581" s="27" t="str">
        <x:v>Onboard mixed HHO</x:v>
      </x:c>
      <x:c r="D10581" s="27" t="str">
        <x:v>Liquid alkaline water</x:v>
      </x:c>
      <x:c r="E10581" s="27" t="str">
        <x:v>Depot or stationary capture</x:v>
      </x:c>
      <x:c r="F10581" s="27" t="str">
        <x:v>Li-Cl2</x:v>
      </x:c>
      <x:c r="G10581" s="27" t="str">
        <x:v>CO2 to methane</x:v>
      </x:c>
      <x:c r="H10581" s="27" t="str">
        <x:v>Reject</x:v>
      </x:c>
      <x:c r="I10581" s="27" t="str">
        <x:v>Station or depot</x:v>
      </x:c>
      <x:c r="J10581" s="28" t="n">
        <x:v>1</x:v>
      </x:c>
      <x:c r="K10581" s="27" t="str">
        <x:v>Mixed-gas and energy gate fail</x:v>
      </x:c>
      <x:c r="L10581" s="27" t="str">
        <x:v>Carbon-to-fuel loop</x:v>
      </x:c>
      <x:c r="M10581" s="27" t="str">
        <x:v>HHO is consumed and an alternator-fed loop is energy-negative; Li-Cl2 storage lacks molten LiCl regeneration</x:v>
      </x:c>
    </x:row>
    <x:row r="10582">
      <x:c r="A10582" s="27" t="str">
        <x:v>X06798</x:v>
      </x:c>
      <x:c r="B10582" s="27" t="str">
        <x:v>Diesel</x:v>
      </x:c>
      <x:c r="C10582" s="27" t="str">
        <x:v>Onboard mixed HHO</x:v>
      </x:c>
      <x:c r="D10582" s="27" t="str">
        <x:v>Liquid alkaline water</x:v>
      </x:c>
      <x:c r="E10582" s="27" t="str">
        <x:v>Depot or stationary capture</x:v>
      </x:c>
      <x:c r="F10582" s="27" t="str">
        <x:v>Li-Cl2</x:v>
      </x:c>
      <x:c r="G10582" s="27" t="str">
        <x:v>CO2 to methanol</x:v>
      </x:c>
      <x:c r="H10582" s="27" t="str">
        <x:v>Reject</x:v>
      </x:c>
      <x:c r="I10582" s="27" t="str">
        <x:v>Station or depot</x:v>
      </x:c>
      <x:c r="J10582" s="28" t="n">
        <x:v>1</x:v>
      </x:c>
      <x:c r="K10582" s="27" t="str">
        <x:v>Mixed-gas and energy gate fail</x:v>
      </x:c>
      <x:c r="L10582" s="27" t="str">
        <x:v>Carbon-to-fuel loop</x:v>
      </x:c>
      <x:c r="M10582" s="27" t="str">
        <x:v>HHO is consumed and an alternator-fed loop is energy-negative; Li-Cl2 storage lacks molten LiCl regeneration</x:v>
      </x:c>
    </x:row>
    <x:row r="10583">
      <x:c r="A10583" s="27" t="str">
        <x:v>X06799</x:v>
      </x:c>
      <x:c r="B10583" s="27" t="str">
        <x:v>Diesel</x:v>
      </x:c>
      <x:c r="C10583" s="27" t="str">
        <x:v>Onboard mixed HHO</x:v>
      </x:c>
      <x:c r="D10583" s="27" t="str">
        <x:v>Liquid alkaline water</x:v>
      </x:c>
      <x:c r="E10583" s="27" t="str">
        <x:v>Depot or stationary capture</x:v>
      </x:c>
      <x:c r="F10583" s="27" t="str">
        <x:v>Li-Cl2</x:v>
      </x:c>
      <x:c r="G10583" s="27" t="str">
        <x:v>CO2 to DME</x:v>
      </x:c>
      <x:c r="H10583" s="27" t="str">
        <x:v>Reject</x:v>
      </x:c>
      <x:c r="I10583" s="27" t="str">
        <x:v>Station or depot</x:v>
      </x:c>
      <x:c r="J10583" s="28" t="n">
        <x:v>1</x:v>
      </x:c>
      <x:c r="K10583" s="27" t="str">
        <x:v>Mixed-gas and energy gate fail</x:v>
      </x:c>
      <x:c r="L10583" s="27" t="str">
        <x:v>Carbon-to-fuel loop</x:v>
      </x:c>
      <x:c r="M10583" s="27" t="str">
        <x:v>HHO is consumed and an alternator-fed loop is energy-negative; Li-Cl2 storage lacks molten LiCl regeneration</x:v>
      </x:c>
    </x:row>
    <x:row r="10584">
      <x:c r="A10584" s="27" t="str">
        <x:v>X06800</x:v>
      </x:c>
      <x:c r="B10584" s="27" t="str">
        <x:v>Diesel</x:v>
      </x:c>
      <x:c r="C10584" s="27" t="str">
        <x:v>Onboard mixed HHO</x:v>
      </x:c>
      <x:c r="D10584" s="27" t="str">
        <x:v>Liquid alkaline water</x:v>
      </x:c>
      <x:c r="E10584" s="27" t="str">
        <x:v>Depot or stationary capture</x:v>
      </x:c>
      <x:c r="F10584" s="27" t="str">
        <x:v>Li-Cl2</x:v>
      </x:c>
      <x:c r="G10584" s="27" t="str">
        <x:v>Captured PM research only</x:v>
      </x:c>
      <x:c r="H10584" s="27" t="str">
        <x:v>Reject</x:v>
      </x:c>
      <x:c r="I10584" s="27" t="str">
        <x:v>Station or depot</x:v>
      </x:c>
      <x:c r="J10584" s="28" t="n">
        <x:v>1</x:v>
      </x:c>
      <x:c r="K10584" s="27" t="str">
        <x:v>Mixed-gas and energy gate fail</x:v>
      </x:c>
      <x:c r="L10584" s="27" t="str">
        <x:v>Pollutant characterization</x:v>
      </x:c>
      <x:c r="M10584" s="27" t="str">
        <x:v>HHO is consumed and an alternator-fed loop is energy-negative; Li-Cl2 storage lacks molten LiCl regeneration</x:v>
      </x:c>
    </x:row>
    <x:row r="10585">
      <x:c r="A10585" s="27" t="str">
        <x:v>X06801</x:v>
      </x:c>
      <x:c r="B10585" s="27" t="str">
        <x:v>Diesel</x:v>
      </x:c>
      <x:c r="C10585" s="27" t="str">
        <x:v>Onboard mixed HHO</x:v>
      </x:c>
      <x:c r="D10585" s="27" t="str">
        <x:v>Solid oxide steam</x:v>
      </x:c>
      <x:c r="E10585" s="27" t="str">
        <x:v>Baseline aftertreatment</x:v>
      </x:c>
      <x:c r="F10585" s="27" t="str">
        <x:v>LFP</x:v>
      </x:c>
      <x:c r="G10585" s="27" t="str">
        <x:v>Recovered water and heat</x:v>
      </x:c>
      <x:c r="H10585" s="27" t="str">
        <x:v>Reject</x:v>
      </x:c>
      <x:c r="I10585" s="27" t="str">
        <x:v>Vehicle linked</x:v>
      </x:c>
      <x:c r="J10585" s="28" t="n">
        <x:v>1</x:v>
      </x:c>
      <x:c r="K10585" s="27" t="str">
        <x:v>Mixed-gas and energy gate fail</x:v>
      </x:c>
      <x:c r="L10585" s="27" t="str">
        <x:v>Water and heat recovery</x:v>
      </x:c>
      <x:c r="M10585" s="27" t="str">
        <x:v>HHO is consumed and an alternator-fed loop is energy-negative</x:v>
      </x:c>
    </x:row>
    <x:row r="10586">
      <x:c r="A10586" s="27" t="str">
        <x:v>X06802</x:v>
      </x:c>
      <x:c r="B10586" s="27" t="str">
        <x:v>Diesel</x:v>
      </x:c>
      <x:c r="C10586" s="27" t="str">
        <x:v>Onboard mixed HHO</x:v>
      </x:c>
      <x:c r="D10586" s="27" t="str">
        <x:v>Solid oxide steam</x:v>
      </x:c>
      <x:c r="E10586" s="27" t="str">
        <x:v>Baseline aftertreatment</x:v>
      </x:c>
      <x:c r="F10586" s="27" t="str">
        <x:v>LFP</x:v>
      </x:c>
      <x:c r="G10586" s="27" t="str">
        <x:v>CO2 to methane</x:v>
      </x:c>
      <x:c r="H10586" s="27" t="str">
        <x:v>Reject</x:v>
      </x:c>
      <x:c r="I10586" s="27" t="str">
        <x:v>Vehicle linked</x:v>
      </x:c>
      <x:c r="J10586" s="28" t="n">
        <x:v>1</x:v>
      </x:c>
      <x:c r="K10586" s="27" t="str">
        <x:v>Mixed-gas and energy gate fail</x:v>
      </x:c>
      <x:c r="L10586" s="27" t="str">
        <x:v>Carbon-to-fuel loop</x:v>
      </x:c>
      <x:c r="M10586" s="27" t="str">
        <x:v>HHO is consumed and an alternator-fed loop is energy-negative; CO2 product needs reactive capture and regeneration</x:v>
      </x:c>
    </x:row>
    <x:row r="10587">
      <x:c r="A10587" s="27" t="str">
        <x:v>X06803</x:v>
      </x:c>
      <x:c r="B10587" s="27" t="str">
        <x:v>Diesel</x:v>
      </x:c>
      <x:c r="C10587" s="27" t="str">
        <x:v>Onboard mixed HHO</x:v>
      </x:c>
      <x:c r="D10587" s="27" t="str">
        <x:v>Solid oxide steam</x:v>
      </x:c>
      <x:c r="E10587" s="27" t="str">
        <x:v>Baseline aftertreatment</x:v>
      </x:c>
      <x:c r="F10587" s="27" t="str">
        <x:v>LFP</x:v>
      </x:c>
      <x:c r="G10587" s="27" t="str">
        <x:v>CO2 to methanol</x:v>
      </x:c>
      <x:c r="H10587" s="27" t="str">
        <x:v>Reject</x:v>
      </x:c>
      <x:c r="I10587" s="27" t="str">
        <x:v>Vehicle linked</x:v>
      </x:c>
      <x:c r="J10587" s="28" t="n">
        <x:v>1</x:v>
      </x:c>
      <x:c r="K10587" s="27" t="str">
        <x:v>Mixed-gas and energy gate fail</x:v>
      </x:c>
      <x:c r="L10587" s="27" t="str">
        <x:v>Carbon-to-fuel loop</x:v>
      </x:c>
      <x:c r="M10587" s="27" t="str">
        <x:v>HHO is consumed and an alternator-fed loop is energy-negative; CO2 product needs reactive capture and regeneration</x:v>
      </x:c>
    </x:row>
    <x:row r="10588">
      <x:c r="A10588" s="27" t="str">
        <x:v>X06804</x:v>
      </x:c>
      <x:c r="B10588" s="27" t="str">
        <x:v>Diesel</x:v>
      </x:c>
      <x:c r="C10588" s="27" t="str">
        <x:v>Onboard mixed HHO</x:v>
      </x:c>
      <x:c r="D10588" s="27" t="str">
        <x:v>Solid oxide steam</x:v>
      </x:c>
      <x:c r="E10588" s="27" t="str">
        <x:v>Baseline aftertreatment</x:v>
      </x:c>
      <x:c r="F10588" s="27" t="str">
        <x:v>LFP</x:v>
      </x:c>
      <x:c r="G10588" s="27" t="str">
        <x:v>CO2 to DME</x:v>
      </x:c>
      <x:c r="H10588" s="27" t="str">
        <x:v>Reject</x:v>
      </x:c>
      <x:c r="I10588" s="27" t="str">
        <x:v>Vehicle linked</x:v>
      </x:c>
      <x:c r="J10588" s="28" t="n">
        <x:v>1</x:v>
      </x:c>
      <x:c r="K10588" s="27" t="str">
        <x:v>Mixed-gas and energy gate fail</x:v>
      </x:c>
      <x:c r="L10588" s="27" t="str">
        <x:v>Carbon-to-fuel loop</x:v>
      </x:c>
      <x:c r="M10588" s="27" t="str">
        <x:v>HHO is consumed and an alternator-fed loop is energy-negative; CO2 product needs reactive capture and regeneration</x:v>
      </x:c>
    </x:row>
    <x:row r="10589">
      <x:c r="A10589" s="27" t="str">
        <x:v>X06805</x:v>
      </x:c>
      <x:c r="B10589" s="27" t="str">
        <x:v>Diesel</x:v>
      </x:c>
      <x:c r="C10589" s="27" t="str">
        <x:v>Onboard mixed HHO</x:v>
      </x:c>
      <x:c r="D10589" s="27" t="str">
        <x:v>Solid oxide steam</x:v>
      </x:c>
      <x:c r="E10589" s="27" t="str">
        <x:v>Baseline aftertreatment</x:v>
      </x:c>
      <x:c r="F10589" s="27" t="str">
        <x:v>LFP</x:v>
      </x:c>
      <x:c r="G10589" s="27" t="str">
        <x:v>Captured PM research only</x:v>
      </x:c>
      <x:c r="H10589" s="27" t="str">
        <x:v>Reject</x:v>
      </x:c>
      <x:c r="I10589" s="27" t="str">
        <x:v>Vehicle linked</x:v>
      </x:c>
      <x:c r="J10589" s="28" t="n">
        <x:v>1</x:v>
      </x:c>
      <x:c r="K10589" s="27" t="str">
        <x:v>Mixed-gas and energy gate fail</x:v>
      </x:c>
      <x:c r="L10589" s="27" t="str">
        <x:v>Pollutant characterization</x:v>
      </x:c>
      <x:c r="M10589" s="27" t="str">
        <x:v>HHO is consumed and an alternator-fed loop is energy-negative</x:v>
      </x:c>
    </x:row>
    <x:row r="10590">
      <x:c r="A10590" s="27" t="str">
        <x:v>X06806</x:v>
      </x:c>
      <x:c r="B10590" s="27" t="str">
        <x:v>Diesel</x:v>
      </x:c>
      <x:c r="C10590" s="27" t="str">
        <x:v>Onboard mixed HHO</x:v>
      </x:c>
      <x:c r="D10590" s="27" t="str">
        <x:v>Solid oxide steam</x:v>
      </x:c>
      <x:c r="E10590" s="27" t="str">
        <x:v>Baseline aftertreatment</x:v>
      </x:c>
      <x:c r="F10590" s="27" t="str">
        <x:v>Sodium-ion</x:v>
      </x:c>
      <x:c r="G10590" s="27" t="str">
        <x:v>Recovered water and heat</x:v>
      </x:c>
      <x:c r="H10590" s="27" t="str">
        <x:v>Reject</x:v>
      </x:c>
      <x:c r="I10590" s="27" t="str">
        <x:v>Vehicle linked</x:v>
      </x:c>
      <x:c r="J10590" s="28" t="n">
        <x:v>1</x:v>
      </x:c>
      <x:c r="K10590" s="27" t="str">
        <x:v>Mixed-gas and energy gate fail</x:v>
      </x:c>
      <x:c r="L10590" s="27" t="str">
        <x:v>Water and heat recovery</x:v>
      </x:c>
      <x:c r="M10590" s="27" t="str">
        <x:v>HHO is consumed and an alternator-fed loop is energy-negative</x:v>
      </x:c>
    </x:row>
    <x:row r="10591">
      <x:c r="A10591" s="27" t="str">
        <x:v>X06807</x:v>
      </x:c>
      <x:c r="B10591" s="27" t="str">
        <x:v>Diesel</x:v>
      </x:c>
      <x:c r="C10591" s="27" t="str">
        <x:v>Onboard mixed HHO</x:v>
      </x:c>
      <x:c r="D10591" s="27" t="str">
        <x:v>Solid oxide steam</x:v>
      </x:c>
      <x:c r="E10591" s="27" t="str">
        <x:v>Baseline aftertreatment</x:v>
      </x:c>
      <x:c r="F10591" s="27" t="str">
        <x:v>Sodium-ion</x:v>
      </x:c>
      <x:c r="G10591" s="27" t="str">
        <x:v>CO2 to methane</x:v>
      </x:c>
      <x:c r="H10591" s="27" t="str">
        <x:v>Reject</x:v>
      </x:c>
      <x:c r="I10591" s="27" t="str">
        <x:v>Vehicle linked</x:v>
      </x:c>
      <x:c r="J10591" s="28" t="n">
        <x:v>1</x:v>
      </x:c>
      <x:c r="K10591" s="27" t="str">
        <x:v>Mixed-gas and energy gate fail</x:v>
      </x:c>
      <x:c r="L10591" s="27" t="str">
        <x:v>Carbon-to-fuel loop</x:v>
      </x:c>
      <x:c r="M10591" s="27" t="str">
        <x:v>HHO is consumed and an alternator-fed loop is energy-negative; CO2 product needs reactive capture and regeneration</x:v>
      </x:c>
    </x:row>
    <x:row r="10592">
      <x:c r="A10592" s="27" t="str">
        <x:v>X06808</x:v>
      </x:c>
      <x:c r="B10592" s="27" t="str">
        <x:v>Diesel</x:v>
      </x:c>
      <x:c r="C10592" s="27" t="str">
        <x:v>Onboard mixed HHO</x:v>
      </x:c>
      <x:c r="D10592" s="27" t="str">
        <x:v>Solid oxide steam</x:v>
      </x:c>
      <x:c r="E10592" s="27" t="str">
        <x:v>Baseline aftertreatment</x:v>
      </x:c>
      <x:c r="F10592" s="27" t="str">
        <x:v>Sodium-ion</x:v>
      </x:c>
      <x:c r="G10592" s="27" t="str">
        <x:v>CO2 to methanol</x:v>
      </x:c>
      <x:c r="H10592" s="27" t="str">
        <x:v>Reject</x:v>
      </x:c>
      <x:c r="I10592" s="27" t="str">
        <x:v>Vehicle linked</x:v>
      </x:c>
      <x:c r="J10592" s="28" t="n">
        <x:v>1</x:v>
      </x:c>
      <x:c r="K10592" s="27" t="str">
        <x:v>Mixed-gas and energy gate fail</x:v>
      </x:c>
      <x:c r="L10592" s="27" t="str">
        <x:v>Carbon-to-fuel loop</x:v>
      </x:c>
      <x:c r="M10592" s="27" t="str">
        <x:v>HHO is consumed and an alternator-fed loop is energy-negative; CO2 product needs reactive capture and regeneration</x:v>
      </x:c>
    </x:row>
    <x:row r="10593">
      <x:c r="A10593" s="27" t="str">
        <x:v>X06809</x:v>
      </x:c>
      <x:c r="B10593" s="27" t="str">
        <x:v>Diesel</x:v>
      </x:c>
      <x:c r="C10593" s="27" t="str">
        <x:v>Onboard mixed HHO</x:v>
      </x:c>
      <x:c r="D10593" s="27" t="str">
        <x:v>Solid oxide steam</x:v>
      </x:c>
      <x:c r="E10593" s="27" t="str">
        <x:v>Baseline aftertreatment</x:v>
      </x:c>
      <x:c r="F10593" s="27" t="str">
        <x:v>Sodium-ion</x:v>
      </x:c>
      <x:c r="G10593" s="27" t="str">
        <x:v>CO2 to DME</x:v>
      </x:c>
      <x:c r="H10593" s="27" t="str">
        <x:v>Reject</x:v>
      </x:c>
      <x:c r="I10593" s="27" t="str">
        <x:v>Vehicle linked</x:v>
      </x:c>
      <x:c r="J10593" s="28" t="n">
        <x:v>1</x:v>
      </x:c>
      <x:c r="K10593" s="27" t="str">
        <x:v>Mixed-gas and energy gate fail</x:v>
      </x:c>
      <x:c r="L10593" s="27" t="str">
        <x:v>Carbon-to-fuel loop</x:v>
      </x:c>
      <x:c r="M10593" s="27" t="str">
        <x:v>HHO is consumed and an alternator-fed loop is energy-negative; CO2 product needs reactive capture and regeneration</x:v>
      </x:c>
    </x:row>
    <x:row r="10594">
      <x:c r="A10594" s="27" t="str">
        <x:v>X06810</x:v>
      </x:c>
      <x:c r="B10594" s="27" t="str">
        <x:v>Diesel</x:v>
      </x:c>
      <x:c r="C10594" s="27" t="str">
        <x:v>Onboard mixed HHO</x:v>
      </x:c>
      <x:c r="D10594" s="27" t="str">
        <x:v>Solid oxide steam</x:v>
      </x:c>
      <x:c r="E10594" s="27" t="str">
        <x:v>Baseline aftertreatment</x:v>
      </x:c>
      <x:c r="F10594" s="27" t="str">
        <x:v>Sodium-ion</x:v>
      </x:c>
      <x:c r="G10594" s="27" t="str">
        <x:v>Captured PM research only</x:v>
      </x:c>
      <x:c r="H10594" s="27" t="str">
        <x:v>Reject</x:v>
      </x:c>
      <x:c r="I10594" s="27" t="str">
        <x:v>Vehicle linked</x:v>
      </x:c>
      <x:c r="J10594" s="28" t="n">
        <x:v>1</x:v>
      </x:c>
      <x:c r="K10594" s="27" t="str">
        <x:v>Mixed-gas and energy gate fail</x:v>
      </x:c>
      <x:c r="L10594" s="27" t="str">
        <x:v>Pollutant characterization</x:v>
      </x:c>
      <x:c r="M10594" s="27" t="str">
        <x:v>HHO is consumed and an alternator-fed loop is energy-negative</x:v>
      </x:c>
    </x:row>
    <x:row r="10595">
      <x:c r="A10595" s="27" t="str">
        <x:v>X06811</x:v>
      </x:c>
      <x:c r="B10595" s="27" t="str">
        <x:v>Diesel</x:v>
      </x:c>
      <x:c r="C10595" s="27" t="str">
        <x:v>Onboard mixed HHO</x:v>
      </x:c>
      <x:c r="D10595" s="27" t="str">
        <x:v>Solid oxide steam</x:v>
      </x:c>
      <x:c r="E10595" s="27" t="str">
        <x:v>Baseline aftertreatment</x:v>
      </x:c>
      <x:c r="F10595" s="27" t="str">
        <x:v>H2-O2 RFC</x:v>
      </x:c>
      <x:c r="G10595" s="27" t="str">
        <x:v>Recovered water and heat</x:v>
      </x:c>
      <x:c r="H10595" s="27" t="str">
        <x:v>Reject</x:v>
      </x:c>
      <x:c r="I10595" s="27" t="str">
        <x:v>Vehicle linked</x:v>
      </x:c>
      <x:c r="J10595" s="28" t="n">
        <x:v>1</x:v>
      </x:c>
      <x:c r="K10595" s="27" t="str">
        <x:v>Mixed-gas and energy gate fail</x:v>
      </x:c>
      <x:c r="L10595" s="27" t="str">
        <x:v>Water and heat recovery</x:v>
      </x:c>
      <x:c r="M10595" s="27" t="str">
        <x:v>HHO is consumed and an alternator-fed loop is energy-negative</x:v>
      </x:c>
    </x:row>
    <x:row r="10596">
      <x:c r="A10596" s="27" t="str">
        <x:v>X06812</x:v>
      </x:c>
      <x:c r="B10596" s="27" t="str">
        <x:v>Diesel</x:v>
      </x:c>
      <x:c r="C10596" s="27" t="str">
        <x:v>Onboard mixed HHO</x:v>
      </x:c>
      <x:c r="D10596" s="27" t="str">
        <x:v>Solid oxide steam</x:v>
      </x:c>
      <x:c r="E10596" s="27" t="str">
        <x:v>Baseline aftertreatment</x:v>
      </x:c>
      <x:c r="F10596" s="27" t="str">
        <x:v>H2-O2 RFC</x:v>
      </x:c>
      <x:c r="G10596" s="27" t="str">
        <x:v>CO2 to methane</x:v>
      </x:c>
      <x:c r="H10596" s="27" t="str">
        <x:v>Reject</x:v>
      </x:c>
      <x:c r="I10596" s="27" t="str">
        <x:v>Vehicle linked</x:v>
      </x:c>
      <x:c r="J10596" s="28" t="n">
        <x:v>1</x:v>
      </x:c>
      <x:c r="K10596" s="27" t="str">
        <x:v>Mixed-gas and energy gate fail</x:v>
      </x:c>
      <x:c r="L10596" s="27" t="str">
        <x:v>Carbon-to-fuel loop</x:v>
      </x:c>
      <x:c r="M10596" s="27" t="str">
        <x:v>HHO is consumed and an alternator-fed loop is energy-negative; CO2 product needs reactive capture and regeneration</x:v>
      </x:c>
    </x:row>
    <x:row r="10597">
      <x:c r="A10597" s="27" t="str">
        <x:v>X06813</x:v>
      </x:c>
      <x:c r="B10597" s="27" t="str">
        <x:v>Diesel</x:v>
      </x:c>
      <x:c r="C10597" s="27" t="str">
        <x:v>Onboard mixed HHO</x:v>
      </x:c>
      <x:c r="D10597" s="27" t="str">
        <x:v>Solid oxide steam</x:v>
      </x:c>
      <x:c r="E10597" s="27" t="str">
        <x:v>Baseline aftertreatment</x:v>
      </x:c>
      <x:c r="F10597" s="27" t="str">
        <x:v>H2-O2 RFC</x:v>
      </x:c>
      <x:c r="G10597" s="27" t="str">
        <x:v>CO2 to methanol</x:v>
      </x:c>
      <x:c r="H10597" s="27" t="str">
        <x:v>Reject</x:v>
      </x:c>
      <x:c r="I10597" s="27" t="str">
        <x:v>Vehicle linked</x:v>
      </x:c>
      <x:c r="J10597" s="28" t="n">
        <x:v>1</x:v>
      </x:c>
      <x:c r="K10597" s="27" t="str">
        <x:v>Mixed-gas and energy gate fail</x:v>
      </x:c>
      <x:c r="L10597" s="27" t="str">
        <x:v>Carbon-to-fuel loop</x:v>
      </x:c>
      <x:c r="M10597" s="27" t="str">
        <x:v>HHO is consumed and an alternator-fed loop is energy-negative; CO2 product needs reactive capture and regeneration</x:v>
      </x:c>
    </x:row>
    <x:row r="10598">
      <x:c r="A10598" s="27" t="str">
        <x:v>X06814</x:v>
      </x:c>
      <x:c r="B10598" s="27" t="str">
        <x:v>Diesel</x:v>
      </x:c>
      <x:c r="C10598" s="27" t="str">
        <x:v>Onboard mixed HHO</x:v>
      </x:c>
      <x:c r="D10598" s="27" t="str">
        <x:v>Solid oxide steam</x:v>
      </x:c>
      <x:c r="E10598" s="27" t="str">
        <x:v>Baseline aftertreatment</x:v>
      </x:c>
      <x:c r="F10598" s="27" t="str">
        <x:v>H2-O2 RFC</x:v>
      </x:c>
      <x:c r="G10598" s="27" t="str">
        <x:v>CO2 to DME</x:v>
      </x:c>
      <x:c r="H10598" s="27" t="str">
        <x:v>Reject</x:v>
      </x:c>
      <x:c r="I10598" s="27" t="str">
        <x:v>Vehicle linked</x:v>
      </x:c>
      <x:c r="J10598" s="28" t="n">
        <x:v>1</x:v>
      </x:c>
      <x:c r="K10598" s="27" t="str">
        <x:v>Mixed-gas and energy gate fail</x:v>
      </x:c>
      <x:c r="L10598" s="27" t="str">
        <x:v>Carbon-to-fuel loop</x:v>
      </x:c>
      <x:c r="M10598" s="27" t="str">
        <x:v>HHO is consumed and an alternator-fed loop is energy-negative; CO2 product needs reactive capture and regeneration</x:v>
      </x:c>
    </x:row>
    <x:row r="10599">
      <x:c r="A10599" s="27" t="str">
        <x:v>X06815</x:v>
      </x:c>
      <x:c r="B10599" s="27" t="str">
        <x:v>Diesel</x:v>
      </x:c>
      <x:c r="C10599" s="27" t="str">
        <x:v>Onboard mixed HHO</x:v>
      </x:c>
      <x:c r="D10599" s="27" t="str">
        <x:v>Solid oxide steam</x:v>
      </x:c>
      <x:c r="E10599" s="27" t="str">
        <x:v>Baseline aftertreatment</x:v>
      </x:c>
      <x:c r="F10599" s="27" t="str">
        <x:v>H2-O2 RFC</x:v>
      </x:c>
      <x:c r="G10599" s="27" t="str">
        <x:v>Captured PM research only</x:v>
      </x:c>
      <x:c r="H10599" s="27" t="str">
        <x:v>Reject</x:v>
      </x:c>
      <x:c r="I10599" s="27" t="str">
        <x:v>Vehicle linked</x:v>
      </x:c>
      <x:c r="J10599" s="28" t="n">
        <x:v>1</x:v>
      </x:c>
      <x:c r="K10599" s="27" t="str">
        <x:v>Mixed-gas and energy gate fail</x:v>
      </x:c>
      <x:c r="L10599" s="27" t="str">
        <x:v>Pollutant characterization</x:v>
      </x:c>
      <x:c r="M10599" s="27" t="str">
        <x:v>HHO is consumed and an alternator-fed loop is energy-negative</x:v>
      </x:c>
    </x:row>
    <x:row r="10600">
      <x:c r="A10600" s="27" t="str">
        <x:v>X06816</x:v>
      </x:c>
      <x:c r="B10600" s="27" t="str">
        <x:v>Diesel</x:v>
      </x:c>
      <x:c r="C10600" s="27" t="str">
        <x:v>Onboard mixed HHO</x:v>
      </x:c>
      <x:c r="D10600" s="27" t="str">
        <x:v>Solid oxide steam</x:v>
      </x:c>
      <x:c r="E10600" s="27" t="str">
        <x:v>Baseline aftertreatment</x:v>
      </x:c>
      <x:c r="F10600" s="27" t="str">
        <x:v>H2-Cl2 RFC</x:v>
      </x:c>
      <x:c r="G10600" s="27" t="str">
        <x:v>Recovered water and heat</x:v>
      </x:c>
      <x:c r="H10600" s="27" t="str">
        <x:v>Reject</x:v>
      </x:c>
      <x:c r="I10600" s="27" t="str">
        <x:v>Vehicle linked</x:v>
      </x:c>
      <x:c r="J10600" s="28" t="n">
        <x:v>1</x:v>
      </x:c>
      <x:c r="K10600" s="27" t="str">
        <x:v>Chlorine or lithium onboard gate fail</x:v>
      </x:c>
      <x:c r="L10600" s="27" t="str">
        <x:v>Water and heat recovery</x:v>
      </x:c>
      <x:c r="M10600" s="27" t="str">
        <x:v>HHO is consumed and an alternator-fed loop is energy-negative; H2-Cl2 storage lacks a matched chlorine loop; Chlorine or lithium inventory is not accepted in the vehicle module</x:v>
      </x:c>
    </x:row>
    <x:row r="10601">
      <x:c r="A10601" s="27" t="str">
        <x:v>X06817</x:v>
      </x:c>
      <x:c r="B10601" s="27" t="str">
        <x:v>Diesel</x:v>
      </x:c>
      <x:c r="C10601" s="27" t="str">
        <x:v>Onboard mixed HHO</x:v>
      </x:c>
      <x:c r="D10601" s="27" t="str">
        <x:v>Solid oxide steam</x:v>
      </x:c>
      <x:c r="E10601" s="27" t="str">
        <x:v>Baseline aftertreatment</x:v>
      </x:c>
      <x:c r="F10601" s="27" t="str">
        <x:v>H2-Cl2 RFC</x:v>
      </x:c>
      <x:c r="G10601" s="27" t="str">
        <x:v>CO2 to methane</x:v>
      </x:c>
      <x:c r="H10601" s="27" t="str">
        <x:v>Reject</x:v>
      </x:c>
      <x:c r="I10601" s="27" t="str">
        <x:v>Vehicle linked</x:v>
      </x:c>
      <x:c r="J10601" s="28" t="n">
        <x:v>1</x:v>
      </x:c>
      <x:c r="K10601" s="27" t="str">
        <x:v>Chlorine or lithium onboard gate fail</x:v>
      </x:c>
      <x:c r="L10601" s="27" t="str">
        <x:v>Carbon-to-fuel loop</x:v>
      </x:c>
      <x:c r="M10601" s="27" t="str">
        <x:v>HHO is consumed and an alternator-fed loop is energy-negative; CO2 product needs reactive capture and regeneration; H2-Cl2 storage lacks a matched chlorine loop; Chlorine or lithium inventory is not accepted in the vehicle module</x:v>
      </x:c>
    </x:row>
    <x:row r="10602">
      <x:c r="A10602" s="27" t="str">
        <x:v>X06818</x:v>
      </x:c>
      <x:c r="B10602" s="27" t="str">
        <x:v>Diesel</x:v>
      </x:c>
      <x:c r="C10602" s="27" t="str">
        <x:v>Onboard mixed HHO</x:v>
      </x:c>
      <x:c r="D10602" s="27" t="str">
        <x:v>Solid oxide steam</x:v>
      </x:c>
      <x:c r="E10602" s="27" t="str">
        <x:v>Baseline aftertreatment</x:v>
      </x:c>
      <x:c r="F10602" s="27" t="str">
        <x:v>H2-Cl2 RFC</x:v>
      </x:c>
      <x:c r="G10602" s="27" t="str">
        <x:v>CO2 to methanol</x:v>
      </x:c>
      <x:c r="H10602" s="27" t="str">
        <x:v>Reject</x:v>
      </x:c>
      <x:c r="I10602" s="27" t="str">
        <x:v>Vehicle linked</x:v>
      </x:c>
      <x:c r="J10602" s="28" t="n">
        <x:v>1</x:v>
      </x:c>
      <x:c r="K10602" s="27" t="str">
        <x:v>Chlorine or lithium onboard gate fail</x:v>
      </x:c>
      <x:c r="L10602" s="27" t="str">
        <x:v>Carbon-to-fuel loop</x:v>
      </x:c>
      <x:c r="M10602" s="27" t="str">
        <x:v>HHO is consumed and an alternator-fed loop is energy-negative; CO2 product needs reactive capture and regeneration; H2-Cl2 storage lacks a matched chlorine loop; Chlorine or lithium inventory is not accepted in the vehicle module</x:v>
      </x:c>
    </x:row>
    <x:row r="10603">
      <x:c r="A10603" s="27" t="str">
        <x:v>X06819</x:v>
      </x:c>
      <x:c r="B10603" s="27" t="str">
        <x:v>Diesel</x:v>
      </x:c>
      <x:c r="C10603" s="27" t="str">
        <x:v>Onboard mixed HHO</x:v>
      </x:c>
      <x:c r="D10603" s="27" t="str">
        <x:v>Solid oxide steam</x:v>
      </x:c>
      <x:c r="E10603" s="27" t="str">
        <x:v>Baseline aftertreatment</x:v>
      </x:c>
      <x:c r="F10603" s="27" t="str">
        <x:v>H2-Cl2 RFC</x:v>
      </x:c>
      <x:c r="G10603" s="27" t="str">
        <x:v>CO2 to DME</x:v>
      </x:c>
      <x:c r="H10603" s="27" t="str">
        <x:v>Reject</x:v>
      </x:c>
      <x:c r="I10603" s="27" t="str">
        <x:v>Vehicle linked</x:v>
      </x:c>
      <x:c r="J10603" s="28" t="n">
        <x:v>1</x:v>
      </x:c>
      <x:c r="K10603" s="27" t="str">
        <x:v>Chlorine or lithium onboard gate fail</x:v>
      </x:c>
      <x:c r="L10603" s="27" t="str">
        <x:v>Carbon-to-fuel loop</x:v>
      </x:c>
      <x:c r="M10603" s="27" t="str">
        <x:v>HHO is consumed and an alternator-fed loop is energy-negative; CO2 product needs reactive capture and regeneration; H2-Cl2 storage lacks a matched chlorine loop; Chlorine or lithium inventory is not accepted in the vehicle module</x:v>
      </x:c>
    </x:row>
    <x:row r="10604">
      <x:c r="A10604" s="27" t="str">
        <x:v>X06820</x:v>
      </x:c>
      <x:c r="B10604" s="27" t="str">
        <x:v>Diesel</x:v>
      </x:c>
      <x:c r="C10604" s="27" t="str">
        <x:v>Onboard mixed HHO</x:v>
      </x:c>
      <x:c r="D10604" s="27" t="str">
        <x:v>Solid oxide steam</x:v>
      </x:c>
      <x:c r="E10604" s="27" t="str">
        <x:v>Baseline aftertreatment</x:v>
      </x:c>
      <x:c r="F10604" s="27" t="str">
        <x:v>H2-Cl2 RFC</x:v>
      </x:c>
      <x:c r="G10604" s="27" t="str">
        <x:v>Captured PM research only</x:v>
      </x:c>
      <x:c r="H10604" s="27" t="str">
        <x:v>Reject</x:v>
      </x:c>
      <x:c r="I10604" s="27" t="str">
        <x:v>Vehicle linked</x:v>
      </x:c>
      <x:c r="J10604" s="28" t="n">
        <x:v>1</x:v>
      </x:c>
      <x:c r="K10604" s="27" t="str">
        <x:v>Chlorine or lithium onboard gate fail</x:v>
      </x:c>
      <x:c r="L10604" s="27" t="str">
        <x:v>Pollutant characterization</x:v>
      </x:c>
      <x:c r="M10604" s="27" t="str">
        <x:v>HHO is consumed and an alternator-fed loop is energy-negative; H2-Cl2 storage lacks a matched chlorine loop; Chlorine or lithium inventory is not accepted in the vehicle module</x:v>
      </x:c>
    </x:row>
    <x:row r="10605">
      <x:c r="A10605" s="27" t="str">
        <x:v>X06821</x:v>
      </x:c>
      <x:c r="B10605" s="27" t="str">
        <x:v>Diesel</x:v>
      </x:c>
      <x:c r="C10605" s="27" t="str">
        <x:v>Onboard mixed HHO</x:v>
      </x:c>
      <x:c r="D10605" s="27" t="str">
        <x:v>Solid oxide steam</x:v>
      </x:c>
      <x:c r="E10605" s="27" t="str">
        <x:v>Baseline aftertreatment</x:v>
      </x:c>
      <x:c r="F10605" s="27" t="str">
        <x:v>Li-Cl2</x:v>
      </x:c>
      <x:c r="G10605" s="27" t="str">
        <x:v>Recovered water and heat</x:v>
      </x:c>
      <x:c r="H10605" s="27" t="str">
        <x:v>Reject</x:v>
      </x:c>
      <x:c r="I10605" s="27" t="str">
        <x:v>Vehicle linked</x:v>
      </x:c>
      <x:c r="J10605" s="28" t="n">
        <x:v>1</x:v>
      </x:c>
      <x:c r="K10605" s="27" t="str">
        <x:v>Chlorine or lithium onboard gate fail</x:v>
      </x:c>
      <x:c r="L10605" s="27" t="str">
        <x:v>Water and heat recovery</x:v>
      </x:c>
      <x:c r="M10605" s="27" t="str">
        <x:v>HHO is consumed and an alternator-fed loop is energy-negative; Li-Cl2 storage lacks molten LiCl regeneration; Chlorine or lithium inventory is not accepted in the vehicle module</x:v>
      </x:c>
    </x:row>
    <x:row r="10606">
      <x:c r="A10606" s="27" t="str">
        <x:v>X06822</x:v>
      </x:c>
      <x:c r="B10606" s="27" t="str">
        <x:v>Diesel</x:v>
      </x:c>
      <x:c r="C10606" s="27" t="str">
        <x:v>Onboard mixed HHO</x:v>
      </x:c>
      <x:c r="D10606" s="27" t="str">
        <x:v>Solid oxide steam</x:v>
      </x:c>
      <x:c r="E10606" s="27" t="str">
        <x:v>Baseline aftertreatment</x:v>
      </x:c>
      <x:c r="F10606" s="27" t="str">
        <x:v>Li-Cl2</x:v>
      </x:c>
      <x:c r="G10606" s="27" t="str">
        <x:v>CO2 to methane</x:v>
      </x:c>
      <x:c r="H10606" s="27" t="str">
        <x:v>Reject</x:v>
      </x:c>
      <x:c r="I10606" s="27" t="str">
        <x:v>Vehicle linked</x:v>
      </x:c>
      <x:c r="J10606" s="28" t="n">
        <x:v>1</x:v>
      </x:c>
      <x:c r="K10606" s="27" t="str">
        <x:v>Chlorine or lithium onboard gate fail</x:v>
      </x:c>
      <x:c r="L10606" s="27" t="str">
        <x:v>Carbon-to-fuel loop</x:v>
      </x:c>
      <x:c r="M10606" s="27" t="str">
        <x:v>HHO is consumed and an alternator-fed loop is energy-negative; CO2 product needs reactive capture and regeneration; Li-Cl2 storage lacks molten LiCl regeneration; Chlorine or lithium inventory is not accepted in the vehicle module</x:v>
      </x:c>
    </x:row>
    <x:row r="10607">
      <x:c r="A10607" s="27" t="str">
        <x:v>X06823</x:v>
      </x:c>
      <x:c r="B10607" s="27" t="str">
        <x:v>Diesel</x:v>
      </x:c>
      <x:c r="C10607" s="27" t="str">
        <x:v>Onboard mixed HHO</x:v>
      </x:c>
      <x:c r="D10607" s="27" t="str">
        <x:v>Solid oxide steam</x:v>
      </x:c>
      <x:c r="E10607" s="27" t="str">
        <x:v>Baseline aftertreatment</x:v>
      </x:c>
      <x:c r="F10607" s="27" t="str">
        <x:v>Li-Cl2</x:v>
      </x:c>
      <x:c r="G10607" s="27" t="str">
        <x:v>CO2 to methanol</x:v>
      </x:c>
      <x:c r="H10607" s="27" t="str">
        <x:v>Reject</x:v>
      </x:c>
      <x:c r="I10607" s="27" t="str">
        <x:v>Vehicle linked</x:v>
      </x:c>
      <x:c r="J10607" s="28" t="n">
        <x:v>1</x:v>
      </x:c>
      <x:c r="K10607" s="27" t="str">
        <x:v>Chlorine or lithium onboard gate fail</x:v>
      </x:c>
      <x:c r="L10607" s="27" t="str">
        <x:v>Carbon-to-fuel loop</x:v>
      </x:c>
      <x:c r="M10607" s="27" t="str">
        <x:v>HHO is consumed and an alternator-fed loop is energy-negative; CO2 product needs reactive capture and regeneration; Li-Cl2 storage lacks molten LiCl regeneration; Chlorine or lithium inventory is not accepted in the vehicle module</x:v>
      </x:c>
    </x:row>
    <x:row r="10608">
      <x:c r="A10608" s="27" t="str">
        <x:v>X06824</x:v>
      </x:c>
      <x:c r="B10608" s="27" t="str">
        <x:v>Diesel</x:v>
      </x:c>
      <x:c r="C10608" s="27" t="str">
        <x:v>Onboard mixed HHO</x:v>
      </x:c>
      <x:c r="D10608" s="27" t="str">
        <x:v>Solid oxide steam</x:v>
      </x:c>
      <x:c r="E10608" s="27" t="str">
        <x:v>Baseline aftertreatment</x:v>
      </x:c>
      <x:c r="F10608" s="27" t="str">
        <x:v>Li-Cl2</x:v>
      </x:c>
      <x:c r="G10608" s="27" t="str">
        <x:v>CO2 to DME</x:v>
      </x:c>
      <x:c r="H10608" s="27" t="str">
        <x:v>Reject</x:v>
      </x:c>
      <x:c r="I10608" s="27" t="str">
        <x:v>Vehicle linked</x:v>
      </x:c>
      <x:c r="J10608" s="28" t="n">
        <x:v>1</x:v>
      </x:c>
      <x:c r="K10608" s="27" t="str">
        <x:v>Chlorine or lithium onboard gate fail</x:v>
      </x:c>
      <x:c r="L10608" s="27" t="str">
        <x:v>Carbon-to-fuel loop</x:v>
      </x:c>
      <x:c r="M10608" s="27" t="str">
        <x:v>HHO is consumed and an alternator-fed loop is energy-negative; CO2 product needs reactive capture and regeneration; Li-Cl2 storage lacks molten LiCl regeneration; Chlorine or lithium inventory is not accepted in the vehicle module</x:v>
      </x:c>
    </x:row>
    <x:row r="10609">
      <x:c r="A10609" s="27" t="str">
        <x:v>X06825</x:v>
      </x:c>
      <x:c r="B10609" s="27" t="str">
        <x:v>Diesel</x:v>
      </x:c>
      <x:c r="C10609" s="27" t="str">
        <x:v>Onboard mixed HHO</x:v>
      </x:c>
      <x:c r="D10609" s="27" t="str">
        <x:v>Solid oxide steam</x:v>
      </x:c>
      <x:c r="E10609" s="27" t="str">
        <x:v>Baseline aftertreatment</x:v>
      </x:c>
      <x:c r="F10609" s="27" t="str">
        <x:v>Li-Cl2</x:v>
      </x:c>
      <x:c r="G10609" s="27" t="str">
        <x:v>Captured PM research only</x:v>
      </x:c>
      <x:c r="H10609" s="27" t="str">
        <x:v>Reject</x:v>
      </x:c>
      <x:c r="I10609" s="27" t="str">
        <x:v>Vehicle linked</x:v>
      </x:c>
      <x:c r="J10609" s="28" t="n">
        <x:v>1</x:v>
      </x:c>
      <x:c r="K10609" s="27" t="str">
        <x:v>Chlorine or lithium onboard gate fail</x:v>
      </x:c>
      <x:c r="L10609" s="27" t="str">
        <x:v>Pollutant characterization</x:v>
      </x:c>
      <x:c r="M10609" s="27" t="str">
        <x:v>HHO is consumed and an alternator-fed loop is energy-negative; Li-Cl2 storage lacks molten LiCl regeneration; Chlorine or lithium inventory is not accepted in the vehicle module</x:v>
      </x:c>
    </x:row>
    <x:row r="10610">
      <x:c r="A10610" s="27" t="str">
        <x:v>X06826</x:v>
      </x:c>
      <x:c r="B10610" s="27" t="str">
        <x:v>Diesel</x:v>
      </x:c>
      <x:c r="C10610" s="27" t="str">
        <x:v>Onboard mixed HHO</x:v>
      </x:c>
      <x:c r="D10610" s="27" t="str">
        <x:v>Solid oxide steam</x:v>
      </x:c>
      <x:c r="E10610" s="27" t="str">
        <x:v>Plain-water Bubble Butt</x:v>
      </x:c>
      <x:c r="F10610" s="27" t="str">
        <x:v>LFP</x:v>
      </x:c>
      <x:c r="G10610" s="27" t="str">
        <x:v>Recovered water and heat</x:v>
      </x:c>
      <x:c r="H10610" s="27" t="str">
        <x:v>Reject</x:v>
      </x:c>
      <x:c r="I10610" s="27" t="str">
        <x:v>Vehicle linked</x:v>
      </x:c>
      <x:c r="J10610" s="28" t="n">
        <x:v>1</x:v>
      </x:c>
      <x:c r="K10610" s="27" t="str">
        <x:v>Mixed-gas and energy gate fail</x:v>
      </x:c>
      <x:c r="L10610" s="27" t="str">
        <x:v>Water and heat recovery</x:v>
      </x:c>
      <x:c r="M10610" s="27" t="str">
        <x:v>HHO is consumed and an alternator-fed loop is energy-negative</x:v>
      </x:c>
    </x:row>
    <x:row r="10611">
      <x:c r="A10611" s="27" t="str">
        <x:v>X06827</x:v>
      </x:c>
      <x:c r="B10611" s="27" t="str">
        <x:v>Diesel</x:v>
      </x:c>
      <x:c r="C10611" s="27" t="str">
        <x:v>Onboard mixed HHO</x:v>
      </x:c>
      <x:c r="D10611" s="27" t="str">
        <x:v>Solid oxide steam</x:v>
      </x:c>
      <x:c r="E10611" s="27" t="str">
        <x:v>Plain-water Bubble Butt</x:v>
      </x:c>
      <x:c r="F10611" s="27" t="str">
        <x:v>LFP</x:v>
      </x:c>
      <x:c r="G10611" s="27" t="str">
        <x:v>CO2 to methane</x:v>
      </x:c>
      <x:c r="H10611" s="27" t="str">
        <x:v>Reject</x:v>
      </x:c>
      <x:c r="I10611" s="27" t="str">
        <x:v>Vehicle linked</x:v>
      </x:c>
      <x:c r="J10611" s="28" t="n">
        <x:v>1</x:v>
      </x:c>
      <x:c r="K10611" s="27" t="str">
        <x:v>Mixed-gas and energy gate fail</x:v>
      </x:c>
      <x:c r="L10611" s="27" t="str">
        <x:v>Carbon-to-fuel loop</x:v>
      </x:c>
      <x:c r="M10611" s="27" t="str">
        <x:v>HHO is consumed and an alternator-fed loop is energy-negative; CO2 product needs reactive capture and regeneration</x:v>
      </x:c>
    </x:row>
    <x:row r="10612">
      <x:c r="A10612" s="27" t="str">
        <x:v>X06828</x:v>
      </x:c>
      <x:c r="B10612" s="27" t="str">
        <x:v>Diesel</x:v>
      </x:c>
      <x:c r="C10612" s="27" t="str">
        <x:v>Onboard mixed HHO</x:v>
      </x:c>
      <x:c r="D10612" s="27" t="str">
        <x:v>Solid oxide steam</x:v>
      </x:c>
      <x:c r="E10612" s="27" t="str">
        <x:v>Plain-water Bubble Butt</x:v>
      </x:c>
      <x:c r="F10612" s="27" t="str">
        <x:v>LFP</x:v>
      </x:c>
      <x:c r="G10612" s="27" t="str">
        <x:v>CO2 to methanol</x:v>
      </x:c>
      <x:c r="H10612" s="27" t="str">
        <x:v>Reject</x:v>
      </x:c>
      <x:c r="I10612" s="27" t="str">
        <x:v>Vehicle linked</x:v>
      </x:c>
      <x:c r="J10612" s="28" t="n">
        <x:v>1</x:v>
      </x:c>
      <x:c r="K10612" s="27" t="str">
        <x:v>Mixed-gas and energy gate fail</x:v>
      </x:c>
      <x:c r="L10612" s="27" t="str">
        <x:v>Carbon-to-fuel loop</x:v>
      </x:c>
      <x:c r="M10612" s="27" t="str">
        <x:v>HHO is consumed and an alternator-fed loop is energy-negative; CO2 product needs reactive capture and regeneration</x:v>
      </x:c>
    </x:row>
    <x:row r="10613">
      <x:c r="A10613" s="27" t="str">
        <x:v>X06829</x:v>
      </x:c>
      <x:c r="B10613" s="27" t="str">
        <x:v>Diesel</x:v>
      </x:c>
      <x:c r="C10613" s="27" t="str">
        <x:v>Onboard mixed HHO</x:v>
      </x:c>
      <x:c r="D10613" s="27" t="str">
        <x:v>Solid oxide steam</x:v>
      </x:c>
      <x:c r="E10613" s="27" t="str">
        <x:v>Plain-water Bubble Butt</x:v>
      </x:c>
      <x:c r="F10613" s="27" t="str">
        <x:v>LFP</x:v>
      </x:c>
      <x:c r="G10613" s="27" t="str">
        <x:v>CO2 to DME</x:v>
      </x:c>
      <x:c r="H10613" s="27" t="str">
        <x:v>Reject</x:v>
      </x:c>
      <x:c r="I10613" s="27" t="str">
        <x:v>Vehicle linked</x:v>
      </x:c>
      <x:c r="J10613" s="28" t="n">
        <x:v>1</x:v>
      </x:c>
      <x:c r="K10613" s="27" t="str">
        <x:v>Mixed-gas and energy gate fail</x:v>
      </x:c>
      <x:c r="L10613" s="27" t="str">
        <x:v>Carbon-to-fuel loop</x:v>
      </x:c>
      <x:c r="M10613" s="27" t="str">
        <x:v>HHO is consumed and an alternator-fed loop is energy-negative; CO2 product needs reactive capture and regeneration</x:v>
      </x:c>
    </x:row>
    <x:row r="10614">
      <x:c r="A10614" s="27" t="str">
        <x:v>X06830</x:v>
      </x:c>
      <x:c r="B10614" s="27" t="str">
        <x:v>Diesel</x:v>
      </x:c>
      <x:c r="C10614" s="27" t="str">
        <x:v>Onboard mixed HHO</x:v>
      </x:c>
      <x:c r="D10614" s="27" t="str">
        <x:v>Solid oxide steam</x:v>
      </x:c>
      <x:c r="E10614" s="27" t="str">
        <x:v>Plain-water Bubble Butt</x:v>
      </x:c>
      <x:c r="F10614" s="27" t="str">
        <x:v>LFP</x:v>
      </x:c>
      <x:c r="G10614" s="27" t="str">
        <x:v>Captured PM research only</x:v>
      </x:c>
      <x:c r="H10614" s="27" t="str">
        <x:v>Reject</x:v>
      </x:c>
      <x:c r="I10614" s="27" t="str">
        <x:v>Vehicle linked</x:v>
      </x:c>
      <x:c r="J10614" s="28" t="n">
        <x:v>1</x:v>
      </x:c>
      <x:c r="K10614" s="27" t="str">
        <x:v>Mixed-gas and energy gate fail</x:v>
      </x:c>
      <x:c r="L10614" s="27" t="str">
        <x:v>Pollutant characterization</x:v>
      </x:c>
      <x:c r="M10614" s="27" t="str">
        <x:v>HHO is consumed and an alternator-fed loop is energy-negative</x:v>
      </x:c>
    </x:row>
    <x:row r="10615">
      <x:c r="A10615" s="27" t="str">
        <x:v>X06831</x:v>
      </x:c>
      <x:c r="B10615" s="27" t="str">
        <x:v>Diesel</x:v>
      </x:c>
      <x:c r="C10615" s="27" t="str">
        <x:v>Onboard mixed HHO</x:v>
      </x:c>
      <x:c r="D10615" s="27" t="str">
        <x:v>Solid oxide steam</x:v>
      </x:c>
      <x:c r="E10615" s="27" t="str">
        <x:v>Plain-water Bubble Butt</x:v>
      </x:c>
      <x:c r="F10615" s="27" t="str">
        <x:v>Sodium-ion</x:v>
      </x:c>
      <x:c r="G10615" s="27" t="str">
        <x:v>Recovered water and heat</x:v>
      </x:c>
      <x:c r="H10615" s="27" t="str">
        <x:v>Reject</x:v>
      </x:c>
      <x:c r="I10615" s="27" t="str">
        <x:v>Vehicle linked</x:v>
      </x:c>
      <x:c r="J10615" s="28" t="n">
        <x:v>1</x:v>
      </x:c>
      <x:c r="K10615" s="27" t="str">
        <x:v>Mixed-gas and energy gate fail</x:v>
      </x:c>
      <x:c r="L10615" s="27" t="str">
        <x:v>Water and heat recovery</x:v>
      </x:c>
      <x:c r="M10615" s="27" t="str">
        <x:v>HHO is consumed and an alternator-fed loop is energy-negative</x:v>
      </x:c>
    </x:row>
    <x:row r="10616">
      <x:c r="A10616" s="27" t="str">
        <x:v>X06832</x:v>
      </x:c>
      <x:c r="B10616" s="27" t="str">
        <x:v>Diesel</x:v>
      </x:c>
      <x:c r="C10616" s="27" t="str">
        <x:v>Onboard mixed HHO</x:v>
      </x:c>
      <x:c r="D10616" s="27" t="str">
        <x:v>Solid oxide steam</x:v>
      </x:c>
      <x:c r="E10616" s="27" t="str">
        <x:v>Plain-water Bubble Butt</x:v>
      </x:c>
      <x:c r="F10616" s="27" t="str">
        <x:v>Sodium-ion</x:v>
      </x:c>
      <x:c r="G10616" s="27" t="str">
        <x:v>CO2 to methane</x:v>
      </x:c>
      <x:c r="H10616" s="27" t="str">
        <x:v>Reject</x:v>
      </x:c>
      <x:c r="I10616" s="27" t="str">
        <x:v>Vehicle linked</x:v>
      </x:c>
      <x:c r="J10616" s="28" t="n">
        <x:v>1</x:v>
      </x:c>
      <x:c r="K10616" s="27" t="str">
        <x:v>Mixed-gas and energy gate fail</x:v>
      </x:c>
      <x:c r="L10616" s="27" t="str">
        <x:v>Carbon-to-fuel loop</x:v>
      </x:c>
      <x:c r="M10616" s="27" t="str">
        <x:v>HHO is consumed and an alternator-fed loop is energy-negative; CO2 product needs reactive capture and regeneration</x:v>
      </x:c>
    </x:row>
    <x:row r="10617">
      <x:c r="A10617" s="27" t="str">
        <x:v>X06833</x:v>
      </x:c>
      <x:c r="B10617" s="27" t="str">
        <x:v>Diesel</x:v>
      </x:c>
      <x:c r="C10617" s="27" t="str">
        <x:v>Onboard mixed HHO</x:v>
      </x:c>
      <x:c r="D10617" s="27" t="str">
        <x:v>Solid oxide steam</x:v>
      </x:c>
      <x:c r="E10617" s="27" t="str">
        <x:v>Plain-water Bubble Butt</x:v>
      </x:c>
      <x:c r="F10617" s="27" t="str">
        <x:v>Sodium-ion</x:v>
      </x:c>
      <x:c r="G10617" s="27" t="str">
        <x:v>CO2 to methanol</x:v>
      </x:c>
      <x:c r="H10617" s="27" t="str">
        <x:v>Reject</x:v>
      </x:c>
      <x:c r="I10617" s="27" t="str">
        <x:v>Vehicle linked</x:v>
      </x:c>
      <x:c r="J10617" s="28" t="n">
        <x:v>1</x:v>
      </x:c>
      <x:c r="K10617" s="27" t="str">
        <x:v>Mixed-gas and energy gate fail</x:v>
      </x:c>
      <x:c r="L10617" s="27" t="str">
        <x:v>Carbon-to-fuel loop</x:v>
      </x:c>
      <x:c r="M10617" s="27" t="str">
        <x:v>HHO is consumed and an alternator-fed loop is energy-negative; CO2 product needs reactive capture and regeneration</x:v>
      </x:c>
    </x:row>
    <x:row r="10618">
      <x:c r="A10618" s="27" t="str">
        <x:v>X06834</x:v>
      </x:c>
      <x:c r="B10618" s="27" t="str">
        <x:v>Diesel</x:v>
      </x:c>
      <x:c r="C10618" s="27" t="str">
        <x:v>Onboard mixed HHO</x:v>
      </x:c>
      <x:c r="D10618" s="27" t="str">
        <x:v>Solid oxide steam</x:v>
      </x:c>
      <x:c r="E10618" s="27" t="str">
        <x:v>Plain-water Bubble Butt</x:v>
      </x:c>
      <x:c r="F10618" s="27" t="str">
        <x:v>Sodium-ion</x:v>
      </x:c>
      <x:c r="G10618" s="27" t="str">
        <x:v>CO2 to DME</x:v>
      </x:c>
      <x:c r="H10618" s="27" t="str">
        <x:v>Reject</x:v>
      </x:c>
      <x:c r="I10618" s="27" t="str">
        <x:v>Vehicle linked</x:v>
      </x:c>
      <x:c r="J10618" s="28" t="n">
        <x:v>1</x:v>
      </x:c>
      <x:c r="K10618" s="27" t="str">
        <x:v>Mixed-gas and energy gate fail</x:v>
      </x:c>
      <x:c r="L10618" s="27" t="str">
        <x:v>Carbon-to-fuel loop</x:v>
      </x:c>
      <x:c r="M10618" s="27" t="str">
        <x:v>HHO is consumed and an alternator-fed loop is energy-negative; CO2 product needs reactive capture and regeneration</x:v>
      </x:c>
    </x:row>
    <x:row r="10619">
      <x:c r="A10619" s="27" t="str">
        <x:v>X06835</x:v>
      </x:c>
      <x:c r="B10619" s="27" t="str">
        <x:v>Diesel</x:v>
      </x:c>
      <x:c r="C10619" s="27" t="str">
        <x:v>Onboard mixed HHO</x:v>
      </x:c>
      <x:c r="D10619" s="27" t="str">
        <x:v>Solid oxide steam</x:v>
      </x:c>
      <x:c r="E10619" s="27" t="str">
        <x:v>Plain-water Bubble Butt</x:v>
      </x:c>
      <x:c r="F10619" s="27" t="str">
        <x:v>Sodium-ion</x:v>
      </x:c>
      <x:c r="G10619" s="27" t="str">
        <x:v>Captured PM research only</x:v>
      </x:c>
      <x:c r="H10619" s="27" t="str">
        <x:v>Reject</x:v>
      </x:c>
      <x:c r="I10619" s="27" t="str">
        <x:v>Vehicle linked</x:v>
      </x:c>
      <x:c r="J10619" s="28" t="n">
        <x:v>1</x:v>
      </x:c>
      <x:c r="K10619" s="27" t="str">
        <x:v>Mixed-gas and energy gate fail</x:v>
      </x:c>
      <x:c r="L10619" s="27" t="str">
        <x:v>Pollutant characterization</x:v>
      </x:c>
      <x:c r="M10619" s="27" t="str">
        <x:v>HHO is consumed and an alternator-fed loop is energy-negative</x:v>
      </x:c>
    </x:row>
    <x:row r="10620">
      <x:c r="A10620" s="27" t="str">
        <x:v>X06836</x:v>
      </x:c>
      <x:c r="B10620" s="27" t="str">
        <x:v>Diesel</x:v>
      </x:c>
      <x:c r="C10620" s="27" t="str">
        <x:v>Onboard mixed HHO</x:v>
      </x:c>
      <x:c r="D10620" s="27" t="str">
        <x:v>Solid oxide steam</x:v>
      </x:c>
      <x:c r="E10620" s="27" t="str">
        <x:v>Plain-water Bubble Butt</x:v>
      </x:c>
      <x:c r="F10620" s="27" t="str">
        <x:v>H2-O2 RFC</x:v>
      </x:c>
      <x:c r="G10620" s="27" t="str">
        <x:v>Recovered water and heat</x:v>
      </x:c>
      <x:c r="H10620" s="27" t="str">
        <x:v>Reject</x:v>
      </x:c>
      <x:c r="I10620" s="27" t="str">
        <x:v>Vehicle linked</x:v>
      </x:c>
      <x:c r="J10620" s="28" t="n">
        <x:v>1</x:v>
      </x:c>
      <x:c r="K10620" s="27" t="str">
        <x:v>Mixed-gas and energy gate fail</x:v>
      </x:c>
      <x:c r="L10620" s="27" t="str">
        <x:v>Water and heat recovery</x:v>
      </x:c>
      <x:c r="M10620" s="27" t="str">
        <x:v>HHO is consumed and an alternator-fed loop is energy-negative</x:v>
      </x:c>
    </x:row>
    <x:row r="10621">
      <x:c r="A10621" s="27" t="str">
        <x:v>X06837</x:v>
      </x:c>
      <x:c r="B10621" s="27" t="str">
        <x:v>Diesel</x:v>
      </x:c>
      <x:c r="C10621" s="27" t="str">
        <x:v>Onboard mixed HHO</x:v>
      </x:c>
      <x:c r="D10621" s="27" t="str">
        <x:v>Solid oxide steam</x:v>
      </x:c>
      <x:c r="E10621" s="27" t="str">
        <x:v>Plain-water Bubble Butt</x:v>
      </x:c>
      <x:c r="F10621" s="27" t="str">
        <x:v>H2-O2 RFC</x:v>
      </x:c>
      <x:c r="G10621" s="27" t="str">
        <x:v>CO2 to methane</x:v>
      </x:c>
      <x:c r="H10621" s="27" t="str">
        <x:v>Reject</x:v>
      </x:c>
      <x:c r="I10621" s="27" t="str">
        <x:v>Vehicle linked</x:v>
      </x:c>
      <x:c r="J10621" s="28" t="n">
        <x:v>1</x:v>
      </x:c>
      <x:c r="K10621" s="27" t="str">
        <x:v>Mixed-gas and energy gate fail</x:v>
      </x:c>
      <x:c r="L10621" s="27" t="str">
        <x:v>Carbon-to-fuel loop</x:v>
      </x:c>
      <x:c r="M10621" s="27" t="str">
        <x:v>HHO is consumed and an alternator-fed loop is energy-negative; CO2 product needs reactive capture and regeneration</x:v>
      </x:c>
    </x:row>
    <x:row r="10622">
      <x:c r="A10622" s="27" t="str">
        <x:v>X06838</x:v>
      </x:c>
      <x:c r="B10622" s="27" t="str">
        <x:v>Diesel</x:v>
      </x:c>
      <x:c r="C10622" s="27" t="str">
        <x:v>Onboard mixed HHO</x:v>
      </x:c>
      <x:c r="D10622" s="27" t="str">
        <x:v>Solid oxide steam</x:v>
      </x:c>
      <x:c r="E10622" s="27" t="str">
        <x:v>Plain-water Bubble Butt</x:v>
      </x:c>
      <x:c r="F10622" s="27" t="str">
        <x:v>H2-O2 RFC</x:v>
      </x:c>
      <x:c r="G10622" s="27" t="str">
        <x:v>CO2 to methanol</x:v>
      </x:c>
      <x:c r="H10622" s="27" t="str">
        <x:v>Reject</x:v>
      </x:c>
      <x:c r="I10622" s="27" t="str">
        <x:v>Vehicle linked</x:v>
      </x:c>
      <x:c r="J10622" s="28" t="n">
        <x:v>1</x:v>
      </x:c>
      <x:c r="K10622" s="27" t="str">
        <x:v>Mixed-gas and energy gate fail</x:v>
      </x:c>
      <x:c r="L10622" s="27" t="str">
        <x:v>Carbon-to-fuel loop</x:v>
      </x:c>
      <x:c r="M10622" s="27" t="str">
        <x:v>HHO is consumed and an alternator-fed loop is energy-negative; CO2 product needs reactive capture and regeneration</x:v>
      </x:c>
    </x:row>
    <x:row r="10623">
      <x:c r="A10623" s="27" t="str">
        <x:v>X06839</x:v>
      </x:c>
      <x:c r="B10623" s="27" t="str">
        <x:v>Diesel</x:v>
      </x:c>
      <x:c r="C10623" s="27" t="str">
        <x:v>Onboard mixed HHO</x:v>
      </x:c>
      <x:c r="D10623" s="27" t="str">
        <x:v>Solid oxide steam</x:v>
      </x:c>
      <x:c r="E10623" s="27" t="str">
        <x:v>Plain-water Bubble Butt</x:v>
      </x:c>
      <x:c r="F10623" s="27" t="str">
        <x:v>H2-O2 RFC</x:v>
      </x:c>
      <x:c r="G10623" s="27" t="str">
        <x:v>CO2 to DME</x:v>
      </x:c>
      <x:c r="H10623" s="27" t="str">
        <x:v>Reject</x:v>
      </x:c>
      <x:c r="I10623" s="27" t="str">
        <x:v>Vehicle linked</x:v>
      </x:c>
      <x:c r="J10623" s="28" t="n">
        <x:v>1</x:v>
      </x:c>
      <x:c r="K10623" s="27" t="str">
        <x:v>Mixed-gas and energy gate fail</x:v>
      </x:c>
      <x:c r="L10623" s="27" t="str">
        <x:v>Carbon-to-fuel loop</x:v>
      </x:c>
      <x:c r="M10623" s="27" t="str">
        <x:v>HHO is consumed and an alternator-fed loop is energy-negative; CO2 product needs reactive capture and regeneration</x:v>
      </x:c>
    </x:row>
    <x:row r="10624">
      <x:c r="A10624" s="27" t="str">
        <x:v>X06840</x:v>
      </x:c>
      <x:c r="B10624" s="27" t="str">
        <x:v>Diesel</x:v>
      </x:c>
      <x:c r="C10624" s="27" t="str">
        <x:v>Onboard mixed HHO</x:v>
      </x:c>
      <x:c r="D10624" s="27" t="str">
        <x:v>Solid oxide steam</x:v>
      </x:c>
      <x:c r="E10624" s="27" t="str">
        <x:v>Plain-water Bubble Butt</x:v>
      </x:c>
      <x:c r="F10624" s="27" t="str">
        <x:v>H2-O2 RFC</x:v>
      </x:c>
      <x:c r="G10624" s="27" t="str">
        <x:v>Captured PM research only</x:v>
      </x:c>
      <x:c r="H10624" s="27" t="str">
        <x:v>Reject</x:v>
      </x:c>
      <x:c r="I10624" s="27" t="str">
        <x:v>Vehicle linked</x:v>
      </x:c>
      <x:c r="J10624" s="28" t="n">
        <x:v>1</x:v>
      </x:c>
      <x:c r="K10624" s="27" t="str">
        <x:v>Mixed-gas and energy gate fail</x:v>
      </x:c>
      <x:c r="L10624" s="27" t="str">
        <x:v>Pollutant characterization</x:v>
      </x:c>
      <x:c r="M10624" s="27" t="str">
        <x:v>HHO is consumed and an alternator-fed loop is energy-negative</x:v>
      </x:c>
    </x:row>
    <x:row r="10625">
      <x:c r="A10625" s="27" t="str">
        <x:v>X06841</x:v>
      </x:c>
      <x:c r="B10625" s="27" t="str">
        <x:v>Diesel</x:v>
      </x:c>
      <x:c r="C10625" s="27" t="str">
        <x:v>Onboard mixed HHO</x:v>
      </x:c>
      <x:c r="D10625" s="27" t="str">
        <x:v>Solid oxide steam</x:v>
      </x:c>
      <x:c r="E10625" s="27" t="str">
        <x:v>Plain-water Bubble Butt</x:v>
      </x:c>
      <x:c r="F10625" s="27" t="str">
        <x:v>H2-Cl2 RFC</x:v>
      </x:c>
      <x:c r="G10625" s="27" t="str">
        <x:v>Recovered water and heat</x:v>
      </x:c>
      <x:c r="H10625" s="27" t="str">
        <x:v>Reject</x:v>
      </x:c>
      <x:c r="I10625" s="27" t="str">
        <x:v>Vehicle linked</x:v>
      </x:c>
      <x:c r="J10625" s="28" t="n">
        <x:v>1</x:v>
      </x:c>
      <x:c r="K10625" s="27" t="str">
        <x:v>Chlorine or lithium onboard gate fail</x:v>
      </x:c>
      <x:c r="L10625" s="27" t="str">
        <x:v>Water and heat recovery</x:v>
      </x:c>
      <x:c r="M10625" s="27" t="str">
        <x:v>HHO is consumed and an alternator-fed loop is energy-negative; H2-Cl2 storage lacks a matched chlorine loop; Chlorine or lithium inventory is not accepted in the vehicle module</x:v>
      </x:c>
    </x:row>
    <x:row r="10626">
      <x:c r="A10626" s="27" t="str">
        <x:v>X06842</x:v>
      </x:c>
      <x:c r="B10626" s="27" t="str">
        <x:v>Diesel</x:v>
      </x:c>
      <x:c r="C10626" s="27" t="str">
        <x:v>Onboard mixed HHO</x:v>
      </x:c>
      <x:c r="D10626" s="27" t="str">
        <x:v>Solid oxide steam</x:v>
      </x:c>
      <x:c r="E10626" s="27" t="str">
        <x:v>Plain-water Bubble Butt</x:v>
      </x:c>
      <x:c r="F10626" s="27" t="str">
        <x:v>H2-Cl2 RFC</x:v>
      </x:c>
      <x:c r="G10626" s="27" t="str">
        <x:v>CO2 to methane</x:v>
      </x:c>
      <x:c r="H10626" s="27" t="str">
        <x:v>Reject</x:v>
      </x:c>
      <x:c r="I10626" s="27" t="str">
        <x:v>Vehicle linked</x:v>
      </x:c>
      <x:c r="J10626" s="28" t="n">
        <x:v>1</x:v>
      </x:c>
      <x:c r="K10626" s="27" t="str">
        <x:v>Chlorine or lithium onboard gate fail</x:v>
      </x:c>
      <x:c r="L10626" s="27" t="str">
        <x:v>Carbon-to-fuel loop</x:v>
      </x:c>
      <x:c r="M10626" s="27" t="str">
        <x:v>HHO is consumed and an alternator-fed loop is energy-negative; CO2 product needs reactive capture and regeneration; H2-Cl2 storage lacks a matched chlorine loop; Chlorine or lithium inventory is not accepted in the vehicle module</x:v>
      </x:c>
    </x:row>
    <x:row r="10627">
      <x:c r="A10627" s="27" t="str">
        <x:v>X06843</x:v>
      </x:c>
      <x:c r="B10627" s="27" t="str">
        <x:v>Diesel</x:v>
      </x:c>
      <x:c r="C10627" s="27" t="str">
        <x:v>Onboard mixed HHO</x:v>
      </x:c>
      <x:c r="D10627" s="27" t="str">
        <x:v>Solid oxide steam</x:v>
      </x:c>
      <x:c r="E10627" s="27" t="str">
        <x:v>Plain-water Bubble Butt</x:v>
      </x:c>
      <x:c r="F10627" s="27" t="str">
        <x:v>H2-Cl2 RFC</x:v>
      </x:c>
      <x:c r="G10627" s="27" t="str">
        <x:v>CO2 to methanol</x:v>
      </x:c>
      <x:c r="H10627" s="27" t="str">
        <x:v>Reject</x:v>
      </x:c>
      <x:c r="I10627" s="27" t="str">
        <x:v>Vehicle linked</x:v>
      </x:c>
      <x:c r="J10627" s="28" t="n">
        <x:v>1</x:v>
      </x:c>
      <x:c r="K10627" s="27" t="str">
        <x:v>Chlorine or lithium onboard gate fail</x:v>
      </x:c>
      <x:c r="L10627" s="27" t="str">
        <x:v>Carbon-to-fuel loop</x:v>
      </x:c>
      <x:c r="M10627" s="27" t="str">
        <x:v>HHO is consumed and an alternator-fed loop is energy-negative; CO2 product needs reactive capture and regeneration; H2-Cl2 storage lacks a matched chlorine loop; Chlorine or lithium inventory is not accepted in the vehicle module</x:v>
      </x:c>
    </x:row>
    <x:row r="10628">
      <x:c r="A10628" s="27" t="str">
        <x:v>X06844</x:v>
      </x:c>
      <x:c r="B10628" s="27" t="str">
        <x:v>Diesel</x:v>
      </x:c>
      <x:c r="C10628" s="27" t="str">
        <x:v>Onboard mixed HHO</x:v>
      </x:c>
      <x:c r="D10628" s="27" t="str">
        <x:v>Solid oxide steam</x:v>
      </x:c>
      <x:c r="E10628" s="27" t="str">
        <x:v>Plain-water Bubble Butt</x:v>
      </x:c>
      <x:c r="F10628" s="27" t="str">
        <x:v>H2-Cl2 RFC</x:v>
      </x:c>
      <x:c r="G10628" s="27" t="str">
        <x:v>CO2 to DME</x:v>
      </x:c>
      <x:c r="H10628" s="27" t="str">
        <x:v>Reject</x:v>
      </x:c>
      <x:c r="I10628" s="27" t="str">
        <x:v>Vehicle linked</x:v>
      </x:c>
      <x:c r="J10628" s="28" t="n">
        <x:v>1</x:v>
      </x:c>
      <x:c r="K10628" s="27" t="str">
        <x:v>Chlorine or lithium onboard gate fail</x:v>
      </x:c>
      <x:c r="L10628" s="27" t="str">
        <x:v>Carbon-to-fuel loop</x:v>
      </x:c>
      <x:c r="M10628" s="27" t="str">
        <x:v>HHO is consumed and an alternator-fed loop is energy-negative; CO2 product needs reactive capture and regeneration; H2-Cl2 storage lacks a matched chlorine loop; Chlorine or lithium inventory is not accepted in the vehicle module</x:v>
      </x:c>
    </x:row>
    <x:row r="10629">
      <x:c r="A10629" s="27" t="str">
        <x:v>X06845</x:v>
      </x:c>
      <x:c r="B10629" s="27" t="str">
        <x:v>Diesel</x:v>
      </x:c>
      <x:c r="C10629" s="27" t="str">
        <x:v>Onboard mixed HHO</x:v>
      </x:c>
      <x:c r="D10629" s="27" t="str">
        <x:v>Solid oxide steam</x:v>
      </x:c>
      <x:c r="E10629" s="27" t="str">
        <x:v>Plain-water Bubble Butt</x:v>
      </x:c>
      <x:c r="F10629" s="27" t="str">
        <x:v>H2-Cl2 RFC</x:v>
      </x:c>
      <x:c r="G10629" s="27" t="str">
        <x:v>Captured PM research only</x:v>
      </x:c>
      <x:c r="H10629" s="27" t="str">
        <x:v>Reject</x:v>
      </x:c>
      <x:c r="I10629" s="27" t="str">
        <x:v>Vehicle linked</x:v>
      </x:c>
      <x:c r="J10629" s="28" t="n">
        <x:v>1</x:v>
      </x:c>
      <x:c r="K10629" s="27" t="str">
        <x:v>Chlorine or lithium onboard gate fail</x:v>
      </x:c>
      <x:c r="L10629" s="27" t="str">
        <x:v>Pollutant characterization</x:v>
      </x:c>
      <x:c r="M10629" s="27" t="str">
        <x:v>HHO is consumed and an alternator-fed loop is energy-negative; H2-Cl2 storage lacks a matched chlorine loop; Chlorine or lithium inventory is not accepted in the vehicle module</x:v>
      </x:c>
    </x:row>
    <x:row r="10630">
      <x:c r="A10630" s="27" t="str">
        <x:v>X06846</x:v>
      </x:c>
      <x:c r="B10630" s="27" t="str">
        <x:v>Diesel</x:v>
      </x:c>
      <x:c r="C10630" s="27" t="str">
        <x:v>Onboard mixed HHO</x:v>
      </x:c>
      <x:c r="D10630" s="27" t="str">
        <x:v>Solid oxide steam</x:v>
      </x:c>
      <x:c r="E10630" s="27" t="str">
        <x:v>Plain-water Bubble Butt</x:v>
      </x:c>
      <x:c r="F10630" s="27" t="str">
        <x:v>Li-Cl2</x:v>
      </x:c>
      <x:c r="G10630" s="27" t="str">
        <x:v>Recovered water and heat</x:v>
      </x:c>
      <x:c r="H10630" s="27" t="str">
        <x:v>Reject</x:v>
      </x:c>
      <x:c r="I10630" s="27" t="str">
        <x:v>Vehicle linked</x:v>
      </x:c>
      <x:c r="J10630" s="28" t="n">
        <x:v>1</x:v>
      </x:c>
      <x:c r="K10630" s="27" t="str">
        <x:v>Chlorine or lithium onboard gate fail</x:v>
      </x:c>
      <x:c r="L10630" s="27" t="str">
        <x:v>Water and heat recovery</x:v>
      </x:c>
      <x:c r="M10630" s="27" t="str">
        <x:v>HHO is consumed and an alternator-fed loop is energy-negative; Li-Cl2 storage lacks molten LiCl regeneration; Chlorine or lithium inventory is not accepted in the vehicle module</x:v>
      </x:c>
    </x:row>
    <x:row r="10631">
      <x:c r="A10631" s="27" t="str">
        <x:v>X06847</x:v>
      </x:c>
      <x:c r="B10631" s="27" t="str">
        <x:v>Diesel</x:v>
      </x:c>
      <x:c r="C10631" s="27" t="str">
        <x:v>Onboard mixed HHO</x:v>
      </x:c>
      <x:c r="D10631" s="27" t="str">
        <x:v>Solid oxide steam</x:v>
      </x:c>
      <x:c r="E10631" s="27" t="str">
        <x:v>Plain-water Bubble Butt</x:v>
      </x:c>
      <x:c r="F10631" s="27" t="str">
        <x:v>Li-Cl2</x:v>
      </x:c>
      <x:c r="G10631" s="27" t="str">
        <x:v>CO2 to methane</x:v>
      </x:c>
      <x:c r="H10631" s="27" t="str">
        <x:v>Reject</x:v>
      </x:c>
      <x:c r="I10631" s="27" t="str">
        <x:v>Vehicle linked</x:v>
      </x:c>
      <x:c r="J10631" s="28" t="n">
        <x:v>1</x:v>
      </x:c>
      <x:c r="K10631" s="27" t="str">
        <x:v>Chlorine or lithium onboard gate fail</x:v>
      </x:c>
      <x:c r="L10631" s="27" t="str">
        <x:v>Carbon-to-fuel loop</x:v>
      </x:c>
      <x:c r="M10631" s="27" t="str">
        <x:v>HHO is consumed and an alternator-fed loop is energy-negative; CO2 product needs reactive capture and regeneration; Li-Cl2 storage lacks molten LiCl regeneration; Chlorine or lithium inventory is not accepted in the vehicle module</x:v>
      </x:c>
    </x:row>
    <x:row r="10632">
      <x:c r="A10632" s="27" t="str">
        <x:v>X06848</x:v>
      </x:c>
      <x:c r="B10632" s="27" t="str">
        <x:v>Diesel</x:v>
      </x:c>
      <x:c r="C10632" s="27" t="str">
        <x:v>Onboard mixed HHO</x:v>
      </x:c>
      <x:c r="D10632" s="27" t="str">
        <x:v>Solid oxide steam</x:v>
      </x:c>
      <x:c r="E10632" s="27" t="str">
        <x:v>Plain-water Bubble Butt</x:v>
      </x:c>
      <x:c r="F10632" s="27" t="str">
        <x:v>Li-Cl2</x:v>
      </x:c>
      <x:c r="G10632" s="27" t="str">
        <x:v>CO2 to methanol</x:v>
      </x:c>
      <x:c r="H10632" s="27" t="str">
        <x:v>Reject</x:v>
      </x:c>
      <x:c r="I10632" s="27" t="str">
        <x:v>Vehicle linked</x:v>
      </x:c>
      <x:c r="J10632" s="28" t="n">
        <x:v>1</x:v>
      </x:c>
      <x:c r="K10632" s="27" t="str">
        <x:v>Chlorine or lithium onboard gate fail</x:v>
      </x:c>
      <x:c r="L10632" s="27" t="str">
        <x:v>Carbon-to-fuel loop</x:v>
      </x:c>
      <x:c r="M10632" s="27" t="str">
        <x:v>HHO is consumed and an alternator-fed loop is energy-negative; CO2 product needs reactive capture and regeneration; Li-Cl2 storage lacks molten LiCl regeneration; Chlorine or lithium inventory is not accepted in the vehicle module</x:v>
      </x:c>
    </x:row>
    <x:row r="10633">
      <x:c r="A10633" s="27" t="str">
        <x:v>X06849</x:v>
      </x:c>
      <x:c r="B10633" s="27" t="str">
        <x:v>Diesel</x:v>
      </x:c>
      <x:c r="C10633" s="27" t="str">
        <x:v>Onboard mixed HHO</x:v>
      </x:c>
      <x:c r="D10633" s="27" t="str">
        <x:v>Solid oxide steam</x:v>
      </x:c>
      <x:c r="E10633" s="27" t="str">
        <x:v>Plain-water Bubble Butt</x:v>
      </x:c>
      <x:c r="F10633" s="27" t="str">
        <x:v>Li-Cl2</x:v>
      </x:c>
      <x:c r="G10633" s="27" t="str">
        <x:v>CO2 to DME</x:v>
      </x:c>
      <x:c r="H10633" s="27" t="str">
        <x:v>Reject</x:v>
      </x:c>
      <x:c r="I10633" s="27" t="str">
        <x:v>Vehicle linked</x:v>
      </x:c>
      <x:c r="J10633" s="28" t="n">
        <x:v>1</x:v>
      </x:c>
      <x:c r="K10633" s="27" t="str">
        <x:v>Chlorine or lithium onboard gate fail</x:v>
      </x:c>
      <x:c r="L10633" s="27" t="str">
        <x:v>Carbon-to-fuel loop</x:v>
      </x:c>
      <x:c r="M10633" s="27" t="str">
        <x:v>HHO is consumed and an alternator-fed loop is energy-negative; CO2 product needs reactive capture and regeneration; Li-Cl2 storage lacks molten LiCl regeneration; Chlorine or lithium inventory is not accepted in the vehicle module</x:v>
      </x:c>
    </x:row>
    <x:row r="10634">
      <x:c r="A10634" s="27" t="str">
        <x:v>X06850</x:v>
      </x:c>
      <x:c r="B10634" s="27" t="str">
        <x:v>Diesel</x:v>
      </x:c>
      <x:c r="C10634" s="27" t="str">
        <x:v>Onboard mixed HHO</x:v>
      </x:c>
      <x:c r="D10634" s="27" t="str">
        <x:v>Solid oxide steam</x:v>
      </x:c>
      <x:c r="E10634" s="27" t="str">
        <x:v>Plain-water Bubble Butt</x:v>
      </x:c>
      <x:c r="F10634" s="27" t="str">
        <x:v>Li-Cl2</x:v>
      </x:c>
      <x:c r="G10634" s="27" t="str">
        <x:v>Captured PM research only</x:v>
      </x:c>
      <x:c r="H10634" s="27" t="str">
        <x:v>Reject</x:v>
      </x:c>
      <x:c r="I10634" s="27" t="str">
        <x:v>Vehicle linked</x:v>
      </x:c>
      <x:c r="J10634" s="28" t="n">
        <x:v>1</x:v>
      </x:c>
      <x:c r="K10634" s="27" t="str">
        <x:v>Chlorine or lithium onboard gate fail</x:v>
      </x:c>
      <x:c r="L10634" s="27" t="str">
        <x:v>Pollutant characterization</x:v>
      </x:c>
      <x:c r="M10634" s="27" t="str">
        <x:v>HHO is consumed and an alternator-fed loop is energy-negative; Li-Cl2 storage lacks molten LiCl regeneration; Chlorine or lithium inventory is not accepted in the vehicle module</x:v>
      </x:c>
    </x:row>
    <x:row r="10635">
      <x:c r="A10635" s="27" t="str">
        <x:v>X06851</x:v>
      </x:c>
      <x:c r="B10635" s="27" t="str">
        <x:v>Diesel</x:v>
      </x:c>
      <x:c r="C10635" s="27" t="str">
        <x:v>Onboard mixed HHO</x:v>
      </x:c>
      <x:c r="D10635" s="27" t="str">
        <x:v>Solid oxide steam</x:v>
      </x:c>
      <x:c r="E10635" s="27" t="str">
        <x:v>Reactive onboard Bubble Butt</x:v>
      </x:c>
      <x:c r="F10635" s="27" t="str">
        <x:v>LFP</x:v>
      </x:c>
      <x:c r="G10635" s="27" t="str">
        <x:v>Recovered water and heat</x:v>
      </x:c>
      <x:c r="H10635" s="27" t="str">
        <x:v>Reject</x:v>
      </x:c>
      <x:c r="I10635" s="27" t="str">
        <x:v>Vehicle linked</x:v>
      </x:c>
      <x:c r="J10635" s="28" t="n">
        <x:v>1</x:v>
      </x:c>
      <x:c r="K10635" s="27" t="str">
        <x:v>Mixed-gas and energy gate fail</x:v>
      </x:c>
      <x:c r="L10635" s="27" t="str">
        <x:v>Water and heat recovery</x:v>
      </x:c>
      <x:c r="M10635" s="27" t="str">
        <x:v>HHO is consumed and an alternator-fed loop is energy-negative</x:v>
      </x:c>
    </x:row>
    <x:row r="10636">
      <x:c r="A10636" s="27" t="str">
        <x:v>X06852</x:v>
      </x:c>
      <x:c r="B10636" s="27" t="str">
        <x:v>Diesel</x:v>
      </x:c>
      <x:c r="C10636" s="27" t="str">
        <x:v>Onboard mixed HHO</x:v>
      </x:c>
      <x:c r="D10636" s="27" t="str">
        <x:v>Solid oxide steam</x:v>
      </x:c>
      <x:c r="E10636" s="27" t="str">
        <x:v>Reactive onboard Bubble Butt</x:v>
      </x:c>
      <x:c r="F10636" s="27" t="str">
        <x:v>LFP</x:v>
      </x:c>
      <x:c r="G10636" s="27" t="str">
        <x:v>CO2 to methane</x:v>
      </x:c>
      <x:c r="H10636" s="27" t="str">
        <x:v>Reject</x:v>
      </x:c>
      <x:c r="I10636" s="27" t="str">
        <x:v>Vehicle linked</x:v>
      </x:c>
      <x:c r="J10636" s="28" t="n">
        <x:v>1</x:v>
      </x:c>
      <x:c r="K10636" s="27" t="str">
        <x:v>Mixed-gas and energy gate fail</x:v>
      </x:c>
      <x:c r="L10636" s="27" t="str">
        <x:v>Carbon-to-fuel loop</x:v>
      </x:c>
      <x:c r="M10636" s="27" t="str">
        <x:v>HHO is consumed and an alternator-fed loop is energy-negative</x:v>
      </x:c>
    </x:row>
    <x:row r="10637">
      <x:c r="A10637" s="27" t="str">
        <x:v>X06853</x:v>
      </x:c>
      <x:c r="B10637" s="27" t="str">
        <x:v>Diesel</x:v>
      </x:c>
      <x:c r="C10637" s="27" t="str">
        <x:v>Onboard mixed HHO</x:v>
      </x:c>
      <x:c r="D10637" s="27" t="str">
        <x:v>Solid oxide steam</x:v>
      </x:c>
      <x:c r="E10637" s="27" t="str">
        <x:v>Reactive onboard Bubble Butt</x:v>
      </x:c>
      <x:c r="F10637" s="27" t="str">
        <x:v>LFP</x:v>
      </x:c>
      <x:c r="G10637" s="27" t="str">
        <x:v>CO2 to methanol</x:v>
      </x:c>
      <x:c r="H10637" s="27" t="str">
        <x:v>Reject</x:v>
      </x:c>
      <x:c r="I10637" s="27" t="str">
        <x:v>Vehicle linked</x:v>
      </x:c>
      <x:c r="J10637" s="28" t="n">
        <x:v>1</x:v>
      </x:c>
      <x:c r="K10637" s="27" t="str">
        <x:v>Mixed-gas and energy gate fail</x:v>
      </x:c>
      <x:c r="L10637" s="27" t="str">
        <x:v>Carbon-to-fuel loop</x:v>
      </x:c>
      <x:c r="M10637" s="27" t="str">
        <x:v>HHO is consumed and an alternator-fed loop is energy-negative</x:v>
      </x:c>
    </x:row>
    <x:row r="10638">
      <x:c r="A10638" s="27" t="str">
        <x:v>X06854</x:v>
      </x:c>
      <x:c r="B10638" s="27" t="str">
        <x:v>Diesel</x:v>
      </x:c>
      <x:c r="C10638" s="27" t="str">
        <x:v>Onboard mixed HHO</x:v>
      </x:c>
      <x:c r="D10638" s="27" t="str">
        <x:v>Solid oxide steam</x:v>
      </x:c>
      <x:c r="E10638" s="27" t="str">
        <x:v>Reactive onboard Bubble Butt</x:v>
      </x:c>
      <x:c r="F10638" s="27" t="str">
        <x:v>LFP</x:v>
      </x:c>
      <x:c r="G10638" s="27" t="str">
        <x:v>CO2 to DME</x:v>
      </x:c>
      <x:c r="H10638" s="27" t="str">
        <x:v>Reject</x:v>
      </x:c>
      <x:c r="I10638" s="27" t="str">
        <x:v>Vehicle linked</x:v>
      </x:c>
      <x:c r="J10638" s="28" t="n">
        <x:v>1</x:v>
      </x:c>
      <x:c r="K10638" s="27" t="str">
        <x:v>Mixed-gas and energy gate fail</x:v>
      </x:c>
      <x:c r="L10638" s="27" t="str">
        <x:v>Carbon-to-fuel loop</x:v>
      </x:c>
      <x:c r="M10638" s="27" t="str">
        <x:v>HHO is consumed and an alternator-fed loop is energy-negative</x:v>
      </x:c>
    </x:row>
    <x:row r="10639">
      <x:c r="A10639" s="27" t="str">
        <x:v>X06855</x:v>
      </x:c>
      <x:c r="B10639" s="27" t="str">
        <x:v>Diesel</x:v>
      </x:c>
      <x:c r="C10639" s="27" t="str">
        <x:v>Onboard mixed HHO</x:v>
      </x:c>
      <x:c r="D10639" s="27" t="str">
        <x:v>Solid oxide steam</x:v>
      </x:c>
      <x:c r="E10639" s="27" t="str">
        <x:v>Reactive onboard Bubble Butt</x:v>
      </x:c>
      <x:c r="F10639" s="27" t="str">
        <x:v>LFP</x:v>
      </x:c>
      <x:c r="G10639" s="27" t="str">
        <x:v>Captured PM research only</x:v>
      </x:c>
      <x:c r="H10639" s="27" t="str">
        <x:v>Reject</x:v>
      </x:c>
      <x:c r="I10639" s="27" t="str">
        <x:v>Vehicle linked</x:v>
      </x:c>
      <x:c r="J10639" s="28" t="n">
        <x:v>1</x:v>
      </x:c>
      <x:c r="K10639" s="27" t="str">
        <x:v>Mixed-gas and energy gate fail</x:v>
      </x:c>
      <x:c r="L10639" s="27" t="str">
        <x:v>Pollutant characterization</x:v>
      </x:c>
      <x:c r="M10639" s="27" t="str">
        <x:v>HHO is consumed and an alternator-fed loop is energy-negative</x:v>
      </x:c>
    </x:row>
    <x:row r="10640">
      <x:c r="A10640" s="27" t="str">
        <x:v>X06856</x:v>
      </x:c>
      <x:c r="B10640" s="27" t="str">
        <x:v>Diesel</x:v>
      </x:c>
      <x:c r="C10640" s="27" t="str">
        <x:v>Onboard mixed HHO</x:v>
      </x:c>
      <x:c r="D10640" s="27" t="str">
        <x:v>Solid oxide steam</x:v>
      </x:c>
      <x:c r="E10640" s="27" t="str">
        <x:v>Reactive onboard Bubble Butt</x:v>
      </x:c>
      <x:c r="F10640" s="27" t="str">
        <x:v>Sodium-ion</x:v>
      </x:c>
      <x:c r="G10640" s="27" t="str">
        <x:v>Recovered water and heat</x:v>
      </x:c>
      <x:c r="H10640" s="27" t="str">
        <x:v>Reject</x:v>
      </x:c>
      <x:c r="I10640" s="27" t="str">
        <x:v>Vehicle linked</x:v>
      </x:c>
      <x:c r="J10640" s="28" t="n">
        <x:v>1</x:v>
      </x:c>
      <x:c r="K10640" s="27" t="str">
        <x:v>Mixed-gas and energy gate fail</x:v>
      </x:c>
      <x:c r="L10640" s="27" t="str">
        <x:v>Water and heat recovery</x:v>
      </x:c>
      <x:c r="M10640" s="27" t="str">
        <x:v>HHO is consumed and an alternator-fed loop is energy-negative</x:v>
      </x:c>
    </x:row>
    <x:row r="10641">
      <x:c r="A10641" s="27" t="str">
        <x:v>X06857</x:v>
      </x:c>
      <x:c r="B10641" s="27" t="str">
        <x:v>Diesel</x:v>
      </x:c>
      <x:c r="C10641" s="27" t="str">
        <x:v>Onboard mixed HHO</x:v>
      </x:c>
      <x:c r="D10641" s="27" t="str">
        <x:v>Solid oxide steam</x:v>
      </x:c>
      <x:c r="E10641" s="27" t="str">
        <x:v>Reactive onboard Bubble Butt</x:v>
      </x:c>
      <x:c r="F10641" s="27" t="str">
        <x:v>Sodium-ion</x:v>
      </x:c>
      <x:c r="G10641" s="27" t="str">
        <x:v>CO2 to methane</x:v>
      </x:c>
      <x:c r="H10641" s="27" t="str">
        <x:v>Reject</x:v>
      </x:c>
      <x:c r="I10641" s="27" t="str">
        <x:v>Vehicle linked</x:v>
      </x:c>
      <x:c r="J10641" s="28" t="n">
        <x:v>1</x:v>
      </x:c>
      <x:c r="K10641" s="27" t="str">
        <x:v>Mixed-gas and energy gate fail</x:v>
      </x:c>
      <x:c r="L10641" s="27" t="str">
        <x:v>Carbon-to-fuel loop</x:v>
      </x:c>
      <x:c r="M10641" s="27" t="str">
        <x:v>HHO is consumed and an alternator-fed loop is energy-negative</x:v>
      </x:c>
    </x:row>
    <x:row r="10642">
      <x:c r="A10642" s="27" t="str">
        <x:v>X06858</x:v>
      </x:c>
      <x:c r="B10642" s="27" t="str">
        <x:v>Diesel</x:v>
      </x:c>
      <x:c r="C10642" s="27" t="str">
        <x:v>Onboard mixed HHO</x:v>
      </x:c>
      <x:c r="D10642" s="27" t="str">
        <x:v>Solid oxide steam</x:v>
      </x:c>
      <x:c r="E10642" s="27" t="str">
        <x:v>Reactive onboard Bubble Butt</x:v>
      </x:c>
      <x:c r="F10642" s="27" t="str">
        <x:v>Sodium-ion</x:v>
      </x:c>
      <x:c r="G10642" s="27" t="str">
        <x:v>CO2 to methanol</x:v>
      </x:c>
      <x:c r="H10642" s="27" t="str">
        <x:v>Reject</x:v>
      </x:c>
      <x:c r="I10642" s="27" t="str">
        <x:v>Vehicle linked</x:v>
      </x:c>
      <x:c r="J10642" s="28" t="n">
        <x:v>1</x:v>
      </x:c>
      <x:c r="K10642" s="27" t="str">
        <x:v>Mixed-gas and energy gate fail</x:v>
      </x:c>
      <x:c r="L10642" s="27" t="str">
        <x:v>Carbon-to-fuel loop</x:v>
      </x:c>
      <x:c r="M10642" s="27" t="str">
        <x:v>HHO is consumed and an alternator-fed loop is energy-negative</x:v>
      </x:c>
    </x:row>
    <x:row r="10643">
      <x:c r="A10643" s="27" t="str">
        <x:v>X06859</x:v>
      </x:c>
      <x:c r="B10643" s="27" t="str">
        <x:v>Diesel</x:v>
      </x:c>
      <x:c r="C10643" s="27" t="str">
        <x:v>Onboard mixed HHO</x:v>
      </x:c>
      <x:c r="D10643" s="27" t="str">
        <x:v>Solid oxide steam</x:v>
      </x:c>
      <x:c r="E10643" s="27" t="str">
        <x:v>Reactive onboard Bubble Butt</x:v>
      </x:c>
      <x:c r="F10643" s="27" t="str">
        <x:v>Sodium-ion</x:v>
      </x:c>
      <x:c r="G10643" s="27" t="str">
        <x:v>CO2 to DME</x:v>
      </x:c>
      <x:c r="H10643" s="27" t="str">
        <x:v>Reject</x:v>
      </x:c>
      <x:c r="I10643" s="27" t="str">
        <x:v>Vehicle linked</x:v>
      </x:c>
      <x:c r="J10643" s="28" t="n">
        <x:v>1</x:v>
      </x:c>
      <x:c r="K10643" s="27" t="str">
        <x:v>Mixed-gas and energy gate fail</x:v>
      </x:c>
      <x:c r="L10643" s="27" t="str">
        <x:v>Carbon-to-fuel loop</x:v>
      </x:c>
      <x:c r="M10643" s="27" t="str">
        <x:v>HHO is consumed and an alternator-fed loop is energy-negative</x:v>
      </x:c>
    </x:row>
    <x:row r="10644">
      <x:c r="A10644" s="27" t="str">
        <x:v>X06860</x:v>
      </x:c>
      <x:c r="B10644" s="27" t="str">
        <x:v>Diesel</x:v>
      </x:c>
      <x:c r="C10644" s="27" t="str">
        <x:v>Onboard mixed HHO</x:v>
      </x:c>
      <x:c r="D10644" s="27" t="str">
        <x:v>Solid oxide steam</x:v>
      </x:c>
      <x:c r="E10644" s="27" t="str">
        <x:v>Reactive onboard Bubble Butt</x:v>
      </x:c>
      <x:c r="F10644" s="27" t="str">
        <x:v>Sodium-ion</x:v>
      </x:c>
      <x:c r="G10644" s="27" t="str">
        <x:v>Captured PM research only</x:v>
      </x:c>
      <x:c r="H10644" s="27" t="str">
        <x:v>Reject</x:v>
      </x:c>
      <x:c r="I10644" s="27" t="str">
        <x:v>Vehicle linked</x:v>
      </x:c>
      <x:c r="J10644" s="28" t="n">
        <x:v>1</x:v>
      </x:c>
      <x:c r="K10644" s="27" t="str">
        <x:v>Mixed-gas and energy gate fail</x:v>
      </x:c>
      <x:c r="L10644" s="27" t="str">
        <x:v>Pollutant characterization</x:v>
      </x:c>
      <x:c r="M10644" s="27" t="str">
        <x:v>HHO is consumed and an alternator-fed loop is energy-negative</x:v>
      </x:c>
    </x:row>
    <x:row r="10645">
      <x:c r="A10645" s="27" t="str">
        <x:v>X06861</x:v>
      </x:c>
      <x:c r="B10645" s="27" t="str">
        <x:v>Diesel</x:v>
      </x:c>
      <x:c r="C10645" s="27" t="str">
        <x:v>Onboard mixed HHO</x:v>
      </x:c>
      <x:c r="D10645" s="27" t="str">
        <x:v>Solid oxide steam</x:v>
      </x:c>
      <x:c r="E10645" s="27" t="str">
        <x:v>Reactive onboard Bubble Butt</x:v>
      </x:c>
      <x:c r="F10645" s="27" t="str">
        <x:v>H2-O2 RFC</x:v>
      </x:c>
      <x:c r="G10645" s="27" t="str">
        <x:v>Recovered water and heat</x:v>
      </x:c>
      <x:c r="H10645" s="27" t="str">
        <x:v>Reject</x:v>
      </x:c>
      <x:c r="I10645" s="27" t="str">
        <x:v>Vehicle linked</x:v>
      </x:c>
      <x:c r="J10645" s="28" t="n">
        <x:v>1</x:v>
      </x:c>
      <x:c r="K10645" s="27" t="str">
        <x:v>Mixed-gas and energy gate fail</x:v>
      </x:c>
      <x:c r="L10645" s="27" t="str">
        <x:v>Water and heat recovery</x:v>
      </x:c>
      <x:c r="M10645" s="27" t="str">
        <x:v>HHO is consumed and an alternator-fed loop is energy-negative</x:v>
      </x:c>
    </x:row>
    <x:row r="10646">
      <x:c r="A10646" s="27" t="str">
        <x:v>X06862</x:v>
      </x:c>
      <x:c r="B10646" s="27" t="str">
        <x:v>Diesel</x:v>
      </x:c>
      <x:c r="C10646" s="27" t="str">
        <x:v>Onboard mixed HHO</x:v>
      </x:c>
      <x:c r="D10646" s="27" t="str">
        <x:v>Solid oxide steam</x:v>
      </x:c>
      <x:c r="E10646" s="27" t="str">
        <x:v>Reactive onboard Bubble Butt</x:v>
      </x:c>
      <x:c r="F10646" s="27" t="str">
        <x:v>H2-O2 RFC</x:v>
      </x:c>
      <x:c r="G10646" s="27" t="str">
        <x:v>CO2 to methane</x:v>
      </x:c>
      <x:c r="H10646" s="27" t="str">
        <x:v>Reject</x:v>
      </x:c>
      <x:c r="I10646" s="27" t="str">
        <x:v>Vehicle linked</x:v>
      </x:c>
      <x:c r="J10646" s="28" t="n">
        <x:v>1</x:v>
      </x:c>
      <x:c r="K10646" s="27" t="str">
        <x:v>Mixed-gas and energy gate fail</x:v>
      </x:c>
      <x:c r="L10646" s="27" t="str">
        <x:v>Carbon-to-fuel loop</x:v>
      </x:c>
      <x:c r="M10646" s="27" t="str">
        <x:v>HHO is consumed and an alternator-fed loop is energy-negative</x:v>
      </x:c>
    </x:row>
    <x:row r="10647">
      <x:c r="A10647" s="27" t="str">
        <x:v>X06863</x:v>
      </x:c>
      <x:c r="B10647" s="27" t="str">
        <x:v>Diesel</x:v>
      </x:c>
      <x:c r="C10647" s="27" t="str">
        <x:v>Onboard mixed HHO</x:v>
      </x:c>
      <x:c r="D10647" s="27" t="str">
        <x:v>Solid oxide steam</x:v>
      </x:c>
      <x:c r="E10647" s="27" t="str">
        <x:v>Reactive onboard Bubble Butt</x:v>
      </x:c>
      <x:c r="F10647" s="27" t="str">
        <x:v>H2-O2 RFC</x:v>
      </x:c>
      <x:c r="G10647" s="27" t="str">
        <x:v>CO2 to methanol</x:v>
      </x:c>
      <x:c r="H10647" s="27" t="str">
        <x:v>Reject</x:v>
      </x:c>
      <x:c r="I10647" s="27" t="str">
        <x:v>Vehicle linked</x:v>
      </x:c>
      <x:c r="J10647" s="28" t="n">
        <x:v>1</x:v>
      </x:c>
      <x:c r="K10647" s="27" t="str">
        <x:v>Mixed-gas and energy gate fail</x:v>
      </x:c>
      <x:c r="L10647" s="27" t="str">
        <x:v>Carbon-to-fuel loop</x:v>
      </x:c>
      <x:c r="M10647" s="27" t="str">
        <x:v>HHO is consumed and an alternator-fed loop is energy-negative</x:v>
      </x:c>
    </x:row>
    <x:row r="10648">
      <x:c r="A10648" s="27" t="str">
        <x:v>X06864</x:v>
      </x:c>
      <x:c r="B10648" s="27" t="str">
        <x:v>Diesel</x:v>
      </x:c>
      <x:c r="C10648" s="27" t="str">
        <x:v>Onboard mixed HHO</x:v>
      </x:c>
      <x:c r="D10648" s="27" t="str">
        <x:v>Solid oxide steam</x:v>
      </x:c>
      <x:c r="E10648" s="27" t="str">
        <x:v>Reactive onboard Bubble Butt</x:v>
      </x:c>
      <x:c r="F10648" s="27" t="str">
        <x:v>H2-O2 RFC</x:v>
      </x:c>
      <x:c r="G10648" s="27" t="str">
        <x:v>CO2 to DME</x:v>
      </x:c>
      <x:c r="H10648" s="27" t="str">
        <x:v>Reject</x:v>
      </x:c>
      <x:c r="I10648" s="27" t="str">
        <x:v>Vehicle linked</x:v>
      </x:c>
      <x:c r="J10648" s="28" t="n">
        <x:v>1</x:v>
      </x:c>
      <x:c r="K10648" s="27" t="str">
        <x:v>Mixed-gas and energy gate fail</x:v>
      </x:c>
      <x:c r="L10648" s="27" t="str">
        <x:v>Carbon-to-fuel loop</x:v>
      </x:c>
      <x:c r="M10648" s="27" t="str">
        <x:v>HHO is consumed and an alternator-fed loop is energy-negative</x:v>
      </x:c>
    </x:row>
    <x:row r="10649">
      <x:c r="A10649" s="27" t="str">
        <x:v>X06865</x:v>
      </x:c>
      <x:c r="B10649" s="27" t="str">
        <x:v>Diesel</x:v>
      </x:c>
      <x:c r="C10649" s="27" t="str">
        <x:v>Onboard mixed HHO</x:v>
      </x:c>
      <x:c r="D10649" s="27" t="str">
        <x:v>Solid oxide steam</x:v>
      </x:c>
      <x:c r="E10649" s="27" t="str">
        <x:v>Reactive onboard Bubble Butt</x:v>
      </x:c>
      <x:c r="F10649" s="27" t="str">
        <x:v>H2-O2 RFC</x:v>
      </x:c>
      <x:c r="G10649" s="27" t="str">
        <x:v>Captured PM research only</x:v>
      </x:c>
      <x:c r="H10649" s="27" t="str">
        <x:v>Reject</x:v>
      </x:c>
      <x:c r="I10649" s="27" t="str">
        <x:v>Vehicle linked</x:v>
      </x:c>
      <x:c r="J10649" s="28" t="n">
        <x:v>1</x:v>
      </x:c>
      <x:c r="K10649" s="27" t="str">
        <x:v>Mixed-gas and energy gate fail</x:v>
      </x:c>
      <x:c r="L10649" s="27" t="str">
        <x:v>Pollutant characterization</x:v>
      </x:c>
      <x:c r="M10649" s="27" t="str">
        <x:v>HHO is consumed and an alternator-fed loop is energy-negative</x:v>
      </x:c>
    </x:row>
    <x:row r="10650">
      <x:c r="A10650" s="27" t="str">
        <x:v>X06866</x:v>
      </x:c>
      <x:c r="B10650" s="27" t="str">
        <x:v>Diesel</x:v>
      </x:c>
      <x:c r="C10650" s="27" t="str">
        <x:v>Onboard mixed HHO</x:v>
      </x:c>
      <x:c r="D10650" s="27" t="str">
        <x:v>Solid oxide steam</x:v>
      </x:c>
      <x:c r="E10650" s="27" t="str">
        <x:v>Reactive onboard Bubble Butt</x:v>
      </x:c>
      <x:c r="F10650" s="27" t="str">
        <x:v>H2-Cl2 RFC</x:v>
      </x:c>
      <x:c r="G10650" s="27" t="str">
        <x:v>Recovered water and heat</x:v>
      </x:c>
      <x:c r="H10650" s="27" t="str">
        <x:v>Reject</x:v>
      </x:c>
      <x:c r="I10650" s="27" t="str">
        <x:v>Vehicle linked</x:v>
      </x:c>
      <x:c r="J10650" s="28" t="n">
        <x:v>1</x:v>
      </x:c>
      <x:c r="K10650" s="27" t="str">
        <x:v>Chlorine or lithium onboard gate fail</x:v>
      </x:c>
      <x:c r="L10650" s="27" t="str">
        <x:v>Water and heat recovery</x:v>
      </x:c>
      <x:c r="M10650" s="27" t="str">
        <x:v>HHO is consumed and an alternator-fed loop is energy-negative; H2-Cl2 storage lacks a matched chlorine loop; Chlorine or lithium inventory is not accepted in the vehicle module</x:v>
      </x:c>
    </x:row>
    <x:row r="10651">
      <x:c r="A10651" s="27" t="str">
        <x:v>X06867</x:v>
      </x:c>
      <x:c r="B10651" s="27" t="str">
        <x:v>Diesel</x:v>
      </x:c>
      <x:c r="C10651" s="27" t="str">
        <x:v>Onboard mixed HHO</x:v>
      </x:c>
      <x:c r="D10651" s="27" t="str">
        <x:v>Solid oxide steam</x:v>
      </x:c>
      <x:c r="E10651" s="27" t="str">
        <x:v>Reactive onboard Bubble Butt</x:v>
      </x:c>
      <x:c r="F10651" s="27" t="str">
        <x:v>H2-Cl2 RFC</x:v>
      </x:c>
      <x:c r="G10651" s="27" t="str">
        <x:v>CO2 to methane</x:v>
      </x:c>
      <x:c r="H10651" s="27" t="str">
        <x:v>Reject</x:v>
      </x:c>
      <x:c r="I10651" s="27" t="str">
        <x:v>Vehicle linked</x:v>
      </x:c>
      <x:c r="J10651" s="28" t="n">
        <x:v>1</x:v>
      </x:c>
      <x:c r="K10651" s="27" t="str">
        <x:v>Chlorine or lithium onboard gate fail</x:v>
      </x:c>
      <x:c r="L10651" s="27" t="str">
        <x:v>Carbon-to-fuel loop</x:v>
      </x:c>
      <x:c r="M10651" s="27" t="str">
        <x:v>HHO is consumed and an alternator-fed loop is energy-negative; H2-Cl2 storage lacks a matched chlorine loop; Chlorine or lithium inventory is not accepted in the vehicle module</x:v>
      </x:c>
    </x:row>
    <x:row r="10652">
      <x:c r="A10652" s="27" t="str">
        <x:v>X06868</x:v>
      </x:c>
      <x:c r="B10652" s="27" t="str">
        <x:v>Diesel</x:v>
      </x:c>
      <x:c r="C10652" s="27" t="str">
        <x:v>Onboard mixed HHO</x:v>
      </x:c>
      <x:c r="D10652" s="27" t="str">
        <x:v>Solid oxide steam</x:v>
      </x:c>
      <x:c r="E10652" s="27" t="str">
        <x:v>Reactive onboard Bubble Butt</x:v>
      </x:c>
      <x:c r="F10652" s="27" t="str">
        <x:v>H2-Cl2 RFC</x:v>
      </x:c>
      <x:c r="G10652" s="27" t="str">
        <x:v>CO2 to methanol</x:v>
      </x:c>
      <x:c r="H10652" s="27" t="str">
        <x:v>Reject</x:v>
      </x:c>
      <x:c r="I10652" s="27" t="str">
        <x:v>Vehicle linked</x:v>
      </x:c>
      <x:c r="J10652" s="28" t="n">
        <x:v>1</x:v>
      </x:c>
      <x:c r="K10652" s="27" t="str">
        <x:v>Chlorine or lithium onboard gate fail</x:v>
      </x:c>
      <x:c r="L10652" s="27" t="str">
        <x:v>Carbon-to-fuel loop</x:v>
      </x:c>
      <x:c r="M10652" s="27" t="str">
        <x:v>HHO is consumed and an alternator-fed loop is energy-negative; H2-Cl2 storage lacks a matched chlorine loop; Chlorine or lithium inventory is not accepted in the vehicle module</x:v>
      </x:c>
    </x:row>
    <x:row r="10653">
      <x:c r="A10653" s="27" t="str">
        <x:v>X06869</x:v>
      </x:c>
      <x:c r="B10653" s="27" t="str">
        <x:v>Diesel</x:v>
      </x:c>
      <x:c r="C10653" s="27" t="str">
        <x:v>Onboard mixed HHO</x:v>
      </x:c>
      <x:c r="D10653" s="27" t="str">
        <x:v>Solid oxide steam</x:v>
      </x:c>
      <x:c r="E10653" s="27" t="str">
        <x:v>Reactive onboard Bubble Butt</x:v>
      </x:c>
      <x:c r="F10653" s="27" t="str">
        <x:v>H2-Cl2 RFC</x:v>
      </x:c>
      <x:c r="G10653" s="27" t="str">
        <x:v>CO2 to DME</x:v>
      </x:c>
      <x:c r="H10653" s="27" t="str">
        <x:v>Reject</x:v>
      </x:c>
      <x:c r="I10653" s="27" t="str">
        <x:v>Vehicle linked</x:v>
      </x:c>
      <x:c r="J10653" s="28" t="n">
        <x:v>1</x:v>
      </x:c>
      <x:c r="K10653" s="27" t="str">
        <x:v>Chlorine or lithium onboard gate fail</x:v>
      </x:c>
      <x:c r="L10653" s="27" t="str">
        <x:v>Carbon-to-fuel loop</x:v>
      </x:c>
      <x:c r="M10653" s="27" t="str">
        <x:v>HHO is consumed and an alternator-fed loop is energy-negative; H2-Cl2 storage lacks a matched chlorine loop; Chlorine or lithium inventory is not accepted in the vehicle module</x:v>
      </x:c>
    </x:row>
    <x:row r="10654">
      <x:c r="A10654" s="27" t="str">
        <x:v>X06870</x:v>
      </x:c>
      <x:c r="B10654" s="27" t="str">
        <x:v>Diesel</x:v>
      </x:c>
      <x:c r="C10654" s="27" t="str">
        <x:v>Onboard mixed HHO</x:v>
      </x:c>
      <x:c r="D10654" s="27" t="str">
        <x:v>Solid oxide steam</x:v>
      </x:c>
      <x:c r="E10654" s="27" t="str">
        <x:v>Reactive onboard Bubble Butt</x:v>
      </x:c>
      <x:c r="F10654" s="27" t="str">
        <x:v>H2-Cl2 RFC</x:v>
      </x:c>
      <x:c r="G10654" s="27" t="str">
        <x:v>Captured PM research only</x:v>
      </x:c>
      <x:c r="H10654" s="27" t="str">
        <x:v>Reject</x:v>
      </x:c>
      <x:c r="I10654" s="27" t="str">
        <x:v>Vehicle linked</x:v>
      </x:c>
      <x:c r="J10654" s="28" t="n">
        <x:v>1</x:v>
      </x:c>
      <x:c r="K10654" s="27" t="str">
        <x:v>Chlorine or lithium onboard gate fail</x:v>
      </x:c>
      <x:c r="L10654" s="27" t="str">
        <x:v>Pollutant characterization</x:v>
      </x:c>
      <x:c r="M10654" s="27" t="str">
        <x:v>HHO is consumed and an alternator-fed loop is energy-negative; H2-Cl2 storage lacks a matched chlorine loop; Chlorine or lithium inventory is not accepted in the vehicle module</x:v>
      </x:c>
    </x:row>
    <x:row r="10655">
      <x:c r="A10655" s="27" t="str">
        <x:v>X06871</x:v>
      </x:c>
      <x:c r="B10655" s="27" t="str">
        <x:v>Diesel</x:v>
      </x:c>
      <x:c r="C10655" s="27" t="str">
        <x:v>Onboard mixed HHO</x:v>
      </x:c>
      <x:c r="D10655" s="27" t="str">
        <x:v>Solid oxide steam</x:v>
      </x:c>
      <x:c r="E10655" s="27" t="str">
        <x:v>Reactive onboard Bubble Butt</x:v>
      </x:c>
      <x:c r="F10655" s="27" t="str">
        <x:v>Li-Cl2</x:v>
      </x:c>
      <x:c r="G10655" s="27" t="str">
        <x:v>Recovered water and heat</x:v>
      </x:c>
      <x:c r="H10655" s="27" t="str">
        <x:v>Reject</x:v>
      </x:c>
      <x:c r="I10655" s="27" t="str">
        <x:v>Vehicle linked</x:v>
      </x:c>
      <x:c r="J10655" s="28" t="n">
        <x:v>1</x:v>
      </x:c>
      <x:c r="K10655" s="27" t="str">
        <x:v>Chlorine or lithium onboard gate fail</x:v>
      </x:c>
      <x:c r="L10655" s="27" t="str">
        <x:v>Water and heat recovery</x:v>
      </x:c>
      <x:c r="M10655" s="27" t="str">
        <x:v>HHO is consumed and an alternator-fed loop is energy-negative; Li-Cl2 storage lacks molten LiCl regeneration; Chlorine or lithium inventory is not accepted in the vehicle module</x:v>
      </x:c>
    </x:row>
    <x:row r="10656">
      <x:c r="A10656" s="27" t="str">
        <x:v>X06872</x:v>
      </x:c>
      <x:c r="B10656" s="27" t="str">
        <x:v>Diesel</x:v>
      </x:c>
      <x:c r="C10656" s="27" t="str">
        <x:v>Onboard mixed HHO</x:v>
      </x:c>
      <x:c r="D10656" s="27" t="str">
        <x:v>Solid oxide steam</x:v>
      </x:c>
      <x:c r="E10656" s="27" t="str">
        <x:v>Reactive onboard Bubble Butt</x:v>
      </x:c>
      <x:c r="F10656" s="27" t="str">
        <x:v>Li-Cl2</x:v>
      </x:c>
      <x:c r="G10656" s="27" t="str">
        <x:v>CO2 to methane</x:v>
      </x:c>
      <x:c r="H10656" s="27" t="str">
        <x:v>Reject</x:v>
      </x:c>
      <x:c r="I10656" s="27" t="str">
        <x:v>Vehicle linked</x:v>
      </x:c>
      <x:c r="J10656" s="28" t="n">
        <x:v>1</x:v>
      </x:c>
      <x:c r="K10656" s="27" t="str">
        <x:v>Chlorine or lithium onboard gate fail</x:v>
      </x:c>
      <x:c r="L10656" s="27" t="str">
        <x:v>Carbon-to-fuel loop</x:v>
      </x:c>
      <x:c r="M10656" s="27" t="str">
        <x:v>HHO is consumed and an alternator-fed loop is energy-negative; Li-Cl2 storage lacks molten LiCl regeneration; Chlorine or lithium inventory is not accepted in the vehicle module</x:v>
      </x:c>
    </x:row>
    <x:row r="10657">
      <x:c r="A10657" s="27" t="str">
        <x:v>X06873</x:v>
      </x:c>
      <x:c r="B10657" s="27" t="str">
        <x:v>Diesel</x:v>
      </x:c>
      <x:c r="C10657" s="27" t="str">
        <x:v>Onboard mixed HHO</x:v>
      </x:c>
      <x:c r="D10657" s="27" t="str">
        <x:v>Solid oxide steam</x:v>
      </x:c>
      <x:c r="E10657" s="27" t="str">
        <x:v>Reactive onboard Bubble Butt</x:v>
      </x:c>
      <x:c r="F10657" s="27" t="str">
        <x:v>Li-Cl2</x:v>
      </x:c>
      <x:c r="G10657" s="27" t="str">
        <x:v>CO2 to methanol</x:v>
      </x:c>
      <x:c r="H10657" s="27" t="str">
        <x:v>Reject</x:v>
      </x:c>
      <x:c r="I10657" s="27" t="str">
        <x:v>Vehicle linked</x:v>
      </x:c>
      <x:c r="J10657" s="28" t="n">
        <x:v>1</x:v>
      </x:c>
      <x:c r="K10657" s="27" t="str">
        <x:v>Chlorine or lithium onboard gate fail</x:v>
      </x:c>
      <x:c r="L10657" s="27" t="str">
        <x:v>Carbon-to-fuel loop</x:v>
      </x:c>
      <x:c r="M10657" s="27" t="str">
        <x:v>HHO is consumed and an alternator-fed loop is energy-negative; Li-Cl2 storage lacks molten LiCl regeneration; Chlorine or lithium inventory is not accepted in the vehicle module</x:v>
      </x:c>
    </x:row>
    <x:row r="10658">
      <x:c r="A10658" s="27" t="str">
        <x:v>X06874</x:v>
      </x:c>
      <x:c r="B10658" s="27" t="str">
        <x:v>Diesel</x:v>
      </x:c>
      <x:c r="C10658" s="27" t="str">
        <x:v>Onboard mixed HHO</x:v>
      </x:c>
      <x:c r="D10658" s="27" t="str">
        <x:v>Solid oxide steam</x:v>
      </x:c>
      <x:c r="E10658" s="27" t="str">
        <x:v>Reactive onboard Bubble Butt</x:v>
      </x:c>
      <x:c r="F10658" s="27" t="str">
        <x:v>Li-Cl2</x:v>
      </x:c>
      <x:c r="G10658" s="27" t="str">
        <x:v>CO2 to DME</x:v>
      </x:c>
      <x:c r="H10658" s="27" t="str">
        <x:v>Reject</x:v>
      </x:c>
      <x:c r="I10658" s="27" t="str">
        <x:v>Vehicle linked</x:v>
      </x:c>
      <x:c r="J10658" s="28" t="n">
        <x:v>1</x:v>
      </x:c>
      <x:c r="K10658" s="27" t="str">
        <x:v>Chlorine or lithium onboard gate fail</x:v>
      </x:c>
      <x:c r="L10658" s="27" t="str">
        <x:v>Carbon-to-fuel loop</x:v>
      </x:c>
      <x:c r="M10658" s="27" t="str">
        <x:v>HHO is consumed and an alternator-fed loop is energy-negative; Li-Cl2 storage lacks molten LiCl regeneration; Chlorine or lithium inventory is not accepted in the vehicle module</x:v>
      </x:c>
    </x:row>
    <x:row r="10659">
      <x:c r="A10659" s="27" t="str">
        <x:v>X06875</x:v>
      </x:c>
      <x:c r="B10659" s="27" t="str">
        <x:v>Diesel</x:v>
      </x:c>
      <x:c r="C10659" s="27" t="str">
        <x:v>Onboard mixed HHO</x:v>
      </x:c>
      <x:c r="D10659" s="27" t="str">
        <x:v>Solid oxide steam</x:v>
      </x:c>
      <x:c r="E10659" s="27" t="str">
        <x:v>Reactive onboard Bubble Butt</x:v>
      </x:c>
      <x:c r="F10659" s="27" t="str">
        <x:v>Li-Cl2</x:v>
      </x:c>
      <x:c r="G10659" s="27" t="str">
        <x:v>Captured PM research only</x:v>
      </x:c>
      <x:c r="H10659" s="27" t="str">
        <x:v>Reject</x:v>
      </x:c>
      <x:c r="I10659" s="27" t="str">
        <x:v>Vehicle linked</x:v>
      </x:c>
      <x:c r="J10659" s="28" t="n">
        <x:v>1</x:v>
      </x:c>
      <x:c r="K10659" s="27" t="str">
        <x:v>Chlorine or lithium onboard gate fail</x:v>
      </x:c>
      <x:c r="L10659" s="27" t="str">
        <x:v>Pollutant characterization</x:v>
      </x:c>
      <x:c r="M10659" s="27" t="str">
        <x:v>HHO is consumed and an alternator-fed loop is energy-negative; Li-Cl2 storage lacks molten LiCl regeneration; Chlorine or lithium inventory is not accepted in the vehicle module</x:v>
      </x:c>
    </x:row>
    <x:row r="10660">
      <x:c r="A10660" s="27" t="str">
        <x:v>X06876</x:v>
      </x:c>
      <x:c r="B10660" s="27" t="str">
        <x:v>Diesel</x:v>
      </x:c>
      <x:c r="C10660" s="27" t="str">
        <x:v>Onboard mixed HHO</x:v>
      </x:c>
      <x:c r="D10660" s="27" t="str">
        <x:v>Solid oxide steam</x:v>
      </x:c>
      <x:c r="E10660" s="27" t="str">
        <x:v>Depot or stationary capture</x:v>
      </x:c>
      <x:c r="F10660" s="27" t="str">
        <x:v>LFP</x:v>
      </x:c>
      <x:c r="G10660" s="27" t="str">
        <x:v>Recovered water and heat</x:v>
      </x:c>
      <x:c r="H10660" s="27" t="str">
        <x:v>Reject</x:v>
      </x:c>
      <x:c r="I10660" s="27" t="str">
        <x:v>Station or depot</x:v>
      </x:c>
      <x:c r="J10660" s="28" t="n">
        <x:v>1</x:v>
      </x:c>
      <x:c r="K10660" s="27" t="str">
        <x:v>Mixed-gas and energy gate fail</x:v>
      </x:c>
      <x:c r="L10660" s="27" t="str">
        <x:v>Water and heat recovery</x:v>
      </x:c>
      <x:c r="M10660" s="27" t="str">
        <x:v>HHO is consumed and an alternator-fed loop is energy-negative</x:v>
      </x:c>
    </x:row>
    <x:row r="10661">
      <x:c r="A10661" s="27" t="str">
        <x:v>X06877</x:v>
      </x:c>
      <x:c r="B10661" s="27" t="str">
        <x:v>Diesel</x:v>
      </x:c>
      <x:c r="C10661" s="27" t="str">
        <x:v>Onboard mixed HHO</x:v>
      </x:c>
      <x:c r="D10661" s="27" t="str">
        <x:v>Solid oxide steam</x:v>
      </x:c>
      <x:c r="E10661" s="27" t="str">
        <x:v>Depot or stationary capture</x:v>
      </x:c>
      <x:c r="F10661" s="27" t="str">
        <x:v>LFP</x:v>
      </x:c>
      <x:c r="G10661" s="27" t="str">
        <x:v>CO2 to methane</x:v>
      </x:c>
      <x:c r="H10661" s="27" t="str">
        <x:v>Reject</x:v>
      </x:c>
      <x:c r="I10661" s="27" t="str">
        <x:v>Station or depot</x:v>
      </x:c>
      <x:c r="J10661" s="28" t="n">
        <x:v>1</x:v>
      </x:c>
      <x:c r="K10661" s="27" t="str">
        <x:v>Mixed-gas and energy gate fail</x:v>
      </x:c>
      <x:c r="L10661" s="27" t="str">
        <x:v>Carbon-to-fuel loop</x:v>
      </x:c>
      <x:c r="M10661" s="27" t="str">
        <x:v>HHO is consumed and an alternator-fed loop is energy-negative</x:v>
      </x:c>
    </x:row>
    <x:row r="10662">
      <x:c r="A10662" s="27" t="str">
        <x:v>X06878</x:v>
      </x:c>
      <x:c r="B10662" s="27" t="str">
        <x:v>Diesel</x:v>
      </x:c>
      <x:c r="C10662" s="27" t="str">
        <x:v>Onboard mixed HHO</x:v>
      </x:c>
      <x:c r="D10662" s="27" t="str">
        <x:v>Solid oxide steam</x:v>
      </x:c>
      <x:c r="E10662" s="27" t="str">
        <x:v>Depot or stationary capture</x:v>
      </x:c>
      <x:c r="F10662" s="27" t="str">
        <x:v>LFP</x:v>
      </x:c>
      <x:c r="G10662" s="27" t="str">
        <x:v>CO2 to methanol</x:v>
      </x:c>
      <x:c r="H10662" s="27" t="str">
        <x:v>Reject</x:v>
      </x:c>
      <x:c r="I10662" s="27" t="str">
        <x:v>Station or depot</x:v>
      </x:c>
      <x:c r="J10662" s="28" t="n">
        <x:v>1</x:v>
      </x:c>
      <x:c r="K10662" s="27" t="str">
        <x:v>Mixed-gas and energy gate fail</x:v>
      </x:c>
      <x:c r="L10662" s="27" t="str">
        <x:v>Carbon-to-fuel loop</x:v>
      </x:c>
      <x:c r="M10662" s="27" t="str">
        <x:v>HHO is consumed and an alternator-fed loop is energy-negative</x:v>
      </x:c>
    </x:row>
    <x:row r="10663">
      <x:c r="A10663" s="27" t="str">
        <x:v>X06879</x:v>
      </x:c>
      <x:c r="B10663" s="27" t="str">
        <x:v>Diesel</x:v>
      </x:c>
      <x:c r="C10663" s="27" t="str">
        <x:v>Onboard mixed HHO</x:v>
      </x:c>
      <x:c r="D10663" s="27" t="str">
        <x:v>Solid oxide steam</x:v>
      </x:c>
      <x:c r="E10663" s="27" t="str">
        <x:v>Depot or stationary capture</x:v>
      </x:c>
      <x:c r="F10663" s="27" t="str">
        <x:v>LFP</x:v>
      </x:c>
      <x:c r="G10663" s="27" t="str">
        <x:v>CO2 to DME</x:v>
      </x:c>
      <x:c r="H10663" s="27" t="str">
        <x:v>Reject</x:v>
      </x:c>
      <x:c r="I10663" s="27" t="str">
        <x:v>Station or depot</x:v>
      </x:c>
      <x:c r="J10663" s="28" t="n">
        <x:v>1</x:v>
      </x:c>
      <x:c r="K10663" s="27" t="str">
        <x:v>Mixed-gas and energy gate fail</x:v>
      </x:c>
      <x:c r="L10663" s="27" t="str">
        <x:v>Carbon-to-fuel loop</x:v>
      </x:c>
      <x:c r="M10663" s="27" t="str">
        <x:v>HHO is consumed and an alternator-fed loop is energy-negative</x:v>
      </x:c>
    </x:row>
    <x:row r="10664">
      <x:c r="A10664" s="27" t="str">
        <x:v>X06880</x:v>
      </x:c>
      <x:c r="B10664" s="27" t="str">
        <x:v>Diesel</x:v>
      </x:c>
      <x:c r="C10664" s="27" t="str">
        <x:v>Onboard mixed HHO</x:v>
      </x:c>
      <x:c r="D10664" s="27" t="str">
        <x:v>Solid oxide steam</x:v>
      </x:c>
      <x:c r="E10664" s="27" t="str">
        <x:v>Depot or stationary capture</x:v>
      </x:c>
      <x:c r="F10664" s="27" t="str">
        <x:v>LFP</x:v>
      </x:c>
      <x:c r="G10664" s="27" t="str">
        <x:v>Captured PM research only</x:v>
      </x:c>
      <x:c r="H10664" s="27" t="str">
        <x:v>Reject</x:v>
      </x:c>
      <x:c r="I10664" s="27" t="str">
        <x:v>Station or depot</x:v>
      </x:c>
      <x:c r="J10664" s="28" t="n">
        <x:v>1</x:v>
      </x:c>
      <x:c r="K10664" s="27" t="str">
        <x:v>Mixed-gas and energy gate fail</x:v>
      </x:c>
      <x:c r="L10664" s="27" t="str">
        <x:v>Pollutant characterization</x:v>
      </x:c>
      <x:c r="M10664" s="27" t="str">
        <x:v>HHO is consumed and an alternator-fed loop is energy-negative</x:v>
      </x:c>
    </x:row>
    <x:row r="10665">
      <x:c r="A10665" s="27" t="str">
        <x:v>X06881</x:v>
      </x:c>
      <x:c r="B10665" s="27" t="str">
        <x:v>Diesel</x:v>
      </x:c>
      <x:c r="C10665" s="27" t="str">
        <x:v>Onboard mixed HHO</x:v>
      </x:c>
      <x:c r="D10665" s="27" t="str">
        <x:v>Solid oxide steam</x:v>
      </x:c>
      <x:c r="E10665" s="27" t="str">
        <x:v>Depot or stationary capture</x:v>
      </x:c>
      <x:c r="F10665" s="27" t="str">
        <x:v>Sodium-ion</x:v>
      </x:c>
      <x:c r="G10665" s="27" t="str">
        <x:v>Recovered water and heat</x:v>
      </x:c>
      <x:c r="H10665" s="27" t="str">
        <x:v>Reject</x:v>
      </x:c>
      <x:c r="I10665" s="27" t="str">
        <x:v>Station or depot</x:v>
      </x:c>
      <x:c r="J10665" s="28" t="n">
        <x:v>1</x:v>
      </x:c>
      <x:c r="K10665" s="27" t="str">
        <x:v>Mixed-gas and energy gate fail</x:v>
      </x:c>
      <x:c r="L10665" s="27" t="str">
        <x:v>Water and heat recovery</x:v>
      </x:c>
      <x:c r="M10665" s="27" t="str">
        <x:v>HHO is consumed and an alternator-fed loop is energy-negative</x:v>
      </x:c>
    </x:row>
    <x:row r="10666">
      <x:c r="A10666" s="27" t="str">
        <x:v>X06882</x:v>
      </x:c>
      <x:c r="B10666" s="27" t="str">
        <x:v>Diesel</x:v>
      </x:c>
      <x:c r="C10666" s="27" t="str">
        <x:v>Onboard mixed HHO</x:v>
      </x:c>
      <x:c r="D10666" s="27" t="str">
        <x:v>Solid oxide steam</x:v>
      </x:c>
      <x:c r="E10666" s="27" t="str">
        <x:v>Depot or stationary capture</x:v>
      </x:c>
      <x:c r="F10666" s="27" t="str">
        <x:v>Sodium-ion</x:v>
      </x:c>
      <x:c r="G10666" s="27" t="str">
        <x:v>CO2 to methane</x:v>
      </x:c>
      <x:c r="H10666" s="27" t="str">
        <x:v>Reject</x:v>
      </x:c>
      <x:c r="I10666" s="27" t="str">
        <x:v>Station or depot</x:v>
      </x:c>
      <x:c r="J10666" s="28" t="n">
        <x:v>1</x:v>
      </x:c>
      <x:c r="K10666" s="27" t="str">
        <x:v>Mixed-gas and energy gate fail</x:v>
      </x:c>
      <x:c r="L10666" s="27" t="str">
        <x:v>Carbon-to-fuel loop</x:v>
      </x:c>
      <x:c r="M10666" s="27" t="str">
        <x:v>HHO is consumed and an alternator-fed loop is energy-negative</x:v>
      </x:c>
    </x:row>
    <x:row r="10667">
      <x:c r="A10667" s="27" t="str">
        <x:v>X06883</x:v>
      </x:c>
      <x:c r="B10667" s="27" t="str">
        <x:v>Diesel</x:v>
      </x:c>
      <x:c r="C10667" s="27" t="str">
        <x:v>Onboard mixed HHO</x:v>
      </x:c>
      <x:c r="D10667" s="27" t="str">
        <x:v>Solid oxide steam</x:v>
      </x:c>
      <x:c r="E10667" s="27" t="str">
        <x:v>Depot or stationary capture</x:v>
      </x:c>
      <x:c r="F10667" s="27" t="str">
        <x:v>Sodium-ion</x:v>
      </x:c>
      <x:c r="G10667" s="27" t="str">
        <x:v>CO2 to methanol</x:v>
      </x:c>
      <x:c r="H10667" s="27" t="str">
        <x:v>Reject</x:v>
      </x:c>
      <x:c r="I10667" s="27" t="str">
        <x:v>Station or depot</x:v>
      </x:c>
      <x:c r="J10667" s="28" t="n">
        <x:v>1</x:v>
      </x:c>
      <x:c r="K10667" s="27" t="str">
        <x:v>Mixed-gas and energy gate fail</x:v>
      </x:c>
      <x:c r="L10667" s="27" t="str">
        <x:v>Carbon-to-fuel loop</x:v>
      </x:c>
      <x:c r="M10667" s="27" t="str">
        <x:v>HHO is consumed and an alternator-fed loop is energy-negative</x:v>
      </x:c>
    </x:row>
    <x:row r="10668">
      <x:c r="A10668" s="27" t="str">
        <x:v>X06884</x:v>
      </x:c>
      <x:c r="B10668" s="27" t="str">
        <x:v>Diesel</x:v>
      </x:c>
      <x:c r="C10668" s="27" t="str">
        <x:v>Onboard mixed HHO</x:v>
      </x:c>
      <x:c r="D10668" s="27" t="str">
        <x:v>Solid oxide steam</x:v>
      </x:c>
      <x:c r="E10668" s="27" t="str">
        <x:v>Depot or stationary capture</x:v>
      </x:c>
      <x:c r="F10668" s="27" t="str">
        <x:v>Sodium-ion</x:v>
      </x:c>
      <x:c r="G10668" s="27" t="str">
        <x:v>CO2 to DME</x:v>
      </x:c>
      <x:c r="H10668" s="27" t="str">
        <x:v>Reject</x:v>
      </x:c>
      <x:c r="I10668" s="27" t="str">
        <x:v>Station or depot</x:v>
      </x:c>
      <x:c r="J10668" s="28" t="n">
        <x:v>1</x:v>
      </x:c>
      <x:c r="K10668" s="27" t="str">
        <x:v>Mixed-gas and energy gate fail</x:v>
      </x:c>
      <x:c r="L10668" s="27" t="str">
        <x:v>Carbon-to-fuel loop</x:v>
      </x:c>
      <x:c r="M10668" s="27" t="str">
        <x:v>HHO is consumed and an alternator-fed loop is energy-negative</x:v>
      </x:c>
    </x:row>
    <x:row r="10669">
      <x:c r="A10669" s="27" t="str">
        <x:v>X06885</x:v>
      </x:c>
      <x:c r="B10669" s="27" t="str">
        <x:v>Diesel</x:v>
      </x:c>
      <x:c r="C10669" s="27" t="str">
        <x:v>Onboard mixed HHO</x:v>
      </x:c>
      <x:c r="D10669" s="27" t="str">
        <x:v>Solid oxide steam</x:v>
      </x:c>
      <x:c r="E10669" s="27" t="str">
        <x:v>Depot or stationary capture</x:v>
      </x:c>
      <x:c r="F10669" s="27" t="str">
        <x:v>Sodium-ion</x:v>
      </x:c>
      <x:c r="G10669" s="27" t="str">
        <x:v>Captured PM research only</x:v>
      </x:c>
      <x:c r="H10669" s="27" t="str">
        <x:v>Reject</x:v>
      </x:c>
      <x:c r="I10669" s="27" t="str">
        <x:v>Station or depot</x:v>
      </x:c>
      <x:c r="J10669" s="28" t="n">
        <x:v>1</x:v>
      </x:c>
      <x:c r="K10669" s="27" t="str">
        <x:v>Mixed-gas and energy gate fail</x:v>
      </x:c>
      <x:c r="L10669" s="27" t="str">
        <x:v>Pollutant characterization</x:v>
      </x:c>
      <x:c r="M10669" s="27" t="str">
        <x:v>HHO is consumed and an alternator-fed loop is energy-negative</x:v>
      </x:c>
    </x:row>
    <x:row r="10670">
      <x:c r="A10670" s="27" t="str">
        <x:v>X06886</x:v>
      </x:c>
      <x:c r="B10670" s="27" t="str">
        <x:v>Diesel</x:v>
      </x:c>
      <x:c r="C10670" s="27" t="str">
        <x:v>Onboard mixed HHO</x:v>
      </x:c>
      <x:c r="D10670" s="27" t="str">
        <x:v>Solid oxide steam</x:v>
      </x:c>
      <x:c r="E10670" s="27" t="str">
        <x:v>Depot or stationary capture</x:v>
      </x:c>
      <x:c r="F10670" s="27" t="str">
        <x:v>H2-O2 RFC</x:v>
      </x:c>
      <x:c r="G10670" s="27" t="str">
        <x:v>Recovered water and heat</x:v>
      </x:c>
      <x:c r="H10670" s="27" t="str">
        <x:v>Reject</x:v>
      </x:c>
      <x:c r="I10670" s="27" t="str">
        <x:v>Station or depot</x:v>
      </x:c>
      <x:c r="J10670" s="28" t="n">
        <x:v>1</x:v>
      </x:c>
      <x:c r="K10670" s="27" t="str">
        <x:v>Mixed-gas and energy gate fail</x:v>
      </x:c>
      <x:c r="L10670" s="27" t="str">
        <x:v>Water and heat recovery</x:v>
      </x:c>
      <x:c r="M10670" s="27" t="str">
        <x:v>HHO is consumed and an alternator-fed loop is energy-negative</x:v>
      </x:c>
    </x:row>
    <x:row r="10671">
      <x:c r="A10671" s="27" t="str">
        <x:v>X06887</x:v>
      </x:c>
      <x:c r="B10671" s="27" t="str">
        <x:v>Diesel</x:v>
      </x:c>
      <x:c r="C10671" s="27" t="str">
        <x:v>Onboard mixed HHO</x:v>
      </x:c>
      <x:c r="D10671" s="27" t="str">
        <x:v>Solid oxide steam</x:v>
      </x:c>
      <x:c r="E10671" s="27" t="str">
        <x:v>Depot or stationary capture</x:v>
      </x:c>
      <x:c r="F10671" s="27" t="str">
        <x:v>H2-O2 RFC</x:v>
      </x:c>
      <x:c r="G10671" s="27" t="str">
        <x:v>CO2 to methane</x:v>
      </x:c>
      <x:c r="H10671" s="27" t="str">
        <x:v>Reject</x:v>
      </x:c>
      <x:c r="I10671" s="27" t="str">
        <x:v>Station or depot</x:v>
      </x:c>
      <x:c r="J10671" s="28" t="n">
        <x:v>1</x:v>
      </x:c>
      <x:c r="K10671" s="27" t="str">
        <x:v>Mixed-gas and energy gate fail</x:v>
      </x:c>
      <x:c r="L10671" s="27" t="str">
        <x:v>Carbon-to-fuel loop</x:v>
      </x:c>
      <x:c r="M10671" s="27" t="str">
        <x:v>HHO is consumed and an alternator-fed loop is energy-negative</x:v>
      </x:c>
    </x:row>
    <x:row r="10672">
      <x:c r="A10672" s="27" t="str">
        <x:v>X06888</x:v>
      </x:c>
      <x:c r="B10672" s="27" t="str">
        <x:v>Diesel</x:v>
      </x:c>
      <x:c r="C10672" s="27" t="str">
        <x:v>Onboard mixed HHO</x:v>
      </x:c>
      <x:c r="D10672" s="27" t="str">
        <x:v>Solid oxide steam</x:v>
      </x:c>
      <x:c r="E10672" s="27" t="str">
        <x:v>Depot or stationary capture</x:v>
      </x:c>
      <x:c r="F10672" s="27" t="str">
        <x:v>H2-O2 RFC</x:v>
      </x:c>
      <x:c r="G10672" s="27" t="str">
        <x:v>CO2 to methanol</x:v>
      </x:c>
      <x:c r="H10672" s="27" t="str">
        <x:v>Reject</x:v>
      </x:c>
      <x:c r="I10672" s="27" t="str">
        <x:v>Station or depot</x:v>
      </x:c>
      <x:c r="J10672" s="28" t="n">
        <x:v>1</x:v>
      </x:c>
      <x:c r="K10672" s="27" t="str">
        <x:v>Mixed-gas and energy gate fail</x:v>
      </x:c>
      <x:c r="L10672" s="27" t="str">
        <x:v>Carbon-to-fuel loop</x:v>
      </x:c>
      <x:c r="M10672" s="27" t="str">
        <x:v>HHO is consumed and an alternator-fed loop is energy-negative</x:v>
      </x:c>
    </x:row>
    <x:row r="10673">
      <x:c r="A10673" s="27" t="str">
        <x:v>X06889</x:v>
      </x:c>
      <x:c r="B10673" s="27" t="str">
        <x:v>Diesel</x:v>
      </x:c>
      <x:c r="C10673" s="27" t="str">
        <x:v>Onboard mixed HHO</x:v>
      </x:c>
      <x:c r="D10673" s="27" t="str">
        <x:v>Solid oxide steam</x:v>
      </x:c>
      <x:c r="E10673" s="27" t="str">
        <x:v>Depot or stationary capture</x:v>
      </x:c>
      <x:c r="F10673" s="27" t="str">
        <x:v>H2-O2 RFC</x:v>
      </x:c>
      <x:c r="G10673" s="27" t="str">
        <x:v>CO2 to DME</x:v>
      </x:c>
      <x:c r="H10673" s="27" t="str">
        <x:v>Reject</x:v>
      </x:c>
      <x:c r="I10673" s="27" t="str">
        <x:v>Station or depot</x:v>
      </x:c>
      <x:c r="J10673" s="28" t="n">
        <x:v>1</x:v>
      </x:c>
      <x:c r="K10673" s="27" t="str">
        <x:v>Mixed-gas and energy gate fail</x:v>
      </x:c>
      <x:c r="L10673" s="27" t="str">
        <x:v>Carbon-to-fuel loop</x:v>
      </x:c>
      <x:c r="M10673" s="27" t="str">
        <x:v>HHO is consumed and an alternator-fed loop is energy-negative</x:v>
      </x:c>
    </x:row>
    <x:row r="10674">
      <x:c r="A10674" s="27" t="str">
        <x:v>X06890</x:v>
      </x:c>
      <x:c r="B10674" s="27" t="str">
        <x:v>Diesel</x:v>
      </x:c>
      <x:c r="C10674" s="27" t="str">
        <x:v>Onboard mixed HHO</x:v>
      </x:c>
      <x:c r="D10674" s="27" t="str">
        <x:v>Solid oxide steam</x:v>
      </x:c>
      <x:c r="E10674" s="27" t="str">
        <x:v>Depot or stationary capture</x:v>
      </x:c>
      <x:c r="F10674" s="27" t="str">
        <x:v>H2-O2 RFC</x:v>
      </x:c>
      <x:c r="G10674" s="27" t="str">
        <x:v>Captured PM research only</x:v>
      </x:c>
      <x:c r="H10674" s="27" t="str">
        <x:v>Reject</x:v>
      </x:c>
      <x:c r="I10674" s="27" t="str">
        <x:v>Station or depot</x:v>
      </x:c>
      <x:c r="J10674" s="28" t="n">
        <x:v>1</x:v>
      </x:c>
      <x:c r="K10674" s="27" t="str">
        <x:v>Mixed-gas and energy gate fail</x:v>
      </x:c>
      <x:c r="L10674" s="27" t="str">
        <x:v>Pollutant characterization</x:v>
      </x:c>
      <x:c r="M10674" s="27" t="str">
        <x:v>HHO is consumed and an alternator-fed loop is energy-negative</x:v>
      </x:c>
    </x:row>
    <x:row r="10675">
      <x:c r="A10675" s="27" t="str">
        <x:v>X06891</x:v>
      </x:c>
      <x:c r="B10675" s="27" t="str">
        <x:v>Diesel</x:v>
      </x:c>
      <x:c r="C10675" s="27" t="str">
        <x:v>Onboard mixed HHO</x:v>
      </x:c>
      <x:c r="D10675" s="27" t="str">
        <x:v>Solid oxide steam</x:v>
      </x:c>
      <x:c r="E10675" s="27" t="str">
        <x:v>Depot or stationary capture</x:v>
      </x:c>
      <x:c r="F10675" s="27" t="str">
        <x:v>H2-Cl2 RFC</x:v>
      </x:c>
      <x:c r="G10675" s="27" t="str">
        <x:v>Recovered water and heat</x:v>
      </x:c>
      <x:c r="H10675" s="27" t="str">
        <x:v>Reject</x:v>
      </x:c>
      <x:c r="I10675" s="27" t="str">
        <x:v>Station or depot</x:v>
      </x:c>
      <x:c r="J10675" s="28" t="n">
        <x:v>1</x:v>
      </x:c>
      <x:c r="K10675" s="27" t="str">
        <x:v>Mixed-gas and energy gate fail</x:v>
      </x:c>
      <x:c r="L10675" s="27" t="str">
        <x:v>Water and heat recovery</x:v>
      </x:c>
      <x:c r="M10675" s="27" t="str">
        <x:v>HHO is consumed and an alternator-fed loop is energy-negative; H2-Cl2 storage lacks a matched chlorine loop</x:v>
      </x:c>
    </x:row>
    <x:row r="10676">
      <x:c r="A10676" s="27" t="str">
        <x:v>X06892</x:v>
      </x:c>
      <x:c r="B10676" s="27" t="str">
        <x:v>Diesel</x:v>
      </x:c>
      <x:c r="C10676" s="27" t="str">
        <x:v>Onboard mixed HHO</x:v>
      </x:c>
      <x:c r="D10676" s="27" t="str">
        <x:v>Solid oxide steam</x:v>
      </x:c>
      <x:c r="E10676" s="27" t="str">
        <x:v>Depot or stationary capture</x:v>
      </x:c>
      <x:c r="F10676" s="27" t="str">
        <x:v>H2-Cl2 RFC</x:v>
      </x:c>
      <x:c r="G10676" s="27" t="str">
        <x:v>CO2 to methane</x:v>
      </x:c>
      <x:c r="H10676" s="27" t="str">
        <x:v>Reject</x:v>
      </x:c>
      <x:c r="I10676" s="27" t="str">
        <x:v>Station or depot</x:v>
      </x:c>
      <x:c r="J10676" s="28" t="n">
        <x:v>1</x:v>
      </x:c>
      <x:c r="K10676" s="27" t="str">
        <x:v>Mixed-gas and energy gate fail</x:v>
      </x:c>
      <x:c r="L10676" s="27" t="str">
        <x:v>Carbon-to-fuel loop</x:v>
      </x:c>
      <x:c r="M10676" s="27" t="str">
        <x:v>HHO is consumed and an alternator-fed loop is energy-negative; H2-Cl2 storage lacks a matched chlorine loop</x:v>
      </x:c>
    </x:row>
    <x:row r="10677">
      <x:c r="A10677" s="27" t="str">
        <x:v>X06893</x:v>
      </x:c>
      <x:c r="B10677" s="27" t="str">
        <x:v>Diesel</x:v>
      </x:c>
      <x:c r="C10677" s="27" t="str">
        <x:v>Onboard mixed HHO</x:v>
      </x:c>
      <x:c r="D10677" s="27" t="str">
        <x:v>Solid oxide steam</x:v>
      </x:c>
      <x:c r="E10677" s="27" t="str">
        <x:v>Depot or stationary capture</x:v>
      </x:c>
      <x:c r="F10677" s="27" t="str">
        <x:v>H2-Cl2 RFC</x:v>
      </x:c>
      <x:c r="G10677" s="27" t="str">
        <x:v>CO2 to methanol</x:v>
      </x:c>
      <x:c r="H10677" s="27" t="str">
        <x:v>Reject</x:v>
      </x:c>
      <x:c r="I10677" s="27" t="str">
        <x:v>Station or depot</x:v>
      </x:c>
      <x:c r="J10677" s="28" t="n">
        <x:v>1</x:v>
      </x:c>
      <x:c r="K10677" s="27" t="str">
        <x:v>Mixed-gas and energy gate fail</x:v>
      </x:c>
      <x:c r="L10677" s="27" t="str">
        <x:v>Carbon-to-fuel loop</x:v>
      </x:c>
      <x:c r="M10677" s="27" t="str">
        <x:v>HHO is consumed and an alternator-fed loop is energy-negative; H2-Cl2 storage lacks a matched chlorine loop</x:v>
      </x:c>
    </x:row>
    <x:row r="10678">
      <x:c r="A10678" s="27" t="str">
        <x:v>X06894</x:v>
      </x:c>
      <x:c r="B10678" s="27" t="str">
        <x:v>Diesel</x:v>
      </x:c>
      <x:c r="C10678" s="27" t="str">
        <x:v>Onboard mixed HHO</x:v>
      </x:c>
      <x:c r="D10678" s="27" t="str">
        <x:v>Solid oxide steam</x:v>
      </x:c>
      <x:c r="E10678" s="27" t="str">
        <x:v>Depot or stationary capture</x:v>
      </x:c>
      <x:c r="F10678" s="27" t="str">
        <x:v>H2-Cl2 RFC</x:v>
      </x:c>
      <x:c r="G10678" s="27" t="str">
        <x:v>CO2 to DME</x:v>
      </x:c>
      <x:c r="H10678" s="27" t="str">
        <x:v>Reject</x:v>
      </x:c>
      <x:c r="I10678" s="27" t="str">
        <x:v>Station or depot</x:v>
      </x:c>
      <x:c r="J10678" s="28" t="n">
        <x:v>1</x:v>
      </x:c>
      <x:c r="K10678" s="27" t="str">
        <x:v>Mixed-gas and energy gate fail</x:v>
      </x:c>
      <x:c r="L10678" s="27" t="str">
        <x:v>Carbon-to-fuel loop</x:v>
      </x:c>
      <x:c r="M10678" s="27" t="str">
        <x:v>HHO is consumed and an alternator-fed loop is energy-negative; H2-Cl2 storage lacks a matched chlorine loop</x:v>
      </x:c>
    </x:row>
    <x:row r="10679">
      <x:c r="A10679" s="27" t="str">
        <x:v>X06895</x:v>
      </x:c>
      <x:c r="B10679" s="27" t="str">
        <x:v>Diesel</x:v>
      </x:c>
      <x:c r="C10679" s="27" t="str">
        <x:v>Onboard mixed HHO</x:v>
      </x:c>
      <x:c r="D10679" s="27" t="str">
        <x:v>Solid oxide steam</x:v>
      </x:c>
      <x:c r="E10679" s="27" t="str">
        <x:v>Depot or stationary capture</x:v>
      </x:c>
      <x:c r="F10679" s="27" t="str">
        <x:v>H2-Cl2 RFC</x:v>
      </x:c>
      <x:c r="G10679" s="27" t="str">
        <x:v>Captured PM research only</x:v>
      </x:c>
      <x:c r="H10679" s="27" t="str">
        <x:v>Reject</x:v>
      </x:c>
      <x:c r="I10679" s="27" t="str">
        <x:v>Station or depot</x:v>
      </x:c>
      <x:c r="J10679" s="28" t="n">
        <x:v>1</x:v>
      </x:c>
      <x:c r="K10679" s="27" t="str">
        <x:v>Mixed-gas and energy gate fail</x:v>
      </x:c>
      <x:c r="L10679" s="27" t="str">
        <x:v>Pollutant characterization</x:v>
      </x:c>
      <x:c r="M10679" s="27" t="str">
        <x:v>HHO is consumed and an alternator-fed loop is energy-negative; H2-Cl2 storage lacks a matched chlorine loop</x:v>
      </x:c>
    </x:row>
    <x:row r="10680">
      <x:c r="A10680" s="27" t="str">
        <x:v>X06896</x:v>
      </x:c>
      <x:c r="B10680" s="27" t="str">
        <x:v>Diesel</x:v>
      </x:c>
      <x:c r="C10680" s="27" t="str">
        <x:v>Onboard mixed HHO</x:v>
      </x:c>
      <x:c r="D10680" s="27" t="str">
        <x:v>Solid oxide steam</x:v>
      </x:c>
      <x:c r="E10680" s="27" t="str">
        <x:v>Depot or stationary capture</x:v>
      </x:c>
      <x:c r="F10680" s="27" t="str">
        <x:v>Li-Cl2</x:v>
      </x:c>
      <x:c r="G10680" s="27" t="str">
        <x:v>Recovered water and heat</x:v>
      </x:c>
      <x:c r="H10680" s="27" t="str">
        <x:v>Reject</x:v>
      </x:c>
      <x:c r="I10680" s="27" t="str">
        <x:v>Station or depot</x:v>
      </x:c>
      <x:c r="J10680" s="28" t="n">
        <x:v>1</x:v>
      </x:c>
      <x:c r="K10680" s="27" t="str">
        <x:v>Mixed-gas and energy gate fail</x:v>
      </x:c>
      <x:c r="L10680" s="27" t="str">
        <x:v>Water and heat recovery</x:v>
      </x:c>
      <x:c r="M10680" s="27" t="str">
        <x:v>HHO is consumed and an alternator-fed loop is energy-negative; Li-Cl2 storage lacks molten LiCl regeneration</x:v>
      </x:c>
    </x:row>
    <x:row r="10681">
      <x:c r="A10681" s="27" t="str">
        <x:v>X06897</x:v>
      </x:c>
      <x:c r="B10681" s="27" t="str">
        <x:v>Diesel</x:v>
      </x:c>
      <x:c r="C10681" s="27" t="str">
        <x:v>Onboard mixed HHO</x:v>
      </x:c>
      <x:c r="D10681" s="27" t="str">
        <x:v>Solid oxide steam</x:v>
      </x:c>
      <x:c r="E10681" s="27" t="str">
        <x:v>Depot or stationary capture</x:v>
      </x:c>
      <x:c r="F10681" s="27" t="str">
        <x:v>Li-Cl2</x:v>
      </x:c>
      <x:c r="G10681" s="27" t="str">
        <x:v>CO2 to methane</x:v>
      </x:c>
      <x:c r="H10681" s="27" t="str">
        <x:v>Reject</x:v>
      </x:c>
      <x:c r="I10681" s="27" t="str">
        <x:v>Station or depot</x:v>
      </x:c>
      <x:c r="J10681" s="28" t="n">
        <x:v>1</x:v>
      </x:c>
      <x:c r="K10681" s="27" t="str">
        <x:v>Mixed-gas and energy gate fail</x:v>
      </x:c>
      <x:c r="L10681" s="27" t="str">
        <x:v>Carbon-to-fuel loop</x:v>
      </x:c>
      <x:c r="M10681" s="27" t="str">
        <x:v>HHO is consumed and an alternator-fed loop is energy-negative; Li-Cl2 storage lacks molten LiCl regeneration</x:v>
      </x:c>
    </x:row>
    <x:row r="10682">
      <x:c r="A10682" s="27" t="str">
        <x:v>X06898</x:v>
      </x:c>
      <x:c r="B10682" s="27" t="str">
        <x:v>Diesel</x:v>
      </x:c>
      <x:c r="C10682" s="27" t="str">
        <x:v>Onboard mixed HHO</x:v>
      </x:c>
      <x:c r="D10682" s="27" t="str">
        <x:v>Solid oxide steam</x:v>
      </x:c>
      <x:c r="E10682" s="27" t="str">
        <x:v>Depot or stationary capture</x:v>
      </x:c>
      <x:c r="F10682" s="27" t="str">
        <x:v>Li-Cl2</x:v>
      </x:c>
      <x:c r="G10682" s="27" t="str">
        <x:v>CO2 to methanol</x:v>
      </x:c>
      <x:c r="H10682" s="27" t="str">
        <x:v>Reject</x:v>
      </x:c>
      <x:c r="I10682" s="27" t="str">
        <x:v>Station or depot</x:v>
      </x:c>
      <x:c r="J10682" s="28" t="n">
        <x:v>1</x:v>
      </x:c>
      <x:c r="K10682" s="27" t="str">
        <x:v>Mixed-gas and energy gate fail</x:v>
      </x:c>
      <x:c r="L10682" s="27" t="str">
        <x:v>Carbon-to-fuel loop</x:v>
      </x:c>
      <x:c r="M10682" s="27" t="str">
        <x:v>HHO is consumed and an alternator-fed loop is energy-negative; Li-Cl2 storage lacks molten LiCl regeneration</x:v>
      </x:c>
    </x:row>
    <x:row r="10683">
      <x:c r="A10683" s="27" t="str">
        <x:v>X06899</x:v>
      </x:c>
      <x:c r="B10683" s="27" t="str">
        <x:v>Diesel</x:v>
      </x:c>
      <x:c r="C10683" s="27" t="str">
        <x:v>Onboard mixed HHO</x:v>
      </x:c>
      <x:c r="D10683" s="27" t="str">
        <x:v>Solid oxide steam</x:v>
      </x:c>
      <x:c r="E10683" s="27" t="str">
        <x:v>Depot or stationary capture</x:v>
      </x:c>
      <x:c r="F10683" s="27" t="str">
        <x:v>Li-Cl2</x:v>
      </x:c>
      <x:c r="G10683" s="27" t="str">
        <x:v>CO2 to DME</x:v>
      </x:c>
      <x:c r="H10683" s="27" t="str">
        <x:v>Reject</x:v>
      </x:c>
      <x:c r="I10683" s="27" t="str">
        <x:v>Station or depot</x:v>
      </x:c>
      <x:c r="J10683" s="28" t="n">
        <x:v>1</x:v>
      </x:c>
      <x:c r="K10683" s="27" t="str">
        <x:v>Mixed-gas and energy gate fail</x:v>
      </x:c>
      <x:c r="L10683" s="27" t="str">
        <x:v>Carbon-to-fuel loop</x:v>
      </x:c>
      <x:c r="M10683" s="27" t="str">
        <x:v>HHO is consumed and an alternator-fed loop is energy-negative; Li-Cl2 storage lacks molten LiCl regeneration</x:v>
      </x:c>
    </x:row>
    <x:row r="10684">
      <x:c r="A10684" s="27" t="str">
        <x:v>X06900</x:v>
      </x:c>
      <x:c r="B10684" s="27" t="str">
        <x:v>Diesel</x:v>
      </x:c>
      <x:c r="C10684" s="27" t="str">
        <x:v>Onboard mixed HHO</x:v>
      </x:c>
      <x:c r="D10684" s="27" t="str">
        <x:v>Solid oxide steam</x:v>
      </x:c>
      <x:c r="E10684" s="27" t="str">
        <x:v>Depot or stationary capture</x:v>
      </x:c>
      <x:c r="F10684" s="27" t="str">
        <x:v>Li-Cl2</x:v>
      </x:c>
      <x:c r="G10684" s="27" t="str">
        <x:v>Captured PM research only</x:v>
      </x:c>
      <x:c r="H10684" s="27" t="str">
        <x:v>Reject</x:v>
      </x:c>
      <x:c r="I10684" s="27" t="str">
        <x:v>Station or depot</x:v>
      </x:c>
      <x:c r="J10684" s="28" t="n">
        <x:v>1</x:v>
      </x:c>
      <x:c r="K10684" s="27" t="str">
        <x:v>Mixed-gas and energy gate fail</x:v>
      </x:c>
      <x:c r="L10684" s="27" t="str">
        <x:v>Pollutant characterization</x:v>
      </x:c>
      <x:c r="M10684" s="27" t="str">
        <x:v>HHO is consumed and an alternator-fed loop is energy-negative; Li-Cl2 storage lacks molten LiCl regeneration</x:v>
      </x:c>
    </x:row>
    <x:row r="10685">
      <x:c r="A10685" s="27" t="str">
        <x:v>X06901</x:v>
      </x:c>
      <x:c r="B10685" s="27" t="str">
        <x:v>Diesel</x:v>
      </x:c>
      <x:c r="C10685" s="27" t="str">
        <x:v>Onboard mixed HHO</x:v>
      </x:c>
      <x:c r="D10685" s="27" t="str">
        <x:v>Aqueous LiCl</x:v>
      </x:c>
      <x:c r="E10685" s="27" t="str">
        <x:v>Baseline aftertreatment</x:v>
      </x:c>
      <x:c r="F10685" s="27" t="str">
        <x:v>LFP</x:v>
      </x:c>
      <x:c r="G10685" s="27" t="str">
        <x:v>Recovered water and heat</x:v>
      </x:c>
      <x:c r="H10685" s="27" t="str">
        <x:v>Reject</x:v>
      </x:c>
      <x:c r="I10685" s="27" t="str">
        <x:v>Vehicle linked</x:v>
      </x:c>
      <x:c r="J10685" s="28" t="n">
        <x:v>1</x:v>
      </x:c>
      <x:c r="K10685" s="27" t="str">
        <x:v>Mixed-gas and energy gate fail</x:v>
      </x:c>
      <x:c r="L10685" s="27" t="str">
        <x:v>Water and heat recovery</x:v>
      </x:c>
      <x:c r="M10685" s="27" t="str">
        <x:v>HHO is consumed and an alternator-fed loop is energy-negative</x:v>
      </x:c>
    </x:row>
    <x:row r="10686">
      <x:c r="A10686" s="27" t="str">
        <x:v>X06902</x:v>
      </x:c>
      <x:c r="B10686" s="27" t="str">
        <x:v>Diesel</x:v>
      </x:c>
      <x:c r="C10686" s="27" t="str">
        <x:v>Onboard mixed HHO</x:v>
      </x:c>
      <x:c r="D10686" s="27" t="str">
        <x:v>Aqueous LiCl</x:v>
      </x:c>
      <x:c r="E10686" s="27" t="str">
        <x:v>Baseline aftertreatment</x:v>
      </x:c>
      <x:c r="F10686" s="27" t="str">
        <x:v>LFP</x:v>
      </x:c>
      <x:c r="G10686" s="27" t="str">
        <x:v>CO2 to methane</x:v>
      </x:c>
      <x:c r="H10686" s="27" t="str">
        <x:v>Reject</x:v>
      </x:c>
      <x:c r="I10686" s="27" t="str">
        <x:v>Vehicle linked</x:v>
      </x:c>
      <x:c r="J10686" s="28" t="n">
        <x:v>1</x:v>
      </x:c>
      <x:c r="K10686" s="27" t="str">
        <x:v>Mixed-gas and energy gate fail</x:v>
      </x:c>
      <x:c r="L10686" s="27" t="str">
        <x:v>Carbon-to-fuel loop</x:v>
      </x:c>
      <x:c r="M10686" s="27" t="str">
        <x:v>HHO is consumed and an alternator-fed loop is energy-negative; CO2 product needs reactive capture and regeneration</x:v>
      </x:c>
    </x:row>
    <x:row r="10687">
      <x:c r="A10687" s="27" t="str">
        <x:v>X06903</x:v>
      </x:c>
      <x:c r="B10687" s="27" t="str">
        <x:v>Diesel</x:v>
      </x:c>
      <x:c r="C10687" s="27" t="str">
        <x:v>Onboard mixed HHO</x:v>
      </x:c>
      <x:c r="D10687" s="27" t="str">
        <x:v>Aqueous LiCl</x:v>
      </x:c>
      <x:c r="E10687" s="27" t="str">
        <x:v>Baseline aftertreatment</x:v>
      </x:c>
      <x:c r="F10687" s="27" t="str">
        <x:v>LFP</x:v>
      </x:c>
      <x:c r="G10687" s="27" t="str">
        <x:v>CO2 to methanol</x:v>
      </x:c>
      <x:c r="H10687" s="27" t="str">
        <x:v>Reject</x:v>
      </x:c>
      <x:c r="I10687" s="27" t="str">
        <x:v>Vehicle linked</x:v>
      </x:c>
      <x:c r="J10687" s="28" t="n">
        <x:v>1</x:v>
      </x:c>
      <x:c r="K10687" s="27" t="str">
        <x:v>Mixed-gas and energy gate fail</x:v>
      </x:c>
      <x:c r="L10687" s="27" t="str">
        <x:v>Carbon-to-fuel loop</x:v>
      </x:c>
      <x:c r="M10687" s="27" t="str">
        <x:v>HHO is consumed and an alternator-fed loop is energy-negative; CO2 product needs reactive capture and regeneration</x:v>
      </x:c>
    </x:row>
    <x:row r="10688">
      <x:c r="A10688" s="27" t="str">
        <x:v>X06904</x:v>
      </x:c>
      <x:c r="B10688" s="27" t="str">
        <x:v>Diesel</x:v>
      </x:c>
      <x:c r="C10688" s="27" t="str">
        <x:v>Onboard mixed HHO</x:v>
      </x:c>
      <x:c r="D10688" s="27" t="str">
        <x:v>Aqueous LiCl</x:v>
      </x:c>
      <x:c r="E10688" s="27" t="str">
        <x:v>Baseline aftertreatment</x:v>
      </x:c>
      <x:c r="F10688" s="27" t="str">
        <x:v>LFP</x:v>
      </x:c>
      <x:c r="G10688" s="27" t="str">
        <x:v>CO2 to DME</x:v>
      </x:c>
      <x:c r="H10688" s="27" t="str">
        <x:v>Reject</x:v>
      </x:c>
      <x:c r="I10688" s="27" t="str">
        <x:v>Vehicle linked</x:v>
      </x:c>
      <x:c r="J10688" s="28" t="n">
        <x:v>1</x:v>
      </x:c>
      <x:c r="K10688" s="27" t="str">
        <x:v>Mixed-gas and energy gate fail</x:v>
      </x:c>
      <x:c r="L10688" s="27" t="str">
        <x:v>Carbon-to-fuel loop</x:v>
      </x:c>
      <x:c r="M10688" s="27" t="str">
        <x:v>HHO is consumed and an alternator-fed loop is energy-negative; CO2 product needs reactive capture and regeneration</x:v>
      </x:c>
    </x:row>
    <x:row r="10689">
      <x:c r="A10689" s="27" t="str">
        <x:v>X06905</x:v>
      </x:c>
      <x:c r="B10689" s="27" t="str">
        <x:v>Diesel</x:v>
      </x:c>
      <x:c r="C10689" s="27" t="str">
        <x:v>Onboard mixed HHO</x:v>
      </x:c>
      <x:c r="D10689" s="27" t="str">
        <x:v>Aqueous LiCl</x:v>
      </x:c>
      <x:c r="E10689" s="27" t="str">
        <x:v>Baseline aftertreatment</x:v>
      </x:c>
      <x:c r="F10689" s="27" t="str">
        <x:v>LFP</x:v>
      </x:c>
      <x:c r="G10689" s="27" t="str">
        <x:v>Captured PM research only</x:v>
      </x:c>
      <x:c r="H10689" s="27" t="str">
        <x:v>Reject</x:v>
      </x:c>
      <x:c r="I10689" s="27" t="str">
        <x:v>Vehicle linked</x:v>
      </x:c>
      <x:c r="J10689" s="28" t="n">
        <x:v>1</x:v>
      </x:c>
      <x:c r="K10689" s="27" t="str">
        <x:v>Mixed-gas and energy gate fail</x:v>
      </x:c>
      <x:c r="L10689" s="27" t="str">
        <x:v>Pollutant characterization</x:v>
      </x:c>
      <x:c r="M10689" s="27" t="str">
        <x:v>HHO is consumed and an alternator-fed loop is energy-negative</x:v>
      </x:c>
    </x:row>
    <x:row r="10690">
      <x:c r="A10690" s="27" t="str">
        <x:v>X06906</x:v>
      </x:c>
      <x:c r="B10690" s="27" t="str">
        <x:v>Diesel</x:v>
      </x:c>
      <x:c r="C10690" s="27" t="str">
        <x:v>Onboard mixed HHO</x:v>
      </x:c>
      <x:c r="D10690" s="27" t="str">
        <x:v>Aqueous LiCl</x:v>
      </x:c>
      <x:c r="E10690" s="27" t="str">
        <x:v>Baseline aftertreatment</x:v>
      </x:c>
      <x:c r="F10690" s="27" t="str">
        <x:v>Sodium-ion</x:v>
      </x:c>
      <x:c r="G10690" s="27" t="str">
        <x:v>Recovered water and heat</x:v>
      </x:c>
      <x:c r="H10690" s="27" t="str">
        <x:v>Reject</x:v>
      </x:c>
      <x:c r="I10690" s="27" t="str">
        <x:v>Vehicle linked</x:v>
      </x:c>
      <x:c r="J10690" s="28" t="n">
        <x:v>1</x:v>
      </x:c>
      <x:c r="K10690" s="27" t="str">
        <x:v>Mixed-gas and energy gate fail</x:v>
      </x:c>
      <x:c r="L10690" s="27" t="str">
        <x:v>Water and heat recovery</x:v>
      </x:c>
      <x:c r="M10690" s="27" t="str">
        <x:v>HHO is consumed and an alternator-fed loop is energy-negative</x:v>
      </x:c>
    </x:row>
    <x:row r="10691">
      <x:c r="A10691" s="27" t="str">
        <x:v>X06907</x:v>
      </x:c>
      <x:c r="B10691" s="27" t="str">
        <x:v>Diesel</x:v>
      </x:c>
      <x:c r="C10691" s="27" t="str">
        <x:v>Onboard mixed HHO</x:v>
      </x:c>
      <x:c r="D10691" s="27" t="str">
        <x:v>Aqueous LiCl</x:v>
      </x:c>
      <x:c r="E10691" s="27" t="str">
        <x:v>Baseline aftertreatment</x:v>
      </x:c>
      <x:c r="F10691" s="27" t="str">
        <x:v>Sodium-ion</x:v>
      </x:c>
      <x:c r="G10691" s="27" t="str">
        <x:v>CO2 to methane</x:v>
      </x:c>
      <x:c r="H10691" s="27" t="str">
        <x:v>Reject</x:v>
      </x:c>
      <x:c r="I10691" s="27" t="str">
        <x:v>Vehicle linked</x:v>
      </x:c>
      <x:c r="J10691" s="28" t="n">
        <x:v>1</x:v>
      </x:c>
      <x:c r="K10691" s="27" t="str">
        <x:v>Mixed-gas and energy gate fail</x:v>
      </x:c>
      <x:c r="L10691" s="27" t="str">
        <x:v>Carbon-to-fuel loop</x:v>
      </x:c>
      <x:c r="M10691" s="27" t="str">
        <x:v>HHO is consumed and an alternator-fed loop is energy-negative; CO2 product needs reactive capture and regeneration</x:v>
      </x:c>
    </x:row>
    <x:row r="10692">
      <x:c r="A10692" s="27" t="str">
        <x:v>X06908</x:v>
      </x:c>
      <x:c r="B10692" s="27" t="str">
        <x:v>Diesel</x:v>
      </x:c>
      <x:c r="C10692" s="27" t="str">
        <x:v>Onboard mixed HHO</x:v>
      </x:c>
      <x:c r="D10692" s="27" t="str">
        <x:v>Aqueous LiCl</x:v>
      </x:c>
      <x:c r="E10692" s="27" t="str">
        <x:v>Baseline aftertreatment</x:v>
      </x:c>
      <x:c r="F10692" s="27" t="str">
        <x:v>Sodium-ion</x:v>
      </x:c>
      <x:c r="G10692" s="27" t="str">
        <x:v>CO2 to methanol</x:v>
      </x:c>
      <x:c r="H10692" s="27" t="str">
        <x:v>Reject</x:v>
      </x:c>
      <x:c r="I10692" s="27" t="str">
        <x:v>Vehicle linked</x:v>
      </x:c>
      <x:c r="J10692" s="28" t="n">
        <x:v>1</x:v>
      </x:c>
      <x:c r="K10692" s="27" t="str">
        <x:v>Mixed-gas and energy gate fail</x:v>
      </x:c>
      <x:c r="L10692" s="27" t="str">
        <x:v>Carbon-to-fuel loop</x:v>
      </x:c>
      <x:c r="M10692" s="27" t="str">
        <x:v>HHO is consumed and an alternator-fed loop is energy-negative; CO2 product needs reactive capture and regeneration</x:v>
      </x:c>
    </x:row>
    <x:row r="10693">
      <x:c r="A10693" s="27" t="str">
        <x:v>X06909</x:v>
      </x:c>
      <x:c r="B10693" s="27" t="str">
        <x:v>Diesel</x:v>
      </x:c>
      <x:c r="C10693" s="27" t="str">
        <x:v>Onboard mixed HHO</x:v>
      </x:c>
      <x:c r="D10693" s="27" t="str">
        <x:v>Aqueous LiCl</x:v>
      </x:c>
      <x:c r="E10693" s="27" t="str">
        <x:v>Baseline aftertreatment</x:v>
      </x:c>
      <x:c r="F10693" s="27" t="str">
        <x:v>Sodium-ion</x:v>
      </x:c>
      <x:c r="G10693" s="27" t="str">
        <x:v>CO2 to DME</x:v>
      </x:c>
      <x:c r="H10693" s="27" t="str">
        <x:v>Reject</x:v>
      </x:c>
      <x:c r="I10693" s="27" t="str">
        <x:v>Vehicle linked</x:v>
      </x:c>
      <x:c r="J10693" s="28" t="n">
        <x:v>1</x:v>
      </x:c>
      <x:c r="K10693" s="27" t="str">
        <x:v>Mixed-gas and energy gate fail</x:v>
      </x:c>
      <x:c r="L10693" s="27" t="str">
        <x:v>Carbon-to-fuel loop</x:v>
      </x:c>
      <x:c r="M10693" s="27" t="str">
        <x:v>HHO is consumed and an alternator-fed loop is energy-negative; CO2 product needs reactive capture and regeneration</x:v>
      </x:c>
    </x:row>
    <x:row r="10694">
      <x:c r="A10694" s="27" t="str">
        <x:v>X06910</x:v>
      </x:c>
      <x:c r="B10694" s="27" t="str">
        <x:v>Diesel</x:v>
      </x:c>
      <x:c r="C10694" s="27" t="str">
        <x:v>Onboard mixed HHO</x:v>
      </x:c>
      <x:c r="D10694" s="27" t="str">
        <x:v>Aqueous LiCl</x:v>
      </x:c>
      <x:c r="E10694" s="27" t="str">
        <x:v>Baseline aftertreatment</x:v>
      </x:c>
      <x:c r="F10694" s="27" t="str">
        <x:v>Sodium-ion</x:v>
      </x:c>
      <x:c r="G10694" s="27" t="str">
        <x:v>Captured PM research only</x:v>
      </x:c>
      <x:c r="H10694" s="27" t="str">
        <x:v>Reject</x:v>
      </x:c>
      <x:c r="I10694" s="27" t="str">
        <x:v>Vehicle linked</x:v>
      </x:c>
      <x:c r="J10694" s="28" t="n">
        <x:v>1</x:v>
      </x:c>
      <x:c r="K10694" s="27" t="str">
        <x:v>Mixed-gas and energy gate fail</x:v>
      </x:c>
      <x:c r="L10694" s="27" t="str">
        <x:v>Pollutant characterization</x:v>
      </x:c>
      <x:c r="M10694" s="27" t="str">
        <x:v>HHO is consumed and an alternator-fed loop is energy-negative</x:v>
      </x:c>
    </x:row>
    <x:row r="10695">
      <x:c r="A10695" s="27" t="str">
        <x:v>X06911</x:v>
      </x:c>
      <x:c r="B10695" s="27" t="str">
        <x:v>Diesel</x:v>
      </x:c>
      <x:c r="C10695" s="27" t="str">
        <x:v>Onboard mixed HHO</x:v>
      </x:c>
      <x:c r="D10695" s="27" t="str">
        <x:v>Aqueous LiCl</x:v>
      </x:c>
      <x:c r="E10695" s="27" t="str">
        <x:v>Baseline aftertreatment</x:v>
      </x:c>
      <x:c r="F10695" s="27" t="str">
        <x:v>H2-O2 RFC</x:v>
      </x:c>
      <x:c r="G10695" s="27" t="str">
        <x:v>Recovered water and heat</x:v>
      </x:c>
      <x:c r="H10695" s="27" t="str">
        <x:v>Reject</x:v>
      </x:c>
      <x:c r="I10695" s="27" t="str">
        <x:v>Vehicle linked</x:v>
      </x:c>
      <x:c r="J10695" s="28" t="n">
        <x:v>1</x:v>
      </x:c>
      <x:c r="K10695" s="27" t="str">
        <x:v>Mixed-gas and energy gate fail</x:v>
      </x:c>
      <x:c r="L10695" s="27" t="str">
        <x:v>Water and heat recovery</x:v>
      </x:c>
      <x:c r="M10695" s="27" t="str">
        <x:v>HHO is consumed and an alternator-fed loop is energy-negative; H2-O2 storage lacks matching water electrolysis products</x:v>
      </x:c>
    </x:row>
    <x:row r="10696">
      <x:c r="A10696" s="27" t="str">
        <x:v>X06912</x:v>
      </x:c>
      <x:c r="B10696" s="27" t="str">
        <x:v>Diesel</x:v>
      </x:c>
      <x:c r="C10696" s="27" t="str">
        <x:v>Onboard mixed HHO</x:v>
      </x:c>
      <x:c r="D10696" s="27" t="str">
        <x:v>Aqueous LiCl</x:v>
      </x:c>
      <x:c r="E10696" s="27" t="str">
        <x:v>Baseline aftertreatment</x:v>
      </x:c>
      <x:c r="F10696" s="27" t="str">
        <x:v>H2-O2 RFC</x:v>
      </x:c>
      <x:c r="G10696" s="27" t="str">
        <x:v>CO2 to methane</x:v>
      </x:c>
      <x:c r="H10696" s="27" t="str">
        <x:v>Reject</x:v>
      </x:c>
      <x:c r="I10696" s="27" t="str">
        <x:v>Vehicle linked</x:v>
      </x:c>
      <x:c r="J10696" s="28" t="n">
        <x:v>1</x:v>
      </x:c>
      <x:c r="K10696" s="27" t="str">
        <x:v>Mixed-gas and energy gate fail</x:v>
      </x:c>
      <x:c r="L10696" s="27" t="str">
        <x:v>Carbon-to-fuel loop</x:v>
      </x:c>
      <x:c r="M10696" s="27" t="str">
        <x:v>HHO is consumed and an alternator-fed loop is energy-negative; CO2 product needs reactive capture and regeneration; H2-O2 storage lacks matching water electrolysis products</x:v>
      </x:c>
    </x:row>
    <x:row r="10697">
      <x:c r="A10697" s="27" t="str">
        <x:v>X06913</x:v>
      </x:c>
      <x:c r="B10697" s="27" t="str">
        <x:v>Diesel</x:v>
      </x:c>
      <x:c r="C10697" s="27" t="str">
        <x:v>Onboard mixed HHO</x:v>
      </x:c>
      <x:c r="D10697" s="27" t="str">
        <x:v>Aqueous LiCl</x:v>
      </x:c>
      <x:c r="E10697" s="27" t="str">
        <x:v>Baseline aftertreatment</x:v>
      </x:c>
      <x:c r="F10697" s="27" t="str">
        <x:v>H2-O2 RFC</x:v>
      </x:c>
      <x:c r="G10697" s="27" t="str">
        <x:v>CO2 to methanol</x:v>
      </x:c>
      <x:c r="H10697" s="27" t="str">
        <x:v>Reject</x:v>
      </x:c>
      <x:c r="I10697" s="27" t="str">
        <x:v>Vehicle linked</x:v>
      </x:c>
      <x:c r="J10697" s="28" t="n">
        <x:v>1</x:v>
      </x:c>
      <x:c r="K10697" s="27" t="str">
        <x:v>Mixed-gas and energy gate fail</x:v>
      </x:c>
      <x:c r="L10697" s="27" t="str">
        <x:v>Carbon-to-fuel loop</x:v>
      </x:c>
      <x:c r="M10697" s="27" t="str">
        <x:v>HHO is consumed and an alternator-fed loop is energy-negative; CO2 product needs reactive capture and regeneration; H2-O2 storage lacks matching water electrolysis products</x:v>
      </x:c>
    </x:row>
    <x:row r="10698">
      <x:c r="A10698" s="27" t="str">
        <x:v>X06914</x:v>
      </x:c>
      <x:c r="B10698" s="27" t="str">
        <x:v>Diesel</x:v>
      </x:c>
      <x:c r="C10698" s="27" t="str">
        <x:v>Onboard mixed HHO</x:v>
      </x:c>
      <x:c r="D10698" s="27" t="str">
        <x:v>Aqueous LiCl</x:v>
      </x:c>
      <x:c r="E10698" s="27" t="str">
        <x:v>Baseline aftertreatment</x:v>
      </x:c>
      <x:c r="F10698" s="27" t="str">
        <x:v>H2-O2 RFC</x:v>
      </x:c>
      <x:c r="G10698" s="27" t="str">
        <x:v>CO2 to DME</x:v>
      </x:c>
      <x:c r="H10698" s="27" t="str">
        <x:v>Reject</x:v>
      </x:c>
      <x:c r="I10698" s="27" t="str">
        <x:v>Vehicle linked</x:v>
      </x:c>
      <x:c r="J10698" s="28" t="n">
        <x:v>1</x:v>
      </x:c>
      <x:c r="K10698" s="27" t="str">
        <x:v>Mixed-gas and energy gate fail</x:v>
      </x:c>
      <x:c r="L10698" s="27" t="str">
        <x:v>Carbon-to-fuel loop</x:v>
      </x:c>
      <x:c r="M10698" s="27" t="str">
        <x:v>HHO is consumed and an alternator-fed loop is energy-negative; CO2 product needs reactive capture and regeneration; H2-O2 storage lacks matching water electrolysis products</x:v>
      </x:c>
    </x:row>
    <x:row r="10699">
      <x:c r="A10699" s="27" t="str">
        <x:v>X06915</x:v>
      </x:c>
      <x:c r="B10699" s="27" t="str">
        <x:v>Diesel</x:v>
      </x:c>
      <x:c r="C10699" s="27" t="str">
        <x:v>Onboard mixed HHO</x:v>
      </x:c>
      <x:c r="D10699" s="27" t="str">
        <x:v>Aqueous LiCl</x:v>
      </x:c>
      <x:c r="E10699" s="27" t="str">
        <x:v>Baseline aftertreatment</x:v>
      </x:c>
      <x:c r="F10699" s="27" t="str">
        <x:v>H2-O2 RFC</x:v>
      </x:c>
      <x:c r="G10699" s="27" t="str">
        <x:v>Captured PM research only</x:v>
      </x:c>
      <x:c r="H10699" s="27" t="str">
        <x:v>Reject</x:v>
      </x:c>
      <x:c r="I10699" s="27" t="str">
        <x:v>Vehicle linked</x:v>
      </x:c>
      <x:c r="J10699" s="28" t="n">
        <x:v>1</x:v>
      </x:c>
      <x:c r="K10699" s="27" t="str">
        <x:v>Mixed-gas and energy gate fail</x:v>
      </x:c>
      <x:c r="L10699" s="27" t="str">
        <x:v>Pollutant characterization</x:v>
      </x:c>
      <x:c r="M10699" s="27" t="str">
        <x:v>HHO is consumed and an alternator-fed loop is energy-negative; H2-O2 storage lacks matching water electrolysis products</x:v>
      </x:c>
    </x:row>
    <x:row r="10700">
      <x:c r="A10700" s="27" t="str">
        <x:v>X06916</x:v>
      </x:c>
      <x:c r="B10700" s="27" t="str">
        <x:v>Diesel</x:v>
      </x:c>
      <x:c r="C10700" s="27" t="str">
        <x:v>Onboard mixed HHO</x:v>
      </x:c>
      <x:c r="D10700" s="27" t="str">
        <x:v>Aqueous LiCl</x:v>
      </x:c>
      <x:c r="E10700" s="27" t="str">
        <x:v>Baseline aftertreatment</x:v>
      </x:c>
      <x:c r="F10700" s="27" t="str">
        <x:v>H2-Cl2 RFC</x:v>
      </x:c>
      <x:c r="G10700" s="27" t="str">
        <x:v>Recovered water and heat</x:v>
      </x:c>
      <x:c r="H10700" s="27" t="str">
        <x:v>Reject</x:v>
      </x:c>
      <x:c r="I10700" s="27" t="str">
        <x:v>Vehicle linked</x:v>
      </x:c>
      <x:c r="J10700" s="28" t="n">
        <x:v>1</x:v>
      </x:c>
      <x:c r="K10700" s="27" t="str">
        <x:v>Chlorine or lithium onboard gate fail</x:v>
      </x:c>
      <x:c r="L10700" s="27" t="str">
        <x:v>Water and heat recovery</x:v>
      </x:c>
      <x:c r="M10700" s="27" t="str">
        <x:v>HHO is consumed and an alternator-fed loop is energy-negative; Chlorine or lithium inventory is not accepted in the vehicle module</x:v>
      </x:c>
    </x:row>
    <x:row r="10701">
      <x:c r="A10701" s="27" t="str">
        <x:v>X06917</x:v>
      </x:c>
      <x:c r="B10701" s="27" t="str">
        <x:v>Diesel</x:v>
      </x:c>
      <x:c r="C10701" s="27" t="str">
        <x:v>Onboard mixed HHO</x:v>
      </x:c>
      <x:c r="D10701" s="27" t="str">
        <x:v>Aqueous LiCl</x:v>
      </x:c>
      <x:c r="E10701" s="27" t="str">
        <x:v>Baseline aftertreatment</x:v>
      </x:c>
      <x:c r="F10701" s="27" t="str">
        <x:v>H2-Cl2 RFC</x:v>
      </x:c>
      <x:c r="G10701" s="27" t="str">
        <x:v>CO2 to methane</x:v>
      </x:c>
      <x:c r="H10701" s="27" t="str">
        <x:v>Reject</x:v>
      </x:c>
      <x:c r="I10701" s="27" t="str">
        <x:v>Vehicle linked</x:v>
      </x:c>
      <x:c r="J10701" s="28" t="n">
        <x:v>1</x:v>
      </x:c>
      <x:c r="K10701" s="27" t="str">
        <x:v>Chlorine or lithium onboard gate fail</x:v>
      </x:c>
      <x:c r="L10701" s="27" t="str">
        <x:v>Carbon-to-fuel loop</x:v>
      </x:c>
      <x:c r="M10701" s="27" t="str">
        <x:v>HHO is consumed and an alternator-fed loop is energy-negative; CO2 product needs reactive capture and regeneration; Chlorine or lithium inventory is not accepted in the vehicle module</x:v>
      </x:c>
    </x:row>
    <x:row r="10702">
      <x:c r="A10702" s="27" t="str">
        <x:v>X06918</x:v>
      </x:c>
      <x:c r="B10702" s="27" t="str">
        <x:v>Diesel</x:v>
      </x:c>
      <x:c r="C10702" s="27" t="str">
        <x:v>Onboard mixed HHO</x:v>
      </x:c>
      <x:c r="D10702" s="27" t="str">
        <x:v>Aqueous LiCl</x:v>
      </x:c>
      <x:c r="E10702" s="27" t="str">
        <x:v>Baseline aftertreatment</x:v>
      </x:c>
      <x:c r="F10702" s="27" t="str">
        <x:v>H2-Cl2 RFC</x:v>
      </x:c>
      <x:c r="G10702" s="27" t="str">
        <x:v>CO2 to methanol</x:v>
      </x:c>
      <x:c r="H10702" s="27" t="str">
        <x:v>Reject</x:v>
      </x:c>
      <x:c r="I10702" s="27" t="str">
        <x:v>Vehicle linked</x:v>
      </x:c>
      <x:c r="J10702" s="28" t="n">
        <x:v>1</x:v>
      </x:c>
      <x:c r="K10702" s="27" t="str">
        <x:v>Chlorine or lithium onboard gate fail</x:v>
      </x:c>
      <x:c r="L10702" s="27" t="str">
        <x:v>Carbon-to-fuel loop</x:v>
      </x:c>
      <x:c r="M10702" s="27" t="str">
        <x:v>HHO is consumed and an alternator-fed loop is energy-negative; CO2 product needs reactive capture and regeneration; Chlorine or lithium inventory is not accepted in the vehicle module</x:v>
      </x:c>
    </x:row>
    <x:row r="10703">
      <x:c r="A10703" s="27" t="str">
        <x:v>X06919</x:v>
      </x:c>
      <x:c r="B10703" s="27" t="str">
        <x:v>Diesel</x:v>
      </x:c>
      <x:c r="C10703" s="27" t="str">
        <x:v>Onboard mixed HHO</x:v>
      </x:c>
      <x:c r="D10703" s="27" t="str">
        <x:v>Aqueous LiCl</x:v>
      </x:c>
      <x:c r="E10703" s="27" t="str">
        <x:v>Baseline aftertreatment</x:v>
      </x:c>
      <x:c r="F10703" s="27" t="str">
        <x:v>H2-Cl2 RFC</x:v>
      </x:c>
      <x:c r="G10703" s="27" t="str">
        <x:v>CO2 to DME</x:v>
      </x:c>
      <x:c r="H10703" s="27" t="str">
        <x:v>Reject</x:v>
      </x:c>
      <x:c r="I10703" s="27" t="str">
        <x:v>Vehicle linked</x:v>
      </x:c>
      <x:c r="J10703" s="28" t="n">
        <x:v>1</x:v>
      </x:c>
      <x:c r="K10703" s="27" t="str">
        <x:v>Chlorine or lithium onboard gate fail</x:v>
      </x:c>
      <x:c r="L10703" s="27" t="str">
        <x:v>Carbon-to-fuel loop</x:v>
      </x:c>
      <x:c r="M10703" s="27" t="str">
        <x:v>HHO is consumed and an alternator-fed loop is energy-negative; CO2 product needs reactive capture and regeneration; Chlorine or lithium inventory is not accepted in the vehicle module</x:v>
      </x:c>
    </x:row>
    <x:row r="10704">
      <x:c r="A10704" s="27" t="str">
        <x:v>X06920</x:v>
      </x:c>
      <x:c r="B10704" s="27" t="str">
        <x:v>Diesel</x:v>
      </x:c>
      <x:c r="C10704" s="27" t="str">
        <x:v>Onboard mixed HHO</x:v>
      </x:c>
      <x:c r="D10704" s="27" t="str">
        <x:v>Aqueous LiCl</x:v>
      </x:c>
      <x:c r="E10704" s="27" t="str">
        <x:v>Baseline aftertreatment</x:v>
      </x:c>
      <x:c r="F10704" s="27" t="str">
        <x:v>H2-Cl2 RFC</x:v>
      </x:c>
      <x:c r="G10704" s="27" t="str">
        <x:v>Captured PM research only</x:v>
      </x:c>
      <x:c r="H10704" s="27" t="str">
        <x:v>Reject</x:v>
      </x:c>
      <x:c r="I10704" s="27" t="str">
        <x:v>Vehicle linked</x:v>
      </x:c>
      <x:c r="J10704" s="28" t="n">
        <x:v>1</x:v>
      </x:c>
      <x:c r="K10704" s="27" t="str">
        <x:v>Chlorine or lithium onboard gate fail</x:v>
      </x:c>
      <x:c r="L10704" s="27" t="str">
        <x:v>Pollutant characterization</x:v>
      </x:c>
      <x:c r="M10704" s="27" t="str">
        <x:v>HHO is consumed and an alternator-fed loop is energy-negative; Chlorine or lithium inventory is not accepted in the vehicle module</x:v>
      </x:c>
    </x:row>
    <x:row r="10705">
      <x:c r="A10705" s="27" t="str">
        <x:v>X06921</x:v>
      </x:c>
      <x:c r="B10705" s="27" t="str">
        <x:v>Diesel</x:v>
      </x:c>
      <x:c r="C10705" s="27" t="str">
        <x:v>Onboard mixed HHO</x:v>
      </x:c>
      <x:c r="D10705" s="27" t="str">
        <x:v>Aqueous LiCl</x:v>
      </x:c>
      <x:c r="E10705" s="27" t="str">
        <x:v>Baseline aftertreatment</x:v>
      </x:c>
      <x:c r="F10705" s="27" t="str">
        <x:v>Li-Cl2</x:v>
      </x:c>
      <x:c r="G10705" s="27" t="str">
        <x:v>Recovered water and heat</x:v>
      </x:c>
      <x:c r="H10705" s="27" t="str">
        <x:v>Reject</x:v>
      </x:c>
      <x:c r="I10705" s="27" t="str">
        <x:v>Vehicle linked</x:v>
      </x:c>
      <x:c r="J10705" s="28" t="n">
        <x:v>1</x:v>
      </x:c>
      <x:c r="K10705" s="27" t="str">
        <x:v>Chlorine or lithium onboard gate fail</x:v>
      </x:c>
      <x:c r="L10705" s="27" t="str">
        <x:v>Water and heat recovery</x:v>
      </x:c>
      <x:c r="M10705" s="27" t="str">
        <x:v>HHO is consumed and an alternator-fed loop is energy-negative; Li-Cl2 storage lacks molten LiCl regeneration; Chlorine or lithium inventory is not accepted in the vehicle module</x:v>
      </x:c>
    </x:row>
    <x:row r="10706">
      <x:c r="A10706" s="27" t="str">
        <x:v>X06922</x:v>
      </x:c>
      <x:c r="B10706" s="27" t="str">
        <x:v>Diesel</x:v>
      </x:c>
      <x:c r="C10706" s="27" t="str">
        <x:v>Onboard mixed HHO</x:v>
      </x:c>
      <x:c r="D10706" s="27" t="str">
        <x:v>Aqueous LiCl</x:v>
      </x:c>
      <x:c r="E10706" s="27" t="str">
        <x:v>Baseline aftertreatment</x:v>
      </x:c>
      <x:c r="F10706" s="27" t="str">
        <x:v>Li-Cl2</x:v>
      </x:c>
      <x:c r="G10706" s="27" t="str">
        <x:v>CO2 to methane</x:v>
      </x:c>
      <x:c r="H10706" s="27" t="str">
        <x:v>Reject</x:v>
      </x:c>
      <x:c r="I10706" s="27" t="str">
        <x:v>Vehicle linked</x:v>
      </x:c>
      <x:c r="J10706" s="28" t="n">
        <x:v>1</x:v>
      </x:c>
      <x:c r="K10706" s="27" t="str">
        <x:v>Chlorine or lithium onboard gate fail</x:v>
      </x:c>
      <x:c r="L10706" s="27" t="str">
        <x:v>Carbon-to-fuel loop</x:v>
      </x:c>
      <x:c r="M10706" s="27" t="str">
        <x:v>HHO is consumed and an alternator-fed loop is energy-negative; CO2 product needs reactive capture and regeneration; Li-Cl2 storage lacks molten LiCl regeneration; Chlorine or lithium inventory is not accepted in the vehicle module</x:v>
      </x:c>
    </x:row>
    <x:row r="10707">
      <x:c r="A10707" s="27" t="str">
        <x:v>X06923</x:v>
      </x:c>
      <x:c r="B10707" s="27" t="str">
        <x:v>Diesel</x:v>
      </x:c>
      <x:c r="C10707" s="27" t="str">
        <x:v>Onboard mixed HHO</x:v>
      </x:c>
      <x:c r="D10707" s="27" t="str">
        <x:v>Aqueous LiCl</x:v>
      </x:c>
      <x:c r="E10707" s="27" t="str">
        <x:v>Baseline aftertreatment</x:v>
      </x:c>
      <x:c r="F10707" s="27" t="str">
        <x:v>Li-Cl2</x:v>
      </x:c>
      <x:c r="G10707" s="27" t="str">
        <x:v>CO2 to methanol</x:v>
      </x:c>
      <x:c r="H10707" s="27" t="str">
        <x:v>Reject</x:v>
      </x:c>
      <x:c r="I10707" s="27" t="str">
        <x:v>Vehicle linked</x:v>
      </x:c>
      <x:c r="J10707" s="28" t="n">
        <x:v>1</x:v>
      </x:c>
      <x:c r="K10707" s="27" t="str">
        <x:v>Chlorine or lithium onboard gate fail</x:v>
      </x:c>
      <x:c r="L10707" s="27" t="str">
        <x:v>Carbon-to-fuel loop</x:v>
      </x:c>
      <x:c r="M10707" s="27" t="str">
        <x:v>HHO is consumed and an alternator-fed loop is energy-negative; CO2 product needs reactive capture and regeneration; Li-Cl2 storage lacks molten LiCl regeneration; Chlorine or lithium inventory is not accepted in the vehicle module</x:v>
      </x:c>
    </x:row>
    <x:row r="10708">
      <x:c r="A10708" s="27" t="str">
        <x:v>X06924</x:v>
      </x:c>
      <x:c r="B10708" s="27" t="str">
        <x:v>Diesel</x:v>
      </x:c>
      <x:c r="C10708" s="27" t="str">
        <x:v>Onboard mixed HHO</x:v>
      </x:c>
      <x:c r="D10708" s="27" t="str">
        <x:v>Aqueous LiCl</x:v>
      </x:c>
      <x:c r="E10708" s="27" t="str">
        <x:v>Baseline aftertreatment</x:v>
      </x:c>
      <x:c r="F10708" s="27" t="str">
        <x:v>Li-Cl2</x:v>
      </x:c>
      <x:c r="G10708" s="27" t="str">
        <x:v>CO2 to DME</x:v>
      </x:c>
      <x:c r="H10708" s="27" t="str">
        <x:v>Reject</x:v>
      </x:c>
      <x:c r="I10708" s="27" t="str">
        <x:v>Vehicle linked</x:v>
      </x:c>
      <x:c r="J10708" s="28" t="n">
        <x:v>1</x:v>
      </x:c>
      <x:c r="K10708" s="27" t="str">
        <x:v>Chlorine or lithium onboard gate fail</x:v>
      </x:c>
      <x:c r="L10708" s="27" t="str">
        <x:v>Carbon-to-fuel loop</x:v>
      </x:c>
      <x:c r="M10708" s="27" t="str">
        <x:v>HHO is consumed and an alternator-fed loop is energy-negative; CO2 product needs reactive capture and regeneration; Li-Cl2 storage lacks molten LiCl regeneration; Chlorine or lithium inventory is not accepted in the vehicle module</x:v>
      </x:c>
    </x:row>
    <x:row r="10709">
      <x:c r="A10709" s="27" t="str">
        <x:v>X06925</x:v>
      </x:c>
      <x:c r="B10709" s="27" t="str">
        <x:v>Diesel</x:v>
      </x:c>
      <x:c r="C10709" s="27" t="str">
        <x:v>Onboard mixed HHO</x:v>
      </x:c>
      <x:c r="D10709" s="27" t="str">
        <x:v>Aqueous LiCl</x:v>
      </x:c>
      <x:c r="E10709" s="27" t="str">
        <x:v>Baseline aftertreatment</x:v>
      </x:c>
      <x:c r="F10709" s="27" t="str">
        <x:v>Li-Cl2</x:v>
      </x:c>
      <x:c r="G10709" s="27" t="str">
        <x:v>Captured PM research only</x:v>
      </x:c>
      <x:c r="H10709" s="27" t="str">
        <x:v>Reject</x:v>
      </x:c>
      <x:c r="I10709" s="27" t="str">
        <x:v>Vehicle linked</x:v>
      </x:c>
      <x:c r="J10709" s="28" t="n">
        <x:v>1</x:v>
      </x:c>
      <x:c r="K10709" s="27" t="str">
        <x:v>Chlorine or lithium onboard gate fail</x:v>
      </x:c>
      <x:c r="L10709" s="27" t="str">
        <x:v>Pollutant characterization</x:v>
      </x:c>
      <x:c r="M10709" s="27" t="str">
        <x:v>HHO is consumed and an alternator-fed loop is energy-negative; Li-Cl2 storage lacks molten LiCl regeneration; Chlorine or lithium inventory is not accepted in the vehicle module</x:v>
      </x:c>
    </x:row>
    <x:row r="10710">
      <x:c r="A10710" s="27" t="str">
        <x:v>X06926</x:v>
      </x:c>
      <x:c r="B10710" s="27" t="str">
        <x:v>Diesel</x:v>
      </x:c>
      <x:c r="C10710" s="27" t="str">
        <x:v>Onboard mixed HHO</x:v>
      </x:c>
      <x:c r="D10710" s="27" t="str">
        <x:v>Aqueous LiCl</x:v>
      </x:c>
      <x:c r="E10710" s="27" t="str">
        <x:v>Plain-water Bubble Butt</x:v>
      </x:c>
      <x:c r="F10710" s="27" t="str">
        <x:v>LFP</x:v>
      </x:c>
      <x:c r="G10710" s="27" t="str">
        <x:v>Recovered water and heat</x:v>
      </x:c>
      <x:c r="H10710" s="27" t="str">
        <x:v>Reject</x:v>
      </x:c>
      <x:c r="I10710" s="27" t="str">
        <x:v>Vehicle linked</x:v>
      </x:c>
      <x:c r="J10710" s="28" t="n">
        <x:v>1</x:v>
      </x:c>
      <x:c r="K10710" s="27" t="str">
        <x:v>Mixed-gas and energy gate fail</x:v>
      </x:c>
      <x:c r="L10710" s="27" t="str">
        <x:v>Water and heat recovery</x:v>
      </x:c>
      <x:c r="M10710" s="27" t="str">
        <x:v>HHO is consumed and an alternator-fed loop is energy-negative</x:v>
      </x:c>
    </x:row>
    <x:row r="10711">
      <x:c r="A10711" s="27" t="str">
        <x:v>X06927</x:v>
      </x:c>
      <x:c r="B10711" s="27" t="str">
        <x:v>Diesel</x:v>
      </x:c>
      <x:c r="C10711" s="27" t="str">
        <x:v>Onboard mixed HHO</x:v>
      </x:c>
      <x:c r="D10711" s="27" t="str">
        <x:v>Aqueous LiCl</x:v>
      </x:c>
      <x:c r="E10711" s="27" t="str">
        <x:v>Plain-water Bubble Butt</x:v>
      </x:c>
      <x:c r="F10711" s="27" t="str">
        <x:v>LFP</x:v>
      </x:c>
      <x:c r="G10711" s="27" t="str">
        <x:v>CO2 to methane</x:v>
      </x:c>
      <x:c r="H10711" s="27" t="str">
        <x:v>Reject</x:v>
      </x:c>
      <x:c r="I10711" s="27" t="str">
        <x:v>Vehicle linked</x:v>
      </x:c>
      <x:c r="J10711" s="28" t="n">
        <x:v>1</x:v>
      </x:c>
      <x:c r="K10711" s="27" t="str">
        <x:v>Mixed-gas and energy gate fail</x:v>
      </x:c>
      <x:c r="L10711" s="27" t="str">
        <x:v>Carbon-to-fuel loop</x:v>
      </x:c>
      <x:c r="M10711" s="27" t="str">
        <x:v>HHO is consumed and an alternator-fed loop is energy-negative; CO2 product needs reactive capture and regeneration</x:v>
      </x:c>
    </x:row>
    <x:row r="10712">
      <x:c r="A10712" s="27" t="str">
        <x:v>X06928</x:v>
      </x:c>
      <x:c r="B10712" s="27" t="str">
        <x:v>Diesel</x:v>
      </x:c>
      <x:c r="C10712" s="27" t="str">
        <x:v>Onboard mixed HHO</x:v>
      </x:c>
      <x:c r="D10712" s="27" t="str">
        <x:v>Aqueous LiCl</x:v>
      </x:c>
      <x:c r="E10712" s="27" t="str">
        <x:v>Plain-water Bubble Butt</x:v>
      </x:c>
      <x:c r="F10712" s="27" t="str">
        <x:v>LFP</x:v>
      </x:c>
      <x:c r="G10712" s="27" t="str">
        <x:v>CO2 to methanol</x:v>
      </x:c>
      <x:c r="H10712" s="27" t="str">
        <x:v>Reject</x:v>
      </x:c>
      <x:c r="I10712" s="27" t="str">
        <x:v>Vehicle linked</x:v>
      </x:c>
      <x:c r="J10712" s="28" t="n">
        <x:v>1</x:v>
      </x:c>
      <x:c r="K10712" s="27" t="str">
        <x:v>Mixed-gas and energy gate fail</x:v>
      </x:c>
      <x:c r="L10712" s="27" t="str">
        <x:v>Carbon-to-fuel loop</x:v>
      </x:c>
      <x:c r="M10712" s="27" t="str">
        <x:v>HHO is consumed and an alternator-fed loop is energy-negative; CO2 product needs reactive capture and regeneration</x:v>
      </x:c>
    </x:row>
    <x:row r="10713">
      <x:c r="A10713" s="27" t="str">
        <x:v>X06929</x:v>
      </x:c>
      <x:c r="B10713" s="27" t="str">
        <x:v>Diesel</x:v>
      </x:c>
      <x:c r="C10713" s="27" t="str">
        <x:v>Onboard mixed HHO</x:v>
      </x:c>
      <x:c r="D10713" s="27" t="str">
        <x:v>Aqueous LiCl</x:v>
      </x:c>
      <x:c r="E10713" s="27" t="str">
        <x:v>Plain-water Bubble Butt</x:v>
      </x:c>
      <x:c r="F10713" s="27" t="str">
        <x:v>LFP</x:v>
      </x:c>
      <x:c r="G10713" s="27" t="str">
        <x:v>CO2 to DME</x:v>
      </x:c>
      <x:c r="H10713" s="27" t="str">
        <x:v>Reject</x:v>
      </x:c>
      <x:c r="I10713" s="27" t="str">
        <x:v>Vehicle linked</x:v>
      </x:c>
      <x:c r="J10713" s="28" t="n">
        <x:v>1</x:v>
      </x:c>
      <x:c r="K10713" s="27" t="str">
        <x:v>Mixed-gas and energy gate fail</x:v>
      </x:c>
      <x:c r="L10713" s="27" t="str">
        <x:v>Carbon-to-fuel loop</x:v>
      </x:c>
      <x:c r="M10713" s="27" t="str">
        <x:v>HHO is consumed and an alternator-fed loop is energy-negative; CO2 product needs reactive capture and regeneration</x:v>
      </x:c>
    </x:row>
    <x:row r="10714">
      <x:c r="A10714" s="27" t="str">
        <x:v>X06930</x:v>
      </x:c>
      <x:c r="B10714" s="27" t="str">
        <x:v>Diesel</x:v>
      </x:c>
      <x:c r="C10714" s="27" t="str">
        <x:v>Onboard mixed HHO</x:v>
      </x:c>
      <x:c r="D10714" s="27" t="str">
        <x:v>Aqueous LiCl</x:v>
      </x:c>
      <x:c r="E10714" s="27" t="str">
        <x:v>Plain-water Bubble Butt</x:v>
      </x:c>
      <x:c r="F10714" s="27" t="str">
        <x:v>LFP</x:v>
      </x:c>
      <x:c r="G10714" s="27" t="str">
        <x:v>Captured PM research only</x:v>
      </x:c>
      <x:c r="H10714" s="27" t="str">
        <x:v>Reject</x:v>
      </x:c>
      <x:c r="I10714" s="27" t="str">
        <x:v>Vehicle linked</x:v>
      </x:c>
      <x:c r="J10714" s="28" t="n">
        <x:v>1</x:v>
      </x:c>
      <x:c r="K10714" s="27" t="str">
        <x:v>Mixed-gas and energy gate fail</x:v>
      </x:c>
      <x:c r="L10714" s="27" t="str">
        <x:v>Pollutant characterization</x:v>
      </x:c>
      <x:c r="M10714" s="27" t="str">
        <x:v>HHO is consumed and an alternator-fed loop is energy-negative</x:v>
      </x:c>
    </x:row>
    <x:row r="10715">
      <x:c r="A10715" s="27" t="str">
        <x:v>X06931</x:v>
      </x:c>
      <x:c r="B10715" s="27" t="str">
        <x:v>Diesel</x:v>
      </x:c>
      <x:c r="C10715" s="27" t="str">
        <x:v>Onboard mixed HHO</x:v>
      </x:c>
      <x:c r="D10715" s="27" t="str">
        <x:v>Aqueous LiCl</x:v>
      </x:c>
      <x:c r="E10715" s="27" t="str">
        <x:v>Plain-water Bubble Butt</x:v>
      </x:c>
      <x:c r="F10715" s="27" t="str">
        <x:v>Sodium-ion</x:v>
      </x:c>
      <x:c r="G10715" s="27" t="str">
        <x:v>Recovered water and heat</x:v>
      </x:c>
      <x:c r="H10715" s="27" t="str">
        <x:v>Reject</x:v>
      </x:c>
      <x:c r="I10715" s="27" t="str">
        <x:v>Vehicle linked</x:v>
      </x:c>
      <x:c r="J10715" s="28" t="n">
        <x:v>1</x:v>
      </x:c>
      <x:c r="K10715" s="27" t="str">
        <x:v>Mixed-gas and energy gate fail</x:v>
      </x:c>
      <x:c r="L10715" s="27" t="str">
        <x:v>Water and heat recovery</x:v>
      </x:c>
      <x:c r="M10715" s="27" t="str">
        <x:v>HHO is consumed and an alternator-fed loop is energy-negative</x:v>
      </x:c>
    </x:row>
    <x:row r="10716">
      <x:c r="A10716" s="27" t="str">
        <x:v>X06932</x:v>
      </x:c>
      <x:c r="B10716" s="27" t="str">
        <x:v>Diesel</x:v>
      </x:c>
      <x:c r="C10716" s="27" t="str">
        <x:v>Onboard mixed HHO</x:v>
      </x:c>
      <x:c r="D10716" s="27" t="str">
        <x:v>Aqueous LiCl</x:v>
      </x:c>
      <x:c r="E10716" s="27" t="str">
        <x:v>Plain-water Bubble Butt</x:v>
      </x:c>
      <x:c r="F10716" s="27" t="str">
        <x:v>Sodium-ion</x:v>
      </x:c>
      <x:c r="G10716" s="27" t="str">
        <x:v>CO2 to methane</x:v>
      </x:c>
      <x:c r="H10716" s="27" t="str">
        <x:v>Reject</x:v>
      </x:c>
      <x:c r="I10716" s="27" t="str">
        <x:v>Vehicle linked</x:v>
      </x:c>
      <x:c r="J10716" s="28" t="n">
        <x:v>1</x:v>
      </x:c>
      <x:c r="K10716" s="27" t="str">
        <x:v>Mixed-gas and energy gate fail</x:v>
      </x:c>
      <x:c r="L10716" s="27" t="str">
        <x:v>Carbon-to-fuel loop</x:v>
      </x:c>
      <x:c r="M10716" s="27" t="str">
        <x:v>HHO is consumed and an alternator-fed loop is energy-negative; CO2 product needs reactive capture and regeneration</x:v>
      </x:c>
    </x:row>
    <x:row r="10717">
      <x:c r="A10717" s="27" t="str">
        <x:v>X06933</x:v>
      </x:c>
      <x:c r="B10717" s="27" t="str">
        <x:v>Diesel</x:v>
      </x:c>
      <x:c r="C10717" s="27" t="str">
        <x:v>Onboard mixed HHO</x:v>
      </x:c>
      <x:c r="D10717" s="27" t="str">
        <x:v>Aqueous LiCl</x:v>
      </x:c>
      <x:c r="E10717" s="27" t="str">
        <x:v>Plain-water Bubble Butt</x:v>
      </x:c>
      <x:c r="F10717" s="27" t="str">
        <x:v>Sodium-ion</x:v>
      </x:c>
      <x:c r="G10717" s="27" t="str">
        <x:v>CO2 to methanol</x:v>
      </x:c>
      <x:c r="H10717" s="27" t="str">
        <x:v>Reject</x:v>
      </x:c>
      <x:c r="I10717" s="27" t="str">
        <x:v>Vehicle linked</x:v>
      </x:c>
      <x:c r="J10717" s="28" t="n">
        <x:v>1</x:v>
      </x:c>
      <x:c r="K10717" s="27" t="str">
        <x:v>Mixed-gas and energy gate fail</x:v>
      </x:c>
      <x:c r="L10717" s="27" t="str">
        <x:v>Carbon-to-fuel loop</x:v>
      </x:c>
      <x:c r="M10717" s="27" t="str">
        <x:v>HHO is consumed and an alternator-fed loop is energy-negative; CO2 product needs reactive capture and regeneration</x:v>
      </x:c>
    </x:row>
    <x:row r="10718">
      <x:c r="A10718" s="27" t="str">
        <x:v>X06934</x:v>
      </x:c>
      <x:c r="B10718" s="27" t="str">
        <x:v>Diesel</x:v>
      </x:c>
      <x:c r="C10718" s="27" t="str">
        <x:v>Onboard mixed HHO</x:v>
      </x:c>
      <x:c r="D10718" s="27" t="str">
        <x:v>Aqueous LiCl</x:v>
      </x:c>
      <x:c r="E10718" s="27" t="str">
        <x:v>Plain-water Bubble Butt</x:v>
      </x:c>
      <x:c r="F10718" s="27" t="str">
        <x:v>Sodium-ion</x:v>
      </x:c>
      <x:c r="G10718" s="27" t="str">
        <x:v>CO2 to DME</x:v>
      </x:c>
      <x:c r="H10718" s="27" t="str">
        <x:v>Reject</x:v>
      </x:c>
      <x:c r="I10718" s="27" t="str">
        <x:v>Vehicle linked</x:v>
      </x:c>
      <x:c r="J10718" s="28" t="n">
        <x:v>1</x:v>
      </x:c>
      <x:c r="K10718" s="27" t="str">
        <x:v>Mixed-gas and energy gate fail</x:v>
      </x:c>
      <x:c r="L10718" s="27" t="str">
        <x:v>Carbon-to-fuel loop</x:v>
      </x:c>
      <x:c r="M10718" s="27" t="str">
        <x:v>HHO is consumed and an alternator-fed loop is energy-negative; CO2 product needs reactive capture and regeneration</x:v>
      </x:c>
    </x:row>
    <x:row r="10719">
      <x:c r="A10719" s="27" t="str">
        <x:v>X06935</x:v>
      </x:c>
      <x:c r="B10719" s="27" t="str">
        <x:v>Diesel</x:v>
      </x:c>
      <x:c r="C10719" s="27" t="str">
        <x:v>Onboard mixed HHO</x:v>
      </x:c>
      <x:c r="D10719" s="27" t="str">
        <x:v>Aqueous LiCl</x:v>
      </x:c>
      <x:c r="E10719" s="27" t="str">
        <x:v>Plain-water Bubble Butt</x:v>
      </x:c>
      <x:c r="F10719" s="27" t="str">
        <x:v>Sodium-ion</x:v>
      </x:c>
      <x:c r="G10719" s="27" t="str">
        <x:v>Captured PM research only</x:v>
      </x:c>
      <x:c r="H10719" s="27" t="str">
        <x:v>Reject</x:v>
      </x:c>
      <x:c r="I10719" s="27" t="str">
        <x:v>Vehicle linked</x:v>
      </x:c>
      <x:c r="J10719" s="28" t="n">
        <x:v>1</x:v>
      </x:c>
      <x:c r="K10719" s="27" t="str">
        <x:v>Mixed-gas and energy gate fail</x:v>
      </x:c>
      <x:c r="L10719" s="27" t="str">
        <x:v>Pollutant characterization</x:v>
      </x:c>
      <x:c r="M10719" s="27" t="str">
        <x:v>HHO is consumed and an alternator-fed loop is energy-negative</x:v>
      </x:c>
    </x:row>
    <x:row r="10720">
      <x:c r="A10720" s="27" t="str">
        <x:v>X06936</x:v>
      </x:c>
      <x:c r="B10720" s="27" t="str">
        <x:v>Diesel</x:v>
      </x:c>
      <x:c r="C10720" s="27" t="str">
        <x:v>Onboard mixed HHO</x:v>
      </x:c>
      <x:c r="D10720" s="27" t="str">
        <x:v>Aqueous LiCl</x:v>
      </x:c>
      <x:c r="E10720" s="27" t="str">
        <x:v>Plain-water Bubble Butt</x:v>
      </x:c>
      <x:c r="F10720" s="27" t="str">
        <x:v>H2-O2 RFC</x:v>
      </x:c>
      <x:c r="G10720" s="27" t="str">
        <x:v>Recovered water and heat</x:v>
      </x:c>
      <x:c r="H10720" s="27" t="str">
        <x:v>Reject</x:v>
      </x:c>
      <x:c r="I10720" s="27" t="str">
        <x:v>Vehicle linked</x:v>
      </x:c>
      <x:c r="J10720" s="28" t="n">
        <x:v>1</x:v>
      </x:c>
      <x:c r="K10720" s="27" t="str">
        <x:v>Mixed-gas and energy gate fail</x:v>
      </x:c>
      <x:c r="L10720" s="27" t="str">
        <x:v>Water and heat recovery</x:v>
      </x:c>
      <x:c r="M10720" s="27" t="str">
        <x:v>HHO is consumed and an alternator-fed loop is energy-negative; H2-O2 storage lacks matching water electrolysis products</x:v>
      </x:c>
    </x:row>
    <x:row r="10721">
      <x:c r="A10721" s="27" t="str">
        <x:v>X06937</x:v>
      </x:c>
      <x:c r="B10721" s="27" t="str">
        <x:v>Diesel</x:v>
      </x:c>
      <x:c r="C10721" s="27" t="str">
        <x:v>Onboard mixed HHO</x:v>
      </x:c>
      <x:c r="D10721" s="27" t="str">
        <x:v>Aqueous LiCl</x:v>
      </x:c>
      <x:c r="E10721" s="27" t="str">
        <x:v>Plain-water Bubble Butt</x:v>
      </x:c>
      <x:c r="F10721" s="27" t="str">
        <x:v>H2-O2 RFC</x:v>
      </x:c>
      <x:c r="G10721" s="27" t="str">
        <x:v>CO2 to methane</x:v>
      </x:c>
      <x:c r="H10721" s="27" t="str">
        <x:v>Reject</x:v>
      </x:c>
      <x:c r="I10721" s="27" t="str">
        <x:v>Vehicle linked</x:v>
      </x:c>
      <x:c r="J10721" s="28" t="n">
        <x:v>1</x:v>
      </x:c>
      <x:c r="K10721" s="27" t="str">
        <x:v>Mixed-gas and energy gate fail</x:v>
      </x:c>
      <x:c r="L10721" s="27" t="str">
        <x:v>Carbon-to-fuel loop</x:v>
      </x:c>
      <x:c r="M10721" s="27" t="str">
        <x:v>HHO is consumed and an alternator-fed loop is energy-negative; CO2 product needs reactive capture and regeneration; H2-O2 storage lacks matching water electrolysis products</x:v>
      </x:c>
    </x:row>
    <x:row r="10722">
      <x:c r="A10722" s="27" t="str">
        <x:v>X06938</x:v>
      </x:c>
      <x:c r="B10722" s="27" t="str">
        <x:v>Diesel</x:v>
      </x:c>
      <x:c r="C10722" s="27" t="str">
        <x:v>Onboard mixed HHO</x:v>
      </x:c>
      <x:c r="D10722" s="27" t="str">
        <x:v>Aqueous LiCl</x:v>
      </x:c>
      <x:c r="E10722" s="27" t="str">
        <x:v>Plain-water Bubble Butt</x:v>
      </x:c>
      <x:c r="F10722" s="27" t="str">
        <x:v>H2-O2 RFC</x:v>
      </x:c>
      <x:c r="G10722" s="27" t="str">
        <x:v>CO2 to methanol</x:v>
      </x:c>
      <x:c r="H10722" s="27" t="str">
        <x:v>Reject</x:v>
      </x:c>
      <x:c r="I10722" s="27" t="str">
        <x:v>Vehicle linked</x:v>
      </x:c>
      <x:c r="J10722" s="28" t="n">
        <x:v>1</x:v>
      </x:c>
      <x:c r="K10722" s="27" t="str">
        <x:v>Mixed-gas and energy gate fail</x:v>
      </x:c>
      <x:c r="L10722" s="27" t="str">
        <x:v>Carbon-to-fuel loop</x:v>
      </x:c>
      <x:c r="M10722" s="27" t="str">
        <x:v>HHO is consumed and an alternator-fed loop is energy-negative; CO2 product needs reactive capture and regeneration; H2-O2 storage lacks matching water electrolysis products</x:v>
      </x:c>
    </x:row>
    <x:row r="10723">
      <x:c r="A10723" s="27" t="str">
        <x:v>X06939</x:v>
      </x:c>
      <x:c r="B10723" s="27" t="str">
        <x:v>Diesel</x:v>
      </x:c>
      <x:c r="C10723" s="27" t="str">
        <x:v>Onboard mixed HHO</x:v>
      </x:c>
      <x:c r="D10723" s="27" t="str">
        <x:v>Aqueous LiCl</x:v>
      </x:c>
      <x:c r="E10723" s="27" t="str">
        <x:v>Plain-water Bubble Butt</x:v>
      </x:c>
      <x:c r="F10723" s="27" t="str">
        <x:v>H2-O2 RFC</x:v>
      </x:c>
      <x:c r="G10723" s="27" t="str">
        <x:v>CO2 to DME</x:v>
      </x:c>
      <x:c r="H10723" s="27" t="str">
        <x:v>Reject</x:v>
      </x:c>
      <x:c r="I10723" s="27" t="str">
        <x:v>Vehicle linked</x:v>
      </x:c>
      <x:c r="J10723" s="28" t="n">
        <x:v>1</x:v>
      </x:c>
      <x:c r="K10723" s="27" t="str">
        <x:v>Mixed-gas and energy gate fail</x:v>
      </x:c>
      <x:c r="L10723" s="27" t="str">
        <x:v>Carbon-to-fuel loop</x:v>
      </x:c>
      <x:c r="M10723" s="27" t="str">
        <x:v>HHO is consumed and an alternator-fed loop is energy-negative; CO2 product needs reactive capture and regeneration; H2-O2 storage lacks matching water electrolysis products</x:v>
      </x:c>
    </x:row>
    <x:row r="10724">
      <x:c r="A10724" s="27" t="str">
        <x:v>X06940</x:v>
      </x:c>
      <x:c r="B10724" s="27" t="str">
        <x:v>Diesel</x:v>
      </x:c>
      <x:c r="C10724" s="27" t="str">
        <x:v>Onboard mixed HHO</x:v>
      </x:c>
      <x:c r="D10724" s="27" t="str">
        <x:v>Aqueous LiCl</x:v>
      </x:c>
      <x:c r="E10724" s="27" t="str">
        <x:v>Plain-water Bubble Butt</x:v>
      </x:c>
      <x:c r="F10724" s="27" t="str">
        <x:v>H2-O2 RFC</x:v>
      </x:c>
      <x:c r="G10724" s="27" t="str">
        <x:v>Captured PM research only</x:v>
      </x:c>
      <x:c r="H10724" s="27" t="str">
        <x:v>Reject</x:v>
      </x:c>
      <x:c r="I10724" s="27" t="str">
        <x:v>Vehicle linked</x:v>
      </x:c>
      <x:c r="J10724" s="28" t="n">
        <x:v>1</x:v>
      </x:c>
      <x:c r="K10724" s="27" t="str">
        <x:v>Mixed-gas and energy gate fail</x:v>
      </x:c>
      <x:c r="L10724" s="27" t="str">
        <x:v>Pollutant characterization</x:v>
      </x:c>
      <x:c r="M10724" s="27" t="str">
        <x:v>HHO is consumed and an alternator-fed loop is energy-negative; H2-O2 storage lacks matching water electrolysis products</x:v>
      </x:c>
    </x:row>
    <x:row r="10725">
      <x:c r="A10725" s="27" t="str">
        <x:v>X06941</x:v>
      </x:c>
      <x:c r="B10725" s="27" t="str">
        <x:v>Diesel</x:v>
      </x:c>
      <x:c r="C10725" s="27" t="str">
        <x:v>Onboard mixed HHO</x:v>
      </x:c>
      <x:c r="D10725" s="27" t="str">
        <x:v>Aqueous LiCl</x:v>
      </x:c>
      <x:c r="E10725" s="27" t="str">
        <x:v>Plain-water Bubble Butt</x:v>
      </x:c>
      <x:c r="F10725" s="27" t="str">
        <x:v>H2-Cl2 RFC</x:v>
      </x:c>
      <x:c r="G10725" s="27" t="str">
        <x:v>Recovered water and heat</x:v>
      </x:c>
      <x:c r="H10725" s="27" t="str">
        <x:v>Reject</x:v>
      </x:c>
      <x:c r="I10725" s="27" t="str">
        <x:v>Vehicle linked</x:v>
      </x:c>
      <x:c r="J10725" s="28" t="n">
        <x:v>1</x:v>
      </x:c>
      <x:c r="K10725" s="27" t="str">
        <x:v>Chlorine or lithium onboard gate fail</x:v>
      </x:c>
      <x:c r="L10725" s="27" t="str">
        <x:v>Water and heat recovery</x:v>
      </x:c>
      <x:c r="M10725" s="27" t="str">
        <x:v>HHO is consumed and an alternator-fed loop is energy-negative; Chlorine or lithium inventory is not accepted in the vehicle module</x:v>
      </x:c>
    </x:row>
    <x:row r="10726">
      <x:c r="A10726" s="27" t="str">
        <x:v>X06942</x:v>
      </x:c>
      <x:c r="B10726" s="27" t="str">
        <x:v>Diesel</x:v>
      </x:c>
      <x:c r="C10726" s="27" t="str">
        <x:v>Onboard mixed HHO</x:v>
      </x:c>
      <x:c r="D10726" s="27" t="str">
        <x:v>Aqueous LiCl</x:v>
      </x:c>
      <x:c r="E10726" s="27" t="str">
        <x:v>Plain-water Bubble Butt</x:v>
      </x:c>
      <x:c r="F10726" s="27" t="str">
        <x:v>H2-Cl2 RFC</x:v>
      </x:c>
      <x:c r="G10726" s="27" t="str">
        <x:v>CO2 to methane</x:v>
      </x:c>
      <x:c r="H10726" s="27" t="str">
        <x:v>Reject</x:v>
      </x:c>
      <x:c r="I10726" s="27" t="str">
        <x:v>Vehicle linked</x:v>
      </x:c>
      <x:c r="J10726" s="28" t="n">
        <x:v>1</x:v>
      </x:c>
      <x:c r="K10726" s="27" t="str">
        <x:v>Chlorine or lithium onboard gate fail</x:v>
      </x:c>
      <x:c r="L10726" s="27" t="str">
        <x:v>Carbon-to-fuel loop</x:v>
      </x:c>
      <x:c r="M10726" s="27" t="str">
        <x:v>HHO is consumed and an alternator-fed loop is energy-negative; CO2 product needs reactive capture and regeneration; Chlorine or lithium inventory is not accepted in the vehicle module</x:v>
      </x:c>
    </x:row>
    <x:row r="10727">
      <x:c r="A10727" s="27" t="str">
        <x:v>X06943</x:v>
      </x:c>
      <x:c r="B10727" s="27" t="str">
        <x:v>Diesel</x:v>
      </x:c>
      <x:c r="C10727" s="27" t="str">
        <x:v>Onboard mixed HHO</x:v>
      </x:c>
      <x:c r="D10727" s="27" t="str">
        <x:v>Aqueous LiCl</x:v>
      </x:c>
      <x:c r="E10727" s="27" t="str">
        <x:v>Plain-water Bubble Butt</x:v>
      </x:c>
      <x:c r="F10727" s="27" t="str">
        <x:v>H2-Cl2 RFC</x:v>
      </x:c>
      <x:c r="G10727" s="27" t="str">
        <x:v>CO2 to methanol</x:v>
      </x:c>
      <x:c r="H10727" s="27" t="str">
        <x:v>Reject</x:v>
      </x:c>
      <x:c r="I10727" s="27" t="str">
        <x:v>Vehicle linked</x:v>
      </x:c>
      <x:c r="J10727" s="28" t="n">
        <x:v>1</x:v>
      </x:c>
      <x:c r="K10727" s="27" t="str">
        <x:v>Chlorine or lithium onboard gate fail</x:v>
      </x:c>
      <x:c r="L10727" s="27" t="str">
        <x:v>Carbon-to-fuel loop</x:v>
      </x:c>
      <x:c r="M10727" s="27" t="str">
        <x:v>HHO is consumed and an alternator-fed loop is energy-negative; CO2 product needs reactive capture and regeneration; Chlorine or lithium inventory is not accepted in the vehicle module</x:v>
      </x:c>
    </x:row>
    <x:row r="10728">
      <x:c r="A10728" s="27" t="str">
        <x:v>X06944</x:v>
      </x:c>
      <x:c r="B10728" s="27" t="str">
        <x:v>Diesel</x:v>
      </x:c>
      <x:c r="C10728" s="27" t="str">
        <x:v>Onboard mixed HHO</x:v>
      </x:c>
      <x:c r="D10728" s="27" t="str">
        <x:v>Aqueous LiCl</x:v>
      </x:c>
      <x:c r="E10728" s="27" t="str">
        <x:v>Plain-water Bubble Butt</x:v>
      </x:c>
      <x:c r="F10728" s="27" t="str">
        <x:v>H2-Cl2 RFC</x:v>
      </x:c>
      <x:c r="G10728" s="27" t="str">
        <x:v>CO2 to DME</x:v>
      </x:c>
      <x:c r="H10728" s="27" t="str">
        <x:v>Reject</x:v>
      </x:c>
      <x:c r="I10728" s="27" t="str">
        <x:v>Vehicle linked</x:v>
      </x:c>
      <x:c r="J10728" s="28" t="n">
        <x:v>1</x:v>
      </x:c>
      <x:c r="K10728" s="27" t="str">
        <x:v>Chlorine or lithium onboard gate fail</x:v>
      </x:c>
      <x:c r="L10728" s="27" t="str">
        <x:v>Carbon-to-fuel loop</x:v>
      </x:c>
      <x:c r="M10728" s="27" t="str">
        <x:v>HHO is consumed and an alternator-fed loop is energy-negative; CO2 product needs reactive capture and regeneration; Chlorine or lithium inventory is not accepted in the vehicle module</x:v>
      </x:c>
    </x:row>
    <x:row r="10729">
      <x:c r="A10729" s="27" t="str">
        <x:v>X06945</x:v>
      </x:c>
      <x:c r="B10729" s="27" t="str">
        <x:v>Diesel</x:v>
      </x:c>
      <x:c r="C10729" s="27" t="str">
        <x:v>Onboard mixed HHO</x:v>
      </x:c>
      <x:c r="D10729" s="27" t="str">
        <x:v>Aqueous LiCl</x:v>
      </x:c>
      <x:c r="E10729" s="27" t="str">
        <x:v>Plain-water Bubble Butt</x:v>
      </x:c>
      <x:c r="F10729" s="27" t="str">
        <x:v>H2-Cl2 RFC</x:v>
      </x:c>
      <x:c r="G10729" s="27" t="str">
        <x:v>Captured PM research only</x:v>
      </x:c>
      <x:c r="H10729" s="27" t="str">
        <x:v>Reject</x:v>
      </x:c>
      <x:c r="I10729" s="27" t="str">
        <x:v>Vehicle linked</x:v>
      </x:c>
      <x:c r="J10729" s="28" t="n">
        <x:v>1</x:v>
      </x:c>
      <x:c r="K10729" s="27" t="str">
        <x:v>Chlorine or lithium onboard gate fail</x:v>
      </x:c>
      <x:c r="L10729" s="27" t="str">
        <x:v>Pollutant characterization</x:v>
      </x:c>
      <x:c r="M10729" s="27" t="str">
        <x:v>HHO is consumed and an alternator-fed loop is energy-negative; Chlorine or lithium inventory is not accepted in the vehicle module</x:v>
      </x:c>
    </x:row>
    <x:row r="10730">
      <x:c r="A10730" s="27" t="str">
        <x:v>X06946</x:v>
      </x:c>
      <x:c r="B10730" s="27" t="str">
        <x:v>Diesel</x:v>
      </x:c>
      <x:c r="C10730" s="27" t="str">
        <x:v>Onboard mixed HHO</x:v>
      </x:c>
      <x:c r="D10730" s="27" t="str">
        <x:v>Aqueous LiCl</x:v>
      </x:c>
      <x:c r="E10730" s="27" t="str">
        <x:v>Plain-water Bubble Butt</x:v>
      </x:c>
      <x:c r="F10730" s="27" t="str">
        <x:v>Li-Cl2</x:v>
      </x:c>
      <x:c r="G10730" s="27" t="str">
        <x:v>Recovered water and heat</x:v>
      </x:c>
      <x:c r="H10730" s="27" t="str">
        <x:v>Reject</x:v>
      </x:c>
      <x:c r="I10730" s="27" t="str">
        <x:v>Vehicle linked</x:v>
      </x:c>
      <x:c r="J10730" s="28" t="n">
        <x:v>1</x:v>
      </x:c>
      <x:c r="K10730" s="27" t="str">
        <x:v>Chlorine or lithium onboard gate fail</x:v>
      </x:c>
      <x:c r="L10730" s="27" t="str">
        <x:v>Water and heat recovery</x:v>
      </x:c>
      <x:c r="M10730" s="27" t="str">
        <x:v>HHO is consumed and an alternator-fed loop is energy-negative; Li-Cl2 storage lacks molten LiCl regeneration; Chlorine or lithium inventory is not accepted in the vehicle module</x:v>
      </x:c>
    </x:row>
    <x:row r="10731">
      <x:c r="A10731" s="27" t="str">
        <x:v>X06947</x:v>
      </x:c>
      <x:c r="B10731" s="27" t="str">
        <x:v>Diesel</x:v>
      </x:c>
      <x:c r="C10731" s="27" t="str">
        <x:v>Onboard mixed HHO</x:v>
      </x:c>
      <x:c r="D10731" s="27" t="str">
        <x:v>Aqueous LiCl</x:v>
      </x:c>
      <x:c r="E10731" s="27" t="str">
        <x:v>Plain-water Bubble Butt</x:v>
      </x:c>
      <x:c r="F10731" s="27" t="str">
        <x:v>Li-Cl2</x:v>
      </x:c>
      <x:c r="G10731" s="27" t="str">
        <x:v>CO2 to methane</x:v>
      </x:c>
      <x:c r="H10731" s="27" t="str">
        <x:v>Reject</x:v>
      </x:c>
      <x:c r="I10731" s="27" t="str">
        <x:v>Vehicle linked</x:v>
      </x:c>
      <x:c r="J10731" s="28" t="n">
        <x:v>1</x:v>
      </x:c>
      <x:c r="K10731" s="27" t="str">
        <x:v>Chlorine or lithium onboard gate fail</x:v>
      </x:c>
      <x:c r="L10731" s="27" t="str">
        <x:v>Carbon-to-fuel loop</x:v>
      </x:c>
      <x:c r="M10731" s="27" t="str">
        <x:v>HHO is consumed and an alternator-fed loop is energy-negative; CO2 product needs reactive capture and regeneration; Li-Cl2 storage lacks molten LiCl regeneration; Chlorine or lithium inventory is not accepted in the vehicle module</x:v>
      </x:c>
    </x:row>
    <x:row r="10732">
      <x:c r="A10732" s="27" t="str">
        <x:v>X06948</x:v>
      </x:c>
      <x:c r="B10732" s="27" t="str">
        <x:v>Diesel</x:v>
      </x:c>
      <x:c r="C10732" s="27" t="str">
        <x:v>Onboard mixed HHO</x:v>
      </x:c>
      <x:c r="D10732" s="27" t="str">
        <x:v>Aqueous LiCl</x:v>
      </x:c>
      <x:c r="E10732" s="27" t="str">
        <x:v>Plain-water Bubble Butt</x:v>
      </x:c>
      <x:c r="F10732" s="27" t="str">
        <x:v>Li-Cl2</x:v>
      </x:c>
      <x:c r="G10732" s="27" t="str">
        <x:v>CO2 to methanol</x:v>
      </x:c>
      <x:c r="H10732" s="27" t="str">
        <x:v>Reject</x:v>
      </x:c>
      <x:c r="I10732" s="27" t="str">
        <x:v>Vehicle linked</x:v>
      </x:c>
      <x:c r="J10732" s="28" t="n">
        <x:v>1</x:v>
      </x:c>
      <x:c r="K10732" s="27" t="str">
        <x:v>Chlorine or lithium onboard gate fail</x:v>
      </x:c>
      <x:c r="L10732" s="27" t="str">
        <x:v>Carbon-to-fuel loop</x:v>
      </x:c>
      <x:c r="M10732" s="27" t="str">
        <x:v>HHO is consumed and an alternator-fed loop is energy-negative; CO2 product needs reactive capture and regeneration; Li-Cl2 storage lacks molten LiCl regeneration; Chlorine or lithium inventory is not accepted in the vehicle module</x:v>
      </x:c>
    </x:row>
    <x:row r="10733">
      <x:c r="A10733" s="27" t="str">
        <x:v>X06949</x:v>
      </x:c>
      <x:c r="B10733" s="27" t="str">
        <x:v>Diesel</x:v>
      </x:c>
      <x:c r="C10733" s="27" t="str">
        <x:v>Onboard mixed HHO</x:v>
      </x:c>
      <x:c r="D10733" s="27" t="str">
        <x:v>Aqueous LiCl</x:v>
      </x:c>
      <x:c r="E10733" s="27" t="str">
        <x:v>Plain-water Bubble Butt</x:v>
      </x:c>
      <x:c r="F10733" s="27" t="str">
        <x:v>Li-Cl2</x:v>
      </x:c>
      <x:c r="G10733" s="27" t="str">
        <x:v>CO2 to DME</x:v>
      </x:c>
      <x:c r="H10733" s="27" t="str">
        <x:v>Reject</x:v>
      </x:c>
      <x:c r="I10733" s="27" t="str">
        <x:v>Vehicle linked</x:v>
      </x:c>
      <x:c r="J10733" s="28" t="n">
        <x:v>1</x:v>
      </x:c>
      <x:c r="K10733" s="27" t="str">
        <x:v>Chlorine or lithium onboard gate fail</x:v>
      </x:c>
      <x:c r="L10733" s="27" t="str">
        <x:v>Carbon-to-fuel loop</x:v>
      </x:c>
      <x:c r="M10733" s="27" t="str">
        <x:v>HHO is consumed and an alternator-fed loop is energy-negative; CO2 product needs reactive capture and regeneration; Li-Cl2 storage lacks molten LiCl regeneration; Chlorine or lithium inventory is not accepted in the vehicle module</x:v>
      </x:c>
    </x:row>
    <x:row r="10734">
      <x:c r="A10734" s="27" t="str">
        <x:v>X06950</x:v>
      </x:c>
      <x:c r="B10734" s="27" t="str">
        <x:v>Diesel</x:v>
      </x:c>
      <x:c r="C10734" s="27" t="str">
        <x:v>Onboard mixed HHO</x:v>
      </x:c>
      <x:c r="D10734" s="27" t="str">
        <x:v>Aqueous LiCl</x:v>
      </x:c>
      <x:c r="E10734" s="27" t="str">
        <x:v>Plain-water Bubble Butt</x:v>
      </x:c>
      <x:c r="F10734" s="27" t="str">
        <x:v>Li-Cl2</x:v>
      </x:c>
      <x:c r="G10734" s="27" t="str">
        <x:v>Captured PM research only</x:v>
      </x:c>
      <x:c r="H10734" s="27" t="str">
        <x:v>Reject</x:v>
      </x:c>
      <x:c r="I10734" s="27" t="str">
        <x:v>Vehicle linked</x:v>
      </x:c>
      <x:c r="J10734" s="28" t="n">
        <x:v>1</x:v>
      </x:c>
      <x:c r="K10734" s="27" t="str">
        <x:v>Chlorine or lithium onboard gate fail</x:v>
      </x:c>
      <x:c r="L10734" s="27" t="str">
        <x:v>Pollutant characterization</x:v>
      </x:c>
      <x:c r="M10734" s="27" t="str">
        <x:v>HHO is consumed and an alternator-fed loop is energy-negative; Li-Cl2 storage lacks molten LiCl regeneration; Chlorine or lithium inventory is not accepted in the vehicle module</x:v>
      </x:c>
    </x:row>
    <x:row r="10735">
      <x:c r="A10735" s="27" t="str">
        <x:v>X06951</x:v>
      </x:c>
      <x:c r="B10735" s="27" t="str">
        <x:v>Diesel</x:v>
      </x:c>
      <x:c r="C10735" s="27" t="str">
        <x:v>Onboard mixed HHO</x:v>
      </x:c>
      <x:c r="D10735" s="27" t="str">
        <x:v>Aqueous LiCl</x:v>
      </x:c>
      <x:c r="E10735" s="27" t="str">
        <x:v>Reactive onboard Bubble Butt</x:v>
      </x:c>
      <x:c r="F10735" s="27" t="str">
        <x:v>LFP</x:v>
      </x:c>
      <x:c r="G10735" s="27" t="str">
        <x:v>Recovered water and heat</x:v>
      </x:c>
      <x:c r="H10735" s="27" t="str">
        <x:v>Reject</x:v>
      </x:c>
      <x:c r="I10735" s="27" t="str">
        <x:v>Vehicle linked</x:v>
      </x:c>
      <x:c r="J10735" s="28" t="n">
        <x:v>1</x:v>
      </x:c>
      <x:c r="K10735" s="27" t="str">
        <x:v>Mixed-gas and energy gate fail</x:v>
      </x:c>
      <x:c r="L10735" s="27" t="str">
        <x:v>Water and heat recovery</x:v>
      </x:c>
      <x:c r="M10735" s="27" t="str">
        <x:v>HHO is consumed and an alternator-fed loop is energy-negative</x:v>
      </x:c>
    </x:row>
    <x:row r="10736">
      <x:c r="A10736" s="27" t="str">
        <x:v>X06952</x:v>
      </x:c>
      <x:c r="B10736" s="27" t="str">
        <x:v>Diesel</x:v>
      </x:c>
      <x:c r="C10736" s="27" t="str">
        <x:v>Onboard mixed HHO</x:v>
      </x:c>
      <x:c r="D10736" s="27" t="str">
        <x:v>Aqueous LiCl</x:v>
      </x:c>
      <x:c r="E10736" s="27" t="str">
        <x:v>Reactive onboard Bubble Butt</x:v>
      </x:c>
      <x:c r="F10736" s="27" t="str">
        <x:v>LFP</x:v>
      </x:c>
      <x:c r="G10736" s="27" t="str">
        <x:v>CO2 to methane</x:v>
      </x:c>
      <x:c r="H10736" s="27" t="str">
        <x:v>Reject</x:v>
      </x:c>
      <x:c r="I10736" s="27" t="str">
        <x:v>Vehicle linked</x:v>
      </x:c>
      <x:c r="J10736" s="28" t="n">
        <x:v>1</x:v>
      </x:c>
      <x:c r="K10736" s="27" t="str">
        <x:v>Mixed-gas and energy gate fail</x:v>
      </x:c>
      <x:c r="L10736" s="27" t="str">
        <x:v>Carbon-to-fuel loop</x:v>
      </x:c>
      <x:c r="M10736" s="27" t="str">
        <x:v>HHO is consumed and an alternator-fed loop is energy-negative</x:v>
      </x:c>
    </x:row>
    <x:row r="10737">
      <x:c r="A10737" s="27" t="str">
        <x:v>X06953</x:v>
      </x:c>
      <x:c r="B10737" s="27" t="str">
        <x:v>Diesel</x:v>
      </x:c>
      <x:c r="C10737" s="27" t="str">
        <x:v>Onboard mixed HHO</x:v>
      </x:c>
      <x:c r="D10737" s="27" t="str">
        <x:v>Aqueous LiCl</x:v>
      </x:c>
      <x:c r="E10737" s="27" t="str">
        <x:v>Reactive onboard Bubble Butt</x:v>
      </x:c>
      <x:c r="F10737" s="27" t="str">
        <x:v>LFP</x:v>
      </x:c>
      <x:c r="G10737" s="27" t="str">
        <x:v>CO2 to methanol</x:v>
      </x:c>
      <x:c r="H10737" s="27" t="str">
        <x:v>Reject</x:v>
      </x:c>
      <x:c r="I10737" s="27" t="str">
        <x:v>Vehicle linked</x:v>
      </x:c>
      <x:c r="J10737" s="28" t="n">
        <x:v>1</x:v>
      </x:c>
      <x:c r="K10737" s="27" t="str">
        <x:v>Mixed-gas and energy gate fail</x:v>
      </x:c>
      <x:c r="L10737" s="27" t="str">
        <x:v>Carbon-to-fuel loop</x:v>
      </x:c>
      <x:c r="M10737" s="27" t="str">
        <x:v>HHO is consumed and an alternator-fed loop is energy-negative</x:v>
      </x:c>
    </x:row>
    <x:row r="10738">
      <x:c r="A10738" s="27" t="str">
        <x:v>X06954</x:v>
      </x:c>
      <x:c r="B10738" s="27" t="str">
        <x:v>Diesel</x:v>
      </x:c>
      <x:c r="C10738" s="27" t="str">
        <x:v>Onboard mixed HHO</x:v>
      </x:c>
      <x:c r="D10738" s="27" t="str">
        <x:v>Aqueous LiCl</x:v>
      </x:c>
      <x:c r="E10738" s="27" t="str">
        <x:v>Reactive onboard Bubble Butt</x:v>
      </x:c>
      <x:c r="F10738" s="27" t="str">
        <x:v>LFP</x:v>
      </x:c>
      <x:c r="G10738" s="27" t="str">
        <x:v>CO2 to DME</x:v>
      </x:c>
      <x:c r="H10738" s="27" t="str">
        <x:v>Reject</x:v>
      </x:c>
      <x:c r="I10738" s="27" t="str">
        <x:v>Vehicle linked</x:v>
      </x:c>
      <x:c r="J10738" s="28" t="n">
        <x:v>1</x:v>
      </x:c>
      <x:c r="K10738" s="27" t="str">
        <x:v>Mixed-gas and energy gate fail</x:v>
      </x:c>
      <x:c r="L10738" s="27" t="str">
        <x:v>Carbon-to-fuel loop</x:v>
      </x:c>
      <x:c r="M10738" s="27" t="str">
        <x:v>HHO is consumed and an alternator-fed loop is energy-negative</x:v>
      </x:c>
    </x:row>
    <x:row r="10739">
      <x:c r="A10739" s="27" t="str">
        <x:v>X06955</x:v>
      </x:c>
      <x:c r="B10739" s="27" t="str">
        <x:v>Diesel</x:v>
      </x:c>
      <x:c r="C10739" s="27" t="str">
        <x:v>Onboard mixed HHO</x:v>
      </x:c>
      <x:c r="D10739" s="27" t="str">
        <x:v>Aqueous LiCl</x:v>
      </x:c>
      <x:c r="E10739" s="27" t="str">
        <x:v>Reactive onboard Bubble Butt</x:v>
      </x:c>
      <x:c r="F10739" s="27" t="str">
        <x:v>LFP</x:v>
      </x:c>
      <x:c r="G10739" s="27" t="str">
        <x:v>Captured PM research only</x:v>
      </x:c>
      <x:c r="H10739" s="27" t="str">
        <x:v>Reject</x:v>
      </x:c>
      <x:c r="I10739" s="27" t="str">
        <x:v>Vehicle linked</x:v>
      </x:c>
      <x:c r="J10739" s="28" t="n">
        <x:v>1</x:v>
      </x:c>
      <x:c r="K10739" s="27" t="str">
        <x:v>Mixed-gas and energy gate fail</x:v>
      </x:c>
      <x:c r="L10739" s="27" t="str">
        <x:v>Pollutant characterization</x:v>
      </x:c>
      <x:c r="M10739" s="27" t="str">
        <x:v>HHO is consumed and an alternator-fed loop is energy-negative</x:v>
      </x:c>
    </x:row>
    <x:row r="10740">
      <x:c r="A10740" s="27" t="str">
        <x:v>X06956</x:v>
      </x:c>
      <x:c r="B10740" s="27" t="str">
        <x:v>Diesel</x:v>
      </x:c>
      <x:c r="C10740" s="27" t="str">
        <x:v>Onboard mixed HHO</x:v>
      </x:c>
      <x:c r="D10740" s="27" t="str">
        <x:v>Aqueous LiCl</x:v>
      </x:c>
      <x:c r="E10740" s="27" t="str">
        <x:v>Reactive onboard Bubble Butt</x:v>
      </x:c>
      <x:c r="F10740" s="27" t="str">
        <x:v>Sodium-ion</x:v>
      </x:c>
      <x:c r="G10740" s="27" t="str">
        <x:v>Recovered water and heat</x:v>
      </x:c>
      <x:c r="H10740" s="27" t="str">
        <x:v>Reject</x:v>
      </x:c>
      <x:c r="I10740" s="27" t="str">
        <x:v>Vehicle linked</x:v>
      </x:c>
      <x:c r="J10740" s="28" t="n">
        <x:v>1</x:v>
      </x:c>
      <x:c r="K10740" s="27" t="str">
        <x:v>Mixed-gas and energy gate fail</x:v>
      </x:c>
      <x:c r="L10740" s="27" t="str">
        <x:v>Water and heat recovery</x:v>
      </x:c>
      <x:c r="M10740" s="27" t="str">
        <x:v>HHO is consumed and an alternator-fed loop is energy-negative</x:v>
      </x:c>
    </x:row>
    <x:row r="10741">
      <x:c r="A10741" s="27" t="str">
        <x:v>X06957</x:v>
      </x:c>
      <x:c r="B10741" s="27" t="str">
        <x:v>Diesel</x:v>
      </x:c>
      <x:c r="C10741" s="27" t="str">
        <x:v>Onboard mixed HHO</x:v>
      </x:c>
      <x:c r="D10741" s="27" t="str">
        <x:v>Aqueous LiCl</x:v>
      </x:c>
      <x:c r="E10741" s="27" t="str">
        <x:v>Reactive onboard Bubble Butt</x:v>
      </x:c>
      <x:c r="F10741" s="27" t="str">
        <x:v>Sodium-ion</x:v>
      </x:c>
      <x:c r="G10741" s="27" t="str">
        <x:v>CO2 to methane</x:v>
      </x:c>
      <x:c r="H10741" s="27" t="str">
        <x:v>Reject</x:v>
      </x:c>
      <x:c r="I10741" s="27" t="str">
        <x:v>Vehicle linked</x:v>
      </x:c>
      <x:c r="J10741" s="28" t="n">
        <x:v>1</x:v>
      </x:c>
      <x:c r="K10741" s="27" t="str">
        <x:v>Mixed-gas and energy gate fail</x:v>
      </x:c>
      <x:c r="L10741" s="27" t="str">
        <x:v>Carbon-to-fuel loop</x:v>
      </x:c>
      <x:c r="M10741" s="27" t="str">
        <x:v>HHO is consumed and an alternator-fed loop is energy-negative</x:v>
      </x:c>
    </x:row>
    <x:row r="10742">
      <x:c r="A10742" s="27" t="str">
        <x:v>X06958</x:v>
      </x:c>
      <x:c r="B10742" s="27" t="str">
        <x:v>Diesel</x:v>
      </x:c>
      <x:c r="C10742" s="27" t="str">
        <x:v>Onboard mixed HHO</x:v>
      </x:c>
      <x:c r="D10742" s="27" t="str">
        <x:v>Aqueous LiCl</x:v>
      </x:c>
      <x:c r="E10742" s="27" t="str">
        <x:v>Reactive onboard Bubble Butt</x:v>
      </x:c>
      <x:c r="F10742" s="27" t="str">
        <x:v>Sodium-ion</x:v>
      </x:c>
      <x:c r="G10742" s="27" t="str">
        <x:v>CO2 to methanol</x:v>
      </x:c>
      <x:c r="H10742" s="27" t="str">
        <x:v>Reject</x:v>
      </x:c>
      <x:c r="I10742" s="27" t="str">
        <x:v>Vehicle linked</x:v>
      </x:c>
      <x:c r="J10742" s="28" t="n">
        <x:v>1</x:v>
      </x:c>
      <x:c r="K10742" s="27" t="str">
        <x:v>Mixed-gas and energy gate fail</x:v>
      </x:c>
      <x:c r="L10742" s="27" t="str">
        <x:v>Carbon-to-fuel loop</x:v>
      </x:c>
      <x:c r="M10742" s="27" t="str">
        <x:v>HHO is consumed and an alternator-fed loop is energy-negative</x:v>
      </x:c>
    </x:row>
    <x:row r="10743">
      <x:c r="A10743" s="27" t="str">
        <x:v>X06959</x:v>
      </x:c>
      <x:c r="B10743" s="27" t="str">
        <x:v>Diesel</x:v>
      </x:c>
      <x:c r="C10743" s="27" t="str">
        <x:v>Onboard mixed HHO</x:v>
      </x:c>
      <x:c r="D10743" s="27" t="str">
        <x:v>Aqueous LiCl</x:v>
      </x:c>
      <x:c r="E10743" s="27" t="str">
        <x:v>Reactive onboard Bubble Butt</x:v>
      </x:c>
      <x:c r="F10743" s="27" t="str">
        <x:v>Sodium-ion</x:v>
      </x:c>
      <x:c r="G10743" s="27" t="str">
        <x:v>CO2 to DME</x:v>
      </x:c>
      <x:c r="H10743" s="27" t="str">
        <x:v>Reject</x:v>
      </x:c>
      <x:c r="I10743" s="27" t="str">
        <x:v>Vehicle linked</x:v>
      </x:c>
      <x:c r="J10743" s="28" t="n">
        <x:v>1</x:v>
      </x:c>
      <x:c r="K10743" s="27" t="str">
        <x:v>Mixed-gas and energy gate fail</x:v>
      </x:c>
      <x:c r="L10743" s="27" t="str">
        <x:v>Carbon-to-fuel loop</x:v>
      </x:c>
      <x:c r="M10743" s="27" t="str">
        <x:v>HHO is consumed and an alternator-fed loop is energy-negative</x:v>
      </x:c>
    </x:row>
    <x:row r="10744">
      <x:c r="A10744" s="27" t="str">
        <x:v>X06960</x:v>
      </x:c>
      <x:c r="B10744" s="27" t="str">
        <x:v>Diesel</x:v>
      </x:c>
      <x:c r="C10744" s="27" t="str">
        <x:v>Onboard mixed HHO</x:v>
      </x:c>
      <x:c r="D10744" s="27" t="str">
        <x:v>Aqueous LiCl</x:v>
      </x:c>
      <x:c r="E10744" s="27" t="str">
        <x:v>Reactive onboard Bubble Butt</x:v>
      </x:c>
      <x:c r="F10744" s="27" t="str">
        <x:v>Sodium-ion</x:v>
      </x:c>
      <x:c r="G10744" s="27" t="str">
        <x:v>Captured PM research only</x:v>
      </x:c>
      <x:c r="H10744" s="27" t="str">
        <x:v>Reject</x:v>
      </x:c>
      <x:c r="I10744" s="27" t="str">
        <x:v>Vehicle linked</x:v>
      </x:c>
      <x:c r="J10744" s="28" t="n">
        <x:v>1</x:v>
      </x:c>
      <x:c r="K10744" s="27" t="str">
        <x:v>Mixed-gas and energy gate fail</x:v>
      </x:c>
      <x:c r="L10744" s="27" t="str">
        <x:v>Pollutant characterization</x:v>
      </x:c>
      <x:c r="M10744" s="27" t="str">
        <x:v>HHO is consumed and an alternator-fed loop is energy-negative</x:v>
      </x:c>
    </x:row>
    <x:row r="10745">
      <x:c r="A10745" s="27" t="str">
        <x:v>X06961</x:v>
      </x:c>
      <x:c r="B10745" s="27" t="str">
        <x:v>Diesel</x:v>
      </x:c>
      <x:c r="C10745" s="27" t="str">
        <x:v>Onboard mixed HHO</x:v>
      </x:c>
      <x:c r="D10745" s="27" t="str">
        <x:v>Aqueous LiCl</x:v>
      </x:c>
      <x:c r="E10745" s="27" t="str">
        <x:v>Reactive onboard Bubble Butt</x:v>
      </x:c>
      <x:c r="F10745" s="27" t="str">
        <x:v>H2-O2 RFC</x:v>
      </x:c>
      <x:c r="G10745" s="27" t="str">
        <x:v>Recovered water and heat</x:v>
      </x:c>
      <x:c r="H10745" s="27" t="str">
        <x:v>Reject</x:v>
      </x:c>
      <x:c r="I10745" s="27" t="str">
        <x:v>Vehicle linked</x:v>
      </x:c>
      <x:c r="J10745" s="28" t="n">
        <x:v>1</x:v>
      </x:c>
      <x:c r="K10745" s="27" t="str">
        <x:v>Mixed-gas and energy gate fail</x:v>
      </x:c>
      <x:c r="L10745" s="27" t="str">
        <x:v>Water and heat recovery</x:v>
      </x:c>
      <x:c r="M10745" s="27" t="str">
        <x:v>HHO is consumed and an alternator-fed loop is energy-negative; H2-O2 storage lacks matching water electrolysis products</x:v>
      </x:c>
    </x:row>
    <x:row r="10746">
      <x:c r="A10746" s="27" t="str">
        <x:v>X06962</x:v>
      </x:c>
      <x:c r="B10746" s="27" t="str">
        <x:v>Diesel</x:v>
      </x:c>
      <x:c r="C10746" s="27" t="str">
        <x:v>Onboard mixed HHO</x:v>
      </x:c>
      <x:c r="D10746" s="27" t="str">
        <x:v>Aqueous LiCl</x:v>
      </x:c>
      <x:c r="E10746" s="27" t="str">
        <x:v>Reactive onboard Bubble Butt</x:v>
      </x:c>
      <x:c r="F10746" s="27" t="str">
        <x:v>H2-O2 RFC</x:v>
      </x:c>
      <x:c r="G10746" s="27" t="str">
        <x:v>CO2 to methane</x:v>
      </x:c>
      <x:c r="H10746" s="27" t="str">
        <x:v>Reject</x:v>
      </x:c>
      <x:c r="I10746" s="27" t="str">
        <x:v>Vehicle linked</x:v>
      </x:c>
      <x:c r="J10746" s="28" t="n">
        <x:v>1</x:v>
      </x:c>
      <x:c r="K10746" s="27" t="str">
        <x:v>Mixed-gas and energy gate fail</x:v>
      </x:c>
      <x:c r="L10746" s="27" t="str">
        <x:v>Carbon-to-fuel loop</x:v>
      </x:c>
      <x:c r="M10746" s="27" t="str">
        <x:v>HHO is consumed and an alternator-fed loop is energy-negative; H2-O2 storage lacks matching water electrolysis products</x:v>
      </x:c>
    </x:row>
    <x:row r="10747">
      <x:c r="A10747" s="27" t="str">
        <x:v>X06963</x:v>
      </x:c>
      <x:c r="B10747" s="27" t="str">
        <x:v>Diesel</x:v>
      </x:c>
      <x:c r="C10747" s="27" t="str">
        <x:v>Onboard mixed HHO</x:v>
      </x:c>
      <x:c r="D10747" s="27" t="str">
        <x:v>Aqueous LiCl</x:v>
      </x:c>
      <x:c r="E10747" s="27" t="str">
        <x:v>Reactive onboard Bubble Butt</x:v>
      </x:c>
      <x:c r="F10747" s="27" t="str">
        <x:v>H2-O2 RFC</x:v>
      </x:c>
      <x:c r="G10747" s="27" t="str">
        <x:v>CO2 to methanol</x:v>
      </x:c>
      <x:c r="H10747" s="27" t="str">
        <x:v>Reject</x:v>
      </x:c>
      <x:c r="I10747" s="27" t="str">
        <x:v>Vehicle linked</x:v>
      </x:c>
      <x:c r="J10747" s="28" t="n">
        <x:v>1</x:v>
      </x:c>
      <x:c r="K10747" s="27" t="str">
        <x:v>Mixed-gas and energy gate fail</x:v>
      </x:c>
      <x:c r="L10747" s="27" t="str">
        <x:v>Carbon-to-fuel loop</x:v>
      </x:c>
      <x:c r="M10747" s="27" t="str">
        <x:v>HHO is consumed and an alternator-fed loop is energy-negative; H2-O2 storage lacks matching water electrolysis products</x:v>
      </x:c>
    </x:row>
    <x:row r="10748">
      <x:c r="A10748" s="27" t="str">
        <x:v>X06964</x:v>
      </x:c>
      <x:c r="B10748" s="27" t="str">
        <x:v>Diesel</x:v>
      </x:c>
      <x:c r="C10748" s="27" t="str">
        <x:v>Onboard mixed HHO</x:v>
      </x:c>
      <x:c r="D10748" s="27" t="str">
        <x:v>Aqueous LiCl</x:v>
      </x:c>
      <x:c r="E10748" s="27" t="str">
        <x:v>Reactive onboard Bubble Butt</x:v>
      </x:c>
      <x:c r="F10748" s="27" t="str">
        <x:v>H2-O2 RFC</x:v>
      </x:c>
      <x:c r="G10748" s="27" t="str">
        <x:v>CO2 to DME</x:v>
      </x:c>
      <x:c r="H10748" s="27" t="str">
        <x:v>Reject</x:v>
      </x:c>
      <x:c r="I10748" s="27" t="str">
        <x:v>Vehicle linked</x:v>
      </x:c>
      <x:c r="J10748" s="28" t="n">
        <x:v>1</x:v>
      </x:c>
      <x:c r="K10748" s="27" t="str">
        <x:v>Mixed-gas and energy gate fail</x:v>
      </x:c>
      <x:c r="L10748" s="27" t="str">
        <x:v>Carbon-to-fuel loop</x:v>
      </x:c>
      <x:c r="M10748" s="27" t="str">
        <x:v>HHO is consumed and an alternator-fed loop is energy-negative; H2-O2 storage lacks matching water electrolysis products</x:v>
      </x:c>
    </x:row>
    <x:row r="10749">
      <x:c r="A10749" s="27" t="str">
        <x:v>X06965</x:v>
      </x:c>
      <x:c r="B10749" s="27" t="str">
        <x:v>Diesel</x:v>
      </x:c>
      <x:c r="C10749" s="27" t="str">
        <x:v>Onboard mixed HHO</x:v>
      </x:c>
      <x:c r="D10749" s="27" t="str">
        <x:v>Aqueous LiCl</x:v>
      </x:c>
      <x:c r="E10749" s="27" t="str">
        <x:v>Reactive onboard Bubble Butt</x:v>
      </x:c>
      <x:c r="F10749" s="27" t="str">
        <x:v>H2-O2 RFC</x:v>
      </x:c>
      <x:c r="G10749" s="27" t="str">
        <x:v>Captured PM research only</x:v>
      </x:c>
      <x:c r="H10749" s="27" t="str">
        <x:v>Reject</x:v>
      </x:c>
      <x:c r="I10749" s="27" t="str">
        <x:v>Vehicle linked</x:v>
      </x:c>
      <x:c r="J10749" s="28" t="n">
        <x:v>1</x:v>
      </x:c>
      <x:c r="K10749" s="27" t="str">
        <x:v>Mixed-gas and energy gate fail</x:v>
      </x:c>
      <x:c r="L10749" s="27" t="str">
        <x:v>Pollutant characterization</x:v>
      </x:c>
      <x:c r="M10749" s="27" t="str">
        <x:v>HHO is consumed and an alternator-fed loop is energy-negative; H2-O2 storage lacks matching water electrolysis products</x:v>
      </x:c>
    </x:row>
    <x:row r="10750">
      <x:c r="A10750" s="27" t="str">
        <x:v>X06966</x:v>
      </x:c>
      <x:c r="B10750" s="27" t="str">
        <x:v>Diesel</x:v>
      </x:c>
      <x:c r="C10750" s="27" t="str">
        <x:v>Onboard mixed HHO</x:v>
      </x:c>
      <x:c r="D10750" s="27" t="str">
        <x:v>Aqueous LiCl</x:v>
      </x:c>
      <x:c r="E10750" s="27" t="str">
        <x:v>Reactive onboard Bubble Butt</x:v>
      </x:c>
      <x:c r="F10750" s="27" t="str">
        <x:v>H2-Cl2 RFC</x:v>
      </x:c>
      <x:c r="G10750" s="27" t="str">
        <x:v>Recovered water and heat</x:v>
      </x:c>
      <x:c r="H10750" s="27" t="str">
        <x:v>Reject</x:v>
      </x:c>
      <x:c r="I10750" s="27" t="str">
        <x:v>Vehicle linked</x:v>
      </x:c>
      <x:c r="J10750" s="28" t="n">
        <x:v>1</x:v>
      </x:c>
      <x:c r="K10750" s="27" t="str">
        <x:v>Chlorine or lithium onboard gate fail</x:v>
      </x:c>
      <x:c r="L10750" s="27" t="str">
        <x:v>Water and heat recovery</x:v>
      </x:c>
      <x:c r="M10750" s="27" t="str">
        <x:v>HHO is consumed and an alternator-fed loop is energy-negative; Chlorine or lithium inventory is not accepted in the vehicle module</x:v>
      </x:c>
    </x:row>
    <x:row r="10751">
      <x:c r="A10751" s="27" t="str">
        <x:v>X06967</x:v>
      </x:c>
      <x:c r="B10751" s="27" t="str">
        <x:v>Diesel</x:v>
      </x:c>
      <x:c r="C10751" s="27" t="str">
        <x:v>Onboard mixed HHO</x:v>
      </x:c>
      <x:c r="D10751" s="27" t="str">
        <x:v>Aqueous LiCl</x:v>
      </x:c>
      <x:c r="E10751" s="27" t="str">
        <x:v>Reactive onboard Bubble Butt</x:v>
      </x:c>
      <x:c r="F10751" s="27" t="str">
        <x:v>H2-Cl2 RFC</x:v>
      </x:c>
      <x:c r="G10751" s="27" t="str">
        <x:v>CO2 to methane</x:v>
      </x:c>
      <x:c r="H10751" s="27" t="str">
        <x:v>Reject</x:v>
      </x:c>
      <x:c r="I10751" s="27" t="str">
        <x:v>Vehicle linked</x:v>
      </x:c>
      <x:c r="J10751" s="28" t="n">
        <x:v>1</x:v>
      </x:c>
      <x:c r="K10751" s="27" t="str">
        <x:v>Chlorine or lithium onboard gate fail</x:v>
      </x:c>
      <x:c r="L10751" s="27" t="str">
        <x:v>Carbon-to-fuel loop</x:v>
      </x:c>
      <x:c r="M10751" s="27" t="str">
        <x:v>HHO is consumed and an alternator-fed loop is energy-negative; Chlorine or lithium inventory is not accepted in the vehicle module</x:v>
      </x:c>
    </x:row>
    <x:row r="10752">
      <x:c r="A10752" s="27" t="str">
        <x:v>X06968</x:v>
      </x:c>
      <x:c r="B10752" s="27" t="str">
        <x:v>Diesel</x:v>
      </x:c>
      <x:c r="C10752" s="27" t="str">
        <x:v>Onboard mixed HHO</x:v>
      </x:c>
      <x:c r="D10752" s="27" t="str">
        <x:v>Aqueous LiCl</x:v>
      </x:c>
      <x:c r="E10752" s="27" t="str">
        <x:v>Reactive onboard Bubble Butt</x:v>
      </x:c>
      <x:c r="F10752" s="27" t="str">
        <x:v>H2-Cl2 RFC</x:v>
      </x:c>
      <x:c r="G10752" s="27" t="str">
        <x:v>CO2 to methanol</x:v>
      </x:c>
      <x:c r="H10752" s="27" t="str">
        <x:v>Reject</x:v>
      </x:c>
      <x:c r="I10752" s="27" t="str">
        <x:v>Vehicle linked</x:v>
      </x:c>
      <x:c r="J10752" s="28" t="n">
        <x:v>1</x:v>
      </x:c>
      <x:c r="K10752" s="27" t="str">
        <x:v>Chlorine or lithium onboard gate fail</x:v>
      </x:c>
      <x:c r="L10752" s="27" t="str">
        <x:v>Carbon-to-fuel loop</x:v>
      </x:c>
      <x:c r="M10752" s="27" t="str">
        <x:v>HHO is consumed and an alternator-fed loop is energy-negative; Chlorine or lithium inventory is not accepted in the vehicle module</x:v>
      </x:c>
    </x:row>
    <x:row r="10753">
      <x:c r="A10753" s="27" t="str">
        <x:v>X06969</x:v>
      </x:c>
      <x:c r="B10753" s="27" t="str">
        <x:v>Diesel</x:v>
      </x:c>
      <x:c r="C10753" s="27" t="str">
        <x:v>Onboard mixed HHO</x:v>
      </x:c>
      <x:c r="D10753" s="27" t="str">
        <x:v>Aqueous LiCl</x:v>
      </x:c>
      <x:c r="E10753" s="27" t="str">
        <x:v>Reactive onboard Bubble Butt</x:v>
      </x:c>
      <x:c r="F10753" s="27" t="str">
        <x:v>H2-Cl2 RFC</x:v>
      </x:c>
      <x:c r="G10753" s="27" t="str">
        <x:v>CO2 to DME</x:v>
      </x:c>
      <x:c r="H10753" s="27" t="str">
        <x:v>Reject</x:v>
      </x:c>
      <x:c r="I10753" s="27" t="str">
        <x:v>Vehicle linked</x:v>
      </x:c>
      <x:c r="J10753" s="28" t="n">
        <x:v>1</x:v>
      </x:c>
      <x:c r="K10753" s="27" t="str">
        <x:v>Chlorine or lithium onboard gate fail</x:v>
      </x:c>
      <x:c r="L10753" s="27" t="str">
        <x:v>Carbon-to-fuel loop</x:v>
      </x:c>
      <x:c r="M10753" s="27" t="str">
        <x:v>HHO is consumed and an alternator-fed loop is energy-negative; Chlorine or lithium inventory is not accepted in the vehicle module</x:v>
      </x:c>
    </x:row>
    <x:row r="10754">
      <x:c r="A10754" s="27" t="str">
        <x:v>X06970</x:v>
      </x:c>
      <x:c r="B10754" s="27" t="str">
        <x:v>Diesel</x:v>
      </x:c>
      <x:c r="C10754" s="27" t="str">
        <x:v>Onboard mixed HHO</x:v>
      </x:c>
      <x:c r="D10754" s="27" t="str">
        <x:v>Aqueous LiCl</x:v>
      </x:c>
      <x:c r="E10754" s="27" t="str">
        <x:v>Reactive onboard Bubble Butt</x:v>
      </x:c>
      <x:c r="F10754" s="27" t="str">
        <x:v>H2-Cl2 RFC</x:v>
      </x:c>
      <x:c r="G10754" s="27" t="str">
        <x:v>Captured PM research only</x:v>
      </x:c>
      <x:c r="H10754" s="27" t="str">
        <x:v>Reject</x:v>
      </x:c>
      <x:c r="I10754" s="27" t="str">
        <x:v>Vehicle linked</x:v>
      </x:c>
      <x:c r="J10754" s="28" t="n">
        <x:v>1</x:v>
      </x:c>
      <x:c r="K10754" s="27" t="str">
        <x:v>Chlorine or lithium onboard gate fail</x:v>
      </x:c>
      <x:c r="L10754" s="27" t="str">
        <x:v>Pollutant characterization</x:v>
      </x:c>
      <x:c r="M10754" s="27" t="str">
        <x:v>HHO is consumed and an alternator-fed loop is energy-negative; Chlorine or lithium inventory is not accepted in the vehicle module</x:v>
      </x:c>
    </x:row>
    <x:row r="10755">
      <x:c r="A10755" s="27" t="str">
        <x:v>X06971</x:v>
      </x:c>
      <x:c r="B10755" s="27" t="str">
        <x:v>Diesel</x:v>
      </x:c>
      <x:c r="C10755" s="27" t="str">
        <x:v>Onboard mixed HHO</x:v>
      </x:c>
      <x:c r="D10755" s="27" t="str">
        <x:v>Aqueous LiCl</x:v>
      </x:c>
      <x:c r="E10755" s="27" t="str">
        <x:v>Reactive onboard Bubble Butt</x:v>
      </x:c>
      <x:c r="F10755" s="27" t="str">
        <x:v>Li-Cl2</x:v>
      </x:c>
      <x:c r="G10755" s="27" t="str">
        <x:v>Recovered water and heat</x:v>
      </x:c>
      <x:c r="H10755" s="27" t="str">
        <x:v>Reject</x:v>
      </x:c>
      <x:c r="I10755" s="27" t="str">
        <x:v>Vehicle linked</x:v>
      </x:c>
      <x:c r="J10755" s="28" t="n">
        <x:v>1</x:v>
      </x:c>
      <x:c r="K10755" s="27" t="str">
        <x:v>Chlorine or lithium onboard gate fail</x:v>
      </x:c>
      <x:c r="L10755" s="27" t="str">
        <x:v>Water and heat recovery</x:v>
      </x:c>
      <x:c r="M10755" s="27" t="str">
        <x:v>HHO is consumed and an alternator-fed loop is energy-negative; Li-Cl2 storage lacks molten LiCl regeneration; Chlorine or lithium inventory is not accepted in the vehicle module</x:v>
      </x:c>
    </x:row>
    <x:row r="10756">
      <x:c r="A10756" s="27" t="str">
        <x:v>X06972</x:v>
      </x:c>
      <x:c r="B10756" s="27" t="str">
        <x:v>Diesel</x:v>
      </x:c>
      <x:c r="C10756" s="27" t="str">
        <x:v>Onboard mixed HHO</x:v>
      </x:c>
      <x:c r="D10756" s="27" t="str">
        <x:v>Aqueous LiCl</x:v>
      </x:c>
      <x:c r="E10756" s="27" t="str">
        <x:v>Reactive onboard Bubble Butt</x:v>
      </x:c>
      <x:c r="F10756" s="27" t="str">
        <x:v>Li-Cl2</x:v>
      </x:c>
      <x:c r="G10756" s="27" t="str">
        <x:v>CO2 to methane</x:v>
      </x:c>
      <x:c r="H10756" s="27" t="str">
        <x:v>Reject</x:v>
      </x:c>
      <x:c r="I10756" s="27" t="str">
        <x:v>Vehicle linked</x:v>
      </x:c>
      <x:c r="J10756" s="28" t="n">
        <x:v>1</x:v>
      </x:c>
      <x:c r="K10756" s="27" t="str">
        <x:v>Chlorine or lithium onboard gate fail</x:v>
      </x:c>
      <x:c r="L10756" s="27" t="str">
        <x:v>Carbon-to-fuel loop</x:v>
      </x:c>
      <x:c r="M10756" s="27" t="str">
        <x:v>HHO is consumed and an alternator-fed loop is energy-negative; Li-Cl2 storage lacks molten LiCl regeneration; Chlorine or lithium inventory is not accepted in the vehicle module</x:v>
      </x:c>
    </x:row>
    <x:row r="10757">
      <x:c r="A10757" s="27" t="str">
        <x:v>X06973</x:v>
      </x:c>
      <x:c r="B10757" s="27" t="str">
        <x:v>Diesel</x:v>
      </x:c>
      <x:c r="C10757" s="27" t="str">
        <x:v>Onboard mixed HHO</x:v>
      </x:c>
      <x:c r="D10757" s="27" t="str">
        <x:v>Aqueous LiCl</x:v>
      </x:c>
      <x:c r="E10757" s="27" t="str">
        <x:v>Reactive onboard Bubble Butt</x:v>
      </x:c>
      <x:c r="F10757" s="27" t="str">
        <x:v>Li-Cl2</x:v>
      </x:c>
      <x:c r="G10757" s="27" t="str">
        <x:v>CO2 to methanol</x:v>
      </x:c>
      <x:c r="H10757" s="27" t="str">
        <x:v>Reject</x:v>
      </x:c>
      <x:c r="I10757" s="27" t="str">
        <x:v>Vehicle linked</x:v>
      </x:c>
      <x:c r="J10757" s="28" t="n">
        <x:v>1</x:v>
      </x:c>
      <x:c r="K10757" s="27" t="str">
        <x:v>Chlorine or lithium onboard gate fail</x:v>
      </x:c>
      <x:c r="L10757" s="27" t="str">
        <x:v>Carbon-to-fuel loop</x:v>
      </x:c>
      <x:c r="M10757" s="27" t="str">
        <x:v>HHO is consumed and an alternator-fed loop is energy-negative; Li-Cl2 storage lacks molten LiCl regeneration; Chlorine or lithium inventory is not accepted in the vehicle module</x:v>
      </x:c>
    </x:row>
    <x:row r="10758">
      <x:c r="A10758" s="27" t="str">
        <x:v>X06974</x:v>
      </x:c>
      <x:c r="B10758" s="27" t="str">
        <x:v>Diesel</x:v>
      </x:c>
      <x:c r="C10758" s="27" t="str">
        <x:v>Onboard mixed HHO</x:v>
      </x:c>
      <x:c r="D10758" s="27" t="str">
        <x:v>Aqueous LiCl</x:v>
      </x:c>
      <x:c r="E10758" s="27" t="str">
        <x:v>Reactive onboard Bubble Butt</x:v>
      </x:c>
      <x:c r="F10758" s="27" t="str">
        <x:v>Li-Cl2</x:v>
      </x:c>
      <x:c r="G10758" s="27" t="str">
        <x:v>CO2 to DME</x:v>
      </x:c>
      <x:c r="H10758" s="27" t="str">
        <x:v>Reject</x:v>
      </x:c>
      <x:c r="I10758" s="27" t="str">
        <x:v>Vehicle linked</x:v>
      </x:c>
      <x:c r="J10758" s="28" t="n">
        <x:v>1</x:v>
      </x:c>
      <x:c r="K10758" s="27" t="str">
        <x:v>Chlorine or lithium onboard gate fail</x:v>
      </x:c>
      <x:c r="L10758" s="27" t="str">
        <x:v>Carbon-to-fuel loop</x:v>
      </x:c>
      <x:c r="M10758" s="27" t="str">
        <x:v>HHO is consumed and an alternator-fed loop is energy-negative; Li-Cl2 storage lacks molten LiCl regeneration; Chlorine or lithium inventory is not accepted in the vehicle module</x:v>
      </x:c>
    </x:row>
    <x:row r="10759">
      <x:c r="A10759" s="27" t="str">
        <x:v>X06975</x:v>
      </x:c>
      <x:c r="B10759" s="27" t="str">
        <x:v>Diesel</x:v>
      </x:c>
      <x:c r="C10759" s="27" t="str">
        <x:v>Onboard mixed HHO</x:v>
      </x:c>
      <x:c r="D10759" s="27" t="str">
        <x:v>Aqueous LiCl</x:v>
      </x:c>
      <x:c r="E10759" s="27" t="str">
        <x:v>Reactive onboard Bubble Butt</x:v>
      </x:c>
      <x:c r="F10759" s="27" t="str">
        <x:v>Li-Cl2</x:v>
      </x:c>
      <x:c r="G10759" s="27" t="str">
        <x:v>Captured PM research only</x:v>
      </x:c>
      <x:c r="H10759" s="27" t="str">
        <x:v>Reject</x:v>
      </x:c>
      <x:c r="I10759" s="27" t="str">
        <x:v>Vehicle linked</x:v>
      </x:c>
      <x:c r="J10759" s="28" t="n">
        <x:v>1</x:v>
      </x:c>
      <x:c r="K10759" s="27" t="str">
        <x:v>Chlorine or lithium onboard gate fail</x:v>
      </x:c>
      <x:c r="L10759" s="27" t="str">
        <x:v>Pollutant characterization</x:v>
      </x:c>
      <x:c r="M10759" s="27" t="str">
        <x:v>HHO is consumed and an alternator-fed loop is energy-negative; Li-Cl2 storage lacks molten LiCl regeneration; Chlorine or lithium inventory is not accepted in the vehicle module</x:v>
      </x:c>
    </x:row>
    <x:row r="10760">
      <x:c r="A10760" s="27" t="str">
        <x:v>X06976</x:v>
      </x:c>
      <x:c r="B10760" s="27" t="str">
        <x:v>Diesel</x:v>
      </x:c>
      <x:c r="C10760" s="27" t="str">
        <x:v>Onboard mixed HHO</x:v>
      </x:c>
      <x:c r="D10760" s="27" t="str">
        <x:v>Aqueous LiCl</x:v>
      </x:c>
      <x:c r="E10760" s="27" t="str">
        <x:v>Depot or stationary capture</x:v>
      </x:c>
      <x:c r="F10760" s="27" t="str">
        <x:v>LFP</x:v>
      </x:c>
      <x:c r="G10760" s="27" t="str">
        <x:v>Recovered water and heat</x:v>
      </x:c>
      <x:c r="H10760" s="27" t="str">
        <x:v>Reject</x:v>
      </x:c>
      <x:c r="I10760" s="27" t="str">
        <x:v>Station or depot</x:v>
      </x:c>
      <x:c r="J10760" s="28" t="n">
        <x:v>1</x:v>
      </x:c>
      <x:c r="K10760" s="27" t="str">
        <x:v>Mixed-gas and energy gate fail</x:v>
      </x:c>
      <x:c r="L10760" s="27" t="str">
        <x:v>Water and heat recovery</x:v>
      </x:c>
      <x:c r="M10760" s="27" t="str">
        <x:v>HHO is consumed and an alternator-fed loop is energy-negative</x:v>
      </x:c>
    </x:row>
    <x:row r="10761">
      <x:c r="A10761" s="27" t="str">
        <x:v>X06977</x:v>
      </x:c>
      <x:c r="B10761" s="27" t="str">
        <x:v>Diesel</x:v>
      </x:c>
      <x:c r="C10761" s="27" t="str">
        <x:v>Onboard mixed HHO</x:v>
      </x:c>
      <x:c r="D10761" s="27" t="str">
        <x:v>Aqueous LiCl</x:v>
      </x:c>
      <x:c r="E10761" s="27" t="str">
        <x:v>Depot or stationary capture</x:v>
      </x:c>
      <x:c r="F10761" s="27" t="str">
        <x:v>LFP</x:v>
      </x:c>
      <x:c r="G10761" s="27" t="str">
        <x:v>CO2 to methane</x:v>
      </x:c>
      <x:c r="H10761" s="27" t="str">
        <x:v>Reject</x:v>
      </x:c>
      <x:c r="I10761" s="27" t="str">
        <x:v>Station or depot</x:v>
      </x:c>
      <x:c r="J10761" s="28" t="n">
        <x:v>1</x:v>
      </x:c>
      <x:c r="K10761" s="27" t="str">
        <x:v>Mixed-gas and energy gate fail</x:v>
      </x:c>
      <x:c r="L10761" s="27" t="str">
        <x:v>Carbon-to-fuel loop</x:v>
      </x:c>
      <x:c r="M10761" s="27" t="str">
        <x:v>HHO is consumed and an alternator-fed loop is energy-negative</x:v>
      </x:c>
    </x:row>
    <x:row r="10762">
      <x:c r="A10762" s="27" t="str">
        <x:v>X06978</x:v>
      </x:c>
      <x:c r="B10762" s="27" t="str">
        <x:v>Diesel</x:v>
      </x:c>
      <x:c r="C10762" s="27" t="str">
        <x:v>Onboard mixed HHO</x:v>
      </x:c>
      <x:c r="D10762" s="27" t="str">
        <x:v>Aqueous LiCl</x:v>
      </x:c>
      <x:c r="E10762" s="27" t="str">
        <x:v>Depot or stationary capture</x:v>
      </x:c>
      <x:c r="F10762" s="27" t="str">
        <x:v>LFP</x:v>
      </x:c>
      <x:c r="G10762" s="27" t="str">
        <x:v>CO2 to methanol</x:v>
      </x:c>
      <x:c r="H10762" s="27" t="str">
        <x:v>Reject</x:v>
      </x:c>
      <x:c r="I10762" s="27" t="str">
        <x:v>Station or depot</x:v>
      </x:c>
      <x:c r="J10762" s="28" t="n">
        <x:v>1</x:v>
      </x:c>
      <x:c r="K10762" s="27" t="str">
        <x:v>Mixed-gas and energy gate fail</x:v>
      </x:c>
      <x:c r="L10762" s="27" t="str">
        <x:v>Carbon-to-fuel loop</x:v>
      </x:c>
      <x:c r="M10762" s="27" t="str">
        <x:v>HHO is consumed and an alternator-fed loop is energy-negative</x:v>
      </x:c>
    </x:row>
    <x:row r="10763">
      <x:c r="A10763" s="27" t="str">
        <x:v>X06979</x:v>
      </x:c>
      <x:c r="B10763" s="27" t="str">
        <x:v>Diesel</x:v>
      </x:c>
      <x:c r="C10763" s="27" t="str">
        <x:v>Onboard mixed HHO</x:v>
      </x:c>
      <x:c r="D10763" s="27" t="str">
        <x:v>Aqueous LiCl</x:v>
      </x:c>
      <x:c r="E10763" s="27" t="str">
        <x:v>Depot or stationary capture</x:v>
      </x:c>
      <x:c r="F10763" s="27" t="str">
        <x:v>LFP</x:v>
      </x:c>
      <x:c r="G10763" s="27" t="str">
        <x:v>CO2 to DME</x:v>
      </x:c>
      <x:c r="H10763" s="27" t="str">
        <x:v>Reject</x:v>
      </x:c>
      <x:c r="I10763" s="27" t="str">
        <x:v>Station or depot</x:v>
      </x:c>
      <x:c r="J10763" s="28" t="n">
        <x:v>1</x:v>
      </x:c>
      <x:c r="K10763" s="27" t="str">
        <x:v>Mixed-gas and energy gate fail</x:v>
      </x:c>
      <x:c r="L10763" s="27" t="str">
        <x:v>Carbon-to-fuel loop</x:v>
      </x:c>
      <x:c r="M10763" s="27" t="str">
        <x:v>HHO is consumed and an alternator-fed loop is energy-negative</x:v>
      </x:c>
    </x:row>
    <x:row r="10764">
      <x:c r="A10764" s="27" t="str">
        <x:v>X06980</x:v>
      </x:c>
      <x:c r="B10764" s="27" t="str">
        <x:v>Diesel</x:v>
      </x:c>
      <x:c r="C10764" s="27" t="str">
        <x:v>Onboard mixed HHO</x:v>
      </x:c>
      <x:c r="D10764" s="27" t="str">
        <x:v>Aqueous LiCl</x:v>
      </x:c>
      <x:c r="E10764" s="27" t="str">
        <x:v>Depot or stationary capture</x:v>
      </x:c>
      <x:c r="F10764" s="27" t="str">
        <x:v>LFP</x:v>
      </x:c>
      <x:c r="G10764" s="27" t="str">
        <x:v>Captured PM research only</x:v>
      </x:c>
      <x:c r="H10764" s="27" t="str">
        <x:v>Reject</x:v>
      </x:c>
      <x:c r="I10764" s="27" t="str">
        <x:v>Station or depot</x:v>
      </x:c>
      <x:c r="J10764" s="28" t="n">
        <x:v>1</x:v>
      </x:c>
      <x:c r="K10764" s="27" t="str">
        <x:v>Mixed-gas and energy gate fail</x:v>
      </x:c>
      <x:c r="L10764" s="27" t="str">
        <x:v>Pollutant characterization</x:v>
      </x:c>
      <x:c r="M10764" s="27" t="str">
        <x:v>HHO is consumed and an alternator-fed loop is energy-negative</x:v>
      </x:c>
    </x:row>
    <x:row r="10765">
      <x:c r="A10765" s="27" t="str">
        <x:v>X06981</x:v>
      </x:c>
      <x:c r="B10765" s="27" t="str">
        <x:v>Diesel</x:v>
      </x:c>
      <x:c r="C10765" s="27" t="str">
        <x:v>Onboard mixed HHO</x:v>
      </x:c>
      <x:c r="D10765" s="27" t="str">
        <x:v>Aqueous LiCl</x:v>
      </x:c>
      <x:c r="E10765" s="27" t="str">
        <x:v>Depot or stationary capture</x:v>
      </x:c>
      <x:c r="F10765" s="27" t="str">
        <x:v>Sodium-ion</x:v>
      </x:c>
      <x:c r="G10765" s="27" t="str">
        <x:v>Recovered water and heat</x:v>
      </x:c>
      <x:c r="H10765" s="27" t="str">
        <x:v>Reject</x:v>
      </x:c>
      <x:c r="I10765" s="27" t="str">
        <x:v>Station or depot</x:v>
      </x:c>
      <x:c r="J10765" s="28" t="n">
        <x:v>1</x:v>
      </x:c>
      <x:c r="K10765" s="27" t="str">
        <x:v>Mixed-gas and energy gate fail</x:v>
      </x:c>
      <x:c r="L10765" s="27" t="str">
        <x:v>Water and heat recovery</x:v>
      </x:c>
      <x:c r="M10765" s="27" t="str">
        <x:v>HHO is consumed and an alternator-fed loop is energy-negative</x:v>
      </x:c>
    </x:row>
    <x:row r="10766">
      <x:c r="A10766" s="27" t="str">
        <x:v>X06982</x:v>
      </x:c>
      <x:c r="B10766" s="27" t="str">
        <x:v>Diesel</x:v>
      </x:c>
      <x:c r="C10766" s="27" t="str">
        <x:v>Onboard mixed HHO</x:v>
      </x:c>
      <x:c r="D10766" s="27" t="str">
        <x:v>Aqueous LiCl</x:v>
      </x:c>
      <x:c r="E10766" s="27" t="str">
        <x:v>Depot or stationary capture</x:v>
      </x:c>
      <x:c r="F10766" s="27" t="str">
        <x:v>Sodium-ion</x:v>
      </x:c>
      <x:c r="G10766" s="27" t="str">
        <x:v>CO2 to methane</x:v>
      </x:c>
      <x:c r="H10766" s="27" t="str">
        <x:v>Reject</x:v>
      </x:c>
      <x:c r="I10766" s="27" t="str">
        <x:v>Station or depot</x:v>
      </x:c>
      <x:c r="J10766" s="28" t="n">
        <x:v>1</x:v>
      </x:c>
      <x:c r="K10766" s="27" t="str">
        <x:v>Mixed-gas and energy gate fail</x:v>
      </x:c>
      <x:c r="L10766" s="27" t="str">
        <x:v>Carbon-to-fuel loop</x:v>
      </x:c>
      <x:c r="M10766" s="27" t="str">
        <x:v>HHO is consumed and an alternator-fed loop is energy-negative</x:v>
      </x:c>
    </x:row>
    <x:row r="10767">
      <x:c r="A10767" s="27" t="str">
        <x:v>X06983</x:v>
      </x:c>
      <x:c r="B10767" s="27" t="str">
        <x:v>Diesel</x:v>
      </x:c>
      <x:c r="C10767" s="27" t="str">
        <x:v>Onboard mixed HHO</x:v>
      </x:c>
      <x:c r="D10767" s="27" t="str">
        <x:v>Aqueous LiCl</x:v>
      </x:c>
      <x:c r="E10767" s="27" t="str">
        <x:v>Depot or stationary capture</x:v>
      </x:c>
      <x:c r="F10767" s="27" t="str">
        <x:v>Sodium-ion</x:v>
      </x:c>
      <x:c r="G10767" s="27" t="str">
        <x:v>CO2 to methanol</x:v>
      </x:c>
      <x:c r="H10767" s="27" t="str">
        <x:v>Reject</x:v>
      </x:c>
      <x:c r="I10767" s="27" t="str">
        <x:v>Station or depot</x:v>
      </x:c>
      <x:c r="J10767" s="28" t="n">
        <x:v>1</x:v>
      </x:c>
      <x:c r="K10767" s="27" t="str">
        <x:v>Mixed-gas and energy gate fail</x:v>
      </x:c>
      <x:c r="L10767" s="27" t="str">
        <x:v>Carbon-to-fuel loop</x:v>
      </x:c>
      <x:c r="M10767" s="27" t="str">
        <x:v>HHO is consumed and an alternator-fed loop is energy-negative</x:v>
      </x:c>
    </x:row>
    <x:row r="10768">
      <x:c r="A10768" s="27" t="str">
        <x:v>X06984</x:v>
      </x:c>
      <x:c r="B10768" s="27" t="str">
        <x:v>Diesel</x:v>
      </x:c>
      <x:c r="C10768" s="27" t="str">
        <x:v>Onboard mixed HHO</x:v>
      </x:c>
      <x:c r="D10768" s="27" t="str">
        <x:v>Aqueous LiCl</x:v>
      </x:c>
      <x:c r="E10768" s="27" t="str">
        <x:v>Depot or stationary capture</x:v>
      </x:c>
      <x:c r="F10768" s="27" t="str">
        <x:v>Sodium-ion</x:v>
      </x:c>
      <x:c r="G10768" s="27" t="str">
        <x:v>CO2 to DME</x:v>
      </x:c>
      <x:c r="H10768" s="27" t="str">
        <x:v>Reject</x:v>
      </x:c>
      <x:c r="I10768" s="27" t="str">
        <x:v>Station or depot</x:v>
      </x:c>
      <x:c r="J10768" s="28" t="n">
        <x:v>1</x:v>
      </x:c>
      <x:c r="K10768" s="27" t="str">
        <x:v>Mixed-gas and energy gate fail</x:v>
      </x:c>
      <x:c r="L10768" s="27" t="str">
        <x:v>Carbon-to-fuel loop</x:v>
      </x:c>
      <x:c r="M10768" s="27" t="str">
        <x:v>HHO is consumed and an alternator-fed loop is energy-negative</x:v>
      </x:c>
    </x:row>
    <x:row r="10769">
      <x:c r="A10769" s="27" t="str">
        <x:v>X06985</x:v>
      </x:c>
      <x:c r="B10769" s="27" t="str">
        <x:v>Diesel</x:v>
      </x:c>
      <x:c r="C10769" s="27" t="str">
        <x:v>Onboard mixed HHO</x:v>
      </x:c>
      <x:c r="D10769" s="27" t="str">
        <x:v>Aqueous LiCl</x:v>
      </x:c>
      <x:c r="E10769" s="27" t="str">
        <x:v>Depot or stationary capture</x:v>
      </x:c>
      <x:c r="F10769" s="27" t="str">
        <x:v>Sodium-ion</x:v>
      </x:c>
      <x:c r="G10769" s="27" t="str">
        <x:v>Captured PM research only</x:v>
      </x:c>
      <x:c r="H10769" s="27" t="str">
        <x:v>Reject</x:v>
      </x:c>
      <x:c r="I10769" s="27" t="str">
        <x:v>Station or depot</x:v>
      </x:c>
      <x:c r="J10769" s="28" t="n">
        <x:v>1</x:v>
      </x:c>
      <x:c r="K10769" s="27" t="str">
        <x:v>Mixed-gas and energy gate fail</x:v>
      </x:c>
      <x:c r="L10769" s="27" t="str">
        <x:v>Pollutant characterization</x:v>
      </x:c>
      <x:c r="M10769" s="27" t="str">
        <x:v>HHO is consumed and an alternator-fed loop is energy-negative</x:v>
      </x:c>
    </x:row>
    <x:row r="10770">
      <x:c r="A10770" s="27" t="str">
        <x:v>X06986</x:v>
      </x:c>
      <x:c r="B10770" s="27" t="str">
        <x:v>Diesel</x:v>
      </x:c>
      <x:c r="C10770" s="27" t="str">
        <x:v>Onboard mixed HHO</x:v>
      </x:c>
      <x:c r="D10770" s="27" t="str">
        <x:v>Aqueous LiCl</x:v>
      </x:c>
      <x:c r="E10770" s="27" t="str">
        <x:v>Depot or stationary capture</x:v>
      </x:c>
      <x:c r="F10770" s="27" t="str">
        <x:v>H2-O2 RFC</x:v>
      </x:c>
      <x:c r="G10770" s="27" t="str">
        <x:v>Recovered water and heat</x:v>
      </x:c>
      <x:c r="H10770" s="27" t="str">
        <x:v>Reject</x:v>
      </x:c>
      <x:c r="I10770" s="27" t="str">
        <x:v>Station or depot</x:v>
      </x:c>
      <x:c r="J10770" s="28" t="n">
        <x:v>1</x:v>
      </x:c>
      <x:c r="K10770" s="27" t="str">
        <x:v>Mixed-gas and energy gate fail</x:v>
      </x:c>
      <x:c r="L10770" s="27" t="str">
        <x:v>Water and heat recovery</x:v>
      </x:c>
      <x:c r="M10770" s="27" t="str">
        <x:v>HHO is consumed and an alternator-fed loop is energy-negative; H2-O2 storage lacks matching water electrolysis products</x:v>
      </x:c>
    </x:row>
    <x:row r="10771">
      <x:c r="A10771" s="27" t="str">
        <x:v>X06987</x:v>
      </x:c>
      <x:c r="B10771" s="27" t="str">
        <x:v>Diesel</x:v>
      </x:c>
      <x:c r="C10771" s="27" t="str">
        <x:v>Onboard mixed HHO</x:v>
      </x:c>
      <x:c r="D10771" s="27" t="str">
        <x:v>Aqueous LiCl</x:v>
      </x:c>
      <x:c r="E10771" s="27" t="str">
        <x:v>Depot or stationary capture</x:v>
      </x:c>
      <x:c r="F10771" s="27" t="str">
        <x:v>H2-O2 RFC</x:v>
      </x:c>
      <x:c r="G10771" s="27" t="str">
        <x:v>CO2 to methane</x:v>
      </x:c>
      <x:c r="H10771" s="27" t="str">
        <x:v>Reject</x:v>
      </x:c>
      <x:c r="I10771" s="27" t="str">
        <x:v>Station or depot</x:v>
      </x:c>
      <x:c r="J10771" s="28" t="n">
        <x:v>1</x:v>
      </x:c>
      <x:c r="K10771" s="27" t="str">
        <x:v>Mixed-gas and energy gate fail</x:v>
      </x:c>
      <x:c r="L10771" s="27" t="str">
        <x:v>Carbon-to-fuel loop</x:v>
      </x:c>
      <x:c r="M10771" s="27" t="str">
        <x:v>HHO is consumed and an alternator-fed loop is energy-negative; H2-O2 storage lacks matching water electrolysis products</x:v>
      </x:c>
    </x:row>
    <x:row r="10772">
      <x:c r="A10772" s="27" t="str">
        <x:v>X06988</x:v>
      </x:c>
      <x:c r="B10772" s="27" t="str">
        <x:v>Diesel</x:v>
      </x:c>
      <x:c r="C10772" s="27" t="str">
        <x:v>Onboard mixed HHO</x:v>
      </x:c>
      <x:c r="D10772" s="27" t="str">
        <x:v>Aqueous LiCl</x:v>
      </x:c>
      <x:c r="E10772" s="27" t="str">
        <x:v>Depot or stationary capture</x:v>
      </x:c>
      <x:c r="F10772" s="27" t="str">
        <x:v>H2-O2 RFC</x:v>
      </x:c>
      <x:c r="G10772" s="27" t="str">
        <x:v>CO2 to methanol</x:v>
      </x:c>
      <x:c r="H10772" s="27" t="str">
        <x:v>Reject</x:v>
      </x:c>
      <x:c r="I10772" s="27" t="str">
        <x:v>Station or depot</x:v>
      </x:c>
      <x:c r="J10772" s="28" t="n">
        <x:v>1</x:v>
      </x:c>
      <x:c r="K10772" s="27" t="str">
        <x:v>Mixed-gas and energy gate fail</x:v>
      </x:c>
      <x:c r="L10772" s="27" t="str">
        <x:v>Carbon-to-fuel loop</x:v>
      </x:c>
      <x:c r="M10772" s="27" t="str">
        <x:v>HHO is consumed and an alternator-fed loop is energy-negative; H2-O2 storage lacks matching water electrolysis products</x:v>
      </x:c>
    </x:row>
    <x:row r="10773">
      <x:c r="A10773" s="27" t="str">
        <x:v>X06989</x:v>
      </x:c>
      <x:c r="B10773" s="27" t="str">
        <x:v>Diesel</x:v>
      </x:c>
      <x:c r="C10773" s="27" t="str">
        <x:v>Onboard mixed HHO</x:v>
      </x:c>
      <x:c r="D10773" s="27" t="str">
        <x:v>Aqueous LiCl</x:v>
      </x:c>
      <x:c r="E10773" s="27" t="str">
        <x:v>Depot or stationary capture</x:v>
      </x:c>
      <x:c r="F10773" s="27" t="str">
        <x:v>H2-O2 RFC</x:v>
      </x:c>
      <x:c r="G10773" s="27" t="str">
        <x:v>CO2 to DME</x:v>
      </x:c>
      <x:c r="H10773" s="27" t="str">
        <x:v>Reject</x:v>
      </x:c>
      <x:c r="I10773" s="27" t="str">
        <x:v>Station or depot</x:v>
      </x:c>
      <x:c r="J10773" s="28" t="n">
        <x:v>1</x:v>
      </x:c>
      <x:c r="K10773" s="27" t="str">
        <x:v>Mixed-gas and energy gate fail</x:v>
      </x:c>
      <x:c r="L10773" s="27" t="str">
        <x:v>Carbon-to-fuel loop</x:v>
      </x:c>
      <x:c r="M10773" s="27" t="str">
        <x:v>HHO is consumed and an alternator-fed loop is energy-negative; H2-O2 storage lacks matching water electrolysis products</x:v>
      </x:c>
    </x:row>
    <x:row r="10774">
      <x:c r="A10774" s="27" t="str">
        <x:v>X06990</x:v>
      </x:c>
      <x:c r="B10774" s="27" t="str">
        <x:v>Diesel</x:v>
      </x:c>
      <x:c r="C10774" s="27" t="str">
        <x:v>Onboard mixed HHO</x:v>
      </x:c>
      <x:c r="D10774" s="27" t="str">
        <x:v>Aqueous LiCl</x:v>
      </x:c>
      <x:c r="E10774" s="27" t="str">
        <x:v>Depot or stationary capture</x:v>
      </x:c>
      <x:c r="F10774" s="27" t="str">
        <x:v>H2-O2 RFC</x:v>
      </x:c>
      <x:c r="G10774" s="27" t="str">
        <x:v>Captured PM research only</x:v>
      </x:c>
      <x:c r="H10774" s="27" t="str">
        <x:v>Reject</x:v>
      </x:c>
      <x:c r="I10774" s="27" t="str">
        <x:v>Station or depot</x:v>
      </x:c>
      <x:c r="J10774" s="28" t="n">
        <x:v>1</x:v>
      </x:c>
      <x:c r="K10774" s="27" t="str">
        <x:v>Mixed-gas and energy gate fail</x:v>
      </x:c>
      <x:c r="L10774" s="27" t="str">
        <x:v>Pollutant characterization</x:v>
      </x:c>
      <x:c r="M10774" s="27" t="str">
        <x:v>HHO is consumed and an alternator-fed loop is energy-negative; H2-O2 storage lacks matching water electrolysis products</x:v>
      </x:c>
    </x:row>
    <x:row r="10775">
      <x:c r="A10775" s="27" t="str">
        <x:v>X06991</x:v>
      </x:c>
      <x:c r="B10775" s="27" t="str">
        <x:v>Diesel</x:v>
      </x:c>
      <x:c r="C10775" s="27" t="str">
        <x:v>Onboard mixed HHO</x:v>
      </x:c>
      <x:c r="D10775" s="27" t="str">
        <x:v>Aqueous LiCl</x:v>
      </x:c>
      <x:c r="E10775" s="27" t="str">
        <x:v>Depot or stationary capture</x:v>
      </x:c>
      <x:c r="F10775" s="27" t="str">
        <x:v>H2-Cl2 RFC</x:v>
      </x:c>
      <x:c r="G10775" s="27" t="str">
        <x:v>Recovered water and heat</x:v>
      </x:c>
      <x:c r="H10775" s="27" t="str">
        <x:v>Reject</x:v>
      </x:c>
      <x:c r="I10775" s="27" t="str">
        <x:v>Station or depot</x:v>
      </x:c>
      <x:c r="J10775" s="28" t="n">
        <x:v>1</x:v>
      </x:c>
      <x:c r="K10775" s="27" t="str">
        <x:v>Mixed-gas and energy gate fail</x:v>
      </x:c>
      <x:c r="L10775" s="27" t="str">
        <x:v>Water and heat recovery</x:v>
      </x:c>
      <x:c r="M10775" s="27" t="str">
        <x:v>HHO is consumed and an alternator-fed loop is energy-negative</x:v>
      </x:c>
    </x:row>
    <x:row r="10776">
      <x:c r="A10776" s="27" t="str">
        <x:v>X06992</x:v>
      </x:c>
      <x:c r="B10776" s="27" t="str">
        <x:v>Diesel</x:v>
      </x:c>
      <x:c r="C10776" s="27" t="str">
        <x:v>Onboard mixed HHO</x:v>
      </x:c>
      <x:c r="D10776" s="27" t="str">
        <x:v>Aqueous LiCl</x:v>
      </x:c>
      <x:c r="E10776" s="27" t="str">
        <x:v>Depot or stationary capture</x:v>
      </x:c>
      <x:c r="F10776" s="27" t="str">
        <x:v>H2-Cl2 RFC</x:v>
      </x:c>
      <x:c r="G10776" s="27" t="str">
        <x:v>CO2 to methane</x:v>
      </x:c>
      <x:c r="H10776" s="27" t="str">
        <x:v>Reject</x:v>
      </x:c>
      <x:c r="I10776" s="27" t="str">
        <x:v>Station or depot</x:v>
      </x:c>
      <x:c r="J10776" s="28" t="n">
        <x:v>1</x:v>
      </x:c>
      <x:c r="K10776" s="27" t="str">
        <x:v>Mixed-gas and energy gate fail</x:v>
      </x:c>
      <x:c r="L10776" s="27" t="str">
        <x:v>Carbon-to-fuel loop</x:v>
      </x:c>
      <x:c r="M10776" s="27" t="str">
        <x:v>HHO is consumed and an alternator-fed loop is energy-negative</x:v>
      </x:c>
    </x:row>
    <x:row r="10777">
      <x:c r="A10777" s="27" t="str">
        <x:v>X06993</x:v>
      </x:c>
      <x:c r="B10777" s="27" t="str">
        <x:v>Diesel</x:v>
      </x:c>
      <x:c r="C10777" s="27" t="str">
        <x:v>Onboard mixed HHO</x:v>
      </x:c>
      <x:c r="D10777" s="27" t="str">
        <x:v>Aqueous LiCl</x:v>
      </x:c>
      <x:c r="E10777" s="27" t="str">
        <x:v>Depot or stationary capture</x:v>
      </x:c>
      <x:c r="F10777" s="27" t="str">
        <x:v>H2-Cl2 RFC</x:v>
      </x:c>
      <x:c r="G10777" s="27" t="str">
        <x:v>CO2 to methanol</x:v>
      </x:c>
      <x:c r="H10777" s="27" t="str">
        <x:v>Reject</x:v>
      </x:c>
      <x:c r="I10777" s="27" t="str">
        <x:v>Station or depot</x:v>
      </x:c>
      <x:c r="J10777" s="28" t="n">
        <x:v>1</x:v>
      </x:c>
      <x:c r="K10777" s="27" t="str">
        <x:v>Mixed-gas and energy gate fail</x:v>
      </x:c>
      <x:c r="L10777" s="27" t="str">
        <x:v>Carbon-to-fuel loop</x:v>
      </x:c>
      <x:c r="M10777" s="27" t="str">
        <x:v>HHO is consumed and an alternator-fed loop is energy-negative</x:v>
      </x:c>
    </x:row>
    <x:row r="10778">
      <x:c r="A10778" s="27" t="str">
        <x:v>X06994</x:v>
      </x:c>
      <x:c r="B10778" s="27" t="str">
        <x:v>Diesel</x:v>
      </x:c>
      <x:c r="C10778" s="27" t="str">
        <x:v>Onboard mixed HHO</x:v>
      </x:c>
      <x:c r="D10778" s="27" t="str">
        <x:v>Aqueous LiCl</x:v>
      </x:c>
      <x:c r="E10778" s="27" t="str">
        <x:v>Depot or stationary capture</x:v>
      </x:c>
      <x:c r="F10778" s="27" t="str">
        <x:v>H2-Cl2 RFC</x:v>
      </x:c>
      <x:c r="G10778" s="27" t="str">
        <x:v>CO2 to DME</x:v>
      </x:c>
      <x:c r="H10778" s="27" t="str">
        <x:v>Reject</x:v>
      </x:c>
      <x:c r="I10778" s="27" t="str">
        <x:v>Station or depot</x:v>
      </x:c>
      <x:c r="J10778" s="28" t="n">
        <x:v>1</x:v>
      </x:c>
      <x:c r="K10778" s="27" t="str">
        <x:v>Mixed-gas and energy gate fail</x:v>
      </x:c>
      <x:c r="L10778" s="27" t="str">
        <x:v>Carbon-to-fuel loop</x:v>
      </x:c>
      <x:c r="M10778" s="27" t="str">
        <x:v>HHO is consumed and an alternator-fed loop is energy-negative</x:v>
      </x:c>
    </x:row>
    <x:row r="10779">
      <x:c r="A10779" s="27" t="str">
        <x:v>X06995</x:v>
      </x:c>
      <x:c r="B10779" s="27" t="str">
        <x:v>Diesel</x:v>
      </x:c>
      <x:c r="C10779" s="27" t="str">
        <x:v>Onboard mixed HHO</x:v>
      </x:c>
      <x:c r="D10779" s="27" t="str">
        <x:v>Aqueous LiCl</x:v>
      </x:c>
      <x:c r="E10779" s="27" t="str">
        <x:v>Depot or stationary capture</x:v>
      </x:c>
      <x:c r="F10779" s="27" t="str">
        <x:v>H2-Cl2 RFC</x:v>
      </x:c>
      <x:c r="G10779" s="27" t="str">
        <x:v>Captured PM research only</x:v>
      </x:c>
      <x:c r="H10779" s="27" t="str">
        <x:v>Reject</x:v>
      </x:c>
      <x:c r="I10779" s="27" t="str">
        <x:v>Station or depot</x:v>
      </x:c>
      <x:c r="J10779" s="28" t="n">
        <x:v>1</x:v>
      </x:c>
      <x:c r="K10779" s="27" t="str">
        <x:v>Mixed-gas and energy gate fail</x:v>
      </x:c>
      <x:c r="L10779" s="27" t="str">
        <x:v>Pollutant characterization</x:v>
      </x:c>
      <x:c r="M10779" s="27" t="str">
        <x:v>HHO is consumed and an alternator-fed loop is energy-negative</x:v>
      </x:c>
    </x:row>
    <x:row r="10780">
      <x:c r="A10780" s="27" t="str">
        <x:v>X06996</x:v>
      </x:c>
      <x:c r="B10780" s="27" t="str">
        <x:v>Diesel</x:v>
      </x:c>
      <x:c r="C10780" s="27" t="str">
        <x:v>Onboard mixed HHO</x:v>
      </x:c>
      <x:c r="D10780" s="27" t="str">
        <x:v>Aqueous LiCl</x:v>
      </x:c>
      <x:c r="E10780" s="27" t="str">
        <x:v>Depot or stationary capture</x:v>
      </x:c>
      <x:c r="F10780" s="27" t="str">
        <x:v>Li-Cl2</x:v>
      </x:c>
      <x:c r="G10780" s="27" t="str">
        <x:v>Recovered water and heat</x:v>
      </x:c>
      <x:c r="H10780" s="27" t="str">
        <x:v>Reject</x:v>
      </x:c>
      <x:c r="I10780" s="27" t="str">
        <x:v>Station or depot</x:v>
      </x:c>
      <x:c r="J10780" s="28" t="n">
        <x:v>1</x:v>
      </x:c>
      <x:c r="K10780" s="27" t="str">
        <x:v>Mixed-gas and energy gate fail</x:v>
      </x:c>
      <x:c r="L10780" s="27" t="str">
        <x:v>Water and heat recovery</x:v>
      </x:c>
      <x:c r="M10780" s="27" t="str">
        <x:v>HHO is consumed and an alternator-fed loop is energy-negative; Li-Cl2 storage lacks molten LiCl regeneration</x:v>
      </x:c>
    </x:row>
    <x:row r="10781">
      <x:c r="A10781" s="27" t="str">
        <x:v>X06997</x:v>
      </x:c>
      <x:c r="B10781" s="27" t="str">
        <x:v>Diesel</x:v>
      </x:c>
      <x:c r="C10781" s="27" t="str">
        <x:v>Onboard mixed HHO</x:v>
      </x:c>
      <x:c r="D10781" s="27" t="str">
        <x:v>Aqueous LiCl</x:v>
      </x:c>
      <x:c r="E10781" s="27" t="str">
        <x:v>Depot or stationary capture</x:v>
      </x:c>
      <x:c r="F10781" s="27" t="str">
        <x:v>Li-Cl2</x:v>
      </x:c>
      <x:c r="G10781" s="27" t="str">
        <x:v>CO2 to methane</x:v>
      </x:c>
      <x:c r="H10781" s="27" t="str">
        <x:v>Reject</x:v>
      </x:c>
      <x:c r="I10781" s="27" t="str">
        <x:v>Station or depot</x:v>
      </x:c>
      <x:c r="J10781" s="28" t="n">
        <x:v>1</x:v>
      </x:c>
      <x:c r="K10781" s="27" t="str">
        <x:v>Mixed-gas and energy gate fail</x:v>
      </x:c>
      <x:c r="L10781" s="27" t="str">
        <x:v>Carbon-to-fuel loop</x:v>
      </x:c>
      <x:c r="M10781" s="27" t="str">
        <x:v>HHO is consumed and an alternator-fed loop is energy-negative; Li-Cl2 storage lacks molten LiCl regeneration</x:v>
      </x:c>
    </x:row>
    <x:row r="10782">
      <x:c r="A10782" s="27" t="str">
        <x:v>X06998</x:v>
      </x:c>
      <x:c r="B10782" s="27" t="str">
        <x:v>Diesel</x:v>
      </x:c>
      <x:c r="C10782" s="27" t="str">
        <x:v>Onboard mixed HHO</x:v>
      </x:c>
      <x:c r="D10782" s="27" t="str">
        <x:v>Aqueous LiCl</x:v>
      </x:c>
      <x:c r="E10782" s="27" t="str">
        <x:v>Depot or stationary capture</x:v>
      </x:c>
      <x:c r="F10782" s="27" t="str">
        <x:v>Li-Cl2</x:v>
      </x:c>
      <x:c r="G10782" s="27" t="str">
        <x:v>CO2 to methanol</x:v>
      </x:c>
      <x:c r="H10782" s="27" t="str">
        <x:v>Reject</x:v>
      </x:c>
      <x:c r="I10782" s="27" t="str">
        <x:v>Station or depot</x:v>
      </x:c>
      <x:c r="J10782" s="28" t="n">
        <x:v>1</x:v>
      </x:c>
      <x:c r="K10782" s="27" t="str">
        <x:v>Mixed-gas and energy gate fail</x:v>
      </x:c>
      <x:c r="L10782" s="27" t="str">
        <x:v>Carbon-to-fuel loop</x:v>
      </x:c>
      <x:c r="M10782" s="27" t="str">
        <x:v>HHO is consumed and an alternator-fed loop is energy-negative; Li-Cl2 storage lacks molten LiCl regeneration</x:v>
      </x:c>
    </x:row>
    <x:row r="10783">
      <x:c r="A10783" s="27" t="str">
        <x:v>X06999</x:v>
      </x:c>
      <x:c r="B10783" s="27" t="str">
        <x:v>Diesel</x:v>
      </x:c>
      <x:c r="C10783" s="27" t="str">
        <x:v>Onboard mixed HHO</x:v>
      </x:c>
      <x:c r="D10783" s="27" t="str">
        <x:v>Aqueous LiCl</x:v>
      </x:c>
      <x:c r="E10783" s="27" t="str">
        <x:v>Depot or stationary capture</x:v>
      </x:c>
      <x:c r="F10783" s="27" t="str">
        <x:v>Li-Cl2</x:v>
      </x:c>
      <x:c r="G10783" s="27" t="str">
        <x:v>CO2 to DME</x:v>
      </x:c>
      <x:c r="H10783" s="27" t="str">
        <x:v>Reject</x:v>
      </x:c>
      <x:c r="I10783" s="27" t="str">
        <x:v>Station or depot</x:v>
      </x:c>
      <x:c r="J10783" s="28" t="n">
        <x:v>1</x:v>
      </x:c>
      <x:c r="K10783" s="27" t="str">
        <x:v>Mixed-gas and energy gate fail</x:v>
      </x:c>
      <x:c r="L10783" s="27" t="str">
        <x:v>Carbon-to-fuel loop</x:v>
      </x:c>
      <x:c r="M10783" s="27" t="str">
        <x:v>HHO is consumed and an alternator-fed loop is energy-negative; Li-Cl2 storage lacks molten LiCl regeneration</x:v>
      </x:c>
    </x:row>
    <x:row r="10784">
      <x:c r="A10784" s="27" t="str">
        <x:v>X07000</x:v>
      </x:c>
      <x:c r="B10784" s="27" t="str">
        <x:v>Diesel</x:v>
      </x:c>
      <x:c r="C10784" s="27" t="str">
        <x:v>Onboard mixed HHO</x:v>
      </x:c>
      <x:c r="D10784" s="27" t="str">
        <x:v>Aqueous LiCl</x:v>
      </x:c>
      <x:c r="E10784" s="27" t="str">
        <x:v>Depot or stationary capture</x:v>
      </x:c>
      <x:c r="F10784" s="27" t="str">
        <x:v>Li-Cl2</x:v>
      </x:c>
      <x:c r="G10784" s="27" t="str">
        <x:v>Captured PM research only</x:v>
      </x:c>
      <x:c r="H10784" s="27" t="str">
        <x:v>Reject</x:v>
      </x:c>
      <x:c r="I10784" s="27" t="str">
        <x:v>Station or depot</x:v>
      </x:c>
      <x:c r="J10784" s="28" t="n">
        <x:v>1</x:v>
      </x:c>
      <x:c r="K10784" s="27" t="str">
        <x:v>Mixed-gas and energy gate fail</x:v>
      </x:c>
      <x:c r="L10784" s="27" t="str">
        <x:v>Pollutant characterization</x:v>
      </x:c>
      <x:c r="M10784" s="27" t="str">
        <x:v>HHO is consumed and an alternator-fed loop is energy-negative; Li-Cl2 storage lacks molten LiCl regeneration</x:v>
      </x:c>
    </x:row>
    <x:row r="10785">
      <x:c r="A10785" s="27" t="str">
        <x:v>X07001</x:v>
      </x:c>
      <x:c r="B10785" s="27" t="str">
        <x:v>Diesel</x:v>
      </x:c>
      <x:c r="C10785" s="27" t="str">
        <x:v>Onboard mixed HHO</x:v>
      </x:c>
      <x:c r="D10785" s="27" t="str">
        <x:v>Molten LiCl</x:v>
      </x:c>
      <x:c r="E10785" s="27" t="str">
        <x:v>Baseline aftertreatment</x:v>
      </x:c>
      <x:c r="F10785" s="27" t="str">
        <x:v>LFP</x:v>
      </x:c>
      <x:c r="G10785" s="27" t="str">
        <x:v>Recovered water and heat</x:v>
      </x:c>
      <x:c r="H10785" s="27" t="str">
        <x:v>Reject</x:v>
      </x:c>
      <x:c r="I10785" s="27" t="str">
        <x:v>Vehicle linked</x:v>
      </x:c>
      <x:c r="J10785" s="28" t="n">
        <x:v>1</x:v>
      </x:c>
      <x:c r="K10785" s="27" t="str">
        <x:v>Mixed-gas and energy gate fail</x:v>
      </x:c>
      <x:c r="L10785" s="27" t="str">
        <x:v>Water and heat recovery</x:v>
      </x:c>
      <x:c r="M10785" s="27" t="str">
        <x:v>HHO is consumed and an alternator-fed loop is energy-negative</x:v>
      </x:c>
    </x:row>
    <x:row r="10786">
      <x:c r="A10786" s="27" t="str">
        <x:v>X07002</x:v>
      </x:c>
      <x:c r="B10786" s="27" t="str">
        <x:v>Diesel</x:v>
      </x:c>
      <x:c r="C10786" s="27" t="str">
        <x:v>Onboard mixed HHO</x:v>
      </x:c>
      <x:c r="D10786" s="27" t="str">
        <x:v>Molten LiCl</x:v>
      </x:c>
      <x:c r="E10786" s="27" t="str">
        <x:v>Baseline aftertreatment</x:v>
      </x:c>
      <x:c r="F10786" s="27" t="str">
        <x:v>LFP</x:v>
      </x:c>
      <x:c r="G10786" s="27" t="str">
        <x:v>CO2 to methane</x:v>
      </x:c>
      <x:c r="H10786" s="27" t="str">
        <x:v>Reject</x:v>
      </x:c>
      <x:c r="I10786" s="27" t="str">
        <x:v>Vehicle linked</x:v>
      </x:c>
      <x:c r="J10786" s="28" t="n">
        <x:v>1</x:v>
      </x:c>
      <x:c r="K10786" s="27" t="str">
        <x:v>Mixed-gas and energy gate fail</x:v>
      </x:c>
      <x:c r="L10786" s="27" t="str">
        <x:v>Carbon-to-fuel loop</x:v>
      </x:c>
      <x:c r="M10786" s="27" t="str">
        <x:v>HHO is consumed and an alternator-fed loop is energy-negative; CO2 product needs reactive capture and regeneration</x:v>
      </x:c>
    </x:row>
    <x:row r="10787">
      <x:c r="A10787" s="27" t="str">
        <x:v>X07003</x:v>
      </x:c>
      <x:c r="B10787" s="27" t="str">
        <x:v>Diesel</x:v>
      </x:c>
      <x:c r="C10787" s="27" t="str">
        <x:v>Onboard mixed HHO</x:v>
      </x:c>
      <x:c r="D10787" s="27" t="str">
        <x:v>Molten LiCl</x:v>
      </x:c>
      <x:c r="E10787" s="27" t="str">
        <x:v>Baseline aftertreatment</x:v>
      </x:c>
      <x:c r="F10787" s="27" t="str">
        <x:v>LFP</x:v>
      </x:c>
      <x:c r="G10787" s="27" t="str">
        <x:v>CO2 to methanol</x:v>
      </x:c>
      <x:c r="H10787" s="27" t="str">
        <x:v>Reject</x:v>
      </x:c>
      <x:c r="I10787" s="27" t="str">
        <x:v>Vehicle linked</x:v>
      </x:c>
      <x:c r="J10787" s="28" t="n">
        <x:v>1</x:v>
      </x:c>
      <x:c r="K10787" s="27" t="str">
        <x:v>Mixed-gas and energy gate fail</x:v>
      </x:c>
      <x:c r="L10787" s="27" t="str">
        <x:v>Carbon-to-fuel loop</x:v>
      </x:c>
      <x:c r="M10787" s="27" t="str">
        <x:v>HHO is consumed and an alternator-fed loop is energy-negative; CO2 product needs reactive capture and regeneration</x:v>
      </x:c>
    </x:row>
    <x:row r="10788">
      <x:c r="A10788" s="27" t="str">
        <x:v>X07004</x:v>
      </x:c>
      <x:c r="B10788" s="27" t="str">
        <x:v>Diesel</x:v>
      </x:c>
      <x:c r="C10788" s="27" t="str">
        <x:v>Onboard mixed HHO</x:v>
      </x:c>
      <x:c r="D10788" s="27" t="str">
        <x:v>Molten LiCl</x:v>
      </x:c>
      <x:c r="E10788" s="27" t="str">
        <x:v>Baseline aftertreatment</x:v>
      </x:c>
      <x:c r="F10788" s="27" t="str">
        <x:v>LFP</x:v>
      </x:c>
      <x:c r="G10788" s="27" t="str">
        <x:v>CO2 to DME</x:v>
      </x:c>
      <x:c r="H10788" s="27" t="str">
        <x:v>Reject</x:v>
      </x:c>
      <x:c r="I10788" s="27" t="str">
        <x:v>Vehicle linked</x:v>
      </x:c>
      <x:c r="J10788" s="28" t="n">
        <x:v>1</x:v>
      </x:c>
      <x:c r="K10788" s="27" t="str">
        <x:v>Mixed-gas and energy gate fail</x:v>
      </x:c>
      <x:c r="L10788" s="27" t="str">
        <x:v>Carbon-to-fuel loop</x:v>
      </x:c>
      <x:c r="M10788" s="27" t="str">
        <x:v>HHO is consumed and an alternator-fed loop is energy-negative; CO2 product needs reactive capture and regeneration</x:v>
      </x:c>
    </x:row>
    <x:row r="10789">
      <x:c r="A10789" s="27" t="str">
        <x:v>X07005</x:v>
      </x:c>
      <x:c r="B10789" s="27" t="str">
        <x:v>Diesel</x:v>
      </x:c>
      <x:c r="C10789" s="27" t="str">
        <x:v>Onboard mixed HHO</x:v>
      </x:c>
      <x:c r="D10789" s="27" t="str">
        <x:v>Molten LiCl</x:v>
      </x:c>
      <x:c r="E10789" s="27" t="str">
        <x:v>Baseline aftertreatment</x:v>
      </x:c>
      <x:c r="F10789" s="27" t="str">
        <x:v>LFP</x:v>
      </x:c>
      <x:c r="G10789" s="27" t="str">
        <x:v>Captured PM research only</x:v>
      </x:c>
      <x:c r="H10789" s="27" t="str">
        <x:v>Reject</x:v>
      </x:c>
      <x:c r="I10789" s="27" t="str">
        <x:v>Vehicle linked</x:v>
      </x:c>
      <x:c r="J10789" s="28" t="n">
        <x:v>1</x:v>
      </x:c>
      <x:c r="K10789" s="27" t="str">
        <x:v>Mixed-gas and energy gate fail</x:v>
      </x:c>
      <x:c r="L10789" s="27" t="str">
        <x:v>Pollutant characterization</x:v>
      </x:c>
      <x:c r="M10789" s="27" t="str">
        <x:v>HHO is consumed and an alternator-fed loop is energy-negative</x:v>
      </x:c>
    </x:row>
    <x:row r="10790">
      <x:c r="A10790" s="27" t="str">
        <x:v>X07006</x:v>
      </x:c>
      <x:c r="B10790" s="27" t="str">
        <x:v>Diesel</x:v>
      </x:c>
      <x:c r="C10790" s="27" t="str">
        <x:v>Onboard mixed HHO</x:v>
      </x:c>
      <x:c r="D10790" s="27" t="str">
        <x:v>Molten LiCl</x:v>
      </x:c>
      <x:c r="E10790" s="27" t="str">
        <x:v>Baseline aftertreatment</x:v>
      </x:c>
      <x:c r="F10790" s="27" t="str">
        <x:v>Sodium-ion</x:v>
      </x:c>
      <x:c r="G10790" s="27" t="str">
        <x:v>Recovered water and heat</x:v>
      </x:c>
      <x:c r="H10790" s="27" t="str">
        <x:v>Reject</x:v>
      </x:c>
      <x:c r="I10790" s="27" t="str">
        <x:v>Vehicle linked</x:v>
      </x:c>
      <x:c r="J10790" s="28" t="n">
        <x:v>1</x:v>
      </x:c>
      <x:c r="K10790" s="27" t="str">
        <x:v>Mixed-gas and energy gate fail</x:v>
      </x:c>
      <x:c r="L10790" s="27" t="str">
        <x:v>Water and heat recovery</x:v>
      </x:c>
      <x:c r="M10790" s="27" t="str">
        <x:v>HHO is consumed and an alternator-fed loop is energy-negative</x:v>
      </x:c>
    </x:row>
    <x:row r="10791">
      <x:c r="A10791" s="27" t="str">
        <x:v>X07007</x:v>
      </x:c>
      <x:c r="B10791" s="27" t="str">
        <x:v>Diesel</x:v>
      </x:c>
      <x:c r="C10791" s="27" t="str">
        <x:v>Onboard mixed HHO</x:v>
      </x:c>
      <x:c r="D10791" s="27" t="str">
        <x:v>Molten LiCl</x:v>
      </x:c>
      <x:c r="E10791" s="27" t="str">
        <x:v>Baseline aftertreatment</x:v>
      </x:c>
      <x:c r="F10791" s="27" t="str">
        <x:v>Sodium-ion</x:v>
      </x:c>
      <x:c r="G10791" s="27" t="str">
        <x:v>CO2 to methane</x:v>
      </x:c>
      <x:c r="H10791" s="27" t="str">
        <x:v>Reject</x:v>
      </x:c>
      <x:c r="I10791" s="27" t="str">
        <x:v>Vehicle linked</x:v>
      </x:c>
      <x:c r="J10791" s="28" t="n">
        <x:v>1</x:v>
      </x:c>
      <x:c r="K10791" s="27" t="str">
        <x:v>Mixed-gas and energy gate fail</x:v>
      </x:c>
      <x:c r="L10791" s="27" t="str">
        <x:v>Carbon-to-fuel loop</x:v>
      </x:c>
      <x:c r="M10791" s="27" t="str">
        <x:v>HHO is consumed and an alternator-fed loop is energy-negative; CO2 product needs reactive capture and regeneration</x:v>
      </x:c>
    </x:row>
    <x:row r="10792">
      <x:c r="A10792" s="27" t="str">
        <x:v>X07008</x:v>
      </x:c>
      <x:c r="B10792" s="27" t="str">
        <x:v>Diesel</x:v>
      </x:c>
      <x:c r="C10792" s="27" t="str">
        <x:v>Onboard mixed HHO</x:v>
      </x:c>
      <x:c r="D10792" s="27" t="str">
        <x:v>Molten LiCl</x:v>
      </x:c>
      <x:c r="E10792" s="27" t="str">
        <x:v>Baseline aftertreatment</x:v>
      </x:c>
      <x:c r="F10792" s="27" t="str">
        <x:v>Sodium-ion</x:v>
      </x:c>
      <x:c r="G10792" s="27" t="str">
        <x:v>CO2 to methanol</x:v>
      </x:c>
      <x:c r="H10792" s="27" t="str">
        <x:v>Reject</x:v>
      </x:c>
      <x:c r="I10792" s="27" t="str">
        <x:v>Vehicle linked</x:v>
      </x:c>
      <x:c r="J10792" s="28" t="n">
        <x:v>1</x:v>
      </x:c>
      <x:c r="K10792" s="27" t="str">
        <x:v>Mixed-gas and energy gate fail</x:v>
      </x:c>
      <x:c r="L10792" s="27" t="str">
        <x:v>Carbon-to-fuel loop</x:v>
      </x:c>
      <x:c r="M10792" s="27" t="str">
        <x:v>HHO is consumed and an alternator-fed loop is energy-negative; CO2 product needs reactive capture and regeneration</x:v>
      </x:c>
    </x:row>
    <x:row r="10793">
      <x:c r="A10793" s="27" t="str">
        <x:v>X07009</x:v>
      </x:c>
      <x:c r="B10793" s="27" t="str">
        <x:v>Diesel</x:v>
      </x:c>
      <x:c r="C10793" s="27" t="str">
        <x:v>Onboard mixed HHO</x:v>
      </x:c>
      <x:c r="D10793" s="27" t="str">
        <x:v>Molten LiCl</x:v>
      </x:c>
      <x:c r="E10793" s="27" t="str">
        <x:v>Baseline aftertreatment</x:v>
      </x:c>
      <x:c r="F10793" s="27" t="str">
        <x:v>Sodium-ion</x:v>
      </x:c>
      <x:c r="G10793" s="27" t="str">
        <x:v>CO2 to DME</x:v>
      </x:c>
      <x:c r="H10793" s="27" t="str">
        <x:v>Reject</x:v>
      </x:c>
      <x:c r="I10793" s="27" t="str">
        <x:v>Vehicle linked</x:v>
      </x:c>
      <x:c r="J10793" s="28" t="n">
        <x:v>1</x:v>
      </x:c>
      <x:c r="K10793" s="27" t="str">
        <x:v>Mixed-gas and energy gate fail</x:v>
      </x:c>
      <x:c r="L10793" s="27" t="str">
        <x:v>Carbon-to-fuel loop</x:v>
      </x:c>
      <x:c r="M10793" s="27" t="str">
        <x:v>HHO is consumed and an alternator-fed loop is energy-negative; CO2 product needs reactive capture and regeneration</x:v>
      </x:c>
    </x:row>
    <x:row r="10794">
      <x:c r="A10794" s="27" t="str">
        <x:v>X07010</x:v>
      </x:c>
      <x:c r="B10794" s="27" t="str">
        <x:v>Diesel</x:v>
      </x:c>
      <x:c r="C10794" s="27" t="str">
        <x:v>Onboard mixed HHO</x:v>
      </x:c>
      <x:c r="D10794" s="27" t="str">
        <x:v>Molten LiCl</x:v>
      </x:c>
      <x:c r="E10794" s="27" t="str">
        <x:v>Baseline aftertreatment</x:v>
      </x:c>
      <x:c r="F10794" s="27" t="str">
        <x:v>Sodium-ion</x:v>
      </x:c>
      <x:c r="G10794" s="27" t="str">
        <x:v>Captured PM research only</x:v>
      </x:c>
      <x:c r="H10794" s="27" t="str">
        <x:v>Reject</x:v>
      </x:c>
      <x:c r="I10794" s="27" t="str">
        <x:v>Vehicle linked</x:v>
      </x:c>
      <x:c r="J10794" s="28" t="n">
        <x:v>1</x:v>
      </x:c>
      <x:c r="K10794" s="27" t="str">
        <x:v>Mixed-gas and energy gate fail</x:v>
      </x:c>
      <x:c r="L10794" s="27" t="str">
        <x:v>Pollutant characterization</x:v>
      </x:c>
      <x:c r="M10794" s="27" t="str">
        <x:v>HHO is consumed and an alternator-fed loop is energy-negative</x:v>
      </x:c>
    </x:row>
    <x:row r="10795">
      <x:c r="A10795" s="27" t="str">
        <x:v>X07011</x:v>
      </x:c>
      <x:c r="B10795" s="27" t="str">
        <x:v>Diesel</x:v>
      </x:c>
      <x:c r="C10795" s="27" t="str">
        <x:v>Onboard mixed HHO</x:v>
      </x:c>
      <x:c r="D10795" s="27" t="str">
        <x:v>Molten LiCl</x:v>
      </x:c>
      <x:c r="E10795" s="27" t="str">
        <x:v>Baseline aftertreatment</x:v>
      </x:c>
      <x:c r="F10795" s="27" t="str">
        <x:v>H2-O2 RFC</x:v>
      </x:c>
      <x:c r="G10795" s="27" t="str">
        <x:v>Recovered water and heat</x:v>
      </x:c>
      <x:c r="H10795" s="27" t="str">
        <x:v>Reject</x:v>
      </x:c>
      <x:c r="I10795" s="27" t="str">
        <x:v>Vehicle linked</x:v>
      </x:c>
      <x:c r="J10795" s="28" t="n">
        <x:v>1</x:v>
      </x:c>
      <x:c r="K10795" s="27" t="str">
        <x:v>Mixed-gas and energy gate fail</x:v>
      </x:c>
      <x:c r="L10795" s="27" t="str">
        <x:v>Water and heat recovery</x:v>
      </x:c>
      <x:c r="M10795" s="27" t="str">
        <x:v>HHO is consumed and an alternator-fed loop is energy-negative; H2-O2 storage lacks matching water electrolysis products</x:v>
      </x:c>
    </x:row>
    <x:row r="10796">
      <x:c r="A10796" s="27" t="str">
        <x:v>X07012</x:v>
      </x:c>
      <x:c r="B10796" s="27" t="str">
        <x:v>Diesel</x:v>
      </x:c>
      <x:c r="C10796" s="27" t="str">
        <x:v>Onboard mixed HHO</x:v>
      </x:c>
      <x:c r="D10796" s="27" t="str">
        <x:v>Molten LiCl</x:v>
      </x:c>
      <x:c r="E10796" s="27" t="str">
        <x:v>Baseline aftertreatment</x:v>
      </x:c>
      <x:c r="F10796" s="27" t="str">
        <x:v>H2-O2 RFC</x:v>
      </x:c>
      <x:c r="G10796" s="27" t="str">
        <x:v>CO2 to methane</x:v>
      </x:c>
      <x:c r="H10796" s="27" t="str">
        <x:v>Reject</x:v>
      </x:c>
      <x:c r="I10796" s="27" t="str">
        <x:v>Vehicle linked</x:v>
      </x:c>
      <x:c r="J10796" s="28" t="n">
        <x:v>1</x:v>
      </x:c>
      <x:c r="K10796" s="27" t="str">
        <x:v>Mixed-gas and energy gate fail</x:v>
      </x:c>
      <x:c r="L10796" s="27" t="str">
        <x:v>Carbon-to-fuel loop</x:v>
      </x:c>
      <x:c r="M10796" s="27" t="str">
        <x:v>HHO is consumed and an alternator-fed loop is energy-negative; CO2 product needs reactive capture and regeneration; H2-O2 storage lacks matching water electrolysis products</x:v>
      </x:c>
    </x:row>
    <x:row r="10797">
      <x:c r="A10797" s="27" t="str">
        <x:v>X07013</x:v>
      </x:c>
      <x:c r="B10797" s="27" t="str">
        <x:v>Diesel</x:v>
      </x:c>
      <x:c r="C10797" s="27" t="str">
        <x:v>Onboard mixed HHO</x:v>
      </x:c>
      <x:c r="D10797" s="27" t="str">
        <x:v>Molten LiCl</x:v>
      </x:c>
      <x:c r="E10797" s="27" t="str">
        <x:v>Baseline aftertreatment</x:v>
      </x:c>
      <x:c r="F10797" s="27" t="str">
        <x:v>H2-O2 RFC</x:v>
      </x:c>
      <x:c r="G10797" s="27" t="str">
        <x:v>CO2 to methanol</x:v>
      </x:c>
      <x:c r="H10797" s="27" t="str">
        <x:v>Reject</x:v>
      </x:c>
      <x:c r="I10797" s="27" t="str">
        <x:v>Vehicle linked</x:v>
      </x:c>
      <x:c r="J10797" s="28" t="n">
        <x:v>1</x:v>
      </x:c>
      <x:c r="K10797" s="27" t="str">
        <x:v>Mixed-gas and energy gate fail</x:v>
      </x:c>
      <x:c r="L10797" s="27" t="str">
        <x:v>Carbon-to-fuel loop</x:v>
      </x:c>
      <x:c r="M10797" s="27" t="str">
        <x:v>HHO is consumed and an alternator-fed loop is energy-negative; CO2 product needs reactive capture and regeneration; H2-O2 storage lacks matching water electrolysis products</x:v>
      </x:c>
    </x:row>
    <x:row r="10798">
      <x:c r="A10798" s="27" t="str">
        <x:v>X07014</x:v>
      </x:c>
      <x:c r="B10798" s="27" t="str">
        <x:v>Diesel</x:v>
      </x:c>
      <x:c r="C10798" s="27" t="str">
        <x:v>Onboard mixed HHO</x:v>
      </x:c>
      <x:c r="D10798" s="27" t="str">
        <x:v>Molten LiCl</x:v>
      </x:c>
      <x:c r="E10798" s="27" t="str">
        <x:v>Baseline aftertreatment</x:v>
      </x:c>
      <x:c r="F10798" s="27" t="str">
        <x:v>H2-O2 RFC</x:v>
      </x:c>
      <x:c r="G10798" s="27" t="str">
        <x:v>CO2 to DME</x:v>
      </x:c>
      <x:c r="H10798" s="27" t="str">
        <x:v>Reject</x:v>
      </x:c>
      <x:c r="I10798" s="27" t="str">
        <x:v>Vehicle linked</x:v>
      </x:c>
      <x:c r="J10798" s="28" t="n">
        <x:v>1</x:v>
      </x:c>
      <x:c r="K10798" s="27" t="str">
        <x:v>Mixed-gas and energy gate fail</x:v>
      </x:c>
      <x:c r="L10798" s="27" t="str">
        <x:v>Carbon-to-fuel loop</x:v>
      </x:c>
      <x:c r="M10798" s="27" t="str">
        <x:v>HHO is consumed and an alternator-fed loop is energy-negative; CO2 product needs reactive capture and regeneration; H2-O2 storage lacks matching water electrolysis products</x:v>
      </x:c>
    </x:row>
    <x:row r="10799">
      <x:c r="A10799" s="27" t="str">
        <x:v>X07015</x:v>
      </x:c>
      <x:c r="B10799" s="27" t="str">
        <x:v>Diesel</x:v>
      </x:c>
      <x:c r="C10799" s="27" t="str">
        <x:v>Onboard mixed HHO</x:v>
      </x:c>
      <x:c r="D10799" s="27" t="str">
        <x:v>Molten LiCl</x:v>
      </x:c>
      <x:c r="E10799" s="27" t="str">
        <x:v>Baseline aftertreatment</x:v>
      </x:c>
      <x:c r="F10799" s="27" t="str">
        <x:v>H2-O2 RFC</x:v>
      </x:c>
      <x:c r="G10799" s="27" t="str">
        <x:v>Captured PM research only</x:v>
      </x:c>
      <x:c r="H10799" s="27" t="str">
        <x:v>Reject</x:v>
      </x:c>
      <x:c r="I10799" s="27" t="str">
        <x:v>Vehicle linked</x:v>
      </x:c>
      <x:c r="J10799" s="28" t="n">
        <x:v>1</x:v>
      </x:c>
      <x:c r="K10799" s="27" t="str">
        <x:v>Mixed-gas and energy gate fail</x:v>
      </x:c>
      <x:c r="L10799" s="27" t="str">
        <x:v>Pollutant characterization</x:v>
      </x:c>
      <x:c r="M10799" s="27" t="str">
        <x:v>HHO is consumed and an alternator-fed loop is energy-negative; H2-O2 storage lacks matching water electrolysis products</x:v>
      </x:c>
    </x:row>
    <x:row r="10800">
      <x:c r="A10800" s="27" t="str">
        <x:v>X07016</x:v>
      </x:c>
      <x:c r="B10800" s="27" t="str">
        <x:v>Diesel</x:v>
      </x:c>
      <x:c r="C10800" s="27" t="str">
        <x:v>Onboard mixed HHO</x:v>
      </x:c>
      <x:c r="D10800" s="27" t="str">
        <x:v>Molten LiCl</x:v>
      </x:c>
      <x:c r="E10800" s="27" t="str">
        <x:v>Baseline aftertreatment</x:v>
      </x:c>
      <x:c r="F10800" s="27" t="str">
        <x:v>H2-Cl2 RFC</x:v>
      </x:c>
      <x:c r="G10800" s="27" t="str">
        <x:v>Recovered water and heat</x:v>
      </x:c>
      <x:c r="H10800" s="27" t="str">
        <x:v>Reject</x:v>
      </x:c>
      <x:c r="I10800" s="27" t="str">
        <x:v>Vehicle linked</x:v>
      </x:c>
      <x:c r="J10800" s="28" t="n">
        <x:v>1</x:v>
      </x:c>
      <x:c r="K10800" s="27" t="str">
        <x:v>Chlorine or lithium onboard gate fail</x:v>
      </x:c>
      <x:c r="L10800" s="27" t="str">
        <x:v>Water and heat recovery</x:v>
      </x:c>
      <x:c r="M10800" s="27" t="str">
        <x:v>HHO is consumed and an alternator-fed loop is energy-negative; H2-Cl2 storage lacks a matched chlorine loop; Chlorine or lithium inventory is not accepted in the vehicle module</x:v>
      </x:c>
    </x:row>
    <x:row r="10801">
      <x:c r="A10801" s="27" t="str">
        <x:v>X07017</x:v>
      </x:c>
      <x:c r="B10801" s="27" t="str">
        <x:v>Diesel</x:v>
      </x:c>
      <x:c r="C10801" s="27" t="str">
        <x:v>Onboard mixed HHO</x:v>
      </x:c>
      <x:c r="D10801" s="27" t="str">
        <x:v>Molten LiCl</x:v>
      </x:c>
      <x:c r="E10801" s="27" t="str">
        <x:v>Baseline aftertreatment</x:v>
      </x:c>
      <x:c r="F10801" s="27" t="str">
        <x:v>H2-Cl2 RFC</x:v>
      </x:c>
      <x:c r="G10801" s="27" t="str">
        <x:v>CO2 to methane</x:v>
      </x:c>
      <x:c r="H10801" s="27" t="str">
        <x:v>Reject</x:v>
      </x:c>
      <x:c r="I10801" s="27" t="str">
        <x:v>Vehicle linked</x:v>
      </x:c>
      <x:c r="J10801" s="28" t="n">
        <x:v>1</x:v>
      </x:c>
      <x:c r="K10801" s="27" t="str">
        <x:v>Chlorine or lithium onboard gate fail</x:v>
      </x:c>
      <x:c r="L10801" s="27" t="str">
        <x:v>Carbon-to-fuel loop</x:v>
      </x:c>
      <x:c r="M10801" s="27" t="str">
        <x:v>HHO is consumed and an alternator-fed loop is energy-negative; CO2 product needs reactive capture and regeneration; H2-Cl2 storage lacks a matched chlorine loop; Chlorine or lithium inventory is not accepted in the vehicle module</x:v>
      </x:c>
    </x:row>
    <x:row r="10802">
      <x:c r="A10802" s="27" t="str">
        <x:v>X07018</x:v>
      </x:c>
      <x:c r="B10802" s="27" t="str">
        <x:v>Diesel</x:v>
      </x:c>
      <x:c r="C10802" s="27" t="str">
        <x:v>Onboard mixed HHO</x:v>
      </x:c>
      <x:c r="D10802" s="27" t="str">
        <x:v>Molten LiCl</x:v>
      </x:c>
      <x:c r="E10802" s="27" t="str">
        <x:v>Baseline aftertreatment</x:v>
      </x:c>
      <x:c r="F10802" s="27" t="str">
        <x:v>H2-Cl2 RFC</x:v>
      </x:c>
      <x:c r="G10802" s="27" t="str">
        <x:v>CO2 to methanol</x:v>
      </x:c>
      <x:c r="H10802" s="27" t="str">
        <x:v>Reject</x:v>
      </x:c>
      <x:c r="I10802" s="27" t="str">
        <x:v>Vehicle linked</x:v>
      </x:c>
      <x:c r="J10802" s="28" t="n">
        <x:v>1</x:v>
      </x:c>
      <x:c r="K10802" s="27" t="str">
        <x:v>Chlorine or lithium onboard gate fail</x:v>
      </x:c>
      <x:c r="L10802" s="27" t="str">
        <x:v>Carbon-to-fuel loop</x:v>
      </x:c>
      <x:c r="M10802" s="27" t="str">
        <x:v>HHO is consumed and an alternator-fed loop is energy-negative; CO2 product needs reactive capture and regeneration; H2-Cl2 storage lacks a matched chlorine loop; Chlorine or lithium inventory is not accepted in the vehicle module</x:v>
      </x:c>
    </x:row>
    <x:row r="10803">
      <x:c r="A10803" s="27" t="str">
        <x:v>X07019</x:v>
      </x:c>
      <x:c r="B10803" s="27" t="str">
        <x:v>Diesel</x:v>
      </x:c>
      <x:c r="C10803" s="27" t="str">
        <x:v>Onboard mixed HHO</x:v>
      </x:c>
      <x:c r="D10803" s="27" t="str">
        <x:v>Molten LiCl</x:v>
      </x:c>
      <x:c r="E10803" s="27" t="str">
        <x:v>Baseline aftertreatment</x:v>
      </x:c>
      <x:c r="F10803" s="27" t="str">
        <x:v>H2-Cl2 RFC</x:v>
      </x:c>
      <x:c r="G10803" s="27" t="str">
        <x:v>CO2 to DME</x:v>
      </x:c>
      <x:c r="H10803" s="27" t="str">
        <x:v>Reject</x:v>
      </x:c>
      <x:c r="I10803" s="27" t="str">
        <x:v>Vehicle linked</x:v>
      </x:c>
      <x:c r="J10803" s="28" t="n">
        <x:v>1</x:v>
      </x:c>
      <x:c r="K10803" s="27" t="str">
        <x:v>Chlorine or lithium onboard gate fail</x:v>
      </x:c>
      <x:c r="L10803" s="27" t="str">
        <x:v>Carbon-to-fuel loop</x:v>
      </x:c>
      <x:c r="M10803" s="27" t="str">
        <x:v>HHO is consumed and an alternator-fed loop is energy-negative; CO2 product needs reactive capture and regeneration; H2-Cl2 storage lacks a matched chlorine loop; Chlorine or lithium inventory is not accepted in the vehicle module</x:v>
      </x:c>
    </x:row>
    <x:row r="10804">
      <x:c r="A10804" s="27" t="str">
        <x:v>X07020</x:v>
      </x:c>
      <x:c r="B10804" s="27" t="str">
        <x:v>Diesel</x:v>
      </x:c>
      <x:c r="C10804" s="27" t="str">
        <x:v>Onboard mixed HHO</x:v>
      </x:c>
      <x:c r="D10804" s="27" t="str">
        <x:v>Molten LiCl</x:v>
      </x:c>
      <x:c r="E10804" s="27" t="str">
        <x:v>Baseline aftertreatment</x:v>
      </x:c>
      <x:c r="F10804" s="27" t="str">
        <x:v>H2-Cl2 RFC</x:v>
      </x:c>
      <x:c r="G10804" s="27" t="str">
        <x:v>Captured PM research only</x:v>
      </x:c>
      <x:c r="H10804" s="27" t="str">
        <x:v>Reject</x:v>
      </x:c>
      <x:c r="I10804" s="27" t="str">
        <x:v>Vehicle linked</x:v>
      </x:c>
      <x:c r="J10804" s="28" t="n">
        <x:v>1</x:v>
      </x:c>
      <x:c r="K10804" s="27" t="str">
        <x:v>Chlorine or lithium onboard gate fail</x:v>
      </x:c>
      <x:c r="L10804" s="27" t="str">
        <x:v>Pollutant characterization</x:v>
      </x:c>
      <x:c r="M10804" s="27" t="str">
        <x:v>HHO is consumed and an alternator-fed loop is energy-negative; H2-Cl2 storage lacks a matched chlorine loop; Chlorine or lithium inventory is not accepted in the vehicle module</x:v>
      </x:c>
    </x:row>
    <x:row r="10805">
      <x:c r="A10805" s="27" t="str">
        <x:v>X07021</x:v>
      </x:c>
      <x:c r="B10805" s="27" t="str">
        <x:v>Diesel</x:v>
      </x:c>
      <x:c r="C10805" s="27" t="str">
        <x:v>Onboard mixed HHO</x:v>
      </x:c>
      <x:c r="D10805" s="27" t="str">
        <x:v>Molten LiCl</x:v>
      </x:c>
      <x:c r="E10805" s="27" t="str">
        <x:v>Baseline aftertreatment</x:v>
      </x:c>
      <x:c r="F10805" s="27" t="str">
        <x:v>Li-Cl2</x:v>
      </x:c>
      <x:c r="G10805" s="27" t="str">
        <x:v>Recovered water and heat</x:v>
      </x:c>
      <x:c r="H10805" s="27" t="str">
        <x:v>Reject</x:v>
      </x:c>
      <x:c r="I10805" s="27" t="str">
        <x:v>Vehicle linked</x:v>
      </x:c>
      <x:c r="J10805" s="28" t="n">
        <x:v>1</x:v>
      </x:c>
      <x:c r="K10805" s="27" t="str">
        <x:v>Chlorine or lithium onboard gate fail</x:v>
      </x:c>
      <x:c r="L10805" s="27" t="str">
        <x:v>Water and heat recovery</x:v>
      </x:c>
      <x:c r="M10805" s="27" t="str">
        <x:v>HHO is consumed and an alternator-fed loop is energy-negative; Chlorine or lithium inventory is not accepted in the vehicle module</x:v>
      </x:c>
    </x:row>
    <x:row r="10806">
      <x:c r="A10806" s="27" t="str">
        <x:v>X07022</x:v>
      </x:c>
      <x:c r="B10806" s="27" t="str">
        <x:v>Diesel</x:v>
      </x:c>
      <x:c r="C10806" s="27" t="str">
        <x:v>Onboard mixed HHO</x:v>
      </x:c>
      <x:c r="D10806" s="27" t="str">
        <x:v>Molten LiCl</x:v>
      </x:c>
      <x:c r="E10806" s="27" t="str">
        <x:v>Baseline aftertreatment</x:v>
      </x:c>
      <x:c r="F10806" s="27" t="str">
        <x:v>Li-Cl2</x:v>
      </x:c>
      <x:c r="G10806" s="27" t="str">
        <x:v>CO2 to methane</x:v>
      </x:c>
      <x:c r="H10806" s="27" t="str">
        <x:v>Reject</x:v>
      </x:c>
      <x:c r="I10806" s="27" t="str">
        <x:v>Vehicle linked</x:v>
      </x:c>
      <x:c r="J10806" s="28" t="n">
        <x:v>1</x:v>
      </x:c>
      <x:c r="K10806" s="27" t="str">
        <x:v>Chlorine or lithium onboard gate fail</x:v>
      </x:c>
      <x:c r="L10806" s="27" t="str">
        <x:v>Carbon-to-fuel loop</x:v>
      </x:c>
      <x:c r="M10806" s="27" t="str">
        <x:v>HHO is consumed and an alternator-fed loop is energy-negative; CO2 product needs reactive capture and regeneration; Chlorine or lithium inventory is not accepted in the vehicle module</x:v>
      </x:c>
    </x:row>
    <x:row r="10807">
      <x:c r="A10807" s="27" t="str">
        <x:v>X07023</x:v>
      </x:c>
      <x:c r="B10807" s="27" t="str">
        <x:v>Diesel</x:v>
      </x:c>
      <x:c r="C10807" s="27" t="str">
        <x:v>Onboard mixed HHO</x:v>
      </x:c>
      <x:c r="D10807" s="27" t="str">
        <x:v>Molten LiCl</x:v>
      </x:c>
      <x:c r="E10807" s="27" t="str">
        <x:v>Baseline aftertreatment</x:v>
      </x:c>
      <x:c r="F10807" s="27" t="str">
        <x:v>Li-Cl2</x:v>
      </x:c>
      <x:c r="G10807" s="27" t="str">
        <x:v>CO2 to methanol</x:v>
      </x:c>
      <x:c r="H10807" s="27" t="str">
        <x:v>Reject</x:v>
      </x:c>
      <x:c r="I10807" s="27" t="str">
        <x:v>Vehicle linked</x:v>
      </x:c>
      <x:c r="J10807" s="28" t="n">
        <x:v>1</x:v>
      </x:c>
      <x:c r="K10807" s="27" t="str">
        <x:v>Chlorine or lithium onboard gate fail</x:v>
      </x:c>
      <x:c r="L10807" s="27" t="str">
        <x:v>Carbon-to-fuel loop</x:v>
      </x:c>
      <x:c r="M10807" s="27" t="str">
        <x:v>HHO is consumed and an alternator-fed loop is energy-negative; CO2 product needs reactive capture and regeneration; Chlorine or lithium inventory is not accepted in the vehicle module</x:v>
      </x:c>
    </x:row>
    <x:row r="10808">
      <x:c r="A10808" s="27" t="str">
        <x:v>X07024</x:v>
      </x:c>
      <x:c r="B10808" s="27" t="str">
        <x:v>Diesel</x:v>
      </x:c>
      <x:c r="C10808" s="27" t="str">
        <x:v>Onboard mixed HHO</x:v>
      </x:c>
      <x:c r="D10808" s="27" t="str">
        <x:v>Molten LiCl</x:v>
      </x:c>
      <x:c r="E10808" s="27" t="str">
        <x:v>Baseline aftertreatment</x:v>
      </x:c>
      <x:c r="F10808" s="27" t="str">
        <x:v>Li-Cl2</x:v>
      </x:c>
      <x:c r="G10808" s="27" t="str">
        <x:v>CO2 to DME</x:v>
      </x:c>
      <x:c r="H10808" s="27" t="str">
        <x:v>Reject</x:v>
      </x:c>
      <x:c r="I10808" s="27" t="str">
        <x:v>Vehicle linked</x:v>
      </x:c>
      <x:c r="J10808" s="28" t="n">
        <x:v>1</x:v>
      </x:c>
      <x:c r="K10808" s="27" t="str">
        <x:v>Chlorine or lithium onboard gate fail</x:v>
      </x:c>
      <x:c r="L10808" s="27" t="str">
        <x:v>Carbon-to-fuel loop</x:v>
      </x:c>
      <x:c r="M10808" s="27" t="str">
        <x:v>HHO is consumed and an alternator-fed loop is energy-negative; CO2 product needs reactive capture and regeneration; Chlorine or lithium inventory is not accepted in the vehicle module</x:v>
      </x:c>
    </x:row>
    <x:row r="10809">
      <x:c r="A10809" s="27" t="str">
        <x:v>X07025</x:v>
      </x:c>
      <x:c r="B10809" s="27" t="str">
        <x:v>Diesel</x:v>
      </x:c>
      <x:c r="C10809" s="27" t="str">
        <x:v>Onboard mixed HHO</x:v>
      </x:c>
      <x:c r="D10809" s="27" t="str">
        <x:v>Molten LiCl</x:v>
      </x:c>
      <x:c r="E10809" s="27" t="str">
        <x:v>Baseline aftertreatment</x:v>
      </x:c>
      <x:c r="F10809" s="27" t="str">
        <x:v>Li-Cl2</x:v>
      </x:c>
      <x:c r="G10809" s="27" t="str">
        <x:v>Captured PM research only</x:v>
      </x:c>
      <x:c r="H10809" s="27" t="str">
        <x:v>Reject</x:v>
      </x:c>
      <x:c r="I10809" s="27" t="str">
        <x:v>Vehicle linked</x:v>
      </x:c>
      <x:c r="J10809" s="28" t="n">
        <x:v>1</x:v>
      </x:c>
      <x:c r="K10809" s="27" t="str">
        <x:v>Chlorine or lithium onboard gate fail</x:v>
      </x:c>
      <x:c r="L10809" s="27" t="str">
        <x:v>Pollutant characterization</x:v>
      </x:c>
      <x:c r="M10809" s="27" t="str">
        <x:v>HHO is consumed and an alternator-fed loop is energy-negative; Chlorine or lithium inventory is not accepted in the vehicle module</x:v>
      </x:c>
    </x:row>
    <x:row r="10810">
      <x:c r="A10810" s="27" t="str">
        <x:v>X07026</x:v>
      </x:c>
      <x:c r="B10810" s="27" t="str">
        <x:v>Diesel</x:v>
      </x:c>
      <x:c r="C10810" s="27" t="str">
        <x:v>Onboard mixed HHO</x:v>
      </x:c>
      <x:c r="D10810" s="27" t="str">
        <x:v>Molten LiCl</x:v>
      </x:c>
      <x:c r="E10810" s="27" t="str">
        <x:v>Plain-water Bubble Butt</x:v>
      </x:c>
      <x:c r="F10810" s="27" t="str">
        <x:v>LFP</x:v>
      </x:c>
      <x:c r="G10810" s="27" t="str">
        <x:v>Recovered water and heat</x:v>
      </x:c>
      <x:c r="H10810" s="27" t="str">
        <x:v>Reject</x:v>
      </x:c>
      <x:c r="I10810" s="27" t="str">
        <x:v>Vehicle linked</x:v>
      </x:c>
      <x:c r="J10810" s="28" t="n">
        <x:v>1</x:v>
      </x:c>
      <x:c r="K10810" s="27" t="str">
        <x:v>Mixed-gas and energy gate fail</x:v>
      </x:c>
      <x:c r="L10810" s="27" t="str">
        <x:v>Water and heat recovery</x:v>
      </x:c>
      <x:c r="M10810" s="27" t="str">
        <x:v>HHO is consumed and an alternator-fed loop is energy-negative</x:v>
      </x:c>
    </x:row>
    <x:row r="10811">
      <x:c r="A10811" s="27" t="str">
        <x:v>X07027</x:v>
      </x:c>
      <x:c r="B10811" s="27" t="str">
        <x:v>Diesel</x:v>
      </x:c>
      <x:c r="C10811" s="27" t="str">
        <x:v>Onboard mixed HHO</x:v>
      </x:c>
      <x:c r="D10811" s="27" t="str">
        <x:v>Molten LiCl</x:v>
      </x:c>
      <x:c r="E10811" s="27" t="str">
        <x:v>Plain-water Bubble Butt</x:v>
      </x:c>
      <x:c r="F10811" s="27" t="str">
        <x:v>LFP</x:v>
      </x:c>
      <x:c r="G10811" s="27" t="str">
        <x:v>CO2 to methane</x:v>
      </x:c>
      <x:c r="H10811" s="27" t="str">
        <x:v>Reject</x:v>
      </x:c>
      <x:c r="I10811" s="27" t="str">
        <x:v>Vehicle linked</x:v>
      </x:c>
      <x:c r="J10811" s="28" t="n">
        <x:v>1</x:v>
      </x:c>
      <x:c r="K10811" s="27" t="str">
        <x:v>Mixed-gas and energy gate fail</x:v>
      </x:c>
      <x:c r="L10811" s="27" t="str">
        <x:v>Carbon-to-fuel loop</x:v>
      </x:c>
      <x:c r="M10811" s="27" t="str">
        <x:v>HHO is consumed and an alternator-fed loop is energy-negative; CO2 product needs reactive capture and regeneration</x:v>
      </x:c>
    </x:row>
    <x:row r="10812">
      <x:c r="A10812" s="27" t="str">
        <x:v>X07028</x:v>
      </x:c>
      <x:c r="B10812" s="27" t="str">
        <x:v>Diesel</x:v>
      </x:c>
      <x:c r="C10812" s="27" t="str">
        <x:v>Onboard mixed HHO</x:v>
      </x:c>
      <x:c r="D10812" s="27" t="str">
        <x:v>Molten LiCl</x:v>
      </x:c>
      <x:c r="E10812" s="27" t="str">
        <x:v>Plain-water Bubble Butt</x:v>
      </x:c>
      <x:c r="F10812" s="27" t="str">
        <x:v>LFP</x:v>
      </x:c>
      <x:c r="G10812" s="27" t="str">
        <x:v>CO2 to methanol</x:v>
      </x:c>
      <x:c r="H10812" s="27" t="str">
        <x:v>Reject</x:v>
      </x:c>
      <x:c r="I10812" s="27" t="str">
        <x:v>Vehicle linked</x:v>
      </x:c>
      <x:c r="J10812" s="28" t="n">
        <x:v>1</x:v>
      </x:c>
      <x:c r="K10812" s="27" t="str">
        <x:v>Mixed-gas and energy gate fail</x:v>
      </x:c>
      <x:c r="L10812" s="27" t="str">
        <x:v>Carbon-to-fuel loop</x:v>
      </x:c>
      <x:c r="M10812" s="27" t="str">
        <x:v>HHO is consumed and an alternator-fed loop is energy-negative; CO2 product needs reactive capture and regeneration</x:v>
      </x:c>
    </x:row>
    <x:row r="10813">
      <x:c r="A10813" s="27" t="str">
        <x:v>X07029</x:v>
      </x:c>
      <x:c r="B10813" s="27" t="str">
        <x:v>Diesel</x:v>
      </x:c>
      <x:c r="C10813" s="27" t="str">
        <x:v>Onboard mixed HHO</x:v>
      </x:c>
      <x:c r="D10813" s="27" t="str">
        <x:v>Molten LiCl</x:v>
      </x:c>
      <x:c r="E10813" s="27" t="str">
        <x:v>Plain-water Bubble Butt</x:v>
      </x:c>
      <x:c r="F10813" s="27" t="str">
        <x:v>LFP</x:v>
      </x:c>
      <x:c r="G10813" s="27" t="str">
        <x:v>CO2 to DME</x:v>
      </x:c>
      <x:c r="H10813" s="27" t="str">
        <x:v>Reject</x:v>
      </x:c>
      <x:c r="I10813" s="27" t="str">
        <x:v>Vehicle linked</x:v>
      </x:c>
      <x:c r="J10813" s="28" t="n">
        <x:v>1</x:v>
      </x:c>
      <x:c r="K10813" s="27" t="str">
        <x:v>Mixed-gas and energy gate fail</x:v>
      </x:c>
      <x:c r="L10813" s="27" t="str">
        <x:v>Carbon-to-fuel loop</x:v>
      </x:c>
      <x:c r="M10813" s="27" t="str">
        <x:v>HHO is consumed and an alternator-fed loop is energy-negative; CO2 product needs reactive capture and regeneration</x:v>
      </x:c>
    </x:row>
    <x:row r="10814">
      <x:c r="A10814" s="27" t="str">
        <x:v>X07030</x:v>
      </x:c>
      <x:c r="B10814" s="27" t="str">
        <x:v>Diesel</x:v>
      </x:c>
      <x:c r="C10814" s="27" t="str">
        <x:v>Onboard mixed HHO</x:v>
      </x:c>
      <x:c r="D10814" s="27" t="str">
        <x:v>Molten LiCl</x:v>
      </x:c>
      <x:c r="E10814" s="27" t="str">
        <x:v>Plain-water Bubble Butt</x:v>
      </x:c>
      <x:c r="F10814" s="27" t="str">
        <x:v>LFP</x:v>
      </x:c>
      <x:c r="G10814" s="27" t="str">
        <x:v>Captured PM research only</x:v>
      </x:c>
      <x:c r="H10814" s="27" t="str">
        <x:v>Reject</x:v>
      </x:c>
      <x:c r="I10814" s="27" t="str">
        <x:v>Vehicle linked</x:v>
      </x:c>
      <x:c r="J10814" s="28" t="n">
        <x:v>1</x:v>
      </x:c>
      <x:c r="K10814" s="27" t="str">
        <x:v>Mixed-gas and energy gate fail</x:v>
      </x:c>
      <x:c r="L10814" s="27" t="str">
        <x:v>Pollutant characterization</x:v>
      </x:c>
      <x:c r="M10814" s="27" t="str">
        <x:v>HHO is consumed and an alternator-fed loop is energy-negative</x:v>
      </x:c>
    </x:row>
    <x:row r="10815">
      <x:c r="A10815" s="27" t="str">
        <x:v>X07031</x:v>
      </x:c>
      <x:c r="B10815" s="27" t="str">
        <x:v>Diesel</x:v>
      </x:c>
      <x:c r="C10815" s="27" t="str">
        <x:v>Onboard mixed HHO</x:v>
      </x:c>
      <x:c r="D10815" s="27" t="str">
        <x:v>Molten LiCl</x:v>
      </x:c>
      <x:c r="E10815" s="27" t="str">
        <x:v>Plain-water Bubble Butt</x:v>
      </x:c>
      <x:c r="F10815" s="27" t="str">
        <x:v>Sodium-ion</x:v>
      </x:c>
      <x:c r="G10815" s="27" t="str">
        <x:v>Recovered water and heat</x:v>
      </x:c>
      <x:c r="H10815" s="27" t="str">
        <x:v>Reject</x:v>
      </x:c>
      <x:c r="I10815" s="27" t="str">
        <x:v>Vehicle linked</x:v>
      </x:c>
      <x:c r="J10815" s="28" t="n">
        <x:v>1</x:v>
      </x:c>
      <x:c r="K10815" s="27" t="str">
        <x:v>Mixed-gas and energy gate fail</x:v>
      </x:c>
      <x:c r="L10815" s="27" t="str">
        <x:v>Water and heat recovery</x:v>
      </x:c>
      <x:c r="M10815" s="27" t="str">
        <x:v>HHO is consumed and an alternator-fed loop is energy-negative</x:v>
      </x:c>
    </x:row>
    <x:row r="10816">
      <x:c r="A10816" s="27" t="str">
        <x:v>X07032</x:v>
      </x:c>
      <x:c r="B10816" s="27" t="str">
        <x:v>Diesel</x:v>
      </x:c>
      <x:c r="C10816" s="27" t="str">
        <x:v>Onboard mixed HHO</x:v>
      </x:c>
      <x:c r="D10816" s="27" t="str">
        <x:v>Molten LiCl</x:v>
      </x:c>
      <x:c r="E10816" s="27" t="str">
        <x:v>Plain-water Bubble Butt</x:v>
      </x:c>
      <x:c r="F10816" s="27" t="str">
        <x:v>Sodium-ion</x:v>
      </x:c>
      <x:c r="G10816" s="27" t="str">
        <x:v>CO2 to methane</x:v>
      </x:c>
      <x:c r="H10816" s="27" t="str">
        <x:v>Reject</x:v>
      </x:c>
      <x:c r="I10816" s="27" t="str">
        <x:v>Vehicle linked</x:v>
      </x:c>
      <x:c r="J10816" s="28" t="n">
        <x:v>1</x:v>
      </x:c>
      <x:c r="K10816" s="27" t="str">
        <x:v>Mixed-gas and energy gate fail</x:v>
      </x:c>
      <x:c r="L10816" s="27" t="str">
        <x:v>Carbon-to-fuel loop</x:v>
      </x:c>
      <x:c r="M10816" s="27" t="str">
        <x:v>HHO is consumed and an alternator-fed loop is energy-negative; CO2 product needs reactive capture and regeneration</x:v>
      </x:c>
    </x:row>
    <x:row r="10817">
      <x:c r="A10817" s="27" t="str">
        <x:v>X07033</x:v>
      </x:c>
      <x:c r="B10817" s="27" t="str">
        <x:v>Diesel</x:v>
      </x:c>
      <x:c r="C10817" s="27" t="str">
        <x:v>Onboard mixed HHO</x:v>
      </x:c>
      <x:c r="D10817" s="27" t="str">
        <x:v>Molten LiCl</x:v>
      </x:c>
      <x:c r="E10817" s="27" t="str">
        <x:v>Plain-water Bubble Butt</x:v>
      </x:c>
      <x:c r="F10817" s="27" t="str">
        <x:v>Sodium-ion</x:v>
      </x:c>
      <x:c r="G10817" s="27" t="str">
        <x:v>CO2 to methanol</x:v>
      </x:c>
      <x:c r="H10817" s="27" t="str">
        <x:v>Reject</x:v>
      </x:c>
      <x:c r="I10817" s="27" t="str">
        <x:v>Vehicle linked</x:v>
      </x:c>
      <x:c r="J10817" s="28" t="n">
        <x:v>1</x:v>
      </x:c>
      <x:c r="K10817" s="27" t="str">
        <x:v>Mixed-gas and energy gate fail</x:v>
      </x:c>
      <x:c r="L10817" s="27" t="str">
        <x:v>Carbon-to-fuel loop</x:v>
      </x:c>
      <x:c r="M10817" s="27" t="str">
        <x:v>HHO is consumed and an alternator-fed loop is energy-negative; CO2 product needs reactive capture and regeneration</x:v>
      </x:c>
    </x:row>
    <x:row r="10818">
      <x:c r="A10818" s="27" t="str">
        <x:v>X07034</x:v>
      </x:c>
      <x:c r="B10818" s="27" t="str">
        <x:v>Diesel</x:v>
      </x:c>
      <x:c r="C10818" s="27" t="str">
        <x:v>Onboard mixed HHO</x:v>
      </x:c>
      <x:c r="D10818" s="27" t="str">
        <x:v>Molten LiCl</x:v>
      </x:c>
      <x:c r="E10818" s="27" t="str">
        <x:v>Plain-water Bubble Butt</x:v>
      </x:c>
      <x:c r="F10818" s="27" t="str">
        <x:v>Sodium-ion</x:v>
      </x:c>
      <x:c r="G10818" s="27" t="str">
        <x:v>CO2 to DME</x:v>
      </x:c>
      <x:c r="H10818" s="27" t="str">
        <x:v>Reject</x:v>
      </x:c>
      <x:c r="I10818" s="27" t="str">
        <x:v>Vehicle linked</x:v>
      </x:c>
      <x:c r="J10818" s="28" t="n">
        <x:v>1</x:v>
      </x:c>
      <x:c r="K10818" s="27" t="str">
        <x:v>Mixed-gas and energy gate fail</x:v>
      </x:c>
      <x:c r="L10818" s="27" t="str">
        <x:v>Carbon-to-fuel loop</x:v>
      </x:c>
      <x:c r="M10818" s="27" t="str">
        <x:v>HHO is consumed and an alternator-fed loop is energy-negative; CO2 product needs reactive capture and regeneration</x:v>
      </x:c>
    </x:row>
    <x:row r="10819">
      <x:c r="A10819" s="27" t="str">
        <x:v>X07035</x:v>
      </x:c>
      <x:c r="B10819" s="27" t="str">
        <x:v>Diesel</x:v>
      </x:c>
      <x:c r="C10819" s="27" t="str">
        <x:v>Onboard mixed HHO</x:v>
      </x:c>
      <x:c r="D10819" s="27" t="str">
        <x:v>Molten LiCl</x:v>
      </x:c>
      <x:c r="E10819" s="27" t="str">
        <x:v>Plain-water Bubble Butt</x:v>
      </x:c>
      <x:c r="F10819" s="27" t="str">
        <x:v>Sodium-ion</x:v>
      </x:c>
      <x:c r="G10819" s="27" t="str">
        <x:v>Captured PM research only</x:v>
      </x:c>
      <x:c r="H10819" s="27" t="str">
        <x:v>Reject</x:v>
      </x:c>
      <x:c r="I10819" s="27" t="str">
        <x:v>Vehicle linked</x:v>
      </x:c>
      <x:c r="J10819" s="28" t="n">
        <x:v>1</x:v>
      </x:c>
      <x:c r="K10819" s="27" t="str">
        <x:v>Mixed-gas and energy gate fail</x:v>
      </x:c>
      <x:c r="L10819" s="27" t="str">
        <x:v>Pollutant characterization</x:v>
      </x:c>
      <x:c r="M10819" s="27" t="str">
        <x:v>HHO is consumed and an alternator-fed loop is energy-negative</x:v>
      </x:c>
    </x:row>
    <x:row r="10820">
      <x:c r="A10820" s="27" t="str">
        <x:v>X07036</x:v>
      </x:c>
      <x:c r="B10820" s="27" t="str">
        <x:v>Diesel</x:v>
      </x:c>
      <x:c r="C10820" s="27" t="str">
        <x:v>Onboard mixed HHO</x:v>
      </x:c>
      <x:c r="D10820" s="27" t="str">
        <x:v>Molten LiCl</x:v>
      </x:c>
      <x:c r="E10820" s="27" t="str">
        <x:v>Plain-water Bubble Butt</x:v>
      </x:c>
      <x:c r="F10820" s="27" t="str">
        <x:v>H2-O2 RFC</x:v>
      </x:c>
      <x:c r="G10820" s="27" t="str">
        <x:v>Recovered water and heat</x:v>
      </x:c>
      <x:c r="H10820" s="27" t="str">
        <x:v>Reject</x:v>
      </x:c>
      <x:c r="I10820" s="27" t="str">
        <x:v>Vehicle linked</x:v>
      </x:c>
      <x:c r="J10820" s="28" t="n">
        <x:v>1</x:v>
      </x:c>
      <x:c r="K10820" s="27" t="str">
        <x:v>Mixed-gas and energy gate fail</x:v>
      </x:c>
      <x:c r="L10820" s="27" t="str">
        <x:v>Water and heat recovery</x:v>
      </x:c>
      <x:c r="M10820" s="27" t="str">
        <x:v>HHO is consumed and an alternator-fed loop is energy-negative; H2-O2 storage lacks matching water electrolysis products</x:v>
      </x:c>
    </x:row>
    <x:row r="10821">
      <x:c r="A10821" s="27" t="str">
        <x:v>X07037</x:v>
      </x:c>
      <x:c r="B10821" s="27" t="str">
        <x:v>Diesel</x:v>
      </x:c>
      <x:c r="C10821" s="27" t="str">
        <x:v>Onboard mixed HHO</x:v>
      </x:c>
      <x:c r="D10821" s="27" t="str">
        <x:v>Molten LiCl</x:v>
      </x:c>
      <x:c r="E10821" s="27" t="str">
        <x:v>Plain-water Bubble Butt</x:v>
      </x:c>
      <x:c r="F10821" s="27" t="str">
        <x:v>H2-O2 RFC</x:v>
      </x:c>
      <x:c r="G10821" s="27" t="str">
        <x:v>CO2 to methane</x:v>
      </x:c>
      <x:c r="H10821" s="27" t="str">
        <x:v>Reject</x:v>
      </x:c>
      <x:c r="I10821" s="27" t="str">
        <x:v>Vehicle linked</x:v>
      </x:c>
      <x:c r="J10821" s="28" t="n">
        <x:v>1</x:v>
      </x:c>
      <x:c r="K10821" s="27" t="str">
        <x:v>Mixed-gas and energy gate fail</x:v>
      </x:c>
      <x:c r="L10821" s="27" t="str">
        <x:v>Carbon-to-fuel loop</x:v>
      </x:c>
      <x:c r="M10821" s="27" t="str">
        <x:v>HHO is consumed and an alternator-fed loop is energy-negative; CO2 product needs reactive capture and regeneration; H2-O2 storage lacks matching water electrolysis products</x:v>
      </x:c>
    </x:row>
    <x:row r="10822">
      <x:c r="A10822" s="27" t="str">
        <x:v>X07038</x:v>
      </x:c>
      <x:c r="B10822" s="27" t="str">
        <x:v>Diesel</x:v>
      </x:c>
      <x:c r="C10822" s="27" t="str">
        <x:v>Onboard mixed HHO</x:v>
      </x:c>
      <x:c r="D10822" s="27" t="str">
        <x:v>Molten LiCl</x:v>
      </x:c>
      <x:c r="E10822" s="27" t="str">
        <x:v>Plain-water Bubble Butt</x:v>
      </x:c>
      <x:c r="F10822" s="27" t="str">
        <x:v>H2-O2 RFC</x:v>
      </x:c>
      <x:c r="G10822" s="27" t="str">
        <x:v>CO2 to methanol</x:v>
      </x:c>
      <x:c r="H10822" s="27" t="str">
        <x:v>Reject</x:v>
      </x:c>
      <x:c r="I10822" s="27" t="str">
        <x:v>Vehicle linked</x:v>
      </x:c>
      <x:c r="J10822" s="28" t="n">
        <x:v>1</x:v>
      </x:c>
      <x:c r="K10822" s="27" t="str">
        <x:v>Mixed-gas and energy gate fail</x:v>
      </x:c>
      <x:c r="L10822" s="27" t="str">
        <x:v>Carbon-to-fuel loop</x:v>
      </x:c>
      <x:c r="M10822" s="27" t="str">
        <x:v>HHO is consumed and an alternator-fed loop is energy-negative; CO2 product needs reactive capture and regeneration; H2-O2 storage lacks matching water electrolysis products</x:v>
      </x:c>
    </x:row>
    <x:row r="10823">
      <x:c r="A10823" s="27" t="str">
        <x:v>X07039</x:v>
      </x:c>
      <x:c r="B10823" s="27" t="str">
        <x:v>Diesel</x:v>
      </x:c>
      <x:c r="C10823" s="27" t="str">
        <x:v>Onboard mixed HHO</x:v>
      </x:c>
      <x:c r="D10823" s="27" t="str">
        <x:v>Molten LiCl</x:v>
      </x:c>
      <x:c r="E10823" s="27" t="str">
        <x:v>Plain-water Bubble Butt</x:v>
      </x:c>
      <x:c r="F10823" s="27" t="str">
        <x:v>H2-O2 RFC</x:v>
      </x:c>
      <x:c r="G10823" s="27" t="str">
        <x:v>CO2 to DME</x:v>
      </x:c>
      <x:c r="H10823" s="27" t="str">
        <x:v>Reject</x:v>
      </x:c>
      <x:c r="I10823" s="27" t="str">
        <x:v>Vehicle linked</x:v>
      </x:c>
      <x:c r="J10823" s="28" t="n">
        <x:v>1</x:v>
      </x:c>
      <x:c r="K10823" s="27" t="str">
        <x:v>Mixed-gas and energy gate fail</x:v>
      </x:c>
      <x:c r="L10823" s="27" t="str">
        <x:v>Carbon-to-fuel loop</x:v>
      </x:c>
      <x:c r="M10823" s="27" t="str">
        <x:v>HHO is consumed and an alternator-fed loop is energy-negative; CO2 product needs reactive capture and regeneration; H2-O2 storage lacks matching water electrolysis products</x:v>
      </x:c>
    </x:row>
    <x:row r="10824">
      <x:c r="A10824" s="27" t="str">
        <x:v>X07040</x:v>
      </x:c>
      <x:c r="B10824" s="27" t="str">
        <x:v>Diesel</x:v>
      </x:c>
      <x:c r="C10824" s="27" t="str">
        <x:v>Onboard mixed HHO</x:v>
      </x:c>
      <x:c r="D10824" s="27" t="str">
        <x:v>Molten LiCl</x:v>
      </x:c>
      <x:c r="E10824" s="27" t="str">
        <x:v>Plain-water Bubble Butt</x:v>
      </x:c>
      <x:c r="F10824" s="27" t="str">
        <x:v>H2-O2 RFC</x:v>
      </x:c>
      <x:c r="G10824" s="27" t="str">
        <x:v>Captured PM research only</x:v>
      </x:c>
      <x:c r="H10824" s="27" t="str">
        <x:v>Reject</x:v>
      </x:c>
      <x:c r="I10824" s="27" t="str">
        <x:v>Vehicle linked</x:v>
      </x:c>
      <x:c r="J10824" s="28" t="n">
        <x:v>1</x:v>
      </x:c>
      <x:c r="K10824" s="27" t="str">
        <x:v>Mixed-gas and energy gate fail</x:v>
      </x:c>
      <x:c r="L10824" s="27" t="str">
        <x:v>Pollutant characterization</x:v>
      </x:c>
      <x:c r="M10824" s="27" t="str">
        <x:v>HHO is consumed and an alternator-fed loop is energy-negative; H2-O2 storage lacks matching water electrolysis products</x:v>
      </x:c>
    </x:row>
    <x:row r="10825">
      <x:c r="A10825" s="27" t="str">
        <x:v>X07041</x:v>
      </x:c>
      <x:c r="B10825" s="27" t="str">
        <x:v>Diesel</x:v>
      </x:c>
      <x:c r="C10825" s="27" t="str">
        <x:v>Onboard mixed HHO</x:v>
      </x:c>
      <x:c r="D10825" s="27" t="str">
        <x:v>Molten LiCl</x:v>
      </x:c>
      <x:c r="E10825" s="27" t="str">
        <x:v>Plain-water Bubble Butt</x:v>
      </x:c>
      <x:c r="F10825" s="27" t="str">
        <x:v>H2-Cl2 RFC</x:v>
      </x:c>
      <x:c r="G10825" s="27" t="str">
        <x:v>Recovered water and heat</x:v>
      </x:c>
      <x:c r="H10825" s="27" t="str">
        <x:v>Reject</x:v>
      </x:c>
      <x:c r="I10825" s="27" t="str">
        <x:v>Vehicle linked</x:v>
      </x:c>
      <x:c r="J10825" s="28" t="n">
        <x:v>1</x:v>
      </x:c>
      <x:c r="K10825" s="27" t="str">
        <x:v>Chlorine or lithium onboard gate fail</x:v>
      </x:c>
      <x:c r="L10825" s="27" t="str">
        <x:v>Water and heat recovery</x:v>
      </x:c>
      <x:c r="M10825" s="27" t="str">
        <x:v>HHO is consumed and an alternator-fed loop is energy-negative; H2-Cl2 storage lacks a matched chlorine loop; Chlorine or lithium inventory is not accepted in the vehicle module</x:v>
      </x:c>
    </x:row>
    <x:row r="10826">
      <x:c r="A10826" s="27" t="str">
        <x:v>X07042</x:v>
      </x:c>
      <x:c r="B10826" s="27" t="str">
        <x:v>Diesel</x:v>
      </x:c>
      <x:c r="C10826" s="27" t="str">
        <x:v>Onboard mixed HHO</x:v>
      </x:c>
      <x:c r="D10826" s="27" t="str">
        <x:v>Molten LiCl</x:v>
      </x:c>
      <x:c r="E10826" s="27" t="str">
        <x:v>Plain-water Bubble Butt</x:v>
      </x:c>
      <x:c r="F10826" s="27" t="str">
        <x:v>H2-Cl2 RFC</x:v>
      </x:c>
      <x:c r="G10826" s="27" t="str">
        <x:v>CO2 to methane</x:v>
      </x:c>
      <x:c r="H10826" s="27" t="str">
        <x:v>Reject</x:v>
      </x:c>
      <x:c r="I10826" s="27" t="str">
        <x:v>Vehicle linked</x:v>
      </x:c>
      <x:c r="J10826" s="28" t="n">
        <x:v>1</x:v>
      </x:c>
      <x:c r="K10826" s="27" t="str">
        <x:v>Chlorine or lithium onboard gate fail</x:v>
      </x:c>
      <x:c r="L10826" s="27" t="str">
        <x:v>Carbon-to-fuel loop</x:v>
      </x:c>
      <x:c r="M10826" s="27" t="str">
        <x:v>HHO is consumed and an alternator-fed loop is energy-negative; CO2 product needs reactive capture and regeneration; H2-Cl2 storage lacks a matched chlorine loop; Chlorine or lithium inventory is not accepted in the vehicle module</x:v>
      </x:c>
    </x:row>
    <x:row r="10827">
      <x:c r="A10827" s="27" t="str">
        <x:v>X07043</x:v>
      </x:c>
      <x:c r="B10827" s="27" t="str">
        <x:v>Diesel</x:v>
      </x:c>
      <x:c r="C10827" s="27" t="str">
        <x:v>Onboard mixed HHO</x:v>
      </x:c>
      <x:c r="D10827" s="27" t="str">
        <x:v>Molten LiCl</x:v>
      </x:c>
      <x:c r="E10827" s="27" t="str">
        <x:v>Plain-water Bubble Butt</x:v>
      </x:c>
      <x:c r="F10827" s="27" t="str">
        <x:v>H2-Cl2 RFC</x:v>
      </x:c>
      <x:c r="G10827" s="27" t="str">
        <x:v>CO2 to methanol</x:v>
      </x:c>
      <x:c r="H10827" s="27" t="str">
        <x:v>Reject</x:v>
      </x:c>
      <x:c r="I10827" s="27" t="str">
        <x:v>Vehicle linked</x:v>
      </x:c>
      <x:c r="J10827" s="28" t="n">
        <x:v>1</x:v>
      </x:c>
      <x:c r="K10827" s="27" t="str">
        <x:v>Chlorine or lithium onboard gate fail</x:v>
      </x:c>
      <x:c r="L10827" s="27" t="str">
        <x:v>Carbon-to-fuel loop</x:v>
      </x:c>
      <x:c r="M10827" s="27" t="str">
        <x:v>HHO is consumed and an alternator-fed loop is energy-negative; CO2 product needs reactive capture and regeneration; H2-Cl2 storage lacks a matched chlorine loop; Chlorine or lithium inventory is not accepted in the vehicle module</x:v>
      </x:c>
    </x:row>
    <x:row r="10828">
      <x:c r="A10828" s="27" t="str">
        <x:v>X07044</x:v>
      </x:c>
      <x:c r="B10828" s="27" t="str">
        <x:v>Diesel</x:v>
      </x:c>
      <x:c r="C10828" s="27" t="str">
        <x:v>Onboard mixed HHO</x:v>
      </x:c>
      <x:c r="D10828" s="27" t="str">
        <x:v>Molten LiCl</x:v>
      </x:c>
      <x:c r="E10828" s="27" t="str">
        <x:v>Plain-water Bubble Butt</x:v>
      </x:c>
      <x:c r="F10828" s="27" t="str">
        <x:v>H2-Cl2 RFC</x:v>
      </x:c>
      <x:c r="G10828" s="27" t="str">
        <x:v>CO2 to DME</x:v>
      </x:c>
      <x:c r="H10828" s="27" t="str">
        <x:v>Reject</x:v>
      </x:c>
      <x:c r="I10828" s="27" t="str">
        <x:v>Vehicle linked</x:v>
      </x:c>
      <x:c r="J10828" s="28" t="n">
        <x:v>1</x:v>
      </x:c>
      <x:c r="K10828" s="27" t="str">
        <x:v>Chlorine or lithium onboard gate fail</x:v>
      </x:c>
      <x:c r="L10828" s="27" t="str">
        <x:v>Carbon-to-fuel loop</x:v>
      </x:c>
      <x:c r="M10828" s="27" t="str">
        <x:v>HHO is consumed and an alternator-fed loop is energy-negative; CO2 product needs reactive capture and regeneration; H2-Cl2 storage lacks a matched chlorine loop; Chlorine or lithium inventory is not accepted in the vehicle module</x:v>
      </x:c>
    </x:row>
    <x:row r="10829">
      <x:c r="A10829" s="27" t="str">
        <x:v>X07045</x:v>
      </x:c>
      <x:c r="B10829" s="27" t="str">
        <x:v>Diesel</x:v>
      </x:c>
      <x:c r="C10829" s="27" t="str">
        <x:v>Onboard mixed HHO</x:v>
      </x:c>
      <x:c r="D10829" s="27" t="str">
        <x:v>Molten LiCl</x:v>
      </x:c>
      <x:c r="E10829" s="27" t="str">
        <x:v>Plain-water Bubble Butt</x:v>
      </x:c>
      <x:c r="F10829" s="27" t="str">
        <x:v>H2-Cl2 RFC</x:v>
      </x:c>
      <x:c r="G10829" s="27" t="str">
        <x:v>Captured PM research only</x:v>
      </x:c>
      <x:c r="H10829" s="27" t="str">
        <x:v>Reject</x:v>
      </x:c>
      <x:c r="I10829" s="27" t="str">
        <x:v>Vehicle linked</x:v>
      </x:c>
      <x:c r="J10829" s="28" t="n">
        <x:v>1</x:v>
      </x:c>
      <x:c r="K10829" s="27" t="str">
        <x:v>Chlorine or lithium onboard gate fail</x:v>
      </x:c>
      <x:c r="L10829" s="27" t="str">
        <x:v>Pollutant characterization</x:v>
      </x:c>
      <x:c r="M10829" s="27" t="str">
        <x:v>HHO is consumed and an alternator-fed loop is energy-negative; H2-Cl2 storage lacks a matched chlorine loop; Chlorine or lithium inventory is not accepted in the vehicle module</x:v>
      </x:c>
    </x:row>
    <x:row r="10830">
      <x:c r="A10830" s="27" t="str">
        <x:v>X07046</x:v>
      </x:c>
      <x:c r="B10830" s="27" t="str">
        <x:v>Diesel</x:v>
      </x:c>
      <x:c r="C10830" s="27" t="str">
        <x:v>Onboard mixed HHO</x:v>
      </x:c>
      <x:c r="D10830" s="27" t="str">
        <x:v>Molten LiCl</x:v>
      </x:c>
      <x:c r="E10830" s="27" t="str">
        <x:v>Plain-water Bubble Butt</x:v>
      </x:c>
      <x:c r="F10830" s="27" t="str">
        <x:v>Li-Cl2</x:v>
      </x:c>
      <x:c r="G10830" s="27" t="str">
        <x:v>Recovered water and heat</x:v>
      </x:c>
      <x:c r="H10830" s="27" t="str">
        <x:v>Reject</x:v>
      </x:c>
      <x:c r="I10830" s="27" t="str">
        <x:v>Vehicle linked</x:v>
      </x:c>
      <x:c r="J10830" s="28" t="n">
        <x:v>1</x:v>
      </x:c>
      <x:c r="K10830" s="27" t="str">
        <x:v>Chlorine or lithium onboard gate fail</x:v>
      </x:c>
      <x:c r="L10830" s="27" t="str">
        <x:v>Water and heat recovery</x:v>
      </x:c>
      <x:c r="M10830" s="27" t="str">
        <x:v>HHO is consumed and an alternator-fed loop is energy-negative; Chlorine or lithium inventory is not accepted in the vehicle module</x:v>
      </x:c>
    </x:row>
    <x:row r="10831">
      <x:c r="A10831" s="27" t="str">
        <x:v>X07047</x:v>
      </x:c>
      <x:c r="B10831" s="27" t="str">
        <x:v>Diesel</x:v>
      </x:c>
      <x:c r="C10831" s="27" t="str">
        <x:v>Onboard mixed HHO</x:v>
      </x:c>
      <x:c r="D10831" s="27" t="str">
        <x:v>Molten LiCl</x:v>
      </x:c>
      <x:c r="E10831" s="27" t="str">
        <x:v>Plain-water Bubble Butt</x:v>
      </x:c>
      <x:c r="F10831" s="27" t="str">
        <x:v>Li-Cl2</x:v>
      </x:c>
      <x:c r="G10831" s="27" t="str">
        <x:v>CO2 to methane</x:v>
      </x:c>
      <x:c r="H10831" s="27" t="str">
        <x:v>Reject</x:v>
      </x:c>
      <x:c r="I10831" s="27" t="str">
        <x:v>Vehicle linked</x:v>
      </x:c>
      <x:c r="J10831" s="28" t="n">
        <x:v>1</x:v>
      </x:c>
      <x:c r="K10831" s="27" t="str">
        <x:v>Chlorine or lithium onboard gate fail</x:v>
      </x:c>
      <x:c r="L10831" s="27" t="str">
        <x:v>Carbon-to-fuel loop</x:v>
      </x:c>
      <x:c r="M10831" s="27" t="str">
        <x:v>HHO is consumed and an alternator-fed loop is energy-negative; CO2 product needs reactive capture and regeneration; Chlorine or lithium inventory is not accepted in the vehicle module</x:v>
      </x:c>
    </x:row>
    <x:row r="10832">
      <x:c r="A10832" s="27" t="str">
        <x:v>X07048</x:v>
      </x:c>
      <x:c r="B10832" s="27" t="str">
        <x:v>Diesel</x:v>
      </x:c>
      <x:c r="C10832" s="27" t="str">
        <x:v>Onboard mixed HHO</x:v>
      </x:c>
      <x:c r="D10832" s="27" t="str">
        <x:v>Molten LiCl</x:v>
      </x:c>
      <x:c r="E10832" s="27" t="str">
        <x:v>Plain-water Bubble Butt</x:v>
      </x:c>
      <x:c r="F10832" s="27" t="str">
        <x:v>Li-Cl2</x:v>
      </x:c>
      <x:c r="G10832" s="27" t="str">
        <x:v>CO2 to methanol</x:v>
      </x:c>
      <x:c r="H10832" s="27" t="str">
        <x:v>Reject</x:v>
      </x:c>
      <x:c r="I10832" s="27" t="str">
        <x:v>Vehicle linked</x:v>
      </x:c>
      <x:c r="J10832" s="28" t="n">
        <x:v>1</x:v>
      </x:c>
      <x:c r="K10832" s="27" t="str">
        <x:v>Chlorine or lithium onboard gate fail</x:v>
      </x:c>
      <x:c r="L10832" s="27" t="str">
        <x:v>Carbon-to-fuel loop</x:v>
      </x:c>
      <x:c r="M10832" s="27" t="str">
        <x:v>HHO is consumed and an alternator-fed loop is energy-negative; CO2 product needs reactive capture and regeneration; Chlorine or lithium inventory is not accepted in the vehicle module</x:v>
      </x:c>
    </x:row>
    <x:row r="10833">
      <x:c r="A10833" s="27" t="str">
        <x:v>X07049</x:v>
      </x:c>
      <x:c r="B10833" s="27" t="str">
        <x:v>Diesel</x:v>
      </x:c>
      <x:c r="C10833" s="27" t="str">
        <x:v>Onboard mixed HHO</x:v>
      </x:c>
      <x:c r="D10833" s="27" t="str">
        <x:v>Molten LiCl</x:v>
      </x:c>
      <x:c r="E10833" s="27" t="str">
        <x:v>Plain-water Bubble Butt</x:v>
      </x:c>
      <x:c r="F10833" s="27" t="str">
        <x:v>Li-Cl2</x:v>
      </x:c>
      <x:c r="G10833" s="27" t="str">
        <x:v>CO2 to DME</x:v>
      </x:c>
      <x:c r="H10833" s="27" t="str">
        <x:v>Reject</x:v>
      </x:c>
      <x:c r="I10833" s="27" t="str">
        <x:v>Vehicle linked</x:v>
      </x:c>
      <x:c r="J10833" s="28" t="n">
        <x:v>1</x:v>
      </x:c>
      <x:c r="K10833" s="27" t="str">
        <x:v>Chlorine or lithium onboard gate fail</x:v>
      </x:c>
      <x:c r="L10833" s="27" t="str">
        <x:v>Carbon-to-fuel loop</x:v>
      </x:c>
      <x:c r="M10833" s="27" t="str">
        <x:v>HHO is consumed and an alternator-fed loop is energy-negative; CO2 product needs reactive capture and regeneration; Chlorine or lithium inventory is not accepted in the vehicle module</x:v>
      </x:c>
    </x:row>
    <x:row r="10834">
      <x:c r="A10834" s="27" t="str">
        <x:v>X07050</x:v>
      </x:c>
      <x:c r="B10834" s="27" t="str">
        <x:v>Diesel</x:v>
      </x:c>
      <x:c r="C10834" s="27" t="str">
        <x:v>Onboard mixed HHO</x:v>
      </x:c>
      <x:c r="D10834" s="27" t="str">
        <x:v>Molten LiCl</x:v>
      </x:c>
      <x:c r="E10834" s="27" t="str">
        <x:v>Plain-water Bubble Butt</x:v>
      </x:c>
      <x:c r="F10834" s="27" t="str">
        <x:v>Li-Cl2</x:v>
      </x:c>
      <x:c r="G10834" s="27" t="str">
        <x:v>Captured PM research only</x:v>
      </x:c>
      <x:c r="H10834" s="27" t="str">
        <x:v>Reject</x:v>
      </x:c>
      <x:c r="I10834" s="27" t="str">
        <x:v>Vehicle linked</x:v>
      </x:c>
      <x:c r="J10834" s="28" t="n">
        <x:v>1</x:v>
      </x:c>
      <x:c r="K10834" s="27" t="str">
        <x:v>Chlorine or lithium onboard gate fail</x:v>
      </x:c>
      <x:c r="L10834" s="27" t="str">
        <x:v>Pollutant characterization</x:v>
      </x:c>
      <x:c r="M10834" s="27" t="str">
        <x:v>HHO is consumed and an alternator-fed loop is energy-negative; Chlorine or lithium inventory is not accepted in the vehicle module</x:v>
      </x:c>
    </x:row>
    <x:row r="10835">
      <x:c r="A10835" s="27" t="str">
        <x:v>X07051</x:v>
      </x:c>
      <x:c r="B10835" s="27" t="str">
        <x:v>Diesel</x:v>
      </x:c>
      <x:c r="C10835" s="27" t="str">
        <x:v>Onboard mixed HHO</x:v>
      </x:c>
      <x:c r="D10835" s="27" t="str">
        <x:v>Molten LiCl</x:v>
      </x:c>
      <x:c r="E10835" s="27" t="str">
        <x:v>Reactive onboard Bubble Butt</x:v>
      </x:c>
      <x:c r="F10835" s="27" t="str">
        <x:v>LFP</x:v>
      </x:c>
      <x:c r="G10835" s="27" t="str">
        <x:v>Recovered water and heat</x:v>
      </x:c>
      <x:c r="H10835" s="27" t="str">
        <x:v>Reject</x:v>
      </x:c>
      <x:c r="I10835" s="27" t="str">
        <x:v>Vehicle linked</x:v>
      </x:c>
      <x:c r="J10835" s="28" t="n">
        <x:v>1</x:v>
      </x:c>
      <x:c r="K10835" s="27" t="str">
        <x:v>Mixed-gas and energy gate fail</x:v>
      </x:c>
      <x:c r="L10835" s="27" t="str">
        <x:v>Water and heat recovery</x:v>
      </x:c>
      <x:c r="M10835" s="27" t="str">
        <x:v>HHO is consumed and an alternator-fed loop is energy-negative</x:v>
      </x:c>
    </x:row>
    <x:row r="10836">
      <x:c r="A10836" s="27" t="str">
        <x:v>X07052</x:v>
      </x:c>
      <x:c r="B10836" s="27" t="str">
        <x:v>Diesel</x:v>
      </x:c>
      <x:c r="C10836" s="27" t="str">
        <x:v>Onboard mixed HHO</x:v>
      </x:c>
      <x:c r="D10836" s="27" t="str">
        <x:v>Molten LiCl</x:v>
      </x:c>
      <x:c r="E10836" s="27" t="str">
        <x:v>Reactive onboard Bubble Butt</x:v>
      </x:c>
      <x:c r="F10836" s="27" t="str">
        <x:v>LFP</x:v>
      </x:c>
      <x:c r="G10836" s="27" t="str">
        <x:v>CO2 to methane</x:v>
      </x:c>
      <x:c r="H10836" s="27" t="str">
        <x:v>Reject</x:v>
      </x:c>
      <x:c r="I10836" s="27" t="str">
        <x:v>Vehicle linked</x:v>
      </x:c>
      <x:c r="J10836" s="28" t="n">
        <x:v>1</x:v>
      </x:c>
      <x:c r="K10836" s="27" t="str">
        <x:v>Mixed-gas and energy gate fail</x:v>
      </x:c>
      <x:c r="L10836" s="27" t="str">
        <x:v>Carbon-to-fuel loop</x:v>
      </x:c>
      <x:c r="M10836" s="27" t="str">
        <x:v>HHO is consumed and an alternator-fed loop is energy-negative</x:v>
      </x:c>
    </x:row>
    <x:row r="10837">
      <x:c r="A10837" s="27" t="str">
        <x:v>X07053</x:v>
      </x:c>
      <x:c r="B10837" s="27" t="str">
        <x:v>Diesel</x:v>
      </x:c>
      <x:c r="C10837" s="27" t="str">
        <x:v>Onboard mixed HHO</x:v>
      </x:c>
      <x:c r="D10837" s="27" t="str">
        <x:v>Molten LiCl</x:v>
      </x:c>
      <x:c r="E10837" s="27" t="str">
        <x:v>Reactive onboard Bubble Butt</x:v>
      </x:c>
      <x:c r="F10837" s="27" t="str">
        <x:v>LFP</x:v>
      </x:c>
      <x:c r="G10837" s="27" t="str">
        <x:v>CO2 to methanol</x:v>
      </x:c>
      <x:c r="H10837" s="27" t="str">
        <x:v>Reject</x:v>
      </x:c>
      <x:c r="I10837" s="27" t="str">
        <x:v>Vehicle linked</x:v>
      </x:c>
      <x:c r="J10837" s="28" t="n">
        <x:v>1</x:v>
      </x:c>
      <x:c r="K10837" s="27" t="str">
        <x:v>Mixed-gas and energy gate fail</x:v>
      </x:c>
      <x:c r="L10837" s="27" t="str">
        <x:v>Carbon-to-fuel loop</x:v>
      </x:c>
      <x:c r="M10837" s="27" t="str">
        <x:v>HHO is consumed and an alternator-fed loop is energy-negative</x:v>
      </x:c>
    </x:row>
    <x:row r="10838">
      <x:c r="A10838" s="27" t="str">
        <x:v>X07054</x:v>
      </x:c>
      <x:c r="B10838" s="27" t="str">
        <x:v>Diesel</x:v>
      </x:c>
      <x:c r="C10838" s="27" t="str">
        <x:v>Onboard mixed HHO</x:v>
      </x:c>
      <x:c r="D10838" s="27" t="str">
        <x:v>Molten LiCl</x:v>
      </x:c>
      <x:c r="E10838" s="27" t="str">
        <x:v>Reactive onboard Bubble Butt</x:v>
      </x:c>
      <x:c r="F10838" s="27" t="str">
        <x:v>LFP</x:v>
      </x:c>
      <x:c r="G10838" s="27" t="str">
        <x:v>CO2 to DME</x:v>
      </x:c>
      <x:c r="H10838" s="27" t="str">
        <x:v>Reject</x:v>
      </x:c>
      <x:c r="I10838" s="27" t="str">
        <x:v>Vehicle linked</x:v>
      </x:c>
      <x:c r="J10838" s="28" t="n">
        <x:v>1</x:v>
      </x:c>
      <x:c r="K10838" s="27" t="str">
        <x:v>Mixed-gas and energy gate fail</x:v>
      </x:c>
      <x:c r="L10838" s="27" t="str">
        <x:v>Carbon-to-fuel loop</x:v>
      </x:c>
      <x:c r="M10838" s="27" t="str">
        <x:v>HHO is consumed and an alternator-fed loop is energy-negative</x:v>
      </x:c>
    </x:row>
    <x:row r="10839">
      <x:c r="A10839" s="27" t="str">
        <x:v>X07055</x:v>
      </x:c>
      <x:c r="B10839" s="27" t="str">
        <x:v>Diesel</x:v>
      </x:c>
      <x:c r="C10839" s="27" t="str">
        <x:v>Onboard mixed HHO</x:v>
      </x:c>
      <x:c r="D10839" s="27" t="str">
        <x:v>Molten LiCl</x:v>
      </x:c>
      <x:c r="E10839" s="27" t="str">
        <x:v>Reactive onboard Bubble Butt</x:v>
      </x:c>
      <x:c r="F10839" s="27" t="str">
        <x:v>LFP</x:v>
      </x:c>
      <x:c r="G10839" s="27" t="str">
        <x:v>Captured PM research only</x:v>
      </x:c>
      <x:c r="H10839" s="27" t="str">
        <x:v>Reject</x:v>
      </x:c>
      <x:c r="I10839" s="27" t="str">
        <x:v>Vehicle linked</x:v>
      </x:c>
      <x:c r="J10839" s="28" t="n">
        <x:v>1</x:v>
      </x:c>
      <x:c r="K10839" s="27" t="str">
        <x:v>Mixed-gas and energy gate fail</x:v>
      </x:c>
      <x:c r="L10839" s="27" t="str">
        <x:v>Pollutant characterization</x:v>
      </x:c>
      <x:c r="M10839" s="27" t="str">
        <x:v>HHO is consumed and an alternator-fed loop is energy-negative</x:v>
      </x:c>
    </x:row>
    <x:row r="10840">
      <x:c r="A10840" s="27" t="str">
        <x:v>X07056</x:v>
      </x:c>
      <x:c r="B10840" s="27" t="str">
        <x:v>Diesel</x:v>
      </x:c>
      <x:c r="C10840" s="27" t="str">
        <x:v>Onboard mixed HHO</x:v>
      </x:c>
      <x:c r="D10840" s="27" t="str">
        <x:v>Molten LiCl</x:v>
      </x:c>
      <x:c r="E10840" s="27" t="str">
        <x:v>Reactive onboard Bubble Butt</x:v>
      </x:c>
      <x:c r="F10840" s="27" t="str">
        <x:v>Sodium-ion</x:v>
      </x:c>
      <x:c r="G10840" s="27" t="str">
        <x:v>Recovered water and heat</x:v>
      </x:c>
      <x:c r="H10840" s="27" t="str">
        <x:v>Reject</x:v>
      </x:c>
      <x:c r="I10840" s="27" t="str">
        <x:v>Vehicle linked</x:v>
      </x:c>
      <x:c r="J10840" s="28" t="n">
        <x:v>1</x:v>
      </x:c>
      <x:c r="K10840" s="27" t="str">
        <x:v>Mixed-gas and energy gate fail</x:v>
      </x:c>
      <x:c r="L10840" s="27" t="str">
        <x:v>Water and heat recovery</x:v>
      </x:c>
      <x:c r="M10840" s="27" t="str">
        <x:v>HHO is consumed and an alternator-fed loop is energy-negative</x:v>
      </x:c>
    </x:row>
    <x:row r="10841">
      <x:c r="A10841" s="27" t="str">
        <x:v>X07057</x:v>
      </x:c>
      <x:c r="B10841" s="27" t="str">
        <x:v>Diesel</x:v>
      </x:c>
      <x:c r="C10841" s="27" t="str">
        <x:v>Onboard mixed HHO</x:v>
      </x:c>
      <x:c r="D10841" s="27" t="str">
        <x:v>Molten LiCl</x:v>
      </x:c>
      <x:c r="E10841" s="27" t="str">
        <x:v>Reactive onboard Bubble Butt</x:v>
      </x:c>
      <x:c r="F10841" s="27" t="str">
        <x:v>Sodium-ion</x:v>
      </x:c>
      <x:c r="G10841" s="27" t="str">
        <x:v>CO2 to methane</x:v>
      </x:c>
      <x:c r="H10841" s="27" t="str">
        <x:v>Reject</x:v>
      </x:c>
      <x:c r="I10841" s="27" t="str">
        <x:v>Vehicle linked</x:v>
      </x:c>
      <x:c r="J10841" s="28" t="n">
        <x:v>1</x:v>
      </x:c>
      <x:c r="K10841" s="27" t="str">
        <x:v>Mixed-gas and energy gate fail</x:v>
      </x:c>
      <x:c r="L10841" s="27" t="str">
        <x:v>Carbon-to-fuel loop</x:v>
      </x:c>
      <x:c r="M10841" s="27" t="str">
        <x:v>HHO is consumed and an alternator-fed loop is energy-negative</x:v>
      </x:c>
    </x:row>
    <x:row r="10842">
      <x:c r="A10842" s="27" t="str">
        <x:v>X07058</x:v>
      </x:c>
      <x:c r="B10842" s="27" t="str">
        <x:v>Diesel</x:v>
      </x:c>
      <x:c r="C10842" s="27" t="str">
        <x:v>Onboard mixed HHO</x:v>
      </x:c>
      <x:c r="D10842" s="27" t="str">
        <x:v>Molten LiCl</x:v>
      </x:c>
      <x:c r="E10842" s="27" t="str">
        <x:v>Reactive onboard Bubble Butt</x:v>
      </x:c>
      <x:c r="F10842" s="27" t="str">
        <x:v>Sodium-ion</x:v>
      </x:c>
      <x:c r="G10842" s="27" t="str">
        <x:v>CO2 to methanol</x:v>
      </x:c>
      <x:c r="H10842" s="27" t="str">
        <x:v>Reject</x:v>
      </x:c>
      <x:c r="I10842" s="27" t="str">
        <x:v>Vehicle linked</x:v>
      </x:c>
      <x:c r="J10842" s="28" t="n">
        <x:v>1</x:v>
      </x:c>
      <x:c r="K10842" s="27" t="str">
        <x:v>Mixed-gas and energy gate fail</x:v>
      </x:c>
      <x:c r="L10842" s="27" t="str">
        <x:v>Carbon-to-fuel loop</x:v>
      </x:c>
      <x:c r="M10842" s="27" t="str">
        <x:v>HHO is consumed and an alternator-fed loop is energy-negative</x:v>
      </x:c>
    </x:row>
    <x:row r="10843">
      <x:c r="A10843" s="27" t="str">
        <x:v>X07059</x:v>
      </x:c>
      <x:c r="B10843" s="27" t="str">
        <x:v>Diesel</x:v>
      </x:c>
      <x:c r="C10843" s="27" t="str">
        <x:v>Onboard mixed HHO</x:v>
      </x:c>
      <x:c r="D10843" s="27" t="str">
        <x:v>Molten LiCl</x:v>
      </x:c>
      <x:c r="E10843" s="27" t="str">
        <x:v>Reactive onboard Bubble Butt</x:v>
      </x:c>
      <x:c r="F10843" s="27" t="str">
        <x:v>Sodium-ion</x:v>
      </x:c>
      <x:c r="G10843" s="27" t="str">
        <x:v>CO2 to DME</x:v>
      </x:c>
      <x:c r="H10843" s="27" t="str">
        <x:v>Reject</x:v>
      </x:c>
      <x:c r="I10843" s="27" t="str">
        <x:v>Vehicle linked</x:v>
      </x:c>
      <x:c r="J10843" s="28" t="n">
        <x:v>1</x:v>
      </x:c>
      <x:c r="K10843" s="27" t="str">
        <x:v>Mixed-gas and energy gate fail</x:v>
      </x:c>
      <x:c r="L10843" s="27" t="str">
        <x:v>Carbon-to-fuel loop</x:v>
      </x:c>
      <x:c r="M10843" s="27" t="str">
        <x:v>HHO is consumed and an alternator-fed loop is energy-negative</x:v>
      </x:c>
    </x:row>
    <x:row r="10844">
      <x:c r="A10844" s="27" t="str">
        <x:v>X07060</x:v>
      </x:c>
      <x:c r="B10844" s="27" t="str">
        <x:v>Diesel</x:v>
      </x:c>
      <x:c r="C10844" s="27" t="str">
        <x:v>Onboard mixed HHO</x:v>
      </x:c>
      <x:c r="D10844" s="27" t="str">
        <x:v>Molten LiCl</x:v>
      </x:c>
      <x:c r="E10844" s="27" t="str">
        <x:v>Reactive onboard Bubble Butt</x:v>
      </x:c>
      <x:c r="F10844" s="27" t="str">
        <x:v>Sodium-ion</x:v>
      </x:c>
      <x:c r="G10844" s="27" t="str">
        <x:v>Captured PM research only</x:v>
      </x:c>
      <x:c r="H10844" s="27" t="str">
        <x:v>Reject</x:v>
      </x:c>
      <x:c r="I10844" s="27" t="str">
        <x:v>Vehicle linked</x:v>
      </x:c>
      <x:c r="J10844" s="28" t="n">
        <x:v>1</x:v>
      </x:c>
      <x:c r="K10844" s="27" t="str">
        <x:v>Mixed-gas and energy gate fail</x:v>
      </x:c>
      <x:c r="L10844" s="27" t="str">
        <x:v>Pollutant characterization</x:v>
      </x:c>
      <x:c r="M10844" s="27" t="str">
        <x:v>HHO is consumed and an alternator-fed loop is energy-negative</x:v>
      </x:c>
    </x:row>
    <x:row r="10845">
      <x:c r="A10845" s="27" t="str">
        <x:v>X07061</x:v>
      </x:c>
      <x:c r="B10845" s="27" t="str">
        <x:v>Diesel</x:v>
      </x:c>
      <x:c r="C10845" s="27" t="str">
        <x:v>Onboard mixed HHO</x:v>
      </x:c>
      <x:c r="D10845" s="27" t="str">
        <x:v>Molten LiCl</x:v>
      </x:c>
      <x:c r="E10845" s="27" t="str">
        <x:v>Reactive onboard Bubble Butt</x:v>
      </x:c>
      <x:c r="F10845" s="27" t="str">
        <x:v>H2-O2 RFC</x:v>
      </x:c>
      <x:c r="G10845" s="27" t="str">
        <x:v>Recovered water and heat</x:v>
      </x:c>
      <x:c r="H10845" s="27" t="str">
        <x:v>Reject</x:v>
      </x:c>
      <x:c r="I10845" s="27" t="str">
        <x:v>Vehicle linked</x:v>
      </x:c>
      <x:c r="J10845" s="28" t="n">
        <x:v>1</x:v>
      </x:c>
      <x:c r="K10845" s="27" t="str">
        <x:v>Mixed-gas and energy gate fail</x:v>
      </x:c>
      <x:c r="L10845" s="27" t="str">
        <x:v>Water and heat recovery</x:v>
      </x:c>
      <x:c r="M10845" s="27" t="str">
        <x:v>HHO is consumed and an alternator-fed loop is energy-negative; H2-O2 storage lacks matching water electrolysis products</x:v>
      </x:c>
    </x:row>
    <x:row r="10846">
      <x:c r="A10846" s="27" t="str">
        <x:v>X07062</x:v>
      </x:c>
      <x:c r="B10846" s="27" t="str">
        <x:v>Diesel</x:v>
      </x:c>
      <x:c r="C10846" s="27" t="str">
        <x:v>Onboard mixed HHO</x:v>
      </x:c>
      <x:c r="D10846" s="27" t="str">
        <x:v>Molten LiCl</x:v>
      </x:c>
      <x:c r="E10846" s="27" t="str">
        <x:v>Reactive onboard Bubble Butt</x:v>
      </x:c>
      <x:c r="F10846" s="27" t="str">
        <x:v>H2-O2 RFC</x:v>
      </x:c>
      <x:c r="G10846" s="27" t="str">
        <x:v>CO2 to methane</x:v>
      </x:c>
      <x:c r="H10846" s="27" t="str">
        <x:v>Reject</x:v>
      </x:c>
      <x:c r="I10846" s="27" t="str">
        <x:v>Vehicle linked</x:v>
      </x:c>
      <x:c r="J10846" s="28" t="n">
        <x:v>1</x:v>
      </x:c>
      <x:c r="K10846" s="27" t="str">
        <x:v>Mixed-gas and energy gate fail</x:v>
      </x:c>
      <x:c r="L10846" s="27" t="str">
        <x:v>Carbon-to-fuel loop</x:v>
      </x:c>
      <x:c r="M10846" s="27" t="str">
        <x:v>HHO is consumed and an alternator-fed loop is energy-negative; H2-O2 storage lacks matching water electrolysis products</x:v>
      </x:c>
    </x:row>
    <x:row r="10847">
      <x:c r="A10847" s="27" t="str">
        <x:v>X07063</x:v>
      </x:c>
      <x:c r="B10847" s="27" t="str">
        <x:v>Diesel</x:v>
      </x:c>
      <x:c r="C10847" s="27" t="str">
        <x:v>Onboard mixed HHO</x:v>
      </x:c>
      <x:c r="D10847" s="27" t="str">
        <x:v>Molten LiCl</x:v>
      </x:c>
      <x:c r="E10847" s="27" t="str">
        <x:v>Reactive onboard Bubble Butt</x:v>
      </x:c>
      <x:c r="F10847" s="27" t="str">
        <x:v>H2-O2 RFC</x:v>
      </x:c>
      <x:c r="G10847" s="27" t="str">
        <x:v>CO2 to methanol</x:v>
      </x:c>
      <x:c r="H10847" s="27" t="str">
        <x:v>Reject</x:v>
      </x:c>
      <x:c r="I10847" s="27" t="str">
        <x:v>Vehicle linked</x:v>
      </x:c>
      <x:c r="J10847" s="28" t="n">
        <x:v>1</x:v>
      </x:c>
      <x:c r="K10847" s="27" t="str">
        <x:v>Mixed-gas and energy gate fail</x:v>
      </x:c>
      <x:c r="L10847" s="27" t="str">
        <x:v>Carbon-to-fuel loop</x:v>
      </x:c>
      <x:c r="M10847" s="27" t="str">
        <x:v>HHO is consumed and an alternator-fed loop is energy-negative; H2-O2 storage lacks matching water electrolysis products</x:v>
      </x:c>
    </x:row>
    <x:row r="10848">
      <x:c r="A10848" s="27" t="str">
        <x:v>X07064</x:v>
      </x:c>
      <x:c r="B10848" s="27" t="str">
        <x:v>Diesel</x:v>
      </x:c>
      <x:c r="C10848" s="27" t="str">
        <x:v>Onboard mixed HHO</x:v>
      </x:c>
      <x:c r="D10848" s="27" t="str">
        <x:v>Molten LiCl</x:v>
      </x:c>
      <x:c r="E10848" s="27" t="str">
        <x:v>Reactive onboard Bubble Butt</x:v>
      </x:c>
      <x:c r="F10848" s="27" t="str">
        <x:v>H2-O2 RFC</x:v>
      </x:c>
      <x:c r="G10848" s="27" t="str">
        <x:v>CO2 to DME</x:v>
      </x:c>
      <x:c r="H10848" s="27" t="str">
        <x:v>Reject</x:v>
      </x:c>
      <x:c r="I10848" s="27" t="str">
        <x:v>Vehicle linked</x:v>
      </x:c>
      <x:c r="J10848" s="28" t="n">
        <x:v>1</x:v>
      </x:c>
      <x:c r="K10848" s="27" t="str">
        <x:v>Mixed-gas and energy gate fail</x:v>
      </x:c>
      <x:c r="L10848" s="27" t="str">
        <x:v>Carbon-to-fuel loop</x:v>
      </x:c>
      <x:c r="M10848" s="27" t="str">
        <x:v>HHO is consumed and an alternator-fed loop is energy-negative; H2-O2 storage lacks matching water electrolysis products</x:v>
      </x:c>
    </x:row>
    <x:row r="10849">
      <x:c r="A10849" s="27" t="str">
        <x:v>X07065</x:v>
      </x:c>
      <x:c r="B10849" s="27" t="str">
        <x:v>Diesel</x:v>
      </x:c>
      <x:c r="C10849" s="27" t="str">
        <x:v>Onboard mixed HHO</x:v>
      </x:c>
      <x:c r="D10849" s="27" t="str">
        <x:v>Molten LiCl</x:v>
      </x:c>
      <x:c r="E10849" s="27" t="str">
        <x:v>Reactive onboard Bubble Butt</x:v>
      </x:c>
      <x:c r="F10849" s="27" t="str">
        <x:v>H2-O2 RFC</x:v>
      </x:c>
      <x:c r="G10849" s="27" t="str">
        <x:v>Captured PM research only</x:v>
      </x:c>
      <x:c r="H10849" s="27" t="str">
        <x:v>Reject</x:v>
      </x:c>
      <x:c r="I10849" s="27" t="str">
        <x:v>Vehicle linked</x:v>
      </x:c>
      <x:c r="J10849" s="28" t="n">
        <x:v>1</x:v>
      </x:c>
      <x:c r="K10849" s="27" t="str">
        <x:v>Mixed-gas and energy gate fail</x:v>
      </x:c>
      <x:c r="L10849" s="27" t="str">
        <x:v>Pollutant characterization</x:v>
      </x:c>
      <x:c r="M10849" s="27" t="str">
        <x:v>HHO is consumed and an alternator-fed loop is energy-negative; H2-O2 storage lacks matching water electrolysis products</x:v>
      </x:c>
    </x:row>
    <x:row r="10850">
      <x:c r="A10850" s="27" t="str">
        <x:v>X07066</x:v>
      </x:c>
      <x:c r="B10850" s="27" t="str">
        <x:v>Diesel</x:v>
      </x:c>
      <x:c r="C10850" s="27" t="str">
        <x:v>Onboard mixed HHO</x:v>
      </x:c>
      <x:c r="D10850" s="27" t="str">
        <x:v>Molten LiCl</x:v>
      </x:c>
      <x:c r="E10850" s="27" t="str">
        <x:v>Reactive onboard Bubble Butt</x:v>
      </x:c>
      <x:c r="F10850" s="27" t="str">
        <x:v>H2-Cl2 RFC</x:v>
      </x:c>
      <x:c r="G10850" s="27" t="str">
        <x:v>Recovered water and heat</x:v>
      </x:c>
      <x:c r="H10850" s="27" t="str">
        <x:v>Reject</x:v>
      </x:c>
      <x:c r="I10850" s="27" t="str">
        <x:v>Vehicle linked</x:v>
      </x:c>
      <x:c r="J10850" s="28" t="n">
        <x:v>1</x:v>
      </x:c>
      <x:c r="K10850" s="27" t="str">
        <x:v>Chlorine or lithium onboard gate fail</x:v>
      </x:c>
      <x:c r="L10850" s="27" t="str">
        <x:v>Water and heat recovery</x:v>
      </x:c>
      <x:c r="M10850" s="27" t="str">
        <x:v>HHO is consumed and an alternator-fed loop is energy-negative; H2-Cl2 storage lacks a matched chlorine loop; Chlorine or lithium inventory is not accepted in the vehicle module</x:v>
      </x:c>
    </x:row>
    <x:row r="10851">
      <x:c r="A10851" s="27" t="str">
        <x:v>X07067</x:v>
      </x:c>
      <x:c r="B10851" s="27" t="str">
        <x:v>Diesel</x:v>
      </x:c>
      <x:c r="C10851" s="27" t="str">
        <x:v>Onboard mixed HHO</x:v>
      </x:c>
      <x:c r="D10851" s="27" t="str">
        <x:v>Molten LiCl</x:v>
      </x:c>
      <x:c r="E10851" s="27" t="str">
        <x:v>Reactive onboard Bubble Butt</x:v>
      </x:c>
      <x:c r="F10851" s="27" t="str">
        <x:v>H2-Cl2 RFC</x:v>
      </x:c>
      <x:c r="G10851" s="27" t="str">
        <x:v>CO2 to methane</x:v>
      </x:c>
      <x:c r="H10851" s="27" t="str">
        <x:v>Reject</x:v>
      </x:c>
      <x:c r="I10851" s="27" t="str">
        <x:v>Vehicle linked</x:v>
      </x:c>
      <x:c r="J10851" s="28" t="n">
        <x:v>1</x:v>
      </x:c>
      <x:c r="K10851" s="27" t="str">
        <x:v>Chlorine or lithium onboard gate fail</x:v>
      </x:c>
      <x:c r="L10851" s="27" t="str">
        <x:v>Carbon-to-fuel loop</x:v>
      </x:c>
      <x:c r="M10851" s="27" t="str">
        <x:v>HHO is consumed and an alternator-fed loop is energy-negative; H2-Cl2 storage lacks a matched chlorine loop; Chlorine or lithium inventory is not accepted in the vehicle module</x:v>
      </x:c>
    </x:row>
    <x:row r="10852">
      <x:c r="A10852" s="27" t="str">
        <x:v>X07068</x:v>
      </x:c>
      <x:c r="B10852" s="27" t="str">
        <x:v>Diesel</x:v>
      </x:c>
      <x:c r="C10852" s="27" t="str">
        <x:v>Onboard mixed HHO</x:v>
      </x:c>
      <x:c r="D10852" s="27" t="str">
        <x:v>Molten LiCl</x:v>
      </x:c>
      <x:c r="E10852" s="27" t="str">
        <x:v>Reactive onboard Bubble Butt</x:v>
      </x:c>
      <x:c r="F10852" s="27" t="str">
        <x:v>H2-Cl2 RFC</x:v>
      </x:c>
      <x:c r="G10852" s="27" t="str">
        <x:v>CO2 to methanol</x:v>
      </x:c>
      <x:c r="H10852" s="27" t="str">
        <x:v>Reject</x:v>
      </x:c>
      <x:c r="I10852" s="27" t="str">
        <x:v>Vehicle linked</x:v>
      </x:c>
      <x:c r="J10852" s="28" t="n">
        <x:v>1</x:v>
      </x:c>
      <x:c r="K10852" s="27" t="str">
        <x:v>Chlorine or lithium onboard gate fail</x:v>
      </x:c>
      <x:c r="L10852" s="27" t="str">
        <x:v>Carbon-to-fuel loop</x:v>
      </x:c>
      <x:c r="M10852" s="27" t="str">
        <x:v>HHO is consumed and an alternator-fed loop is energy-negative; H2-Cl2 storage lacks a matched chlorine loop; Chlorine or lithium inventory is not accepted in the vehicle module</x:v>
      </x:c>
    </x:row>
    <x:row r="10853">
      <x:c r="A10853" s="27" t="str">
        <x:v>X07069</x:v>
      </x:c>
      <x:c r="B10853" s="27" t="str">
        <x:v>Diesel</x:v>
      </x:c>
      <x:c r="C10853" s="27" t="str">
        <x:v>Onboard mixed HHO</x:v>
      </x:c>
      <x:c r="D10853" s="27" t="str">
        <x:v>Molten LiCl</x:v>
      </x:c>
      <x:c r="E10853" s="27" t="str">
        <x:v>Reactive onboard Bubble Butt</x:v>
      </x:c>
      <x:c r="F10853" s="27" t="str">
        <x:v>H2-Cl2 RFC</x:v>
      </x:c>
      <x:c r="G10853" s="27" t="str">
        <x:v>CO2 to DME</x:v>
      </x:c>
      <x:c r="H10853" s="27" t="str">
        <x:v>Reject</x:v>
      </x:c>
      <x:c r="I10853" s="27" t="str">
        <x:v>Vehicle linked</x:v>
      </x:c>
      <x:c r="J10853" s="28" t="n">
        <x:v>1</x:v>
      </x:c>
      <x:c r="K10853" s="27" t="str">
        <x:v>Chlorine or lithium onboard gate fail</x:v>
      </x:c>
      <x:c r="L10853" s="27" t="str">
        <x:v>Carbon-to-fuel loop</x:v>
      </x:c>
      <x:c r="M10853" s="27" t="str">
        <x:v>HHO is consumed and an alternator-fed loop is energy-negative; H2-Cl2 storage lacks a matched chlorine loop; Chlorine or lithium inventory is not accepted in the vehicle module</x:v>
      </x:c>
    </x:row>
    <x:row r="10854">
      <x:c r="A10854" s="27" t="str">
        <x:v>X07070</x:v>
      </x:c>
      <x:c r="B10854" s="27" t="str">
        <x:v>Diesel</x:v>
      </x:c>
      <x:c r="C10854" s="27" t="str">
        <x:v>Onboard mixed HHO</x:v>
      </x:c>
      <x:c r="D10854" s="27" t="str">
        <x:v>Molten LiCl</x:v>
      </x:c>
      <x:c r="E10854" s="27" t="str">
        <x:v>Reactive onboard Bubble Butt</x:v>
      </x:c>
      <x:c r="F10854" s="27" t="str">
        <x:v>H2-Cl2 RFC</x:v>
      </x:c>
      <x:c r="G10854" s="27" t="str">
        <x:v>Captured PM research only</x:v>
      </x:c>
      <x:c r="H10854" s="27" t="str">
        <x:v>Reject</x:v>
      </x:c>
      <x:c r="I10854" s="27" t="str">
        <x:v>Vehicle linked</x:v>
      </x:c>
      <x:c r="J10854" s="28" t="n">
        <x:v>1</x:v>
      </x:c>
      <x:c r="K10854" s="27" t="str">
        <x:v>Chlorine or lithium onboard gate fail</x:v>
      </x:c>
      <x:c r="L10854" s="27" t="str">
        <x:v>Pollutant characterization</x:v>
      </x:c>
      <x:c r="M10854" s="27" t="str">
        <x:v>HHO is consumed and an alternator-fed loop is energy-negative; H2-Cl2 storage lacks a matched chlorine loop; Chlorine or lithium inventory is not accepted in the vehicle module</x:v>
      </x:c>
    </x:row>
    <x:row r="10855">
      <x:c r="A10855" s="27" t="str">
        <x:v>X07071</x:v>
      </x:c>
      <x:c r="B10855" s="27" t="str">
        <x:v>Diesel</x:v>
      </x:c>
      <x:c r="C10855" s="27" t="str">
        <x:v>Onboard mixed HHO</x:v>
      </x:c>
      <x:c r="D10855" s="27" t="str">
        <x:v>Molten LiCl</x:v>
      </x:c>
      <x:c r="E10855" s="27" t="str">
        <x:v>Reactive onboard Bubble Butt</x:v>
      </x:c>
      <x:c r="F10855" s="27" t="str">
        <x:v>Li-Cl2</x:v>
      </x:c>
      <x:c r="G10855" s="27" t="str">
        <x:v>Recovered water and heat</x:v>
      </x:c>
      <x:c r="H10855" s="27" t="str">
        <x:v>Reject</x:v>
      </x:c>
      <x:c r="I10855" s="27" t="str">
        <x:v>Vehicle linked</x:v>
      </x:c>
      <x:c r="J10855" s="28" t="n">
        <x:v>1</x:v>
      </x:c>
      <x:c r="K10855" s="27" t="str">
        <x:v>Chlorine or lithium onboard gate fail</x:v>
      </x:c>
      <x:c r="L10855" s="27" t="str">
        <x:v>Water and heat recovery</x:v>
      </x:c>
      <x:c r="M10855" s="27" t="str">
        <x:v>HHO is consumed and an alternator-fed loop is energy-negative; Chlorine or lithium inventory is not accepted in the vehicle module</x:v>
      </x:c>
    </x:row>
    <x:row r="10856">
      <x:c r="A10856" s="27" t="str">
        <x:v>X07072</x:v>
      </x:c>
      <x:c r="B10856" s="27" t="str">
        <x:v>Diesel</x:v>
      </x:c>
      <x:c r="C10856" s="27" t="str">
        <x:v>Onboard mixed HHO</x:v>
      </x:c>
      <x:c r="D10856" s="27" t="str">
        <x:v>Molten LiCl</x:v>
      </x:c>
      <x:c r="E10856" s="27" t="str">
        <x:v>Reactive onboard Bubble Butt</x:v>
      </x:c>
      <x:c r="F10856" s="27" t="str">
        <x:v>Li-Cl2</x:v>
      </x:c>
      <x:c r="G10856" s="27" t="str">
        <x:v>CO2 to methane</x:v>
      </x:c>
      <x:c r="H10856" s="27" t="str">
        <x:v>Reject</x:v>
      </x:c>
      <x:c r="I10856" s="27" t="str">
        <x:v>Vehicle linked</x:v>
      </x:c>
      <x:c r="J10856" s="28" t="n">
        <x:v>1</x:v>
      </x:c>
      <x:c r="K10856" s="27" t="str">
        <x:v>Chlorine or lithium onboard gate fail</x:v>
      </x:c>
      <x:c r="L10856" s="27" t="str">
        <x:v>Carbon-to-fuel loop</x:v>
      </x:c>
      <x:c r="M10856" s="27" t="str">
        <x:v>HHO is consumed and an alternator-fed loop is energy-negative; Chlorine or lithium inventory is not accepted in the vehicle module</x:v>
      </x:c>
    </x:row>
    <x:row r="10857">
      <x:c r="A10857" s="27" t="str">
        <x:v>X07073</x:v>
      </x:c>
      <x:c r="B10857" s="27" t="str">
        <x:v>Diesel</x:v>
      </x:c>
      <x:c r="C10857" s="27" t="str">
        <x:v>Onboard mixed HHO</x:v>
      </x:c>
      <x:c r="D10857" s="27" t="str">
        <x:v>Molten LiCl</x:v>
      </x:c>
      <x:c r="E10857" s="27" t="str">
        <x:v>Reactive onboard Bubble Butt</x:v>
      </x:c>
      <x:c r="F10857" s="27" t="str">
        <x:v>Li-Cl2</x:v>
      </x:c>
      <x:c r="G10857" s="27" t="str">
        <x:v>CO2 to methanol</x:v>
      </x:c>
      <x:c r="H10857" s="27" t="str">
        <x:v>Reject</x:v>
      </x:c>
      <x:c r="I10857" s="27" t="str">
        <x:v>Vehicle linked</x:v>
      </x:c>
      <x:c r="J10857" s="28" t="n">
        <x:v>1</x:v>
      </x:c>
      <x:c r="K10857" s="27" t="str">
        <x:v>Chlorine or lithium onboard gate fail</x:v>
      </x:c>
      <x:c r="L10857" s="27" t="str">
        <x:v>Carbon-to-fuel loop</x:v>
      </x:c>
      <x:c r="M10857" s="27" t="str">
        <x:v>HHO is consumed and an alternator-fed loop is energy-negative; Chlorine or lithium inventory is not accepted in the vehicle module</x:v>
      </x:c>
    </x:row>
    <x:row r="10858">
      <x:c r="A10858" s="27" t="str">
        <x:v>X07074</x:v>
      </x:c>
      <x:c r="B10858" s="27" t="str">
        <x:v>Diesel</x:v>
      </x:c>
      <x:c r="C10858" s="27" t="str">
        <x:v>Onboard mixed HHO</x:v>
      </x:c>
      <x:c r="D10858" s="27" t="str">
        <x:v>Molten LiCl</x:v>
      </x:c>
      <x:c r="E10858" s="27" t="str">
        <x:v>Reactive onboard Bubble Butt</x:v>
      </x:c>
      <x:c r="F10858" s="27" t="str">
        <x:v>Li-Cl2</x:v>
      </x:c>
      <x:c r="G10858" s="27" t="str">
        <x:v>CO2 to DME</x:v>
      </x:c>
      <x:c r="H10858" s="27" t="str">
        <x:v>Reject</x:v>
      </x:c>
      <x:c r="I10858" s="27" t="str">
        <x:v>Vehicle linked</x:v>
      </x:c>
      <x:c r="J10858" s="28" t="n">
        <x:v>1</x:v>
      </x:c>
      <x:c r="K10858" s="27" t="str">
        <x:v>Chlorine or lithium onboard gate fail</x:v>
      </x:c>
      <x:c r="L10858" s="27" t="str">
        <x:v>Carbon-to-fuel loop</x:v>
      </x:c>
      <x:c r="M10858" s="27" t="str">
        <x:v>HHO is consumed and an alternator-fed loop is energy-negative; Chlorine or lithium inventory is not accepted in the vehicle module</x:v>
      </x:c>
    </x:row>
    <x:row r="10859">
      <x:c r="A10859" s="27" t="str">
        <x:v>X07075</x:v>
      </x:c>
      <x:c r="B10859" s="27" t="str">
        <x:v>Diesel</x:v>
      </x:c>
      <x:c r="C10859" s="27" t="str">
        <x:v>Onboard mixed HHO</x:v>
      </x:c>
      <x:c r="D10859" s="27" t="str">
        <x:v>Molten LiCl</x:v>
      </x:c>
      <x:c r="E10859" s="27" t="str">
        <x:v>Reactive onboard Bubble Butt</x:v>
      </x:c>
      <x:c r="F10859" s="27" t="str">
        <x:v>Li-Cl2</x:v>
      </x:c>
      <x:c r="G10859" s="27" t="str">
        <x:v>Captured PM research only</x:v>
      </x:c>
      <x:c r="H10859" s="27" t="str">
        <x:v>Reject</x:v>
      </x:c>
      <x:c r="I10859" s="27" t="str">
        <x:v>Vehicle linked</x:v>
      </x:c>
      <x:c r="J10859" s="28" t="n">
        <x:v>1</x:v>
      </x:c>
      <x:c r="K10859" s="27" t="str">
        <x:v>Chlorine or lithium onboard gate fail</x:v>
      </x:c>
      <x:c r="L10859" s="27" t="str">
        <x:v>Pollutant characterization</x:v>
      </x:c>
      <x:c r="M10859" s="27" t="str">
        <x:v>HHO is consumed and an alternator-fed loop is energy-negative; Chlorine or lithium inventory is not accepted in the vehicle module</x:v>
      </x:c>
    </x:row>
    <x:row r="10860">
      <x:c r="A10860" s="27" t="str">
        <x:v>X07076</x:v>
      </x:c>
      <x:c r="B10860" s="27" t="str">
        <x:v>Diesel</x:v>
      </x:c>
      <x:c r="C10860" s="27" t="str">
        <x:v>Onboard mixed HHO</x:v>
      </x:c>
      <x:c r="D10860" s="27" t="str">
        <x:v>Molten LiCl</x:v>
      </x:c>
      <x:c r="E10860" s="27" t="str">
        <x:v>Depot or stationary capture</x:v>
      </x:c>
      <x:c r="F10860" s="27" t="str">
        <x:v>LFP</x:v>
      </x:c>
      <x:c r="G10860" s="27" t="str">
        <x:v>Recovered water and heat</x:v>
      </x:c>
      <x:c r="H10860" s="27" t="str">
        <x:v>Reject</x:v>
      </x:c>
      <x:c r="I10860" s="27" t="str">
        <x:v>Station or depot</x:v>
      </x:c>
      <x:c r="J10860" s="28" t="n">
        <x:v>1</x:v>
      </x:c>
      <x:c r="K10860" s="27" t="str">
        <x:v>Mixed-gas and energy gate fail</x:v>
      </x:c>
      <x:c r="L10860" s="27" t="str">
        <x:v>Water and heat recovery</x:v>
      </x:c>
      <x:c r="M10860" s="27" t="str">
        <x:v>HHO is consumed and an alternator-fed loop is energy-negative</x:v>
      </x:c>
    </x:row>
    <x:row r="10861">
      <x:c r="A10861" s="27" t="str">
        <x:v>X07077</x:v>
      </x:c>
      <x:c r="B10861" s="27" t="str">
        <x:v>Diesel</x:v>
      </x:c>
      <x:c r="C10861" s="27" t="str">
        <x:v>Onboard mixed HHO</x:v>
      </x:c>
      <x:c r="D10861" s="27" t="str">
        <x:v>Molten LiCl</x:v>
      </x:c>
      <x:c r="E10861" s="27" t="str">
        <x:v>Depot or stationary capture</x:v>
      </x:c>
      <x:c r="F10861" s="27" t="str">
        <x:v>LFP</x:v>
      </x:c>
      <x:c r="G10861" s="27" t="str">
        <x:v>CO2 to methane</x:v>
      </x:c>
      <x:c r="H10861" s="27" t="str">
        <x:v>Reject</x:v>
      </x:c>
      <x:c r="I10861" s="27" t="str">
        <x:v>Station or depot</x:v>
      </x:c>
      <x:c r="J10861" s="28" t="n">
        <x:v>1</x:v>
      </x:c>
      <x:c r="K10861" s="27" t="str">
        <x:v>Mixed-gas and energy gate fail</x:v>
      </x:c>
      <x:c r="L10861" s="27" t="str">
        <x:v>Carbon-to-fuel loop</x:v>
      </x:c>
      <x:c r="M10861" s="27" t="str">
        <x:v>HHO is consumed and an alternator-fed loop is energy-negative</x:v>
      </x:c>
    </x:row>
    <x:row r="10862">
      <x:c r="A10862" s="27" t="str">
        <x:v>X07078</x:v>
      </x:c>
      <x:c r="B10862" s="27" t="str">
        <x:v>Diesel</x:v>
      </x:c>
      <x:c r="C10862" s="27" t="str">
        <x:v>Onboard mixed HHO</x:v>
      </x:c>
      <x:c r="D10862" s="27" t="str">
        <x:v>Molten LiCl</x:v>
      </x:c>
      <x:c r="E10862" s="27" t="str">
        <x:v>Depot or stationary capture</x:v>
      </x:c>
      <x:c r="F10862" s="27" t="str">
        <x:v>LFP</x:v>
      </x:c>
      <x:c r="G10862" s="27" t="str">
        <x:v>CO2 to methanol</x:v>
      </x:c>
      <x:c r="H10862" s="27" t="str">
        <x:v>Reject</x:v>
      </x:c>
      <x:c r="I10862" s="27" t="str">
        <x:v>Station or depot</x:v>
      </x:c>
      <x:c r="J10862" s="28" t="n">
        <x:v>1</x:v>
      </x:c>
      <x:c r="K10862" s="27" t="str">
        <x:v>Mixed-gas and energy gate fail</x:v>
      </x:c>
      <x:c r="L10862" s="27" t="str">
        <x:v>Carbon-to-fuel loop</x:v>
      </x:c>
      <x:c r="M10862" s="27" t="str">
        <x:v>HHO is consumed and an alternator-fed loop is energy-negative</x:v>
      </x:c>
    </x:row>
    <x:row r="10863">
      <x:c r="A10863" s="27" t="str">
        <x:v>X07079</x:v>
      </x:c>
      <x:c r="B10863" s="27" t="str">
        <x:v>Diesel</x:v>
      </x:c>
      <x:c r="C10863" s="27" t="str">
        <x:v>Onboard mixed HHO</x:v>
      </x:c>
      <x:c r="D10863" s="27" t="str">
        <x:v>Molten LiCl</x:v>
      </x:c>
      <x:c r="E10863" s="27" t="str">
        <x:v>Depot or stationary capture</x:v>
      </x:c>
      <x:c r="F10863" s="27" t="str">
        <x:v>LFP</x:v>
      </x:c>
      <x:c r="G10863" s="27" t="str">
        <x:v>CO2 to DME</x:v>
      </x:c>
      <x:c r="H10863" s="27" t="str">
        <x:v>Reject</x:v>
      </x:c>
      <x:c r="I10863" s="27" t="str">
        <x:v>Station or depot</x:v>
      </x:c>
      <x:c r="J10863" s="28" t="n">
        <x:v>1</x:v>
      </x:c>
      <x:c r="K10863" s="27" t="str">
        <x:v>Mixed-gas and energy gate fail</x:v>
      </x:c>
      <x:c r="L10863" s="27" t="str">
        <x:v>Carbon-to-fuel loop</x:v>
      </x:c>
      <x:c r="M10863" s="27" t="str">
        <x:v>HHO is consumed and an alternator-fed loop is energy-negative</x:v>
      </x:c>
    </x:row>
    <x:row r="10864">
      <x:c r="A10864" s="27" t="str">
        <x:v>X07080</x:v>
      </x:c>
      <x:c r="B10864" s="27" t="str">
        <x:v>Diesel</x:v>
      </x:c>
      <x:c r="C10864" s="27" t="str">
        <x:v>Onboard mixed HHO</x:v>
      </x:c>
      <x:c r="D10864" s="27" t="str">
        <x:v>Molten LiCl</x:v>
      </x:c>
      <x:c r="E10864" s="27" t="str">
        <x:v>Depot or stationary capture</x:v>
      </x:c>
      <x:c r="F10864" s="27" t="str">
        <x:v>LFP</x:v>
      </x:c>
      <x:c r="G10864" s="27" t="str">
        <x:v>Captured PM research only</x:v>
      </x:c>
      <x:c r="H10864" s="27" t="str">
        <x:v>Reject</x:v>
      </x:c>
      <x:c r="I10864" s="27" t="str">
        <x:v>Station or depot</x:v>
      </x:c>
      <x:c r="J10864" s="28" t="n">
        <x:v>1</x:v>
      </x:c>
      <x:c r="K10864" s="27" t="str">
        <x:v>Mixed-gas and energy gate fail</x:v>
      </x:c>
      <x:c r="L10864" s="27" t="str">
        <x:v>Pollutant characterization</x:v>
      </x:c>
      <x:c r="M10864" s="27" t="str">
        <x:v>HHO is consumed and an alternator-fed loop is energy-negative</x:v>
      </x:c>
    </x:row>
    <x:row r="10865">
      <x:c r="A10865" s="27" t="str">
        <x:v>X07081</x:v>
      </x:c>
      <x:c r="B10865" s="27" t="str">
        <x:v>Diesel</x:v>
      </x:c>
      <x:c r="C10865" s="27" t="str">
        <x:v>Onboard mixed HHO</x:v>
      </x:c>
      <x:c r="D10865" s="27" t="str">
        <x:v>Molten LiCl</x:v>
      </x:c>
      <x:c r="E10865" s="27" t="str">
        <x:v>Depot or stationary capture</x:v>
      </x:c>
      <x:c r="F10865" s="27" t="str">
        <x:v>Sodium-ion</x:v>
      </x:c>
      <x:c r="G10865" s="27" t="str">
        <x:v>Recovered water and heat</x:v>
      </x:c>
      <x:c r="H10865" s="27" t="str">
        <x:v>Reject</x:v>
      </x:c>
      <x:c r="I10865" s="27" t="str">
        <x:v>Station or depot</x:v>
      </x:c>
      <x:c r="J10865" s="28" t="n">
        <x:v>1</x:v>
      </x:c>
      <x:c r="K10865" s="27" t="str">
        <x:v>Mixed-gas and energy gate fail</x:v>
      </x:c>
      <x:c r="L10865" s="27" t="str">
        <x:v>Water and heat recovery</x:v>
      </x:c>
      <x:c r="M10865" s="27" t="str">
        <x:v>HHO is consumed and an alternator-fed loop is energy-negative</x:v>
      </x:c>
    </x:row>
    <x:row r="10866">
      <x:c r="A10866" s="27" t="str">
        <x:v>X07082</x:v>
      </x:c>
      <x:c r="B10866" s="27" t="str">
        <x:v>Diesel</x:v>
      </x:c>
      <x:c r="C10866" s="27" t="str">
        <x:v>Onboard mixed HHO</x:v>
      </x:c>
      <x:c r="D10866" s="27" t="str">
        <x:v>Molten LiCl</x:v>
      </x:c>
      <x:c r="E10866" s="27" t="str">
        <x:v>Depot or stationary capture</x:v>
      </x:c>
      <x:c r="F10866" s="27" t="str">
        <x:v>Sodium-ion</x:v>
      </x:c>
      <x:c r="G10866" s="27" t="str">
        <x:v>CO2 to methane</x:v>
      </x:c>
      <x:c r="H10866" s="27" t="str">
        <x:v>Reject</x:v>
      </x:c>
      <x:c r="I10866" s="27" t="str">
        <x:v>Station or depot</x:v>
      </x:c>
      <x:c r="J10866" s="28" t="n">
        <x:v>1</x:v>
      </x:c>
      <x:c r="K10866" s="27" t="str">
        <x:v>Mixed-gas and energy gate fail</x:v>
      </x:c>
      <x:c r="L10866" s="27" t="str">
        <x:v>Carbon-to-fuel loop</x:v>
      </x:c>
      <x:c r="M10866" s="27" t="str">
        <x:v>HHO is consumed and an alternator-fed loop is energy-negative</x:v>
      </x:c>
    </x:row>
    <x:row r="10867">
      <x:c r="A10867" s="27" t="str">
        <x:v>X07083</x:v>
      </x:c>
      <x:c r="B10867" s="27" t="str">
        <x:v>Diesel</x:v>
      </x:c>
      <x:c r="C10867" s="27" t="str">
        <x:v>Onboard mixed HHO</x:v>
      </x:c>
      <x:c r="D10867" s="27" t="str">
        <x:v>Molten LiCl</x:v>
      </x:c>
      <x:c r="E10867" s="27" t="str">
        <x:v>Depot or stationary capture</x:v>
      </x:c>
      <x:c r="F10867" s="27" t="str">
        <x:v>Sodium-ion</x:v>
      </x:c>
      <x:c r="G10867" s="27" t="str">
        <x:v>CO2 to methanol</x:v>
      </x:c>
      <x:c r="H10867" s="27" t="str">
        <x:v>Reject</x:v>
      </x:c>
      <x:c r="I10867" s="27" t="str">
        <x:v>Station or depot</x:v>
      </x:c>
      <x:c r="J10867" s="28" t="n">
        <x:v>1</x:v>
      </x:c>
      <x:c r="K10867" s="27" t="str">
        <x:v>Mixed-gas and energy gate fail</x:v>
      </x:c>
      <x:c r="L10867" s="27" t="str">
        <x:v>Carbon-to-fuel loop</x:v>
      </x:c>
      <x:c r="M10867" s="27" t="str">
        <x:v>HHO is consumed and an alternator-fed loop is energy-negative</x:v>
      </x:c>
    </x:row>
    <x:row r="10868">
      <x:c r="A10868" s="27" t="str">
        <x:v>X07084</x:v>
      </x:c>
      <x:c r="B10868" s="27" t="str">
        <x:v>Diesel</x:v>
      </x:c>
      <x:c r="C10868" s="27" t="str">
        <x:v>Onboard mixed HHO</x:v>
      </x:c>
      <x:c r="D10868" s="27" t="str">
        <x:v>Molten LiCl</x:v>
      </x:c>
      <x:c r="E10868" s="27" t="str">
        <x:v>Depot or stationary capture</x:v>
      </x:c>
      <x:c r="F10868" s="27" t="str">
        <x:v>Sodium-ion</x:v>
      </x:c>
      <x:c r="G10868" s="27" t="str">
        <x:v>CO2 to DME</x:v>
      </x:c>
      <x:c r="H10868" s="27" t="str">
        <x:v>Reject</x:v>
      </x:c>
      <x:c r="I10868" s="27" t="str">
        <x:v>Station or depot</x:v>
      </x:c>
      <x:c r="J10868" s="28" t="n">
        <x:v>1</x:v>
      </x:c>
      <x:c r="K10868" s="27" t="str">
        <x:v>Mixed-gas and energy gate fail</x:v>
      </x:c>
      <x:c r="L10868" s="27" t="str">
        <x:v>Carbon-to-fuel loop</x:v>
      </x:c>
      <x:c r="M10868" s="27" t="str">
        <x:v>HHO is consumed and an alternator-fed loop is energy-negative</x:v>
      </x:c>
    </x:row>
    <x:row r="10869">
      <x:c r="A10869" s="27" t="str">
        <x:v>X07085</x:v>
      </x:c>
      <x:c r="B10869" s="27" t="str">
        <x:v>Diesel</x:v>
      </x:c>
      <x:c r="C10869" s="27" t="str">
        <x:v>Onboard mixed HHO</x:v>
      </x:c>
      <x:c r="D10869" s="27" t="str">
        <x:v>Molten LiCl</x:v>
      </x:c>
      <x:c r="E10869" s="27" t="str">
        <x:v>Depot or stationary capture</x:v>
      </x:c>
      <x:c r="F10869" s="27" t="str">
        <x:v>Sodium-ion</x:v>
      </x:c>
      <x:c r="G10869" s="27" t="str">
        <x:v>Captured PM research only</x:v>
      </x:c>
      <x:c r="H10869" s="27" t="str">
        <x:v>Reject</x:v>
      </x:c>
      <x:c r="I10869" s="27" t="str">
        <x:v>Station or depot</x:v>
      </x:c>
      <x:c r="J10869" s="28" t="n">
        <x:v>1</x:v>
      </x:c>
      <x:c r="K10869" s="27" t="str">
        <x:v>Mixed-gas and energy gate fail</x:v>
      </x:c>
      <x:c r="L10869" s="27" t="str">
        <x:v>Pollutant characterization</x:v>
      </x:c>
      <x:c r="M10869" s="27" t="str">
        <x:v>HHO is consumed and an alternator-fed loop is energy-negative</x:v>
      </x:c>
    </x:row>
    <x:row r="10870">
      <x:c r="A10870" s="27" t="str">
        <x:v>X07086</x:v>
      </x:c>
      <x:c r="B10870" s="27" t="str">
        <x:v>Diesel</x:v>
      </x:c>
      <x:c r="C10870" s="27" t="str">
        <x:v>Onboard mixed HHO</x:v>
      </x:c>
      <x:c r="D10870" s="27" t="str">
        <x:v>Molten LiCl</x:v>
      </x:c>
      <x:c r="E10870" s="27" t="str">
        <x:v>Depot or stationary capture</x:v>
      </x:c>
      <x:c r="F10870" s="27" t="str">
        <x:v>H2-O2 RFC</x:v>
      </x:c>
      <x:c r="G10870" s="27" t="str">
        <x:v>Recovered water and heat</x:v>
      </x:c>
      <x:c r="H10870" s="27" t="str">
        <x:v>Reject</x:v>
      </x:c>
      <x:c r="I10870" s="27" t="str">
        <x:v>Station or depot</x:v>
      </x:c>
      <x:c r="J10870" s="28" t="n">
        <x:v>1</x:v>
      </x:c>
      <x:c r="K10870" s="27" t="str">
        <x:v>Mixed-gas and energy gate fail</x:v>
      </x:c>
      <x:c r="L10870" s="27" t="str">
        <x:v>Water and heat recovery</x:v>
      </x:c>
      <x:c r="M10870" s="27" t="str">
        <x:v>HHO is consumed and an alternator-fed loop is energy-negative; H2-O2 storage lacks matching water electrolysis products</x:v>
      </x:c>
    </x:row>
    <x:row r="10871">
      <x:c r="A10871" s="27" t="str">
        <x:v>X07087</x:v>
      </x:c>
      <x:c r="B10871" s="27" t="str">
        <x:v>Diesel</x:v>
      </x:c>
      <x:c r="C10871" s="27" t="str">
        <x:v>Onboard mixed HHO</x:v>
      </x:c>
      <x:c r="D10871" s="27" t="str">
        <x:v>Molten LiCl</x:v>
      </x:c>
      <x:c r="E10871" s="27" t="str">
        <x:v>Depot or stationary capture</x:v>
      </x:c>
      <x:c r="F10871" s="27" t="str">
        <x:v>H2-O2 RFC</x:v>
      </x:c>
      <x:c r="G10871" s="27" t="str">
        <x:v>CO2 to methane</x:v>
      </x:c>
      <x:c r="H10871" s="27" t="str">
        <x:v>Reject</x:v>
      </x:c>
      <x:c r="I10871" s="27" t="str">
        <x:v>Station or depot</x:v>
      </x:c>
      <x:c r="J10871" s="28" t="n">
        <x:v>1</x:v>
      </x:c>
      <x:c r="K10871" s="27" t="str">
        <x:v>Mixed-gas and energy gate fail</x:v>
      </x:c>
      <x:c r="L10871" s="27" t="str">
        <x:v>Carbon-to-fuel loop</x:v>
      </x:c>
      <x:c r="M10871" s="27" t="str">
        <x:v>HHO is consumed and an alternator-fed loop is energy-negative; H2-O2 storage lacks matching water electrolysis products</x:v>
      </x:c>
    </x:row>
    <x:row r="10872">
      <x:c r="A10872" s="27" t="str">
        <x:v>X07088</x:v>
      </x:c>
      <x:c r="B10872" s="27" t="str">
        <x:v>Diesel</x:v>
      </x:c>
      <x:c r="C10872" s="27" t="str">
        <x:v>Onboard mixed HHO</x:v>
      </x:c>
      <x:c r="D10872" s="27" t="str">
        <x:v>Molten LiCl</x:v>
      </x:c>
      <x:c r="E10872" s="27" t="str">
        <x:v>Depot or stationary capture</x:v>
      </x:c>
      <x:c r="F10872" s="27" t="str">
        <x:v>H2-O2 RFC</x:v>
      </x:c>
      <x:c r="G10872" s="27" t="str">
        <x:v>CO2 to methanol</x:v>
      </x:c>
      <x:c r="H10872" s="27" t="str">
        <x:v>Reject</x:v>
      </x:c>
      <x:c r="I10872" s="27" t="str">
        <x:v>Station or depot</x:v>
      </x:c>
      <x:c r="J10872" s="28" t="n">
        <x:v>1</x:v>
      </x:c>
      <x:c r="K10872" s="27" t="str">
        <x:v>Mixed-gas and energy gate fail</x:v>
      </x:c>
      <x:c r="L10872" s="27" t="str">
        <x:v>Carbon-to-fuel loop</x:v>
      </x:c>
      <x:c r="M10872" s="27" t="str">
        <x:v>HHO is consumed and an alternator-fed loop is energy-negative; H2-O2 storage lacks matching water electrolysis products</x:v>
      </x:c>
    </x:row>
    <x:row r="10873">
      <x:c r="A10873" s="27" t="str">
        <x:v>X07089</x:v>
      </x:c>
      <x:c r="B10873" s="27" t="str">
        <x:v>Diesel</x:v>
      </x:c>
      <x:c r="C10873" s="27" t="str">
        <x:v>Onboard mixed HHO</x:v>
      </x:c>
      <x:c r="D10873" s="27" t="str">
        <x:v>Molten LiCl</x:v>
      </x:c>
      <x:c r="E10873" s="27" t="str">
        <x:v>Depot or stationary capture</x:v>
      </x:c>
      <x:c r="F10873" s="27" t="str">
        <x:v>H2-O2 RFC</x:v>
      </x:c>
      <x:c r="G10873" s="27" t="str">
        <x:v>CO2 to DME</x:v>
      </x:c>
      <x:c r="H10873" s="27" t="str">
        <x:v>Reject</x:v>
      </x:c>
      <x:c r="I10873" s="27" t="str">
        <x:v>Station or depot</x:v>
      </x:c>
      <x:c r="J10873" s="28" t="n">
        <x:v>1</x:v>
      </x:c>
      <x:c r="K10873" s="27" t="str">
        <x:v>Mixed-gas and energy gate fail</x:v>
      </x:c>
      <x:c r="L10873" s="27" t="str">
        <x:v>Carbon-to-fuel loop</x:v>
      </x:c>
      <x:c r="M10873" s="27" t="str">
        <x:v>HHO is consumed and an alternator-fed loop is energy-negative; H2-O2 storage lacks matching water electrolysis products</x:v>
      </x:c>
    </x:row>
    <x:row r="10874">
      <x:c r="A10874" s="27" t="str">
        <x:v>X07090</x:v>
      </x:c>
      <x:c r="B10874" s="27" t="str">
        <x:v>Diesel</x:v>
      </x:c>
      <x:c r="C10874" s="27" t="str">
        <x:v>Onboard mixed HHO</x:v>
      </x:c>
      <x:c r="D10874" s="27" t="str">
        <x:v>Molten LiCl</x:v>
      </x:c>
      <x:c r="E10874" s="27" t="str">
        <x:v>Depot or stationary capture</x:v>
      </x:c>
      <x:c r="F10874" s="27" t="str">
        <x:v>H2-O2 RFC</x:v>
      </x:c>
      <x:c r="G10874" s="27" t="str">
        <x:v>Captured PM research only</x:v>
      </x:c>
      <x:c r="H10874" s="27" t="str">
        <x:v>Reject</x:v>
      </x:c>
      <x:c r="I10874" s="27" t="str">
        <x:v>Station or depot</x:v>
      </x:c>
      <x:c r="J10874" s="28" t="n">
        <x:v>1</x:v>
      </x:c>
      <x:c r="K10874" s="27" t="str">
        <x:v>Mixed-gas and energy gate fail</x:v>
      </x:c>
      <x:c r="L10874" s="27" t="str">
        <x:v>Pollutant characterization</x:v>
      </x:c>
      <x:c r="M10874" s="27" t="str">
        <x:v>HHO is consumed and an alternator-fed loop is energy-negative; H2-O2 storage lacks matching water electrolysis products</x:v>
      </x:c>
    </x:row>
    <x:row r="10875">
      <x:c r="A10875" s="27" t="str">
        <x:v>X07091</x:v>
      </x:c>
      <x:c r="B10875" s="27" t="str">
        <x:v>Diesel</x:v>
      </x:c>
      <x:c r="C10875" s="27" t="str">
        <x:v>Onboard mixed HHO</x:v>
      </x:c>
      <x:c r="D10875" s="27" t="str">
        <x:v>Molten LiCl</x:v>
      </x:c>
      <x:c r="E10875" s="27" t="str">
        <x:v>Depot or stationary capture</x:v>
      </x:c>
      <x:c r="F10875" s="27" t="str">
        <x:v>H2-Cl2 RFC</x:v>
      </x:c>
      <x:c r="G10875" s="27" t="str">
        <x:v>Recovered water and heat</x:v>
      </x:c>
      <x:c r="H10875" s="27" t="str">
        <x:v>Reject</x:v>
      </x:c>
      <x:c r="I10875" s="27" t="str">
        <x:v>Station or depot</x:v>
      </x:c>
      <x:c r="J10875" s="28" t="n">
        <x:v>1</x:v>
      </x:c>
      <x:c r="K10875" s="27" t="str">
        <x:v>Mixed-gas and energy gate fail</x:v>
      </x:c>
      <x:c r="L10875" s="27" t="str">
        <x:v>Water and heat recovery</x:v>
      </x:c>
      <x:c r="M10875" s="27" t="str">
        <x:v>HHO is consumed and an alternator-fed loop is energy-negative; H2-Cl2 storage lacks a matched chlorine loop</x:v>
      </x:c>
    </x:row>
    <x:row r="10876">
      <x:c r="A10876" s="27" t="str">
        <x:v>X07092</x:v>
      </x:c>
      <x:c r="B10876" s="27" t="str">
        <x:v>Diesel</x:v>
      </x:c>
      <x:c r="C10876" s="27" t="str">
        <x:v>Onboard mixed HHO</x:v>
      </x:c>
      <x:c r="D10876" s="27" t="str">
        <x:v>Molten LiCl</x:v>
      </x:c>
      <x:c r="E10876" s="27" t="str">
        <x:v>Depot or stationary capture</x:v>
      </x:c>
      <x:c r="F10876" s="27" t="str">
        <x:v>H2-Cl2 RFC</x:v>
      </x:c>
      <x:c r="G10876" s="27" t="str">
        <x:v>CO2 to methane</x:v>
      </x:c>
      <x:c r="H10876" s="27" t="str">
        <x:v>Reject</x:v>
      </x:c>
      <x:c r="I10876" s="27" t="str">
        <x:v>Station or depot</x:v>
      </x:c>
      <x:c r="J10876" s="28" t="n">
        <x:v>1</x:v>
      </x:c>
      <x:c r="K10876" s="27" t="str">
        <x:v>Mixed-gas and energy gate fail</x:v>
      </x:c>
      <x:c r="L10876" s="27" t="str">
        <x:v>Carbon-to-fuel loop</x:v>
      </x:c>
      <x:c r="M10876" s="27" t="str">
        <x:v>HHO is consumed and an alternator-fed loop is energy-negative; H2-Cl2 storage lacks a matched chlorine loop</x:v>
      </x:c>
    </x:row>
    <x:row r="10877">
      <x:c r="A10877" s="27" t="str">
        <x:v>X07093</x:v>
      </x:c>
      <x:c r="B10877" s="27" t="str">
        <x:v>Diesel</x:v>
      </x:c>
      <x:c r="C10877" s="27" t="str">
        <x:v>Onboard mixed HHO</x:v>
      </x:c>
      <x:c r="D10877" s="27" t="str">
        <x:v>Molten LiCl</x:v>
      </x:c>
      <x:c r="E10877" s="27" t="str">
        <x:v>Depot or stationary capture</x:v>
      </x:c>
      <x:c r="F10877" s="27" t="str">
        <x:v>H2-Cl2 RFC</x:v>
      </x:c>
      <x:c r="G10877" s="27" t="str">
        <x:v>CO2 to methanol</x:v>
      </x:c>
      <x:c r="H10877" s="27" t="str">
        <x:v>Reject</x:v>
      </x:c>
      <x:c r="I10877" s="27" t="str">
        <x:v>Station or depot</x:v>
      </x:c>
      <x:c r="J10877" s="28" t="n">
        <x:v>1</x:v>
      </x:c>
      <x:c r="K10877" s="27" t="str">
        <x:v>Mixed-gas and energy gate fail</x:v>
      </x:c>
      <x:c r="L10877" s="27" t="str">
        <x:v>Carbon-to-fuel loop</x:v>
      </x:c>
      <x:c r="M10877" s="27" t="str">
        <x:v>HHO is consumed and an alternator-fed loop is energy-negative; H2-Cl2 storage lacks a matched chlorine loop</x:v>
      </x:c>
    </x:row>
    <x:row r="10878">
      <x:c r="A10878" s="27" t="str">
        <x:v>X07094</x:v>
      </x:c>
      <x:c r="B10878" s="27" t="str">
        <x:v>Diesel</x:v>
      </x:c>
      <x:c r="C10878" s="27" t="str">
        <x:v>Onboard mixed HHO</x:v>
      </x:c>
      <x:c r="D10878" s="27" t="str">
        <x:v>Molten LiCl</x:v>
      </x:c>
      <x:c r="E10878" s="27" t="str">
        <x:v>Depot or stationary capture</x:v>
      </x:c>
      <x:c r="F10878" s="27" t="str">
        <x:v>H2-Cl2 RFC</x:v>
      </x:c>
      <x:c r="G10878" s="27" t="str">
        <x:v>CO2 to DME</x:v>
      </x:c>
      <x:c r="H10878" s="27" t="str">
        <x:v>Reject</x:v>
      </x:c>
      <x:c r="I10878" s="27" t="str">
        <x:v>Station or depot</x:v>
      </x:c>
      <x:c r="J10878" s="28" t="n">
        <x:v>1</x:v>
      </x:c>
      <x:c r="K10878" s="27" t="str">
        <x:v>Mixed-gas and energy gate fail</x:v>
      </x:c>
      <x:c r="L10878" s="27" t="str">
        <x:v>Carbon-to-fuel loop</x:v>
      </x:c>
      <x:c r="M10878" s="27" t="str">
        <x:v>HHO is consumed and an alternator-fed loop is energy-negative; H2-Cl2 storage lacks a matched chlorine loop</x:v>
      </x:c>
    </x:row>
    <x:row r="10879">
      <x:c r="A10879" s="27" t="str">
        <x:v>X07095</x:v>
      </x:c>
      <x:c r="B10879" s="27" t="str">
        <x:v>Diesel</x:v>
      </x:c>
      <x:c r="C10879" s="27" t="str">
        <x:v>Onboard mixed HHO</x:v>
      </x:c>
      <x:c r="D10879" s="27" t="str">
        <x:v>Molten LiCl</x:v>
      </x:c>
      <x:c r="E10879" s="27" t="str">
        <x:v>Depot or stationary capture</x:v>
      </x:c>
      <x:c r="F10879" s="27" t="str">
        <x:v>H2-Cl2 RFC</x:v>
      </x:c>
      <x:c r="G10879" s="27" t="str">
        <x:v>Captured PM research only</x:v>
      </x:c>
      <x:c r="H10879" s="27" t="str">
        <x:v>Reject</x:v>
      </x:c>
      <x:c r="I10879" s="27" t="str">
        <x:v>Station or depot</x:v>
      </x:c>
      <x:c r="J10879" s="28" t="n">
        <x:v>1</x:v>
      </x:c>
      <x:c r="K10879" s="27" t="str">
        <x:v>Mixed-gas and energy gate fail</x:v>
      </x:c>
      <x:c r="L10879" s="27" t="str">
        <x:v>Pollutant characterization</x:v>
      </x:c>
      <x:c r="M10879" s="27" t="str">
        <x:v>HHO is consumed and an alternator-fed loop is energy-negative; H2-Cl2 storage lacks a matched chlorine loop</x:v>
      </x:c>
    </x:row>
    <x:row r="10880">
      <x:c r="A10880" s="27" t="str">
        <x:v>X07096</x:v>
      </x:c>
      <x:c r="B10880" s="27" t="str">
        <x:v>Diesel</x:v>
      </x:c>
      <x:c r="C10880" s="27" t="str">
        <x:v>Onboard mixed HHO</x:v>
      </x:c>
      <x:c r="D10880" s="27" t="str">
        <x:v>Molten LiCl</x:v>
      </x:c>
      <x:c r="E10880" s="27" t="str">
        <x:v>Depot or stationary capture</x:v>
      </x:c>
      <x:c r="F10880" s="27" t="str">
        <x:v>Li-Cl2</x:v>
      </x:c>
      <x:c r="G10880" s="27" t="str">
        <x:v>Recovered water and heat</x:v>
      </x:c>
      <x:c r="H10880" s="27" t="str">
        <x:v>Reject</x:v>
      </x:c>
      <x:c r="I10880" s="27" t="str">
        <x:v>Station or depot</x:v>
      </x:c>
      <x:c r="J10880" s="28" t="n">
        <x:v>1</x:v>
      </x:c>
      <x:c r="K10880" s="27" t="str">
        <x:v>Mixed-gas and energy gate fail</x:v>
      </x:c>
      <x:c r="L10880" s="27" t="str">
        <x:v>Water and heat recovery</x:v>
      </x:c>
      <x:c r="M10880" s="27" t="str">
        <x:v>HHO is consumed and an alternator-fed loop is energy-negative</x:v>
      </x:c>
    </x:row>
    <x:row r="10881">
      <x:c r="A10881" s="27" t="str">
        <x:v>X07097</x:v>
      </x:c>
      <x:c r="B10881" s="27" t="str">
        <x:v>Diesel</x:v>
      </x:c>
      <x:c r="C10881" s="27" t="str">
        <x:v>Onboard mixed HHO</x:v>
      </x:c>
      <x:c r="D10881" s="27" t="str">
        <x:v>Molten LiCl</x:v>
      </x:c>
      <x:c r="E10881" s="27" t="str">
        <x:v>Depot or stationary capture</x:v>
      </x:c>
      <x:c r="F10881" s="27" t="str">
        <x:v>Li-Cl2</x:v>
      </x:c>
      <x:c r="G10881" s="27" t="str">
        <x:v>CO2 to methane</x:v>
      </x:c>
      <x:c r="H10881" s="27" t="str">
        <x:v>Reject</x:v>
      </x:c>
      <x:c r="I10881" s="27" t="str">
        <x:v>Station or depot</x:v>
      </x:c>
      <x:c r="J10881" s="28" t="n">
        <x:v>1</x:v>
      </x:c>
      <x:c r="K10881" s="27" t="str">
        <x:v>Mixed-gas and energy gate fail</x:v>
      </x:c>
      <x:c r="L10881" s="27" t="str">
        <x:v>Carbon-to-fuel loop</x:v>
      </x:c>
      <x:c r="M10881" s="27" t="str">
        <x:v>HHO is consumed and an alternator-fed loop is energy-negative</x:v>
      </x:c>
    </x:row>
    <x:row r="10882">
      <x:c r="A10882" s="27" t="str">
        <x:v>X07098</x:v>
      </x:c>
      <x:c r="B10882" s="27" t="str">
        <x:v>Diesel</x:v>
      </x:c>
      <x:c r="C10882" s="27" t="str">
        <x:v>Onboard mixed HHO</x:v>
      </x:c>
      <x:c r="D10882" s="27" t="str">
        <x:v>Molten LiCl</x:v>
      </x:c>
      <x:c r="E10882" s="27" t="str">
        <x:v>Depot or stationary capture</x:v>
      </x:c>
      <x:c r="F10882" s="27" t="str">
        <x:v>Li-Cl2</x:v>
      </x:c>
      <x:c r="G10882" s="27" t="str">
        <x:v>CO2 to methanol</x:v>
      </x:c>
      <x:c r="H10882" s="27" t="str">
        <x:v>Reject</x:v>
      </x:c>
      <x:c r="I10882" s="27" t="str">
        <x:v>Station or depot</x:v>
      </x:c>
      <x:c r="J10882" s="28" t="n">
        <x:v>1</x:v>
      </x:c>
      <x:c r="K10882" s="27" t="str">
        <x:v>Mixed-gas and energy gate fail</x:v>
      </x:c>
      <x:c r="L10882" s="27" t="str">
        <x:v>Carbon-to-fuel loop</x:v>
      </x:c>
      <x:c r="M10882" s="27" t="str">
        <x:v>HHO is consumed and an alternator-fed loop is energy-negative</x:v>
      </x:c>
    </x:row>
    <x:row r="10883">
      <x:c r="A10883" s="27" t="str">
        <x:v>X07099</x:v>
      </x:c>
      <x:c r="B10883" s="27" t="str">
        <x:v>Diesel</x:v>
      </x:c>
      <x:c r="C10883" s="27" t="str">
        <x:v>Onboard mixed HHO</x:v>
      </x:c>
      <x:c r="D10883" s="27" t="str">
        <x:v>Molten LiCl</x:v>
      </x:c>
      <x:c r="E10883" s="27" t="str">
        <x:v>Depot or stationary capture</x:v>
      </x:c>
      <x:c r="F10883" s="27" t="str">
        <x:v>Li-Cl2</x:v>
      </x:c>
      <x:c r="G10883" s="27" t="str">
        <x:v>CO2 to DME</x:v>
      </x:c>
      <x:c r="H10883" s="27" t="str">
        <x:v>Reject</x:v>
      </x:c>
      <x:c r="I10883" s="27" t="str">
        <x:v>Station or depot</x:v>
      </x:c>
      <x:c r="J10883" s="28" t="n">
        <x:v>1</x:v>
      </x:c>
      <x:c r="K10883" s="27" t="str">
        <x:v>Mixed-gas and energy gate fail</x:v>
      </x:c>
      <x:c r="L10883" s="27" t="str">
        <x:v>Carbon-to-fuel loop</x:v>
      </x:c>
      <x:c r="M10883" s="27" t="str">
        <x:v>HHO is consumed and an alternator-fed loop is energy-negative</x:v>
      </x:c>
    </x:row>
    <x:row r="10884">
      <x:c r="A10884" s="27" t="str">
        <x:v>X07100</x:v>
      </x:c>
      <x:c r="B10884" s="27" t="str">
        <x:v>Diesel</x:v>
      </x:c>
      <x:c r="C10884" s="27" t="str">
        <x:v>Onboard mixed HHO</x:v>
      </x:c>
      <x:c r="D10884" s="27" t="str">
        <x:v>Molten LiCl</x:v>
      </x:c>
      <x:c r="E10884" s="27" t="str">
        <x:v>Depot or stationary capture</x:v>
      </x:c>
      <x:c r="F10884" s="27" t="str">
        <x:v>Li-Cl2</x:v>
      </x:c>
      <x:c r="G10884" s="27" t="str">
        <x:v>Captured PM research only</x:v>
      </x:c>
      <x:c r="H10884" s="27" t="str">
        <x:v>Reject</x:v>
      </x:c>
      <x:c r="I10884" s="27" t="str">
        <x:v>Station or depot</x:v>
      </x:c>
      <x:c r="J10884" s="28" t="n">
        <x:v>1</x:v>
      </x:c>
      <x:c r="K10884" s="27" t="str">
        <x:v>Mixed-gas and energy gate fail</x:v>
      </x:c>
      <x:c r="L10884" s="27" t="str">
        <x:v>Pollutant characterization</x:v>
      </x:c>
      <x:c r="M10884" s="27" t="str">
        <x:v>HHO is consumed and an alternator-fed loop is energy-negative</x:v>
      </x:c>
    </x:row>
    <x:row r="10885">
      <x:c r="A10885" s="27" t="str">
        <x:v>X07101</x:v>
      </x:c>
      <x:c r="B10885" s="27" t="str">
        <x:v>Diesel</x:v>
      </x:c>
      <x:c r="C10885" s="27" t="str">
        <x:v>Onboard mixed HHO</x:v>
      </x:c>
      <x:c r="D10885" s="27" t="str">
        <x:v>HCl electrolysis</x:v>
      </x:c>
      <x:c r="E10885" s="27" t="str">
        <x:v>Baseline aftertreatment</x:v>
      </x:c>
      <x:c r="F10885" s="27" t="str">
        <x:v>LFP</x:v>
      </x:c>
      <x:c r="G10885" s="27" t="str">
        <x:v>Recovered water and heat</x:v>
      </x:c>
      <x:c r="H10885" s="27" t="str">
        <x:v>Reject</x:v>
      </x:c>
      <x:c r="I10885" s="27" t="str">
        <x:v>Vehicle linked</x:v>
      </x:c>
      <x:c r="J10885" s="28" t="n">
        <x:v>1</x:v>
      </x:c>
      <x:c r="K10885" s="27" t="str">
        <x:v>Mixed-gas and energy gate fail</x:v>
      </x:c>
      <x:c r="L10885" s="27" t="str">
        <x:v>Water and heat recovery</x:v>
      </x:c>
      <x:c r="M10885" s="27" t="str">
        <x:v>HHO is consumed and an alternator-fed loop is energy-negative</x:v>
      </x:c>
    </x:row>
    <x:row r="10886">
      <x:c r="A10886" s="27" t="str">
        <x:v>X07102</x:v>
      </x:c>
      <x:c r="B10886" s="27" t="str">
        <x:v>Diesel</x:v>
      </x:c>
      <x:c r="C10886" s="27" t="str">
        <x:v>Onboard mixed HHO</x:v>
      </x:c>
      <x:c r="D10886" s="27" t="str">
        <x:v>HCl electrolysis</x:v>
      </x:c>
      <x:c r="E10886" s="27" t="str">
        <x:v>Baseline aftertreatment</x:v>
      </x:c>
      <x:c r="F10886" s="27" t="str">
        <x:v>LFP</x:v>
      </x:c>
      <x:c r="G10886" s="27" t="str">
        <x:v>CO2 to methane</x:v>
      </x:c>
      <x:c r="H10886" s="27" t="str">
        <x:v>Reject</x:v>
      </x:c>
      <x:c r="I10886" s="27" t="str">
        <x:v>Vehicle linked</x:v>
      </x:c>
      <x:c r="J10886" s="28" t="n">
        <x:v>1</x:v>
      </x:c>
      <x:c r="K10886" s="27" t="str">
        <x:v>Mixed-gas and energy gate fail</x:v>
      </x:c>
      <x:c r="L10886" s="27" t="str">
        <x:v>Carbon-to-fuel loop</x:v>
      </x:c>
      <x:c r="M10886" s="27" t="str">
        <x:v>HHO is consumed and an alternator-fed loop is energy-negative; CO2 product needs reactive capture and regeneration</x:v>
      </x:c>
    </x:row>
    <x:row r="10887">
      <x:c r="A10887" s="27" t="str">
        <x:v>X07103</x:v>
      </x:c>
      <x:c r="B10887" s="27" t="str">
        <x:v>Diesel</x:v>
      </x:c>
      <x:c r="C10887" s="27" t="str">
        <x:v>Onboard mixed HHO</x:v>
      </x:c>
      <x:c r="D10887" s="27" t="str">
        <x:v>HCl electrolysis</x:v>
      </x:c>
      <x:c r="E10887" s="27" t="str">
        <x:v>Baseline aftertreatment</x:v>
      </x:c>
      <x:c r="F10887" s="27" t="str">
        <x:v>LFP</x:v>
      </x:c>
      <x:c r="G10887" s="27" t="str">
        <x:v>CO2 to methanol</x:v>
      </x:c>
      <x:c r="H10887" s="27" t="str">
        <x:v>Reject</x:v>
      </x:c>
      <x:c r="I10887" s="27" t="str">
        <x:v>Vehicle linked</x:v>
      </x:c>
      <x:c r="J10887" s="28" t="n">
        <x:v>1</x:v>
      </x:c>
      <x:c r="K10887" s="27" t="str">
        <x:v>Mixed-gas and energy gate fail</x:v>
      </x:c>
      <x:c r="L10887" s="27" t="str">
        <x:v>Carbon-to-fuel loop</x:v>
      </x:c>
      <x:c r="M10887" s="27" t="str">
        <x:v>HHO is consumed and an alternator-fed loop is energy-negative; CO2 product needs reactive capture and regeneration</x:v>
      </x:c>
    </x:row>
    <x:row r="10888">
      <x:c r="A10888" s="27" t="str">
        <x:v>X07104</x:v>
      </x:c>
      <x:c r="B10888" s="27" t="str">
        <x:v>Diesel</x:v>
      </x:c>
      <x:c r="C10888" s="27" t="str">
        <x:v>Onboard mixed HHO</x:v>
      </x:c>
      <x:c r="D10888" s="27" t="str">
        <x:v>HCl electrolysis</x:v>
      </x:c>
      <x:c r="E10888" s="27" t="str">
        <x:v>Baseline aftertreatment</x:v>
      </x:c>
      <x:c r="F10888" s="27" t="str">
        <x:v>LFP</x:v>
      </x:c>
      <x:c r="G10888" s="27" t="str">
        <x:v>CO2 to DME</x:v>
      </x:c>
      <x:c r="H10888" s="27" t="str">
        <x:v>Reject</x:v>
      </x:c>
      <x:c r="I10888" s="27" t="str">
        <x:v>Vehicle linked</x:v>
      </x:c>
      <x:c r="J10888" s="28" t="n">
        <x:v>1</x:v>
      </x:c>
      <x:c r="K10888" s="27" t="str">
        <x:v>Mixed-gas and energy gate fail</x:v>
      </x:c>
      <x:c r="L10888" s="27" t="str">
        <x:v>Carbon-to-fuel loop</x:v>
      </x:c>
      <x:c r="M10888" s="27" t="str">
        <x:v>HHO is consumed and an alternator-fed loop is energy-negative; CO2 product needs reactive capture and regeneration</x:v>
      </x:c>
    </x:row>
    <x:row r="10889">
      <x:c r="A10889" s="27" t="str">
        <x:v>X07105</x:v>
      </x:c>
      <x:c r="B10889" s="27" t="str">
        <x:v>Diesel</x:v>
      </x:c>
      <x:c r="C10889" s="27" t="str">
        <x:v>Onboard mixed HHO</x:v>
      </x:c>
      <x:c r="D10889" s="27" t="str">
        <x:v>HCl electrolysis</x:v>
      </x:c>
      <x:c r="E10889" s="27" t="str">
        <x:v>Baseline aftertreatment</x:v>
      </x:c>
      <x:c r="F10889" s="27" t="str">
        <x:v>LFP</x:v>
      </x:c>
      <x:c r="G10889" s="27" t="str">
        <x:v>Captured PM research only</x:v>
      </x:c>
      <x:c r="H10889" s="27" t="str">
        <x:v>Reject</x:v>
      </x:c>
      <x:c r="I10889" s="27" t="str">
        <x:v>Vehicle linked</x:v>
      </x:c>
      <x:c r="J10889" s="28" t="n">
        <x:v>1</x:v>
      </x:c>
      <x:c r="K10889" s="27" t="str">
        <x:v>Mixed-gas and energy gate fail</x:v>
      </x:c>
      <x:c r="L10889" s="27" t="str">
        <x:v>Pollutant characterization</x:v>
      </x:c>
      <x:c r="M10889" s="27" t="str">
        <x:v>HHO is consumed and an alternator-fed loop is energy-negative</x:v>
      </x:c>
    </x:row>
    <x:row r="10890">
      <x:c r="A10890" s="27" t="str">
        <x:v>X07106</x:v>
      </x:c>
      <x:c r="B10890" s="27" t="str">
        <x:v>Diesel</x:v>
      </x:c>
      <x:c r="C10890" s="27" t="str">
        <x:v>Onboard mixed HHO</x:v>
      </x:c>
      <x:c r="D10890" s="27" t="str">
        <x:v>HCl electrolysis</x:v>
      </x:c>
      <x:c r="E10890" s="27" t="str">
        <x:v>Baseline aftertreatment</x:v>
      </x:c>
      <x:c r="F10890" s="27" t="str">
        <x:v>Sodium-ion</x:v>
      </x:c>
      <x:c r="G10890" s="27" t="str">
        <x:v>Recovered water and heat</x:v>
      </x:c>
      <x:c r="H10890" s="27" t="str">
        <x:v>Reject</x:v>
      </x:c>
      <x:c r="I10890" s="27" t="str">
        <x:v>Vehicle linked</x:v>
      </x:c>
      <x:c r="J10890" s="28" t="n">
        <x:v>1</x:v>
      </x:c>
      <x:c r="K10890" s="27" t="str">
        <x:v>Mixed-gas and energy gate fail</x:v>
      </x:c>
      <x:c r="L10890" s="27" t="str">
        <x:v>Water and heat recovery</x:v>
      </x:c>
      <x:c r="M10890" s="27" t="str">
        <x:v>HHO is consumed and an alternator-fed loop is energy-negative</x:v>
      </x:c>
    </x:row>
    <x:row r="10891">
      <x:c r="A10891" s="27" t="str">
        <x:v>X07107</x:v>
      </x:c>
      <x:c r="B10891" s="27" t="str">
        <x:v>Diesel</x:v>
      </x:c>
      <x:c r="C10891" s="27" t="str">
        <x:v>Onboard mixed HHO</x:v>
      </x:c>
      <x:c r="D10891" s="27" t="str">
        <x:v>HCl electrolysis</x:v>
      </x:c>
      <x:c r="E10891" s="27" t="str">
        <x:v>Baseline aftertreatment</x:v>
      </x:c>
      <x:c r="F10891" s="27" t="str">
        <x:v>Sodium-ion</x:v>
      </x:c>
      <x:c r="G10891" s="27" t="str">
        <x:v>CO2 to methane</x:v>
      </x:c>
      <x:c r="H10891" s="27" t="str">
        <x:v>Reject</x:v>
      </x:c>
      <x:c r="I10891" s="27" t="str">
        <x:v>Vehicle linked</x:v>
      </x:c>
      <x:c r="J10891" s="28" t="n">
        <x:v>1</x:v>
      </x:c>
      <x:c r="K10891" s="27" t="str">
        <x:v>Mixed-gas and energy gate fail</x:v>
      </x:c>
      <x:c r="L10891" s="27" t="str">
        <x:v>Carbon-to-fuel loop</x:v>
      </x:c>
      <x:c r="M10891" s="27" t="str">
        <x:v>HHO is consumed and an alternator-fed loop is energy-negative; CO2 product needs reactive capture and regeneration</x:v>
      </x:c>
    </x:row>
    <x:row r="10892">
      <x:c r="A10892" s="27" t="str">
        <x:v>X07108</x:v>
      </x:c>
      <x:c r="B10892" s="27" t="str">
        <x:v>Diesel</x:v>
      </x:c>
      <x:c r="C10892" s="27" t="str">
        <x:v>Onboard mixed HHO</x:v>
      </x:c>
      <x:c r="D10892" s="27" t="str">
        <x:v>HCl electrolysis</x:v>
      </x:c>
      <x:c r="E10892" s="27" t="str">
        <x:v>Baseline aftertreatment</x:v>
      </x:c>
      <x:c r="F10892" s="27" t="str">
        <x:v>Sodium-ion</x:v>
      </x:c>
      <x:c r="G10892" s="27" t="str">
        <x:v>CO2 to methanol</x:v>
      </x:c>
      <x:c r="H10892" s="27" t="str">
        <x:v>Reject</x:v>
      </x:c>
      <x:c r="I10892" s="27" t="str">
        <x:v>Vehicle linked</x:v>
      </x:c>
      <x:c r="J10892" s="28" t="n">
        <x:v>1</x:v>
      </x:c>
      <x:c r="K10892" s="27" t="str">
        <x:v>Mixed-gas and energy gate fail</x:v>
      </x:c>
      <x:c r="L10892" s="27" t="str">
        <x:v>Carbon-to-fuel loop</x:v>
      </x:c>
      <x:c r="M10892" s="27" t="str">
        <x:v>HHO is consumed and an alternator-fed loop is energy-negative; CO2 product needs reactive capture and regeneration</x:v>
      </x:c>
    </x:row>
    <x:row r="10893">
      <x:c r="A10893" s="27" t="str">
        <x:v>X07109</x:v>
      </x:c>
      <x:c r="B10893" s="27" t="str">
        <x:v>Diesel</x:v>
      </x:c>
      <x:c r="C10893" s="27" t="str">
        <x:v>Onboard mixed HHO</x:v>
      </x:c>
      <x:c r="D10893" s="27" t="str">
        <x:v>HCl electrolysis</x:v>
      </x:c>
      <x:c r="E10893" s="27" t="str">
        <x:v>Baseline aftertreatment</x:v>
      </x:c>
      <x:c r="F10893" s="27" t="str">
        <x:v>Sodium-ion</x:v>
      </x:c>
      <x:c r="G10893" s="27" t="str">
        <x:v>CO2 to DME</x:v>
      </x:c>
      <x:c r="H10893" s="27" t="str">
        <x:v>Reject</x:v>
      </x:c>
      <x:c r="I10893" s="27" t="str">
        <x:v>Vehicle linked</x:v>
      </x:c>
      <x:c r="J10893" s="28" t="n">
        <x:v>1</x:v>
      </x:c>
      <x:c r="K10893" s="27" t="str">
        <x:v>Mixed-gas and energy gate fail</x:v>
      </x:c>
      <x:c r="L10893" s="27" t="str">
        <x:v>Carbon-to-fuel loop</x:v>
      </x:c>
      <x:c r="M10893" s="27" t="str">
        <x:v>HHO is consumed and an alternator-fed loop is energy-negative; CO2 product needs reactive capture and regeneration</x:v>
      </x:c>
    </x:row>
    <x:row r="10894">
      <x:c r="A10894" s="27" t="str">
        <x:v>X07110</x:v>
      </x:c>
      <x:c r="B10894" s="27" t="str">
        <x:v>Diesel</x:v>
      </x:c>
      <x:c r="C10894" s="27" t="str">
        <x:v>Onboard mixed HHO</x:v>
      </x:c>
      <x:c r="D10894" s="27" t="str">
        <x:v>HCl electrolysis</x:v>
      </x:c>
      <x:c r="E10894" s="27" t="str">
        <x:v>Baseline aftertreatment</x:v>
      </x:c>
      <x:c r="F10894" s="27" t="str">
        <x:v>Sodium-ion</x:v>
      </x:c>
      <x:c r="G10894" s="27" t="str">
        <x:v>Captured PM research only</x:v>
      </x:c>
      <x:c r="H10894" s="27" t="str">
        <x:v>Reject</x:v>
      </x:c>
      <x:c r="I10894" s="27" t="str">
        <x:v>Vehicle linked</x:v>
      </x:c>
      <x:c r="J10894" s="28" t="n">
        <x:v>1</x:v>
      </x:c>
      <x:c r="K10894" s="27" t="str">
        <x:v>Mixed-gas and energy gate fail</x:v>
      </x:c>
      <x:c r="L10894" s="27" t="str">
        <x:v>Pollutant characterization</x:v>
      </x:c>
      <x:c r="M10894" s="27" t="str">
        <x:v>HHO is consumed and an alternator-fed loop is energy-negative</x:v>
      </x:c>
    </x:row>
    <x:row r="10895">
      <x:c r="A10895" s="27" t="str">
        <x:v>X07111</x:v>
      </x:c>
      <x:c r="B10895" s="27" t="str">
        <x:v>Diesel</x:v>
      </x:c>
      <x:c r="C10895" s="27" t="str">
        <x:v>Onboard mixed HHO</x:v>
      </x:c>
      <x:c r="D10895" s="27" t="str">
        <x:v>HCl electrolysis</x:v>
      </x:c>
      <x:c r="E10895" s="27" t="str">
        <x:v>Baseline aftertreatment</x:v>
      </x:c>
      <x:c r="F10895" s="27" t="str">
        <x:v>H2-O2 RFC</x:v>
      </x:c>
      <x:c r="G10895" s="27" t="str">
        <x:v>Recovered water and heat</x:v>
      </x:c>
      <x:c r="H10895" s="27" t="str">
        <x:v>Reject</x:v>
      </x:c>
      <x:c r="I10895" s="27" t="str">
        <x:v>Vehicle linked</x:v>
      </x:c>
      <x:c r="J10895" s="28" t="n">
        <x:v>1</x:v>
      </x:c>
      <x:c r="K10895" s="27" t="str">
        <x:v>Mixed-gas and energy gate fail</x:v>
      </x:c>
      <x:c r="L10895" s="27" t="str">
        <x:v>Water and heat recovery</x:v>
      </x:c>
      <x:c r="M10895" s="27" t="str">
        <x:v>HHO is consumed and an alternator-fed loop is energy-negative; H2-O2 storage lacks matching water electrolysis products</x:v>
      </x:c>
    </x:row>
    <x:row r="10896">
      <x:c r="A10896" s="27" t="str">
        <x:v>X07112</x:v>
      </x:c>
      <x:c r="B10896" s="27" t="str">
        <x:v>Diesel</x:v>
      </x:c>
      <x:c r="C10896" s="27" t="str">
        <x:v>Onboard mixed HHO</x:v>
      </x:c>
      <x:c r="D10896" s="27" t="str">
        <x:v>HCl electrolysis</x:v>
      </x:c>
      <x:c r="E10896" s="27" t="str">
        <x:v>Baseline aftertreatment</x:v>
      </x:c>
      <x:c r="F10896" s="27" t="str">
        <x:v>H2-O2 RFC</x:v>
      </x:c>
      <x:c r="G10896" s="27" t="str">
        <x:v>CO2 to methane</x:v>
      </x:c>
      <x:c r="H10896" s="27" t="str">
        <x:v>Reject</x:v>
      </x:c>
      <x:c r="I10896" s="27" t="str">
        <x:v>Vehicle linked</x:v>
      </x:c>
      <x:c r="J10896" s="28" t="n">
        <x:v>1</x:v>
      </x:c>
      <x:c r="K10896" s="27" t="str">
        <x:v>Mixed-gas and energy gate fail</x:v>
      </x:c>
      <x:c r="L10896" s="27" t="str">
        <x:v>Carbon-to-fuel loop</x:v>
      </x:c>
      <x:c r="M10896" s="27" t="str">
        <x:v>HHO is consumed and an alternator-fed loop is energy-negative; CO2 product needs reactive capture and regeneration; H2-O2 storage lacks matching water electrolysis products</x:v>
      </x:c>
    </x:row>
    <x:row r="10897">
      <x:c r="A10897" s="27" t="str">
        <x:v>X07113</x:v>
      </x:c>
      <x:c r="B10897" s="27" t="str">
        <x:v>Diesel</x:v>
      </x:c>
      <x:c r="C10897" s="27" t="str">
        <x:v>Onboard mixed HHO</x:v>
      </x:c>
      <x:c r="D10897" s="27" t="str">
        <x:v>HCl electrolysis</x:v>
      </x:c>
      <x:c r="E10897" s="27" t="str">
        <x:v>Baseline aftertreatment</x:v>
      </x:c>
      <x:c r="F10897" s="27" t="str">
        <x:v>H2-O2 RFC</x:v>
      </x:c>
      <x:c r="G10897" s="27" t="str">
        <x:v>CO2 to methanol</x:v>
      </x:c>
      <x:c r="H10897" s="27" t="str">
        <x:v>Reject</x:v>
      </x:c>
      <x:c r="I10897" s="27" t="str">
        <x:v>Vehicle linked</x:v>
      </x:c>
      <x:c r="J10897" s="28" t="n">
        <x:v>1</x:v>
      </x:c>
      <x:c r="K10897" s="27" t="str">
        <x:v>Mixed-gas and energy gate fail</x:v>
      </x:c>
      <x:c r="L10897" s="27" t="str">
        <x:v>Carbon-to-fuel loop</x:v>
      </x:c>
      <x:c r="M10897" s="27" t="str">
        <x:v>HHO is consumed and an alternator-fed loop is energy-negative; CO2 product needs reactive capture and regeneration; H2-O2 storage lacks matching water electrolysis products</x:v>
      </x:c>
    </x:row>
    <x:row r="10898">
      <x:c r="A10898" s="27" t="str">
        <x:v>X07114</x:v>
      </x:c>
      <x:c r="B10898" s="27" t="str">
        <x:v>Diesel</x:v>
      </x:c>
      <x:c r="C10898" s="27" t="str">
        <x:v>Onboard mixed HHO</x:v>
      </x:c>
      <x:c r="D10898" s="27" t="str">
        <x:v>HCl electrolysis</x:v>
      </x:c>
      <x:c r="E10898" s="27" t="str">
        <x:v>Baseline aftertreatment</x:v>
      </x:c>
      <x:c r="F10898" s="27" t="str">
        <x:v>H2-O2 RFC</x:v>
      </x:c>
      <x:c r="G10898" s="27" t="str">
        <x:v>CO2 to DME</x:v>
      </x:c>
      <x:c r="H10898" s="27" t="str">
        <x:v>Reject</x:v>
      </x:c>
      <x:c r="I10898" s="27" t="str">
        <x:v>Vehicle linked</x:v>
      </x:c>
      <x:c r="J10898" s="28" t="n">
        <x:v>1</x:v>
      </x:c>
      <x:c r="K10898" s="27" t="str">
        <x:v>Mixed-gas and energy gate fail</x:v>
      </x:c>
      <x:c r="L10898" s="27" t="str">
        <x:v>Carbon-to-fuel loop</x:v>
      </x:c>
      <x:c r="M10898" s="27" t="str">
        <x:v>HHO is consumed and an alternator-fed loop is energy-negative; CO2 product needs reactive capture and regeneration; H2-O2 storage lacks matching water electrolysis products</x:v>
      </x:c>
    </x:row>
    <x:row r="10899">
      <x:c r="A10899" s="27" t="str">
        <x:v>X07115</x:v>
      </x:c>
      <x:c r="B10899" s="27" t="str">
        <x:v>Diesel</x:v>
      </x:c>
      <x:c r="C10899" s="27" t="str">
        <x:v>Onboard mixed HHO</x:v>
      </x:c>
      <x:c r="D10899" s="27" t="str">
        <x:v>HCl electrolysis</x:v>
      </x:c>
      <x:c r="E10899" s="27" t="str">
        <x:v>Baseline aftertreatment</x:v>
      </x:c>
      <x:c r="F10899" s="27" t="str">
        <x:v>H2-O2 RFC</x:v>
      </x:c>
      <x:c r="G10899" s="27" t="str">
        <x:v>Captured PM research only</x:v>
      </x:c>
      <x:c r="H10899" s="27" t="str">
        <x:v>Reject</x:v>
      </x:c>
      <x:c r="I10899" s="27" t="str">
        <x:v>Vehicle linked</x:v>
      </x:c>
      <x:c r="J10899" s="28" t="n">
        <x:v>1</x:v>
      </x:c>
      <x:c r="K10899" s="27" t="str">
        <x:v>Mixed-gas and energy gate fail</x:v>
      </x:c>
      <x:c r="L10899" s="27" t="str">
        <x:v>Pollutant characterization</x:v>
      </x:c>
      <x:c r="M10899" s="27" t="str">
        <x:v>HHO is consumed and an alternator-fed loop is energy-negative; H2-O2 storage lacks matching water electrolysis products</x:v>
      </x:c>
    </x:row>
    <x:row r="10900">
      <x:c r="A10900" s="27" t="str">
        <x:v>X07116</x:v>
      </x:c>
      <x:c r="B10900" s="27" t="str">
        <x:v>Diesel</x:v>
      </x:c>
      <x:c r="C10900" s="27" t="str">
        <x:v>Onboard mixed HHO</x:v>
      </x:c>
      <x:c r="D10900" s="27" t="str">
        <x:v>HCl electrolysis</x:v>
      </x:c>
      <x:c r="E10900" s="27" t="str">
        <x:v>Baseline aftertreatment</x:v>
      </x:c>
      <x:c r="F10900" s="27" t="str">
        <x:v>H2-Cl2 RFC</x:v>
      </x:c>
      <x:c r="G10900" s="27" t="str">
        <x:v>Recovered water and heat</x:v>
      </x:c>
      <x:c r="H10900" s="27" t="str">
        <x:v>Reject</x:v>
      </x:c>
      <x:c r="I10900" s="27" t="str">
        <x:v>Vehicle linked</x:v>
      </x:c>
      <x:c r="J10900" s="28" t="n">
        <x:v>1</x:v>
      </x:c>
      <x:c r="K10900" s="27" t="str">
        <x:v>Chlorine or lithium onboard gate fail</x:v>
      </x:c>
      <x:c r="L10900" s="27" t="str">
        <x:v>Water and heat recovery</x:v>
      </x:c>
      <x:c r="M10900" s="27" t="str">
        <x:v>HHO is consumed and an alternator-fed loop is energy-negative; Chlorine or lithium inventory is not accepted in the vehicle module</x:v>
      </x:c>
    </x:row>
    <x:row r="10901">
      <x:c r="A10901" s="27" t="str">
        <x:v>X07117</x:v>
      </x:c>
      <x:c r="B10901" s="27" t="str">
        <x:v>Diesel</x:v>
      </x:c>
      <x:c r="C10901" s="27" t="str">
        <x:v>Onboard mixed HHO</x:v>
      </x:c>
      <x:c r="D10901" s="27" t="str">
        <x:v>HCl electrolysis</x:v>
      </x:c>
      <x:c r="E10901" s="27" t="str">
        <x:v>Baseline aftertreatment</x:v>
      </x:c>
      <x:c r="F10901" s="27" t="str">
        <x:v>H2-Cl2 RFC</x:v>
      </x:c>
      <x:c r="G10901" s="27" t="str">
        <x:v>CO2 to methane</x:v>
      </x:c>
      <x:c r="H10901" s="27" t="str">
        <x:v>Reject</x:v>
      </x:c>
      <x:c r="I10901" s="27" t="str">
        <x:v>Vehicle linked</x:v>
      </x:c>
      <x:c r="J10901" s="28" t="n">
        <x:v>1</x:v>
      </x:c>
      <x:c r="K10901" s="27" t="str">
        <x:v>Chlorine or lithium onboard gate fail</x:v>
      </x:c>
      <x:c r="L10901" s="27" t="str">
        <x:v>Carbon-to-fuel loop</x:v>
      </x:c>
      <x:c r="M10901" s="27" t="str">
        <x:v>HHO is consumed and an alternator-fed loop is energy-negative; CO2 product needs reactive capture and regeneration; Chlorine or lithium inventory is not accepted in the vehicle module</x:v>
      </x:c>
    </x:row>
    <x:row r="10902">
      <x:c r="A10902" s="27" t="str">
        <x:v>X07118</x:v>
      </x:c>
      <x:c r="B10902" s="27" t="str">
        <x:v>Diesel</x:v>
      </x:c>
      <x:c r="C10902" s="27" t="str">
        <x:v>Onboard mixed HHO</x:v>
      </x:c>
      <x:c r="D10902" s="27" t="str">
        <x:v>HCl electrolysis</x:v>
      </x:c>
      <x:c r="E10902" s="27" t="str">
        <x:v>Baseline aftertreatment</x:v>
      </x:c>
      <x:c r="F10902" s="27" t="str">
        <x:v>H2-Cl2 RFC</x:v>
      </x:c>
      <x:c r="G10902" s="27" t="str">
        <x:v>CO2 to methanol</x:v>
      </x:c>
      <x:c r="H10902" s="27" t="str">
        <x:v>Reject</x:v>
      </x:c>
      <x:c r="I10902" s="27" t="str">
        <x:v>Vehicle linked</x:v>
      </x:c>
      <x:c r="J10902" s="28" t="n">
        <x:v>1</x:v>
      </x:c>
      <x:c r="K10902" s="27" t="str">
        <x:v>Chlorine or lithium onboard gate fail</x:v>
      </x:c>
      <x:c r="L10902" s="27" t="str">
        <x:v>Carbon-to-fuel loop</x:v>
      </x:c>
      <x:c r="M10902" s="27" t="str">
        <x:v>HHO is consumed and an alternator-fed loop is energy-negative; CO2 product needs reactive capture and regeneration; Chlorine or lithium inventory is not accepted in the vehicle module</x:v>
      </x:c>
    </x:row>
    <x:row r="10903">
      <x:c r="A10903" s="27" t="str">
        <x:v>X07119</x:v>
      </x:c>
      <x:c r="B10903" s="27" t="str">
        <x:v>Diesel</x:v>
      </x:c>
      <x:c r="C10903" s="27" t="str">
        <x:v>Onboard mixed HHO</x:v>
      </x:c>
      <x:c r="D10903" s="27" t="str">
        <x:v>HCl electrolysis</x:v>
      </x:c>
      <x:c r="E10903" s="27" t="str">
        <x:v>Baseline aftertreatment</x:v>
      </x:c>
      <x:c r="F10903" s="27" t="str">
        <x:v>H2-Cl2 RFC</x:v>
      </x:c>
      <x:c r="G10903" s="27" t="str">
        <x:v>CO2 to DME</x:v>
      </x:c>
      <x:c r="H10903" s="27" t="str">
        <x:v>Reject</x:v>
      </x:c>
      <x:c r="I10903" s="27" t="str">
        <x:v>Vehicle linked</x:v>
      </x:c>
      <x:c r="J10903" s="28" t="n">
        <x:v>1</x:v>
      </x:c>
      <x:c r="K10903" s="27" t="str">
        <x:v>Chlorine or lithium onboard gate fail</x:v>
      </x:c>
      <x:c r="L10903" s="27" t="str">
        <x:v>Carbon-to-fuel loop</x:v>
      </x:c>
      <x:c r="M10903" s="27" t="str">
        <x:v>HHO is consumed and an alternator-fed loop is energy-negative; CO2 product needs reactive capture and regeneration; Chlorine or lithium inventory is not accepted in the vehicle module</x:v>
      </x:c>
    </x:row>
    <x:row r="10904">
      <x:c r="A10904" s="27" t="str">
        <x:v>X07120</x:v>
      </x:c>
      <x:c r="B10904" s="27" t="str">
        <x:v>Diesel</x:v>
      </x:c>
      <x:c r="C10904" s="27" t="str">
        <x:v>Onboard mixed HHO</x:v>
      </x:c>
      <x:c r="D10904" s="27" t="str">
        <x:v>HCl electrolysis</x:v>
      </x:c>
      <x:c r="E10904" s="27" t="str">
        <x:v>Baseline aftertreatment</x:v>
      </x:c>
      <x:c r="F10904" s="27" t="str">
        <x:v>H2-Cl2 RFC</x:v>
      </x:c>
      <x:c r="G10904" s="27" t="str">
        <x:v>Captured PM research only</x:v>
      </x:c>
      <x:c r="H10904" s="27" t="str">
        <x:v>Reject</x:v>
      </x:c>
      <x:c r="I10904" s="27" t="str">
        <x:v>Vehicle linked</x:v>
      </x:c>
      <x:c r="J10904" s="28" t="n">
        <x:v>1</x:v>
      </x:c>
      <x:c r="K10904" s="27" t="str">
        <x:v>Chlorine or lithium onboard gate fail</x:v>
      </x:c>
      <x:c r="L10904" s="27" t="str">
        <x:v>Pollutant characterization</x:v>
      </x:c>
      <x:c r="M10904" s="27" t="str">
        <x:v>HHO is consumed and an alternator-fed loop is energy-negative; Chlorine or lithium inventory is not accepted in the vehicle module</x:v>
      </x:c>
    </x:row>
    <x:row r="10905">
      <x:c r="A10905" s="27" t="str">
        <x:v>X07121</x:v>
      </x:c>
      <x:c r="B10905" s="27" t="str">
        <x:v>Diesel</x:v>
      </x:c>
      <x:c r="C10905" s="27" t="str">
        <x:v>Onboard mixed HHO</x:v>
      </x:c>
      <x:c r="D10905" s="27" t="str">
        <x:v>HCl electrolysis</x:v>
      </x:c>
      <x:c r="E10905" s="27" t="str">
        <x:v>Baseline aftertreatment</x:v>
      </x:c>
      <x:c r="F10905" s="27" t="str">
        <x:v>Li-Cl2</x:v>
      </x:c>
      <x:c r="G10905" s="27" t="str">
        <x:v>Recovered water and heat</x:v>
      </x:c>
      <x:c r="H10905" s="27" t="str">
        <x:v>Reject</x:v>
      </x:c>
      <x:c r="I10905" s="27" t="str">
        <x:v>Vehicle linked</x:v>
      </x:c>
      <x:c r="J10905" s="28" t="n">
        <x:v>1</x:v>
      </x:c>
      <x:c r="K10905" s="27" t="str">
        <x:v>Chlorine or lithium onboard gate fail</x:v>
      </x:c>
      <x:c r="L10905" s="27" t="str">
        <x:v>Water and heat recovery</x:v>
      </x:c>
      <x:c r="M10905" s="27" t="str">
        <x:v>HHO is consumed and an alternator-fed loop is energy-negative; Li-Cl2 storage lacks molten LiCl regeneration; Chlorine or lithium inventory is not accepted in the vehicle module</x:v>
      </x:c>
    </x:row>
    <x:row r="10906">
      <x:c r="A10906" s="27" t="str">
        <x:v>X07122</x:v>
      </x:c>
      <x:c r="B10906" s="27" t="str">
        <x:v>Diesel</x:v>
      </x:c>
      <x:c r="C10906" s="27" t="str">
        <x:v>Onboard mixed HHO</x:v>
      </x:c>
      <x:c r="D10906" s="27" t="str">
        <x:v>HCl electrolysis</x:v>
      </x:c>
      <x:c r="E10906" s="27" t="str">
        <x:v>Baseline aftertreatment</x:v>
      </x:c>
      <x:c r="F10906" s="27" t="str">
        <x:v>Li-Cl2</x:v>
      </x:c>
      <x:c r="G10906" s="27" t="str">
        <x:v>CO2 to methane</x:v>
      </x:c>
      <x:c r="H10906" s="27" t="str">
        <x:v>Reject</x:v>
      </x:c>
      <x:c r="I10906" s="27" t="str">
        <x:v>Vehicle linked</x:v>
      </x:c>
      <x:c r="J10906" s="28" t="n">
        <x:v>1</x:v>
      </x:c>
      <x:c r="K10906" s="27" t="str">
        <x:v>Chlorine or lithium onboard gate fail</x:v>
      </x:c>
      <x:c r="L10906" s="27" t="str">
        <x:v>Carbon-to-fuel loop</x:v>
      </x:c>
      <x:c r="M10906" s="27" t="str">
        <x:v>HHO is consumed and an alternator-fed loop is energy-negative; CO2 product needs reactive capture and regeneration; Li-Cl2 storage lacks molten LiCl regeneration; Chlorine or lithium inventory is not accepted in the vehicle module</x:v>
      </x:c>
    </x:row>
    <x:row r="10907">
      <x:c r="A10907" s="27" t="str">
        <x:v>X07123</x:v>
      </x:c>
      <x:c r="B10907" s="27" t="str">
        <x:v>Diesel</x:v>
      </x:c>
      <x:c r="C10907" s="27" t="str">
        <x:v>Onboard mixed HHO</x:v>
      </x:c>
      <x:c r="D10907" s="27" t="str">
        <x:v>HCl electrolysis</x:v>
      </x:c>
      <x:c r="E10907" s="27" t="str">
        <x:v>Baseline aftertreatment</x:v>
      </x:c>
      <x:c r="F10907" s="27" t="str">
        <x:v>Li-Cl2</x:v>
      </x:c>
      <x:c r="G10907" s="27" t="str">
        <x:v>CO2 to methanol</x:v>
      </x:c>
      <x:c r="H10907" s="27" t="str">
        <x:v>Reject</x:v>
      </x:c>
      <x:c r="I10907" s="27" t="str">
        <x:v>Vehicle linked</x:v>
      </x:c>
      <x:c r="J10907" s="28" t="n">
        <x:v>1</x:v>
      </x:c>
      <x:c r="K10907" s="27" t="str">
        <x:v>Chlorine or lithium onboard gate fail</x:v>
      </x:c>
      <x:c r="L10907" s="27" t="str">
        <x:v>Carbon-to-fuel loop</x:v>
      </x:c>
      <x:c r="M10907" s="27" t="str">
        <x:v>HHO is consumed and an alternator-fed loop is energy-negative; CO2 product needs reactive capture and regeneration; Li-Cl2 storage lacks molten LiCl regeneration; Chlorine or lithium inventory is not accepted in the vehicle module</x:v>
      </x:c>
    </x:row>
    <x:row r="10908">
      <x:c r="A10908" s="27" t="str">
        <x:v>X07124</x:v>
      </x:c>
      <x:c r="B10908" s="27" t="str">
        <x:v>Diesel</x:v>
      </x:c>
      <x:c r="C10908" s="27" t="str">
        <x:v>Onboard mixed HHO</x:v>
      </x:c>
      <x:c r="D10908" s="27" t="str">
        <x:v>HCl electrolysis</x:v>
      </x:c>
      <x:c r="E10908" s="27" t="str">
        <x:v>Baseline aftertreatment</x:v>
      </x:c>
      <x:c r="F10908" s="27" t="str">
        <x:v>Li-Cl2</x:v>
      </x:c>
      <x:c r="G10908" s="27" t="str">
        <x:v>CO2 to DME</x:v>
      </x:c>
      <x:c r="H10908" s="27" t="str">
        <x:v>Reject</x:v>
      </x:c>
      <x:c r="I10908" s="27" t="str">
        <x:v>Vehicle linked</x:v>
      </x:c>
      <x:c r="J10908" s="28" t="n">
        <x:v>1</x:v>
      </x:c>
      <x:c r="K10908" s="27" t="str">
        <x:v>Chlorine or lithium onboard gate fail</x:v>
      </x:c>
      <x:c r="L10908" s="27" t="str">
        <x:v>Carbon-to-fuel loop</x:v>
      </x:c>
      <x:c r="M10908" s="27" t="str">
        <x:v>HHO is consumed and an alternator-fed loop is energy-negative; CO2 product needs reactive capture and regeneration; Li-Cl2 storage lacks molten LiCl regeneration; Chlorine or lithium inventory is not accepted in the vehicle module</x:v>
      </x:c>
    </x:row>
    <x:row r="10909">
      <x:c r="A10909" s="27" t="str">
        <x:v>X07125</x:v>
      </x:c>
      <x:c r="B10909" s="27" t="str">
        <x:v>Diesel</x:v>
      </x:c>
      <x:c r="C10909" s="27" t="str">
        <x:v>Onboard mixed HHO</x:v>
      </x:c>
      <x:c r="D10909" s="27" t="str">
        <x:v>HCl electrolysis</x:v>
      </x:c>
      <x:c r="E10909" s="27" t="str">
        <x:v>Baseline aftertreatment</x:v>
      </x:c>
      <x:c r="F10909" s="27" t="str">
        <x:v>Li-Cl2</x:v>
      </x:c>
      <x:c r="G10909" s="27" t="str">
        <x:v>Captured PM research only</x:v>
      </x:c>
      <x:c r="H10909" s="27" t="str">
        <x:v>Reject</x:v>
      </x:c>
      <x:c r="I10909" s="27" t="str">
        <x:v>Vehicle linked</x:v>
      </x:c>
      <x:c r="J10909" s="28" t="n">
        <x:v>1</x:v>
      </x:c>
      <x:c r="K10909" s="27" t="str">
        <x:v>Chlorine or lithium onboard gate fail</x:v>
      </x:c>
      <x:c r="L10909" s="27" t="str">
        <x:v>Pollutant characterization</x:v>
      </x:c>
      <x:c r="M10909" s="27" t="str">
        <x:v>HHO is consumed and an alternator-fed loop is energy-negative; Li-Cl2 storage lacks molten LiCl regeneration; Chlorine or lithium inventory is not accepted in the vehicle module</x:v>
      </x:c>
    </x:row>
    <x:row r="10910">
      <x:c r="A10910" s="27" t="str">
        <x:v>X07126</x:v>
      </x:c>
      <x:c r="B10910" s="27" t="str">
        <x:v>Diesel</x:v>
      </x:c>
      <x:c r="C10910" s="27" t="str">
        <x:v>Onboard mixed HHO</x:v>
      </x:c>
      <x:c r="D10910" s="27" t="str">
        <x:v>HCl electrolysis</x:v>
      </x:c>
      <x:c r="E10910" s="27" t="str">
        <x:v>Plain-water Bubble Butt</x:v>
      </x:c>
      <x:c r="F10910" s="27" t="str">
        <x:v>LFP</x:v>
      </x:c>
      <x:c r="G10910" s="27" t="str">
        <x:v>Recovered water and heat</x:v>
      </x:c>
      <x:c r="H10910" s="27" t="str">
        <x:v>Reject</x:v>
      </x:c>
      <x:c r="I10910" s="27" t="str">
        <x:v>Vehicle linked</x:v>
      </x:c>
      <x:c r="J10910" s="28" t="n">
        <x:v>1</x:v>
      </x:c>
      <x:c r="K10910" s="27" t="str">
        <x:v>Mixed-gas and energy gate fail</x:v>
      </x:c>
      <x:c r="L10910" s="27" t="str">
        <x:v>Water and heat recovery</x:v>
      </x:c>
      <x:c r="M10910" s="27" t="str">
        <x:v>HHO is consumed and an alternator-fed loop is energy-negative</x:v>
      </x:c>
    </x:row>
    <x:row r="10911">
      <x:c r="A10911" s="27" t="str">
        <x:v>X07127</x:v>
      </x:c>
      <x:c r="B10911" s="27" t="str">
        <x:v>Diesel</x:v>
      </x:c>
      <x:c r="C10911" s="27" t="str">
        <x:v>Onboard mixed HHO</x:v>
      </x:c>
      <x:c r="D10911" s="27" t="str">
        <x:v>HCl electrolysis</x:v>
      </x:c>
      <x:c r="E10911" s="27" t="str">
        <x:v>Plain-water Bubble Butt</x:v>
      </x:c>
      <x:c r="F10911" s="27" t="str">
        <x:v>LFP</x:v>
      </x:c>
      <x:c r="G10911" s="27" t="str">
        <x:v>CO2 to methane</x:v>
      </x:c>
      <x:c r="H10911" s="27" t="str">
        <x:v>Reject</x:v>
      </x:c>
      <x:c r="I10911" s="27" t="str">
        <x:v>Vehicle linked</x:v>
      </x:c>
      <x:c r="J10911" s="28" t="n">
        <x:v>1</x:v>
      </x:c>
      <x:c r="K10911" s="27" t="str">
        <x:v>Mixed-gas and energy gate fail</x:v>
      </x:c>
      <x:c r="L10911" s="27" t="str">
        <x:v>Carbon-to-fuel loop</x:v>
      </x:c>
      <x:c r="M10911" s="27" t="str">
        <x:v>HHO is consumed and an alternator-fed loop is energy-negative; CO2 product needs reactive capture and regeneration</x:v>
      </x:c>
    </x:row>
    <x:row r="10912">
      <x:c r="A10912" s="27" t="str">
        <x:v>X07128</x:v>
      </x:c>
      <x:c r="B10912" s="27" t="str">
        <x:v>Diesel</x:v>
      </x:c>
      <x:c r="C10912" s="27" t="str">
        <x:v>Onboard mixed HHO</x:v>
      </x:c>
      <x:c r="D10912" s="27" t="str">
        <x:v>HCl electrolysis</x:v>
      </x:c>
      <x:c r="E10912" s="27" t="str">
        <x:v>Plain-water Bubble Butt</x:v>
      </x:c>
      <x:c r="F10912" s="27" t="str">
        <x:v>LFP</x:v>
      </x:c>
      <x:c r="G10912" s="27" t="str">
        <x:v>CO2 to methanol</x:v>
      </x:c>
      <x:c r="H10912" s="27" t="str">
        <x:v>Reject</x:v>
      </x:c>
      <x:c r="I10912" s="27" t="str">
        <x:v>Vehicle linked</x:v>
      </x:c>
      <x:c r="J10912" s="28" t="n">
        <x:v>1</x:v>
      </x:c>
      <x:c r="K10912" s="27" t="str">
        <x:v>Mixed-gas and energy gate fail</x:v>
      </x:c>
      <x:c r="L10912" s="27" t="str">
        <x:v>Carbon-to-fuel loop</x:v>
      </x:c>
      <x:c r="M10912" s="27" t="str">
        <x:v>HHO is consumed and an alternator-fed loop is energy-negative; CO2 product needs reactive capture and regeneration</x:v>
      </x:c>
    </x:row>
    <x:row r="10913">
      <x:c r="A10913" s="27" t="str">
        <x:v>X07129</x:v>
      </x:c>
      <x:c r="B10913" s="27" t="str">
        <x:v>Diesel</x:v>
      </x:c>
      <x:c r="C10913" s="27" t="str">
        <x:v>Onboard mixed HHO</x:v>
      </x:c>
      <x:c r="D10913" s="27" t="str">
        <x:v>HCl electrolysis</x:v>
      </x:c>
      <x:c r="E10913" s="27" t="str">
        <x:v>Plain-water Bubble Butt</x:v>
      </x:c>
      <x:c r="F10913" s="27" t="str">
        <x:v>LFP</x:v>
      </x:c>
      <x:c r="G10913" s="27" t="str">
        <x:v>CO2 to DME</x:v>
      </x:c>
      <x:c r="H10913" s="27" t="str">
        <x:v>Reject</x:v>
      </x:c>
      <x:c r="I10913" s="27" t="str">
        <x:v>Vehicle linked</x:v>
      </x:c>
      <x:c r="J10913" s="28" t="n">
        <x:v>1</x:v>
      </x:c>
      <x:c r="K10913" s="27" t="str">
        <x:v>Mixed-gas and energy gate fail</x:v>
      </x:c>
      <x:c r="L10913" s="27" t="str">
        <x:v>Carbon-to-fuel loop</x:v>
      </x:c>
      <x:c r="M10913" s="27" t="str">
        <x:v>HHO is consumed and an alternator-fed loop is energy-negative; CO2 product needs reactive capture and regeneration</x:v>
      </x:c>
    </x:row>
    <x:row r="10914">
      <x:c r="A10914" s="27" t="str">
        <x:v>X07130</x:v>
      </x:c>
      <x:c r="B10914" s="27" t="str">
        <x:v>Diesel</x:v>
      </x:c>
      <x:c r="C10914" s="27" t="str">
        <x:v>Onboard mixed HHO</x:v>
      </x:c>
      <x:c r="D10914" s="27" t="str">
        <x:v>HCl electrolysis</x:v>
      </x:c>
      <x:c r="E10914" s="27" t="str">
        <x:v>Plain-water Bubble Butt</x:v>
      </x:c>
      <x:c r="F10914" s="27" t="str">
        <x:v>LFP</x:v>
      </x:c>
      <x:c r="G10914" s="27" t="str">
        <x:v>Captured PM research only</x:v>
      </x:c>
      <x:c r="H10914" s="27" t="str">
        <x:v>Reject</x:v>
      </x:c>
      <x:c r="I10914" s="27" t="str">
        <x:v>Vehicle linked</x:v>
      </x:c>
      <x:c r="J10914" s="28" t="n">
        <x:v>1</x:v>
      </x:c>
      <x:c r="K10914" s="27" t="str">
        <x:v>Mixed-gas and energy gate fail</x:v>
      </x:c>
      <x:c r="L10914" s="27" t="str">
        <x:v>Pollutant characterization</x:v>
      </x:c>
      <x:c r="M10914" s="27" t="str">
        <x:v>HHO is consumed and an alternator-fed loop is energy-negative</x:v>
      </x:c>
    </x:row>
    <x:row r="10915">
      <x:c r="A10915" s="27" t="str">
        <x:v>X07131</x:v>
      </x:c>
      <x:c r="B10915" s="27" t="str">
        <x:v>Diesel</x:v>
      </x:c>
      <x:c r="C10915" s="27" t="str">
        <x:v>Onboard mixed HHO</x:v>
      </x:c>
      <x:c r="D10915" s="27" t="str">
        <x:v>HCl electrolysis</x:v>
      </x:c>
      <x:c r="E10915" s="27" t="str">
        <x:v>Plain-water Bubble Butt</x:v>
      </x:c>
      <x:c r="F10915" s="27" t="str">
        <x:v>Sodium-ion</x:v>
      </x:c>
      <x:c r="G10915" s="27" t="str">
        <x:v>Recovered water and heat</x:v>
      </x:c>
      <x:c r="H10915" s="27" t="str">
        <x:v>Reject</x:v>
      </x:c>
      <x:c r="I10915" s="27" t="str">
        <x:v>Vehicle linked</x:v>
      </x:c>
      <x:c r="J10915" s="28" t="n">
        <x:v>1</x:v>
      </x:c>
      <x:c r="K10915" s="27" t="str">
        <x:v>Mixed-gas and energy gate fail</x:v>
      </x:c>
      <x:c r="L10915" s="27" t="str">
        <x:v>Water and heat recovery</x:v>
      </x:c>
      <x:c r="M10915" s="27" t="str">
        <x:v>HHO is consumed and an alternator-fed loop is energy-negative</x:v>
      </x:c>
    </x:row>
    <x:row r="10916">
      <x:c r="A10916" s="27" t="str">
        <x:v>X07132</x:v>
      </x:c>
      <x:c r="B10916" s="27" t="str">
        <x:v>Diesel</x:v>
      </x:c>
      <x:c r="C10916" s="27" t="str">
        <x:v>Onboard mixed HHO</x:v>
      </x:c>
      <x:c r="D10916" s="27" t="str">
        <x:v>HCl electrolysis</x:v>
      </x:c>
      <x:c r="E10916" s="27" t="str">
        <x:v>Plain-water Bubble Butt</x:v>
      </x:c>
      <x:c r="F10916" s="27" t="str">
        <x:v>Sodium-ion</x:v>
      </x:c>
      <x:c r="G10916" s="27" t="str">
        <x:v>CO2 to methane</x:v>
      </x:c>
      <x:c r="H10916" s="27" t="str">
        <x:v>Reject</x:v>
      </x:c>
      <x:c r="I10916" s="27" t="str">
        <x:v>Vehicle linked</x:v>
      </x:c>
      <x:c r="J10916" s="28" t="n">
        <x:v>1</x:v>
      </x:c>
      <x:c r="K10916" s="27" t="str">
        <x:v>Mixed-gas and energy gate fail</x:v>
      </x:c>
      <x:c r="L10916" s="27" t="str">
        <x:v>Carbon-to-fuel loop</x:v>
      </x:c>
      <x:c r="M10916" s="27" t="str">
        <x:v>HHO is consumed and an alternator-fed loop is energy-negative; CO2 product needs reactive capture and regeneration</x:v>
      </x:c>
    </x:row>
    <x:row r="10917">
      <x:c r="A10917" s="27" t="str">
        <x:v>X07133</x:v>
      </x:c>
      <x:c r="B10917" s="27" t="str">
        <x:v>Diesel</x:v>
      </x:c>
      <x:c r="C10917" s="27" t="str">
        <x:v>Onboard mixed HHO</x:v>
      </x:c>
      <x:c r="D10917" s="27" t="str">
        <x:v>HCl electrolysis</x:v>
      </x:c>
      <x:c r="E10917" s="27" t="str">
        <x:v>Plain-water Bubble Butt</x:v>
      </x:c>
      <x:c r="F10917" s="27" t="str">
        <x:v>Sodium-ion</x:v>
      </x:c>
      <x:c r="G10917" s="27" t="str">
        <x:v>CO2 to methanol</x:v>
      </x:c>
      <x:c r="H10917" s="27" t="str">
        <x:v>Reject</x:v>
      </x:c>
      <x:c r="I10917" s="27" t="str">
        <x:v>Vehicle linked</x:v>
      </x:c>
      <x:c r="J10917" s="28" t="n">
        <x:v>1</x:v>
      </x:c>
      <x:c r="K10917" s="27" t="str">
        <x:v>Mixed-gas and energy gate fail</x:v>
      </x:c>
      <x:c r="L10917" s="27" t="str">
        <x:v>Carbon-to-fuel loop</x:v>
      </x:c>
      <x:c r="M10917" s="27" t="str">
        <x:v>HHO is consumed and an alternator-fed loop is energy-negative; CO2 product needs reactive capture and regeneration</x:v>
      </x:c>
    </x:row>
    <x:row r="10918">
      <x:c r="A10918" s="27" t="str">
        <x:v>X07134</x:v>
      </x:c>
      <x:c r="B10918" s="27" t="str">
        <x:v>Diesel</x:v>
      </x:c>
      <x:c r="C10918" s="27" t="str">
        <x:v>Onboard mixed HHO</x:v>
      </x:c>
      <x:c r="D10918" s="27" t="str">
        <x:v>HCl electrolysis</x:v>
      </x:c>
      <x:c r="E10918" s="27" t="str">
        <x:v>Plain-water Bubble Butt</x:v>
      </x:c>
      <x:c r="F10918" s="27" t="str">
        <x:v>Sodium-ion</x:v>
      </x:c>
      <x:c r="G10918" s="27" t="str">
        <x:v>CO2 to DME</x:v>
      </x:c>
      <x:c r="H10918" s="27" t="str">
        <x:v>Reject</x:v>
      </x:c>
      <x:c r="I10918" s="27" t="str">
        <x:v>Vehicle linked</x:v>
      </x:c>
      <x:c r="J10918" s="28" t="n">
        <x:v>1</x:v>
      </x:c>
      <x:c r="K10918" s="27" t="str">
        <x:v>Mixed-gas and energy gate fail</x:v>
      </x:c>
      <x:c r="L10918" s="27" t="str">
        <x:v>Carbon-to-fuel loop</x:v>
      </x:c>
      <x:c r="M10918" s="27" t="str">
        <x:v>HHO is consumed and an alternator-fed loop is energy-negative; CO2 product needs reactive capture and regeneration</x:v>
      </x:c>
    </x:row>
    <x:row r="10919">
      <x:c r="A10919" s="27" t="str">
        <x:v>X07135</x:v>
      </x:c>
      <x:c r="B10919" s="27" t="str">
        <x:v>Diesel</x:v>
      </x:c>
      <x:c r="C10919" s="27" t="str">
        <x:v>Onboard mixed HHO</x:v>
      </x:c>
      <x:c r="D10919" s="27" t="str">
        <x:v>HCl electrolysis</x:v>
      </x:c>
      <x:c r="E10919" s="27" t="str">
        <x:v>Plain-water Bubble Butt</x:v>
      </x:c>
      <x:c r="F10919" s="27" t="str">
        <x:v>Sodium-ion</x:v>
      </x:c>
      <x:c r="G10919" s="27" t="str">
        <x:v>Captured PM research only</x:v>
      </x:c>
      <x:c r="H10919" s="27" t="str">
        <x:v>Reject</x:v>
      </x:c>
      <x:c r="I10919" s="27" t="str">
        <x:v>Vehicle linked</x:v>
      </x:c>
      <x:c r="J10919" s="28" t="n">
        <x:v>1</x:v>
      </x:c>
      <x:c r="K10919" s="27" t="str">
        <x:v>Mixed-gas and energy gate fail</x:v>
      </x:c>
      <x:c r="L10919" s="27" t="str">
        <x:v>Pollutant characterization</x:v>
      </x:c>
      <x:c r="M10919" s="27" t="str">
        <x:v>HHO is consumed and an alternator-fed loop is energy-negative</x:v>
      </x:c>
    </x:row>
    <x:row r="10920">
      <x:c r="A10920" s="27" t="str">
        <x:v>X07136</x:v>
      </x:c>
      <x:c r="B10920" s="27" t="str">
        <x:v>Diesel</x:v>
      </x:c>
      <x:c r="C10920" s="27" t="str">
        <x:v>Onboard mixed HHO</x:v>
      </x:c>
      <x:c r="D10920" s="27" t="str">
        <x:v>HCl electrolysis</x:v>
      </x:c>
      <x:c r="E10920" s="27" t="str">
        <x:v>Plain-water Bubble Butt</x:v>
      </x:c>
      <x:c r="F10920" s="27" t="str">
        <x:v>H2-O2 RFC</x:v>
      </x:c>
      <x:c r="G10920" s="27" t="str">
        <x:v>Recovered water and heat</x:v>
      </x:c>
      <x:c r="H10920" s="27" t="str">
        <x:v>Reject</x:v>
      </x:c>
      <x:c r="I10920" s="27" t="str">
        <x:v>Vehicle linked</x:v>
      </x:c>
      <x:c r="J10920" s="28" t="n">
        <x:v>1</x:v>
      </x:c>
      <x:c r="K10920" s="27" t="str">
        <x:v>Mixed-gas and energy gate fail</x:v>
      </x:c>
      <x:c r="L10920" s="27" t="str">
        <x:v>Water and heat recovery</x:v>
      </x:c>
      <x:c r="M10920" s="27" t="str">
        <x:v>HHO is consumed and an alternator-fed loop is energy-negative; H2-O2 storage lacks matching water electrolysis products</x:v>
      </x:c>
    </x:row>
    <x:row r="10921">
      <x:c r="A10921" s="27" t="str">
        <x:v>X07137</x:v>
      </x:c>
      <x:c r="B10921" s="27" t="str">
        <x:v>Diesel</x:v>
      </x:c>
      <x:c r="C10921" s="27" t="str">
        <x:v>Onboard mixed HHO</x:v>
      </x:c>
      <x:c r="D10921" s="27" t="str">
        <x:v>HCl electrolysis</x:v>
      </x:c>
      <x:c r="E10921" s="27" t="str">
        <x:v>Plain-water Bubble Butt</x:v>
      </x:c>
      <x:c r="F10921" s="27" t="str">
        <x:v>H2-O2 RFC</x:v>
      </x:c>
      <x:c r="G10921" s="27" t="str">
        <x:v>CO2 to methane</x:v>
      </x:c>
      <x:c r="H10921" s="27" t="str">
        <x:v>Reject</x:v>
      </x:c>
      <x:c r="I10921" s="27" t="str">
        <x:v>Vehicle linked</x:v>
      </x:c>
      <x:c r="J10921" s="28" t="n">
        <x:v>1</x:v>
      </x:c>
      <x:c r="K10921" s="27" t="str">
        <x:v>Mixed-gas and energy gate fail</x:v>
      </x:c>
      <x:c r="L10921" s="27" t="str">
        <x:v>Carbon-to-fuel loop</x:v>
      </x:c>
      <x:c r="M10921" s="27" t="str">
        <x:v>HHO is consumed and an alternator-fed loop is energy-negative; CO2 product needs reactive capture and regeneration; H2-O2 storage lacks matching water electrolysis products</x:v>
      </x:c>
    </x:row>
    <x:row r="10922">
      <x:c r="A10922" s="27" t="str">
        <x:v>X07138</x:v>
      </x:c>
      <x:c r="B10922" s="27" t="str">
        <x:v>Diesel</x:v>
      </x:c>
      <x:c r="C10922" s="27" t="str">
        <x:v>Onboard mixed HHO</x:v>
      </x:c>
      <x:c r="D10922" s="27" t="str">
        <x:v>HCl electrolysis</x:v>
      </x:c>
      <x:c r="E10922" s="27" t="str">
        <x:v>Plain-water Bubble Butt</x:v>
      </x:c>
      <x:c r="F10922" s="27" t="str">
        <x:v>H2-O2 RFC</x:v>
      </x:c>
      <x:c r="G10922" s="27" t="str">
        <x:v>CO2 to methanol</x:v>
      </x:c>
      <x:c r="H10922" s="27" t="str">
        <x:v>Reject</x:v>
      </x:c>
      <x:c r="I10922" s="27" t="str">
        <x:v>Vehicle linked</x:v>
      </x:c>
      <x:c r="J10922" s="28" t="n">
        <x:v>1</x:v>
      </x:c>
      <x:c r="K10922" s="27" t="str">
        <x:v>Mixed-gas and energy gate fail</x:v>
      </x:c>
      <x:c r="L10922" s="27" t="str">
        <x:v>Carbon-to-fuel loop</x:v>
      </x:c>
      <x:c r="M10922" s="27" t="str">
        <x:v>HHO is consumed and an alternator-fed loop is energy-negative; CO2 product needs reactive capture and regeneration; H2-O2 storage lacks matching water electrolysis products</x:v>
      </x:c>
    </x:row>
    <x:row r="10923">
      <x:c r="A10923" s="27" t="str">
        <x:v>X07139</x:v>
      </x:c>
      <x:c r="B10923" s="27" t="str">
        <x:v>Diesel</x:v>
      </x:c>
      <x:c r="C10923" s="27" t="str">
        <x:v>Onboard mixed HHO</x:v>
      </x:c>
      <x:c r="D10923" s="27" t="str">
        <x:v>HCl electrolysis</x:v>
      </x:c>
      <x:c r="E10923" s="27" t="str">
        <x:v>Plain-water Bubble Butt</x:v>
      </x:c>
      <x:c r="F10923" s="27" t="str">
        <x:v>H2-O2 RFC</x:v>
      </x:c>
      <x:c r="G10923" s="27" t="str">
        <x:v>CO2 to DME</x:v>
      </x:c>
      <x:c r="H10923" s="27" t="str">
        <x:v>Reject</x:v>
      </x:c>
      <x:c r="I10923" s="27" t="str">
        <x:v>Vehicle linked</x:v>
      </x:c>
      <x:c r="J10923" s="28" t="n">
        <x:v>1</x:v>
      </x:c>
      <x:c r="K10923" s="27" t="str">
        <x:v>Mixed-gas and energy gate fail</x:v>
      </x:c>
      <x:c r="L10923" s="27" t="str">
        <x:v>Carbon-to-fuel loop</x:v>
      </x:c>
      <x:c r="M10923" s="27" t="str">
        <x:v>HHO is consumed and an alternator-fed loop is energy-negative; CO2 product needs reactive capture and regeneration; H2-O2 storage lacks matching water electrolysis products</x:v>
      </x:c>
    </x:row>
    <x:row r="10924">
      <x:c r="A10924" s="27" t="str">
        <x:v>X07140</x:v>
      </x:c>
      <x:c r="B10924" s="27" t="str">
        <x:v>Diesel</x:v>
      </x:c>
      <x:c r="C10924" s="27" t="str">
        <x:v>Onboard mixed HHO</x:v>
      </x:c>
      <x:c r="D10924" s="27" t="str">
        <x:v>HCl electrolysis</x:v>
      </x:c>
      <x:c r="E10924" s="27" t="str">
        <x:v>Plain-water Bubble Butt</x:v>
      </x:c>
      <x:c r="F10924" s="27" t="str">
        <x:v>H2-O2 RFC</x:v>
      </x:c>
      <x:c r="G10924" s="27" t="str">
        <x:v>Captured PM research only</x:v>
      </x:c>
      <x:c r="H10924" s="27" t="str">
        <x:v>Reject</x:v>
      </x:c>
      <x:c r="I10924" s="27" t="str">
        <x:v>Vehicle linked</x:v>
      </x:c>
      <x:c r="J10924" s="28" t="n">
        <x:v>1</x:v>
      </x:c>
      <x:c r="K10924" s="27" t="str">
        <x:v>Mixed-gas and energy gate fail</x:v>
      </x:c>
      <x:c r="L10924" s="27" t="str">
        <x:v>Pollutant characterization</x:v>
      </x:c>
      <x:c r="M10924" s="27" t="str">
        <x:v>HHO is consumed and an alternator-fed loop is energy-negative; H2-O2 storage lacks matching water electrolysis products</x:v>
      </x:c>
    </x:row>
    <x:row r="10925">
      <x:c r="A10925" s="27" t="str">
        <x:v>X07141</x:v>
      </x:c>
      <x:c r="B10925" s="27" t="str">
        <x:v>Diesel</x:v>
      </x:c>
      <x:c r="C10925" s="27" t="str">
        <x:v>Onboard mixed HHO</x:v>
      </x:c>
      <x:c r="D10925" s="27" t="str">
        <x:v>HCl electrolysis</x:v>
      </x:c>
      <x:c r="E10925" s="27" t="str">
        <x:v>Plain-water Bubble Butt</x:v>
      </x:c>
      <x:c r="F10925" s="27" t="str">
        <x:v>H2-Cl2 RFC</x:v>
      </x:c>
      <x:c r="G10925" s="27" t="str">
        <x:v>Recovered water and heat</x:v>
      </x:c>
      <x:c r="H10925" s="27" t="str">
        <x:v>Reject</x:v>
      </x:c>
      <x:c r="I10925" s="27" t="str">
        <x:v>Vehicle linked</x:v>
      </x:c>
      <x:c r="J10925" s="28" t="n">
        <x:v>1</x:v>
      </x:c>
      <x:c r="K10925" s="27" t="str">
        <x:v>Chlorine or lithium onboard gate fail</x:v>
      </x:c>
      <x:c r="L10925" s="27" t="str">
        <x:v>Water and heat recovery</x:v>
      </x:c>
      <x:c r="M10925" s="27" t="str">
        <x:v>HHO is consumed and an alternator-fed loop is energy-negative; Chlorine or lithium inventory is not accepted in the vehicle module</x:v>
      </x:c>
    </x:row>
    <x:row r="10926">
      <x:c r="A10926" s="27" t="str">
        <x:v>X07142</x:v>
      </x:c>
      <x:c r="B10926" s="27" t="str">
        <x:v>Diesel</x:v>
      </x:c>
      <x:c r="C10926" s="27" t="str">
        <x:v>Onboard mixed HHO</x:v>
      </x:c>
      <x:c r="D10926" s="27" t="str">
        <x:v>HCl electrolysis</x:v>
      </x:c>
      <x:c r="E10926" s="27" t="str">
        <x:v>Plain-water Bubble Butt</x:v>
      </x:c>
      <x:c r="F10926" s="27" t="str">
        <x:v>H2-Cl2 RFC</x:v>
      </x:c>
      <x:c r="G10926" s="27" t="str">
        <x:v>CO2 to methane</x:v>
      </x:c>
      <x:c r="H10926" s="27" t="str">
        <x:v>Reject</x:v>
      </x:c>
      <x:c r="I10926" s="27" t="str">
        <x:v>Vehicle linked</x:v>
      </x:c>
      <x:c r="J10926" s="28" t="n">
        <x:v>1</x:v>
      </x:c>
      <x:c r="K10926" s="27" t="str">
        <x:v>Chlorine or lithium onboard gate fail</x:v>
      </x:c>
      <x:c r="L10926" s="27" t="str">
        <x:v>Carbon-to-fuel loop</x:v>
      </x:c>
      <x:c r="M10926" s="27" t="str">
        <x:v>HHO is consumed and an alternator-fed loop is energy-negative; CO2 product needs reactive capture and regeneration; Chlorine or lithium inventory is not accepted in the vehicle module</x:v>
      </x:c>
    </x:row>
    <x:row r="10927">
      <x:c r="A10927" s="27" t="str">
        <x:v>X07143</x:v>
      </x:c>
      <x:c r="B10927" s="27" t="str">
        <x:v>Diesel</x:v>
      </x:c>
      <x:c r="C10927" s="27" t="str">
        <x:v>Onboard mixed HHO</x:v>
      </x:c>
      <x:c r="D10927" s="27" t="str">
        <x:v>HCl electrolysis</x:v>
      </x:c>
      <x:c r="E10927" s="27" t="str">
        <x:v>Plain-water Bubble Butt</x:v>
      </x:c>
      <x:c r="F10927" s="27" t="str">
        <x:v>H2-Cl2 RFC</x:v>
      </x:c>
      <x:c r="G10927" s="27" t="str">
        <x:v>CO2 to methanol</x:v>
      </x:c>
      <x:c r="H10927" s="27" t="str">
        <x:v>Reject</x:v>
      </x:c>
      <x:c r="I10927" s="27" t="str">
        <x:v>Vehicle linked</x:v>
      </x:c>
      <x:c r="J10927" s="28" t="n">
        <x:v>1</x:v>
      </x:c>
      <x:c r="K10927" s="27" t="str">
        <x:v>Chlorine or lithium onboard gate fail</x:v>
      </x:c>
      <x:c r="L10927" s="27" t="str">
        <x:v>Carbon-to-fuel loop</x:v>
      </x:c>
      <x:c r="M10927" s="27" t="str">
        <x:v>HHO is consumed and an alternator-fed loop is energy-negative; CO2 product needs reactive capture and regeneration; Chlorine or lithium inventory is not accepted in the vehicle module</x:v>
      </x:c>
    </x:row>
    <x:row r="10928">
      <x:c r="A10928" s="27" t="str">
        <x:v>X07144</x:v>
      </x:c>
      <x:c r="B10928" s="27" t="str">
        <x:v>Diesel</x:v>
      </x:c>
      <x:c r="C10928" s="27" t="str">
        <x:v>Onboard mixed HHO</x:v>
      </x:c>
      <x:c r="D10928" s="27" t="str">
        <x:v>HCl electrolysis</x:v>
      </x:c>
      <x:c r="E10928" s="27" t="str">
        <x:v>Plain-water Bubble Butt</x:v>
      </x:c>
      <x:c r="F10928" s="27" t="str">
        <x:v>H2-Cl2 RFC</x:v>
      </x:c>
      <x:c r="G10928" s="27" t="str">
        <x:v>CO2 to DME</x:v>
      </x:c>
      <x:c r="H10928" s="27" t="str">
        <x:v>Reject</x:v>
      </x:c>
      <x:c r="I10928" s="27" t="str">
        <x:v>Vehicle linked</x:v>
      </x:c>
      <x:c r="J10928" s="28" t="n">
        <x:v>1</x:v>
      </x:c>
      <x:c r="K10928" s="27" t="str">
        <x:v>Chlorine or lithium onboard gate fail</x:v>
      </x:c>
      <x:c r="L10928" s="27" t="str">
        <x:v>Carbon-to-fuel loop</x:v>
      </x:c>
      <x:c r="M10928" s="27" t="str">
        <x:v>HHO is consumed and an alternator-fed loop is energy-negative; CO2 product needs reactive capture and regeneration; Chlorine or lithium inventory is not accepted in the vehicle module</x:v>
      </x:c>
    </x:row>
    <x:row r="10929">
      <x:c r="A10929" s="27" t="str">
        <x:v>X07145</x:v>
      </x:c>
      <x:c r="B10929" s="27" t="str">
        <x:v>Diesel</x:v>
      </x:c>
      <x:c r="C10929" s="27" t="str">
        <x:v>Onboard mixed HHO</x:v>
      </x:c>
      <x:c r="D10929" s="27" t="str">
        <x:v>HCl electrolysis</x:v>
      </x:c>
      <x:c r="E10929" s="27" t="str">
        <x:v>Plain-water Bubble Butt</x:v>
      </x:c>
      <x:c r="F10929" s="27" t="str">
        <x:v>H2-Cl2 RFC</x:v>
      </x:c>
      <x:c r="G10929" s="27" t="str">
        <x:v>Captured PM research only</x:v>
      </x:c>
      <x:c r="H10929" s="27" t="str">
        <x:v>Reject</x:v>
      </x:c>
      <x:c r="I10929" s="27" t="str">
        <x:v>Vehicle linked</x:v>
      </x:c>
      <x:c r="J10929" s="28" t="n">
        <x:v>1</x:v>
      </x:c>
      <x:c r="K10929" s="27" t="str">
        <x:v>Chlorine or lithium onboard gate fail</x:v>
      </x:c>
      <x:c r="L10929" s="27" t="str">
        <x:v>Pollutant characterization</x:v>
      </x:c>
      <x:c r="M10929" s="27" t="str">
        <x:v>HHO is consumed and an alternator-fed loop is energy-negative; Chlorine or lithium inventory is not accepted in the vehicle module</x:v>
      </x:c>
    </x:row>
    <x:row r="10930">
      <x:c r="A10930" s="27" t="str">
        <x:v>X07146</x:v>
      </x:c>
      <x:c r="B10930" s="27" t="str">
        <x:v>Diesel</x:v>
      </x:c>
      <x:c r="C10930" s="27" t="str">
        <x:v>Onboard mixed HHO</x:v>
      </x:c>
      <x:c r="D10930" s="27" t="str">
        <x:v>HCl electrolysis</x:v>
      </x:c>
      <x:c r="E10930" s="27" t="str">
        <x:v>Plain-water Bubble Butt</x:v>
      </x:c>
      <x:c r="F10930" s="27" t="str">
        <x:v>Li-Cl2</x:v>
      </x:c>
      <x:c r="G10930" s="27" t="str">
        <x:v>Recovered water and heat</x:v>
      </x:c>
      <x:c r="H10930" s="27" t="str">
        <x:v>Reject</x:v>
      </x:c>
      <x:c r="I10930" s="27" t="str">
        <x:v>Vehicle linked</x:v>
      </x:c>
      <x:c r="J10930" s="28" t="n">
        <x:v>1</x:v>
      </x:c>
      <x:c r="K10930" s="27" t="str">
        <x:v>Chlorine or lithium onboard gate fail</x:v>
      </x:c>
      <x:c r="L10930" s="27" t="str">
        <x:v>Water and heat recovery</x:v>
      </x:c>
      <x:c r="M10930" s="27" t="str">
        <x:v>HHO is consumed and an alternator-fed loop is energy-negative; Li-Cl2 storage lacks molten LiCl regeneration; Chlorine or lithium inventory is not accepted in the vehicle module</x:v>
      </x:c>
    </x:row>
    <x:row r="10931">
      <x:c r="A10931" s="27" t="str">
        <x:v>X07147</x:v>
      </x:c>
      <x:c r="B10931" s="27" t="str">
        <x:v>Diesel</x:v>
      </x:c>
      <x:c r="C10931" s="27" t="str">
        <x:v>Onboard mixed HHO</x:v>
      </x:c>
      <x:c r="D10931" s="27" t="str">
        <x:v>HCl electrolysis</x:v>
      </x:c>
      <x:c r="E10931" s="27" t="str">
        <x:v>Plain-water Bubble Butt</x:v>
      </x:c>
      <x:c r="F10931" s="27" t="str">
        <x:v>Li-Cl2</x:v>
      </x:c>
      <x:c r="G10931" s="27" t="str">
        <x:v>CO2 to methane</x:v>
      </x:c>
      <x:c r="H10931" s="27" t="str">
        <x:v>Reject</x:v>
      </x:c>
      <x:c r="I10931" s="27" t="str">
        <x:v>Vehicle linked</x:v>
      </x:c>
      <x:c r="J10931" s="28" t="n">
        <x:v>1</x:v>
      </x:c>
      <x:c r="K10931" s="27" t="str">
        <x:v>Chlorine or lithium onboard gate fail</x:v>
      </x:c>
      <x:c r="L10931" s="27" t="str">
        <x:v>Carbon-to-fuel loop</x:v>
      </x:c>
      <x:c r="M10931" s="27" t="str">
        <x:v>HHO is consumed and an alternator-fed loop is energy-negative; CO2 product needs reactive capture and regeneration; Li-Cl2 storage lacks molten LiCl regeneration; Chlorine or lithium inventory is not accepted in the vehicle module</x:v>
      </x:c>
    </x:row>
    <x:row r="10932">
      <x:c r="A10932" s="27" t="str">
        <x:v>X07148</x:v>
      </x:c>
      <x:c r="B10932" s="27" t="str">
        <x:v>Diesel</x:v>
      </x:c>
      <x:c r="C10932" s="27" t="str">
        <x:v>Onboard mixed HHO</x:v>
      </x:c>
      <x:c r="D10932" s="27" t="str">
        <x:v>HCl electrolysis</x:v>
      </x:c>
      <x:c r="E10932" s="27" t="str">
        <x:v>Plain-water Bubble Butt</x:v>
      </x:c>
      <x:c r="F10932" s="27" t="str">
        <x:v>Li-Cl2</x:v>
      </x:c>
      <x:c r="G10932" s="27" t="str">
        <x:v>CO2 to methanol</x:v>
      </x:c>
      <x:c r="H10932" s="27" t="str">
        <x:v>Reject</x:v>
      </x:c>
      <x:c r="I10932" s="27" t="str">
        <x:v>Vehicle linked</x:v>
      </x:c>
      <x:c r="J10932" s="28" t="n">
        <x:v>1</x:v>
      </x:c>
      <x:c r="K10932" s="27" t="str">
        <x:v>Chlorine or lithium onboard gate fail</x:v>
      </x:c>
      <x:c r="L10932" s="27" t="str">
        <x:v>Carbon-to-fuel loop</x:v>
      </x:c>
      <x:c r="M10932" s="27" t="str">
        <x:v>HHO is consumed and an alternator-fed loop is energy-negative; CO2 product needs reactive capture and regeneration; Li-Cl2 storage lacks molten LiCl regeneration; Chlorine or lithium inventory is not accepted in the vehicle module</x:v>
      </x:c>
    </x:row>
    <x:row r="10933">
      <x:c r="A10933" s="27" t="str">
        <x:v>X07149</x:v>
      </x:c>
      <x:c r="B10933" s="27" t="str">
        <x:v>Diesel</x:v>
      </x:c>
      <x:c r="C10933" s="27" t="str">
        <x:v>Onboard mixed HHO</x:v>
      </x:c>
      <x:c r="D10933" s="27" t="str">
        <x:v>HCl electrolysis</x:v>
      </x:c>
      <x:c r="E10933" s="27" t="str">
        <x:v>Plain-water Bubble Butt</x:v>
      </x:c>
      <x:c r="F10933" s="27" t="str">
        <x:v>Li-Cl2</x:v>
      </x:c>
      <x:c r="G10933" s="27" t="str">
        <x:v>CO2 to DME</x:v>
      </x:c>
      <x:c r="H10933" s="27" t="str">
        <x:v>Reject</x:v>
      </x:c>
      <x:c r="I10933" s="27" t="str">
        <x:v>Vehicle linked</x:v>
      </x:c>
      <x:c r="J10933" s="28" t="n">
        <x:v>1</x:v>
      </x:c>
      <x:c r="K10933" s="27" t="str">
        <x:v>Chlorine or lithium onboard gate fail</x:v>
      </x:c>
      <x:c r="L10933" s="27" t="str">
        <x:v>Carbon-to-fuel loop</x:v>
      </x:c>
      <x:c r="M10933" s="27" t="str">
        <x:v>HHO is consumed and an alternator-fed loop is energy-negative; CO2 product needs reactive capture and regeneration; Li-Cl2 storage lacks molten LiCl regeneration; Chlorine or lithium inventory is not accepted in the vehicle module</x:v>
      </x:c>
    </x:row>
    <x:row r="10934">
      <x:c r="A10934" s="27" t="str">
        <x:v>X07150</x:v>
      </x:c>
      <x:c r="B10934" s="27" t="str">
        <x:v>Diesel</x:v>
      </x:c>
      <x:c r="C10934" s="27" t="str">
        <x:v>Onboard mixed HHO</x:v>
      </x:c>
      <x:c r="D10934" s="27" t="str">
        <x:v>HCl electrolysis</x:v>
      </x:c>
      <x:c r="E10934" s="27" t="str">
        <x:v>Plain-water Bubble Butt</x:v>
      </x:c>
      <x:c r="F10934" s="27" t="str">
        <x:v>Li-Cl2</x:v>
      </x:c>
      <x:c r="G10934" s="27" t="str">
        <x:v>Captured PM research only</x:v>
      </x:c>
      <x:c r="H10934" s="27" t="str">
        <x:v>Reject</x:v>
      </x:c>
      <x:c r="I10934" s="27" t="str">
        <x:v>Vehicle linked</x:v>
      </x:c>
      <x:c r="J10934" s="28" t="n">
        <x:v>1</x:v>
      </x:c>
      <x:c r="K10934" s="27" t="str">
        <x:v>Chlorine or lithium onboard gate fail</x:v>
      </x:c>
      <x:c r="L10934" s="27" t="str">
        <x:v>Pollutant characterization</x:v>
      </x:c>
      <x:c r="M10934" s="27" t="str">
        <x:v>HHO is consumed and an alternator-fed loop is energy-negative; Li-Cl2 storage lacks molten LiCl regeneration; Chlorine or lithium inventory is not accepted in the vehicle module</x:v>
      </x:c>
    </x:row>
    <x:row r="10935">
      <x:c r="A10935" s="27" t="str">
        <x:v>X07151</x:v>
      </x:c>
      <x:c r="B10935" s="27" t="str">
        <x:v>Diesel</x:v>
      </x:c>
      <x:c r="C10935" s="27" t="str">
        <x:v>Onboard mixed HHO</x:v>
      </x:c>
      <x:c r="D10935" s="27" t="str">
        <x:v>HCl electrolysis</x:v>
      </x:c>
      <x:c r="E10935" s="27" t="str">
        <x:v>Reactive onboard Bubble Butt</x:v>
      </x:c>
      <x:c r="F10935" s="27" t="str">
        <x:v>LFP</x:v>
      </x:c>
      <x:c r="G10935" s="27" t="str">
        <x:v>Recovered water and heat</x:v>
      </x:c>
      <x:c r="H10935" s="27" t="str">
        <x:v>Reject</x:v>
      </x:c>
      <x:c r="I10935" s="27" t="str">
        <x:v>Vehicle linked</x:v>
      </x:c>
      <x:c r="J10935" s="28" t="n">
        <x:v>1</x:v>
      </x:c>
      <x:c r="K10935" s="27" t="str">
        <x:v>Mixed-gas and energy gate fail</x:v>
      </x:c>
      <x:c r="L10935" s="27" t="str">
        <x:v>Water and heat recovery</x:v>
      </x:c>
      <x:c r="M10935" s="27" t="str">
        <x:v>HHO is consumed and an alternator-fed loop is energy-negative</x:v>
      </x:c>
    </x:row>
    <x:row r="10936">
      <x:c r="A10936" s="27" t="str">
        <x:v>X07152</x:v>
      </x:c>
      <x:c r="B10936" s="27" t="str">
        <x:v>Diesel</x:v>
      </x:c>
      <x:c r="C10936" s="27" t="str">
        <x:v>Onboard mixed HHO</x:v>
      </x:c>
      <x:c r="D10936" s="27" t="str">
        <x:v>HCl electrolysis</x:v>
      </x:c>
      <x:c r="E10936" s="27" t="str">
        <x:v>Reactive onboard Bubble Butt</x:v>
      </x:c>
      <x:c r="F10936" s="27" t="str">
        <x:v>LFP</x:v>
      </x:c>
      <x:c r="G10936" s="27" t="str">
        <x:v>CO2 to methane</x:v>
      </x:c>
      <x:c r="H10936" s="27" t="str">
        <x:v>Reject</x:v>
      </x:c>
      <x:c r="I10936" s="27" t="str">
        <x:v>Vehicle linked</x:v>
      </x:c>
      <x:c r="J10936" s="28" t="n">
        <x:v>1</x:v>
      </x:c>
      <x:c r="K10936" s="27" t="str">
        <x:v>Mixed-gas and energy gate fail</x:v>
      </x:c>
      <x:c r="L10936" s="27" t="str">
        <x:v>Carbon-to-fuel loop</x:v>
      </x:c>
      <x:c r="M10936" s="27" t="str">
        <x:v>HHO is consumed and an alternator-fed loop is energy-negative</x:v>
      </x:c>
    </x:row>
    <x:row r="10937">
      <x:c r="A10937" s="27" t="str">
        <x:v>X07153</x:v>
      </x:c>
      <x:c r="B10937" s="27" t="str">
        <x:v>Diesel</x:v>
      </x:c>
      <x:c r="C10937" s="27" t="str">
        <x:v>Onboard mixed HHO</x:v>
      </x:c>
      <x:c r="D10937" s="27" t="str">
        <x:v>HCl electrolysis</x:v>
      </x:c>
      <x:c r="E10937" s="27" t="str">
        <x:v>Reactive onboard Bubble Butt</x:v>
      </x:c>
      <x:c r="F10937" s="27" t="str">
        <x:v>LFP</x:v>
      </x:c>
      <x:c r="G10937" s="27" t="str">
        <x:v>CO2 to methanol</x:v>
      </x:c>
      <x:c r="H10937" s="27" t="str">
        <x:v>Reject</x:v>
      </x:c>
      <x:c r="I10937" s="27" t="str">
        <x:v>Vehicle linked</x:v>
      </x:c>
      <x:c r="J10937" s="28" t="n">
        <x:v>1</x:v>
      </x:c>
      <x:c r="K10937" s="27" t="str">
        <x:v>Mixed-gas and energy gate fail</x:v>
      </x:c>
      <x:c r="L10937" s="27" t="str">
        <x:v>Carbon-to-fuel loop</x:v>
      </x:c>
      <x:c r="M10937" s="27" t="str">
        <x:v>HHO is consumed and an alternator-fed loop is energy-negative</x:v>
      </x:c>
    </x:row>
    <x:row r="10938">
      <x:c r="A10938" s="27" t="str">
        <x:v>X07154</x:v>
      </x:c>
      <x:c r="B10938" s="27" t="str">
        <x:v>Diesel</x:v>
      </x:c>
      <x:c r="C10938" s="27" t="str">
        <x:v>Onboard mixed HHO</x:v>
      </x:c>
      <x:c r="D10938" s="27" t="str">
        <x:v>HCl electrolysis</x:v>
      </x:c>
      <x:c r="E10938" s="27" t="str">
        <x:v>Reactive onboard Bubble Butt</x:v>
      </x:c>
      <x:c r="F10938" s="27" t="str">
        <x:v>LFP</x:v>
      </x:c>
      <x:c r="G10938" s="27" t="str">
        <x:v>CO2 to DME</x:v>
      </x:c>
      <x:c r="H10938" s="27" t="str">
        <x:v>Reject</x:v>
      </x:c>
      <x:c r="I10938" s="27" t="str">
        <x:v>Vehicle linked</x:v>
      </x:c>
      <x:c r="J10938" s="28" t="n">
        <x:v>1</x:v>
      </x:c>
      <x:c r="K10938" s="27" t="str">
        <x:v>Mixed-gas and energy gate fail</x:v>
      </x:c>
      <x:c r="L10938" s="27" t="str">
        <x:v>Carbon-to-fuel loop</x:v>
      </x:c>
      <x:c r="M10938" s="27" t="str">
        <x:v>HHO is consumed and an alternator-fed loop is energy-negative</x:v>
      </x:c>
    </x:row>
    <x:row r="10939">
      <x:c r="A10939" s="27" t="str">
        <x:v>X07155</x:v>
      </x:c>
      <x:c r="B10939" s="27" t="str">
        <x:v>Diesel</x:v>
      </x:c>
      <x:c r="C10939" s="27" t="str">
        <x:v>Onboard mixed HHO</x:v>
      </x:c>
      <x:c r="D10939" s="27" t="str">
        <x:v>HCl electrolysis</x:v>
      </x:c>
      <x:c r="E10939" s="27" t="str">
        <x:v>Reactive onboard Bubble Butt</x:v>
      </x:c>
      <x:c r="F10939" s="27" t="str">
        <x:v>LFP</x:v>
      </x:c>
      <x:c r="G10939" s="27" t="str">
        <x:v>Captured PM research only</x:v>
      </x:c>
      <x:c r="H10939" s="27" t="str">
        <x:v>Reject</x:v>
      </x:c>
      <x:c r="I10939" s="27" t="str">
        <x:v>Vehicle linked</x:v>
      </x:c>
      <x:c r="J10939" s="28" t="n">
        <x:v>1</x:v>
      </x:c>
      <x:c r="K10939" s="27" t="str">
        <x:v>Mixed-gas and energy gate fail</x:v>
      </x:c>
      <x:c r="L10939" s="27" t="str">
        <x:v>Pollutant characterization</x:v>
      </x:c>
      <x:c r="M10939" s="27" t="str">
        <x:v>HHO is consumed and an alternator-fed loop is energy-negative</x:v>
      </x:c>
    </x:row>
    <x:row r="10940">
      <x:c r="A10940" s="27" t="str">
        <x:v>X07156</x:v>
      </x:c>
      <x:c r="B10940" s="27" t="str">
        <x:v>Diesel</x:v>
      </x:c>
      <x:c r="C10940" s="27" t="str">
        <x:v>Onboard mixed HHO</x:v>
      </x:c>
      <x:c r="D10940" s="27" t="str">
        <x:v>HCl electrolysis</x:v>
      </x:c>
      <x:c r="E10940" s="27" t="str">
        <x:v>Reactive onboard Bubble Butt</x:v>
      </x:c>
      <x:c r="F10940" s="27" t="str">
        <x:v>Sodium-ion</x:v>
      </x:c>
      <x:c r="G10940" s="27" t="str">
        <x:v>Recovered water and heat</x:v>
      </x:c>
      <x:c r="H10940" s="27" t="str">
        <x:v>Reject</x:v>
      </x:c>
      <x:c r="I10940" s="27" t="str">
        <x:v>Vehicle linked</x:v>
      </x:c>
      <x:c r="J10940" s="28" t="n">
        <x:v>1</x:v>
      </x:c>
      <x:c r="K10940" s="27" t="str">
        <x:v>Mixed-gas and energy gate fail</x:v>
      </x:c>
      <x:c r="L10940" s="27" t="str">
        <x:v>Water and heat recovery</x:v>
      </x:c>
      <x:c r="M10940" s="27" t="str">
        <x:v>HHO is consumed and an alternator-fed loop is energy-negative</x:v>
      </x:c>
    </x:row>
    <x:row r="10941">
      <x:c r="A10941" s="27" t="str">
        <x:v>X07157</x:v>
      </x:c>
      <x:c r="B10941" s="27" t="str">
        <x:v>Diesel</x:v>
      </x:c>
      <x:c r="C10941" s="27" t="str">
        <x:v>Onboard mixed HHO</x:v>
      </x:c>
      <x:c r="D10941" s="27" t="str">
        <x:v>HCl electrolysis</x:v>
      </x:c>
      <x:c r="E10941" s="27" t="str">
        <x:v>Reactive onboard Bubble Butt</x:v>
      </x:c>
      <x:c r="F10941" s="27" t="str">
        <x:v>Sodium-ion</x:v>
      </x:c>
      <x:c r="G10941" s="27" t="str">
        <x:v>CO2 to methane</x:v>
      </x:c>
      <x:c r="H10941" s="27" t="str">
        <x:v>Reject</x:v>
      </x:c>
      <x:c r="I10941" s="27" t="str">
        <x:v>Vehicle linked</x:v>
      </x:c>
      <x:c r="J10941" s="28" t="n">
        <x:v>1</x:v>
      </x:c>
      <x:c r="K10941" s="27" t="str">
        <x:v>Mixed-gas and energy gate fail</x:v>
      </x:c>
      <x:c r="L10941" s="27" t="str">
        <x:v>Carbon-to-fuel loop</x:v>
      </x:c>
      <x:c r="M10941" s="27" t="str">
        <x:v>HHO is consumed and an alternator-fed loop is energy-negative</x:v>
      </x:c>
    </x:row>
    <x:row r="10942">
      <x:c r="A10942" s="27" t="str">
        <x:v>X07158</x:v>
      </x:c>
      <x:c r="B10942" s="27" t="str">
        <x:v>Diesel</x:v>
      </x:c>
      <x:c r="C10942" s="27" t="str">
        <x:v>Onboard mixed HHO</x:v>
      </x:c>
      <x:c r="D10942" s="27" t="str">
        <x:v>HCl electrolysis</x:v>
      </x:c>
      <x:c r="E10942" s="27" t="str">
        <x:v>Reactive onboard Bubble Butt</x:v>
      </x:c>
      <x:c r="F10942" s="27" t="str">
        <x:v>Sodium-ion</x:v>
      </x:c>
      <x:c r="G10942" s="27" t="str">
        <x:v>CO2 to methanol</x:v>
      </x:c>
      <x:c r="H10942" s="27" t="str">
        <x:v>Reject</x:v>
      </x:c>
      <x:c r="I10942" s="27" t="str">
        <x:v>Vehicle linked</x:v>
      </x:c>
      <x:c r="J10942" s="28" t="n">
        <x:v>1</x:v>
      </x:c>
      <x:c r="K10942" s="27" t="str">
        <x:v>Mixed-gas and energy gate fail</x:v>
      </x:c>
      <x:c r="L10942" s="27" t="str">
        <x:v>Carbon-to-fuel loop</x:v>
      </x:c>
      <x:c r="M10942" s="27" t="str">
        <x:v>HHO is consumed and an alternator-fed loop is energy-negative</x:v>
      </x:c>
    </x:row>
    <x:row r="10943">
      <x:c r="A10943" s="27" t="str">
        <x:v>X07159</x:v>
      </x:c>
      <x:c r="B10943" s="27" t="str">
        <x:v>Diesel</x:v>
      </x:c>
      <x:c r="C10943" s="27" t="str">
        <x:v>Onboard mixed HHO</x:v>
      </x:c>
      <x:c r="D10943" s="27" t="str">
        <x:v>HCl electrolysis</x:v>
      </x:c>
      <x:c r="E10943" s="27" t="str">
        <x:v>Reactive onboard Bubble Butt</x:v>
      </x:c>
      <x:c r="F10943" s="27" t="str">
        <x:v>Sodium-ion</x:v>
      </x:c>
      <x:c r="G10943" s="27" t="str">
        <x:v>CO2 to DME</x:v>
      </x:c>
      <x:c r="H10943" s="27" t="str">
        <x:v>Reject</x:v>
      </x:c>
      <x:c r="I10943" s="27" t="str">
        <x:v>Vehicle linked</x:v>
      </x:c>
      <x:c r="J10943" s="28" t="n">
        <x:v>1</x:v>
      </x:c>
      <x:c r="K10943" s="27" t="str">
        <x:v>Mixed-gas and energy gate fail</x:v>
      </x:c>
      <x:c r="L10943" s="27" t="str">
        <x:v>Carbon-to-fuel loop</x:v>
      </x:c>
      <x:c r="M10943" s="27" t="str">
        <x:v>HHO is consumed and an alternator-fed loop is energy-negative</x:v>
      </x:c>
    </x:row>
    <x:row r="10944">
      <x:c r="A10944" s="27" t="str">
        <x:v>X07160</x:v>
      </x:c>
      <x:c r="B10944" s="27" t="str">
        <x:v>Diesel</x:v>
      </x:c>
      <x:c r="C10944" s="27" t="str">
        <x:v>Onboard mixed HHO</x:v>
      </x:c>
      <x:c r="D10944" s="27" t="str">
        <x:v>HCl electrolysis</x:v>
      </x:c>
      <x:c r="E10944" s="27" t="str">
        <x:v>Reactive onboard Bubble Butt</x:v>
      </x:c>
      <x:c r="F10944" s="27" t="str">
        <x:v>Sodium-ion</x:v>
      </x:c>
      <x:c r="G10944" s="27" t="str">
        <x:v>Captured PM research only</x:v>
      </x:c>
      <x:c r="H10944" s="27" t="str">
        <x:v>Reject</x:v>
      </x:c>
      <x:c r="I10944" s="27" t="str">
        <x:v>Vehicle linked</x:v>
      </x:c>
      <x:c r="J10944" s="28" t="n">
        <x:v>1</x:v>
      </x:c>
      <x:c r="K10944" s="27" t="str">
        <x:v>Mixed-gas and energy gate fail</x:v>
      </x:c>
      <x:c r="L10944" s="27" t="str">
        <x:v>Pollutant characterization</x:v>
      </x:c>
      <x:c r="M10944" s="27" t="str">
        <x:v>HHO is consumed and an alternator-fed loop is energy-negative</x:v>
      </x:c>
    </x:row>
    <x:row r="10945">
      <x:c r="A10945" s="27" t="str">
        <x:v>X07161</x:v>
      </x:c>
      <x:c r="B10945" s="27" t="str">
        <x:v>Diesel</x:v>
      </x:c>
      <x:c r="C10945" s="27" t="str">
        <x:v>Onboard mixed HHO</x:v>
      </x:c>
      <x:c r="D10945" s="27" t="str">
        <x:v>HCl electrolysis</x:v>
      </x:c>
      <x:c r="E10945" s="27" t="str">
        <x:v>Reactive onboard Bubble Butt</x:v>
      </x:c>
      <x:c r="F10945" s="27" t="str">
        <x:v>H2-O2 RFC</x:v>
      </x:c>
      <x:c r="G10945" s="27" t="str">
        <x:v>Recovered water and heat</x:v>
      </x:c>
      <x:c r="H10945" s="27" t="str">
        <x:v>Reject</x:v>
      </x:c>
      <x:c r="I10945" s="27" t="str">
        <x:v>Vehicle linked</x:v>
      </x:c>
      <x:c r="J10945" s="28" t="n">
        <x:v>1</x:v>
      </x:c>
      <x:c r="K10945" s="27" t="str">
        <x:v>Mixed-gas and energy gate fail</x:v>
      </x:c>
      <x:c r="L10945" s="27" t="str">
        <x:v>Water and heat recovery</x:v>
      </x:c>
      <x:c r="M10945" s="27" t="str">
        <x:v>HHO is consumed and an alternator-fed loop is energy-negative; H2-O2 storage lacks matching water electrolysis products</x:v>
      </x:c>
    </x:row>
    <x:row r="10946">
      <x:c r="A10946" s="27" t="str">
        <x:v>X07162</x:v>
      </x:c>
      <x:c r="B10946" s="27" t="str">
        <x:v>Diesel</x:v>
      </x:c>
      <x:c r="C10946" s="27" t="str">
        <x:v>Onboard mixed HHO</x:v>
      </x:c>
      <x:c r="D10946" s="27" t="str">
        <x:v>HCl electrolysis</x:v>
      </x:c>
      <x:c r="E10946" s="27" t="str">
        <x:v>Reactive onboard Bubble Butt</x:v>
      </x:c>
      <x:c r="F10946" s="27" t="str">
        <x:v>H2-O2 RFC</x:v>
      </x:c>
      <x:c r="G10946" s="27" t="str">
        <x:v>CO2 to methane</x:v>
      </x:c>
      <x:c r="H10946" s="27" t="str">
        <x:v>Reject</x:v>
      </x:c>
      <x:c r="I10946" s="27" t="str">
        <x:v>Vehicle linked</x:v>
      </x:c>
      <x:c r="J10946" s="28" t="n">
        <x:v>1</x:v>
      </x:c>
      <x:c r="K10946" s="27" t="str">
        <x:v>Mixed-gas and energy gate fail</x:v>
      </x:c>
      <x:c r="L10946" s="27" t="str">
        <x:v>Carbon-to-fuel loop</x:v>
      </x:c>
      <x:c r="M10946" s="27" t="str">
        <x:v>HHO is consumed and an alternator-fed loop is energy-negative; H2-O2 storage lacks matching water electrolysis products</x:v>
      </x:c>
    </x:row>
    <x:row r="10947">
      <x:c r="A10947" s="27" t="str">
        <x:v>X07163</x:v>
      </x:c>
      <x:c r="B10947" s="27" t="str">
        <x:v>Diesel</x:v>
      </x:c>
      <x:c r="C10947" s="27" t="str">
        <x:v>Onboard mixed HHO</x:v>
      </x:c>
      <x:c r="D10947" s="27" t="str">
        <x:v>HCl electrolysis</x:v>
      </x:c>
      <x:c r="E10947" s="27" t="str">
        <x:v>Reactive onboard Bubble Butt</x:v>
      </x:c>
      <x:c r="F10947" s="27" t="str">
        <x:v>H2-O2 RFC</x:v>
      </x:c>
      <x:c r="G10947" s="27" t="str">
        <x:v>CO2 to methanol</x:v>
      </x:c>
      <x:c r="H10947" s="27" t="str">
        <x:v>Reject</x:v>
      </x:c>
      <x:c r="I10947" s="27" t="str">
        <x:v>Vehicle linked</x:v>
      </x:c>
      <x:c r="J10947" s="28" t="n">
        <x:v>1</x:v>
      </x:c>
      <x:c r="K10947" s="27" t="str">
        <x:v>Mixed-gas and energy gate fail</x:v>
      </x:c>
      <x:c r="L10947" s="27" t="str">
        <x:v>Carbon-to-fuel loop</x:v>
      </x:c>
      <x:c r="M10947" s="27" t="str">
        <x:v>HHO is consumed and an alternator-fed loop is energy-negative; H2-O2 storage lacks matching water electrolysis products</x:v>
      </x:c>
    </x:row>
    <x:row r="10948">
      <x:c r="A10948" s="27" t="str">
        <x:v>X07164</x:v>
      </x:c>
      <x:c r="B10948" s="27" t="str">
        <x:v>Diesel</x:v>
      </x:c>
      <x:c r="C10948" s="27" t="str">
        <x:v>Onboard mixed HHO</x:v>
      </x:c>
      <x:c r="D10948" s="27" t="str">
        <x:v>HCl electrolysis</x:v>
      </x:c>
      <x:c r="E10948" s="27" t="str">
        <x:v>Reactive onboard Bubble Butt</x:v>
      </x:c>
      <x:c r="F10948" s="27" t="str">
        <x:v>H2-O2 RFC</x:v>
      </x:c>
      <x:c r="G10948" s="27" t="str">
        <x:v>CO2 to DME</x:v>
      </x:c>
      <x:c r="H10948" s="27" t="str">
        <x:v>Reject</x:v>
      </x:c>
      <x:c r="I10948" s="27" t="str">
        <x:v>Vehicle linked</x:v>
      </x:c>
      <x:c r="J10948" s="28" t="n">
        <x:v>1</x:v>
      </x:c>
      <x:c r="K10948" s="27" t="str">
        <x:v>Mixed-gas and energy gate fail</x:v>
      </x:c>
      <x:c r="L10948" s="27" t="str">
        <x:v>Carbon-to-fuel loop</x:v>
      </x:c>
      <x:c r="M10948" s="27" t="str">
        <x:v>HHO is consumed and an alternator-fed loop is energy-negative; H2-O2 storage lacks matching water electrolysis products</x:v>
      </x:c>
    </x:row>
    <x:row r="10949">
      <x:c r="A10949" s="27" t="str">
        <x:v>X07165</x:v>
      </x:c>
      <x:c r="B10949" s="27" t="str">
        <x:v>Diesel</x:v>
      </x:c>
      <x:c r="C10949" s="27" t="str">
        <x:v>Onboard mixed HHO</x:v>
      </x:c>
      <x:c r="D10949" s="27" t="str">
        <x:v>HCl electrolysis</x:v>
      </x:c>
      <x:c r="E10949" s="27" t="str">
        <x:v>Reactive onboard Bubble Butt</x:v>
      </x:c>
      <x:c r="F10949" s="27" t="str">
        <x:v>H2-O2 RFC</x:v>
      </x:c>
      <x:c r="G10949" s="27" t="str">
        <x:v>Captured PM research only</x:v>
      </x:c>
      <x:c r="H10949" s="27" t="str">
        <x:v>Reject</x:v>
      </x:c>
      <x:c r="I10949" s="27" t="str">
        <x:v>Vehicle linked</x:v>
      </x:c>
      <x:c r="J10949" s="28" t="n">
        <x:v>1</x:v>
      </x:c>
      <x:c r="K10949" s="27" t="str">
        <x:v>Mixed-gas and energy gate fail</x:v>
      </x:c>
      <x:c r="L10949" s="27" t="str">
        <x:v>Pollutant characterization</x:v>
      </x:c>
      <x:c r="M10949" s="27" t="str">
        <x:v>HHO is consumed and an alternator-fed loop is energy-negative; H2-O2 storage lacks matching water electrolysis products</x:v>
      </x:c>
    </x:row>
    <x:row r="10950">
      <x:c r="A10950" s="27" t="str">
        <x:v>X07166</x:v>
      </x:c>
      <x:c r="B10950" s="27" t="str">
        <x:v>Diesel</x:v>
      </x:c>
      <x:c r="C10950" s="27" t="str">
        <x:v>Onboard mixed HHO</x:v>
      </x:c>
      <x:c r="D10950" s="27" t="str">
        <x:v>HCl electrolysis</x:v>
      </x:c>
      <x:c r="E10950" s="27" t="str">
        <x:v>Reactive onboard Bubble Butt</x:v>
      </x:c>
      <x:c r="F10950" s="27" t="str">
        <x:v>H2-Cl2 RFC</x:v>
      </x:c>
      <x:c r="G10950" s="27" t="str">
        <x:v>Recovered water and heat</x:v>
      </x:c>
      <x:c r="H10950" s="27" t="str">
        <x:v>Reject</x:v>
      </x:c>
      <x:c r="I10950" s="27" t="str">
        <x:v>Vehicle linked</x:v>
      </x:c>
      <x:c r="J10950" s="28" t="n">
        <x:v>1</x:v>
      </x:c>
      <x:c r="K10950" s="27" t="str">
        <x:v>Chlorine or lithium onboard gate fail</x:v>
      </x:c>
      <x:c r="L10950" s="27" t="str">
        <x:v>Water and heat recovery</x:v>
      </x:c>
      <x:c r="M10950" s="27" t="str">
        <x:v>HHO is consumed and an alternator-fed loop is energy-negative; Chlorine or lithium inventory is not accepted in the vehicle module</x:v>
      </x:c>
    </x:row>
    <x:row r="10951">
      <x:c r="A10951" s="27" t="str">
        <x:v>X07167</x:v>
      </x:c>
      <x:c r="B10951" s="27" t="str">
        <x:v>Diesel</x:v>
      </x:c>
      <x:c r="C10951" s="27" t="str">
        <x:v>Onboard mixed HHO</x:v>
      </x:c>
      <x:c r="D10951" s="27" t="str">
        <x:v>HCl electrolysis</x:v>
      </x:c>
      <x:c r="E10951" s="27" t="str">
        <x:v>Reactive onboard Bubble Butt</x:v>
      </x:c>
      <x:c r="F10951" s="27" t="str">
        <x:v>H2-Cl2 RFC</x:v>
      </x:c>
      <x:c r="G10951" s="27" t="str">
        <x:v>CO2 to methane</x:v>
      </x:c>
      <x:c r="H10951" s="27" t="str">
        <x:v>Reject</x:v>
      </x:c>
      <x:c r="I10951" s="27" t="str">
        <x:v>Vehicle linked</x:v>
      </x:c>
      <x:c r="J10951" s="28" t="n">
        <x:v>1</x:v>
      </x:c>
      <x:c r="K10951" s="27" t="str">
        <x:v>Chlorine or lithium onboard gate fail</x:v>
      </x:c>
      <x:c r="L10951" s="27" t="str">
        <x:v>Carbon-to-fuel loop</x:v>
      </x:c>
      <x:c r="M10951" s="27" t="str">
        <x:v>HHO is consumed and an alternator-fed loop is energy-negative; Chlorine or lithium inventory is not accepted in the vehicle module</x:v>
      </x:c>
    </x:row>
    <x:row r="10952">
      <x:c r="A10952" s="27" t="str">
        <x:v>X07168</x:v>
      </x:c>
      <x:c r="B10952" s="27" t="str">
        <x:v>Diesel</x:v>
      </x:c>
      <x:c r="C10952" s="27" t="str">
        <x:v>Onboard mixed HHO</x:v>
      </x:c>
      <x:c r="D10952" s="27" t="str">
        <x:v>HCl electrolysis</x:v>
      </x:c>
      <x:c r="E10952" s="27" t="str">
        <x:v>Reactive onboard Bubble Butt</x:v>
      </x:c>
      <x:c r="F10952" s="27" t="str">
        <x:v>H2-Cl2 RFC</x:v>
      </x:c>
      <x:c r="G10952" s="27" t="str">
        <x:v>CO2 to methanol</x:v>
      </x:c>
      <x:c r="H10952" s="27" t="str">
        <x:v>Reject</x:v>
      </x:c>
      <x:c r="I10952" s="27" t="str">
        <x:v>Vehicle linked</x:v>
      </x:c>
      <x:c r="J10952" s="28" t="n">
        <x:v>1</x:v>
      </x:c>
      <x:c r="K10952" s="27" t="str">
        <x:v>Chlorine or lithium onboard gate fail</x:v>
      </x:c>
      <x:c r="L10952" s="27" t="str">
        <x:v>Carbon-to-fuel loop</x:v>
      </x:c>
      <x:c r="M10952" s="27" t="str">
        <x:v>HHO is consumed and an alternator-fed loop is energy-negative; Chlorine or lithium inventory is not accepted in the vehicle module</x:v>
      </x:c>
    </x:row>
    <x:row r="10953">
      <x:c r="A10953" s="27" t="str">
        <x:v>X07169</x:v>
      </x:c>
      <x:c r="B10953" s="27" t="str">
        <x:v>Diesel</x:v>
      </x:c>
      <x:c r="C10953" s="27" t="str">
        <x:v>Onboard mixed HHO</x:v>
      </x:c>
      <x:c r="D10953" s="27" t="str">
        <x:v>HCl electrolysis</x:v>
      </x:c>
      <x:c r="E10953" s="27" t="str">
        <x:v>Reactive onboard Bubble Butt</x:v>
      </x:c>
      <x:c r="F10953" s="27" t="str">
        <x:v>H2-Cl2 RFC</x:v>
      </x:c>
      <x:c r="G10953" s="27" t="str">
        <x:v>CO2 to DME</x:v>
      </x:c>
      <x:c r="H10953" s="27" t="str">
        <x:v>Reject</x:v>
      </x:c>
      <x:c r="I10953" s="27" t="str">
        <x:v>Vehicle linked</x:v>
      </x:c>
      <x:c r="J10953" s="28" t="n">
        <x:v>1</x:v>
      </x:c>
      <x:c r="K10953" s="27" t="str">
        <x:v>Chlorine or lithium onboard gate fail</x:v>
      </x:c>
      <x:c r="L10953" s="27" t="str">
        <x:v>Carbon-to-fuel loop</x:v>
      </x:c>
      <x:c r="M10953" s="27" t="str">
        <x:v>HHO is consumed and an alternator-fed loop is energy-negative; Chlorine or lithium inventory is not accepted in the vehicle module</x:v>
      </x:c>
    </x:row>
    <x:row r="10954">
      <x:c r="A10954" s="27" t="str">
        <x:v>X07170</x:v>
      </x:c>
      <x:c r="B10954" s="27" t="str">
        <x:v>Diesel</x:v>
      </x:c>
      <x:c r="C10954" s="27" t="str">
        <x:v>Onboard mixed HHO</x:v>
      </x:c>
      <x:c r="D10954" s="27" t="str">
        <x:v>HCl electrolysis</x:v>
      </x:c>
      <x:c r="E10954" s="27" t="str">
        <x:v>Reactive onboard Bubble Butt</x:v>
      </x:c>
      <x:c r="F10954" s="27" t="str">
        <x:v>H2-Cl2 RFC</x:v>
      </x:c>
      <x:c r="G10954" s="27" t="str">
        <x:v>Captured PM research only</x:v>
      </x:c>
      <x:c r="H10954" s="27" t="str">
        <x:v>Reject</x:v>
      </x:c>
      <x:c r="I10954" s="27" t="str">
        <x:v>Vehicle linked</x:v>
      </x:c>
      <x:c r="J10954" s="28" t="n">
        <x:v>1</x:v>
      </x:c>
      <x:c r="K10954" s="27" t="str">
        <x:v>Chlorine or lithium onboard gate fail</x:v>
      </x:c>
      <x:c r="L10954" s="27" t="str">
        <x:v>Pollutant characterization</x:v>
      </x:c>
      <x:c r="M10954" s="27" t="str">
        <x:v>HHO is consumed and an alternator-fed loop is energy-negative; Chlorine or lithium inventory is not accepted in the vehicle module</x:v>
      </x:c>
    </x:row>
    <x:row r="10955">
      <x:c r="A10955" s="27" t="str">
        <x:v>X07171</x:v>
      </x:c>
      <x:c r="B10955" s="27" t="str">
        <x:v>Diesel</x:v>
      </x:c>
      <x:c r="C10955" s="27" t="str">
        <x:v>Onboard mixed HHO</x:v>
      </x:c>
      <x:c r="D10955" s="27" t="str">
        <x:v>HCl electrolysis</x:v>
      </x:c>
      <x:c r="E10955" s="27" t="str">
        <x:v>Reactive onboard Bubble Butt</x:v>
      </x:c>
      <x:c r="F10955" s="27" t="str">
        <x:v>Li-Cl2</x:v>
      </x:c>
      <x:c r="G10955" s="27" t="str">
        <x:v>Recovered water and heat</x:v>
      </x:c>
      <x:c r="H10955" s="27" t="str">
        <x:v>Reject</x:v>
      </x:c>
      <x:c r="I10955" s="27" t="str">
        <x:v>Vehicle linked</x:v>
      </x:c>
      <x:c r="J10955" s="28" t="n">
        <x:v>1</x:v>
      </x:c>
      <x:c r="K10955" s="27" t="str">
        <x:v>Chlorine or lithium onboard gate fail</x:v>
      </x:c>
      <x:c r="L10955" s="27" t="str">
        <x:v>Water and heat recovery</x:v>
      </x:c>
      <x:c r="M10955" s="27" t="str">
        <x:v>HHO is consumed and an alternator-fed loop is energy-negative; Li-Cl2 storage lacks molten LiCl regeneration; Chlorine or lithium inventory is not accepted in the vehicle module</x:v>
      </x:c>
    </x:row>
    <x:row r="10956">
      <x:c r="A10956" s="27" t="str">
        <x:v>X07172</x:v>
      </x:c>
      <x:c r="B10956" s="27" t="str">
        <x:v>Diesel</x:v>
      </x:c>
      <x:c r="C10956" s="27" t="str">
        <x:v>Onboard mixed HHO</x:v>
      </x:c>
      <x:c r="D10956" s="27" t="str">
        <x:v>HCl electrolysis</x:v>
      </x:c>
      <x:c r="E10956" s="27" t="str">
        <x:v>Reactive onboard Bubble Butt</x:v>
      </x:c>
      <x:c r="F10956" s="27" t="str">
        <x:v>Li-Cl2</x:v>
      </x:c>
      <x:c r="G10956" s="27" t="str">
        <x:v>CO2 to methane</x:v>
      </x:c>
      <x:c r="H10956" s="27" t="str">
        <x:v>Reject</x:v>
      </x:c>
      <x:c r="I10956" s="27" t="str">
        <x:v>Vehicle linked</x:v>
      </x:c>
      <x:c r="J10956" s="28" t="n">
        <x:v>1</x:v>
      </x:c>
      <x:c r="K10956" s="27" t="str">
        <x:v>Chlorine or lithium onboard gate fail</x:v>
      </x:c>
      <x:c r="L10956" s="27" t="str">
        <x:v>Carbon-to-fuel loop</x:v>
      </x:c>
      <x:c r="M10956" s="27" t="str">
        <x:v>HHO is consumed and an alternator-fed loop is energy-negative; Li-Cl2 storage lacks molten LiCl regeneration; Chlorine or lithium inventory is not accepted in the vehicle module</x:v>
      </x:c>
    </x:row>
    <x:row r="10957">
      <x:c r="A10957" s="27" t="str">
        <x:v>X07173</x:v>
      </x:c>
      <x:c r="B10957" s="27" t="str">
        <x:v>Diesel</x:v>
      </x:c>
      <x:c r="C10957" s="27" t="str">
        <x:v>Onboard mixed HHO</x:v>
      </x:c>
      <x:c r="D10957" s="27" t="str">
        <x:v>HCl electrolysis</x:v>
      </x:c>
      <x:c r="E10957" s="27" t="str">
        <x:v>Reactive onboard Bubble Butt</x:v>
      </x:c>
      <x:c r="F10957" s="27" t="str">
        <x:v>Li-Cl2</x:v>
      </x:c>
      <x:c r="G10957" s="27" t="str">
        <x:v>CO2 to methanol</x:v>
      </x:c>
      <x:c r="H10957" s="27" t="str">
        <x:v>Reject</x:v>
      </x:c>
      <x:c r="I10957" s="27" t="str">
        <x:v>Vehicle linked</x:v>
      </x:c>
      <x:c r="J10957" s="28" t="n">
        <x:v>1</x:v>
      </x:c>
      <x:c r="K10957" s="27" t="str">
        <x:v>Chlorine or lithium onboard gate fail</x:v>
      </x:c>
      <x:c r="L10957" s="27" t="str">
        <x:v>Carbon-to-fuel loop</x:v>
      </x:c>
      <x:c r="M10957" s="27" t="str">
        <x:v>HHO is consumed and an alternator-fed loop is energy-negative; Li-Cl2 storage lacks molten LiCl regeneration; Chlorine or lithium inventory is not accepted in the vehicle module</x:v>
      </x:c>
    </x:row>
    <x:row r="10958">
      <x:c r="A10958" s="27" t="str">
        <x:v>X07174</x:v>
      </x:c>
      <x:c r="B10958" s="27" t="str">
        <x:v>Diesel</x:v>
      </x:c>
      <x:c r="C10958" s="27" t="str">
        <x:v>Onboard mixed HHO</x:v>
      </x:c>
      <x:c r="D10958" s="27" t="str">
        <x:v>HCl electrolysis</x:v>
      </x:c>
      <x:c r="E10958" s="27" t="str">
        <x:v>Reactive onboard Bubble Butt</x:v>
      </x:c>
      <x:c r="F10958" s="27" t="str">
        <x:v>Li-Cl2</x:v>
      </x:c>
      <x:c r="G10958" s="27" t="str">
        <x:v>CO2 to DME</x:v>
      </x:c>
      <x:c r="H10958" s="27" t="str">
        <x:v>Reject</x:v>
      </x:c>
      <x:c r="I10958" s="27" t="str">
        <x:v>Vehicle linked</x:v>
      </x:c>
      <x:c r="J10958" s="28" t="n">
        <x:v>1</x:v>
      </x:c>
      <x:c r="K10958" s="27" t="str">
        <x:v>Chlorine or lithium onboard gate fail</x:v>
      </x:c>
      <x:c r="L10958" s="27" t="str">
        <x:v>Carbon-to-fuel loop</x:v>
      </x:c>
      <x:c r="M10958" s="27" t="str">
        <x:v>HHO is consumed and an alternator-fed loop is energy-negative; Li-Cl2 storage lacks molten LiCl regeneration; Chlorine or lithium inventory is not accepted in the vehicle module</x:v>
      </x:c>
    </x:row>
    <x:row r="10959">
      <x:c r="A10959" s="27" t="str">
        <x:v>X07175</x:v>
      </x:c>
      <x:c r="B10959" s="27" t="str">
        <x:v>Diesel</x:v>
      </x:c>
      <x:c r="C10959" s="27" t="str">
        <x:v>Onboard mixed HHO</x:v>
      </x:c>
      <x:c r="D10959" s="27" t="str">
        <x:v>HCl electrolysis</x:v>
      </x:c>
      <x:c r="E10959" s="27" t="str">
        <x:v>Reactive onboard Bubble Butt</x:v>
      </x:c>
      <x:c r="F10959" s="27" t="str">
        <x:v>Li-Cl2</x:v>
      </x:c>
      <x:c r="G10959" s="27" t="str">
        <x:v>Captured PM research only</x:v>
      </x:c>
      <x:c r="H10959" s="27" t="str">
        <x:v>Reject</x:v>
      </x:c>
      <x:c r="I10959" s="27" t="str">
        <x:v>Vehicle linked</x:v>
      </x:c>
      <x:c r="J10959" s="28" t="n">
        <x:v>1</x:v>
      </x:c>
      <x:c r="K10959" s="27" t="str">
        <x:v>Chlorine or lithium onboard gate fail</x:v>
      </x:c>
      <x:c r="L10959" s="27" t="str">
        <x:v>Pollutant characterization</x:v>
      </x:c>
      <x:c r="M10959" s="27" t="str">
        <x:v>HHO is consumed and an alternator-fed loop is energy-negative; Li-Cl2 storage lacks molten LiCl regeneration; Chlorine or lithium inventory is not accepted in the vehicle module</x:v>
      </x:c>
    </x:row>
    <x:row r="10960">
      <x:c r="A10960" s="27" t="str">
        <x:v>X07176</x:v>
      </x:c>
      <x:c r="B10960" s="27" t="str">
        <x:v>Diesel</x:v>
      </x:c>
      <x:c r="C10960" s="27" t="str">
        <x:v>Onboard mixed HHO</x:v>
      </x:c>
      <x:c r="D10960" s="27" t="str">
        <x:v>HCl electrolysis</x:v>
      </x:c>
      <x:c r="E10960" s="27" t="str">
        <x:v>Depot or stationary capture</x:v>
      </x:c>
      <x:c r="F10960" s="27" t="str">
        <x:v>LFP</x:v>
      </x:c>
      <x:c r="G10960" s="27" t="str">
        <x:v>Recovered water and heat</x:v>
      </x:c>
      <x:c r="H10960" s="27" t="str">
        <x:v>Reject</x:v>
      </x:c>
      <x:c r="I10960" s="27" t="str">
        <x:v>Station or depot</x:v>
      </x:c>
      <x:c r="J10960" s="28" t="n">
        <x:v>1</x:v>
      </x:c>
      <x:c r="K10960" s="27" t="str">
        <x:v>Mixed-gas and energy gate fail</x:v>
      </x:c>
      <x:c r="L10960" s="27" t="str">
        <x:v>Water and heat recovery</x:v>
      </x:c>
      <x:c r="M10960" s="27" t="str">
        <x:v>HHO is consumed and an alternator-fed loop is energy-negative</x:v>
      </x:c>
    </x:row>
    <x:row r="10961">
      <x:c r="A10961" s="27" t="str">
        <x:v>X07177</x:v>
      </x:c>
      <x:c r="B10961" s="27" t="str">
        <x:v>Diesel</x:v>
      </x:c>
      <x:c r="C10961" s="27" t="str">
        <x:v>Onboard mixed HHO</x:v>
      </x:c>
      <x:c r="D10961" s="27" t="str">
        <x:v>HCl electrolysis</x:v>
      </x:c>
      <x:c r="E10961" s="27" t="str">
        <x:v>Depot or stationary capture</x:v>
      </x:c>
      <x:c r="F10961" s="27" t="str">
        <x:v>LFP</x:v>
      </x:c>
      <x:c r="G10961" s="27" t="str">
        <x:v>CO2 to methane</x:v>
      </x:c>
      <x:c r="H10961" s="27" t="str">
        <x:v>Reject</x:v>
      </x:c>
      <x:c r="I10961" s="27" t="str">
        <x:v>Station or depot</x:v>
      </x:c>
      <x:c r="J10961" s="28" t="n">
        <x:v>1</x:v>
      </x:c>
      <x:c r="K10961" s="27" t="str">
        <x:v>Mixed-gas and energy gate fail</x:v>
      </x:c>
      <x:c r="L10961" s="27" t="str">
        <x:v>Carbon-to-fuel loop</x:v>
      </x:c>
      <x:c r="M10961" s="27" t="str">
        <x:v>HHO is consumed and an alternator-fed loop is energy-negative</x:v>
      </x:c>
    </x:row>
    <x:row r="10962">
      <x:c r="A10962" s="27" t="str">
        <x:v>X07178</x:v>
      </x:c>
      <x:c r="B10962" s="27" t="str">
        <x:v>Diesel</x:v>
      </x:c>
      <x:c r="C10962" s="27" t="str">
        <x:v>Onboard mixed HHO</x:v>
      </x:c>
      <x:c r="D10962" s="27" t="str">
        <x:v>HCl electrolysis</x:v>
      </x:c>
      <x:c r="E10962" s="27" t="str">
        <x:v>Depot or stationary capture</x:v>
      </x:c>
      <x:c r="F10962" s="27" t="str">
        <x:v>LFP</x:v>
      </x:c>
      <x:c r="G10962" s="27" t="str">
        <x:v>CO2 to methanol</x:v>
      </x:c>
      <x:c r="H10962" s="27" t="str">
        <x:v>Reject</x:v>
      </x:c>
      <x:c r="I10962" s="27" t="str">
        <x:v>Station or depot</x:v>
      </x:c>
      <x:c r="J10962" s="28" t="n">
        <x:v>1</x:v>
      </x:c>
      <x:c r="K10962" s="27" t="str">
        <x:v>Mixed-gas and energy gate fail</x:v>
      </x:c>
      <x:c r="L10962" s="27" t="str">
        <x:v>Carbon-to-fuel loop</x:v>
      </x:c>
      <x:c r="M10962" s="27" t="str">
        <x:v>HHO is consumed and an alternator-fed loop is energy-negative</x:v>
      </x:c>
    </x:row>
    <x:row r="10963">
      <x:c r="A10963" s="27" t="str">
        <x:v>X07179</x:v>
      </x:c>
      <x:c r="B10963" s="27" t="str">
        <x:v>Diesel</x:v>
      </x:c>
      <x:c r="C10963" s="27" t="str">
        <x:v>Onboard mixed HHO</x:v>
      </x:c>
      <x:c r="D10963" s="27" t="str">
        <x:v>HCl electrolysis</x:v>
      </x:c>
      <x:c r="E10963" s="27" t="str">
        <x:v>Depot or stationary capture</x:v>
      </x:c>
      <x:c r="F10963" s="27" t="str">
        <x:v>LFP</x:v>
      </x:c>
      <x:c r="G10963" s="27" t="str">
        <x:v>CO2 to DME</x:v>
      </x:c>
      <x:c r="H10963" s="27" t="str">
        <x:v>Reject</x:v>
      </x:c>
      <x:c r="I10963" s="27" t="str">
        <x:v>Station or depot</x:v>
      </x:c>
      <x:c r="J10963" s="28" t="n">
        <x:v>1</x:v>
      </x:c>
      <x:c r="K10963" s="27" t="str">
        <x:v>Mixed-gas and energy gate fail</x:v>
      </x:c>
      <x:c r="L10963" s="27" t="str">
        <x:v>Carbon-to-fuel loop</x:v>
      </x:c>
      <x:c r="M10963" s="27" t="str">
        <x:v>HHO is consumed and an alternator-fed loop is energy-negative</x:v>
      </x:c>
    </x:row>
    <x:row r="10964">
      <x:c r="A10964" s="27" t="str">
        <x:v>X07180</x:v>
      </x:c>
      <x:c r="B10964" s="27" t="str">
        <x:v>Diesel</x:v>
      </x:c>
      <x:c r="C10964" s="27" t="str">
        <x:v>Onboard mixed HHO</x:v>
      </x:c>
      <x:c r="D10964" s="27" t="str">
        <x:v>HCl electrolysis</x:v>
      </x:c>
      <x:c r="E10964" s="27" t="str">
        <x:v>Depot or stationary capture</x:v>
      </x:c>
      <x:c r="F10964" s="27" t="str">
        <x:v>LFP</x:v>
      </x:c>
      <x:c r="G10964" s="27" t="str">
        <x:v>Captured PM research only</x:v>
      </x:c>
      <x:c r="H10964" s="27" t="str">
        <x:v>Reject</x:v>
      </x:c>
      <x:c r="I10964" s="27" t="str">
        <x:v>Station or depot</x:v>
      </x:c>
      <x:c r="J10964" s="28" t="n">
        <x:v>1</x:v>
      </x:c>
      <x:c r="K10964" s="27" t="str">
        <x:v>Mixed-gas and energy gate fail</x:v>
      </x:c>
      <x:c r="L10964" s="27" t="str">
        <x:v>Pollutant characterization</x:v>
      </x:c>
      <x:c r="M10964" s="27" t="str">
        <x:v>HHO is consumed and an alternator-fed loop is energy-negative</x:v>
      </x:c>
    </x:row>
    <x:row r="10965">
      <x:c r="A10965" s="27" t="str">
        <x:v>X07181</x:v>
      </x:c>
      <x:c r="B10965" s="27" t="str">
        <x:v>Diesel</x:v>
      </x:c>
      <x:c r="C10965" s="27" t="str">
        <x:v>Onboard mixed HHO</x:v>
      </x:c>
      <x:c r="D10965" s="27" t="str">
        <x:v>HCl electrolysis</x:v>
      </x:c>
      <x:c r="E10965" s="27" t="str">
        <x:v>Depot or stationary capture</x:v>
      </x:c>
      <x:c r="F10965" s="27" t="str">
        <x:v>Sodium-ion</x:v>
      </x:c>
      <x:c r="G10965" s="27" t="str">
        <x:v>Recovered water and heat</x:v>
      </x:c>
      <x:c r="H10965" s="27" t="str">
        <x:v>Reject</x:v>
      </x:c>
      <x:c r="I10965" s="27" t="str">
        <x:v>Station or depot</x:v>
      </x:c>
      <x:c r="J10965" s="28" t="n">
        <x:v>1</x:v>
      </x:c>
      <x:c r="K10965" s="27" t="str">
        <x:v>Mixed-gas and energy gate fail</x:v>
      </x:c>
      <x:c r="L10965" s="27" t="str">
        <x:v>Water and heat recovery</x:v>
      </x:c>
      <x:c r="M10965" s="27" t="str">
        <x:v>HHO is consumed and an alternator-fed loop is energy-negative</x:v>
      </x:c>
    </x:row>
    <x:row r="10966">
      <x:c r="A10966" s="27" t="str">
        <x:v>X07182</x:v>
      </x:c>
      <x:c r="B10966" s="27" t="str">
        <x:v>Diesel</x:v>
      </x:c>
      <x:c r="C10966" s="27" t="str">
        <x:v>Onboard mixed HHO</x:v>
      </x:c>
      <x:c r="D10966" s="27" t="str">
        <x:v>HCl electrolysis</x:v>
      </x:c>
      <x:c r="E10966" s="27" t="str">
        <x:v>Depot or stationary capture</x:v>
      </x:c>
      <x:c r="F10966" s="27" t="str">
        <x:v>Sodium-ion</x:v>
      </x:c>
      <x:c r="G10966" s="27" t="str">
        <x:v>CO2 to methane</x:v>
      </x:c>
      <x:c r="H10966" s="27" t="str">
        <x:v>Reject</x:v>
      </x:c>
      <x:c r="I10966" s="27" t="str">
        <x:v>Station or depot</x:v>
      </x:c>
      <x:c r="J10966" s="28" t="n">
        <x:v>1</x:v>
      </x:c>
      <x:c r="K10966" s="27" t="str">
        <x:v>Mixed-gas and energy gate fail</x:v>
      </x:c>
      <x:c r="L10966" s="27" t="str">
        <x:v>Carbon-to-fuel loop</x:v>
      </x:c>
      <x:c r="M10966" s="27" t="str">
        <x:v>HHO is consumed and an alternator-fed loop is energy-negative</x:v>
      </x:c>
    </x:row>
    <x:row r="10967">
      <x:c r="A10967" s="27" t="str">
        <x:v>X07183</x:v>
      </x:c>
      <x:c r="B10967" s="27" t="str">
        <x:v>Diesel</x:v>
      </x:c>
      <x:c r="C10967" s="27" t="str">
        <x:v>Onboard mixed HHO</x:v>
      </x:c>
      <x:c r="D10967" s="27" t="str">
        <x:v>HCl electrolysis</x:v>
      </x:c>
      <x:c r="E10967" s="27" t="str">
        <x:v>Depot or stationary capture</x:v>
      </x:c>
      <x:c r="F10967" s="27" t="str">
        <x:v>Sodium-ion</x:v>
      </x:c>
      <x:c r="G10967" s="27" t="str">
        <x:v>CO2 to methanol</x:v>
      </x:c>
      <x:c r="H10967" s="27" t="str">
        <x:v>Reject</x:v>
      </x:c>
      <x:c r="I10967" s="27" t="str">
        <x:v>Station or depot</x:v>
      </x:c>
      <x:c r="J10967" s="28" t="n">
        <x:v>1</x:v>
      </x:c>
      <x:c r="K10967" s="27" t="str">
        <x:v>Mixed-gas and energy gate fail</x:v>
      </x:c>
      <x:c r="L10967" s="27" t="str">
        <x:v>Carbon-to-fuel loop</x:v>
      </x:c>
      <x:c r="M10967" s="27" t="str">
        <x:v>HHO is consumed and an alternator-fed loop is energy-negative</x:v>
      </x:c>
    </x:row>
    <x:row r="10968">
      <x:c r="A10968" s="27" t="str">
        <x:v>X07184</x:v>
      </x:c>
      <x:c r="B10968" s="27" t="str">
        <x:v>Diesel</x:v>
      </x:c>
      <x:c r="C10968" s="27" t="str">
        <x:v>Onboard mixed HHO</x:v>
      </x:c>
      <x:c r="D10968" s="27" t="str">
        <x:v>HCl electrolysis</x:v>
      </x:c>
      <x:c r="E10968" s="27" t="str">
        <x:v>Depot or stationary capture</x:v>
      </x:c>
      <x:c r="F10968" s="27" t="str">
        <x:v>Sodium-ion</x:v>
      </x:c>
      <x:c r="G10968" s="27" t="str">
        <x:v>CO2 to DME</x:v>
      </x:c>
      <x:c r="H10968" s="27" t="str">
        <x:v>Reject</x:v>
      </x:c>
      <x:c r="I10968" s="27" t="str">
        <x:v>Station or depot</x:v>
      </x:c>
      <x:c r="J10968" s="28" t="n">
        <x:v>1</x:v>
      </x:c>
      <x:c r="K10968" s="27" t="str">
        <x:v>Mixed-gas and energy gate fail</x:v>
      </x:c>
      <x:c r="L10968" s="27" t="str">
        <x:v>Carbon-to-fuel loop</x:v>
      </x:c>
      <x:c r="M10968" s="27" t="str">
        <x:v>HHO is consumed and an alternator-fed loop is energy-negative</x:v>
      </x:c>
    </x:row>
    <x:row r="10969">
      <x:c r="A10969" s="27" t="str">
        <x:v>X07185</x:v>
      </x:c>
      <x:c r="B10969" s="27" t="str">
        <x:v>Diesel</x:v>
      </x:c>
      <x:c r="C10969" s="27" t="str">
        <x:v>Onboard mixed HHO</x:v>
      </x:c>
      <x:c r="D10969" s="27" t="str">
        <x:v>HCl electrolysis</x:v>
      </x:c>
      <x:c r="E10969" s="27" t="str">
        <x:v>Depot or stationary capture</x:v>
      </x:c>
      <x:c r="F10969" s="27" t="str">
        <x:v>Sodium-ion</x:v>
      </x:c>
      <x:c r="G10969" s="27" t="str">
        <x:v>Captured PM research only</x:v>
      </x:c>
      <x:c r="H10969" s="27" t="str">
        <x:v>Reject</x:v>
      </x:c>
      <x:c r="I10969" s="27" t="str">
        <x:v>Station or depot</x:v>
      </x:c>
      <x:c r="J10969" s="28" t="n">
        <x:v>1</x:v>
      </x:c>
      <x:c r="K10969" s="27" t="str">
        <x:v>Mixed-gas and energy gate fail</x:v>
      </x:c>
      <x:c r="L10969" s="27" t="str">
        <x:v>Pollutant characterization</x:v>
      </x:c>
      <x:c r="M10969" s="27" t="str">
        <x:v>HHO is consumed and an alternator-fed loop is energy-negative</x:v>
      </x:c>
    </x:row>
    <x:row r="10970">
      <x:c r="A10970" s="27" t="str">
        <x:v>X07186</x:v>
      </x:c>
      <x:c r="B10970" s="27" t="str">
        <x:v>Diesel</x:v>
      </x:c>
      <x:c r="C10970" s="27" t="str">
        <x:v>Onboard mixed HHO</x:v>
      </x:c>
      <x:c r="D10970" s="27" t="str">
        <x:v>HCl electrolysis</x:v>
      </x:c>
      <x:c r="E10970" s="27" t="str">
        <x:v>Depot or stationary capture</x:v>
      </x:c>
      <x:c r="F10970" s="27" t="str">
        <x:v>H2-O2 RFC</x:v>
      </x:c>
      <x:c r="G10970" s="27" t="str">
        <x:v>Recovered water and heat</x:v>
      </x:c>
      <x:c r="H10970" s="27" t="str">
        <x:v>Reject</x:v>
      </x:c>
      <x:c r="I10970" s="27" t="str">
        <x:v>Station or depot</x:v>
      </x:c>
      <x:c r="J10970" s="28" t="n">
        <x:v>1</x:v>
      </x:c>
      <x:c r="K10970" s="27" t="str">
        <x:v>Mixed-gas and energy gate fail</x:v>
      </x:c>
      <x:c r="L10970" s="27" t="str">
        <x:v>Water and heat recovery</x:v>
      </x:c>
      <x:c r="M10970" s="27" t="str">
        <x:v>HHO is consumed and an alternator-fed loop is energy-negative; H2-O2 storage lacks matching water electrolysis products</x:v>
      </x:c>
    </x:row>
    <x:row r="10971">
      <x:c r="A10971" s="27" t="str">
        <x:v>X07187</x:v>
      </x:c>
      <x:c r="B10971" s="27" t="str">
        <x:v>Diesel</x:v>
      </x:c>
      <x:c r="C10971" s="27" t="str">
        <x:v>Onboard mixed HHO</x:v>
      </x:c>
      <x:c r="D10971" s="27" t="str">
        <x:v>HCl electrolysis</x:v>
      </x:c>
      <x:c r="E10971" s="27" t="str">
        <x:v>Depot or stationary capture</x:v>
      </x:c>
      <x:c r="F10971" s="27" t="str">
        <x:v>H2-O2 RFC</x:v>
      </x:c>
      <x:c r="G10971" s="27" t="str">
        <x:v>CO2 to methane</x:v>
      </x:c>
      <x:c r="H10971" s="27" t="str">
        <x:v>Reject</x:v>
      </x:c>
      <x:c r="I10971" s="27" t="str">
        <x:v>Station or depot</x:v>
      </x:c>
      <x:c r="J10971" s="28" t="n">
        <x:v>1</x:v>
      </x:c>
      <x:c r="K10971" s="27" t="str">
        <x:v>Mixed-gas and energy gate fail</x:v>
      </x:c>
      <x:c r="L10971" s="27" t="str">
        <x:v>Carbon-to-fuel loop</x:v>
      </x:c>
      <x:c r="M10971" s="27" t="str">
        <x:v>HHO is consumed and an alternator-fed loop is energy-negative; H2-O2 storage lacks matching water electrolysis products</x:v>
      </x:c>
    </x:row>
    <x:row r="10972">
      <x:c r="A10972" s="27" t="str">
        <x:v>X07188</x:v>
      </x:c>
      <x:c r="B10972" s="27" t="str">
        <x:v>Diesel</x:v>
      </x:c>
      <x:c r="C10972" s="27" t="str">
        <x:v>Onboard mixed HHO</x:v>
      </x:c>
      <x:c r="D10972" s="27" t="str">
        <x:v>HCl electrolysis</x:v>
      </x:c>
      <x:c r="E10972" s="27" t="str">
        <x:v>Depot or stationary capture</x:v>
      </x:c>
      <x:c r="F10972" s="27" t="str">
        <x:v>H2-O2 RFC</x:v>
      </x:c>
      <x:c r="G10972" s="27" t="str">
        <x:v>CO2 to methanol</x:v>
      </x:c>
      <x:c r="H10972" s="27" t="str">
        <x:v>Reject</x:v>
      </x:c>
      <x:c r="I10972" s="27" t="str">
        <x:v>Station or depot</x:v>
      </x:c>
      <x:c r="J10972" s="28" t="n">
        <x:v>1</x:v>
      </x:c>
      <x:c r="K10972" s="27" t="str">
        <x:v>Mixed-gas and energy gate fail</x:v>
      </x:c>
      <x:c r="L10972" s="27" t="str">
        <x:v>Carbon-to-fuel loop</x:v>
      </x:c>
      <x:c r="M10972" s="27" t="str">
        <x:v>HHO is consumed and an alternator-fed loop is energy-negative; H2-O2 storage lacks matching water electrolysis products</x:v>
      </x:c>
    </x:row>
    <x:row r="10973">
      <x:c r="A10973" s="27" t="str">
        <x:v>X07189</x:v>
      </x:c>
      <x:c r="B10973" s="27" t="str">
        <x:v>Diesel</x:v>
      </x:c>
      <x:c r="C10973" s="27" t="str">
        <x:v>Onboard mixed HHO</x:v>
      </x:c>
      <x:c r="D10973" s="27" t="str">
        <x:v>HCl electrolysis</x:v>
      </x:c>
      <x:c r="E10973" s="27" t="str">
        <x:v>Depot or stationary capture</x:v>
      </x:c>
      <x:c r="F10973" s="27" t="str">
        <x:v>H2-O2 RFC</x:v>
      </x:c>
      <x:c r="G10973" s="27" t="str">
        <x:v>CO2 to DME</x:v>
      </x:c>
      <x:c r="H10973" s="27" t="str">
        <x:v>Reject</x:v>
      </x:c>
      <x:c r="I10973" s="27" t="str">
        <x:v>Station or depot</x:v>
      </x:c>
      <x:c r="J10973" s="28" t="n">
        <x:v>1</x:v>
      </x:c>
      <x:c r="K10973" s="27" t="str">
        <x:v>Mixed-gas and energy gate fail</x:v>
      </x:c>
      <x:c r="L10973" s="27" t="str">
        <x:v>Carbon-to-fuel loop</x:v>
      </x:c>
      <x:c r="M10973" s="27" t="str">
        <x:v>HHO is consumed and an alternator-fed loop is energy-negative; H2-O2 storage lacks matching water electrolysis products</x:v>
      </x:c>
    </x:row>
    <x:row r="10974">
      <x:c r="A10974" s="27" t="str">
        <x:v>X07190</x:v>
      </x:c>
      <x:c r="B10974" s="27" t="str">
        <x:v>Diesel</x:v>
      </x:c>
      <x:c r="C10974" s="27" t="str">
        <x:v>Onboard mixed HHO</x:v>
      </x:c>
      <x:c r="D10974" s="27" t="str">
        <x:v>HCl electrolysis</x:v>
      </x:c>
      <x:c r="E10974" s="27" t="str">
        <x:v>Depot or stationary capture</x:v>
      </x:c>
      <x:c r="F10974" s="27" t="str">
        <x:v>H2-O2 RFC</x:v>
      </x:c>
      <x:c r="G10974" s="27" t="str">
        <x:v>Captured PM research only</x:v>
      </x:c>
      <x:c r="H10974" s="27" t="str">
        <x:v>Reject</x:v>
      </x:c>
      <x:c r="I10974" s="27" t="str">
        <x:v>Station or depot</x:v>
      </x:c>
      <x:c r="J10974" s="28" t="n">
        <x:v>1</x:v>
      </x:c>
      <x:c r="K10974" s="27" t="str">
        <x:v>Mixed-gas and energy gate fail</x:v>
      </x:c>
      <x:c r="L10974" s="27" t="str">
        <x:v>Pollutant characterization</x:v>
      </x:c>
      <x:c r="M10974" s="27" t="str">
        <x:v>HHO is consumed and an alternator-fed loop is energy-negative; H2-O2 storage lacks matching water electrolysis products</x:v>
      </x:c>
    </x:row>
    <x:row r="10975">
      <x:c r="A10975" s="27" t="str">
        <x:v>X07191</x:v>
      </x:c>
      <x:c r="B10975" s="27" t="str">
        <x:v>Diesel</x:v>
      </x:c>
      <x:c r="C10975" s="27" t="str">
        <x:v>Onboard mixed HHO</x:v>
      </x:c>
      <x:c r="D10975" s="27" t="str">
        <x:v>HCl electrolysis</x:v>
      </x:c>
      <x:c r="E10975" s="27" t="str">
        <x:v>Depot or stationary capture</x:v>
      </x:c>
      <x:c r="F10975" s="27" t="str">
        <x:v>H2-Cl2 RFC</x:v>
      </x:c>
      <x:c r="G10975" s="27" t="str">
        <x:v>Recovered water and heat</x:v>
      </x:c>
      <x:c r="H10975" s="27" t="str">
        <x:v>Reject</x:v>
      </x:c>
      <x:c r="I10975" s="27" t="str">
        <x:v>Station or depot</x:v>
      </x:c>
      <x:c r="J10975" s="28" t="n">
        <x:v>1</x:v>
      </x:c>
      <x:c r="K10975" s="27" t="str">
        <x:v>Mixed-gas and energy gate fail</x:v>
      </x:c>
      <x:c r="L10975" s="27" t="str">
        <x:v>Water and heat recovery</x:v>
      </x:c>
      <x:c r="M10975" s="27" t="str">
        <x:v>HHO is consumed and an alternator-fed loop is energy-negative</x:v>
      </x:c>
    </x:row>
    <x:row r="10976">
      <x:c r="A10976" s="27" t="str">
        <x:v>X07192</x:v>
      </x:c>
      <x:c r="B10976" s="27" t="str">
        <x:v>Diesel</x:v>
      </x:c>
      <x:c r="C10976" s="27" t="str">
        <x:v>Onboard mixed HHO</x:v>
      </x:c>
      <x:c r="D10976" s="27" t="str">
        <x:v>HCl electrolysis</x:v>
      </x:c>
      <x:c r="E10976" s="27" t="str">
        <x:v>Depot or stationary capture</x:v>
      </x:c>
      <x:c r="F10976" s="27" t="str">
        <x:v>H2-Cl2 RFC</x:v>
      </x:c>
      <x:c r="G10976" s="27" t="str">
        <x:v>CO2 to methane</x:v>
      </x:c>
      <x:c r="H10976" s="27" t="str">
        <x:v>Reject</x:v>
      </x:c>
      <x:c r="I10976" s="27" t="str">
        <x:v>Station or depot</x:v>
      </x:c>
      <x:c r="J10976" s="28" t="n">
        <x:v>1</x:v>
      </x:c>
      <x:c r="K10976" s="27" t="str">
        <x:v>Mixed-gas and energy gate fail</x:v>
      </x:c>
      <x:c r="L10976" s="27" t="str">
        <x:v>Carbon-to-fuel loop</x:v>
      </x:c>
      <x:c r="M10976" s="27" t="str">
        <x:v>HHO is consumed and an alternator-fed loop is energy-negative</x:v>
      </x:c>
    </x:row>
    <x:row r="10977">
      <x:c r="A10977" s="27" t="str">
        <x:v>X07193</x:v>
      </x:c>
      <x:c r="B10977" s="27" t="str">
        <x:v>Diesel</x:v>
      </x:c>
      <x:c r="C10977" s="27" t="str">
        <x:v>Onboard mixed HHO</x:v>
      </x:c>
      <x:c r="D10977" s="27" t="str">
        <x:v>HCl electrolysis</x:v>
      </x:c>
      <x:c r="E10977" s="27" t="str">
        <x:v>Depot or stationary capture</x:v>
      </x:c>
      <x:c r="F10977" s="27" t="str">
        <x:v>H2-Cl2 RFC</x:v>
      </x:c>
      <x:c r="G10977" s="27" t="str">
        <x:v>CO2 to methanol</x:v>
      </x:c>
      <x:c r="H10977" s="27" t="str">
        <x:v>Reject</x:v>
      </x:c>
      <x:c r="I10977" s="27" t="str">
        <x:v>Station or depot</x:v>
      </x:c>
      <x:c r="J10977" s="28" t="n">
        <x:v>1</x:v>
      </x:c>
      <x:c r="K10977" s="27" t="str">
        <x:v>Mixed-gas and energy gate fail</x:v>
      </x:c>
      <x:c r="L10977" s="27" t="str">
        <x:v>Carbon-to-fuel loop</x:v>
      </x:c>
      <x:c r="M10977" s="27" t="str">
        <x:v>HHO is consumed and an alternator-fed loop is energy-negative</x:v>
      </x:c>
    </x:row>
    <x:row r="10978">
      <x:c r="A10978" s="27" t="str">
        <x:v>X07194</x:v>
      </x:c>
      <x:c r="B10978" s="27" t="str">
        <x:v>Diesel</x:v>
      </x:c>
      <x:c r="C10978" s="27" t="str">
        <x:v>Onboard mixed HHO</x:v>
      </x:c>
      <x:c r="D10978" s="27" t="str">
        <x:v>HCl electrolysis</x:v>
      </x:c>
      <x:c r="E10978" s="27" t="str">
        <x:v>Depot or stationary capture</x:v>
      </x:c>
      <x:c r="F10978" s="27" t="str">
        <x:v>H2-Cl2 RFC</x:v>
      </x:c>
      <x:c r="G10978" s="27" t="str">
        <x:v>CO2 to DME</x:v>
      </x:c>
      <x:c r="H10978" s="27" t="str">
        <x:v>Reject</x:v>
      </x:c>
      <x:c r="I10978" s="27" t="str">
        <x:v>Station or depot</x:v>
      </x:c>
      <x:c r="J10978" s="28" t="n">
        <x:v>1</x:v>
      </x:c>
      <x:c r="K10978" s="27" t="str">
        <x:v>Mixed-gas and energy gate fail</x:v>
      </x:c>
      <x:c r="L10978" s="27" t="str">
        <x:v>Carbon-to-fuel loop</x:v>
      </x:c>
      <x:c r="M10978" s="27" t="str">
        <x:v>HHO is consumed and an alternator-fed loop is energy-negative</x:v>
      </x:c>
    </x:row>
    <x:row r="10979">
      <x:c r="A10979" s="27" t="str">
        <x:v>X07195</x:v>
      </x:c>
      <x:c r="B10979" s="27" t="str">
        <x:v>Diesel</x:v>
      </x:c>
      <x:c r="C10979" s="27" t="str">
        <x:v>Onboard mixed HHO</x:v>
      </x:c>
      <x:c r="D10979" s="27" t="str">
        <x:v>HCl electrolysis</x:v>
      </x:c>
      <x:c r="E10979" s="27" t="str">
        <x:v>Depot or stationary capture</x:v>
      </x:c>
      <x:c r="F10979" s="27" t="str">
        <x:v>H2-Cl2 RFC</x:v>
      </x:c>
      <x:c r="G10979" s="27" t="str">
        <x:v>Captured PM research only</x:v>
      </x:c>
      <x:c r="H10979" s="27" t="str">
        <x:v>Reject</x:v>
      </x:c>
      <x:c r="I10979" s="27" t="str">
        <x:v>Station or depot</x:v>
      </x:c>
      <x:c r="J10979" s="28" t="n">
        <x:v>1</x:v>
      </x:c>
      <x:c r="K10979" s="27" t="str">
        <x:v>Mixed-gas and energy gate fail</x:v>
      </x:c>
      <x:c r="L10979" s="27" t="str">
        <x:v>Pollutant characterization</x:v>
      </x:c>
      <x:c r="M10979" s="27" t="str">
        <x:v>HHO is consumed and an alternator-fed loop is energy-negative</x:v>
      </x:c>
    </x:row>
    <x:row r="10980">
      <x:c r="A10980" s="27" t="str">
        <x:v>X07196</x:v>
      </x:c>
      <x:c r="B10980" s="27" t="str">
        <x:v>Diesel</x:v>
      </x:c>
      <x:c r="C10980" s="27" t="str">
        <x:v>Onboard mixed HHO</x:v>
      </x:c>
      <x:c r="D10980" s="27" t="str">
        <x:v>HCl electrolysis</x:v>
      </x:c>
      <x:c r="E10980" s="27" t="str">
        <x:v>Depot or stationary capture</x:v>
      </x:c>
      <x:c r="F10980" s="27" t="str">
        <x:v>Li-Cl2</x:v>
      </x:c>
      <x:c r="G10980" s="27" t="str">
        <x:v>Recovered water and heat</x:v>
      </x:c>
      <x:c r="H10980" s="27" t="str">
        <x:v>Reject</x:v>
      </x:c>
      <x:c r="I10980" s="27" t="str">
        <x:v>Station or depot</x:v>
      </x:c>
      <x:c r="J10980" s="28" t="n">
        <x:v>1</x:v>
      </x:c>
      <x:c r="K10980" s="27" t="str">
        <x:v>Mixed-gas and energy gate fail</x:v>
      </x:c>
      <x:c r="L10980" s="27" t="str">
        <x:v>Water and heat recovery</x:v>
      </x:c>
      <x:c r="M10980" s="27" t="str">
        <x:v>HHO is consumed and an alternator-fed loop is energy-negative; Li-Cl2 storage lacks molten LiCl regeneration</x:v>
      </x:c>
    </x:row>
    <x:row r="10981">
      <x:c r="A10981" s="27" t="str">
        <x:v>X07197</x:v>
      </x:c>
      <x:c r="B10981" s="27" t="str">
        <x:v>Diesel</x:v>
      </x:c>
      <x:c r="C10981" s="27" t="str">
        <x:v>Onboard mixed HHO</x:v>
      </x:c>
      <x:c r="D10981" s="27" t="str">
        <x:v>HCl electrolysis</x:v>
      </x:c>
      <x:c r="E10981" s="27" t="str">
        <x:v>Depot or stationary capture</x:v>
      </x:c>
      <x:c r="F10981" s="27" t="str">
        <x:v>Li-Cl2</x:v>
      </x:c>
      <x:c r="G10981" s="27" t="str">
        <x:v>CO2 to methane</x:v>
      </x:c>
      <x:c r="H10981" s="27" t="str">
        <x:v>Reject</x:v>
      </x:c>
      <x:c r="I10981" s="27" t="str">
        <x:v>Station or depot</x:v>
      </x:c>
      <x:c r="J10981" s="28" t="n">
        <x:v>1</x:v>
      </x:c>
      <x:c r="K10981" s="27" t="str">
        <x:v>Mixed-gas and energy gate fail</x:v>
      </x:c>
      <x:c r="L10981" s="27" t="str">
        <x:v>Carbon-to-fuel loop</x:v>
      </x:c>
      <x:c r="M10981" s="27" t="str">
        <x:v>HHO is consumed and an alternator-fed loop is energy-negative; Li-Cl2 storage lacks molten LiCl regeneration</x:v>
      </x:c>
    </x:row>
    <x:row r="10982">
      <x:c r="A10982" s="27" t="str">
        <x:v>X07198</x:v>
      </x:c>
      <x:c r="B10982" s="27" t="str">
        <x:v>Diesel</x:v>
      </x:c>
      <x:c r="C10982" s="27" t="str">
        <x:v>Onboard mixed HHO</x:v>
      </x:c>
      <x:c r="D10982" s="27" t="str">
        <x:v>HCl electrolysis</x:v>
      </x:c>
      <x:c r="E10982" s="27" t="str">
        <x:v>Depot or stationary capture</x:v>
      </x:c>
      <x:c r="F10982" s="27" t="str">
        <x:v>Li-Cl2</x:v>
      </x:c>
      <x:c r="G10982" s="27" t="str">
        <x:v>CO2 to methanol</x:v>
      </x:c>
      <x:c r="H10982" s="27" t="str">
        <x:v>Reject</x:v>
      </x:c>
      <x:c r="I10982" s="27" t="str">
        <x:v>Station or depot</x:v>
      </x:c>
      <x:c r="J10982" s="28" t="n">
        <x:v>1</x:v>
      </x:c>
      <x:c r="K10982" s="27" t="str">
        <x:v>Mixed-gas and energy gate fail</x:v>
      </x:c>
      <x:c r="L10982" s="27" t="str">
        <x:v>Carbon-to-fuel loop</x:v>
      </x:c>
      <x:c r="M10982" s="27" t="str">
        <x:v>HHO is consumed and an alternator-fed loop is energy-negative; Li-Cl2 storage lacks molten LiCl regeneration</x:v>
      </x:c>
    </x:row>
    <x:row r="10983">
      <x:c r="A10983" s="27" t="str">
        <x:v>X07199</x:v>
      </x:c>
      <x:c r="B10983" s="27" t="str">
        <x:v>Diesel</x:v>
      </x:c>
      <x:c r="C10983" s="27" t="str">
        <x:v>Onboard mixed HHO</x:v>
      </x:c>
      <x:c r="D10983" s="27" t="str">
        <x:v>HCl electrolysis</x:v>
      </x:c>
      <x:c r="E10983" s="27" t="str">
        <x:v>Depot or stationary capture</x:v>
      </x:c>
      <x:c r="F10983" s="27" t="str">
        <x:v>Li-Cl2</x:v>
      </x:c>
      <x:c r="G10983" s="27" t="str">
        <x:v>CO2 to DME</x:v>
      </x:c>
      <x:c r="H10983" s="27" t="str">
        <x:v>Reject</x:v>
      </x:c>
      <x:c r="I10983" s="27" t="str">
        <x:v>Station or depot</x:v>
      </x:c>
      <x:c r="J10983" s="28" t="n">
        <x:v>1</x:v>
      </x:c>
      <x:c r="K10983" s="27" t="str">
        <x:v>Mixed-gas and energy gate fail</x:v>
      </x:c>
      <x:c r="L10983" s="27" t="str">
        <x:v>Carbon-to-fuel loop</x:v>
      </x:c>
      <x:c r="M10983" s="27" t="str">
        <x:v>HHO is consumed and an alternator-fed loop is energy-negative; Li-Cl2 storage lacks molten LiCl regeneration</x:v>
      </x:c>
    </x:row>
    <x:row r="10984">
      <x:c r="A10984" s="27" t="str">
        <x:v>X07200</x:v>
      </x:c>
      <x:c r="B10984" s="27" t="str">
        <x:v>Diesel</x:v>
      </x:c>
      <x:c r="C10984" s="27" t="str">
        <x:v>Onboard mixed HHO</x:v>
      </x:c>
      <x:c r="D10984" s="27" t="str">
        <x:v>HCl electrolysis</x:v>
      </x:c>
      <x:c r="E10984" s="27" t="str">
        <x:v>Depot or stationary capture</x:v>
      </x:c>
      <x:c r="F10984" s="27" t="str">
        <x:v>Li-Cl2</x:v>
      </x:c>
      <x:c r="G10984" s="27" t="str">
        <x:v>Captured PM research only</x:v>
      </x:c>
      <x:c r="H10984" s="27" t="str">
        <x:v>Reject</x:v>
      </x:c>
      <x:c r="I10984" s="27" t="str">
        <x:v>Station or depot</x:v>
      </x:c>
      <x:c r="J10984" s="28" t="n">
        <x:v>1</x:v>
      </x:c>
      <x:c r="K10984" s="27" t="str">
        <x:v>Mixed-gas and energy gate fail</x:v>
      </x:c>
      <x:c r="L10984" s="27" t="str">
        <x:v>Pollutant characterization</x:v>
      </x:c>
      <x:c r="M10984" s="27" t="str">
        <x:v>HHO is consumed and an alternator-fed loop is energy-negative; Li-Cl2 storage lacks molten LiCl regeneration</x:v>
      </x:c>
    </x:row>
    <x:row r="10985">
      <x:c r="A10985" s="27" t="str">
        <x:v>X07216</x:v>
      </x:c>
      <x:c r="B10985" s="27" t="str">
        <x:v>Methane or RNG</x:v>
      </x:c>
      <x:c r="C10985" s="27" t="str">
        <x:v>None</x:v>
      </x:c>
      <x:c r="D10985" s="27" t="str">
        <x:v>PEM water</x:v>
      </x:c>
      <x:c r="E10985" s="27" t="str">
        <x:v>Baseline aftertreatment</x:v>
      </x:c>
      <x:c r="F10985" s="27" t="str">
        <x:v>H2-Cl2 RFC</x:v>
      </x:c>
      <x:c r="G10985" s="27" t="str">
        <x:v>Recovered water and heat</x:v>
      </x:c>
      <x:c r="H10985" s="27" t="str">
        <x:v>Reject</x:v>
      </x:c>
      <x:c r="I10985" s="27" t="str">
        <x:v>Vehicle linked</x:v>
      </x:c>
      <x:c r="J10985" s="28" t="n">
        <x:v>1</x:v>
      </x:c>
      <x:c r="K10985" s="27" t="str">
        <x:v>Chlorine or lithium onboard gate fail</x:v>
      </x:c>
      <x:c r="L10985" s="27" t="str">
        <x:v>Water and heat recovery</x:v>
      </x:c>
      <x:c r="M10985" s="27" t="str">
        <x:v>H2-Cl2 storage lacks a matched chlorine loop; Chlorine or lithium inventory is not accepted in the vehicle module</x:v>
      </x:c>
    </x:row>
    <x:row r="10986">
      <x:c r="A10986" s="27" t="str">
        <x:v>X07217</x:v>
      </x:c>
      <x:c r="B10986" s="27" t="str">
        <x:v>Methane or RNG</x:v>
      </x:c>
      <x:c r="C10986" s="27" t="str">
        <x:v>None</x:v>
      </x:c>
      <x:c r="D10986" s="27" t="str">
        <x:v>PEM water</x:v>
      </x:c>
      <x:c r="E10986" s="27" t="str">
        <x:v>Baseline aftertreatment</x:v>
      </x:c>
      <x:c r="F10986" s="27" t="str">
        <x:v>H2-Cl2 RFC</x:v>
      </x:c>
      <x:c r="G10986" s="27" t="str">
        <x:v>CO2 to methane</x:v>
      </x:c>
      <x:c r="H10986" s="27" t="str">
        <x:v>Reject</x:v>
      </x:c>
      <x:c r="I10986" s="27" t="str">
        <x:v>Vehicle linked</x:v>
      </x:c>
      <x:c r="J10986" s="28" t="n">
        <x:v>1</x:v>
      </x:c>
      <x:c r="K10986" s="27" t="str">
        <x:v>Chlorine or lithium onboard gate fail</x:v>
      </x:c>
      <x:c r="L10986" s="27" t="str">
        <x:v>Carbon-to-fuel loop</x:v>
      </x:c>
      <x:c r="M10986" s="27" t="str">
        <x:v>CO2 product needs reactive capture and regeneration; H2-Cl2 storage lacks a matched chlorine loop; Chlorine or lithium inventory is not accepted in the vehicle module</x:v>
      </x:c>
    </x:row>
    <x:row r="10987">
      <x:c r="A10987" s="27" t="str">
        <x:v>X07218</x:v>
      </x:c>
      <x:c r="B10987" s="27" t="str">
        <x:v>Methane or RNG</x:v>
      </x:c>
      <x:c r="C10987" s="27" t="str">
        <x:v>None</x:v>
      </x:c>
      <x:c r="D10987" s="27" t="str">
        <x:v>PEM water</x:v>
      </x:c>
      <x:c r="E10987" s="27" t="str">
        <x:v>Baseline aftertreatment</x:v>
      </x:c>
      <x:c r="F10987" s="27" t="str">
        <x:v>H2-Cl2 RFC</x:v>
      </x:c>
      <x:c r="G10987" s="27" t="str">
        <x:v>CO2 to methanol</x:v>
      </x:c>
      <x:c r="H10987" s="27" t="str">
        <x:v>Reject</x:v>
      </x:c>
      <x:c r="I10987" s="27" t="str">
        <x:v>Vehicle linked</x:v>
      </x:c>
      <x:c r="J10987" s="28" t="n">
        <x:v>1</x:v>
      </x:c>
      <x:c r="K10987" s="27" t="str">
        <x:v>Chlorine or lithium onboard gate fail</x:v>
      </x:c>
      <x:c r="L10987" s="27" t="str">
        <x:v>Carbon-to-fuel loop</x:v>
      </x:c>
      <x:c r="M10987" s="27" t="str">
        <x:v>CO2 product needs reactive capture and regeneration; H2-Cl2 storage lacks a matched chlorine loop; Chlorine or lithium inventory is not accepted in the vehicle module</x:v>
      </x:c>
    </x:row>
    <x:row r="10988">
      <x:c r="A10988" s="27" t="str">
        <x:v>X07219</x:v>
      </x:c>
      <x:c r="B10988" s="27" t="str">
        <x:v>Methane or RNG</x:v>
      </x:c>
      <x:c r="C10988" s="27" t="str">
        <x:v>None</x:v>
      </x:c>
      <x:c r="D10988" s="27" t="str">
        <x:v>PEM water</x:v>
      </x:c>
      <x:c r="E10988" s="27" t="str">
        <x:v>Baseline aftertreatment</x:v>
      </x:c>
      <x:c r="F10988" s="27" t="str">
        <x:v>H2-Cl2 RFC</x:v>
      </x:c>
      <x:c r="G10988" s="27" t="str">
        <x:v>CO2 to DME</x:v>
      </x:c>
      <x:c r="H10988" s="27" t="str">
        <x:v>Reject</x:v>
      </x:c>
      <x:c r="I10988" s="27" t="str">
        <x:v>Vehicle linked</x:v>
      </x:c>
      <x:c r="J10988" s="28" t="n">
        <x:v>1</x:v>
      </x:c>
      <x:c r="K10988" s="27" t="str">
        <x:v>Chlorine or lithium onboard gate fail</x:v>
      </x:c>
      <x:c r="L10988" s="27" t="str">
        <x:v>Carbon-to-fuel loop</x:v>
      </x:c>
      <x:c r="M10988" s="27" t="str">
        <x:v>CO2 product needs reactive capture and regeneration; H2-Cl2 storage lacks a matched chlorine loop; Chlorine or lithium inventory is not accepted in the vehicle module</x:v>
      </x:c>
    </x:row>
    <x:row r="10989">
      <x:c r="A10989" s="27" t="str">
        <x:v>X07220</x:v>
      </x:c>
      <x:c r="B10989" s="27" t="str">
        <x:v>Methane or RNG</x:v>
      </x:c>
      <x:c r="C10989" s="27" t="str">
        <x:v>None</x:v>
      </x:c>
      <x:c r="D10989" s="27" t="str">
        <x:v>PEM water</x:v>
      </x:c>
      <x:c r="E10989" s="27" t="str">
        <x:v>Baseline aftertreatment</x:v>
      </x:c>
      <x:c r="F10989" s="27" t="str">
        <x:v>H2-Cl2 RFC</x:v>
      </x:c>
      <x:c r="G10989" s="27" t="str">
        <x:v>Captured PM research only</x:v>
      </x:c>
      <x:c r="H10989" s="27" t="str">
        <x:v>Reject</x:v>
      </x:c>
      <x:c r="I10989" s="27" t="str">
        <x:v>Vehicle linked</x:v>
      </x:c>
      <x:c r="J10989" s="28" t="n">
        <x:v>1</x:v>
      </x:c>
      <x:c r="K10989" s="27" t="str">
        <x:v>Chlorine or lithium onboard gate fail</x:v>
      </x:c>
      <x:c r="L10989" s="27" t="str">
        <x:v>Pollutant characterization</x:v>
      </x:c>
      <x:c r="M10989" s="27" t="str">
        <x:v>H2-Cl2 storage lacks a matched chlorine loop; Chlorine or lithium inventory is not accepted in the vehicle module</x:v>
      </x:c>
    </x:row>
    <x:row r="10990">
      <x:c r="A10990" s="27" t="str">
        <x:v>X07221</x:v>
      </x:c>
      <x:c r="B10990" s="27" t="str">
        <x:v>Methane or RNG</x:v>
      </x:c>
      <x:c r="C10990" s="27" t="str">
        <x:v>None</x:v>
      </x:c>
      <x:c r="D10990" s="27" t="str">
        <x:v>PEM water</x:v>
      </x:c>
      <x:c r="E10990" s="27" t="str">
        <x:v>Baseline aftertreatment</x:v>
      </x:c>
      <x:c r="F10990" s="27" t="str">
        <x:v>Li-Cl2</x:v>
      </x:c>
      <x:c r="G10990" s="27" t="str">
        <x:v>Recovered water and heat</x:v>
      </x:c>
      <x:c r="H10990" s="27" t="str">
        <x:v>Reject</x:v>
      </x:c>
      <x:c r="I10990" s="27" t="str">
        <x:v>Vehicle linked</x:v>
      </x:c>
      <x:c r="J10990" s="28" t="n">
        <x:v>1</x:v>
      </x:c>
      <x:c r="K10990" s="27" t="str">
        <x:v>Chlorine or lithium onboard gate fail</x:v>
      </x:c>
      <x:c r="L10990" s="27" t="str">
        <x:v>Water and heat recovery</x:v>
      </x:c>
      <x:c r="M10990" s="27" t="str">
        <x:v>Li-Cl2 storage lacks molten LiCl regeneration; Chlorine or lithium inventory is not accepted in the vehicle module</x:v>
      </x:c>
    </x:row>
    <x:row r="10991">
      <x:c r="A10991" s="27" t="str">
        <x:v>X07222</x:v>
      </x:c>
      <x:c r="B10991" s="27" t="str">
        <x:v>Methane or RNG</x:v>
      </x:c>
      <x:c r="C10991" s="27" t="str">
        <x:v>None</x:v>
      </x:c>
      <x:c r="D10991" s="27" t="str">
        <x:v>PEM water</x:v>
      </x:c>
      <x:c r="E10991" s="27" t="str">
        <x:v>Baseline aftertreatment</x:v>
      </x:c>
      <x:c r="F10991" s="27" t="str">
        <x:v>Li-Cl2</x:v>
      </x:c>
      <x:c r="G10991" s="27" t="str">
        <x:v>CO2 to methane</x:v>
      </x:c>
      <x:c r="H10991" s="27" t="str">
        <x:v>Reject</x:v>
      </x:c>
      <x:c r="I10991" s="27" t="str">
        <x:v>Vehicle linked</x:v>
      </x:c>
      <x:c r="J10991" s="28" t="n">
        <x:v>1</x:v>
      </x:c>
      <x:c r="K10991" s="27" t="str">
        <x:v>Chlorine or lithium onboard gate fail</x:v>
      </x:c>
      <x:c r="L10991" s="27" t="str">
        <x:v>Carbon-to-fuel loop</x:v>
      </x:c>
      <x:c r="M10991" s="27" t="str">
        <x:v>CO2 product needs reactive capture and regeneration; Li-Cl2 storage lacks molten LiCl regeneration; Chlorine or lithium inventory is not accepted in the vehicle module</x:v>
      </x:c>
    </x:row>
    <x:row r="10992">
      <x:c r="A10992" s="27" t="str">
        <x:v>X07223</x:v>
      </x:c>
      <x:c r="B10992" s="27" t="str">
        <x:v>Methane or RNG</x:v>
      </x:c>
      <x:c r="C10992" s="27" t="str">
        <x:v>None</x:v>
      </x:c>
      <x:c r="D10992" s="27" t="str">
        <x:v>PEM water</x:v>
      </x:c>
      <x:c r="E10992" s="27" t="str">
        <x:v>Baseline aftertreatment</x:v>
      </x:c>
      <x:c r="F10992" s="27" t="str">
        <x:v>Li-Cl2</x:v>
      </x:c>
      <x:c r="G10992" s="27" t="str">
        <x:v>CO2 to methanol</x:v>
      </x:c>
      <x:c r="H10992" s="27" t="str">
        <x:v>Reject</x:v>
      </x:c>
      <x:c r="I10992" s="27" t="str">
        <x:v>Vehicle linked</x:v>
      </x:c>
      <x:c r="J10992" s="28" t="n">
        <x:v>1</x:v>
      </x:c>
      <x:c r="K10992" s="27" t="str">
        <x:v>Chlorine or lithium onboard gate fail</x:v>
      </x:c>
      <x:c r="L10992" s="27" t="str">
        <x:v>Carbon-to-fuel loop</x:v>
      </x:c>
      <x:c r="M10992" s="27" t="str">
        <x:v>CO2 product needs reactive capture and regeneration; Li-Cl2 storage lacks molten LiCl regeneration; Chlorine or lithium inventory is not accepted in the vehicle module</x:v>
      </x:c>
    </x:row>
    <x:row r="10993">
      <x:c r="A10993" s="27" t="str">
        <x:v>X07224</x:v>
      </x:c>
      <x:c r="B10993" s="27" t="str">
        <x:v>Methane or RNG</x:v>
      </x:c>
      <x:c r="C10993" s="27" t="str">
        <x:v>None</x:v>
      </x:c>
      <x:c r="D10993" s="27" t="str">
        <x:v>PEM water</x:v>
      </x:c>
      <x:c r="E10993" s="27" t="str">
        <x:v>Baseline aftertreatment</x:v>
      </x:c>
      <x:c r="F10993" s="27" t="str">
        <x:v>Li-Cl2</x:v>
      </x:c>
      <x:c r="G10993" s="27" t="str">
        <x:v>CO2 to DME</x:v>
      </x:c>
      <x:c r="H10993" s="27" t="str">
        <x:v>Reject</x:v>
      </x:c>
      <x:c r="I10993" s="27" t="str">
        <x:v>Vehicle linked</x:v>
      </x:c>
      <x:c r="J10993" s="28" t="n">
        <x:v>1</x:v>
      </x:c>
      <x:c r="K10993" s="27" t="str">
        <x:v>Chlorine or lithium onboard gate fail</x:v>
      </x:c>
      <x:c r="L10993" s="27" t="str">
        <x:v>Carbon-to-fuel loop</x:v>
      </x:c>
      <x:c r="M10993" s="27" t="str">
        <x:v>CO2 product needs reactive capture and regeneration; Li-Cl2 storage lacks molten LiCl regeneration; Chlorine or lithium inventory is not accepted in the vehicle module</x:v>
      </x:c>
    </x:row>
    <x:row r="10994">
      <x:c r="A10994" s="27" t="str">
        <x:v>X07225</x:v>
      </x:c>
      <x:c r="B10994" s="27" t="str">
        <x:v>Methane or RNG</x:v>
      </x:c>
      <x:c r="C10994" s="27" t="str">
        <x:v>None</x:v>
      </x:c>
      <x:c r="D10994" s="27" t="str">
        <x:v>PEM water</x:v>
      </x:c>
      <x:c r="E10994" s="27" t="str">
        <x:v>Baseline aftertreatment</x:v>
      </x:c>
      <x:c r="F10994" s="27" t="str">
        <x:v>Li-Cl2</x:v>
      </x:c>
      <x:c r="G10994" s="27" t="str">
        <x:v>Captured PM research only</x:v>
      </x:c>
      <x:c r="H10994" s="27" t="str">
        <x:v>Reject</x:v>
      </x:c>
      <x:c r="I10994" s="27" t="str">
        <x:v>Vehicle linked</x:v>
      </x:c>
      <x:c r="J10994" s="28" t="n">
        <x:v>1</x:v>
      </x:c>
      <x:c r="K10994" s="27" t="str">
        <x:v>Chlorine or lithium onboard gate fail</x:v>
      </x:c>
      <x:c r="L10994" s="27" t="str">
        <x:v>Pollutant characterization</x:v>
      </x:c>
      <x:c r="M10994" s="27" t="str">
        <x:v>Li-Cl2 storage lacks molten LiCl regeneration; Chlorine or lithium inventory is not accepted in the vehicle module</x:v>
      </x:c>
    </x:row>
    <x:row r="10995">
      <x:c r="A10995" s="27" t="str">
        <x:v>X07241</x:v>
      </x:c>
      <x:c r="B10995" s="27" t="str">
        <x:v>Methane or RNG</x:v>
      </x:c>
      <x:c r="C10995" s="27" t="str">
        <x:v>None</x:v>
      </x:c>
      <x:c r="D10995" s="27" t="str">
        <x:v>PEM water</x:v>
      </x:c>
      <x:c r="E10995" s="27" t="str">
        <x:v>Plain-water Bubble Butt</x:v>
      </x:c>
      <x:c r="F10995" s="27" t="str">
        <x:v>H2-Cl2 RFC</x:v>
      </x:c>
      <x:c r="G10995" s="27" t="str">
        <x:v>Recovered water and heat</x:v>
      </x:c>
      <x:c r="H10995" s="27" t="str">
        <x:v>Reject</x:v>
      </x:c>
      <x:c r="I10995" s="27" t="str">
        <x:v>Vehicle linked</x:v>
      </x:c>
      <x:c r="J10995" s="28" t="n">
        <x:v>1</x:v>
      </x:c>
      <x:c r="K10995" s="27" t="str">
        <x:v>Chlorine or lithium onboard gate fail</x:v>
      </x:c>
      <x:c r="L10995" s="27" t="str">
        <x:v>Water and heat recovery</x:v>
      </x:c>
      <x:c r="M10995" s="27" t="str">
        <x:v>H2-Cl2 storage lacks a matched chlorine loop; Chlorine or lithium inventory is not accepted in the vehicle module</x:v>
      </x:c>
    </x:row>
    <x:row r="10996">
      <x:c r="A10996" s="27" t="str">
        <x:v>X07242</x:v>
      </x:c>
      <x:c r="B10996" s="27" t="str">
        <x:v>Methane or RNG</x:v>
      </x:c>
      <x:c r="C10996" s="27" t="str">
        <x:v>None</x:v>
      </x:c>
      <x:c r="D10996" s="27" t="str">
        <x:v>PEM water</x:v>
      </x:c>
      <x:c r="E10996" s="27" t="str">
        <x:v>Plain-water Bubble Butt</x:v>
      </x:c>
      <x:c r="F10996" s="27" t="str">
        <x:v>H2-Cl2 RFC</x:v>
      </x:c>
      <x:c r="G10996" s="27" t="str">
        <x:v>CO2 to methane</x:v>
      </x:c>
      <x:c r="H10996" s="27" t="str">
        <x:v>Reject</x:v>
      </x:c>
      <x:c r="I10996" s="27" t="str">
        <x:v>Vehicle linked</x:v>
      </x:c>
      <x:c r="J10996" s="28" t="n">
        <x:v>1</x:v>
      </x:c>
      <x:c r="K10996" s="27" t="str">
        <x:v>Chlorine or lithium onboard gate fail</x:v>
      </x:c>
      <x:c r="L10996" s="27" t="str">
        <x:v>Carbon-to-fuel loop</x:v>
      </x:c>
      <x:c r="M10996" s="27" t="str">
        <x:v>CO2 product needs reactive capture and regeneration; H2-Cl2 storage lacks a matched chlorine loop; Chlorine or lithium inventory is not accepted in the vehicle module</x:v>
      </x:c>
    </x:row>
    <x:row r="10997">
      <x:c r="A10997" s="27" t="str">
        <x:v>X07243</x:v>
      </x:c>
      <x:c r="B10997" s="27" t="str">
        <x:v>Methane or RNG</x:v>
      </x:c>
      <x:c r="C10997" s="27" t="str">
        <x:v>None</x:v>
      </x:c>
      <x:c r="D10997" s="27" t="str">
        <x:v>PEM water</x:v>
      </x:c>
      <x:c r="E10997" s="27" t="str">
        <x:v>Plain-water Bubble Butt</x:v>
      </x:c>
      <x:c r="F10997" s="27" t="str">
        <x:v>H2-Cl2 RFC</x:v>
      </x:c>
      <x:c r="G10997" s="27" t="str">
        <x:v>CO2 to methanol</x:v>
      </x:c>
      <x:c r="H10997" s="27" t="str">
        <x:v>Reject</x:v>
      </x:c>
      <x:c r="I10997" s="27" t="str">
        <x:v>Vehicle linked</x:v>
      </x:c>
      <x:c r="J10997" s="28" t="n">
        <x:v>1</x:v>
      </x:c>
      <x:c r="K10997" s="27" t="str">
        <x:v>Chlorine or lithium onboard gate fail</x:v>
      </x:c>
      <x:c r="L10997" s="27" t="str">
        <x:v>Carbon-to-fuel loop</x:v>
      </x:c>
      <x:c r="M10997" s="27" t="str">
        <x:v>CO2 product needs reactive capture and regeneration; H2-Cl2 storage lacks a matched chlorine loop; Chlorine or lithium inventory is not accepted in the vehicle module</x:v>
      </x:c>
    </x:row>
    <x:row r="10998">
      <x:c r="A10998" s="27" t="str">
        <x:v>X07244</x:v>
      </x:c>
      <x:c r="B10998" s="27" t="str">
        <x:v>Methane or RNG</x:v>
      </x:c>
      <x:c r="C10998" s="27" t="str">
        <x:v>None</x:v>
      </x:c>
      <x:c r="D10998" s="27" t="str">
        <x:v>PEM water</x:v>
      </x:c>
      <x:c r="E10998" s="27" t="str">
        <x:v>Plain-water Bubble Butt</x:v>
      </x:c>
      <x:c r="F10998" s="27" t="str">
        <x:v>H2-Cl2 RFC</x:v>
      </x:c>
      <x:c r="G10998" s="27" t="str">
        <x:v>CO2 to DME</x:v>
      </x:c>
      <x:c r="H10998" s="27" t="str">
        <x:v>Reject</x:v>
      </x:c>
      <x:c r="I10998" s="27" t="str">
        <x:v>Vehicle linked</x:v>
      </x:c>
      <x:c r="J10998" s="28" t="n">
        <x:v>1</x:v>
      </x:c>
      <x:c r="K10998" s="27" t="str">
        <x:v>Chlorine or lithium onboard gate fail</x:v>
      </x:c>
      <x:c r="L10998" s="27" t="str">
        <x:v>Carbon-to-fuel loop</x:v>
      </x:c>
      <x:c r="M10998" s="27" t="str">
        <x:v>CO2 product needs reactive capture and regeneration; H2-Cl2 storage lacks a matched chlorine loop; Chlorine or lithium inventory is not accepted in the vehicle module</x:v>
      </x:c>
    </x:row>
    <x:row r="10999">
      <x:c r="A10999" s="27" t="str">
        <x:v>X07245</x:v>
      </x:c>
      <x:c r="B10999" s="27" t="str">
        <x:v>Methane or RNG</x:v>
      </x:c>
      <x:c r="C10999" s="27" t="str">
        <x:v>None</x:v>
      </x:c>
      <x:c r="D10999" s="27" t="str">
        <x:v>PEM water</x:v>
      </x:c>
      <x:c r="E10999" s="27" t="str">
        <x:v>Plain-water Bubble Butt</x:v>
      </x:c>
      <x:c r="F10999" s="27" t="str">
        <x:v>H2-Cl2 RFC</x:v>
      </x:c>
      <x:c r="G10999" s="27" t="str">
        <x:v>Captured PM research only</x:v>
      </x:c>
      <x:c r="H10999" s="27" t="str">
        <x:v>Reject</x:v>
      </x:c>
      <x:c r="I10999" s="27" t="str">
        <x:v>Vehicle linked</x:v>
      </x:c>
      <x:c r="J10999" s="28" t="n">
        <x:v>1</x:v>
      </x:c>
      <x:c r="K10999" s="27" t="str">
        <x:v>Chlorine or lithium onboard gate fail</x:v>
      </x:c>
      <x:c r="L10999" s="27" t="str">
        <x:v>Pollutant characterization</x:v>
      </x:c>
      <x:c r="M10999" s="27" t="str">
        <x:v>H2-Cl2 storage lacks a matched chlorine loop; Chlorine or lithium inventory is not accepted in the vehicle module</x:v>
      </x:c>
    </x:row>
    <x:row r="11000">
      <x:c r="A11000" s="27" t="str">
        <x:v>X07246</x:v>
      </x:c>
      <x:c r="B11000" s="27" t="str">
        <x:v>Methane or RNG</x:v>
      </x:c>
      <x:c r="C11000" s="27" t="str">
        <x:v>None</x:v>
      </x:c>
      <x:c r="D11000" s="27" t="str">
        <x:v>PEM water</x:v>
      </x:c>
      <x:c r="E11000" s="27" t="str">
        <x:v>Plain-water Bubble Butt</x:v>
      </x:c>
      <x:c r="F11000" s="27" t="str">
        <x:v>Li-Cl2</x:v>
      </x:c>
      <x:c r="G11000" s="27" t="str">
        <x:v>Recovered water and heat</x:v>
      </x:c>
      <x:c r="H11000" s="27" t="str">
        <x:v>Reject</x:v>
      </x:c>
      <x:c r="I11000" s="27" t="str">
        <x:v>Vehicle linked</x:v>
      </x:c>
      <x:c r="J11000" s="28" t="n">
        <x:v>1</x:v>
      </x:c>
      <x:c r="K11000" s="27" t="str">
        <x:v>Chlorine or lithium onboard gate fail</x:v>
      </x:c>
      <x:c r="L11000" s="27" t="str">
        <x:v>Water and heat recovery</x:v>
      </x:c>
      <x:c r="M11000" s="27" t="str">
        <x:v>Li-Cl2 storage lacks molten LiCl regeneration; Chlorine or lithium inventory is not accepted in the vehicle module</x:v>
      </x:c>
    </x:row>
    <x:row r="11001">
      <x:c r="A11001" s="27" t="str">
        <x:v>X07247</x:v>
      </x:c>
      <x:c r="B11001" s="27" t="str">
        <x:v>Methane or RNG</x:v>
      </x:c>
      <x:c r="C11001" s="27" t="str">
        <x:v>None</x:v>
      </x:c>
      <x:c r="D11001" s="27" t="str">
        <x:v>PEM water</x:v>
      </x:c>
      <x:c r="E11001" s="27" t="str">
        <x:v>Plain-water Bubble Butt</x:v>
      </x:c>
      <x:c r="F11001" s="27" t="str">
        <x:v>Li-Cl2</x:v>
      </x:c>
      <x:c r="G11001" s="27" t="str">
        <x:v>CO2 to methane</x:v>
      </x:c>
      <x:c r="H11001" s="27" t="str">
        <x:v>Reject</x:v>
      </x:c>
      <x:c r="I11001" s="27" t="str">
        <x:v>Vehicle linked</x:v>
      </x:c>
      <x:c r="J11001" s="28" t="n">
        <x:v>1</x:v>
      </x:c>
      <x:c r="K11001" s="27" t="str">
        <x:v>Chlorine or lithium onboard gate fail</x:v>
      </x:c>
      <x:c r="L11001" s="27" t="str">
        <x:v>Carbon-to-fuel loop</x:v>
      </x:c>
      <x:c r="M11001" s="27" t="str">
        <x:v>CO2 product needs reactive capture and regeneration; Li-Cl2 storage lacks molten LiCl regeneration; Chlorine or lithium inventory is not accepted in the vehicle module</x:v>
      </x:c>
    </x:row>
    <x:row r="11002">
      <x:c r="A11002" s="27" t="str">
        <x:v>X07248</x:v>
      </x:c>
      <x:c r="B11002" s="27" t="str">
        <x:v>Methane or RNG</x:v>
      </x:c>
      <x:c r="C11002" s="27" t="str">
        <x:v>None</x:v>
      </x:c>
      <x:c r="D11002" s="27" t="str">
        <x:v>PEM water</x:v>
      </x:c>
      <x:c r="E11002" s="27" t="str">
        <x:v>Plain-water Bubble Butt</x:v>
      </x:c>
      <x:c r="F11002" s="27" t="str">
        <x:v>Li-Cl2</x:v>
      </x:c>
      <x:c r="G11002" s="27" t="str">
        <x:v>CO2 to methanol</x:v>
      </x:c>
      <x:c r="H11002" s="27" t="str">
        <x:v>Reject</x:v>
      </x:c>
      <x:c r="I11002" s="27" t="str">
        <x:v>Vehicle linked</x:v>
      </x:c>
      <x:c r="J11002" s="28" t="n">
        <x:v>1</x:v>
      </x:c>
      <x:c r="K11002" s="27" t="str">
        <x:v>Chlorine or lithium onboard gate fail</x:v>
      </x:c>
      <x:c r="L11002" s="27" t="str">
        <x:v>Carbon-to-fuel loop</x:v>
      </x:c>
      <x:c r="M11002" s="27" t="str">
        <x:v>CO2 product needs reactive capture and regeneration; Li-Cl2 storage lacks molten LiCl regeneration; Chlorine or lithium inventory is not accepted in the vehicle module</x:v>
      </x:c>
    </x:row>
    <x:row r="11003">
      <x:c r="A11003" s="27" t="str">
        <x:v>X07249</x:v>
      </x:c>
      <x:c r="B11003" s="27" t="str">
        <x:v>Methane or RNG</x:v>
      </x:c>
      <x:c r="C11003" s="27" t="str">
        <x:v>None</x:v>
      </x:c>
      <x:c r="D11003" s="27" t="str">
        <x:v>PEM water</x:v>
      </x:c>
      <x:c r="E11003" s="27" t="str">
        <x:v>Plain-water Bubble Butt</x:v>
      </x:c>
      <x:c r="F11003" s="27" t="str">
        <x:v>Li-Cl2</x:v>
      </x:c>
      <x:c r="G11003" s="27" t="str">
        <x:v>CO2 to DME</x:v>
      </x:c>
      <x:c r="H11003" s="27" t="str">
        <x:v>Reject</x:v>
      </x:c>
      <x:c r="I11003" s="27" t="str">
        <x:v>Vehicle linked</x:v>
      </x:c>
      <x:c r="J11003" s="28" t="n">
        <x:v>1</x:v>
      </x:c>
      <x:c r="K11003" s="27" t="str">
        <x:v>Chlorine or lithium onboard gate fail</x:v>
      </x:c>
      <x:c r="L11003" s="27" t="str">
        <x:v>Carbon-to-fuel loop</x:v>
      </x:c>
      <x:c r="M11003" s="27" t="str">
        <x:v>CO2 product needs reactive capture and regeneration; Li-Cl2 storage lacks molten LiCl regeneration; Chlorine or lithium inventory is not accepted in the vehicle module</x:v>
      </x:c>
    </x:row>
    <x:row r="11004">
      <x:c r="A11004" s="27" t="str">
        <x:v>X07250</x:v>
      </x:c>
      <x:c r="B11004" s="27" t="str">
        <x:v>Methane or RNG</x:v>
      </x:c>
      <x:c r="C11004" s="27" t="str">
        <x:v>None</x:v>
      </x:c>
      <x:c r="D11004" s="27" t="str">
        <x:v>PEM water</x:v>
      </x:c>
      <x:c r="E11004" s="27" t="str">
        <x:v>Plain-water Bubble Butt</x:v>
      </x:c>
      <x:c r="F11004" s="27" t="str">
        <x:v>Li-Cl2</x:v>
      </x:c>
      <x:c r="G11004" s="27" t="str">
        <x:v>Captured PM research only</x:v>
      </x:c>
      <x:c r="H11004" s="27" t="str">
        <x:v>Reject</x:v>
      </x:c>
      <x:c r="I11004" s="27" t="str">
        <x:v>Vehicle linked</x:v>
      </x:c>
      <x:c r="J11004" s="28" t="n">
        <x:v>1</x:v>
      </x:c>
      <x:c r="K11004" s="27" t="str">
        <x:v>Chlorine or lithium onboard gate fail</x:v>
      </x:c>
      <x:c r="L11004" s="27" t="str">
        <x:v>Pollutant characterization</x:v>
      </x:c>
      <x:c r="M11004" s="27" t="str">
        <x:v>Li-Cl2 storage lacks molten LiCl regeneration; Chlorine or lithium inventory is not accepted in the vehicle module</x:v>
      </x:c>
    </x:row>
    <x:row r="11005">
      <x:c r="A11005" s="27" t="str">
        <x:v>X07266</x:v>
      </x:c>
      <x:c r="B11005" s="27" t="str">
        <x:v>Methane or RNG</x:v>
      </x:c>
      <x:c r="C11005" s="27" t="str">
        <x:v>None</x:v>
      </x:c>
      <x:c r="D11005" s="27" t="str">
        <x:v>PEM water</x:v>
      </x:c>
      <x:c r="E11005" s="27" t="str">
        <x:v>Reactive onboard Bubble Butt</x:v>
      </x:c>
      <x:c r="F11005" s="27" t="str">
        <x:v>H2-Cl2 RFC</x:v>
      </x:c>
      <x:c r="G11005" s="27" t="str">
        <x:v>Recovered water and heat</x:v>
      </x:c>
      <x:c r="H11005" s="27" t="str">
        <x:v>Reject</x:v>
      </x:c>
      <x:c r="I11005" s="27" t="str">
        <x:v>Vehicle linked</x:v>
      </x:c>
      <x:c r="J11005" s="28" t="n">
        <x:v>1</x:v>
      </x:c>
      <x:c r="K11005" s="27" t="str">
        <x:v>Chlorine or lithium onboard gate fail</x:v>
      </x:c>
      <x:c r="L11005" s="27" t="str">
        <x:v>Water and heat recovery</x:v>
      </x:c>
      <x:c r="M11005" s="27" t="str">
        <x:v>H2-Cl2 storage lacks a matched chlorine loop; Chlorine or lithium inventory is not accepted in the vehicle module</x:v>
      </x:c>
    </x:row>
    <x:row r="11006">
      <x:c r="A11006" s="27" t="str">
        <x:v>X07267</x:v>
      </x:c>
      <x:c r="B11006" s="27" t="str">
        <x:v>Methane or RNG</x:v>
      </x:c>
      <x:c r="C11006" s="27" t="str">
        <x:v>None</x:v>
      </x:c>
      <x:c r="D11006" s="27" t="str">
        <x:v>PEM water</x:v>
      </x:c>
      <x:c r="E11006" s="27" t="str">
        <x:v>Reactive onboard Bubble Butt</x:v>
      </x:c>
      <x:c r="F11006" s="27" t="str">
        <x:v>H2-Cl2 RFC</x:v>
      </x:c>
      <x:c r="G11006" s="27" t="str">
        <x:v>CO2 to methane</x:v>
      </x:c>
      <x:c r="H11006" s="27" t="str">
        <x:v>Reject</x:v>
      </x:c>
      <x:c r="I11006" s="27" t="str">
        <x:v>Vehicle linked</x:v>
      </x:c>
      <x:c r="J11006" s="28" t="n">
        <x:v>1</x:v>
      </x:c>
      <x:c r="K11006" s="27" t="str">
        <x:v>Chlorine or lithium onboard gate fail</x:v>
      </x:c>
      <x:c r="L11006" s="27" t="str">
        <x:v>Carbon-to-fuel loop</x:v>
      </x:c>
      <x:c r="M11006" s="27" t="str">
        <x:v>H2-Cl2 storage lacks a matched chlorine loop; Chlorine or lithium inventory is not accepted in the vehicle module</x:v>
      </x:c>
    </x:row>
    <x:row r="11007">
      <x:c r="A11007" s="27" t="str">
        <x:v>X07268</x:v>
      </x:c>
      <x:c r="B11007" s="27" t="str">
        <x:v>Methane or RNG</x:v>
      </x:c>
      <x:c r="C11007" s="27" t="str">
        <x:v>None</x:v>
      </x:c>
      <x:c r="D11007" s="27" t="str">
        <x:v>PEM water</x:v>
      </x:c>
      <x:c r="E11007" s="27" t="str">
        <x:v>Reactive onboard Bubble Butt</x:v>
      </x:c>
      <x:c r="F11007" s="27" t="str">
        <x:v>H2-Cl2 RFC</x:v>
      </x:c>
      <x:c r="G11007" s="27" t="str">
        <x:v>CO2 to methanol</x:v>
      </x:c>
      <x:c r="H11007" s="27" t="str">
        <x:v>Reject</x:v>
      </x:c>
      <x:c r="I11007" s="27" t="str">
        <x:v>Vehicle linked</x:v>
      </x:c>
      <x:c r="J11007" s="28" t="n">
        <x:v>1</x:v>
      </x:c>
      <x:c r="K11007" s="27" t="str">
        <x:v>Chlorine or lithium onboard gate fail</x:v>
      </x:c>
      <x:c r="L11007" s="27" t="str">
        <x:v>Carbon-to-fuel loop</x:v>
      </x:c>
      <x:c r="M11007" s="27" t="str">
        <x:v>H2-Cl2 storage lacks a matched chlorine loop; Chlorine or lithium inventory is not accepted in the vehicle module</x:v>
      </x:c>
    </x:row>
    <x:row r="11008">
      <x:c r="A11008" s="27" t="str">
        <x:v>X07269</x:v>
      </x:c>
      <x:c r="B11008" s="27" t="str">
        <x:v>Methane or RNG</x:v>
      </x:c>
      <x:c r="C11008" s="27" t="str">
        <x:v>None</x:v>
      </x:c>
      <x:c r="D11008" s="27" t="str">
        <x:v>PEM water</x:v>
      </x:c>
      <x:c r="E11008" s="27" t="str">
        <x:v>Reactive onboard Bubble Butt</x:v>
      </x:c>
      <x:c r="F11008" s="27" t="str">
        <x:v>H2-Cl2 RFC</x:v>
      </x:c>
      <x:c r="G11008" s="27" t="str">
        <x:v>CO2 to DME</x:v>
      </x:c>
      <x:c r="H11008" s="27" t="str">
        <x:v>Reject</x:v>
      </x:c>
      <x:c r="I11008" s="27" t="str">
        <x:v>Vehicle linked</x:v>
      </x:c>
      <x:c r="J11008" s="28" t="n">
        <x:v>1</x:v>
      </x:c>
      <x:c r="K11008" s="27" t="str">
        <x:v>Chlorine or lithium onboard gate fail</x:v>
      </x:c>
      <x:c r="L11008" s="27" t="str">
        <x:v>Carbon-to-fuel loop</x:v>
      </x:c>
      <x:c r="M11008" s="27" t="str">
        <x:v>H2-Cl2 storage lacks a matched chlorine loop; Chlorine or lithium inventory is not accepted in the vehicle module</x:v>
      </x:c>
    </x:row>
    <x:row r="11009">
      <x:c r="A11009" s="27" t="str">
        <x:v>X07270</x:v>
      </x:c>
      <x:c r="B11009" s="27" t="str">
        <x:v>Methane or RNG</x:v>
      </x:c>
      <x:c r="C11009" s="27" t="str">
        <x:v>None</x:v>
      </x:c>
      <x:c r="D11009" s="27" t="str">
        <x:v>PEM water</x:v>
      </x:c>
      <x:c r="E11009" s="27" t="str">
        <x:v>Reactive onboard Bubble Butt</x:v>
      </x:c>
      <x:c r="F11009" s="27" t="str">
        <x:v>H2-Cl2 RFC</x:v>
      </x:c>
      <x:c r="G11009" s="27" t="str">
        <x:v>Captured PM research only</x:v>
      </x:c>
      <x:c r="H11009" s="27" t="str">
        <x:v>Reject</x:v>
      </x:c>
      <x:c r="I11009" s="27" t="str">
        <x:v>Vehicle linked</x:v>
      </x:c>
      <x:c r="J11009" s="28" t="n">
        <x:v>1</x:v>
      </x:c>
      <x:c r="K11009" s="27" t="str">
        <x:v>Chlorine or lithium onboard gate fail</x:v>
      </x:c>
      <x:c r="L11009" s="27" t="str">
        <x:v>Pollutant characterization</x:v>
      </x:c>
      <x:c r="M11009" s="27" t="str">
        <x:v>H2-Cl2 storage lacks a matched chlorine loop; Chlorine or lithium inventory is not accepted in the vehicle module</x:v>
      </x:c>
    </x:row>
    <x:row r="11010">
      <x:c r="A11010" s="27" t="str">
        <x:v>X07271</x:v>
      </x:c>
      <x:c r="B11010" s="27" t="str">
        <x:v>Methane or RNG</x:v>
      </x:c>
      <x:c r="C11010" s="27" t="str">
        <x:v>None</x:v>
      </x:c>
      <x:c r="D11010" s="27" t="str">
        <x:v>PEM water</x:v>
      </x:c>
      <x:c r="E11010" s="27" t="str">
        <x:v>Reactive onboard Bubble Butt</x:v>
      </x:c>
      <x:c r="F11010" s="27" t="str">
        <x:v>Li-Cl2</x:v>
      </x:c>
      <x:c r="G11010" s="27" t="str">
        <x:v>Recovered water and heat</x:v>
      </x:c>
      <x:c r="H11010" s="27" t="str">
        <x:v>Reject</x:v>
      </x:c>
      <x:c r="I11010" s="27" t="str">
        <x:v>Vehicle linked</x:v>
      </x:c>
      <x:c r="J11010" s="28" t="n">
        <x:v>1</x:v>
      </x:c>
      <x:c r="K11010" s="27" t="str">
        <x:v>Chlorine or lithium onboard gate fail</x:v>
      </x:c>
      <x:c r="L11010" s="27" t="str">
        <x:v>Water and heat recovery</x:v>
      </x:c>
      <x:c r="M11010" s="27" t="str">
        <x:v>Li-Cl2 storage lacks molten LiCl regeneration; Chlorine or lithium inventory is not accepted in the vehicle module</x:v>
      </x:c>
    </x:row>
    <x:row r="11011">
      <x:c r="A11011" s="27" t="str">
        <x:v>X07272</x:v>
      </x:c>
      <x:c r="B11011" s="27" t="str">
        <x:v>Methane or RNG</x:v>
      </x:c>
      <x:c r="C11011" s="27" t="str">
        <x:v>None</x:v>
      </x:c>
      <x:c r="D11011" s="27" t="str">
        <x:v>PEM water</x:v>
      </x:c>
      <x:c r="E11011" s="27" t="str">
        <x:v>Reactive onboard Bubble Butt</x:v>
      </x:c>
      <x:c r="F11011" s="27" t="str">
        <x:v>Li-Cl2</x:v>
      </x:c>
      <x:c r="G11011" s="27" t="str">
        <x:v>CO2 to methane</x:v>
      </x:c>
      <x:c r="H11011" s="27" t="str">
        <x:v>Reject</x:v>
      </x:c>
      <x:c r="I11011" s="27" t="str">
        <x:v>Vehicle linked</x:v>
      </x:c>
      <x:c r="J11011" s="28" t="n">
        <x:v>1</x:v>
      </x:c>
      <x:c r="K11011" s="27" t="str">
        <x:v>Chlorine or lithium onboard gate fail</x:v>
      </x:c>
      <x:c r="L11011" s="27" t="str">
        <x:v>Carbon-to-fuel loop</x:v>
      </x:c>
      <x:c r="M11011" s="27" t="str">
        <x:v>Li-Cl2 storage lacks molten LiCl regeneration; Chlorine or lithium inventory is not accepted in the vehicle module</x:v>
      </x:c>
    </x:row>
    <x:row r="11012">
      <x:c r="A11012" s="27" t="str">
        <x:v>X07273</x:v>
      </x:c>
      <x:c r="B11012" s="27" t="str">
        <x:v>Methane or RNG</x:v>
      </x:c>
      <x:c r="C11012" s="27" t="str">
        <x:v>None</x:v>
      </x:c>
      <x:c r="D11012" s="27" t="str">
        <x:v>PEM water</x:v>
      </x:c>
      <x:c r="E11012" s="27" t="str">
        <x:v>Reactive onboard Bubble Butt</x:v>
      </x:c>
      <x:c r="F11012" s="27" t="str">
        <x:v>Li-Cl2</x:v>
      </x:c>
      <x:c r="G11012" s="27" t="str">
        <x:v>CO2 to methanol</x:v>
      </x:c>
      <x:c r="H11012" s="27" t="str">
        <x:v>Reject</x:v>
      </x:c>
      <x:c r="I11012" s="27" t="str">
        <x:v>Vehicle linked</x:v>
      </x:c>
      <x:c r="J11012" s="28" t="n">
        <x:v>1</x:v>
      </x:c>
      <x:c r="K11012" s="27" t="str">
        <x:v>Chlorine or lithium onboard gate fail</x:v>
      </x:c>
      <x:c r="L11012" s="27" t="str">
        <x:v>Carbon-to-fuel loop</x:v>
      </x:c>
      <x:c r="M11012" s="27" t="str">
        <x:v>Li-Cl2 storage lacks molten LiCl regeneration; Chlorine or lithium inventory is not accepted in the vehicle module</x:v>
      </x:c>
    </x:row>
    <x:row r="11013">
      <x:c r="A11013" s="27" t="str">
        <x:v>X07274</x:v>
      </x:c>
      <x:c r="B11013" s="27" t="str">
        <x:v>Methane or RNG</x:v>
      </x:c>
      <x:c r="C11013" s="27" t="str">
        <x:v>None</x:v>
      </x:c>
      <x:c r="D11013" s="27" t="str">
        <x:v>PEM water</x:v>
      </x:c>
      <x:c r="E11013" s="27" t="str">
        <x:v>Reactive onboard Bubble Butt</x:v>
      </x:c>
      <x:c r="F11013" s="27" t="str">
        <x:v>Li-Cl2</x:v>
      </x:c>
      <x:c r="G11013" s="27" t="str">
        <x:v>CO2 to DME</x:v>
      </x:c>
      <x:c r="H11013" s="27" t="str">
        <x:v>Reject</x:v>
      </x:c>
      <x:c r="I11013" s="27" t="str">
        <x:v>Vehicle linked</x:v>
      </x:c>
      <x:c r="J11013" s="28" t="n">
        <x:v>1</x:v>
      </x:c>
      <x:c r="K11013" s="27" t="str">
        <x:v>Chlorine or lithium onboard gate fail</x:v>
      </x:c>
      <x:c r="L11013" s="27" t="str">
        <x:v>Carbon-to-fuel loop</x:v>
      </x:c>
      <x:c r="M11013" s="27" t="str">
        <x:v>Li-Cl2 storage lacks molten LiCl regeneration; Chlorine or lithium inventory is not accepted in the vehicle module</x:v>
      </x:c>
    </x:row>
    <x:row r="11014">
      <x:c r="A11014" s="27" t="str">
        <x:v>X07275</x:v>
      </x:c>
      <x:c r="B11014" s="27" t="str">
        <x:v>Methane or RNG</x:v>
      </x:c>
      <x:c r="C11014" s="27" t="str">
        <x:v>None</x:v>
      </x:c>
      <x:c r="D11014" s="27" t="str">
        <x:v>PEM water</x:v>
      </x:c>
      <x:c r="E11014" s="27" t="str">
        <x:v>Reactive onboard Bubble Butt</x:v>
      </x:c>
      <x:c r="F11014" s="27" t="str">
        <x:v>Li-Cl2</x:v>
      </x:c>
      <x:c r="G11014" s="27" t="str">
        <x:v>Captured PM research only</x:v>
      </x:c>
      <x:c r="H11014" s="27" t="str">
        <x:v>Reject</x:v>
      </x:c>
      <x:c r="I11014" s="27" t="str">
        <x:v>Vehicle linked</x:v>
      </x:c>
      <x:c r="J11014" s="28" t="n">
        <x:v>1</x:v>
      </x:c>
      <x:c r="K11014" s="27" t="str">
        <x:v>Chlorine or lithium onboard gate fail</x:v>
      </x:c>
      <x:c r="L11014" s="27" t="str">
        <x:v>Pollutant characterization</x:v>
      </x:c>
      <x:c r="M11014" s="27" t="str">
        <x:v>Li-Cl2 storage lacks molten LiCl regeneration; Chlorine or lithium inventory is not accepted in the vehicle module</x:v>
      </x:c>
    </x:row>
    <x:row r="11015">
      <x:c r="A11015" s="27" t="str">
        <x:v>X07316</x:v>
      </x:c>
      <x:c r="B11015" s="27" t="str">
        <x:v>Methane or RNG</x:v>
      </x:c>
      <x:c r="C11015" s="27" t="str">
        <x:v>None</x:v>
      </x:c>
      <x:c r="D11015" s="27" t="str">
        <x:v>Liquid alkaline water</x:v>
      </x:c>
      <x:c r="E11015" s="27" t="str">
        <x:v>Baseline aftertreatment</x:v>
      </x:c>
      <x:c r="F11015" s="27" t="str">
        <x:v>H2-Cl2 RFC</x:v>
      </x:c>
      <x:c r="G11015" s="27" t="str">
        <x:v>Recovered water and heat</x:v>
      </x:c>
      <x:c r="H11015" s="27" t="str">
        <x:v>Reject</x:v>
      </x:c>
      <x:c r="I11015" s="27" t="str">
        <x:v>Vehicle linked</x:v>
      </x:c>
      <x:c r="J11015" s="28" t="n">
        <x:v>1</x:v>
      </x:c>
      <x:c r="K11015" s="27" t="str">
        <x:v>Chlorine or lithium onboard gate fail</x:v>
      </x:c>
      <x:c r="L11015" s="27" t="str">
        <x:v>Water and heat recovery</x:v>
      </x:c>
      <x:c r="M11015" s="27" t="str">
        <x:v>H2-Cl2 storage lacks a matched chlorine loop; Chlorine or lithium inventory is not accepted in the vehicle module</x:v>
      </x:c>
    </x:row>
    <x:row r="11016">
      <x:c r="A11016" s="27" t="str">
        <x:v>X07317</x:v>
      </x:c>
      <x:c r="B11016" s="27" t="str">
        <x:v>Methane or RNG</x:v>
      </x:c>
      <x:c r="C11016" s="27" t="str">
        <x:v>None</x:v>
      </x:c>
      <x:c r="D11016" s="27" t="str">
        <x:v>Liquid alkaline water</x:v>
      </x:c>
      <x:c r="E11016" s="27" t="str">
        <x:v>Baseline aftertreatment</x:v>
      </x:c>
      <x:c r="F11016" s="27" t="str">
        <x:v>H2-Cl2 RFC</x:v>
      </x:c>
      <x:c r="G11016" s="27" t="str">
        <x:v>CO2 to methane</x:v>
      </x:c>
      <x:c r="H11016" s="27" t="str">
        <x:v>Reject</x:v>
      </x:c>
      <x:c r="I11016" s="27" t="str">
        <x:v>Vehicle linked</x:v>
      </x:c>
      <x:c r="J11016" s="28" t="n">
        <x:v>1</x:v>
      </x:c>
      <x:c r="K11016" s="27" t="str">
        <x:v>Chlorine or lithium onboard gate fail</x:v>
      </x:c>
      <x:c r="L11016" s="27" t="str">
        <x:v>Carbon-to-fuel loop</x:v>
      </x:c>
      <x:c r="M11016" s="27" t="str">
        <x:v>CO2 product needs reactive capture and regeneration; H2-Cl2 storage lacks a matched chlorine loop; Chlorine or lithium inventory is not accepted in the vehicle module</x:v>
      </x:c>
    </x:row>
    <x:row r="11017">
      <x:c r="A11017" s="27" t="str">
        <x:v>X07318</x:v>
      </x:c>
      <x:c r="B11017" s="27" t="str">
        <x:v>Methane or RNG</x:v>
      </x:c>
      <x:c r="C11017" s="27" t="str">
        <x:v>None</x:v>
      </x:c>
      <x:c r="D11017" s="27" t="str">
        <x:v>Liquid alkaline water</x:v>
      </x:c>
      <x:c r="E11017" s="27" t="str">
        <x:v>Baseline aftertreatment</x:v>
      </x:c>
      <x:c r="F11017" s="27" t="str">
        <x:v>H2-Cl2 RFC</x:v>
      </x:c>
      <x:c r="G11017" s="27" t="str">
        <x:v>CO2 to methanol</x:v>
      </x:c>
      <x:c r="H11017" s="27" t="str">
        <x:v>Reject</x:v>
      </x:c>
      <x:c r="I11017" s="27" t="str">
        <x:v>Vehicle linked</x:v>
      </x:c>
      <x:c r="J11017" s="28" t="n">
        <x:v>1</x:v>
      </x:c>
      <x:c r="K11017" s="27" t="str">
        <x:v>Chlorine or lithium onboard gate fail</x:v>
      </x:c>
      <x:c r="L11017" s="27" t="str">
        <x:v>Carbon-to-fuel loop</x:v>
      </x:c>
      <x:c r="M11017" s="27" t="str">
        <x:v>CO2 product needs reactive capture and regeneration; H2-Cl2 storage lacks a matched chlorine loop; Chlorine or lithium inventory is not accepted in the vehicle module</x:v>
      </x:c>
    </x:row>
    <x:row r="11018">
      <x:c r="A11018" s="27" t="str">
        <x:v>X07319</x:v>
      </x:c>
      <x:c r="B11018" s="27" t="str">
        <x:v>Methane or RNG</x:v>
      </x:c>
      <x:c r="C11018" s="27" t="str">
        <x:v>None</x:v>
      </x:c>
      <x:c r="D11018" s="27" t="str">
        <x:v>Liquid alkaline water</x:v>
      </x:c>
      <x:c r="E11018" s="27" t="str">
        <x:v>Baseline aftertreatment</x:v>
      </x:c>
      <x:c r="F11018" s="27" t="str">
        <x:v>H2-Cl2 RFC</x:v>
      </x:c>
      <x:c r="G11018" s="27" t="str">
        <x:v>CO2 to DME</x:v>
      </x:c>
      <x:c r="H11018" s="27" t="str">
        <x:v>Reject</x:v>
      </x:c>
      <x:c r="I11018" s="27" t="str">
        <x:v>Vehicle linked</x:v>
      </x:c>
      <x:c r="J11018" s="28" t="n">
        <x:v>1</x:v>
      </x:c>
      <x:c r="K11018" s="27" t="str">
        <x:v>Chlorine or lithium onboard gate fail</x:v>
      </x:c>
      <x:c r="L11018" s="27" t="str">
        <x:v>Carbon-to-fuel loop</x:v>
      </x:c>
      <x:c r="M11018" s="27" t="str">
        <x:v>CO2 product needs reactive capture and regeneration; H2-Cl2 storage lacks a matched chlorine loop; Chlorine or lithium inventory is not accepted in the vehicle module</x:v>
      </x:c>
    </x:row>
    <x:row r="11019">
      <x:c r="A11019" s="27" t="str">
        <x:v>X07320</x:v>
      </x:c>
      <x:c r="B11019" s="27" t="str">
        <x:v>Methane or RNG</x:v>
      </x:c>
      <x:c r="C11019" s="27" t="str">
        <x:v>None</x:v>
      </x:c>
      <x:c r="D11019" s="27" t="str">
        <x:v>Liquid alkaline water</x:v>
      </x:c>
      <x:c r="E11019" s="27" t="str">
        <x:v>Baseline aftertreatment</x:v>
      </x:c>
      <x:c r="F11019" s="27" t="str">
        <x:v>H2-Cl2 RFC</x:v>
      </x:c>
      <x:c r="G11019" s="27" t="str">
        <x:v>Captured PM research only</x:v>
      </x:c>
      <x:c r="H11019" s="27" t="str">
        <x:v>Reject</x:v>
      </x:c>
      <x:c r="I11019" s="27" t="str">
        <x:v>Vehicle linked</x:v>
      </x:c>
      <x:c r="J11019" s="28" t="n">
        <x:v>1</x:v>
      </x:c>
      <x:c r="K11019" s="27" t="str">
        <x:v>Chlorine or lithium onboard gate fail</x:v>
      </x:c>
      <x:c r="L11019" s="27" t="str">
        <x:v>Pollutant characterization</x:v>
      </x:c>
      <x:c r="M11019" s="27" t="str">
        <x:v>H2-Cl2 storage lacks a matched chlorine loop; Chlorine or lithium inventory is not accepted in the vehicle module</x:v>
      </x:c>
    </x:row>
    <x:row r="11020">
      <x:c r="A11020" s="27" t="str">
        <x:v>X07321</x:v>
      </x:c>
      <x:c r="B11020" s="27" t="str">
        <x:v>Methane or RNG</x:v>
      </x:c>
      <x:c r="C11020" s="27" t="str">
        <x:v>None</x:v>
      </x:c>
      <x:c r="D11020" s="27" t="str">
        <x:v>Liquid alkaline water</x:v>
      </x:c>
      <x:c r="E11020" s="27" t="str">
        <x:v>Baseline aftertreatment</x:v>
      </x:c>
      <x:c r="F11020" s="27" t="str">
        <x:v>Li-Cl2</x:v>
      </x:c>
      <x:c r="G11020" s="27" t="str">
        <x:v>Recovered water and heat</x:v>
      </x:c>
      <x:c r="H11020" s="27" t="str">
        <x:v>Reject</x:v>
      </x:c>
      <x:c r="I11020" s="27" t="str">
        <x:v>Vehicle linked</x:v>
      </x:c>
      <x:c r="J11020" s="28" t="n">
        <x:v>1</x:v>
      </x:c>
      <x:c r="K11020" s="27" t="str">
        <x:v>Chlorine or lithium onboard gate fail</x:v>
      </x:c>
      <x:c r="L11020" s="27" t="str">
        <x:v>Water and heat recovery</x:v>
      </x:c>
      <x:c r="M11020" s="27" t="str">
        <x:v>Li-Cl2 storage lacks molten LiCl regeneration; Chlorine or lithium inventory is not accepted in the vehicle module</x:v>
      </x:c>
    </x:row>
    <x:row r="11021">
      <x:c r="A11021" s="27" t="str">
        <x:v>X07322</x:v>
      </x:c>
      <x:c r="B11021" s="27" t="str">
        <x:v>Methane or RNG</x:v>
      </x:c>
      <x:c r="C11021" s="27" t="str">
        <x:v>None</x:v>
      </x:c>
      <x:c r="D11021" s="27" t="str">
        <x:v>Liquid alkaline water</x:v>
      </x:c>
      <x:c r="E11021" s="27" t="str">
        <x:v>Baseline aftertreatment</x:v>
      </x:c>
      <x:c r="F11021" s="27" t="str">
        <x:v>Li-Cl2</x:v>
      </x:c>
      <x:c r="G11021" s="27" t="str">
        <x:v>CO2 to methane</x:v>
      </x:c>
      <x:c r="H11021" s="27" t="str">
        <x:v>Reject</x:v>
      </x:c>
      <x:c r="I11021" s="27" t="str">
        <x:v>Vehicle linked</x:v>
      </x:c>
      <x:c r="J11021" s="28" t="n">
        <x:v>1</x:v>
      </x:c>
      <x:c r="K11021" s="27" t="str">
        <x:v>Chlorine or lithium onboard gate fail</x:v>
      </x:c>
      <x:c r="L11021" s="27" t="str">
        <x:v>Carbon-to-fuel loop</x:v>
      </x:c>
      <x:c r="M11021" s="27" t="str">
        <x:v>CO2 product needs reactive capture and regeneration; Li-Cl2 storage lacks molten LiCl regeneration; Chlorine or lithium inventory is not accepted in the vehicle module</x:v>
      </x:c>
    </x:row>
    <x:row r="11022">
      <x:c r="A11022" s="27" t="str">
        <x:v>X07323</x:v>
      </x:c>
      <x:c r="B11022" s="27" t="str">
        <x:v>Methane or RNG</x:v>
      </x:c>
      <x:c r="C11022" s="27" t="str">
        <x:v>None</x:v>
      </x:c>
      <x:c r="D11022" s="27" t="str">
        <x:v>Liquid alkaline water</x:v>
      </x:c>
      <x:c r="E11022" s="27" t="str">
        <x:v>Baseline aftertreatment</x:v>
      </x:c>
      <x:c r="F11022" s="27" t="str">
        <x:v>Li-Cl2</x:v>
      </x:c>
      <x:c r="G11022" s="27" t="str">
        <x:v>CO2 to methanol</x:v>
      </x:c>
      <x:c r="H11022" s="27" t="str">
        <x:v>Reject</x:v>
      </x:c>
      <x:c r="I11022" s="27" t="str">
        <x:v>Vehicle linked</x:v>
      </x:c>
      <x:c r="J11022" s="28" t="n">
        <x:v>1</x:v>
      </x:c>
      <x:c r="K11022" s="27" t="str">
        <x:v>Chlorine or lithium onboard gate fail</x:v>
      </x:c>
      <x:c r="L11022" s="27" t="str">
        <x:v>Carbon-to-fuel loop</x:v>
      </x:c>
      <x:c r="M11022" s="27" t="str">
        <x:v>CO2 product needs reactive capture and regeneration; Li-Cl2 storage lacks molten LiCl regeneration; Chlorine or lithium inventory is not accepted in the vehicle module</x:v>
      </x:c>
    </x:row>
    <x:row r="11023">
      <x:c r="A11023" s="27" t="str">
        <x:v>X07324</x:v>
      </x:c>
      <x:c r="B11023" s="27" t="str">
        <x:v>Methane or RNG</x:v>
      </x:c>
      <x:c r="C11023" s="27" t="str">
        <x:v>None</x:v>
      </x:c>
      <x:c r="D11023" s="27" t="str">
        <x:v>Liquid alkaline water</x:v>
      </x:c>
      <x:c r="E11023" s="27" t="str">
        <x:v>Baseline aftertreatment</x:v>
      </x:c>
      <x:c r="F11023" s="27" t="str">
        <x:v>Li-Cl2</x:v>
      </x:c>
      <x:c r="G11023" s="27" t="str">
        <x:v>CO2 to DME</x:v>
      </x:c>
      <x:c r="H11023" s="27" t="str">
        <x:v>Reject</x:v>
      </x:c>
      <x:c r="I11023" s="27" t="str">
        <x:v>Vehicle linked</x:v>
      </x:c>
      <x:c r="J11023" s="28" t="n">
        <x:v>1</x:v>
      </x:c>
      <x:c r="K11023" s="27" t="str">
        <x:v>Chlorine or lithium onboard gate fail</x:v>
      </x:c>
      <x:c r="L11023" s="27" t="str">
        <x:v>Carbon-to-fuel loop</x:v>
      </x:c>
      <x:c r="M11023" s="27" t="str">
        <x:v>CO2 product needs reactive capture and regeneration; Li-Cl2 storage lacks molten LiCl regeneration; Chlorine or lithium inventory is not accepted in the vehicle module</x:v>
      </x:c>
    </x:row>
    <x:row r="11024">
      <x:c r="A11024" s="27" t="str">
        <x:v>X07325</x:v>
      </x:c>
      <x:c r="B11024" s="27" t="str">
        <x:v>Methane or RNG</x:v>
      </x:c>
      <x:c r="C11024" s="27" t="str">
        <x:v>None</x:v>
      </x:c>
      <x:c r="D11024" s="27" t="str">
        <x:v>Liquid alkaline water</x:v>
      </x:c>
      <x:c r="E11024" s="27" t="str">
        <x:v>Baseline aftertreatment</x:v>
      </x:c>
      <x:c r="F11024" s="27" t="str">
        <x:v>Li-Cl2</x:v>
      </x:c>
      <x:c r="G11024" s="27" t="str">
        <x:v>Captured PM research only</x:v>
      </x:c>
      <x:c r="H11024" s="27" t="str">
        <x:v>Reject</x:v>
      </x:c>
      <x:c r="I11024" s="27" t="str">
        <x:v>Vehicle linked</x:v>
      </x:c>
      <x:c r="J11024" s="28" t="n">
        <x:v>1</x:v>
      </x:c>
      <x:c r="K11024" s="27" t="str">
        <x:v>Chlorine or lithium onboard gate fail</x:v>
      </x:c>
      <x:c r="L11024" s="27" t="str">
        <x:v>Pollutant characterization</x:v>
      </x:c>
      <x:c r="M11024" s="27" t="str">
        <x:v>Li-Cl2 storage lacks molten LiCl regeneration; Chlorine or lithium inventory is not accepted in the vehicle module</x:v>
      </x:c>
    </x:row>
    <x:row r="11025">
      <x:c r="A11025" s="27" t="str">
        <x:v>X07341</x:v>
      </x:c>
      <x:c r="B11025" s="27" t="str">
        <x:v>Methane or RNG</x:v>
      </x:c>
      <x:c r="C11025" s="27" t="str">
        <x:v>None</x:v>
      </x:c>
      <x:c r="D11025" s="27" t="str">
        <x:v>Liquid alkaline water</x:v>
      </x:c>
      <x:c r="E11025" s="27" t="str">
        <x:v>Plain-water Bubble Butt</x:v>
      </x:c>
      <x:c r="F11025" s="27" t="str">
        <x:v>H2-Cl2 RFC</x:v>
      </x:c>
      <x:c r="G11025" s="27" t="str">
        <x:v>Recovered water and heat</x:v>
      </x:c>
      <x:c r="H11025" s="27" t="str">
        <x:v>Reject</x:v>
      </x:c>
      <x:c r="I11025" s="27" t="str">
        <x:v>Vehicle linked</x:v>
      </x:c>
      <x:c r="J11025" s="28" t="n">
        <x:v>1</x:v>
      </x:c>
      <x:c r="K11025" s="27" t="str">
        <x:v>Chlorine or lithium onboard gate fail</x:v>
      </x:c>
      <x:c r="L11025" s="27" t="str">
        <x:v>Water and heat recovery</x:v>
      </x:c>
      <x:c r="M11025" s="27" t="str">
        <x:v>H2-Cl2 storage lacks a matched chlorine loop; Chlorine or lithium inventory is not accepted in the vehicle module</x:v>
      </x:c>
    </x:row>
    <x:row r="11026">
      <x:c r="A11026" s="27" t="str">
        <x:v>X07342</x:v>
      </x:c>
      <x:c r="B11026" s="27" t="str">
        <x:v>Methane or RNG</x:v>
      </x:c>
      <x:c r="C11026" s="27" t="str">
        <x:v>None</x:v>
      </x:c>
      <x:c r="D11026" s="27" t="str">
        <x:v>Liquid alkaline water</x:v>
      </x:c>
      <x:c r="E11026" s="27" t="str">
        <x:v>Plain-water Bubble Butt</x:v>
      </x:c>
      <x:c r="F11026" s="27" t="str">
        <x:v>H2-Cl2 RFC</x:v>
      </x:c>
      <x:c r="G11026" s="27" t="str">
        <x:v>CO2 to methane</x:v>
      </x:c>
      <x:c r="H11026" s="27" t="str">
        <x:v>Reject</x:v>
      </x:c>
      <x:c r="I11026" s="27" t="str">
        <x:v>Vehicle linked</x:v>
      </x:c>
      <x:c r="J11026" s="28" t="n">
        <x:v>1</x:v>
      </x:c>
      <x:c r="K11026" s="27" t="str">
        <x:v>Chlorine or lithium onboard gate fail</x:v>
      </x:c>
      <x:c r="L11026" s="27" t="str">
        <x:v>Carbon-to-fuel loop</x:v>
      </x:c>
      <x:c r="M11026" s="27" t="str">
        <x:v>CO2 product needs reactive capture and regeneration; H2-Cl2 storage lacks a matched chlorine loop; Chlorine or lithium inventory is not accepted in the vehicle module</x:v>
      </x:c>
    </x:row>
    <x:row r="11027">
      <x:c r="A11027" s="27" t="str">
        <x:v>X07343</x:v>
      </x:c>
      <x:c r="B11027" s="27" t="str">
        <x:v>Methane or RNG</x:v>
      </x:c>
      <x:c r="C11027" s="27" t="str">
        <x:v>None</x:v>
      </x:c>
      <x:c r="D11027" s="27" t="str">
        <x:v>Liquid alkaline water</x:v>
      </x:c>
      <x:c r="E11027" s="27" t="str">
        <x:v>Plain-water Bubble Butt</x:v>
      </x:c>
      <x:c r="F11027" s="27" t="str">
        <x:v>H2-Cl2 RFC</x:v>
      </x:c>
      <x:c r="G11027" s="27" t="str">
        <x:v>CO2 to methanol</x:v>
      </x:c>
      <x:c r="H11027" s="27" t="str">
        <x:v>Reject</x:v>
      </x:c>
      <x:c r="I11027" s="27" t="str">
        <x:v>Vehicle linked</x:v>
      </x:c>
      <x:c r="J11027" s="28" t="n">
        <x:v>1</x:v>
      </x:c>
      <x:c r="K11027" s="27" t="str">
        <x:v>Chlorine or lithium onboard gate fail</x:v>
      </x:c>
      <x:c r="L11027" s="27" t="str">
        <x:v>Carbon-to-fuel loop</x:v>
      </x:c>
      <x:c r="M11027" s="27" t="str">
        <x:v>CO2 product needs reactive capture and regeneration; H2-Cl2 storage lacks a matched chlorine loop; Chlorine or lithium inventory is not accepted in the vehicle module</x:v>
      </x:c>
    </x:row>
    <x:row r="11028">
      <x:c r="A11028" s="27" t="str">
        <x:v>X07344</x:v>
      </x:c>
      <x:c r="B11028" s="27" t="str">
        <x:v>Methane or RNG</x:v>
      </x:c>
      <x:c r="C11028" s="27" t="str">
        <x:v>None</x:v>
      </x:c>
      <x:c r="D11028" s="27" t="str">
        <x:v>Liquid alkaline water</x:v>
      </x:c>
      <x:c r="E11028" s="27" t="str">
        <x:v>Plain-water Bubble Butt</x:v>
      </x:c>
      <x:c r="F11028" s="27" t="str">
        <x:v>H2-Cl2 RFC</x:v>
      </x:c>
      <x:c r="G11028" s="27" t="str">
        <x:v>CO2 to DME</x:v>
      </x:c>
      <x:c r="H11028" s="27" t="str">
        <x:v>Reject</x:v>
      </x:c>
      <x:c r="I11028" s="27" t="str">
        <x:v>Vehicle linked</x:v>
      </x:c>
      <x:c r="J11028" s="28" t="n">
        <x:v>1</x:v>
      </x:c>
      <x:c r="K11028" s="27" t="str">
        <x:v>Chlorine or lithium onboard gate fail</x:v>
      </x:c>
      <x:c r="L11028" s="27" t="str">
        <x:v>Carbon-to-fuel loop</x:v>
      </x:c>
      <x:c r="M11028" s="27" t="str">
        <x:v>CO2 product needs reactive capture and regeneration; H2-Cl2 storage lacks a matched chlorine loop; Chlorine or lithium inventory is not accepted in the vehicle module</x:v>
      </x:c>
    </x:row>
    <x:row r="11029">
      <x:c r="A11029" s="27" t="str">
        <x:v>X07345</x:v>
      </x:c>
      <x:c r="B11029" s="27" t="str">
        <x:v>Methane or RNG</x:v>
      </x:c>
      <x:c r="C11029" s="27" t="str">
        <x:v>None</x:v>
      </x:c>
      <x:c r="D11029" s="27" t="str">
        <x:v>Liquid alkaline water</x:v>
      </x:c>
      <x:c r="E11029" s="27" t="str">
        <x:v>Plain-water Bubble Butt</x:v>
      </x:c>
      <x:c r="F11029" s="27" t="str">
        <x:v>H2-Cl2 RFC</x:v>
      </x:c>
      <x:c r="G11029" s="27" t="str">
        <x:v>Captured PM research only</x:v>
      </x:c>
      <x:c r="H11029" s="27" t="str">
        <x:v>Reject</x:v>
      </x:c>
      <x:c r="I11029" s="27" t="str">
        <x:v>Vehicle linked</x:v>
      </x:c>
      <x:c r="J11029" s="28" t="n">
        <x:v>1</x:v>
      </x:c>
      <x:c r="K11029" s="27" t="str">
        <x:v>Chlorine or lithium onboard gate fail</x:v>
      </x:c>
      <x:c r="L11029" s="27" t="str">
        <x:v>Pollutant characterization</x:v>
      </x:c>
      <x:c r="M11029" s="27" t="str">
        <x:v>H2-Cl2 storage lacks a matched chlorine loop; Chlorine or lithium inventory is not accepted in the vehicle module</x:v>
      </x:c>
    </x:row>
    <x:row r="11030">
      <x:c r="A11030" s="27" t="str">
        <x:v>X07346</x:v>
      </x:c>
      <x:c r="B11030" s="27" t="str">
        <x:v>Methane or RNG</x:v>
      </x:c>
      <x:c r="C11030" s="27" t="str">
        <x:v>None</x:v>
      </x:c>
      <x:c r="D11030" s="27" t="str">
        <x:v>Liquid alkaline water</x:v>
      </x:c>
      <x:c r="E11030" s="27" t="str">
        <x:v>Plain-water Bubble Butt</x:v>
      </x:c>
      <x:c r="F11030" s="27" t="str">
        <x:v>Li-Cl2</x:v>
      </x:c>
      <x:c r="G11030" s="27" t="str">
        <x:v>Recovered water and heat</x:v>
      </x:c>
      <x:c r="H11030" s="27" t="str">
        <x:v>Reject</x:v>
      </x:c>
      <x:c r="I11030" s="27" t="str">
        <x:v>Vehicle linked</x:v>
      </x:c>
      <x:c r="J11030" s="28" t="n">
        <x:v>1</x:v>
      </x:c>
      <x:c r="K11030" s="27" t="str">
        <x:v>Chlorine or lithium onboard gate fail</x:v>
      </x:c>
      <x:c r="L11030" s="27" t="str">
        <x:v>Water and heat recovery</x:v>
      </x:c>
      <x:c r="M11030" s="27" t="str">
        <x:v>Li-Cl2 storage lacks molten LiCl regeneration; Chlorine or lithium inventory is not accepted in the vehicle module</x:v>
      </x:c>
    </x:row>
    <x:row r="11031">
      <x:c r="A11031" s="27" t="str">
        <x:v>X07347</x:v>
      </x:c>
      <x:c r="B11031" s="27" t="str">
        <x:v>Methane or RNG</x:v>
      </x:c>
      <x:c r="C11031" s="27" t="str">
        <x:v>None</x:v>
      </x:c>
      <x:c r="D11031" s="27" t="str">
        <x:v>Liquid alkaline water</x:v>
      </x:c>
      <x:c r="E11031" s="27" t="str">
        <x:v>Plain-water Bubble Butt</x:v>
      </x:c>
      <x:c r="F11031" s="27" t="str">
        <x:v>Li-Cl2</x:v>
      </x:c>
      <x:c r="G11031" s="27" t="str">
        <x:v>CO2 to methane</x:v>
      </x:c>
      <x:c r="H11031" s="27" t="str">
        <x:v>Reject</x:v>
      </x:c>
      <x:c r="I11031" s="27" t="str">
        <x:v>Vehicle linked</x:v>
      </x:c>
      <x:c r="J11031" s="28" t="n">
        <x:v>1</x:v>
      </x:c>
      <x:c r="K11031" s="27" t="str">
        <x:v>Chlorine or lithium onboard gate fail</x:v>
      </x:c>
      <x:c r="L11031" s="27" t="str">
        <x:v>Carbon-to-fuel loop</x:v>
      </x:c>
      <x:c r="M11031" s="27" t="str">
        <x:v>CO2 product needs reactive capture and regeneration; Li-Cl2 storage lacks molten LiCl regeneration; Chlorine or lithium inventory is not accepted in the vehicle module</x:v>
      </x:c>
    </x:row>
    <x:row r="11032">
      <x:c r="A11032" s="27" t="str">
        <x:v>X07348</x:v>
      </x:c>
      <x:c r="B11032" s="27" t="str">
        <x:v>Methane or RNG</x:v>
      </x:c>
      <x:c r="C11032" s="27" t="str">
        <x:v>None</x:v>
      </x:c>
      <x:c r="D11032" s="27" t="str">
        <x:v>Liquid alkaline water</x:v>
      </x:c>
      <x:c r="E11032" s="27" t="str">
        <x:v>Plain-water Bubble Butt</x:v>
      </x:c>
      <x:c r="F11032" s="27" t="str">
        <x:v>Li-Cl2</x:v>
      </x:c>
      <x:c r="G11032" s="27" t="str">
        <x:v>CO2 to methanol</x:v>
      </x:c>
      <x:c r="H11032" s="27" t="str">
        <x:v>Reject</x:v>
      </x:c>
      <x:c r="I11032" s="27" t="str">
        <x:v>Vehicle linked</x:v>
      </x:c>
      <x:c r="J11032" s="28" t="n">
        <x:v>1</x:v>
      </x:c>
      <x:c r="K11032" s="27" t="str">
        <x:v>Chlorine or lithium onboard gate fail</x:v>
      </x:c>
      <x:c r="L11032" s="27" t="str">
        <x:v>Carbon-to-fuel loop</x:v>
      </x:c>
      <x:c r="M11032" s="27" t="str">
        <x:v>CO2 product needs reactive capture and regeneration; Li-Cl2 storage lacks molten LiCl regeneration; Chlorine or lithium inventory is not accepted in the vehicle module</x:v>
      </x:c>
    </x:row>
    <x:row r="11033">
      <x:c r="A11033" s="27" t="str">
        <x:v>X07349</x:v>
      </x:c>
      <x:c r="B11033" s="27" t="str">
        <x:v>Methane or RNG</x:v>
      </x:c>
      <x:c r="C11033" s="27" t="str">
        <x:v>None</x:v>
      </x:c>
      <x:c r="D11033" s="27" t="str">
        <x:v>Liquid alkaline water</x:v>
      </x:c>
      <x:c r="E11033" s="27" t="str">
        <x:v>Plain-water Bubble Butt</x:v>
      </x:c>
      <x:c r="F11033" s="27" t="str">
        <x:v>Li-Cl2</x:v>
      </x:c>
      <x:c r="G11033" s="27" t="str">
        <x:v>CO2 to DME</x:v>
      </x:c>
      <x:c r="H11033" s="27" t="str">
        <x:v>Reject</x:v>
      </x:c>
      <x:c r="I11033" s="27" t="str">
        <x:v>Vehicle linked</x:v>
      </x:c>
      <x:c r="J11033" s="28" t="n">
        <x:v>1</x:v>
      </x:c>
      <x:c r="K11033" s="27" t="str">
        <x:v>Chlorine or lithium onboard gate fail</x:v>
      </x:c>
      <x:c r="L11033" s="27" t="str">
        <x:v>Carbon-to-fuel loop</x:v>
      </x:c>
      <x:c r="M11033" s="27" t="str">
        <x:v>CO2 product needs reactive capture and regeneration; Li-Cl2 storage lacks molten LiCl regeneration; Chlorine or lithium inventory is not accepted in the vehicle module</x:v>
      </x:c>
    </x:row>
    <x:row r="11034">
      <x:c r="A11034" s="27" t="str">
        <x:v>X07350</x:v>
      </x:c>
      <x:c r="B11034" s="27" t="str">
        <x:v>Methane or RNG</x:v>
      </x:c>
      <x:c r="C11034" s="27" t="str">
        <x:v>None</x:v>
      </x:c>
      <x:c r="D11034" s="27" t="str">
        <x:v>Liquid alkaline water</x:v>
      </x:c>
      <x:c r="E11034" s="27" t="str">
        <x:v>Plain-water Bubble Butt</x:v>
      </x:c>
      <x:c r="F11034" s="27" t="str">
        <x:v>Li-Cl2</x:v>
      </x:c>
      <x:c r="G11034" s="27" t="str">
        <x:v>Captured PM research only</x:v>
      </x:c>
      <x:c r="H11034" s="27" t="str">
        <x:v>Reject</x:v>
      </x:c>
      <x:c r="I11034" s="27" t="str">
        <x:v>Vehicle linked</x:v>
      </x:c>
      <x:c r="J11034" s="28" t="n">
        <x:v>1</x:v>
      </x:c>
      <x:c r="K11034" s="27" t="str">
        <x:v>Chlorine or lithium onboard gate fail</x:v>
      </x:c>
      <x:c r="L11034" s="27" t="str">
        <x:v>Pollutant characterization</x:v>
      </x:c>
      <x:c r="M11034" s="27" t="str">
        <x:v>Li-Cl2 storage lacks molten LiCl regeneration; Chlorine or lithium inventory is not accepted in the vehicle module</x:v>
      </x:c>
    </x:row>
    <x:row r="11035">
      <x:c r="A11035" s="27" t="str">
        <x:v>X07366</x:v>
      </x:c>
      <x:c r="B11035" s="27" t="str">
        <x:v>Methane or RNG</x:v>
      </x:c>
      <x:c r="C11035" s="27" t="str">
        <x:v>None</x:v>
      </x:c>
      <x:c r="D11035" s="27" t="str">
        <x:v>Liquid alkaline water</x:v>
      </x:c>
      <x:c r="E11035" s="27" t="str">
        <x:v>Reactive onboard Bubble Butt</x:v>
      </x:c>
      <x:c r="F11035" s="27" t="str">
        <x:v>H2-Cl2 RFC</x:v>
      </x:c>
      <x:c r="G11035" s="27" t="str">
        <x:v>Recovered water and heat</x:v>
      </x:c>
      <x:c r="H11035" s="27" t="str">
        <x:v>Reject</x:v>
      </x:c>
      <x:c r="I11035" s="27" t="str">
        <x:v>Vehicle linked</x:v>
      </x:c>
      <x:c r="J11035" s="28" t="n">
        <x:v>1</x:v>
      </x:c>
      <x:c r="K11035" s="27" t="str">
        <x:v>Chlorine or lithium onboard gate fail</x:v>
      </x:c>
      <x:c r="L11035" s="27" t="str">
        <x:v>Water and heat recovery</x:v>
      </x:c>
      <x:c r="M11035" s="27" t="str">
        <x:v>H2-Cl2 storage lacks a matched chlorine loop; Chlorine or lithium inventory is not accepted in the vehicle module</x:v>
      </x:c>
    </x:row>
    <x:row r="11036">
      <x:c r="A11036" s="27" t="str">
        <x:v>X07367</x:v>
      </x:c>
      <x:c r="B11036" s="27" t="str">
        <x:v>Methane or RNG</x:v>
      </x:c>
      <x:c r="C11036" s="27" t="str">
        <x:v>None</x:v>
      </x:c>
      <x:c r="D11036" s="27" t="str">
        <x:v>Liquid alkaline water</x:v>
      </x:c>
      <x:c r="E11036" s="27" t="str">
        <x:v>Reactive onboard Bubble Butt</x:v>
      </x:c>
      <x:c r="F11036" s="27" t="str">
        <x:v>H2-Cl2 RFC</x:v>
      </x:c>
      <x:c r="G11036" s="27" t="str">
        <x:v>CO2 to methane</x:v>
      </x:c>
      <x:c r="H11036" s="27" t="str">
        <x:v>Reject</x:v>
      </x:c>
      <x:c r="I11036" s="27" t="str">
        <x:v>Vehicle linked</x:v>
      </x:c>
      <x:c r="J11036" s="28" t="n">
        <x:v>1</x:v>
      </x:c>
      <x:c r="K11036" s="27" t="str">
        <x:v>Chlorine or lithium onboard gate fail</x:v>
      </x:c>
      <x:c r="L11036" s="27" t="str">
        <x:v>Carbon-to-fuel loop</x:v>
      </x:c>
      <x:c r="M11036" s="27" t="str">
        <x:v>H2-Cl2 storage lacks a matched chlorine loop; Chlorine or lithium inventory is not accepted in the vehicle module</x:v>
      </x:c>
    </x:row>
    <x:row r="11037">
      <x:c r="A11037" s="27" t="str">
        <x:v>X07368</x:v>
      </x:c>
      <x:c r="B11037" s="27" t="str">
        <x:v>Methane or RNG</x:v>
      </x:c>
      <x:c r="C11037" s="27" t="str">
        <x:v>None</x:v>
      </x:c>
      <x:c r="D11037" s="27" t="str">
        <x:v>Liquid alkaline water</x:v>
      </x:c>
      <x:c r="E11037" s="27" t="str">
        <x:v>Reactive onboard Bubble Butt</x:v>
      </x:c>
      <x:c r="F11037" s="27" t="str">
        <x:v>H2-Cl2 RFC</x:v>
      </x:c>
      <x:c r="G11037" s="27" t="str">
        <x:v>CO2 to methanol</x:v>
      </x:c>
      <x:c r="H11037" s="27" t="str">
        <x:v>Reject</x:v>
      </x:c>
      <x:c r="I11037" s="27" t="str">
        <x:v>Vehicle linked</x:v>
      </x:c>
      <x:c r="J11037" s="28" t="n">
        <x:v>1</x:v>
      </x:c>
      <x:c r="K11037" s="27" t="str">
        <x:v>Chlorine or lithium onboard gate fail</x:v>
      </x:c>
      <x:c r="L11037" s="27" t="str">
        <x:v>Carbon-to-fuel loop</x:v>
      </x:c>
      <x:c r="M11037" s="27" t="str">
        <x:v>H2-Cl2 storage lacks a matched chlorine loop; Chlorine or lithium inventory is not accepted in the vehicle module</x:v>
      </x:c>
    </x:row>
    <x:row r="11038">
      <x:c r="A11038" s="27" t="str">
        <x:v>X07369</x:v>
      </x:c>
      <x:c r="B11038" s="27" t="str">
        <x:v>Methane or RNG</x:v>
      </x:c>
      <x:c r="C11038" s="27" t="str">
        <x:v>None</x:v>
      </x:c>
      <x:c r="D11038" s="27" t="str">
        <x:v>Liquid alkaline water</x:v>
      </x:c>
      <x:c r="E11038" s="27" t="str">
        <x:v>Reactive onboard Bubble Butt</x:v>
      </x:c>
      <x:c r="F11038" s="27" t="str">
        <x:v>H2-Cl2 RFC</x:v>
      </x:c>
      <x:c r="G11038" s="27" t="str">
        <x:v>CO2 to DME</x:v>
      </x:c>
      <x:c r="H11038" s="27" t="str">
        <x:v>Reject</x:v>
      </x:c>
      <x:c r="I11038" s="27" t="str">
        <x:v>Vehicle linked</x:v>
      </x:c>
      <x:c r="J11038" s="28" t="n">
        <x:v>1</x:v>
      </x:c>
      <x:c r="K11038" s="27" t="str">
        <x:v>Chlorine or lithium onboard gate fail</x:v>
      </x:c>
      <x:c r="L11038" s="27" t="str">
        <x:v>Carbon-to-fuel loop</x:v>
      </x:c>
      <x:c r="M11038" s="27" t="str">
        <x:v>H2-Cl2 storage lacks a matched chlorine loop; Chlorine or lithium inventory is not accepted in the vehicle module</x:v>
      </x:c>
    </x:row>
    <x:row r="11039">
      <x:c r="A11039" s="27" t="str">
        <x:v>X07370</x:v>
      </x:c>
      <x:c r="B11039" s="27" t="str">
        <x:v>Methane or RNG</x:v>
      </x:c>
      <x:c r="C11039" s="27" t="str">
        <x:v>None</x:v>
      </x:c>
      <x:c r="D11039" s="27" t="str">
        <x:v>Liquid alkaline water</x:v>
      </x:c>
      <x:c r="E11039" s="27" t="str">
        <x:v>Reactive onboard Bubble Butt</x:v>
      </x:c>
      <x:c r="F11039" s="27" t="str">
        <x:v>H2-Cl2 RFC</x:v>
      </x:c>
      <x:c r="G11039" s="27" t="str">
        <x:v>Captured PM research only</x:v>
      </x:c>
      <x:c r="H11039" s="27" t="str">
        <x:v>Reject</x:v>
      </x:c>
      <x:c r="I11039" s="27" t="str">
        <x:v>Vehicle linked</x:v>
      </x:c>
      <x:c r="J11039" s="28" t="n">
        <x:v>1</x:v>
      </x:c>
      <x:c r="K11039" s="27" t="str">
        <x:v>Chlorine or lithium onboard gate fail</x:v>
      </x:c>
      <x:c r="L11039" s="27" t="str">
        <x:v>Pollutant characterization</x:v>
      </x:c>
      <x:c r="M11039" s="27" t="str">
        <x:v>H2-Cl2 storage lacks a matched chlorine loop; Chlorine or lithium inventory is not accepted in the vehicle module</x:v>
      </x:c>
    </x:row>
    <x:row r="11040">
      <x:c r="A11040" s="27" t="str">
        <x:v>X07371</x:v>
      </x:c>
      <x:c r="B11040" s="27" t="str">
        <x:v>Methane or RNG</x:v>
      </x:c>
      <x:c r="C11040" s="27" t="str">
        <x:v>None</x:v>
      </x:c>
      <x:c r="D11040" s="27" t="str">
        <x:v>Liquid alkaline water</x:v>
      </x:c>
      <x:c r="E11040" s="27" t="str">
        <x:v>Reactive onboard Bubble Butt</x:v>
      </x:c>
      <x:c r="F11040" s="27" t="str">
        <x:v>Li-Cl2</x:v>
      </x:c>
      <x:c r="G11040" s="27" t="str">
        <x:v>Recovered water and heat</x:v>
      </x:c>
      <x:c r="H11040" s="27" t="str">
        <x:v>Reject</x:v>
      </x:c>
      <x:c r="I11040" s="27" t="str">
        <x:v>Vehicle linked</x:v>
      </x:c>
      <x:c r="J11040" s="28" t="n">
        <x:v>1</x:v>
      </x:c>
      <x:c r="K11040" s="27" t="str">
        <x:v>Chlorine or lithium onboard gate fail</x:v>
      </x:c>
      <x:c r="L11040" s="27" t="str">
        <x:v>Water and heat recovery</x:v>
      </x:c>
      <x:c r="M11040" s="27" t="str">
        <x:v>Li-Cl2 storage lacks molten LiCl regeneration; Chlorine or lithium inventory is not accepted in the vehicle module</x:v>
      </x:c>
    </x:row>
    <x:row r="11041">
      <x:c r="A11041" s="27" t="str">
        <x:v>X07372</x:v>
      </x:c>
      <x:c r="B11041" s="27" t="str">
        <x:v>Methane or RNG</x:v>
      </x:c>
      <x:c r="C11041" s="27" t="str">
        <x:v>None</x:v>
      </x:c>
      <x:c r="D11041" s="27" t="str">
        <x:v>Liquid alkaline water</x:v>
      </x:c>
      <x:c r="E11041" s="27" t="str">
        <x:v>Reactive onboard Bubble Butt</x:v>
      </x:c>
      <x:c r="F11041" s="27" t="str">
        <x:v>Li-Cl2</x:v>
      </x:c>
      <x:c r="G11041" s="27" t="str">
        <x:v>CO2 to methane</x:v>
      </x:c>
      <x:c r="H11041" s="27" t="str">
        <x:v>Reject</x:v>
      </x:c>
      <x:c r="I11041" s="27" t="str">
        <x:v>Vehicle linked</x:v>
      </x:c>
      <x:c r="J11041" s="28" t="n">
        <x:v>1</x:v>
      </x:c>
      <x:c r="K11041" s="27" t="str">
        <x:v>Chlorine or lithium onboard gate fail</x:v>
      </x:c>
      <x:c r="L11041" s="27" t="str">
        <x:v>Carbon-to-fuel loop</x:v>
      </x:c>
      <x:c r="M11041" s="27" t="str">
        <x:v>Li-Cl2 storage lacks molten LiCl regeneration; Chlorine or lithium inventory is not accepted in the vehicle module</x:v>
      </x:c>
    </x:row>
    <x:row r="11042">
      <x:c r="A11042" s="27" t="str">
        <x:v>X07373</x:v>
      </x:c>
      <x:c r="B11042" s="27" t="str">
        <x:v>Methane or RNG</x:v>
      </x:c>
      <x:c r="C11042" s="27" t="str">
        <x:v>None</x:v>
      </x:c>
      <x:c r="D11042" s="27" t="str">
        <x:v>Liquid alkaline water</x:v>
      </x:c>
      <x:c r="E11042" s="27" t="str">
        <x:v>Reactive onboard Bubble Butt</x:v>
      </x:c>
      <x:c r="F11042" s="27" t="str">
        <x:v>Li-Cl2</x:v>
      </x:c>
      <x:c r="G11042" s="27" t="str">
        <x:v>CO2 to methanol</x:v>
      </x:c>
      <x:c r="H11042" s="27" t="str">
        <x:v>Reject</x:v>
      </x:c>
      <x:c r="I11042" s="27" t="str">
        <x:v>Vehicle linked</x:v>
      </x:c>
      <x:c r="J11042" s="28" t="n">
        <x:v>1</x:v>
      </x:c>
      <x:c r="K11042" s="27" t="str">
        <x:v>Chlorine or lithium onboard gate fail</x:v>
      </x:c>
      <x:c r="L11042" s="27" t="str">
        <x:v>Carbon-to-fuel loop</x:v>
      </x:c>
      <x:c r="M11042" s="27" t="str">
        <x:v>Li-Cl2 storage lacks molten LiCl regeneration; Chlorine or lithium inventory is not accepted in the vehicle module</x:v>
      </x:c>
    </x:row>
    <x:row r="11043">
      <x:c r="A11043" s="27" t="str">
        <x:v>X07374</x:v>
      </x:c>
      <x:c r="B11043" s="27" t="str">
        <x:v>Methane or RNG</x:v>
      </x:c>
      <x:c r="C11043" s="27" t="str">
        <x:v>None</x:v>
      </x:c>
      <x:c r="D11043" s="27" t="str">
        <x:v>Liquid alkaline water</x:v>
      </x:c>
      <x:c r="E11043" s="27" t="str">
        <x:v>Reactive onboard Bubble Butt</x:v>
      </x:c>
      <x:c r="F11043" s="27" t="str">
        <x:v>Li-Cl2</x:v>
      </x:c>
      <x:c r="G11043" s="27" t="str">
        <x:v>CO2 to DME</x:v>
      </x:c>
      <x:c r="H11043" s="27" t="str">
        <x:v>Reject</x:v>
      </x:c>
      <x:c r="I11043" s="27" t="str">
        <x:v>Vehicle linked</x:v>
      </x:c>
      <x:c r="J11043" s="28" t="n">
        <x:v>1</x:v>
      </x:c>
      <x:c r="K11043" s="27" t="str">
        <x:v>Chlorine or lithium onboard gate fail</x:v>
      </x:c>
      <x:c r="L11043" s="27" t="str">
        <x:v>Carbon-to-fuel loop</x:v>
      </x:c>
      <x:c r="M11043" s="27" t="str">
        <x:v>Li-Cl2 storage lacks molten LiCl regeneration; Chlorine or lithium inventory is not accepted in the vehicle module</x:v>
      </x:c>
    </x:row>
    <x:row r="11044">
      <x:c r="A11044" s="27" t="str">
        <x:v>X07375</x:v>
      </x:c>
      <x:c r="B11044" s="27" t="str">
        <x:v>Methane or RNG</x:v>
      </x:c>
      <x:c r="C11044" s="27" t="str">
        <x:v>None</x:v>
      </x:c>
      <x:c r="D11044" s="27" t="str">
        <x:v>Liquid alkaline water</x:v>
      </x:c>
      <x:c r="E11044" s="27" t="str">
        <x:v>Reactive onboard Bubble Butt</x:v>
      </x:c>
      <x:c r="F11044" s="27" t="str">
        <x:v>Li-Cl2</x:v>
      </x:c>
      <x:c r="G11044" s="27" t="str">
        <x:v>Captured PM research only</x:v>
      </x:c>
      <x:c r="H11044" s="27" t="str">
        <x:v>Reject</x:v>
      </x:c>
      <x:c r="I11044" s="27" t="str">
        <x:v>Vehicle linked</x:v>
      </x:c>
      <x:c r="J11044" s="28" t="n">
        <x:v>1</x:v>
      </x:c>
      <x:c r="K11044" s="27" t="str">
        <x:v>Chlorine or lithium onboard gate fail</x:v>
      </x:c>
      <x:c r="L11044" s="27" t="str">
        <x:v>Pollutant characterization</x:v>
      </x:c>
      <x:c r="M11044" s="27" t="str">
        <x:v>Li-Cl2 storage lacks molten LiCl regeneration; Chlorine or lithium inventory is not accepted in the vehicle module</x:v>
      </x:c>
    </x:row>
    <x:row r="11045">
      <x:c r="A11045" s="27" t="str">
        <x:v>X07416</x:v>
      </x:c>
      <x:c r="B11045" s="27" t="str">
        <x:v>Methane or RNG</x:v>
      </x:c>
      <x:c r="C11045" s="27" t="str">
        <x:v>None</x:v>
      </x:c>
      <x:c r="D11045" s="27" t="str">
        <x:v>Solid oxide steam</x:v>
      </x:c>
      <x:c r="E11045" s="27" t="str">
        <x:v>Baseline aftertreatment</x:v>
      </x:c>
      <x:c r="F11045" s="27" t="str">
        <x:v>H2-Cl2 RFC</x:v>
      </x:c>
      <x:c r="G11045" s="27" t="str">
        <x:v>Recovered water and heat</x:v>
      </x:c>
      <x:c r="H11045" s="27" t="str">
        <x:v>Reject</x:v>
      </x:c>
      <x:c r="I11045" s="27" t="str">
        <x:v>Vehicle linked</x:v>
      </x:c>
      <x:c r="J11045" s="28" t="n">
        <x:v>1</x:v>
      </x:c>
      <x:c r="K11045" s="27" t="str">
        <x:v>Chlorine or lithium onboard gate fail</x:v>
      </x:c>
      <x:c r="L11045" s="27" t="str">
        <x:v>Water and heat recovery</x:v>
      </x:c>
      <x:c r="M11045" s="27" t="str">
        <x:v>H2-Cl2 storage lacks a matched chlorine loop; Chlorine or lithium inventory is not accepted in the vehicle module</x:v>
      </x:c>
    </x:row>
    <x:row r="11046">
      <x:c r="A11046" s="27" t="str">
        <x:v>X07417</x:v>
      </x:c>
      <x:c r="B11046" s="27" t="str">
        <x:v>Methane or RNG</x:v>
      </x:c>
      <x:c r="C11046" s="27" t="str">
        <x:v>None</x:v>
      </x:c>
      <x:c r="D11046" s="27" t="str">
        <x:v>Solid oxide steam</x:v>
      </x:c>
      <x:c r="E11046" s="27" t="str">
        <x:v>Baseline aftertreatment</x:v>
      </x:c>
      <x:c r="F11046" s="27" t="str">
        <x:v>H2-Cl2 RFC</x:v>
      </x:c>
      <x:c r="G11046" s="27" t="str">
        <x:v>CO2 to methane</x:v>
      </x:c>
      <x:c r="H11046" s="27" t="str">
        <x:v>Reject</x:v>
      </x:c>
      <x:c r="I11046" s="27" t="str">
        <x:v>Vehicle linked</x:v>
      </x:c>
      <x:c r="J11046" s="28" t="n">
        <x:v>1</x:v>
      </x:c>
      <x:c r="K11046" s="27" t="str">
        <x:v>Chlorine or lithium onboard gate fail</x:v>
      </x:c>
      <x:c r="L11046" s="27" t="str">
        <x:v>Carbon-to-fuel loop</x:v>
      </x:c>
      <x:c r="M11046" s="27" t="str">
        <x:v>CO2 product needs reactive capture and regeneration; H2-Cl2 storage lacks a matched chlorine loop; Chlorine or lithium inventory is not accepted in the vehicle module</x:v>
      </x:c>
    </x:row>
    <x:row r="11047">
      <x:c r="A11047" s="27" t="str">
        <x:v>X07418</x:v>
      </x:c>
      <x:c r="B11047" s="27" t="str">
        <x:v>Methane or RNG</x:v>
      </x:c>
      <x:c r="C11047" s="27" t="str">
        <x:v>None</x:v>
      </x:c>
      <x:c r="D11047" s="27" t="str">
        <x:v>Solid oxide steam</x:v>
      </x:c>
      <x:c r="E11047" s="27" t="str">
        <x:v>Baseline aftertreatment</x:v>
      </x:c>
      <x:c r="F11047" s="27" t="str">
        <x:v>H2-Cl2 RFC</x:v>
      </x:c>
      <x:c r="G11047" s="27" t="str">
        <x:v>CO2 to methanol</x:v>
      </x:c>
      <x:c r="H11047" s="27" t="str">
        <x:v>Reject</x:v>
      </x:c>
      <x:c r="I11047" s="27" t="str">
        <x:v>Vehicle linked</x:v>
      </x:c>
      <x:c r="J11047" s="28" t="n">
        <x:v>1</x:v>
      </x:c>
      <x:c r="K11047" s="27" t="str">
        <x:v>Chlorine or lithium onboard gate fail</x:v>
      </x:c>
      <x:c r="L11047" s="27" t="str">
        <x:v>Carbon-to-fuel loop</x:v>
      </x:c>
      <x:c r="M11047" s="27" t="str">
        <x:v>CO2 product needs reactive capture and regeneration; H2-Cl2 storage lacks a matched chlorine loop; Chlorine or lithium inventory is not accepted in the vehicle module</x:v>
      </x:c>
    </x:row>
    <x:row r="11048">
      <x:c r="A11048" s="27" t="str">
        <x:v>X07419</x:v>
      </x:c>
      <x:c r="B11048" s="27" t="str">
        <x:v>Methane or RNG</x:v>
      </x:c>
      <x:c r="C11048" s="27" t="str">
        <x:v>None</x:v>
      </x:c>
      <x:c r="D11048" s="27" t="str">
        <x:v>Solid oxide steam</x:v>
      </x:c>
      <x:c r="E11048" s="27" t="str">
        <x:v>Baseline aftertreatment</x:v>
      </x:c>
      <x:c r="F11048" s="27" t="str">
        <x:v>H2-Cl2 RFC</x:v>
      </x:c>
      <x:c r="G11048" s="27" t="str">
        <x:v>CO2 to DME</x:v>
      </x:c>
      <x:c r="H11048" s="27" t="str">
        <x:v>Reject</x:v>
      </x:c>
      <x:c r="I11048" s="27" t="str">
        <x:v>Vehicle linked</x:v>
      </x:c>
      <x:c r="J11048" s="28" t="n">
        <x:v>1</x:v>
      </x:c>
      <x:c r="K11048" s="27" t="str">
        <x:v>Chlorine or lithium onboard gate fail</x:v>
      </x:c>
      <x:c r="L11048" s="27" t="str">
        <x:v>Carbon-to-fuel loop</x:v>
      </x:c>
      <x:c r="M11048" s="27" t="str">
        <x:v>CO2 product needs reactive capture and regeneration; H2-Cl2 storage lacks a matched chlorine loop; Chlorine or lithium inventory is not accepted in the vehicle module</x:v>
      </x:c>
    </x:row>
    <x:row r="11049">
      <x:c r="A11049" s="27" t="str">
        <x:v>X07420</x:v>
      </x:c>
      <x:c r="B11049" s="27" t="str">
        <x:v>Methane or RNG</x:v>
      </x:c>
      <x:c r="C11049" s="27" t="str">
        <x:v>None</x:v>
      </x:c>
      <x:c r="D11049" s="27" t="str">
        <x:v>Solid oxide steam</x:v>
      </x:c>
      <x:c r="E11049" s="27" t="str">
        <x:v>Baseline aftertreatment</x:v>
      </x:c>
      <x:c r="F11049" s="27" t="str">
        <x:v>H2-Cl2 RFC</x:v>
      </x:c>
      <x:c r="G11049" s="27" t="str">
        <x:v>Captured PM research only</x:v>
      </x:c>
      <x:c r="H11049" s="27" t="str">
        <x:v>Reject</x:v>
      </x:c>
      <x:c r="I11049" s="27" t="str">
        <x:v>Vehicle linked</x:v>
      </x:c>
      <x:c r="J11049" s="28" t="n">
        <x:v>1</x:v>
      </x:c>
      <x:c r="K11049" s="27" t="str">
        <x:v>Chlorine or lithium onboard gate fail</x:v>
      </x:c>
      <x:c r="L11049" s="27" t="str">
        <x:v>Pollutant characterization</x:v>
      </x:c>
      <x:c r="M11049" s="27" t="str">
        <x:v>H2-Cl2 storage lacks a matched chlorine loop; Chlorine or lithium inventory is not accepted in the vehicle module</x:v>
      </x:c>
    </x:row>
    <x:row r="11050">
      <x:c r="A11050" s="27" t="str">
        <x:v>X07421</x:v>
      </x:c>
      <x:c r="B11050" s="27" t="str">
        <x:v>Methane or RNG</x:v>
      </x:c>
      <x:c r="C11050" s="27" t="str">
        <x:v>None</x:v>
      </x:c>
      <x:c r="D11050" s="27" t="str">
        <x:v>Solid oxide steam</x:v>
      </x:c>
      <x:c r="E11050" s="27" t="str">
        <x:v>Baseline aftertreatment</x:v>
      </x:c>
      <x:c r="F11050" s="27" t="str">
        <x:v>Li-Cl2</x:v>
      </x:c>
      <x:c r="G11050" s="27" t="str">
        <x:v>Recovered water and heat</x:v>
      </x:c>
      <x:c r="H11050" s="27" t="str">
        <x:v>Reject</x:v>
      </x:c>
      <x:c r="I11050" s="27" t="str">
        <x:v>Vehicle linked</x:v>
      </x:c>
      <x:c r="J11050" s="28" t="n">
        <x:v>1</x:v>
      </x:c>
      <x:c r="K11050" s="27" t="str">
        <x:v>Chlorine or lithium onboard gate fail</x:v>
      </x:c>
      <x:c r="L11050" s="27" t="str">
        <x:v>Water and heat recovery</x:v>
      </x:c>
      <x:c r="M11050" s="27" t="str">
        <x:v>Li-Cl2 storage lacks molten LiCl regeneration; Chlorine or lithium inventory is not accepted in the vehicle module</x:v>
      </x:c>
    </x:row>
    <x:row r="11051">
      <x:c r="A11051" s="27" t="str">
        <x:v>X07422</x:v>
      </x:c>
      <x:c r="B11051" s="27" t="str">
        <x:v>Methane or RNG</x:v>
      </x:c>
      <x:c r="C11051" s="27" t="str">
        <x:v>None</x:v>
      </x:c>
      <x:c r="D11051" s="27" t="str">
        <x:v>Solid oxide steam</x:v>
      </x:c>
      <x:c r="E11051" s="27" t="str">
        <x:v>Baseline aftertreatment</x:v>
      </x:c>
      <x:c r="F11051" s="27" t="str">
        <x:v>Li-Cl2</x:v>
      </x:c>
      <x:c r="G11051" s="27" t="str">
        <x:v>CO2 to methane</x:v>
      </x:c>
      <x:c r="H11051" s="27" t="str">
        <x:v>Reject</x:v>
      </x:c>
      <x:c r="I11051" s="27" t="str">
        <x:v>Vehicle linked</x:v>
      </x:c>
      <x:c r="J11051" s="28" t="n">
        <x:v>1</x:v>
      </x:c>
      <x:c r="K11051" s="27" t="str">
        <x:v>Chlorine or lithium onboard gate fail</x:v>
      </x:c>
      <x:c r="L11051" s="27" t="str">
        <x:v>Carbon-to-fuel loop</x:v>
      </x:c>
      <x:c r="M11051" s="27" t="str">
        <x:v>CO2 product needs reactive capture and regeneration; Li-Cl2 storage lacks molten LiCl regeneration; Chlorine or lithium inventory is not accepted in the vehicle module</x:v>
      </x:c>
    </x:row>
    <x:row r="11052">
      <x:c r="A11052" s="27" t="str">
        <x:v>X07423</x:v>
      </x:c>
      <x:c r="B11052" s="27" t="str">
        <x:v>Methane or RNG</x:v>
      </x:c>
      <x:c r="C11052" s="27" t="str">
        <x:v>None</x:v>
      </x:c>
      <x:c r="D11052" s="27" t="str">
        <x:v>Solid oxide steam</x:v>
      </x:c>
      <x:c r="E11052" s="27" t="str">
        <x:v>Baseline aftertreatment</x:v>
      </x:c>
      <x:c r="F11052" s="27" t="str">
        <x:v>Li-Cl2</x:v>
      </x:c>
      <x:c r="G11052" s="27" t="str">
        <x:v>CO2 to methanol</x:v>
      </x:c>
      <x:c r="H11052" s="27" t="str">
        <x:v>Reject</x:v>
      </x:c>
      <x:c r="I11052" s="27" t="str">
        <x:v>Vehicle linked</x:v>
      </x:c>
      <x:c r="J11052" s="28" t="n">
        <x:v>1</x:v>
      </x:c>
      <x:c r="K11052" s="27" t="str">
        <x:v>Chlorine or lithium onboard gate fail</x:v>
      </x:c>
      <x:c r="L11052" s="27" t="str">
        <x:v>Carbon-to-fuel loop</x:v>
      </x:c>
      <x:c r="M11052" s="27" t="str">
        <x:v>CO2 product needs reactive capture and regeneration; Li-Cl2 storage lacks molten LiCl regeneration; Chlorine or lithium inventory is not accepted in the vehicle module</x:v>
      </x:c>
    </x:row>
    <x:row r="11053">
      <x:c r="A11053" s="27" t="str">
        <x:v>X07424</x:v>
      </x:c>
      <x:c r="B11053" s="27" t="str">
        <x:v>Methane or RNG</x:v>
      </x:c>
      <x:c r="C11053" s="27" t="str">
        <x:v>None</x:v>
      </x:c>
      <x:c r="D11053" s="27" t="str">
        <x:v>Solid oxide steam</x:v>
      </x:c>
      <x:c r="E11053" s="27" t="str">
        <x:v>Baseline aftertreatment</x:v>
      </x:c>
      <x:c r="F11053" s="27" t="str">
        <x:v>Li-Cl2</x:v>
      </x:c>
      <x:c r="G11053" s="27" t="str">
        <x:v>CO2 to DME</x:v>
      </x:c>
      <x:c r="H11053" s="27" t="str">
        <x:v>Reject</x:v>
      </x:c>
      <x:c r="I11053" s="27" t="str">
        <x:v>Vehicle linked</x:v>
      </x:c>
      <x:c r="J11053" s="28" t="n">
        <x:v>1</x:v>
      </x:c>
      <x:c r="K11053" s="27" t="str">
        <x:v>Chlorine or lithium onboard gate fail</x:v>
      </x:c>
      <x:c r="L11053" s="27" t="str">
        <x:v>Carbon-to-fuel loop</x:v>
      </x:c>
      <x:c r="M11053" s="27" t="str">
        <x:v>CO2 product needs reactive capture and regeneration; Li-Cl2 storage lacks molten LiCl regeneration; Chlorine or lithium inventory is not accepted in the vehicle module</x:v>
      </x:c>
    </x:row>
    <x:row r="11054">
      <x:c r="A11054" s="27" t="str">
        <x:v>X07425</x:v>
      </x:c>
      <x:c r="B11054" s="27" t="str">
        <x:v>Methane or RNG</x:v>
      </x:c>
      <x:c r="C11054" s="27" t="str">
        <x:v>None</x:v>
      </x:c>
      <x:c r="D11054" s="27" t="str">
        <x:v>Solid oxide steam</x:v>
      </x:c>
      <x:c r="E11054" s="27" t="str">
        <x:v>Baseline aftertreatment</x:v>
      </x:c>
      <x:c r="F11054" s="27" t="str">
        <x:v>Li-Cl2</x:v>
      </x:c>
      <x:c r="G11054" s="27" t="str">
        <x:v>Captured PM research only</x:v>
      </x:c>
      <x:c r="H11054" s="27" t="str">
        <x:v>Reject</x:v>
      </x:c>
      <x:c r="I11054" s="27" t="str">
        <x:v>Vehicle linked</x:v>
      </x:c>
      <x:c r="J11054" s="28" t="n">
        <x:v>1</x:v>
      </x:c>
      <x:c r="K11054" s="27" t="str">
        <x:v>Chlorine or lithium onboard gate fail</x:v>
      </x:c>
      <x:c r="L11054" s="27" t="str">
        <x:v>Pollutant characterization</x:v>
      </x:c>
      <x:c r="M11054" s="27" t="str">
        <x:v>Li-Cl2 storage lacks molten LiCl regeneration; Chlorine or lithium inventory is not accepted in the vehicle module</x:v>
      </x:c>
    </x:row>
    <x:row r="11055">
      <x:c r="A11055" s="27" t="str">
        <x:v>X07441</x:v>
      </x:c>
      <x:c r="B11055" s="27" t="str">
        <x:v>Methane or RNG</x:v>
      </x:c>
      <x:c r="C11055" s="27" t="str">
        <x:v>None</x:v>
      </x:c>
      <x:c r="D11055" s="27" t="str">
        <x:v>Solid oxide steam</x:v>
      </x:c>
      <x:c r="E11055" s="27" t="str">
        <x:v>Plain-water Bubble Butt</x:v>
      </x:c>
      <x:c r="F11055" s="27" t="str">
        <x:v>H2-Cl2 RFC</x:v>
      </x:c>
      <x:c r="G11055" s="27" t="str">
        <x:v>Recovered water and heat</x:v>
      </x:c>
      <x:c r="H11055" s="27" t="str">
        <x:v>Reject</x:v>
      </x:c>
      <x:c r="I11055" s="27" t="str">
        <x:v>Vehicle linked</x:v>
      </x:c>
      <x:c r="J11055" s="28" t="n">
        <x:v>1</x:v>
      </x:c>
      <x:c r="K11055" s="27" t="str">
        <x:v>Chlorine or lithium onboard gate fail</x:v>
      </x:c>
      <x:c r="L11055" s="27" t="str">
        <x:v>Water and heat recovery</x:v>
      </x:c>
      <x:c r="M11055" s="27" t="str">
        <x:v>H2-Cl2 storage lacks a matched chlorine loop; Chlorine or lithium inventory is not accepted in the vehicle module</x:v>
      </x:c>
    </x:row>
    <x:row r="11056">
      <x:c r="A11056" s="27" t="str">
        <x:v>X07442</x:v>
      </x:c>
      <x:c r="B11056" s="27" t="str">
        <x:v>Methane or RNG</x:v>
      </x:c>
      <x:c r="C11056" s="27" t="str">
        <x:v>None</x:v>
      </x:c>
      <x:c r="D11056" s="27" t="str">
        <x:v>Solid oxide steam</x:v>
      </x:c>
      <x:c r="E11056" s="27" t="str">
        <x:v>Plain-water Bubble Butt</x:v>
      </x:c>
      <x:c r="F11056" s="27" t="str">
        <x:v>H2-Cl2 RFC</x:v>
      </x:c>
      <x:c r="G11056" s="27" t="str">
        <x:v>CO2 to methane</x:v>
      </x:c>
      <x:c r="H11056" s="27" t="str">
        <x:v>Reject</x:v>
      </x:c>
      <x:c r="I11056" s="27" t="str">
        <x:v>Vehicle linked</x:v>
      </x:c>
      <x:c r="J11056" s="28" t="n">
        <x:v>1</x:v>
      </x:c>
      <x:c r="K11056" s="27" t="str">
        <x:v>Chlorine or lithium onboard gate fail</x:v>
      </x:c>
      <x:c r="L11056" s="27" t="str">
        <x:v>Carbon-to-fuel loop</x:v>
      </x:c>
      <x:c r="M11056" s="27" t="str">
        <x:v>CO2 product needs reactive capture and regeneration; H2-Cl2 storage lacks a matched chlorine loop; Chlorine or lithium inventory is not accepted in the vehicle module</x:v>
      </x:c>
    </x:row>
    <x:row r="11057">
      <x:c r="A11057" s="27" t="str">
        <x:v>X07443</x:v>
      </x:c>
      <x:c r="B11057" s="27" t="str">
        <x:v>Methane or RNG</x:v>
      </x:c>
      <x:c r="C11057" s="27" t="str">
        <x:v>None</x:v>
      </x:c>
      <x:c r="D11057" s="27" t="str">
        <x:v>Solid oxide steam</x:v>
      </x:c>
      <x:c r="E11057" s="27" t="str">
        <x:v>Plain-water Bubble Butt</x:v>
      </x:c>
      <x:c r="F11057" s="27" t="str">
        <x:v>H2-Cl2 RFC</x:v>
      </x:c>
      <x:c r="G11057" s="27" t="str">
        <x:v>CO2 to methanol</x:v>
      </x:c>
      <x:c r="H11057" s="27" t="str">
        <x:v>Reject</x:v>
      </x:c>
      <x:c r="I11057" s="27" t="str">
        <x:v>Vehicle linked</x:v>
      </x:c>
      <x:c r="J11057" s="28" t="n">
        <x:v>1</x:v>
      </x:c>
      <x:c r="K11057" s="27" t="str">
        <x:v>Chlorine or lithium onboard gate fail</x:v>
      </x:c>
      <x:c r="L11057" s="27" t="str">
        <x:v>Carbon-to-fuel loop</x:v>
      </x:c>
      <x:c r="M11057" s="27" t="str">
        <x:v>CO2 product needs reactive capture and regeneration; H2-Cl2 storage lacks a matched chlorine loop; Chlorine or lithium inventory is not accepted in the vehicle module</x:v>
      </x:c>
    </x:row>
    <x:row r="11058">
      <x:c r="A11058" s="27" t="str">
        <x:v>X07444</x:v>
      </x:c>
      <x:c r="B11058" s="27" t="str">
        <x:v>Methane or RNG</x:v>
      </x:c>
      <x:c r="C11058" s="27" t="str">
        <x:v>None</x:v>
      </x:c>
      <x:c r="D11058" s="27" t="str">
        <x:v>Solid oxide steam</x:v>
      </x:c>
      <x:c r="E11058" s="27" t="str">
        <x:v>Plain-water Bubble Butt</x:v>
      </x:c>
      <x:c r="F11058" s="27" t="str">
        <x:v>H2-Cl2 RFC</x:v>
      </x:c>
      <x:c r="G11058" s="27" t="str">
        <x:v>CO2 to DME</x:v>
      </x:c>
      <x:c r="H11058" s="27" t="str">
        <x:v>Reject</x:v>
      </x:c>
      <x:c r="I11058" s="27" t="str">
        <x:v>Vehicle linked</x:v>
      </x:c>
      <x:c r="J11058" s="28" t="n">
        <x:v>1</x:v>
      </x:c>
      <x:c r="K11058" s="27" t="str">
        <x:v>Chlorine or lithium onboard gate fail</x:v>
      </x:c>
      <x:c r="L11058" s="27" t="str">
        <x:v>Carbon-to-fuel loop</x:v>
      </x:c>
      <x:c r="M11058" s="27" t="str">
        <x:v>CO2 product needs reactive capture and regeneration; H2-Cl2 storage lacks a matched chlorine loop; Chlorine or lithium inventory is not accepted in the vehicle module</x:v>
      </x:c>
    </x:row>
    <x:row r="11059">
      <x:c r="A11059" s="27" t="str">
        <x:v>X07445</x:v>
      </x:c>
      <x:c r="B11059" s="27" t="str">
        <x:v>Methane or RNG</x:v>
      </x:c>
      <x:c r="C11059" s="27" t="str">
        <x:v>None</x:v>
      </x:c>
      <x:c r="D11059" s="27" t="str">
        <x:v>Solid oxide steam</x:v>
      </x:c>
      <x:c r="E11059" s="27" t="str">
        <x:v>Plain-water Bubble Butt</x:v>
      </x:c>
      <x:c r="F11059" s="27" t="str">
        <x:v>H2-Cl2 RFC</x:v>
      </x:c>
      <x:c r="G11059" s="27" t="str">
        <x:v>Captured PM research only</x:v>
      </x:c>
      <x:c r="H11059" s="27" t="str">
        <x:v>Reject</x:v>
      </x:c>
      <x:c r="I11059" s="27" t="str">
        <x:v>Vehicle linked</x:v>
      </x:c>
      <x:c r="J11059" s="28" t="n">
        <x:v>1</x:v>
      </x:c>
      <x:c r="K11059" s="27" t="str">
        <x:v>Chlorine or lithium onboard gate fail</x:v>
      </x:c>
      <x:c r="L11059" s="27" t="str">
        <x:v>Pollutant characterization</x:v>
      </x:c>
      <x:c r="M11059" s="27" t="str">
        <x:v>H2-Cl2 storage lacks a matched chlorine loop; Chlorine or lithium inventory is not accepted in the vehicle module</x:v>
      </x:c>
    </x:row>
    <x:row r="11060">
      <x:c r="A11060" s="27" t="str">
        <x:v>X07446</x:v>
      </x:c>
      <x:c r="B11060" s="27" t="str">
        <x:v>Methane or RNG</x:v>
      </x:c>
      <x:c r="C11060" s="27" t="str">
        <x:v>None</x:v>
      </x:c>
      <x:c r="D11060" s="27" t="str">
        <x:v>Solid oxide steam</x:v>
      </x:c>
      <x:c r="E11060" s="27" t="str">
        <x:v>Plain-water Bubble Butt</x:v>
      </x:c>
      <x:c r="F11060" s="27" t="str">
        <x:v>Li-Cl2</x:v>
      </x:c>
      <x:c r="G11060" s="27" t="str">
        <x:v>Recovered water and heat</x:v>
      </x:c>
      <x:c r="H11060" s="27" t="str">
        <x:v>Reject</x:v>
      </x:c>
      <x:c r="I11060" s="27" t="str">
        <x:v>Vehicle linked</x:v>
      </x:c>
      <x:c r="J11060" s="28" t="n">
        <x:v>1</x:v>
      </x:c>
      <x:c r="K11060" s="27" t="str">
        <x:v>Chlorine or lithium onboard gate fail</x:v>
      </x:c>
      <x:c r="L11060" s="27" t="str">
        <x:v>Water and heat recovery</x:v>
      </x:c>
      <x:c r="M11060" s="27" t="str">
        <x:v>Li-Cl2 storage lacks molten LiCl regeneration; Chlorine or lithium inventory is not accepted in the vehicle module</x:v>
      </x:c>
    </x:row>
    <x:row r="11061">
      <x:c r="A11061" s="27" t="str">
        <x:v>X07447</x:v>
      </x:c>
      <x:c r="B11061" s="27" t="str">
        <x:v>Methane or RNG</x:v>
      </x:c>
      <x:c r="C11061" s="27" t="str">
        <x:v>None</x:v>
      </x:c>
      <x:c r="D11061" s="27" t="str">
        <x:v>Solid oxide steam</x:v>
      </x:c>
      <x:c r="E11061" s="27" t="str">
        <x:v>Plain-water Bubble Butt</x:v>
      </x:c>
      <x:c r="F11061" s="27" t="str">
        <x:v>Li-Cl2</x:v>
      </x:c>
      <x:c r="G11061" s="27" t="str">
        <x:v>CO2 to methane</x:v>
      </x:c>
      <x:c r="H11061" s="27" t="str">
        <x:v>Reject</x:v>
      </x:c>
      <x:c r="I11061" s="27" t="str">
        <x:v>Vehicle linked</x:v>
      </x:c>
      <x:c r="J11061" s="28" t="n">
        <x:v>1</x:v>
      </x:c>
      <x:c r="K11061" s="27" t="str">
        <x:v>Chlorine or lithium onboard gate fail</x:v>
      </x:c>
      <x:c r="L11061" s="27" t="str">
        <x:v>Carbon-to-fuel loop</x:v>
      </x:c>
      <x:c r="M11061" s="27" t="str">
        <x:v>CO2 product needs reactive capture and regeneration; Li-Cl2 storage lacks molten LiCl regeneration; Chlorine or lithium inventory is not accepted in the vehicle module</x:v>
      </x:c>
    </x:row>
    <x:row r="11062">
      <x:c r="A11062" s="27" t="str">
        <x:v>X07448</x:v>
      </x:c>
      <x:c r="B11062" s="27" t="str">
        <x:v>Methane or RNG</x:v>
      </x:c>
      <x:c r="C11062" s="27" t="str">
        <x:v>None</x:v>
      </x:c>
      <x:c r="D11062" s="27" t="str">
        <x:v>Solid oxide steam</x:v>
      </x:c>
      <x:c r="E11062" s="27" t="str">
        <x:v>Plain-water Bubble Butt</x:v>
      </x:c>
      <x:c r="F11062" s="27" t="str">
        <x:v>Li-Cl2</x:v>
      </x:c>
      <x:c r="G11062" s="27" t="str">
        <x:v>CO2 to methanol</x:v>
      </x:c>
      <x:c r="H11062" s="27" t="str">
        <x:v>Reject</x:v>
      </x:c>
      <x:c r="I11062" s="27" t="str">
        <x:v>Vehicle linked</x:v>
      </x:c>
      <x:c r="J11062" s="28" t="n">
        <x:v>1</x:v>
      </x:c>
      <x:c r="K11062" s="27" t="str">
        <x:v>Chlorine or lithium onboard gate fail</x:v>
      </x:c>
      <x:c r="L11062" s="27" t="str">
        <x:v>Carbon-to-fuel loop</x:v>
      </x:c>
      <x:c r="M11062" s="27" t="str">
        <x:v>CO2 product needs reactive capture and regeneration; Li-Cl2 storage lacks molten LiCl regeneration; Chlorine or lithium inventory is not accepted in the vehicle module</x:v>
      </x:c>
    </x:row>
    <x:row r="11063">
      <x:c r="A11063" s="27" t="str">
        <x:v>X07449</x:v>
      </x:c>
      <x:c r="B11063" s="27" t="str">
        <x:v>Methane or RNG</x:v>
      </x:c>
      <x:c r="C11063" s="27" t="str">
        <x:v>None</x:v>
      </x:c>
      <x:c r="D11063" s="27" t="str">
        <x:v>Solid oxide steam</x:v>
      </x:c>
      <x:c r="E11063" s="27" t="str">
        <x:v>Plain-water Bubble Butt</x:v>
      </x:c>
      <x:c r="F11063" s="27" t="str">
        <x:v>Li-Cl2</x:v>
      </x:c>
      <x:c r="G11063" s="27" t="str">
        <x:v>CO2 to DME</x:v>
      </x:c>
      <x:c r="H11063" s="27" t="str">
        <x:v>Reject</x:v>
      </x:c>
      <x:c r="I11063" s="27" t="str">
        <x:v>Vehicle linked</x:v>
      </x:c>
      <x:c r="J11063" s="28" t="n">
        <x:v>1</x:v>
      </x:c>
      <x:c r="K11063" s="27" t="str">
        <x:v>Chlorine or lithium onboard gate fail</x:v>
      </x:c>
      <x:c r="L11063" s="27" t="str">
        <x:v>Carbon-to-fuel loop</x:v>
      </x:c>
      <x:c r="M11063" s="27" t="str">
        <x:v>CO2 product needs reactive capture and regeneration; Li-Cl2 storage lacks molten LiCl regeneration; Chlorine or lithium inventory is not accepted in the vehicle module</x:v>
      </x:c>
    </x:row>
    <x:row r="11064">
      <x:c r="A11064" s="27" t="str">
        <x:v>X07450</x:v>
      </x:c>
      <x:c r="B11064" s="27" t="str">
        <x:v>Methane or RNG</x:v>
      </x:c>
      <x:c r="C11064" s="27" t="str">
        <x:v>None</x:v>
      </x:c>
      <x:c r="D11064" s="27" t="str">
        <x:v>Solid oxide steam</x:v>
      </x:c>
      <x:c r="E11064" s="27" t="str">
        <x:v>Plain-water Bubble Butt</x:v>
      </x:c>
      <x:c r="F11064" s="27" t="str">
        <x:v>Li-Cl2</x:v>
      </x:c>
      <x:c r="G11064" s="27" t="str">
        <x:v>Captured PM research only</x:v>
      </x:c>
      <x:c r="H11064" s="27" t="str">
        <x:v>Reject</x:v>
      </x:c>
      <x:c r="I11064" s="27" t="str">
        <x:v>Vehicle linked</x:v>
      </x:c>
      <x:c r="J11064" s="28" t="n">
        <x:v>1</x:v>
      </x:c>
      <x:c r="K11064" s="27" t="str">
        <x:v>Chlorine or lithium onboard gate fail</x:v>
      </x:c>
      <x:c r="L11064" s="27" t="str">
        <x:v>Pollutant characterization</x:v>
      </x:c>
      <x:c r="M11064" s="27" t="str">
        <x:v>Li-Cl2 storage lacks molten LiCl regeneration; Chlorine or lithium inventory is not accepted in the vehicle module</x:v>
      </x:c>
    </x:row>
    <x:row r="11065">
      <x:c r="A11065" s="27" t="str">
        <x:v>X07466</x:v>
      </x:c>
      <x:c r="B11065" s="27" t="str">
        <x:v>Methane or RNG</x:v>
      </x:c>
      <x:c r="C11065" s="27" t="str">
        <x:v>None</x:v>
      </x:c>
      <x:c r="D11065" s="27" t="str">
        <x:v>Solid oxide steam</x:v>
      </x:c>
      <x:c r="E11065" s="27" t="str">
        <x:v>Reactive onboard Bubble Butt</x:v>
      </x:c>
      <x:c r="F11065" s="27" t="str">
        <x:v>H2-Cl2 RFC</x:v>
      </x:c>
      <x:c r="G11065" s="27" t="str">
        <x:v>Recovered water and heat</x:v>
      </x:c>
      <x:c r="H11065" s="27" t="str">
        <x:v>Reject</x:v>
      </x:c>
      <x:c r="I11065" s="27" t="str">
        <x:v>Vehicle linked</x:v>
      </x:c>
      <x:c r="J11065" s="28" t="n">
        <x:v>1</x:v>
      </x:c>
      <x:c r="K11065" s="27" t="str">
        <x:v>Chlorine or lithium onboard gate fail</x:v>
      </x:c>
      <x:c r="L11065" s="27" t="str">
        <x:v>Water and heat recovery</x:v>
      </x:c>
      <x:c r="M11065" s="27" t="str">
        <x:v>H2-Cl2 storage lacks a matched chlorine loop; Chlorine or lithium inventory is not accepted in the vehicle module</x:v>
      </x:c>
    </x:row>
    <x:row r="11066">
      <x:c r="A11066" s="27" t="str">
        <x:v>X07467</x:v>
      </x:c>
      <x:c r="B11066" s="27" t="str">
        <x:v>Methane or RNG</x:v>
      </x:c>
      <x:c r="C11066" s="27" t="str">
        <x:v>None</x:v>
      </x:c>
      <x:c r="D11066" s="27" t="str">
        <x:v>Solid oxide steam</x:v>
      </x:c>
      <x:c r="E11066" s="27" t="str">
        <x:v>Reactive onboard Bubble Butt</x:v>
      </x:c>
      <x:c r="F11066" s="27" t="str">
        <x:v>H2-Cl2 RFC</x:v>
      </x:c>
      <x:c r="G11066" s="27" t="str">
        <x:v>CO2 to methane</x:v>
      </x:c>
      <x:c r="H11066" s="27" t="str">
        <x:v>Reject</x:v>
      </x:c>
      <x:c r="I11066" s="27" t="str">
        <x:v>Vehicle linked</x:v>
      </x:c>
      <x:c r="J11066" s="28" t="n">
        <x:v>1</x:v>
      </x:c>
      <x:c r="K11066" s="27" t="str">
        <x:v>Chlorine or lithium onboard gate fail</x:v>
      </x:c>
      <x:c r="L11066" s="27" t="str">
        <x:v>Carbon-to-fuel loop</x:v>
      </x:c>
      <x:c r="M11066" s="27" t="str">
        <x:v>H2-Cl2 storage lacks a matched chlorine loop; Chlorine or lithium inventory is not accepted in the vehicle module</x:v>
      </x:c>
    </x:row>
    <x:row r="11067">
      <x:c r="A11067" s="27" t="str">
        <x:v>X07468</x:v>
      </x:c>
      <x:c r="B11067" s="27" t="str">
        <x:v>Methane or RNG</x:v>
      </x:c>
      <x:c r="C11067" s="27" t="str">
        <x:v>None</x:v>
      </x:c>
      <x:c r="D11067" s="27" t="str">
        <x:v>Solid oxide steam</x:v>
      </x:c>
      <x:c r="E11067" s="27" t="str">
        <x:v>Reactive onboard Bubble Butt</x:v>
      </x:c>
      <x:c r="F11067" s="27" t="str">
        <x:v>H2-Cl2 RFC</x:v>
      </x:c>
      <x:c r="G11067" s="27" t="str">
        <x:v>CO2 to methanol</x:v>
      </x:c>
      <x:c r="H11067" s="27" t="str">
        <x:v>Reject</x:v>
      </x:c>
      <x:c r="I11067" s="27" t="str">
        <x:v>Vehicle linked</x:v>
      </x:c>
      <x:c r="J11067" s="28" t="n">
        <x:v>1</x:v>
      </x:c>
      <x:c r="K11067" s="27" t="str">
        <x:v>Chlorine or lithium onboard gate fail</x:v>
      </x:c>
      <x:c r="L11067" s="27" t="str">
        <x:v>Carbon-to-fuel loop</x:v>
      </x:c>
      <x:c r="M11067" s="27" t="str">
        <x:v>H2-Cl2 storage lacks a matched chlorine loop; Chlorine or lithium inventory is not accepted in the vehicle module</x:v>
      </x:c>
    </x:row>
    <x:row r="11068">
      <x:c r="A11068" s="27" t="str">
        <x:v>X07469</x:v>
      </x:c>
      <x:c r="B11068" s="27" t="str">
        <x:v>Methane or RNG</x:v>
      </x:c>
      <x:c r="C11068" s="27" t="str">
        <x:v>None</x:v>
      </x:c>
      <x:c r="D11068" s="27" t="str">
        <x:v>Solid oxide steam</x:v>
      </x:c>
      <x:c r="E11068" s="27" t="str">
        <x:v>Reactive onboard Bubble Butt</x:v>
      </x:c>
      <x:c r="F11068" s="27" t="str">
        <x:v>H2-Cl2 RFC</x:v>
      </x:c>
      <x:c r="G11068" s="27" t="str">
        <x:v>CO2 to DME</x:v>
      </x:c>
      <x:c r="H11068" s="27" t="str">
        <x:v>Reject</x:v>
      </x:c>
      <x:c r="I11068" s="27" t="str">
        <x:v>Vehicle linked</x:v>
      </x:c>
      <x:c r="J11068" s="28" t="n">
        <x:v>1</x:v>
      </x:c>
      <x:c r="K11068" s="27" t="str">
        <x:v>Chlorine or lithium onboard gate fail</x:v>
      </x:c>
      <x:c r="L11068" s="27" t="str">
        <x:v>Carbon-to-fuel loop</x:v>
      </x:c>
      <x:c r="M11068" s="27" t="str">
        <x:v>H2-Cl2 storage lacks a matched chlorine loop; Chlorine or lithium inventory is not accepted in the vehicle module</x:v>
      </x:c>
    </x:row>
    <x:row r="11069">
      <x:c r="A11069" s="27" t="str">
        <x:v>X07470</x:v>
      </x:c>
      <x:c r="B11069" s="27" t="str">
        <x:v>Methane or RNG</x:v>
      </x:c>
      <x:c r="C11069" s="27" t="str">
        <x:v>None</x:v>
      </x:c>
      <x:c r="D11069" s="27" t="str">
        <x:v>Solid oxide steam</x:v>
      </x:c>
      <x:c r="E11069" s="27" t="str">
        <x:v>Reactive onboard Bubble Butt</x:v>
      </x:c>
      <x:c r="F11069" s="27" t="str">
        <x:v>H2-Cl2 RFC</x:v>
      </x:c>
      <x:c r="G11069" s="27" t="str">
        <x:v>Captured PM research only</x:v>
      </x:c>
      <x:c r="H11069" s="27" t="str">
        <x:v>Reject</x:v>
      </x:c>
      <x:c r="I11069" s="27" t="str">
        <x:v>Vehicle linked</x:v>
      </x:c>
      <x:c r="J11069" s="28" t="n">
        <x:v>1</x:v>
      </x:c>
      <x:c r="K11069" s="27" t="str">
        <x:v>Chlorine or lithium onboard gate fail</x:v>
      </x:c>
      <x:c r="L11069" s="27" t="str">
        <x:v>Pollutant characterization</x:v>
      </x:c>
      <x:c r="M11069" s="27" t="str">
        <x:v>H2-Cl2 storage lacks a matched chlorine loop; Chlorine or lithium inventory is not accepted in the vehicle module</x:v>
      </x:c>
    </x:row>
    <x:row r="11070">
      <x:c r="A11070" s="27" t="str">
        <x:v>X07471</x:v>
      </x:c>
      <x:c r="B11070" s="27" t="str">
        <x:v>Methane or RNG</x:v>
      </x:c>
      <x:c r="C11070" s="27" t="str">
        <x:v>None</x:v>
      </x:c>
      <x:c r="D11070" s="27" t="str">
        <x:v>Solid oxide steam</x:v>
      </x:c>
      <x:c r="E11070" s="27" t="str">
        <x:v>Reactive onboard Bubble Butt</x:v>
      </x:c>
      <x:c r="F11070" s="27" t="str">
        <x:v>Li-Cl2</x:v>
      </x:c>
      <x:c r="G11070" s="27" t="str">
        <x:v>Recovered water and heat</x:v>
      </x:c>
      <x:c r="H11070" s="27" t="str">
        <x:v>Reject</x:v>
      </x:c>
      <x:c r="I11070" s="27" t="str">
        <x:v>Vehicle linked</x:v>
      </x:c>
      <x:c r="J11070" s="28" t="n">
        <x:v>1</x:v>
      </x:c>
      <x:c r="K11070" s="27" t="str">
        <x:v>Chlorine or lithium onboard gate fail</x:v>
      </x:c>
      <x:c r="L11070" s="27" t="str">
        <x:v>Water and heat recovery</x:v>
      </x:c>
      <x:c r="M11070" s="27" t="str">
        <x:v>Li-Cl2 storage lacks molten LiCl regeneration; Chlorine or lithium inventory is not accepted in the vehicle module</x:v>
      </x:c>
    </x:row>
    <x:row r="11071">
      <x:c r="A11071" s="27" t="str">
        <x:v>X07472</x:v>
      </x:c>
      <x:c r="B11071" s="27" t="str">
        <x:v>Methane or RNG</x:v>
      </x:c>
      <x:c r="C11071" s="27" t="str">
        <x:v>None</x:v>
      </x:c>
      <x:c r="D11071" s="27" t="str">
        <x:v>Solid oxide steam</x:v>
      </x:c>
      <x:c r="E11071" s="27" t="str">
        <x:v>Reactive onboard Bubble Butt</x:v>
      </x:c>
      <x:c r="F11071" s="27" t="str">
        <x:v>Li-Cl2</x:v>
      </x:c>
      <x:c r="G11071" s="27" t="str">
        <x:v>CO2 to methane</x:v>
      </x:c>
      <x:c r="H11071" s="27" t="str">
        <x:v>Reject</x:v>
      </x:c>
      <x:c r="I11071" s="27" t="str">
        <x:v>Vehicle linked</x:v>
      </x:c>
      <x:c r="J11071" s="28" t="n">
        <x:v>1</x:v>
      </x:c>
      <x:c r="K11071" s="27" t="str">
        <x:v>Chlorine or lithium onboard gate fail</x:v>
      </x:c>
      <x:c r="L11071" s="27" t="str">
        <x:v>Carbon-to-fuel loop</x:v>
      </x:c>
      <x:c r="M11071" s="27" t="str">
        <x:v>Li-Cl2 storage lacks molten LiCl regeneration; Chlorine or lithium inventory is not accepted in the vehicle module</x:v>
      </x:c>
    </x:row>
    <x:row r="11072">
      <x:c r="A11072" s="27" t="str">
        <x:v>X07473</x:v>
      </x:c>
      <x:c r="B11072" s="27" t="str">
        <x:v>Methane or RNG</x:v>
      </x:c>
      <x:c r="C11072" s="27" t="str">
        <x:v>None</x:v>
      </x:c>
      <x:c r="D11072" s="27" t="str">
        <x:v>Solid oxide steam</x:v>
      </x:c>
      <x:c r="E11072" s="27" t="str">
        <x:v>Reactive onboard Bubble Butt</x:v>
      </x:c>
      <x:c r="F11072" s="27" t="str">
        <x:v>Li-Cl2</x:v>
      </x:c>
      <x:c r="G11072" s="27" t="str">
        <x:v>CO2 to methanol</x:v>
      </x:c>
      <x:c r="H11072" s="27" t="str">
        <x:v>Reject</x:v>
      </x:c>
      <x:c r="I11072" s="27" t="str">
        <x:v>Vehicle linked</x:v>
      </x:c>
      <x:c r="J11072" s="28" t="n">
        <x:v>1</x:v>
      </x:c>
      <x:c r="K11072" s="27" t="str">
        <x:v>Chlorine or lithium onboard gate fail</x:v>
      </x:c>
      <x:c r="L11072" s="27" t="str">
        <x:v>Carbon-to-fuel loop</x:v>
      </x:c>
      <x:c r="M11072" s="27" t="str">
        <x:v>Li-Cl2 storage lacks molten LiCl regeneration; Chlorine or lithium inventory is not accepted in the vehicle module</x:v>
      </x:c>
    </x:row>
    <x:row r="11073">
      <x:c r="A11073" s="27" t="str">
        <x:v>X07474</x:v>
      </x:c>
      <x:c r="B11073" s="27" t="str">
        <x:v>Methane or RNG</x:v>
      </x:c>
      <x:c r="C11073" s="27" t="str">
        <x:v>None</x:v>
      </x:c>
      <x:c r="D11073" s="27" t="str">
        <x:v>Solid oxide steam</x:v>
      </x:c>
      <x:c r="E11073" s="27" t="str">
        <x:v>Reactive onboard Bubble Butt</x:v>
      </x:c>
      <x:c r="F11073" s="27" t="str">
        <x:v>Li-Cl2</x:v>
      </x:c>
      <x:c r="G11073" s="27" t="str">
        <x:v>CO2 to DME</x:v>
      </x:c>
      <x:c r="H11073" s="27" t="str">
        <x:v>Reject</x:v>
      </x:c>
      <x:c r="I11073" s="27" t="str">
        <x:v>Vehicle linked</x:v>
      </x:c>
      <x:c r="J11073" s="28" t="n">
        <x:v>1</x:v>
      </x:c>
      <x:c r="K11073" s="27" t="str">
        <x:v>Chlorine or lithium onboard gate fail</x:v>
      </x:c>
      <x:c r="L11073" s="27" t="str">
        <x:v>Carbon-to-fuel loop</x:v>
      </x:c>
      <x:c r="M11073" s="27" t="str">
        <x:v>Li-Cl2 storage lacks molten LiCl regeneration; Chlorine or lithium inventory is not accepted in the vehicle module</x:v>
      </x:c>
    </x:row>
    <x:row r="11074">
      <x:c r="A11074" s="27" t="str">
        <x:v>X07475</x:v>
      </x:c>
      <x:c r="B11074" s="27" t="str">
        <x:v>Methane or RNG</x:v>
      </x:c>
      <x:c r="C11074" s="27" t="str">
        <x:v>None</x:v>
      </x:c>
      <x:c r="D11074" s="27" t="str">
        <x:v>Solid oxide steam</x:v>
      </x:c>
      <x:c r="E11074" s="27" t="str">
        <x:v>Reactive onboard Bubble Butt</x:v>
      </x:c>
      <x:c r="F11074" s="27" t="str">
        <x:v>Li-Cl2</x:v>
      </x:c>
      <x:c r="G11074" s="27" t="str">
        <x:v>Captured PM research only</x:v>
      </x:c>
      <x:c r="H11074" s="27" t="str">
        <x:v>Reject</x:v>
      </x:c>
      <x:c r="I11074" s="27" t="str">
        <x:v>Vehicle linked</x:v>
      </x:c>
      <x:c r="J11074" s="28" t="n">
        <x:v>1</x:v>
      </x:c>
      <x:c r="K11074" s="27" t="str">
        <x:v>Chlorine or lithium onboard gate fail</x:v>
      </x:c>
      <x:c r="L11074" s="27" t="str">
        <x:v>Pollutant characterization</x:v>
      </x:c>
      <x:c r="M11074" s="27" t="str">
        <x:v>Li-Cl2 storage lacks molten LiCl regeneration; Chlorine or lithium inventory is not accepted in the vehicle module</x:v>
      </x:c>
    </x:row>
    <x:row r="11075">
      <x:c r="A11075" s="27" t="str">
        <x:v>X07516</x:v>
      </x:c>
      <x:c r="B11075" s="27" t="str">
        <x:v>Methane or RNG</x:v>
      </x:c>
      <x:c r="C11075" s="27" t="str">
        <x:v>None</x:v>
      </x:c>
      <x:c r="D11075" s="27" t="str">
        <x:v>Aqueous LiCl</x:v>
      </x:c>
      <x:c r="E11075" s="27" t="str">
        <x:v>Baseline aftertreatment</x:v>
      </x:c>
      <x:c r="F11075" s="27" t="str">
        <x:v>H2-Cl2 RFC</x:v>
      </x:c>
      <x:c r="G11075" s="27" t="str">
        <x:v>Recovered water and heat</x:v>
      </x:c>
      <x:c r="H11075" s="27" t="str">
        <x:v>Reject</x:v>
      </x:c>
      <x:c r="I11075" s="27" t="str">
        <x:v>Vehicle linked</x:v>
      </x:c>
      <x:c r="J11075" s="28" t="n">
        <x:v>1</x:v>
      </x:c>
      <x:c r="K11075" s="27" t="str">
        <x:v>Chlorine or lithium onboard gate fail</x:v>
      </x:c>
      <x:c r="L11075" s="27" t="str">
        <x:v>Water and heat recovery</x:v>
      </x:c>
      <x:c r="M11075" s="27" t="str">
        <x:v>Chlorine or lithium inventory is not accepted in the vehicle module</x:v>
      </x:c>
    </x:row>
    <x:row r="11076">
      <x:c r="A11076" s="27" t="str">
        <x:v>X07517</x:v>
      </x:c>
      <x:c r="B11076" s="27" t="str">
        <x:v>Methane or RNG</x:v>
      </x:c>
      <x:c r="C11076" s="27" t="str">
        <x:v>None</x:v>
      </x:c>
      <x:c r="D11076" s="27" t="str">
        <x:v>Aqueous LiCl</x:v>
      </x:c>
      <x:c r="E11076" s="27" t="str">
        <x:v>Baseline aftertreatment</x:v>
      </x:c>
      <x:c r="F11076" s="27" t="str">
        <x:v>H2-Cl2 RFC</x:v>
      </x:c>
      <x:c r="G11076" s="27" t="str">
        <x:v>CO2 to methane</x:v>
      </x:c>
      <x:c r="H11076" s="27" t="str">
        <x:v>Reject</x:v>
      </x:c>
      <x:c r="I11076" s="27" t="str">
        <x:v>Vehicle linked</x:v>
      </x:c>
      <x:c r="J11076" s="28" t="n">
        <x:v>1</x:v>
      </x:c>
      <x:c r="K11076" s="27" t="str">
        <x:v>Chlorine or lithium onboard gate fail</x:v>
      </x:c>
      <x:c r="L11076" s="27" t="str">
        <x:v>Carbon-to-fuel loop</x:v>
      </x:c>
      <x:c r="M11076" s="27" t="str">
        <x:v>CO2 product needs reactive capture and regeneration; Chlorine or lithium inventory is not accepted in the vehicle module</x:v>
      </x:c>
    </x:row>
    <x:row r="11077">
      <x:c r="A11077" s="27" t="str">
        <x:v>X07518</x:v>
      </x:c>
      <x:c r="B11077" s="27" t="str">
        <x:v>Methane or RNG</x:v>
      </x:c>
      <x:c r="C11077" s="27" t="str">
        <x:v>None</x:v>
      </x:c>
      <x:c r="D11077" s="27" t="str">
        <x:v>Aqueous LiCl</x:v>
      </x:c>
      <x:c r="E11077" s="27" t="str">
        <x:v>Baseline aftertreatment</x:v>
      </x:c>
      <x:c r="F11077" s="27" t="str">
        <x:v>H2-Cl2 RFC</x:v>
      </x:c>
      <x:c r="G11077" s="27" t="str">
        <x:v>CO2 to methanol</x:v>
      </x:c>
      <x:c r="H11077" s="27" t="str">
        <x:v>Reject</x:v>
      </x:c>
      <x:c r="I11077" s="27" t="str">
        <x:v>Vehicle linked</x:v>
      </x:c>
      <x:c r="J11077" s="28" t="n">
        <x:v>1</x:v>
      </x:c>
      <x:c r="K11077" s="27" t="str">
        <x:v>Chlorine or lithium onboard gate fail</x:v>
      </x:c>
      <x:c r="L11077" s="27" t="str">
        <x:v>Carbon-to-fuel loop</x:v>
      </x:c>
      <x:c r="M11077" s="27" t="str">
        <x:v>CO2 product needs reactive capture and regeneration; Chlorine or lithium inventory is not accepted in the vehicle module</x:v>
      </x:c>
    </x:row>
    <x:row r="11078">
      <x:c r="A11078" s="27" t="str">
        <x:v>X07519</x:v>
      </x:c>
      <x:c r="B11078" s="27" t="str">
        <x:v>Methane or RNG</x:v>
      </x:c>
      <x:c r="C11078" s="27" t="str">
        <x:v>None</x:v>
      </x:c>
      <x:c r="D11078" s="27" t="str">
        <x:v>Aqueous LiCl</x:v>
      </x:c>
      <x:c r="E11078" s="27" t="str">
        <x:v>Baseline aftertreatment</x:v>
      </x:c>
      <x:c r="F11078" s="27" t="str">
        <x:v>H2-Cl2 RFC</x:v>
      </x:c>
      <x:c r="G11078" s="27" t="str">
        <x:v>CO2 to DME</x:v>
      </x:c>
      <x:c r="H11078" s="27" t="str">
        <x:v>Reject</x:v>
      </x:c>
      <x:c r="I11078" s="27" t="str">
        <x:v>Vehicle linked</x:v>
      </x:c>
      <x:c r="J11078" s="28" t="n">
        <x:v>1</x:v>
      </x:c>
      <x:c r="K11078" s="27" t="str">
        <x:v>Chlorine or lithium onboard gate fail</x:v>
      </x:c>
      <x:c r="L11078" s="27" t="str">
        <x:v>Carbon-to-fuel loop</x:v>
      </x:c>
      <x:c r="M11078" s="27" t="str">
        <x:v>CO2 product needs reactive capture and regeneration; Chlorine or lithium inventory is not accepted in the vehicle module</x:v>
      </x:c>
    </x:row>
    <x:row r="11079">
      <x:c r="A11079" s="27" t="str">
        <x:v>X07520</x:v>
      </x:c>
      <x:c r="B11079" s="27" t="str">
        <x:v>Methane or RNG</x:v>
      </x:c>
      <x:c r="C11079" s="27" t="str">
        <x:v>None</x:v>
      </x:c>
      <x:c r="D11079" s="27" t="str">
        <x:v>Aqueous LiCl</x:v>
      </x:c>
      <x:c r="E11079" s="27" t="str">
        <x:v>Baseline aftertreatment</x:v>
      </x:c>
      <x:c r="F11079" s="27" t="str">
        <x:v>H2-Cl2 RFC</x:v>
      </x:c>
      <x:c r="G11079" s="27" t="str">
        <x:v>Captured PM research only</x:v>
      </x:c>
      <x:c r="H11079" s="27" t="str">
        <x:v>Reject</x:v>
      </x:c>
      <x:c r="I11079" s="27" t="str">
        <x:v>Vehicle linked</x:v>
      </x:c>
      <x:c r="J11079" s="28" t="n">
        <x:v>1</x:v>
      </x:c>
      <x:c r="K11079" s="27" t="str">
        <x:v>Chlorine or lithium onboard gate fail</x:v>
      </x:c>
      <x:c r="L11079" s="27" t="str">
        <x:v>Pollutant characterization</x:v>
      </x:c>
      <x:c r="M11079" s="27" t="str">
        <x:v>Chlorine or lithium inventory is not accepted in the vehicle module</x:v>
      </x:c>
    </x:row>
    <x:row r="11080">
      <x:c r="A11080" s="27" t="str">
        <x:v>X07521</x:v>
      </x:c>
      <x:c r="B11080" s="27" t="str">
        <x:v>Methane or RNG</x:v>
      </x:c>
      <x:c r="C11080" s="27" t="str">
        <x:v>None</x:v>
      </x:c>
      <x:c r="D11080" s="27" t="str">
        <x:v>Aqueous LiCl</x:v>
      </x:c>
      <x:c r="E11080" s="27" t="str">
        <x:v>Baseline aftertreatment</x:v>
      </x:c>
      <x:c r="F11080" s="27" t="str">
        <x:v>Li-Cl2</x:v>
      </x:c>
      <x:c r="G11080" s="27" t="str">
        <x:v>Recovered water and heat</x:v>
      </x:c>
      <x:c r="H11080" s="27" t="str">
        <x:v>Reject</x:v>
      </x:c>
      <x:c r="I11080" s="27" t="str">
        <x:v>Vehicle linked</x:v>
      </x:c>
      <x:c r="J11080" s="28" t="n">
        <x:v>1</x:v>
      </x:c>
      <x:c r="K11080" s="27" t="str">
        <x:v>Chlorine or lithium onboard gate fail</x:v>
      </x:c>
      <x:c r="L11080" s="27" t="str">
        <x:v>Water and heat recovery</x:v>
      </x:c>
      <x:c r="M11080" s="27" t="str">
        <x:v>Li-Cl2 storage lacks molten LiCl regeneration; Chlorine or lithium inventory is not accepted in the vehicle module</x:v>
      </x:c>
    </x:row>
    <x:row r="11081">
      <x:c r="A11081" s="27" t="str">
        <x:v>X07522</x:v>
      </x:c>
      <x:c r="B11081" s="27" t="str">
        <x:v>Methane or RNG</x:v>
      </x:c>
      <x:c r="C11081" s="27" t="str">
        <x:v>None</x:v>
      </x:c>
      <x:c r="D11081" s="27" t="str">
        <x:v>Aqueous LiCl</x:v>
      </x:c>
      <x:c r="E11081" s="27" t="str">
        <x:v>Baseline aftertreatment</x:v>
      </x:c>
      <x:c r="F11081" s="27" t="str">
        <x:v>Li-Cl2</x:v>
      </x:c>
      <x:c r="G11081" s="27" t="str">
        <x:v>CO2 to methane</x:v>
      </x:c>
      <x:c r="H11081" s="27" t="str">
        <x:v>Reject</x:v>
      </x:c>
      <x:c r="I11081" s="27" t="str">
        <x:v>Vehicle linked</x:v>
      </x:c>
      <x:c r="J11081" s="28" t="n">
        <x:v>1</x:v>
      </x:c>
      <x:c r="K11081" s="27" t="str">
        <x:v>Chlorine or lithium onboard gate fail</x:v>
      </x:c>
      <x:c r="L11081" s="27" t="str">
        <x:v>Carbon-to-fuel loop</x:v>
      </x:c>
      <x:c r="M11081" s="27" t="str">
        <x:v>CO2 product needs reactive capture and regeneration; Li-Cl2 storage lacks molten LiCl regeneration; Chlorine or lithium inventory is not accepted in the vehicle module</x:v>
      </x:c>
    </x:row>
    <x:row r="11082">
      <x:c r="A11082" s="27" t="str">
        <x:v>X07523</x:v>
      </x:c>
      <x:c r="B11082" s="27" t="str">
        <x:v>Methane or RNG</x:v>
      </x:c>
      <x:c r="C11082" s="27" t="str">
        <x:v>None</x:v>
      </x:c>
      <x:c r="D11082" s="27" t="str">
        <x:v>Aqueous LiCl</x:v>
      </x:c>
      <x:c r="E11082" s="27" t="str">
        <x:v>Baseline aftertreatment</x:v>
      </x:c>
      <x:c r="F11082" s="27" t="str">
        <x:v>Li-Cl2</x:v>
      </x:c>
      <x:c r="G11082" s="27" t="str">
        <x:v>CO2 to methanol</x:v>
      </x:c>
      <x:c r="H11082" s="27" t="str">
        <x:v>Reject</x:v>
      </x:c>
      <x:c r="I11082" s="27" t="str">
        <x:v>Vehicle linked</x:v>
      </x:c>
      <x:c r="J11082" s="28" t="n">
        <x:v>1</x:v>
      </x:c>
      <x:c r="K11082" s="27" t="str">
        <x:v>Chlorine or lithium onboard gate fail</x:v>
      </x:c>
      <x:c r="L11082" s="27" t="str">
        <x:v>Carbon-to-fuel loop</x:v>
      </x:c>
      <x:c r="M11082" s="27" t="str">
        <x:v>CO2 product needs reactive capture and regeneration; Li-Cl2 storage lacks molten LiCl regeneration; Chlorine or lithium inventory is not accepted in the vehicle module</x:v>
      </x:c>
    </x:row>
    <x:row r="11083">
      <x:c r="A11083" s="27" t="str">
        <x:v>X07524</x:v>
      </x:c>
      <x:c r="B11083" s="27" t="str">
        <x:v>Methane or RNG</x:v>
      </x:c>
      <x:c r="C11083" s="27" t="str">
        <x:v>None</x:v>
      </x:c>
      <x:c r="D11083" s="27" t="str">
        <x:v>Aqueous LiCl</x:v>
      </x:c>
      <x:c r="E11083" s="27" t="str">
        <x:v>Baseline aftertreatment</x:v>
      </x:c>
      <x:c r="F11083" s="27" t="str">
        <x:v>Li-Cl2</x:v>
      </x:c>
      <x:c r="G11083" s="27" t="str">
        <x:v>CO2 to DME</x:v>
      </x:c>
      <x:c r="H11083" s="27" t="str">
        <x:v>Reject</x:v>
      </x:c>
      <x:c r="I11083" s="27" t="str">
        <x:v>Vehicle linked</x:v>
      </x:c>
      <x:c r="J11083" s="28" t="n">
        <x:v>1</x:v>
      </x:c>
      <x:c r="K11083" s="27" t="str">
        <x:v>Chlorine or lithium onboard gate fail</x:v>
      </x:c>
      <x:c r="L11083" s="27" t="str">
        <x:v>Carbon-to-fuel loop</x:v>
      </x:c>
      <x:c r="M11083" s="27" t="str">
        <x:v>CO2 product needs reactive capture and regeneration; Li-Cl2 storage lacks molten LiCl regeneration; Chlorine or lithium inventory is not accepted in the vehicle module</x:v>
      </x:c>
    </x:row>
    <x:row r="11084">
      <x:c r="A11084" s="27" t="str">
        <x:v>X07525</x:v>
      </x:c>
      <x:c r="B11084" s="27" t="str">
        <x:v>Methane or RNG</x:v>
      </x:c>
      <x:c r="C11084" s="27" t="str">
        <x:v>None</x:v>
      </x:c>
      <x:c r="D11084" s="27" t="str">
        <x:v>Aqueous LiCl</x:v>
      </x:c>
      <x:c r="E11084" s="27" t="str">
        <x:v>Baseline aftertreatment</x:v>
      </x:c>
      <x:c r="F11084" s="27" t="str">
        <x:v>Li-Cl2</x:v>
      </x:c>
      <x:c r="G11084" s="27" t="str">
        <x:v>Captured PM research only</x:v>
      </x:c>
      <x:c r="H11084" s="27" t="str">
        <x:v>Reject</x:v>
      </x:c>
      <x:c r="I11084" s="27" t="str">
        <x:v>Vehicle linked</x:v>
      </x:c>
      <x:c r="J11084" s="28" t="n">
        <x:v>1</x:v>
      </x:c>
      <x:c r="K11084" s="27" t="str">
        <x:v>Chlorine or lithium onboard gate fail</x:v>
      </x:c>
      <x:c r="L11084" s="27" t="str">
        <x:v>Pollutant characterization</x:v>
      </x:c>
      <x:c r="M11084" s="27" t="str">
        <x:v>Li-Cl2 storage lacks molten LiCl regeneration; Chlorine or lithium inventory is not accepted in the vehicle module</x:v>
      </x:c>
    </x:row>
    <x:row r="11085">
      <x:c r="A11085" s="27" t="str">
        <x:v>X07541</x:v>
      </x:c>
      <x:c r="B11085" s="27" t="str">
        <x:v>Methane or RNG</x:v>
      </x:c>
      <x:c r="C11085" s="27" t="str">
        <x:v>None</x:v>
      </x:c>
      <x:c r="D11085" s="27" t="str">
        <x:v>Aqueous LiCl</x:v>
      </x:c>
      <x:c r="E11085" s="27" t="str">
        <x:v>Plain-water Bubble Butt</x:v>
      </x:c>
      <x:c r="F11085" s="27" t="str">
        <x:v>H2-Cl2 RFC</x:v>
      </x:c>
      <x:c r="G11085" s="27" t="str">
        <x:v>Recovered water and heat</x:v>
      </x:c>
      <x:c r="H11085" s="27" t="str">
        <x:v>Reject</x:v>
      </x:c>
      <x:c r="I11085" s="27" t="str">
        <x:v>Vehicle linked</x:v>
      </x:c>
      <x:c r="J11085" s="28" t="n">
        <x:v>1</x:v>
      </x:c>
      <x:c r="K11085" s="27" t="str">
        <x:v>Chlorine or lithium onboard gate fail</x:v>
      </x:c>
      <x:c r="L11085" s="27" t="str">
        <x:v>Water and heat recovery</x:v>
      </x:c>
      <x:c r="M11085" s="27" t="str">
        <x:v>Chlorine or lithium inventory is not accepted in the vehicle module</x:v>
      </x:c>
    </x:row>
    <x:row r="11086">
      <x:c r="A11086" s="27" t="str">
        <x:v>X07542</x:v>
      </x:c>
      <x:c r="B11086" s="27" t="str">
        <x:v>Methane or RNG</x:v>
      </x:c>
      <x:c r="C11086" s="27" t="str">
        <x:v>None</x:v>
      </x:c>
      <x:c r="D11086" s="27" t="str">
        <x:v>Aqueous LiCl</x:v>
      </x:c>
      <x:c r="E11086" s="27" t="str">
        <x:v>Plain-water Bubble Butt</x:v>
      </x:c>
      <x:c r="F11086" s="27" t="str">
        <x:v>H2-Cl2 RFC</x:v>
      </x:c>
      <x:c r="G11086" s="27" t="str">
        <x:v>CO2 to methane</x:v>
      </x:c>
      <x:c r="H11086" s="27" t="str">
        <x:v>Reject</x:v>
      </x:c>
      <x:c r="I11086" s="27" t="str">
        <x:v>Vehicle linked</x:v>
      </x:c>
      <x:c r="J11086" s="28" t="n">
        <x:v>1</x:v>
      </x:c>
      <x:c r="K11086" s="27" t="str">
        <x:v>Chlorine or lithium onboard gate fail</x:v>
      </x:c>
      <x:c r="L11086" s="27" t="str">
        <x:v>Carbon-to-fuel loop</x:v>
      </x:c>
      <x:c r="M11086" s="27" t="str">
        <x:v>CO2 product needs reactive capture and regeneration; Chlorine or lithium inventory is not accepted in the vehicle module</x:v>
      </x:c>
    </x:row>
    <x:row r="11087">
      <x:c r="A11087" s="27" t="str">
        <x:v>X07543</x:v>
      </x:c>
      <x:c r="B11087" s="27" t="str">
        <x:v>Methane or RNG</x:v>
      </x:c>
      <x:c r="C11087" s="27" t="str">
        <x:v>None</x:v>
      </x:c>
      <x:c r="D11087" s="27" t="str">
        <x:v>Aqueous LiCl</x:v>
      </x:c>
      <x:c r="E11087" s="27" t="str">
        <x:v>Plain-water Bubble Butt</x:v>
      </x:c>
      <x:c r="F11087" s="27" t="str">
        <x:v>H2-Cl2 RFC</x:v>
      </x:c>
      <x:c r="G11087" s="27" t="str">
        <x:v>CO2 to methanol</x:v>
      </x:c>
      <x:c r="H11087" s="27" t="str">
        <x:v>Reject</x:v>
      </x:c>
      <x:c r="I11087" s="27" t="str">
        <x:v>Vehicle linked</x:v>
      </x:c>
      <x:c r="J11087" s="28" t="n">
        <x:v>1</x:v>
      </x:c>
      <x:c r="K11087" s="27" t="str">
        <x:v>Chlorine or lithium onboard gate fail</x:v>
      </x:c>
      <x:c r="L11087" s="27" t="str">
        <x:v>Carbon-to-fuel loop</x:v>
      </x:c>
      <x:c r="M11087" s="27" t="str">
        <x:v>CO2 product needs reactive capture and regeneration; Chlorine or lithium inventory is not accepted in the vehicle module</x:v>
      </x:c>
    </x:row>
    <x:row r="11088">
      <x:c r="A11088" s="27" t="str">
        <x:v>X07544</x:v>
      </x:c>
      <x:c r="B11088" s="27" t="str">
        <x:v>Methane or RNG</x:v>
      </x:c>
      <x:c r="C11088" s="27" t="str">
        <x:v>None</x:v>
      </x:c>
      <x:c r="D11088" s="27" t="str">
        <x:v>Aqueous LiCl</x:v>
      </x:c>
      <x:c r="E11088" s="27" t="str">
        <x:v>Plain-water Bubble Butt</x:v>
      </x:c>
      <x:c r="F11088" s="27" t="str">
        <x:v>H2-Cl2 RFC</x:v>
      </x:c>
      <x:c r="G11088" s="27" t="str">
        <x:v>CO2 to DME</x:v>
      </x:c>
      <x:c r="H11088" s="27" t="str">
        <x:v>Reject</x:v>
      </x:c>
      <x:c r="I11088" s="27" t="str">
        <x:v>Vehicle linked</x:v>
      </x:c>
      <x:c r="J11088" s="28" t="n">
        <x:v>1</x:v>
      </x:c>
      <x:c r="K11088" s="27" t="str">
        <x:v>Chlorine or lithium onboard gate fail</x:v>
      </x:c>
      <x:c r="L11088" s="27" t="str">
        <x:v>Carbon-to-fuel loop</x:v>
      </x:c>
      <x:c r="M11088" s="27" t="str">
        <x:v>CO2 product needs reactive capture and regeneration; Chlorine or lithium inventory is not accepted in the vehicle module</x:v>
      </x:c>
    </x:row>
    <x:row r="11089">
      <x:c r="A11089" s="27" t="str">
        <x:v>X07545</x:v>
      </x:c>
      <x:c r="B11089" s="27" t="str">
        <x:v>Methane or RNG</x:v>
      </x:c>
      <x:c r="C11089" s="27" t="str">
        <x:v>None</x:v>
      </x:c>
      <x:c r="D11089" s="27" t="str">
        <x:v>Aqueous LiCl</x:v>
      </x:c>
      <x:c r="E11089" s="27" t="str">
        <x:v>Plain-water Bubble Butt</x:v>
      </x:c>
      <x:c r="F11089" s="27" t="str">
        <x:v>H2-Cl2 RFC</x:v>
      </x:c>
      <x:c r="G11089" s="27" t="str">
        <x:v>Captured PM research only</x:v>
      </x:c>
      <x:c r="H11089" s="27" t="str">
        <x:v>Reject</x:v>
      </x:c>
      <x:c r="I11089" s="27" t="str">
        <x:v>Vehicle linked</x:v>
      </x:c>
      <x:c r="J11089" s="28" t="n">
        <x:v>1</x:v>
      </x:c>
      <x:c r="K11089" s="27" t="str">
        <x:v>Chlorine or lithium onboard gate fail</x:v>
      </x:c>
      <x:c r="L11089" s="27" t="str">
        <x:v>Pollutant characterization</x:v>
      </x:c>
      <x:c r="M11089" s="27" t="str">
        <x:v>Chlorine or lithium inventory is not accepted in the vehicle module</x:v>
      </x:c>
    </x:row>
    <x:row r="11090">
      <x:c r="A11090" s="27" t="str">
        <x:v>X07546</x:v>
      </x:c>
      <x:c r="B11090" s="27" t="str">
        <x:v>Methane or RNG</x:v>
      </x:c>
      <x:c r="C11090" s="27" t="str">
        <x:v>None</x:v>
      </x:c>
      <x:c r="D11090" s="27" t="str">
        <x:v>Aqueous LiCl</x:v>
      </x:c>
      <x:c r="E11090" s="27" t="str">
        <x:v>Plain-water Bubble Butt</x:v>
      </x:c>
      <x:c r="F11090" s="27" t="str">
        <x:v>Li-Cl2</x:v>
      </x:c>
      <x:c r="G11090" s="27" t="str">
        <x:v>Recovered water and heat</x:v>
      </x:c>
      <x:c r="H11090" s="27" t="str">
        <x:v>Reject</x:v>
      </x:c>
      <x:c r="I11090" s="27" t="str">
        <x:v>Vehicle linked</x:v>
      </x:c>
      <x:c r="J11090" s="28" t="n">
        <x:v>1</x:v>
      </x:c>
      <x:c r="K11090" s="27" t="str">
        <x:v>Chlorine or lithium onboard gate fail</x:v>
      </x:c>
      <x:c r="L11090" s="27" t="str">
        <x:v>Water and heat recovery</x:v>
      </x:c>
      <x:c r="M11090" s="27" t="str">
        <x:v>Li-Cl2 storage lacks molten LiCl regeneration; Chlorine or lithium inventory is not accepted in the vehicle module</x:v>
      </x:c>
    </x:row>
    <x:row r="11091">
      <x:c r="A11091" s="27" t="str">
        <x:v>X07547</x:v>
      </x:c>
      <x:c r="B11091" s="27" t="str">
        <x:v>Methane or RNG</x:v>
      </x:c>
      <x:c r="C11091" s="27" t="str">
        <x:v>None</x:v>
      </x:c>
      <x:c r="D11091" s="27" t="str">
        <x:v>Aqueous LiCl</x:v>
      </x:c>
      <x:c r="E11091" s="27" t="str">
        <x:v>Plain-water Bubble Butt</x:v>
      </x:c>
      <x:c r="F11091" s="27" t="str">
        <x:v>Li-Cl2</x:v>
      </x:c>
      <x:c r="G11091" s="27" t="str">
        <x:v>CO2 to methane</x:v>
      </x:c>
      <x:c r="H11091" s="27" t="str">
        <x:v>Reject</x:v>
      </x:c>
      <x:c r="I11091" s="27" t="str">
        <x:v>Vehicle linked</x:v>
      </x:c>
      <x:c r="J11091" s="28" t="n">
        <x:v>1</x:v>
      </x:c>
      <x:c r="K11091" s="27" t="str">
        <x:v>Chlorine or lithium onboard gate fail</x:v>
      </x:c>
      <x:c r="L11091" s="27" t="str">
        <x:v>Carbon-to-fuel loop</x:v>
      </x:c>
      <x:c r="M11091" s="27" t="str">
        <x:v>CO2 product needs reactive capture and regeneration; Li-Cl2 storage lacks molten LiCl regeneration; Chlorine or lithium inventory is not accepted in the vehicle module</x:v>
      </x:c>
    </x:row>
    <x:row r="11092">
      <x:c r="A11092" s="27" t="str">
        <x:v>X07548</x:v>
      </x:c>
      <x:c r="B11092" s="27" t="str">
        <x:v>Methane or RNG</x:v>
      </x:c>
      <x:c r="C11092" s="27" t="str">
        <x:v>None</x:v>
      </x:c>
      <x:c r="D11092" s="27" t="str">
        <x:v>Aqueous LiCl</x:v>
      </x:c>
      <x:c r="E11092" s="27" t="str">
        <x:v>Plain-water Bubble Butt</x:v>
      </x:c>
      <x:c r="F11092" s="27" t="str">
        <x:v>Li-Cl2</x:v>
      </x:c>
      <x:c r="G11092" s="27" t="str">
        <x:v>CO2 to methanol</x:v>
      </x:c>
      <x:c r="H11092" s="27" t="str">
        <x:v>Reject</x:v>
      </x:c>
      <x:c r="I11092" s="27" t="str">
        <x:v>Vehicle linked</x:v>
      </x:c>
      <x:c r="J11092" s="28" t="n">
        <x:v>1</x:v>
      </x:c>
      <x:c r="K11092" s="27" t="str">
        <x:v>Chlorine or lithium onboard gate fail</x:v>
      </x:c>
      <x:c r="L11092" s="27" t="str">
        <x:v>Carbon-to-fuel loop</x:v>
      </x:c>
      <x:c r="M11092" s="27" t="str">
        <x:v>CO2 product needs reactive capture and regeneration; Li-Cl2 storage lacks molten LiCl regeneration; Chlorine or lithium inventory is not accepted in the vehicle module</x:v>
      </x:c>
    </x:row>
    <x:row r="11093">
      <x:c r="A11093" s="27" t="str">
        <x:v>X07549</x:v>
      </x:c>
      <x:c r="B11093" s="27" t="str">
        <x:v>Methane or RNG</x:v>
      </x:c>
      <x:c r="C11093" s="27" t="str">
        <x:v>None</x:v>
      </x:c>
      <x:c r="D11093" s="27" t="str">
        <x:v>Aqueous LiCl</x:v>
      </x:c>
      <x:c r="E11093" s="27" t="str">
        <x:v>Plain-water Bubble Butt</x:v>
      </x:c>
      <x:c r="F11093" s="27" t="str">
        <x:v>Li-Cl2</x:v>
      </x:c>
      <x:c r="G11093" s="27" t="str">
        <x:v>CO2 to DME</x:v>
      </x:c>
      <x:c r="H11093" s="27" t="str">
        <x:v>Reject</x:v>
      </x:c>
      <x:c r="I11093" s="27" t="str">
        <x:v>Vehicle linked</x:v>
      </x:c>
      <x:c r="J11093" s="28" t="n">
        <x:v>1</x:v>
      </x:c>
      <x:c r="K11093" s="27" t="str">
        <x:v>Chlorine or lithium onboard gate fail</x:v>
      </x:c>
      <x:c r="L11093" s="27" t="str">
        <x:v>Carbon-to-fuel loop</x:v>
      </x:c>
      <x:c r="M11093" s="27" t="str">
        <x:v>CO2 product needs reactive capture and regeneration; Li-Cl2 storage lacks molten LiCl regeneration; Chlorine or lithium inventory is not accepted in the vehicle module</x:v>
      </x:c>
    </x:row>
    <x:row r="11094">
      <x:c r="A11094" s="27" t="str">
        <x:v>X07550</x:v>
      </x:c>
      <x:c r="B11094" s="27" t="str">
        <x:v>Methane or RNG</x:v>
      </x:c>
      <x:c r="C11094" s="27" t="str">
        <x:v>None</x:v>
      </x:c>
      <x:c r="D11094" s="27" t="str">
        <x:v>Aqueous LiCl</x:v>
      </x:c>
      <x:c r="E11094" s="27" t="str">
        <x:v>Plain-water Bubble Butt</x:v>
      </x:c>
      <x:c r="F11094" s="27" t="str">
        <x:v>Li-Cl2</x:v>
      </x:c>
      <x:c r="G11094" s="27" t="str">
        <x:v>Captured PM research only</x:v>
      </x:c>
      <x:c r="H11094" s="27" t="str">
        <x:v>Reject</x:v>
      </x:c>
      <x:c r="I11094" s="27" t="str">
        <x:v>Vehicle linked</x:v>
      </x:c>
      <x:c r="J11094" s="28" t="n">
        <x:v>1</x:v>
      </x:c>
      <x:c r="K11094" s="27" t="str">
        <x:v>Chlorine or lithium onboard gate fail</x:v>
      </x:c>
      <x:c r="L11094" s="27" t="str">
        <x:v>Pollutant characterization</x:v>
      </x:c>
      <x:c r="M11094" s="27" t="str">
        <x:v>Li-Cl2 storage lacks molten LiCl regeneration; Chlorine or lithium inventory is not accepted in the vehicle module</x:v>
      </x:c>
    </x:row>
    <x:row r="11095">
      <x:c r="A11095" s="27" t="str">
        <x:v>X07566</x:v>
      </x:c>
      <x:c r="B11095" s="27" t="str">
        <x:v>Methane or RNG</x:v>
      </x:c>
      <x:c r="C11095" s="27" t="str">
        <x:v>None</x:v>
      </x:c>
      <x:c r="D11095" s="27" t="str">
        <x:v>Aqueous LiCl</x:v>
      </x:c>
      <x:c r="E11095" s="27" t="str">
        <x:v>Reactive onboard Bubble Butt</x:v>
      </x:c>
      <x:c r="F11095" s="27" t="str">
        <x:v>H2-Cl2 RFC</x:v>
      </x:c>
      <x:c r="G11095" s="27" t="str">
        <x:v>Recovered water and heat</x:v>
      </x:c>
      <x:c r="H11095" s="27" t="str">
        <x:v>Reject</x:v>
      </x:c>
      <x:c r="I11095" s="27" t="str">
        <x:v>Vehicle linked</x:v>
      </x:c>
      <x:c r="J11095" s="28" t="n">
        <x:v>1</x:v>
      </x:c>
      <x:c r="K11095" s="27" t="str">
        <x:v>Chlorine or lithium onboard gate fail</x:v>
      </x:c>
      <x:c r="L11095" s="27" t="str">
        <x:v>Water and heat recovery</x:v>
      </x:c>
      <x:c r="M11095" s="27" t="str">
        <x:v>Chlorine or lithium inventory is not accepted in the vehicle module</x:v>
      </x:c>
    </x:row>
    <x:row r="11096">
      <x:c r="A11096" s="27" t="str">
        <x:v>X07567</x:v>
      </x:c>
      <x:c r="B11096" s="27" t="str">
        <x:v>Methane or RNG</x:v>
      </x:c>
      <x:c r="C11096" s="27" t="str">
        <x:v>None</x:v>
      </x:c>
      <x:c r="D11096" s="27" t="str">
        <x:v>Aqueous LiCl</x:v>
      </x:c>
      <x:c r="E11096" s="27" t="str">
        <x:v>Reactive onboard Bubble Butt</x:v>
      </x:c>
      <x:c r="F11096" s="27" t="str">
        <x:v>H2-Cl2 RFC</x:v>
      </x:c>
      <x:c r="G11096" s="27" t="str">
        <x:v>CO2 to methane</x:v>
      </x:c>
      <x:c r="H11096" s="27" t="str">
        <x:v>Reject</x:v>
      </x:c>
      <x:c r="I11096" s="27" t="str">
        <x:v>Vehicle linked</x:v>
      </x:c>
      <x:c r="J11096" s="28" t="n">
        <x:v>1</x:v>
      </x:c>
      <x:c r="K11096" s="27" t="str">
        <x:v>Chlorine or lithium onboard gate fail</x:v>
      </x:c>
      <x:c r="L11096" s="27" t="str">
        <x:v>Carbon-to-fuel loop</x:v>
      </x:c>
      <x:c r="M11096" s="27" t="str">
        <x:v>Chlorine or lithium inventory is not accepted in the vehicle module</x:v>
      </x:c>
    </x:row>
    <x:row r="11097">
      <x:c r="A11097" s="27" t="str">
        <x:v>X07568</x:v>
      </x:c>
      <x:c r="B11097" s="27" t="str">
        <x:v>Methane or RNG</x:v>
      </x:c>
      <x:c r="C11097" s="27" t="str">
        <x:v>None</x:v>
      </x:c>
      <x:c r="D11097" s="27" t="str">
        <x:v>Aqueous LiCl</x:v>
      </x:c>
      <x:c r="E11097" s="27" t="str">
        <x:v>Reactive onboard Bubble Butt</x:v>
      </x:c>
      <x:c r="F11097" s="27" t="str">
        <x:v>H2-Cl2 RFC</x:v>
      </x:c>
      <x:c r="G11097" s="27" t="str">
        <x:v>CO2 to methanol</x:v>
      </x:c>
      <x:c r="H11097" s="27" t="str">
        <x:v>Reject</x:v>
      </x:c>
      <x:c r="I11097" s="27" t="str">
        <x:v>Vehicle linked</x:v>
      </x:c>
      <x:c r="J11097" s="28" t="n">
        <x:v>1</x:v>
      </x:c>
      <x:c r="K11097" s="27" t="str">
        <x:v>Chlorine or lithium onboard gate fail</x:v>
      </x:c>
      <x:c r="L11097" s="27" t="str">
        <x:v>Carbon-to-fuel loop</x:v>
      </x:c>
      <x:c r="M11097" s="27" t="str">
        <x:v>Chlorine or lithium inventory is not accepted in the vehicle module</x:v>
      </x:c>
    </x:row>
    <x:row r="11098">
      <x:c r="A11098" s="27" t="str">
        <x:v>X07569</x:v>
      </x:c>
      <x:c r="B11098" s="27" t="str">
        <x:v>Methane or RNG</x:v>
      </x:c>
      <x:c r="C11098" s="27" t="str">
        <x:v>None</x:v>
      </x:c>
      <x:c r="D11098" s="27" t="str">
        <x:v>Aqueous LiCl</x:v>
      </x:c>
      <x:c r="E11098" s="27" t="str">
        <x:v>Reactive onboard Bubble Butt</x:v>
      </x:c>
      <x:c r="F11098" s="27" t="str">
        <x:v>H2-Cl2 RFC</x:v>
      </x:c>
      <x:c r="G11098" s="27" t="str">
        <x:v>CO2 to DME</x:v>
      </x:c>
      <x:c r="H11098" s="27" t="str">
        <x:v>Reject</x:v>
      </x:c>
      <x:c r="I11098" s="27" t="str">
        <x:v>Vehicle linked</x:v>
      </x:c>
      <x:c r="J11098" s="28" t="n">
        <x:v>1</x:v>
      </x:c>
      <x:c r="K11098" s="27" t="str">
        <x:v>Chlorine or lithium onboard gate fail</x:v>
      </x:c>
      <x:c r="L11098" s="27" t="str">
        <x:v>Carbon-to-fuel loop</x:v>
      </x:c>
      <x:c r="M11098" s="27" t="str">
        <x:v>Chlorine or lithium inventory is not accepted in the vehicle module</x:v>
      </x:c>
    </x:row>
    <x:row r="11099">
      <x:c r="A11099" s="27" t="str">
        <x:v>X07570</x:v>
      </x:c>
      <x:c r="B11099" s="27" t="str">
        <x:v>Methane or RNG</x:v>
      </x:c>
      <x:c r="C11099" s="27" t="str">
        <x:v>None</x:v>
      </x:c>
      <x:c r="D11099" s="27" t="str">
        <x:v>Aqueous LiCl</x:v>
      </x:c>
      <x:c r="E11099" s="27" t="str">
        <x:v>Reactive onboard Bubble Butt</x:v>
      </x:c>
      <x:c r="F11099" s="27" t="str">
        <x:v>H2-Cl2 RFC</x:v>
      </x:c>
      <x:c r="G11099" s="27" t="str">
        <x:v>Captured PM research only</x:v>
      </x:c>
      <x:c r="H11099" s="27" t="str">
        <x:v>Reject</x:v>
      </x:c>
      <x:c r="I11099" s="27" t="str">
        <x:v>Vehicle linked</x:v>
      </x:c>
      <x:c r="J11099" s="28" t="n">
        <x:v>1</x:v>
      </x:c>
      <x:c r="K11099" s="27" t="str">
        <x:v>Chlorine or lithium onboard gate fail</x:v>
      </x:c>
      <x:c r="L11099" s="27" t="str">
        <x:v>Pollutant characterization</x:v>
      </x:c>
      <x:c r="M11099" s="27" t="str">
        <x:v>Chlorine or lithium inventory is not accepted in the vehicle module</x:v>
      </x:c>
    </x:row>
    <x:row r="11100">
      <x:c r="A11100" s="27" t="str">
        <x:v>X07571</x:v>
      </x:c>
      <x:c r="B11100" s="27" t="str">
        <x:v>Methane or RNG</x:v>
      </x:c>
      <x:c r="C11100" s="27" t="str">
        <x:v>None</x:v>
      </x:c>
      <x:c r="D11100" s="27" t="str">
        <x:v>Aqueous LiCl</x:v>
      </x:c>
      <x:c r="E11100" s="27" t="str">
        <x:v>Reactive onboard Bubble Butt</x:v>
      </x:c>
      <x:c r="F11100" s="27" t="str">
        <x:v>Li-Cl2</x:v>
      </x:c>
      <x:c r="G11100" s="27" t="str">
        <x:v>Recovered water and heat</x:v>
      </x:c>
      <x:c r="H11100" s="27" t="str">
        <x:v>Reject</x:v>
      </x:c>
      <x:c r="I11100" s="27" t="str">
        <x:v>Vehicle linked</x:v>
      </x:c>
      <x:c r="J11100" s="28" t="n">
        <x:v>1</x:v>
      </x:c>
      <x:c r="K11100" s="27" t="str">
        <x:v>Chlorine or lithium onboard gate fail</x:v>
      </x:c>
      <x:c r="L11100" s="27" t="str">
        <x:v>Water and heat recovery</x:v>
      </x:c>
      <x:c r="M11100" s="27" t="str">
        <x:v>Li-Cl2 storage lacks molten LiCl regeneration; Chlorine or lithium inventory is not accepted in the vehicle module</x:v>
      </x:c>
    </x:row>
    <x:row r="11101">
      <x:c r="A11101" s="27" t="str">
        <x:v>X07572</x:v>
      </x:c>
      <x:c r="B11101" s="27" t="str">
        <x:v>Methane or RNG</x:v>
      </x:c>
      <x:c r="C11101" s="27" t="str">
        <x:v>None</x:v>
      </x:c>
      <x:c r="D11101" s="27" t="str">
        <x:v>Aqueous LiCl</x:v>
      </x:c>
      <x:c r="E11101" s="27" t="str">
        <x:v>Reactive onboard Bubble Butt</x:v>
      </x:c>
      <x:c r="F11101" s="27" t="str">
        <x:v>Li-Cl2</x:v>
      </x:c>
      <x:c r="G11101" s="27" t="str">
        <x:v>CO2 to methane</x:v>
      </x:c>
      <x:c r="H11101" s="27" t="str">
        <x:v>Reject</x:v>
      </x:c>
      <x:c r="I11101" s="27" t="str">
        <x:v>Vehicle linked</x:v>
      </x:c>
      <x:c r="J11101" s="28" t="n">
        <x:v>1</x:v>
      </x:c>
      <x:c r="K11101" s="27" t="str">
        <x:v>Chlorine or lithium onboard gate fail</x:v>
      </x:c>
      <x:c r="L11101" s="27" t="str">
        <x:v>Carbon-to-fuel loop</x:v>
      </x:c>
      <x:c r="M11101" s="27" t="str">
        <x:v>Li-Cl2 storage lacks molten LiCl regeneration; Chlorine or lithium inventory is not accepted in the vehicle module</x:v>
      </x:c>
    </x:row>
    <x:row r="11102">
      <x:c r="A11102" s="27" t="str">
        <x:v>X07573</x:v>
      </x:c>
      <x:c r="B11102" s="27" t="str">
        <x:v>Methane or RNG</x:v>
      </x:c>
      <x:c r="C11102" s="27" t="str">
        <x:v>None</x:v>
      </x:c>
      <x:c r="D11102" s="27" t="str">
        <x:v>Aqueous LiCl</x:v>
      </x:c>
      <x:c r="E11102" s="27" t="str">
        <x:v>Reactive onboard Bubble Butt</x:v>
      </x:c>
      <x:c r="F11102" s="27" t="str">
        <x:v>Li-Cl2</x:v>
      </x:c>
      <x:c r="G11102" s="27" t="str">
        <x:v>CO2 to methanol</x:v>
      </x:c>
      <x:c r="H11102" s="27" t="str">
        <x:v>Reject</x:v>
      </x:c>
      <x:c r="I11102" s="27" t="str">
        <x:v>Vehicle linked</x:v>
      </x:c>
      <x:c r="J11102" s="28" t="n">
        <x:v>1</x:v>
      </x:c>
      <x:c r="K11102" s="27" t="str">
        <x:v>Chlorine or lithium onboard gate fail</x:v>
      </x:c>
      <x:c r="L11102" s="27" t="str">
        <x:v>Carbon-to-fuel loop</x:v>
      </x:c>
      <x:c r="M11102" s="27" t="str">
        <x:v>Li-Cl2 storage lacks molten LiCl regeneration; Chlorine or lithium inventory is not accepted in the vehicle module</x:v>
      </x:c>
    </x:row>
    <x:row r="11103">
      <x:c r="A11103" s="27" t="str">
        <x:v>X07574</x:v>
      </x:c>
      <x:c r="B11103" s="27" t="str">
        <x:v>Methane or RNG</x:v>
      </x:c>
      <x:c r="C11103" s="27" t="str">
        <x:v>None</x:v>
      </x:c>
      <x:c r="D11103" s="27" t="str">
        <x:v>Aqueous LiCl</x:v>
      </x:c>
      <x:c r="E11103" s="27" t="str">
        <x:v>Reactive onboard Bubble Butt</x:v>
      </x:c>
      <x:c r="F11103" s="27" t="str">
        <x:v>Li-Cl2</x:v>
      </x:c>
      <x:c r="G11103" s="27" t="str">
        <x:v>CO2 to DME</x:v>
      </x:c>
      <x:c r="H11103" s="27" t="str">
        <x:v>Reject</x:v>
      </x:c>
      <x:c r="I11103" s="27" t="str">
        <x:v>Vehicle linked</x:v>
      </x:c>
      <x:c r="J11103" s="28" t="n">
        <x:v>1</x:v>
      </x:c>
      <x:c r="K11103" s="27" t="str">
        <x:v>Chlorine or lithium onboard gate fail</x:v>
      </x:c>
      <x:c r="L11103" s="27" t="str">
        <x:v>Carbon-to-fuel loop</x:v>
      </x:c>
      <x:c r="M11103" s="27" t="str">
        <x:v>Li-Cl2 storage lacks molten LiCl regeneration; Chlorine or lithium inventory is not accepted in the vehicle module</x:v>
      </x:c>
    </x:row>
    <x:row r="11104">
      <x:c r="A11104" s="27" t="str">
        <x:v>X07575</x:v>
      </x:c>
      <x:c r="B11104" s="27" t="str">
        <x:v>Methane or RNG</x:v>
      </x:c>
      <x:c r="C11104" s="27" t="str">
        <x:v>None</x:v>
      </x:c>
      <x:c r="D11104" s="27" t="str">
        <x:v>Aqueous LiCl</x:v>
      </x:c>
      <x:c r="E11104" s="27" t="str">
        <x:v>Reactive onboard Bubble Butt</x:v>
      </x:c>
      <x:c r="F11104" s="27" t="str">
        <x:v>Li-Cl2</x:v>
      </x:c>
      <x:c r="G11104" s="27" t="str">
        <x:v>Captured PM research only</x:v>
      </x:c>
      <x:c r="H11104" s="27" t="str">
        <x:v>Reject</x:v>
      </x:c>
      <x:c r="I11104" s="27" t="str">
        <x:v>Vehicle linked</x:v>
      </x:c>
      <x:c r="J11104" s="28" t="n">
        <x:v>1</x:v>
      </x:c>
      <x:c r="K11104" s="27" t="str">
        <x:v>Chlorine or lithium onboard gate fail</x:v>
      </x:c>
      <x:c r="L11104" s="27" t="str">
        <x:v>Pollutant characterization</x:v>
      </x:c>
      <x:c r="M11104" s="27" t="str">
        <x:v>Li-Cl2 storage lacks molten LiCl regeneration; Chlorine or lithium inventory is not accepted in the vehicle module</x:v>
      </x:c>
    </x:row>
    <x:row r="11105">
      <x:c r="A11105" s="27" t="str">
        <x:v>X07616</x:v>
      </x:c>
      <x:c r="B11105" s="27" t="str">
        <x:v>Methane or RNG</x:v>
      </x:c>
      <x:c r="C11105" s="27" t="str">
        <x:v>None</x:v>
      </x:c>
      <x:c r="D11105" s="27" t="str">
        <x:v>Molten LiCl</x:v>
      </x:c>
      <x:c r="E11105" s="27" t="str">
        <x:v>Baseline aftertreatment</x:v>
      </x:c>
      <x:c r="F11105" s="27" t="str">
        <x:v>H2-Cl2 RFC</x:v>
      </x:c>
      <x:c r="G11105" s="27" t="str">
        <x:v>Recovered water and heat</x:v>
      </x:c>
      <x:c r="H11105" s="27" t="str">
        <x:v>Reject</x:v>
      </x:c>
      <x:c r="I11105" s="27" t="str">
        <x:v>Vehicle linked</x:v>
      </x:c>
      <x:c r="J11105" s="28" t="n">
        <x:v>1</x:v>
      </x:c>
      <x:c r="K11105" s="27" t="str">
        <x:v>Chlorine or lithium onboard gate fail</x:v>
      </x:c>
      <x:c r="L11105" s="27" t="str">
        <x:v>Water and heat recovery</x:v>
      </x:c>
      <x:c r="M11105" s="27" t="str">
        <x:v>H2-Cl2 storage lacks a matched chlorine loop; Chlorine or lithium inventory is not accepted in the vehicle module</x:v>
      </x:c>
    </x:row>
    <x:row r="11106">
      <x:c r="A11106" s="27" t="str">
        <x:v>X07617</x:v>
      </x:c>
      <x:c r="B11106" s="27" t="str">
        <x:v>Methane or RNG</x:v>
      </x:c>
      <x:c r="C11106" s="27" t="str">
        <x:v>None</x:v>
      </x:c>
      <x:c r="D11106" s="27" t="str">
        <x:v>Molten LiCl</x:v>
      </x:c>
      <x:c r="E11106" s="27" t="str">
        <x:v>Baseline aftertreatment</x:v>
      </x:c>
      <x:c r="F11106" s="27" t="str">
        <x:v>H2-Cl2 RFC</x:v>
      </x:c>
      <x:c r="G11106" s="27" t="str">
        <x:v>CO2 to methane</x:v>
      </x:c>
      <x:c r="H11106" s="27" t="str">
        <x:v>Reject</x:v>
      </x:c>
      <x:c r="I11106" s="27" t="str">
        <x:v>Vehicle linked</x:v>
      </x:c>
      <x:c r="J11106" s="28" t="n">
        <x:v>1</x:v>
      </x:c>
      <x:c r="K11106" s="27" t="str">
        <x:v>Chlorine or lithium onboard gate fail</x:v>
      </x:c>
      <x:c r="L11106" s="27" t="str">
        <x:v>Carbon-to-fuel loop</x:v>
      </x:c>
      <x:c r="M11106" s="27" t="str">
        <x:v>CO2 product needs reactive capture and regeneration; H2-Cl2 storage lacks a matched chlorine loop; Chlorine or lithium inventory is not accepted in the vehicle module</x:v>
      </x:c>
    </x:row>
    <x:row r="11107">
      <x:c r="A11107" s="27" t="str">
        <x:v>X07618</x:v>
      </x:c>
      <x:c r="B11107" s="27" t="str">
        <x:v>Methane or RNG</x:v>
      </x:c>
      <x:c r="C11107" s="27" t="str">
        <x:v>None</x:v>
      </x:c>
      <x:c r="D11107" s="27" t="str">
        <x:v>Molten LiCl</x:v>
      </x:c>
      <x:c r="E11107" s="27" t="str">
        <x:v>Baseline aftertreatment</x:v>
      </x:c>
      <x:c r="F11107" s="27" t="str">
        <x:v>H2-Cl2 RFC</x:v>
      </x:c>
      <x:c r="G11107" s="27" t="str">
        <x:v>CO2 to methanol</x:v>
      </x:c>
      <x:c r="H11107" s="27" t="str">
        <x:v>Reject</x:v>
      </x:c>
      <x:c r="I11107" s="27" t="str">
        <x:v>Vehicle linked</x:v>
      </x:c>
      <x:c r="J11107" s="28" t="n">
        <x:v>1</x:v>
      </x:c>
      <x:c r="K11107" s="27" t="str">
        <x:v>Chlorine or lithium onboard gate fail</x:v>
      </x:c>
      <x:c r="L11107" s="27" t="str">
        <x:v>Carbon-to-fuel loop</x:v>
      </x:c>
      <x:c r="M11107" s="27" t="str">
        <x:v>CO2 product needs reactive capture and regeneration; H2-Cl2 storage lacks a matched chlorine loop; Chlorine or lithium inventory is not accepted in the vehicle module</x:v>
      </x:c>
    </x:row>
    <x:row r="11108">
      <x:c r="A11108" s="27" t="str">
        <x:v>X07619</x:v>
      </x:c>
      <x:c r="B11108" s="27" t="str">
        <x:v>Methane or RNG</x:v>
      </x:c>
      <x:c r="C11108" s="27" t="str">
        <x:v>None</x:v>
      </x:c>
      <x:c r="D11108" s="27" t="str">
        <x:v>Molten LiCl</x:v>
      </x:c>
      <x:c r="E11108" s="27" t="str">
        <x:v>Baseline aftertreatment</x:v>
      </x:c>
      <x:c r="F11108" s="27" t="str">
        <x:v>H2-Cl2 RFC</x:v>
      </x:c>
      <x:c r="G11108" s="27" t="str">
        <x:v>CO2 to DME</x:v>
      </x:c>
      <x:c r="H11108" s="27" t="str">
        <x:v>Reject</x:v>
      </x:c>
      <x:c r="I11108" s="27" t="str">
        <x:v>Vehicle linked</x:v>
      </x:c>
      <x:c r="J11108" s="28" t="n">
        <x:v>1</x:v>
      </x:c>
      <x:c r="K11108" s="27" t="str">
        <x:v>Chlorine or lithium onboard gate fail</x:v>
      </x:c>
      <x:c r="L11108" s="27" t="str">
        <x:v>Carbon-to-fuel loop</x:v>
      </x:c>
      <x:c r="M11108" s="27" t="str">
        <x:v>CO2 product needs reactive capture and regeneration; H2-Cl2 storage lacks a matched chlorine loop; Chlorine or lithium inventory is not accepted in the vehicle module</x:v>
      </x:c>
    </x:row>
    <x:row r="11109">
      <x:c r="A11109" s="27" t="str">
        <x:v>X07620</x:v>
      </x:c>
      <x:c r="B11109" s="27" t="str">
        <x:v>Methane or RNG</x:v>
      </x:c>
      <x:c r="C11109" s="27" t="str">
        <x:v>None</x:v>
      </x:c>
      <x:c r="D11109" s="27" t="str">
        <x:v>Molten LiCl</x:v>
      </x:c>
      <x:c r="E11109" s="27" t="str">
        <x:v>Baseline aftertreatment</x:v>
      </x:c>
      <x:c r="F11109" s="27" t="str">
        <x:v>H2-Cl2 RFC</x:v>
      </x:c>
      <x:c r="G11109" s="27" t="str">
        <x:v>Captured PM research only</x:v>
      </x:c>
      <x:c r="H11109" s="27" t="str">
        <x:v>Reject</x:v>
      </x:c>
      <x:c r="I11109" s="27" t="str">
        <x:v>Vehicle linked</x:v>
      </x:c>
      <x:c r="J11109" s="28" t="n">
        <x:v>1</x:v>
      </x:c>
      <x:c r="K11109" s="27" t="str">
        <x:v>Chlorine or lithium onboard gate fail</x:v>
      </x:c>
      <x:c r="L11109" s="27" t="str">
        <x:v>Pollutant characterization</x:v>
      </x:c>
      <x:c r="M11109" s="27" t="str">
        <x:v>H2-Cl2 storage lacks a matched chlorine loop; Chlorine or lithium inventory is not accepted in the vehicle module</x:v>
      </x:c>
    </x:row>
    <x:row r="11110">
      <x:c r="A11110" s="27" t="str">
        <x:v>X07621</x:v>
      </x:c>
      <x:c r="B11110" s="27" t="str">
        <x:v>Methane or RNG</x:v>
      </x:c>
      <x:c r="C11110" s="27" t="str">
        <x:v>None</x:v>
      </x:c>
      <x:c r="D11110" s="27" t="str">
        <x:v>Molten LiCl</x:v>
      </x:c>
      <x:c r="E11110" s="27" t="str">
        <x:v>Baseline aftertreatment</x:v>
      </x:c>
      <x:c r="F11110" s="27" t="str">
        <x:v>Li-Cl2</x:v>
      </x:c>
      <x:c r="G11110" s="27" t="str">
        <x:v>Recovered water and heat</x:v>
      </x:c>
      <x:c r="H11110" s="27" t="str">
        <x:v>Reject</x:v>
      </x:c>
      <x:c r="I11110" s="27" t="str">
        <x:v>Vehicle linked</x:v>
      </x:c>
      <x:c r="J11110" s="28" t="n">
        <x:v>1</x:v>
      </x:c>
      <x:c r="K11110" s="27" t="str">
        <x:v>Chlorine or lithium onboard gate fail</x:v>
      </x:c>
      <x:c r="L11110" s="27" t="str">
        <x:v>Water and heat recovery</x:v>
      </x:c>
      <x:c r="M11110" s="27" t="str">
        <x:v>Chlorine or lithium inventory is not accepted in the vehicle module</x:v>
      </x:c>
    </x:row>
    <x:row r="11111">
      <x:c r="A11111" s="27" t="str">
        <x:v>X07622</x:v>
      </x:c>
      <x:c r="B11111" s="27" t="str">
        <x:v>Methane or RNG</x:v>
      </x:c>
      <x:c r="C11111" s="27" t="str">
        <x:v>None</x:v>
      </x:c>
      <x:c r="D11111" s="27" t="str">
        <x:v>Molten LiCl</x:v>
      </x:c>
      <x:c r="E11111" s="27" t="str">
        <x:v>Baseline aftertreatment</x:v>
      </x:c>
      <x:c r="F11111" s="27" t="str">
        <x:v>Li-Cl2</x:v>
      </x:c>
      <x:c r="G11111" s="27" t="str">
        <x:v>CO2 to methane</x:v>
      </x:c>
      <x:c r="H11111" s="27" t="str">
        <x:v>Reject</x:v>
      </x:c>
      <x:c r="I11111" s="27" t="str">
        <x:v>Vehicle linked</x:v>
      </x:c>
      <x:c r="J11111" s="28" t="n">
        <x:v>1</x:v>
      </x:c>
      <x:c r="K11111" s="27" t="str">
        <x:v>Chlorine or lithium onboard gate fail</x:v>
      </x:c>
      <x:c r="L11111" s="27" t="str">
        <x:v>Carbon-to-fuel loop</x:v>
      </x:c>
      <x:c r="M11111" s="27" t="str">
        <x:v>CO2 product needs reactive capture and regeneration; Chlorine or lithium inventory is not accepted in the vehicle module</x:v>
      </x:c>
    </x:row>
    <x:row r="11112">
      <x:c r="A11112" s="27" t="str">
        <x:v>X07623</x:v>
      </x:c>
      <x:c r="B11112" s="27" t="str">
        <x:v>Methane or RNG</x:v>
      </x:c>
      <x:c r="C11112" s="27" t="str">
        <x:v>None</x:v>
      </x:c>
      <x:c r="D11112" s="27" t="str">
        <x:v>Molten LiCl</x:v>
      </x:c>
      <x:c r="E11112" s="27" t="str">
        <x:v>Baseline aftertreatment</x:v>
      </x:c>
      <x:c r="F11112" s="27" t="str">
        <x:v>Li-Cl2</x:v>
      </x:c>
      <x:c r="G11112" s="27" t="str">
        <x:v>CO2 to methanol</x:v>
      </x:c>
      <x:c r="H11112" s="27" t="str">
        <x:v>Reject</x:v>
      </x:c>
      <x:c r="I11112" s="27" t="str">
        <x:v>Vehicle linked</x:v>
      </x:c>
      <x:c r="J11112" s="28" t="n">
        <x:v>1</x:v>
      </x:c>
      <x:c r="K11112" s="27" t="str">
        <x:v>Chlorine or lithium onboard gate fail</x:v>
      </x:c>
      <x:c r="L11112" s="27" t="str">
        <x:v>Carbon-to-fuel loop</x:v>
      </x:c>
      <x:c r="M11112" s="27" t="str">
        <x:v>CO2 product needs reactive capture and regeneration; Chlorine or lithium inventory is not accepted in the vehicle module</x:v>
      </x:c>
    </x:row>
    <x:row r="11113">
      <x:c r="A11113" s="27" t="str">
        <x:v>X07624</x:v>
      </x:c>
      <x:c r="B11113" s="27" t="str">
        <x:v>Methane or RNG</x:v>
      </x:c>
      <x:c r="C11113" s="27" t="str">
        <x:v>None</x:v>
      </x:c>
      <x:c r="D11113" s="27" t="str">
        <x:v>Molten LiCl</x:v>
      </x:c>
      <x:c r="E11113" s="27" t="str">
        <x:v>Baseline aftertreatment</x:v>
      </x:c>
      <x:c r="F11113" s="27" t="str">
        <x:v>Li-Cl2</x:v>
      </x:c>
      <x:c r="G11113" s="27" t="str">
        <x:v>CO2 to DME</x:v>
      </x:c>
      <x:c r="H11113" s="27" t="str">
        <x:v>Reject</x:v>
      </x:c>
      <x:c r="I11113" s="27" t="str">
        <x:v>Vehicle linked</x:v>
      </x:c>
      <x:c r="J11113" s="28" t="n">
        <x:v>1</x:v>
      </x:c>
      <x:c r="K11113" s="27" t="str">
        <x:v>Chlorine or lithium onboard gate fail</x:v>
      </x:c>
      <x:c r="L11113" s="27" t="str">
        <x:v>Carbon-to-fuel loop</x:v>
      </x:c>
      <x:c r="M11113" s="27" t="str">
        <x:v>CO2 product needs reactive capture and regeneration; Chlorine or lithium inventory is not accepted in the vehicle module</x:v>
      </x:c>
    </x:row>
    <x:row r="11114">
      <x:c r="A11114" s="27" t="str">
        <x:v>X07625</x:v>
      </x:c>
      <x:c r="B11114" s="27" t="str">
        <x:v>Methane or RNG</x:v>
      </x:c>
      <x:c r="C11114" s="27" t="str">
        <x:v>None</x:v>
      </x:c>
      <x:c r="D11114" s="27" t="str">
        <x:v>Molten LiCl</x:v>
      </x:c>
      <x:c r="E11114" s="27" t="str">
        <x:v>Baseline aftertreatment</x:v>
      </x:c>
      <x:c r="F11114" s="27" t="str">
        <x:v>Li-Cl2</x:v>
      </x:c>
      <x:c r="G11114" s="27" t="str">
        <x:v>Captured PM research only</x:v>
      </x:c>
      <x:c r="H11114" s="27" t="str">
        <x:v>Reject</x:v>
      </x:c>
      <x:c r="I11114" s="27" t="str">
        <x:v>Vehicle linked</x:v>
      </x:c>
      <x:c r="J11114" s="28" t="n">
        <x:v>1</x:v>
      </x:c>
      <x:c r="K11114" s="27" t="str">
        <x:v>Chlorine or lithium onboard gate fail</x:v>
      </x:c>
      <x:c r="L11114" s="27" t="str">
        <x:v>Pollutant characterization</x:v>
      </x:c>
      <x:c r="M11114" s="27" t="str">
        <x:v>Chlorine or lithium inventory is not accepted in the vehicle module</x:v>
      </x:c>
    </x:row>
    <x:row r="11115">
      <x:c r="A11115" s="27" t="str">
        <x:v>X07641</x:v>
      </x:c>
      <x:c r="B11115" s="27" t="str">
        <x:v>Methane or RNG</x:v>
      </x:c>
      <x:c r="C11115" s="27" t="str">
        <x:v>None</x:v>
      </x:c>
      <x:c r="D11115" s="27" t="str">
        <x:v>Molten LiCl</x:v>
      </x:c>
      <x:c r="E11115" s="27" t="str">
        <x:v>Plain-water Bubble Butt</x:v>
      </x:c>
      <x:c r="F11115" s="27" t="str">
        <x:v>H2-Cl2 RFC</x:v>
      </x:c>
      <x:c r="G11115" s="27" t="str">
        <x:v>Recovered water and heat</x:v>
      </x:c>
      <x:c r="H11115" s="27" t="str">
        <x:v>Reject</x:v>
      </x:c>
      <x:c r="I11115" s="27" t="str">
        <x:v>Vehicle linked</x:v>
      </x:c>
      <x:c r="J11115" s="28" t="n">
        <x:v>1</x:v>
      </x:c>
      <x:c r="K11115" s="27" t="str">
        <x:v>Chlorine or lithium onboard gate fail</x:v>
      </x:c>
      <x:c r="L11115" s="27" t="str">
        <x:v>Water and heat recovery</x:v>
      </x:c>
      <x:c r="M11115" s="27" t="str">
        <x:v>H2-Cl2 storage lacks a matched chlorine loop; Chlorine or lithium inventory is not accepted in the vehicle module</x:v>
      </x:c>
    </x:row>
    <x:row r="11116">
      <x:c r="A11116" s="27" t="str">
        <x:v>X07642</x:v>
      </x:c>
      <x:c r="B11116" s="27" t="str">
        <x:v>Methane or RNG</x:v>
      </x:c>
      <x:c r="C11116" s="27" t="str">
        <x:v>None</x:v>
      </x:c>
      <x:c r="D11116" s="27" t="str">
        <x:v>Molten LiCl</x:v>
      </x:c>
      <x:c r="E11116" s="27" t="str">
        <x:v>Plain-water Bubble Butt</x:v>
      </x:c>
      <x:c r="F11116" s="27" t="str">
        <x:v>H2-Cl2 RFC</x:v>
      </x:c>
      <x:c r="G11116" s="27" t="str">
        <x:v>CO2 to methane</x:v>
      </x:c>
      <x:c r="H11116" s="27" t="str">
        <x:v>Reject</x:v>
      </x:c>
      <x:c r="I11116" s="27" t="str">
        <x:v>Vehicle linked</x:v>
      </x:c>
      <x:c r="J11116" s="28" t="n">
        <x:v>1</x:v>
      </x:c>
      <x:c r="K11116" s="27" t="str">
        <x:v>Chlorine or lithium onboard gate fail</x:v>
      </x:c>
      <x:c r="L11116" s="27" t="str">
        <x:v>Carbon-to-fuel loop</x:v>
      </x:c>
      <x:c r="M11116" s="27" t="str">
        <x:v>CO2 product needs reactive capture and regeneration; H2-Cl2 storage lacks a matched chlorine loop; Chlorine or lithium inventory is not accepted in the vehicle module</x:v>
      </x:c>
    </x:row>
    <x:row r="11117">
      <x:c r="A11117" s="27" t="str">
        <x:v>X07643</x:v>
      </x:c>
      <x:c r="B11117" s="27" t="str">
        <x:v>Methane or RNG</x:v>
      </x:c>
      <x:c r="C11117" s="27" t="str">
        <x:v>None</x:v>
      </x:c>
      <x:c r="D11117" s="27" t="str">
        <x:v>Molten LiCl</x:v>
      </x:c>
      <x:c r="E11117" s="27" t="str">
        <x:v>Plain-water Bubble Butt</x:v>
      </x:c>
      <x:c r="F11117" s="27" t="str">
        <x:v>H2-Cl2 RFC</x:v>
      </x:c>
      <x:c r="G11117" s="27" t="str">
        <x:v>CO2 to methanol</x:v>
      </x:c>
      <x:c r="H11117" s="27" t="str">
        <x:v>Reject</x:v>
      </x:c>
      <x:c r="I11117" s="27" t="str">
        <x:v>Vehicle linked</x:v>
      </x:c>
      <x:c r="J11117" s="28" t="n">
        <x:v>1</x:v>
      </x:c>
      <x:c r="K11117" s="27" t="str">
        <x:v>Chlorine or lithium onboard gate fail</x:v>
      </x:c>
      <x:c r="L11117" s="27" t="str">
        <x:v>Carbon-to-fuel loop</x:v>
      </x:c>
      <x:c r="M11117" s="27" t="str">
        <x:v>CO2 product needs reactive capture and regeneration; H2-Cl2 storage lacks a matched chlorine loop; Chlorine or lithium inventory is not accepted in the vehicle module</x:v>
      </x:c>
    </x:row>
    <x:row r="11118">
      <x:c r="A11118" s="27" t="str">
        <x:v>X07644</x:v>
      </x:c>
      <x:c r="B11118" s="27" t="str">
        <x:v>Methane or RNG</x:v>
      </x:c>
      <x:c r="C11118" s="27" t="str">
        <x:v>None</x:v>
      </x:c>
      <x:c r="D11118" s="27" t="str">
        <x:v>Molten LiCl</x:v>
      </x:c>
      <x:c r="E11118" s="27" t="str">
        <x:v>Plain-water Bubble Butt</x:v>
      </x:c>
      <x:c r="F11118" s="27" t="str">
        <x:v>H2-Cl2 RFC</x:v>
      </x:c>
      <x:c r="G11118" s="27" t="str">
        <x:v>CO2 to DME</x:v>
      </x:c>
      <x:c r="H11118" s="27" t="str">
        <x:v>Reject</x:v>
      </x:c>
      <x:c r="I11118" s="27" t="str">
        <x:v>Vehicle linked</x:v>
      </x:c>
      <x:c r="J11118" s="28" t="n">
        <x:v>1</x:v>
      </x:c>
      <x:c r="K11118" s="27" t="str">
        <x:v>Chlorine or lithium onboard gate fail</x:v>
      </x:c>
      <x:c r="L11118" s="27" t="str">
        <x:v>Carbon-to-fuel loop</x:v>
      </x:c>
      <x:c r="M11118" s="27" t="str">
        <x:v>CO2 product needs reactive capture and regeneration; H2-Cl2 storage lacks a matched chlorine loop; Chlorine or lithium inventory is not accepted in the vehicle module</x:v>
      </x:c>
    </x:row>
    <x:row r="11119">
      <x:c r="A11119" s="27" t="str">
        <x:v>X07645</x:v>
      </x:c>
      <x:c r="B11119" s="27" t="str">
        <x:v>Methane or RNG</x:v>
      </x:c>
      <x:c r="C11119" s="27" t="str">
        <x:v>None</x:v>
      </x:c>
      <x:c r="D11119" s="27" t="str">
        <x:v>Molten LiCl</x:v>
      </x:c>
      <x:c r="E11119" s="27" t="str">
        <x:v>Plain-water Bubble Butt</x:v>
      </x:c>
      <x:c r="F11119" s="27" t="str">
        <x:v>H2-Cl2 RFC</x:v>
      </x:c>
      <x:c r="G11119" s="27" t="str">
        <x:v>Captured PM research only</x:v>
      </x:c>
      <x:c r="H11119" s="27" t="str">
        <x:v>Reject</x:v>
      </x:c>
      <x:c r="I11119" s="27" t="str">
        <x:v>Vehicle linked</x:v>
      </x:c>
      <x:c r="J11119" s="28" t="n">
        <x:v>1</x:v>
      </x:c>
      <x:c r="K11119" s="27" t="str">
        <x:v>Chlorine or lithium onboard gate fail</x:v>
      </x:c>
      <x:c r="L11119" s="27" t="str">
        <x:v>Pollutant characterization</x:v>
      </x:c>
      <x:c r="M11119" s="27" t="str">
        <x:v>H2-Cl2 storage lacks a matched chlorine loop; Chlorine or lithium inventory is not accepted in the vehicle module</x:v>
      </x:c>
    </x:row>
    <x:row r="11120">
      <x:c r="A11120" s="27" t="str">
        <x:v>X07646</x:v>
      </x:c>
      <x:c r="B11120" s="27" t="str">
        <x:v>Methane or RNG</x:v>
      </x:c>
      <x:c r="C11120" s="27" t="str">
        <x:v>None</x:v>
      </x:c>
      <x:c r="D11120" s="27" t="str">
        <x:v>Molten LiCl</x:v>
      </x:c>
      <x:c r="E11120" s="27" t="str">
        <x:v>Plain-water Bubble Butt</x:v>
      </x:c>
      <x:c r="F11120" s="27" t="str">
        <x:v>Li-Cl2</x:v>
      </x:c>
      <x:c r="G11120" s="27" t="str">
        <x:v>Recovered water and heat</x:v>
      </x:c>
      <x:c r="H11120" s="27" t="str">
        <x:v>Reject</x:v>
      </x:c>
      <x:c r="I11120" s="27" t="str">
        <x:v>Vehicle linked</x:v>
      </x:c>
      <x:c r="J11120" s="28" t="n">
        <x:v>1</x:v>
      </x:c>
      <x:c r="K11120" s="27" t="str">
        <x:v>Chlorine or lithium onboard gate fail</x:v>
      </x:c>
      <x:c r="L11120" s="27" t="str">
        <x:v>Water and heat recovery</x:v>
      </x:c>
      <x:c r="M11120" s="27" t="str">
        <x:v>Chlorine or lithium inventory is not accepted in the vehicle module</x:v>
      </x:c>
    </x:row>
    <x:row r="11121">
      <x:c r="A11121" s="27" t="str">
        <x:v>X07647</x:v>
      </x:c>
      <x:c r="B11121" s="27" t="str">
        <x:v>Methane or RNG</x:v>
      </x:c>
      <x:c r="C11121" s="27" t="str">
        <x:v>None</x:v>
      </x:c>
      <x:c r="D11121" s="27" t="str">
        <x:v>Molten LiCl</x:v>
      </x:c>
      <x:c r="E11121" s="27" t="str">
        <x:v>Plain-water Bubble Butt</x:v>
      </x:c>
      <x:c r="F11121" s="27" t="str">
        <x:v>Li-Cl2</x:v>
      </x:c>
      <x:c r="G11121" s="27" t="str">
        <x:v>CO2 to methane</x:v>
      </x:c>
      <x:c r="H11121" s="27" t="str">
        <x:v>Reject</x:v>
      </x:c>
      <x:c r="I11121" s="27" t="str">
        <x:v>Vehicle linked</x:v>
      </x:c>
      <x:c r="J11121" s="28" t="n">
        <x:v>1</x:v>
      </x:c>
      <x:c r="K11121" s="27" t="str">
        <x:v>Chlorine or lithium onboard gate fail</x:v>
      </x:c>
      <x:c r="L11121" s="27" t="str">
        <x:v>Carbon-to-fuel loop</x:v>
      </x:c>
      <x:c r="M11121" s="27" t="str">
        <x:v>CO2 product needs reactive capture and regeneration; Chlorine or lithium inventory is not accepted in the vehicle module</x:v>
      </x:c>
    </x:row>
    <x:row r="11122">
      <x:c r="A11122" s="27" t="str">
        <x:v>X07648</x:v>
      </x:c>
      <x:c r="B11122" s="27" t="str">
        <x:v>Methane or RNG</x:v>
      </x:c>
      <x:c r="C11122" s="27" t="str">
        <x:v>None</x:v>
      </x:c>
      <x:c r="D11122" s="27" t="str">
        <x:v>Molten LiCl</x:v>
      </x:c>
      <x:c r="E11122" s="27" t="str">
        <x:v>Plain-water Bubble Butt</x:v>
      </x:c>
      <x:c r="F11122" s="27" t="str">
        <x:v>Li-Cl2</x:v>
      </x:c>
      <x:c r="G11122" s="27" t="str">
        <x:v>CO2 to methanol</x:v>
      </x:c>
      <x:c r="H11122" s="27" t="str">
        <x:v>Reject</x:v>
      </x:c>
      <x:c r="I11122" s="27" t="str">
        <x:v>Vehicle linked</x:v>
      </x:c>
      <x:c r="J11122" s="28" t="n">
        <x:v>1</x:v>
      </x:c>
      <x:c r="K11122" s="27" t="str">
        <x:v>Chlorine or lithium onboard gate fail</x:v>
      </x:c>
      <x:c r="L11122" s="27" t="str">
        <x:v>Carbon-to-fuel loop</x:v>
      </x:c>
      <x:c r="M11122" s="27" t="str">
        <x:v>CO2 product needs reactive capture and regeneration; Chlorine or lithium inventory is not accepted in the vehicle module</x:v>
      </x:c>
    </x:row>
    <x:row r="11123">
      <x:c r="A11123" s="27" t="str">
        <x:v>X07649</x:v>
      </x:c>
      <x:c r="B11123" s="27" t="str">
        <x:v>Methane or RNG</x:v>
      </x:c>
      <x:c r="C11123" s="27" t="str">
        <x:v>None</x:v>
      </x:c>
      <x:c r="D11123" s="27" t="str">
        <x:v>Molten LiCl</x:v>
      </x:c>
      <x:c r="E11123" s="27" t="str">
        <x:v>Plain-water Bubble Butt</x:v>
      </x:c>
      <x:c r="F11123" s="27" t="str">
        <x:v>Li-Cl2</x:v>
      </x:c>
      <x:c r="G11123" s="27" t="str">
        <x:v>CO2 to DME</x:v>
      </x:c>
      <x:c r="H11123" s="27" t="str">
        <x:v>Reject</x:v>
      </x:c>
      <x:c r="I11123" s="27" t="str">
        <x:v>Vehicle linked</x:v>
      </x:c>
      <x:c r="J11123" s="28" t="n">
        <x:v>1</x:v>
      </x:c>
      <x:c r="K11123" s="27" t="str">
        <x:v>Chlorine or lithium onboard gate fail</x:v>
      </x:c>
      <x:c r="L11123" s="27" t="str">
        <x:v>Carbon-to-fuel loop</x:v>
      </x:c>
      <x:c r="M11123" s="27" t="str">
        <x:v>CO2 product needs reactive capture and regeneration; Chlorine or lithium inventory is not accepted in the vehicle module</x:v>
      </x:c>
    </x:row>
    <x:row r="11124">
      <x:c r="A11124" s="27" t="str">
        <x:v>X07650</x:v>
      </x:c>
      <x:c r="B11124" s="27" t="str">
        <x:v>Methane or RNG</x:v>
      </x:c>
      <x:c r="C11124" s="27" t="str">
        <x:v>None</x:v>
      </x:c>
      <x:c r="D11124" s="27" t="str">
        <x:v>Molten LiCl</x:v>
      </x:c>
      <x:c r="E11124" s="27" t="str">
        <x:v>Plain-water Bubble Butt</x:v>
      </x:c>
      <x:c r="F11124" s="27" t="str">
        <x:v>Li-Cl2</x:v>
      </x:c>
      <x:c r="G11124" s="27" t="str">
        <x:v>Captured PM research only</x:v>
      </x:c>
      <x:c r="H11124" s="27" t="str">
        <x:v>Reject</x:v>
      </x:c>
      <x:c r="I11124" s="27" t="str">
        <x:v>Vehicle linked</x:v>
      </x:c>
      <x:c r="J11124" s="28" t="n">
        <x:v>1</x:v>
      </x:c>
      <x:c r="K11124" s="27" t="str">
        <x:v>Chlorine or lithium onboard gate fail</x:v>
      </x:c>
      <x:c r="L11124" s="27" t="str">
        <x:v>Pollutant characterization</x:v>
      </x:c>
      <x:c r="M11124" s="27" t="str">
        <x:v>Chlorine or lithium inventory is not accepted in the vehicle module</x:v>
      </x:c>
    </x:row>
    <x:row r="11125">
      <x:c r="A11125" s="27" t="str">
        <x:v>X07666</x:v>
      </x:c>
      <x:c r="B11125" s="27" t="str">
        <x:v>Methane or RNG</x:v>
      </x:c>
      <x:c r="C11125" s="27" t="str">
        <x:v>None</x:v>
      </x:c>
      <x:c r="D11125" s="27" t="str">
        <x:v>Molten LiCl</x:v>
      </x:c>
      <x:c r="E11125" s="27" t="str">
        <x:v>Reactive onboard Bubble Butt</x:v>
      </x:c>
      <x:c r="F11125" s="27" t="str">
        <x:v>H2-Cl2 RFC</x:v>
      </x:c>
      <x:c r="G11125" s="27" t="str">
        <x:v>Recovered water and heat</x:v>
      </x:c>
      <x:c r="H11125" s="27" t="str">
        <x:v>Reject</x:v>
      </x:c>
      <x:c r="I11125" s="27" t="str">
        <x:v>Vehicle linked</x:v>
      </x:c>
      <x:c r="J11125" s="28" t="n">
        <x:v>1</x:v>
      </x:c>
      <x:c r="K11125" s="27" t="str">
        <x:v>Chlorine or lithium onboard gate fail</x:v>
      </x:c>
      <x:c r="L11125" s="27" t="str">
        <x:v>Water and heat recovery</x:v>
      </x:c>
      <x:c r="M11125" s="27" t="str">
        <x:v>H2-Cl2 storage lacks a matched chlorine loop; Chlorine or lithium inventory is not accepted in the vehicle module</x:v>
      </x:c>
    </x:row>
    <x:row r="11126">
      <x:c r="A11126" s="27" t="str">
        <x:v>X07667</x:v>
      </x:c>
      <x:c r="B11126" s="27" t="str">
        <x:v>Methane or RNG</x:v>
      </x:c>
      <x:c r="C11126" s="27" t="str">
        <x:v>None</x:v>
      </x:c>
      <x:c r="D11126" s="27" t="str">
        <x:v>Molten LiCl</x:v>
      </x:c>
      <x:c r="E11126" s="27" t="str">
        <x:v>Reactive onboard Bubble Butt</x:v>
      </x:c>
      <x:c r="F11126" s="27" t="str">
        <x:v>H2-Cl2 RFC</x:v>
      </x:c>
      <x:c r="G11126" s="27" t="str">
        <x:v>CO2 to methane</x:v>
      </x:c>
      <x:c r="H11126" s="27" t="str">
        <x:v>Reject</x:v>
      </x:c>
      <x:c r="I11126" s="27" t="str">
        <x:v>Vehicle linked</x:v>
      </x:c>
      <x:c r="J11126" s="28" t="n">
        <x:v>1</x:v>
      </x:c>
      <x:c r="K11126" s="27" t="str">
        <x:v>Chlorine or lithium onboard gate fail</x:v>
      </x:c>
      <x:c r="L11126" s="27" t="str">
        <x:v>Carbon-to-fuel loop</x:v>
      </x:c>
      <x:c r="M11126" s="27" t="str">
        <x:v>H2-Cl2 storage lacks a matched chlorine loop; Chlorine or lithium inventory is not accepted in the vehicle module</x:v>
      </x:c>
    </x:row>
    <x:row r="11127">
      <x:c r="A11127" s="27" t="str">
        <x:v>X07668</x:v>
      </x:c>
      <x:c r="B11127" s="27" t="str">
        <x:v>Methane or RNG</x:v>
      </x:c>
      <x:c r="C11127" s="27" t="str">
        <x:v>None</x:v>
      </x:c>
      <x:c r="D11127" s="27" t="str">
        <x:v>Molten LiCl</x:v>
      </x:c>
      <x:c r="E11127" s="27" t="str">
        <x:v>Reactive onboard Bubble Butt</x:v>
      </x:c>
      <x:c r="F11127" s="27" t="str">
        <x:v>H2-Cl2 RFC</x:v>
      </x:c>
      <x:c r="G11127" s="27" t="str">
        <x:v>CO2 to methanol</x:v>
      </x:c>
      <x:c r="H11127" s="27" t="str">
        <x:v>Reject</x:v>
      </x:c>
      <x:c r="I11127" s="27" t="str">
        <x:v>Vehicle linked</x:v>
      </x:c>
      <x:c r="J11127" s="28" t="n">
        <x:v>1</x:v>
      </x:c>
      <x:c r="K11127" s="27" t="str">
        <x:v>Chlorine or lithium onboard gate fail</x:v>
      </x:c>
      <x:c r="L11127" s="27" t="str">
        <x:v>Carbon-to-fuel loop</x:v>
      </x:c>
      <x:c r="M11127" s="27" t="str">
        <x:v>H2-Cl2 storage lacks a matched chlorine loop; Chlorine or lithium inventory is not accepted in the vehicle module</x:v>
      </x:c>
    </x:row>
    <x:row r="11128">
      <x:c r="A11128" s="27" t="str">
        <x:v>X07669</x:v>
      </x:c>
      <x:c r="B11128" s="27" t="str">
        <x:v>Methane or RNG</x:v>
      </x:c>
      <x:c r="C11128" s="27" t="str">
        <x:v>None</x:v>
      </x:c>
      <x:c r="D11128" s="27" t="str">
        <x:v>Molten LiCl</x:v>
      </x:c>
      <x:c r="E11128" s="27" t="str">
        <x:v>Reactive onboard Bubble Butt</x:v>
      </x:c>
      <x:c r="F11128" s="27" t="str">
        <x:v>H2-Cl2 RFC</x:v>
      </x:c>
      <x:c r="G11128" s="27" t="str">
        <x:v>CO2 to DME</x:v>
      </x:c>
      <x:c r="H11128" s="27" t="str">
        <x:v>Reject</x:v>
      </x:c>
      <x:c r="I11128" s="27" t="str">
        <x:v>Vehicle linked</x:v>
      </x:c>
      <x:c r="J11128" s="28" t="n">
        <x:v>1</x:v>
      </x:c>
      <x:c r="K11128" s="27" t="str">
        <x:v>Chlorine or lithium onboard gate fail</x:v>
      </x:c>
      <x:c r="L11128" s="27" t="str">
        <x:v>Carbon-to-fuel loop</x:v>
      </x:c>
      <x:c r="M11128" s="27" t="str">
        <x:v>H2-Cl2 storage lacks a matched chlorine loop; Chlorine or lithium inventory is not accepted in the vehicle module</x:v>
      </x:c>
    </x:row>
    <x:row r="11129">
      <x:c r="A11129" s="27" t="str">
        <x:v>X07670</x:v>
      </x:c>
      <x:c r="B11129" s="27" t="str">
        <x:v>Methane or RNG</x:v>
      </x:c>
      <x:c r="C11129" s="27" t="str">
        <x:v>None</x:v>
      </x:c>
      <x:c r="D11129" s="27" t="str">
        <x:v>Molten LiCl</x:v>
      </x:c>
      <x:c r="E11129" s="27" t="str">
        <x:v>Reactive onboard Bubble Butt</x:v>
      </x:c>
      <x:c r="F11129" s="27" t="str">
        <x:v>H2-Cl2 RFC</x:v>
      </x:c>
      <x:c r="G11129" s="27" t="str">
        <x:v>Captured PM research only</x:v>
      </x:c>
      <x:c r="H11129" s="27" t="str">
        <x:v>Reject</x:v>
      </x:c>
      <x:c r="I11129" s="27" t="str">
        <x:v>Vehicle linked</x:v>
      </x:c>
      <x:c r="J11129" s="28" t="n">
        <x:v>1</x:v>
      </x:c>
      <x:c r="K11129" s="27" t="str">
        <x:v>Chlorine or lithium onboard gate fail</x:v>
      </x:c>
      <x:c r="L11129" s="27" t="str">
        <x:v>Pollutant characterization</x:v>
      </x:c>
      <x:c r="M11129" s="27" t="str">
        <x:v>H2-Cl2 storage lacks a matched chlorine loop; Chlorine or lithium inventory is not accepted in the vehicle module</x:v>
      </x:c>
    </x:row>
    <x:row r="11130">
      <x:c r="A11130" s="27" t="str">
        <x:v>X07671</x:v>
      </x:c>
      <x:c r="B11130" s="27" t="str">
        <x:v>Methane or RNG</x:v>
      </x:c>
      <x:c r="C11130" s="27" t="str">
        <x:v>None</x:v>
      </x:c>
      <x:c r="D11130" s="27" t="str">
        <x:v>Molten LiCl</x:v>
      </x:c>
      <x:c r="E11130" s="27" t="str">
        <x:v>Reactive onboard Bubble Butt</x:v>
      </x:c>
      <x:c r="F11130" s="27" t="str">
        <x:v>Li-Cl2</x:v>
      </x:c>
      <x:c r="G11130" s="27" t="str">
        <x:v>Recovered water and heat</x:v>
      </x:c>
      <x:c r="H11130" s="27" t="str">
        <x:v>Reject</x:v>
      </x:c>
      <x:c r="I11130" s="27" t="str">
        <x:v>Vehicle linked</x:v>
      </x:c>
      <x:c r="J11130" s="28" t="n">
        <x:v>1</x:v>
      </x:c>
      <x:c r="K11130" s="27" t="str">
        <x:v>Chlorine or lithium onboard gate fail</x:v>
      </x:c>
      <x:c r="L11130" s="27" t="str">
        <x:v>Water and heat recovery</x:v>
      </x:c>
      <x:c r="M11130" s="27" t="str">
        <x:v>Chlorine or lithium inventory is not accepted in the vehicle module</x:v>
      </x:c>
    </x:row>
    <x:row r="11131">
      <x:c r="A11131" s="27" t="str">
        <x:v>X07672</x:v>
      </x:c>
      <x:c r="B11131" s="27" t="str">
        <x:v>Methane or RNG</x:v>
      </x:c>
      <x:c r="C11131" s="27" t="str">
        <x:v>None</x:v>
      </x:c>
      <x:c r="D11131" s="27" t="str">
        <x:v>Molten LiCl</x:v>
      </x:c>
      <x:c r="E11131" s="27" t="str">
        <x:v>Reactive onboard Bubble Butt</x:v>
      </x:c>
      <x:c r="F11131" s="27" t="str">
        <x:v>Li-Cl2</x:v>
      </x:c>
      <x:c r="G11131" s="27" t="str">
        <x:v>CO2 to methane</x:v>
      </x:c>
      <x:c r="H11131" s="27" t="str">
        <x:v>Reject</x:v>
      </x:c>
      <x:c r="I11131" s="27" t="str">
        <x:v>Vehicle linked</x:v>
      </x:c>
      <x:c r="J11131" s="28" t="n">
        <x:v>1</x:v>
      </x:c>
      <x:c r="K11131" s="27" t="str">
        <x:v>Chlorine or lithium onboard gate fail</x:v>
      </x:c>
      <x:c r="L11131" s="27" t="str">
        <x:v>Carbon-to-fuel loop</x:v>
      </x:c>
      <x:c r="M11131" s="27" t="str">
        <x:v>Chlorine or lithium inventory is not accepted in the vehicle module</x:v>
      </x:c>
    </x:row>
    <x:row r="11132">
      <x:c r="A11132" s="27" t="str">
        <x:v>X07673</x:v>
      </x:c>
      <x:c r="B11132" s="27" t="str">
        <x:v>Methane or RNG</x:v>
      </x:c>
      <x:c r="C11132" s="27" t="str">
        <x:v>None</x:v>
      </x:c>
      <x:c r="D11132" s="27" t="str">
        <x:v>Molten LiCl</x:v>
      </x:c>
      <x:c r="E11132" s="27" t="str">
        <x:v>Reactive onboard Bubble Butt</x:v>
      </x:c>
      <x:c r="F11132" s="27" t="str">
        <x:v>Li-Cl2</x:v>
      </x:c>
      <x:c r="G11132" s="27" t="str">
        <x:v>CO2 to methanol</x:v>
      </x:c>
      <x:c r="H11132" s="27" t="str">
        <x:v>Reject</x:v>
      </x:c>
      <x:c r="I11132" s="27" t="str">
        <x:v>Vehicle linked</x:v>
      </x:c>
      <x:c r="J11132" s="28" t="n">
        <x:v>1</x:v>
      </x:c>
      <x:c r="K11132" s="27" t="str">
        <x:v>Chlorine or lithium onboard gate fail</x:v>
      </x:c>
      <x:c r="L11132" s="27" t="str">
        <x:v>Carbon-to-fuel loop</x:v>
      </x:c>
      <x:c r="M11132" s="27" t="str">
        <x:v>Chlorine or lithium inventory is not accepted in the vehicle module</x:v>
      </x:c>
    </x:row>
    <x:row r="11133">
      <x:c r="A11133" s="27" t="str">
        <x:v>X07674</x:v>
      </x:c>
      <x:c r="B11133" s="27" t="str">
        <x:v>Methane or RNG</x:v>
      </x:c>
      <x:c r="C11133" s="27" t="str">
        <x:v>None</x:v>
      </x:c>
      <x:c r="D11133" s="27" t="str">
        <x:v>Molten LiCl</x:v>
      </x:c>
      <x:c r="E11133" s="27" t="str">
        <x:v>Reactive onboard Bubble Butt</x:v>
      </x:c>
      <x:c r="F11133" s="27" t="str">
        <x:v>Li-Cl2</x:v>
      </x:c>
      <x:c r="G11133" s="27" t="str">
        <x:v>CO2 to DME</x:v>
      </x:c>
      <x:c r="H11133" s="27" t="str">
        <x:v>Reject</x:v>
      </x:c>
      <x:c r="I11133" s="27" t="str">
        <x:v>Vehicle linked</x:v>
      </x:c>
      <x:c r="J11133" s="28" t="n">
        <x:v>1</x:v>
      </x:c>
      <x:c r="K11133" s="27" t="str">
        <x:v>Chlorine or lithium onboard gate fail</x:v>
      </x:c>
      <x:c r="L11133" s="27" t="str">
        <x:v>Carbon-to-fuel loop</x:v>
      </x:c>
      <x:c r="M11133" s="27" t="str">
        <x:v>Chlorine or lithium inventory is not accepted in the vehicle module</x:v>
      </x:c>
    </x:row>
    <x:row r="11134">
      <x:c r="A11134" s="27" t="str">
        <x:v>X07675</x:v>
      </x:c>
      <x:c r="B11134" s="27" t="str">
        <x:v>Methane or RNG</x:v>
      </x:c>
      <x:c r="C11134" s="27" t="str">
        <x:v>None</x:v>
      </x:c>
      <x:c r="D11134" s="27" t="str">
        <x:v>Molten LiCl</x:v>
      </x:c>
      <x:c r="E11134" s="27" t="str">
        <x:v>Reactive onboard Bubble Butt</x:v>
      </x:c>
      <x:c r="F11134" s="27" t="str">
        <x:v>Li-Cl2</x:v>
      </x:c>
      <x:c r="G11134" s="27" t="str">
        <x:v>Captured PM research only</x:v>
      </x:c>
      <x:c r="H11134" s="27" t="str">
        <x:v>Reject</x:v>
      </x:c>
      <x:c r="I11134" s="27" t="str">
        <x:v>Vehicle linked</x:v>
      </x:c>
      <x:c r="J11134" s="28" t="n">
        <x:v>1</x:v>
      </x:c>
      <x:c r="K11134" s="27" t="str">
        <x:v>Chlorine or lithium onboard gate fail</x:v>
      </x:c>
      <x:c r="L11134" s="27" t="str">
        <x:v>Pollutant characterization</x:v>
      </x:c>
      <x:c r="M11134" s="27" t="str">
        <x:v>Chlorine or lithium inventory is not accepted in the vehicle module</x:v>
      </x:c>
    </x:row>
    <x:row r="11135">
      <x:c r="A11135" s="27" t="str">
        <x:v>X07716</x:v>
      </x:c>
      <x:c r="B11135" s="27" t="str">
        <x:v>Methane or RNG</x:v>
      </x:c>
      <x:c r="C11135" s="27" t="str">
        <x:v>None</x:v>
      </x:c>
      <x:c r="D11135" s="27" t="str">
        <x:v>HCl electrolysis</x:v>
      </x:c>
      <x:c r="E11135" s="27" t="str">
        <x:v>Baseline aftertreatment</x:v>
      </x:c>
      <x:c r="F11135" s="27" t="str">
        <x:v>H2-Cl2 RFC</x:v>
      </x:c>
      <x:c r="G11135" s="27" t="str">
        <x:v>Recovered water and heat</x:v>
      </x:c>
      <x:c r="H11135" s="27" t="str">
        <x:v>Reject</x:v>
      </x:c>
      <x:c r="I11135" s="27" t="str">
        <x:v>Vehicle linked</x:v>
      </x:c>
      <x:c r="J11135" s="28" t="n">
        <x:v>1</x:v>
      </x:c>
      <x:c r="K11135" s="27" t="str">
        <x:v>Chlorine or lithium onboard gate fail</x:v>
      </x:c>
      <x:c r="L11135" s="27" t="str">
        <x:v>Water and heat recovery</x:v>
      </x:c>
      <x:c r="M11135" s="27" t="str">
        <x:v>Chlorine or lithium inventory is not accepted in the vehicle module</x:v>
      </x:c>
    </x:row>
    <x:row r="11136">
      <x:c r="A11136" s="27" t="str">
        <x:v>X07717</x:v>
      </x:c>
      <x:c r="B11136" s="27" t="str">
        <x:v>Methane or RNG</x:v>
      </x:c>
      <x:c r="C11136" s="27" t="str">
        <x:v>None</x:v>
      </x:c>
      <x:c r="D11136" s="27" t="str">
        <x:v>HCl electrolysis</x:v>
      </x:c>
      <x:c r="E11136" s="27" t="str">
        <x:v>Baseline aftertreatment</x:v>
      </x:c>
      <x:c r="F11136" s="27" t="str">
        <x:v>H2-Cl2 RFC</x:v>
      </x:c>
      <x:c r="G11136" s="27" t="str">
        <x:v>CO2 to methane</x:v>
      </x:c>
      <x:c r="H11136" s="27" t="str">
        <x:v>Reject</x:v>
      </x:c>
      <x:c r="I11136" s="27" t="str">
        <x:v>Vehicle linked</x:v>
      </x:c>
      <x:c r="J11136" s="28" t="n">
        <x:v>1</x:v>
      </x:c>
      <x:c r="K11136" s="27" t="str">
        <x:v>Chlorine or lithium onboard gate fail</x:v>
      </x:c>
      <x:c r="L11136" s="27" t="str">
        <x:v>Carbon-to-fuel loop</x:v>
      </x:c>
      <x:c r="M11136" s="27" t="str">
        <x:v>CO2 product needs reactive capture and regeneration; Chlorine or lithium inventory is not accepted in the vehicle module</x:v>
      </x:c>
    </x:row>
    <x:row r="11137">
      <x:c r="A11137" s="27" t="str">
        <x:v>X07718</x:v>
      </x:c>
      <x:c r="B11137" s="27" t="str">
        <x:v>Methane or RNG</x:v>
      </x:c>
      <x:c r="C11137" s="27" t="str">
        <x:v>None</x:v>
      </x:c>
      <x:c r="D11137" s="27" t="str">
        <x:v>HCl electrolysis</x:v>
      </x:c>
      <x:c r="E11137" s="27" t="str">
        <x:v>Baseline aftertreatment</x:v>
      </x:c>
      <x:c r="F11137" s="27" t="str">
        <x:v>H2-Cl2 RFC</x:v>
      </x:c>
      <x:c r="G11137" s="27" t="str">
        <x:v>CO2 to methanol</x:v>
      </x:c>
      <x:c r="H11137" s="27" t="str">
        <x:v>Reject</x:v>
      </x:c>
      <x:c r="I11137" s="27" t="str">
        <x:v>Vehicle linked</x:v>
      </x:c>
      <x:c r="J11137" s="28" t="n">
        <x:v>1</x:v>
      </x:c>
      <x:c r="K11137" s="27" t="str">
        <x:v>Chlorine or lithium onboard gate fail</x:v>
      </x:c>
      <x:c r="L11137" s="27" t="str">
        <x:v>Carbon-to-fuel loop</x:v>
      </x:c>
      <x:c r="M11137" s="27" t="str">
        <x:v>CO2 product needs reactive capture and regeneration; Chlorine or lithium inventory is not accepted in the vehicle module</x:v>
      </x:c>
    </x:row>
    <x:row r="11138">
      <x:c r="A11138" s="27" t="str">
        <x:v>X07719</x:v>
      </x:c>
      <x:c r="B11138" s="27" t="str">
        <x:v>Methane or RNG</x:v>
      </x:c>
      <x:c r="C11138" s="27" t="str">
        <x:v>None</x:v>
      </x:c>
      <x:c r="D11138" s="27" t="str">
        <x:v>HCl electrolysis</x:v>
      </x:c>
      <x:c r="E11138" s="27" t="str">
        <x:v>Baseline aftertreatment</x:v>
      </x:c>
      <x:c r="F11138" s="27" t="str">
        <x:v>H2-Cl2 RFC</x:v>
      </x:c>
      <x:c r="G11138" s="27" t="str">
        <x:v>CO2 to DME</x:v>
      </x:c>
      <x:c r="H11138" s="27" t="str">
        <x:v>Reject</x:v>
      </x:c>
      <x:c r="I11138" s="27" t="str">
        <x:v>Vehicle linked</x:v>
      </x:c>
      <x:c r="J11138" s="28" t="n">
        <x:v>1</x:v>
      </x:c>
      <x:c r="K11138" s="27" t="str">
        <x:v>Chlorine or lithium onboard gate fail</x:v>
      </x:c>
      <x:c r="L11138" s="27" t="str">
        <x:v>Carbon-to-fuel loop</x:v>
      </x:c>
      <x:c r="M11138" s="27" t="str">
        <x:v>CO2 product needs reactive capture and regeneration; Chlorine or lithium inventory is not accepted in the vehicle module</x:v>
      </x:c>
    </x:row>
    <x:row r="11139">
      <x:c r="A11139" s="27" t="str">
        <x:v>X07720</x:v>
      </x:c>
      <x:c r="B11139" s="27" t="str">
        <x:v>Methane or RNG</x:v>
      </x:c>
      <x:c r="C11139" s="27" t="str">
        <x:v>None</x:v>
      </x:c>
      <x:c r="D11139" s="27" t="str">
        <x:v>HCl electrolysis</x:v>
      </x:c>
      <x:c r="E11139" s="27" t="str">
        <x:v>Baseline aftertreatment</x:v>
      </x:c>
      <x:c r="F11139" s="27" t="str">
        <x:v>H2-Cl2 RFC</x:v>
      </x:c>
      <x:c r="G11139" s="27" t="str">
        <x:v>Captured PM research only</x:v>
      </x:c>
      <x:c r="H11139" s="27" t="str">
        <x:v>Reject</x:v>
      </x:c>
      <x:c r="I11139" s="27" t="str">
        <x:v>Vehicle linked</x:v>
      </x:c>
      <x:c r="J11139" s="28" t="n">
        <x:v>1</x:v>
      </x:c>
      <x:c r="K11139" s="27" t="str">
        <x:v>Chlorine or lithium onboard gate fail</x:v>
      </x:c>
      <x:c r="L11139" s="27" t="str">
        <x:v>Pollutant characterization</x:v>
      </x:c>
      <x:c r="M11139" s="27" t="str">
        <x:v>Chlorine or lithium inventory is not accepted in the vehicle module</x:v>
      </x:c>
    </x:row>
    <x:row r="11140">
      <x:c r="A11140" s="27" t="str">
        <x:v>X07721</x:v>
      </x:c>
      <x:c r="B11140" s="27" t="str">
        <x:v>Methane or RNG</x:v>
      </x:c>
      <x:c r="C11140" s="27" t="str">
        <x:v>None</x:v>
      </x:c>
      <x:c r="D11140" s="27" t="str">
        <x:v>HCl electrolysis</x:v>
      </x:c>
      <x:c r="E11140" s="27" t="str">
        <x:v>Baseline aftertreatment</x:v>
      </x:c>
      <x:c r="F11140" s="27" t="str">
        <x:v>Li-Cl2</x:v>
      </x:c>
      <x:c r="G11140" s="27" t="str">
        <x:v>Recovered water and heat</x:v>
      </x:c>
      <x:c r="H11140" s="27" t="str">
        <x:v>Reject</x:v>
      </x:c>
      <x:c r="I11140" s="27" t="str">
        <x:v>Vehicle linked</x:v>
      </x:c>
      <x:c r="J11140" s="28" t="n">
        <x:v>1</x:v>
      </x:c>
      <x:c r="K11140" s="27" t="str">
        <x:v>Chlorine or lithium onboard gate fail</x:v>
      </x:c>
      <x:c r="L11140" s="27" t="str">
        <x:v>Water and heat recovery</x:v>
      </x:c>
      <x:c r="M11140" s="27" t="str">
        <x:v>Li-Cl2 storage lacks molten LiCl regeneration; Chlorine or lithium inventory is not accepted in the vehicle module</x:v>
      </x:c>
    </x:row>
    <x:row r="11141">
      <x:c r="A11141" s="27" t="str">
        <x:v>X07722</x:v>
      </x:c>
      <x:c r="B11141" s="27" t="str">
        <x:v>Methane or RNG</x:v>
      </x:c>
      <x:c r="C11141" s="27" t="str">
        <x:v>None</x:v>
      </x:c>
      <x:c r="D11141" s="27" t="str">
        <x:v>HCl electrolysis</x:v>
      </x:c>
      <x:c r="E11141" s="27" t="str">
        <x:v>Baseline aftertreatment</x:v>
      </x:c>
      <x:c r="F11141" s="27" t="str">
        <x:v>Li-Cl2</x:v>
      </x:c>
      <x:c r="G11141" s="27" t="str">
        <x:v>CO2 to methane</x:v>
      </x:c>
      <x:c r="H11141" s="27" t="str">
        <x:v>Reject</x:v>
      </x:c>
      <x:c r="I11141" s="27" t="str">
        <x:v>Vehicle linked</x:v>
      </x:c>
      <x:c r="J11141" s="28" t="n">
        <x:v>1</x:v>
      </x:c>
      <x:c r="K11141" s="27" t="str">
        <x:v>Chlorine or lithium onboard gate fail</x:v>
      </x:c>
      <x:c r="L11141" s="27" t="str">
        <x:v>Carbon-to-fuel loop</x:v>
      </x:c>
      <x:c r="M11141" s="27" t="str">
        <x:v>CO2 product needs reactive capture and regeneration; Li-Cl2 storage lacks molten LiCl regeneration; Chlorine or lithium inventory is not accepted in the vehicle module</x:v>
      </x:c>
    </x:row>
    <x:row r="11142">
      <x:c r="A11142" s="27" t="str">
        <x:v>X07723</x:v>
      </x:c>
      <x:c r="B11142" s="27" t="str">
        <x:v>Methane or RNG</x:v>
      </x:c>
      <x:c r="C11142" s="27" t="str">
        <x:v>None</x:v>
      </x:c>
      <x:c r="D11142" s="27" t="str">
        <x:v>HCl electrolysis</x:v>
      </x:c>
      <x:c r="E11142" s="27" t="str">
        <x:v>Baseline aftertreatment</x:v>
      </x:c>
      <x:c r="F11142" s="27" t="str">
        <x:v>Li-Cl2</x:v>
      </x:c>
      <x:c r="G11142" s="27" t="str">
        <x:v>CO2 to methanol</x:v>
      </x:c>
      <x:c r="H11142" s="27" t="str">
        <x:v>Reject</x:v>
      </x:c>
      <x:c r="I11142" s="27" t="str">
        <x:v>Vehicle linked</x:v>
      </x:c>
      <x:c r="J11142" s="28" t="n">
        <x:v>1</x:v>
      </x:c>
      <x:c r="K11142" s="27" t="str">
        <x:v>Chlorine or lithium onboard gate fail</x:v>
      </x:c>
      <x:c r="L11142" s="27" t="str">
        <x:v>Carbon-to-fuel loop</x:v>
      </x:c>
      <x:c r="M11142" s="27" t="str">
        <x:v>CO2 product needs reactive capture and regeneration; Li-Cl2 storage lacks molten LiCl regeneration; Chlorine or lithium inventory is not accepted in the vehicle module</x:v>
      </x:c>
    </x:row>
    <x:row r="11143">
      <x:c r="A11143" s="27" t="str">
        <x:v>X07724</x:v>
      </x:c>
      <x:c r="B11143" s="27" t="str">
        <x:v>Methane or RNG</x:v>
      </x:c>
      <x:c r="C11143" s="27" t="str">
        <x:v>None</x:v>
      </x:c>
      <x:c r="D11143" s="27" t="str">
        <x:v>HCl electrolysis</x:v>
      </x:c>
      <x:c r="E11143" s="27" t="str">
        <x:v>Baseline aftertreatment</x:v>
      </x:c>
      <x:c r="F11143" s="27" t="str">
        <x:v>Li-Cl2</x:v>
      </x:c>
      <x:c r="G11143" s="27" t="str">
        <x:v>CO2 to DME</x:v>
      </x:c>
      <x:c r="H11143" s="27" t="str">
        <x:v>Reject</x:v>
      </x:c>
      <x:c r="I11143" s="27" t="str">
        <x:v>Vehicle linked</x:v>
      </x:c>
      <x:c r="J11143" s="28" t="n">
        <x:v>1</x:v>
      </x:c>
      <x:c r="K11143" s="27" t="str">
        <x:v>Chlorine or lithium onboard gate fail</x:v>
      </x:c>
      <x:c r="L11143" s="27" t="str">
        <x:v>Carbon-to-fuel loop</x:v>
      </x:c>
      <x:c r="M11143" s="27" t="str">
        <x:v>CO2 product needs reactive capture and regeneration; Li-Cl2 storage lacks molten LiCl regeneration; Chlorine or lithium inventory is not accepted in the vehicle module</x:v>
      </x:c>
    </x:row>
    <x:row r="11144">
      <x:c r="A11144" s="27" t="str">
        <x:v>X07725</x:v>
      </x:c>
      <x:c r="B11144" s="27" t="str">
        <x:v>Methane or RNG</x:v>
      </x:c>
      <x:c r="C11144" s="27" t="str">
        <x:v>None</x:v>
      </x:c>
      <x:c r="D11144" s="27" t="str">
        <x:v>HCl electrolysis</x:v>
      </x:c>
      <x:c r="E11144" s="27" t="str">
        <x:v>Baseline aftertreatment</x:v>
      </x:c>
      <x:c r="F11144" s="27" t="str">
        <x:v>Li-Cl2</x:v>
      </x:c>
      <x:c r="G11144" s="27" t="str">
        <x:v>Captured PM research only</x:v>
      </x:c>
      <x:c r="H11144" s="27" t="str">
        <x:v>Reject</x:v>
      </x:c>
      <x:c r="I11144" s="27" t="str">
        <x:v>Vehicle linked</x:v>
      </x:c>
      <x:c r="J11144" s="28" t="n">
        <x:v>1</x:v>
      </x:c>
      <x:c r="K11144" s="27" t="str">
        <x:v>Chlorine or lithium onboard gate fail</x:v>
      </x:c>
      <x:c r="L11144" s="27" t="str">
        <x:v>Pollutant characterization</x:v>
      </x:c>
      <x:c r="M11144" s="27" t="str">
        <x:v>Li-Cl2 storage lacks molten LiCl regeneration; Chlorine or lithium inventory is not accepted in the vehicle module</x:v>
      </x:c>
    </x:row>
    <x:row r="11145">
      <x:c r="A11145" s="27" t="str">
        <x:v>X07741</x:v>
      </x:c>
      <x:c r="B11145" s="27" t="str">
        <x:v>Methane or RNG</x:v>
      </x:c>
      <x:c r="C11145" s="27" t="str">
        <x:v>None</x:v>
      </x:c>
      <x:c r="D11145" s="27" t="str">
        <x:v>HCl electrolysis</x:v>
      </x:c>
      <x:c r="E11145" s="27" t="str">
        <x:v>Plain-water Bubble Butt</x:v>
      </x:c>
      <x:c r="F11145" s="27" t="str">
        <x:v>H2-Cl2 RFC</x:v>
      </x:c>
      <x:c r="G11145" s="27" t="str">
        <x:v>Recovered water and heat</x:v>
      </x:c>
      <x:c r="H11145" s="27" t="str">
        <x:v>Reject</x:v>
      </x:c>
      <x:c r="I11145" s="27" t="str">
        <x:v>Vehicle linked</x:v>
      </x:c>
      <x:c r="J11145" s="28" t="n">
        <x:v>1</x:v>
      </x:c>
      <x:c r="K11145" s="27" t="str">
        <x:v>Chlorine or lithium onboard gate fail</x:v>
      </x:c>
      <x:c r="L11145" s="27" t="str">
        <x:v>Water and heat recovery</x:v>
      </x:c>
      <x:c r="M11145" s="27" t="str">
        <x:v>Chlorine or lithium inventory is not accepted in the vehicle module</x:v>
      </x:c>
    </x:row>
    <x:row r="11146">
      <x:c r="A11146" s="27" t="str">
        <x:v>X07742</x:v>
      </x:c>
      <x:c r="B11146" s="27" t="str">
        <x:v>Methane or RNG</x:v>
      </x:c>
      <x:c r="C11146" s="27" t="str">
        <x:v>None</x:v>
      </x:c>
      <x:c r="D11146" s="27" t="str">
        <x:v>HCl electrolysis</x:v>
      </x:c>
      <x:c r="E11146" s="27" t="str">
        <x:v>Plain-water Bubble Butt</x:v>
      </x:c>
      <x:c r="F11146" s="27" t="str">
        <x:v>H2-Cl2 RFC</x:v>
      </x:c>
      <x:c r="G11146" s="27" t="str">
        <x:v>CO2 to methane</x:v>
      </x:c>
      <x:c r="H11146" s="27" t="str">
        <x:v>Reject</x:v>
      </x:c>
      <x:c r="I11146" s="27" t="str">
        <x:v>Vehicle linked</x:v>
      </x:c>
      <x:c r="J11146" s="28" t="n">
        <x:v>1</x:v>
      </x:c>
      <x:c r="K11146" s="27" t="str">
        <x:v>Chlorine or lithium onboard gate fail</x:v>
      </x:c>
      <x:c r="L11146" s="27" t="str">
        <x:v>Carbon-to-fuel loop</x:v>
      </x:c>
      <x:c r="M11146" s="27" t="str">
        <x:v>CO2 product needs reactive capture and regeneration; Chlorine or lithium inventory is not accepted in the vehicle module</x:v>
      </x:c>
    </x:row>
    <x:row r="11147">
      <x:c r="A11147" s="27" t="str">
        <x:v>X07743</x:v>
      </x:c>
      <x:c r="B11147" s="27" t="str">
        <x:v>Methane or RNG</x:v>
      </x:c>
      <x:c r="C11147" s="27" t="str">
        <x:v>None</x:v>
      </x:c>
      <x:c r="D11147" s="27" t="str">
        <x:v>HCl electrolysis</x:v>
      </x:c>
      <x:c r="E11147" s="27" t="str">
        <x:v>Plain-water Bubble Butt</x:v>
      </x:c>
      <x:c r="F11147" s="27" t="str">
        <x:v>H2-Cl2 RFC</x:v>
      </x:c>
      <x:c r="G11147" s="27" t="str">
        <x:v>CO2 to methanol</x:v>
      </x:c>
      <x:c r="H11147" s="27" t="str">
        <x:v>Reject</x:v>
      </x:c>
      <x:c r="I11147" s="27" t="str">
        <x:v>Vehicle linked</x:v>
      </x:c>
      <x:c r="J11147" s="28" t="n">
        <x:v>1</x:v>
      </x:c>
      <x:c r="K11147" s="27" t="str">
        <x:v>Chlorine or lithium onboard gate fail</x:v>
      </x:c>
      <x:c r="L11147" s="27" t="str">
        <x:v>Carbon-to-fuel loop</x:v>
      </x:c>
      <x:c r="M11147" s="27" t="str">
        <x:v>CO2 product needs reactive capture and regeneration; Chlorine or lithium inventory is not accepted in the vehicle module</x:v>
      </x:c>
    </x:row>
    <x:row r="11148">
      <x:c r="A11148" s="27" t="str">
        <x:v>X07744</x:v>
      </x:c>
      <x:c r="B11148" s="27" t="str">
        <x:v>Methane or RNG</x:v>
      </x:c>
      <x:c r="C11148" s="27" t="str">
        <x:v>None</x:v>
      </x:c>
      <x:c r="D11148" s="27" t="str">
        <x:v>HCl electrolysis</x:v>
      </x:c>
      <x:c r="E11148" s="27" t="str">
        <x:v>Plain-water Bubble Butt</x:v>
      </x:c>
      <x:c r="F11148" s="27" t="str">
        <x:v>H2-Cl2 RFC</x:v>
      </x:c>
      <x:c r="G11148" s="27" t="str">
        <x:v>CO2 to DME</x:v>
      </x:c>
      <x:c r="H11148" s="27" t="str">
        <x:v>Reject</x:v>
      </x:c>
      <x:c r="I11148" s="27" t="str">
        <x:v>Vehicle linked</x:v>
      </x:c>
      <x:c r="J11148" s="28" t="n">
        <x:v>1</x:v>
      </x:c>
      <x:c r="K11148" s="27" t="str">
        <x:v>Chlorine or lithium onboard gate fail</x:v>
      </x:c>
      <x:c r="L11148" s="27" t="str">
        <x:v>Carbon-to-fuel loop</x:v>
      </x:c>
      <x:c r="M11148" s="27" t="str">
        <x:v>CO2 product needs reactive capture and regeneration; Chlorine or lithium inventory is not accepted in the vehicle module</x:v>
      </x:c>
    </x:row>
    <x:row r="11149">
      <x:c r="A11149" s="27" t="str">
        <x:v>X07745</x:v>
      </x:c>
      <x:c r="B11149" s="27" t="str">
        <x:v>Methane or RNG</x:v>
      </x:c>
      <x:c r="C11149" s="27" t="str">
        <x:v>None</x:v>
      </x:c>
      <x:c r="D11149" s="27" t="str">
        <x:v>HCl electrolysis</x:v>
      </x:c>
      <x:c r="E11149" s="27" t="str">
        <x:v>Plain-water Bubble Butt</x:v>
      </x:c>
      <x:c r="F11149" s="27" t="str">
        <x:v>H2-Cl2 RFC</x:v>
      </x:c>
      <x:c r="G11149" s="27" t="str">
        <x:v>Captured PM research only</x:v>
      </x:c>
      <x:c r="H11149" s="27" t="str">
        <x:v>Reject</x:v>
      </x:c>
      <x:c r="I11149" s="27" t="str">
        <x:v>Vehicle linked</x:v>
      </x:c>
      <x:c r="J11149" s="28" t="n">
        <x:v>1</x:v>
      </x:c>
      <x:c r="K11149" s="27" t="str">
        <x:v>Chlorine or lithium onboard gate fail</x:v>
      </x:c>
      <x:c r="L11149" s="27" t="str">
        <x:v>Pollutant characterization</x:v>
      </x:c>
      <x:c r="M11149" s="27" t="str">
        <x:v>Chlorine or lithium inventory is not accepted in the vehicle module</x:v>
      </x:c>
    </x:row>
    <x:row r="11150">
      <x:c r="A11150" s="27" t="str">
        <x:v>X07746</x:v>
      </x:c>
      <x:c r="B11150" s="27" t="str">
        <x:v>Methane or RNG</x:v>
      </x:c>
      <x:c r="C11150" s="27" t="str">
        <x:v>None</x:v>
      </x:c>
      <x:c r="D11150" s="27" t="str">
        <x:v>HCl electrolysis</x:v>
      </x:c>
      <x:c r="E11150" s="27" t="str">
        <x:v>Plain-water Bubble Butt</x:v>
      </x:c>
      <x:c r="F11150" s="27" t="str">
        <x:v>Li-Cl2</x:v>
      </x:c>
      <x:c r="G11150" s="27" t="str">
        <x:v>Recovered water and heat</x:v>
      </x:c>
      <x:c r="H11150" s="27" t="str">
        <x:v>Reject</x:v>
      </x:c>
      <x:c r="I11150" s="27" t="str">
        <x:v>Vehicle linked</x:v>
      </x:c>
      <x:c r="J11150" s="28" t="n">
        <x:v>1</x:v>
      </x:c>
      <x:c r="K11150" s="27" t="str">
        <x:v>Chlorine or lithium onboard gate fail</x:v>
      </x:c>
      <x:c r="L11150" s="27" t="str">
        <x:v>Water and heat recovery</x:v>
      </x:c>
      <x:c r="M11150" s="27" t="str">
        <x:v>Li-Cl2 storage lacks molten LiCl regeneration; Chlorine or lithium inventory is not accepted in the vehicle module</x:v>
      </x:c>
    </x:row>
    <x:row r="11151">
      <x:c r="A11151" s="27" t="str">
        <x:v>X07747</x:v>
      </x:c>
      <x:c r="B11151" s="27" t="str">
        <x:v>Methane or RNG</x:v>
      </x:c>
      <x:c r="C11151" s="27" t="str">
        <x:v>None</x:v>
      </x:c>
      <x:c r="D11151" s="27" t="str">
        <x:v>HCl electrolysis</x:v>
      </x:c>
      <x:c r="E11151" s="27" t="str">
        <x:v>Plain-water Bubble Butt</x:v>
      </x:c>
      <x:c r="F11151" s="27" t="str">
        <x:v>Li-Cl2</x:v>
      </x:c>
      <x:c r="G11151" s="27" t="str">
        <x:v>CO2 to methane</x:v>
      </x:c>
      <x:c r="H11151" s="27" t="str">
        <x:v>Reject</x:v>
      </x:c>
      <x:c r="I11151" s="27" t="str">
        <x:v>Vehicle linked</x:v>
      </x:c>
      <x:c r="J11151" s="28" t="n">
        <x:v>1</x:v>
      </x:c>
      <x:c r="K11151" s="27" t="str">
        <x:v>Chlorine or lithium onboard gate fail</x:v>
      </x:c>
      <x:c r="L11151" s="27" t="str">
        <x:v>Carbon-to-fuel loop</x:v>
      </x:c>
      <x:c r="M11151" s="27" t="str">
        <x:v>CO2 product needs reactive capture and regeneration; Li-Cl2 storage lacks molten LiCl regeneration; Chlorine or lithium inventory is not accepted in the vehicle module</x:v>
      </x:c>
    </x:row>
    <x:row r="11152">
      <x:c r="A11152" s="27" t="str">
        <x:v>X07748</x:v>
      </x:c>
      <x:c r="B11152" s="27" t="str">
        <x:v>Methane or RNG</x:v>
      </x:c>
      <x:c r="C11152" s="27" t="str">
        <x:v>None</x:v>
      </x:c>
      <x:c r="D11152" s="27" t="str">
        <x:v>HCl electrolysis</x:v>
      </x:c>
      <x:c r="E11152" s="27" t="str">
        <x:v>Plain-water Bubble Butt</x:v>
      </x:c>
      <x:c r="F11152" s="27" t="str">
        <x:v>Li-Cl2</x:v>
      </x:c>
      <x:c r="G11152" s="27" t="str">
        <x:v>CO2 to methanol</x:v>
      </x:c>
      <x:c r="H11152" s="27" t="str">
        <x:v>Reject</x:v>
      </x:c>
      <x:c r="I11152" s="27" t="str">
        <x:v>Vehicle linked</x:v>
      </x:c>
      <x:c r="J11152" s="28" t="n">
        <x:v>1</x:v>
      </x:c>
      <x:c r="K11152" s="27" t="str">
        <x:v>Chlorine or lithium onboard gate fail</x:v>
      </x:c>
      <x:c r="L11152" s="27" t="str">
        <x:v>Carbon-to-fuel loop</x:v>
      </x:c>
      <x:c r="M11152" s="27" t="str">
        <x:v>CO2 product needs reactive capture and regeneration; Li-Cl2 storage lacks molten LiCl regeneration; Chlorine or lithium inventory is not accepted in the vehicle module</x:v>
      </x:c>
    </x:row>
    <x:row r="11153">
      <x:c r="A11153" s="27" t="str">
        <x:v>X07749</x:v>
      </x:c>
      <x:c r="B11153" s="27" t="str">
        <x:v>Methane or RNG</x:v>
      </x:c>
      <x:c r="C11153" s="27" t="str">
        <x:v>None</x:v>
      </x:c>
      <x:c r="D11153" s="27" t="str">
        <x:v>HCl electrolysis</x:v>
      </x:c>
      <x:c r="E11153" s="27" t="str">
        <x:v>Plain-water Bubble Butt</x:v>
      </x:c>
      <x:c r="F11153" s="27" t="str">
        <x:v>Li-Cl2</x:v>
      </x:c>
      <x:c r="G11153" s="27" t="str">
        <x:v>CO2 to DME</x:v>
      </x:c>
      <x:c r="H11153" s="27" t="str">
        <x:v>Reject</x:v>
      </x:c>
      <x:c r="I11153" s="27" t="str">
        <x:v>Vehicle linked</x:v>
      </x:c>
      <x:c r="J11153" s="28" t="n">
        <x:v>1</x:v>
      </x:c>
      <x:c r="K11153" s="27" t="str">
        <x:v>Chlorine or lithium onboard gate fail</x:v>
      </x:c>
      <x:c r="L11153" s="27" t="str">
        <x:v>Carbon-to-fuel loop</x:v>
      </x:c>
      <x:c r="M11153" s="27" t="str">
        <x:v>CO2 product needs reactive capture and regeneration; Li-Cl2 storage lacks molten LiCl regeneration; Chlorine or lithium inventory is not accepted in the vehicle module</x:v>
      </x:c>
    </x:row>
    <x:row r="11154">
      <x:c r="A11154" s="27" t="str">
        <x:v>X07750</x:v>
      </x:c>
      <x:c r="B11154" s="27" t="str">
        <x:v>Methane or RNG</x:v>
      </x:c>
      <x:c r="C11154" s="27" t="str">
        <x:v>None</x:v>
      </x:c>
      <x:c r="D11154" s="27" t="str">
        <x:v>HCl electrolysis</x:v>
      </x:c>
      <x:c r="E11154" s="27" t="str">
        <x:v>Plain-water Bubble Butt</x:v>
      </x:c>
      <x:c r="F11154" s="27" t="str">
        <x:v>Li-Cl2</x:v>
      </x:c>
      <x:c r="G11154" s="27" t="str">
        <x:v>Captured PM research only</x:v>
      </x:c>
      <x:c r="H11154" s="27" t="str">
        <x:v>Reject</x:v>
      </x:c>
      <x:c r="I11154" s="27" t="str">
        <x:v>Vehicle linked</x:v>
      </x:c>
      <x:c r="J11154" s="28" t="n">
        <x:v>1</x:v>
      </x:c>
      <x:c r="K11154" s="27" t="str">
        <x:v>Chlorine or lithium onboard gate fail</x:v>
      </x:c>
      <x:c r="L11154" s="27" t="str">
        <x:v>Pollutant characterization</x:v>
      </x:c>
      <x:c r="M11154" s="27" t="str">
        <x:v>Li-Cl2 storage lacks molten LiCl regeneration; Chlorine or lithium inventory is not accepted in the vehicle module</x:v>
      </x:c>
    </x:row>
    <x:row r="11155">
      <x:c r="A11155" s="27" t="str">
        <x:v>X07766</x:v>
      </x:c>
      <x:c r="B11155" s="27" t="str">
        <x:v>Methane or RNG</x:v>
      </x:c>
      <x:c r="C11155" s="27" t="str">
        <x:v>None</x:v>
      </x:c>
      <x:c r="D11155" s="27" t="str">
        <x:v>HCl electrolysis</x:v>
      </x:c>
      <x:c r="E11155" s="27" t="str">
        <x:v>Reactive onboard Bubble Butt</x:v>
      </x:c>
      <x:c r="F11155" s="27" t="str">
        <x:v>H2-Cl2 RFC</x:v>
      </x:c>
      <x:c r="G11155" s="27" t="str">
        <x:v>Recovered water and heat</x:v>
      </x:c>
      <x:c r="H11155" s="27" t="str">
        <x:v>Reject</x:v>
      </x:c>
      <x:c r="I11155" s="27" t="str">
        <x:v>Vehicle linked</x:v>
      </x:c>
      <x:c r="J11155" s="28" t="n">
        <x:v>1</x:v>
      </x:c>
      <x:c r="K11155" s="27" t="str">
        <x:v>Chlorine or lithium onboard gate fail</x:v>
      </x:c>
      <x:c r="L11155" s="27" t="str">
        <x:v>Water and heat recovery</x:v>
      </x:c>
      <x:c r="M11155" s="27" t="str">
        <x:v>Chlorine or lithium inventory is not accepted in the vehicle module</x:v>
      </x:c>
    </x:row>
    <x:row r="11156">
      <x:c r="A11156" s="27" t="str">
        <x:v>X07767</x:v>
      </x:c>
      <x:c r="B11156" s="27" t="str">
        <x:v>Methane or RNG</x:v>
      </x:c>
      <x:c r="C11156" s="27" t="str">
        <x:v>None</x:v>
      </x:c>
      <x:c r="D11156" s="27" t="str">
        <x:v>HCl electrolysis</x:v>
      </x:c>
      <x:c r="E11156" s="27" t="str">
        <x:v>Reactive onboard Bubble Butt</x:v>
      </x:c>
      <x:c r="F11156" s="27" t="str">
        <x:v>H2-Cl2 RFC</x:v>
      </x:c>
      <x:c r="G11156" s="27" t="str">
        <x:v>CO2 to methane</x:v>
      </x:c>
      <x:c r="H11156" s="27" t="str">
        <x:v>Reject</x:v>
      </x:c>
      <x:c r="I11156" s="27" t="str">
        <x:v>Vehicle linked</x:v>
      </x:c>
      <x:c r="J11156" s="28" t="n">
        <x:v>1</x:v>
      </x:c>
      <x:c r="K11156" s="27" t="str">
        <x:v>Chlorine or lithium onboard gate fail</x:v>
      </x:c>
      <x:c r="L11156" s="27" t="str">
        <x:v>Carbon-to-fuel loop</x:v>
      </x:c>
      <x:c r="M11156" s="27" t="str">
        <x:v>Chlorine or lithium inventory is not accepted in the vehicle module</x:v>
      </x:c>
    </x:row>
    <x:row r="11157">
      <x:c r="A11157" s="27" t="str">
        <x:v>X07768</x:v>
      </x:c>
      <x:c r="B11157" s="27" t="str">
        <x:v>Methane or RNG</x:v>
      </x:c>
      <x:c r="C11157" s="27" t="str">
        <x:v>None</x:v>
      </x:c>
      <x:c r="D11157" s="27" t="str">
        <x:v>HCl electrolysis</x:v>
      </x:c>
      <x:c r="E11157" s="27" t="str">
        <x:v>Reactive onboard Bubble Butt</x:v>
      </x:c>
      <x:c r="F11157" s="27" t="str">
        <x:v>H2-Cl2 RFC</x:v>
      </x:c>
      <x:c r="G11157" s="27" t="str">
        <x:v>CO2 to methanol</x:v>
      </x:c>
      <x:c r="H11157" s="27" t="str">
        <x:v>Reject</x:v>
      </x:c>
      <x:c r="I11157" s="27" t="str">
        <x:v>Vehicle linked</x:v>
      </x:c>
      <x:c r="J11157" s="28" t="n">
        <x:v>1</x:v>
      </x:c>
      <x:c r="K11157" s="27" t="str">
        <x:v>Chlorine or lithium onboard gate fail</x:v>
      </x:c>
      <x:c r="L11157" s="27" t="str">
        <x:v>Carbon-to-fuel loop</x:v>
      </x:c>
      <x:c r="M11157" s="27" t="str">
        <x:v>Chlorine or lithium inventory is not accepted in the vehicle module</x:v>
      </x:c>
    </x:row>
    <x:row r="11158">
      <x:c r="A11158" s="27" t="str">
        <x:v>X07769</x:v>
      </x:c>
      <x:c r="B11158" s="27" t="str">
        <x:v>Methane or RNG</x:v>
      </x:c>
      <x:c r="C11158" s="27" t="str">
        <x:v>None</x:v>
      </x:c>
      <x:c r="D11158" s="27" t="str">
        <x:v>HCl electrolysis</x:v>
      </x:c>
      <x:c r="E11158" s="27" t="str">
        <x:v>Reactive onboard Bubble Butt</x:v>
      </x:c>
      <x:c r="F11158" s="27" t="str">
        <x:v>H2-Cl2 RFC</x:v>
      </x:c>
      <x:c r="G11158" s="27" t="str">
        <x:v>CO2 to DME</x:v>
      </x:c>
      <x:c r="H11158" s="27" t="str">
        <x:v>Reject</x:v>
      </x:c>
      <x:c r="I11158" s="27" t="str">
        <x:v>Vehicle linked</x:v>
      </x:c>
      <x:c r="J11158" s="28" t="n">
        <x:v>1</x:v>
      </x:c>
      <x:c r="K11158" s="27" t="str">
        <x:v>Chlorine or lithium onboard gate fail</x:v>
      </x:c>
      <x:c r="L11158" s="27" t="str">
        <x:v>Carbon-to-fuel loop</x:v>
      </x:c>
      <x:c r="M11158" s="27" t="str">
        <x:v>Chlorine or lithium inventory is not accepted in the vehicle module</x:v>
      </x:c>
    </x:row>
    <x:row r="11159">
      <x:c r="A11159" s="27" t="str">
        <x:v>X07770</x:v>
      </x:c>
      <x:c r="B11159" s="27" t="str">
        <x:v>Methane or RNG</x:v>
      </x:c>
      <x:c r="C11159" s="27" t="str">
        <x:v>None</x:v>
      </x:c>
      <x:c r="D11159" s="27" t="str">
        <x:v>HCl electrolysis</x:v>
      </x:c>
      <x:c r="E11159" s="27" t="str">
        <x:v>Reactive onboard Bubble Butt</x:v>
      </x:c>
      <x:c r="F11159" s="27" t="str">
        <x:v>H2-Cl2 RFC</x:v>
      </x:c>
      <x:c r="G11159" s="27" t="str">
        <x:v>Captured PM research only</x:v>
      </x:c>
      <x:c r="H11159" s="27" t="str">
        <x:v>Reject</x:v>
      </x:c>
      <x:c r="I11159" s="27" t="str">
        <x:v>Vehicle linked</x:v>
      </x:c>
      <x:c r="J11159" s="28" t="n">
        <x:v>1</x:v>
      </x:c>
      <x:c r="K11159" s="27" t="str">
        <x:v>Chlorine or lithium onboard gate fail</x:v>
      </x:c>
      <x:c r="L11159" s="27" t="str">
        <x:v>Pollutant characterization</x:v>
      </x:c>
      <x:c r="M11159" s="27" t="str">
        <x:v>Chlorine or lithium inventory is not accepted in the vehicle module</x:v>
      </x:c>
    </x:row>
    <x:row r="11160">
      <x:c r="A11160" s="27" t="str">
        <x:v>X07771</x:v>
      </x:c>
      <x:c r="B11160" s="27" t="str">
        <x:v>Methane or RNG</x:v>
      </x:c>
      <x:c r="C11160" s="27" t="str">
        <x:v>None</x:v>
      </x:c>
      <x:c r="D11160" s="27" t="str">
        <x:v>HCl electrolysis</x:v>
      </x:c>
      <x:c r="E11160" s="27" t="str">
        <x:v>Reactive onboard Bubble Butt</x:v>
      </x:c>
      <x:c r="F11160" s="27" t="str">
        <x:v>Li-Cl2</x:v>
      </x:c>
      <x:c r="G11160" s="27" t="str">
        <x:v>Recovered water and heat</x:v>
      </x:c>
      <x:c r="H11160" s="27" t="str">
        <x:v>Reject</x:v>
      </x:c>
      <x:c r="I11160" s="27" t="str">
        <x:v>Vehicle linked</x:v>
      </x:c>
      <x:c r="J11160" s="28" t="n">
        <x:v>1</x:v>
      </x:c>
      <x:c r="K11160" s="27" t="str">
        <x:v>Chlorine or lithium onboard gate fail</x:v>
      </x:c>
      <x:c r="L11160" s="27" t="str">
        <x:v>Water and heat recovery</x:v>
      </x:c>
      <x:c r="M11160" s="27" t="str">
        <x:v>Li-Cl2 storage lacks molten LiCl regeneration; Chlorine or lithium inventory is not accepted in the vehicle module</x:v>
      </x:c>
    </x:row>
    <x:row r="11161">
      <x:c r="A11161" s="27" t="str">
        <x:v>X07772</x:v>
      </x:c>
      <x:c r="B11161" s="27" t="str">
        <x:v>Methane or RNG</x:v>
      </x:c>
      <x:c r="C11161" s="27" t="str">
        <x:v>None</x:v>
      </x:c>
      <x:c r="D11161" s="27" t="str">
        <x:v>HCl electrolysis</x:v>
      </x:c>
      <x:c r="E11161" s="27" t="str">
        <x:v>Reactive onboard Bubble Butt</x:v>
      </x:c>
      <x:c r="F11161" s="27" t="str">
        <x:v>Li-Cl2</x:v>
      </x:c>
      <x:c r="G11161" s="27" t="str">
        <x:v>CO2 to methane</x:v>
      </x:c>
      <x:c r="H11161" s="27" t="str">
        <x:v>Reject</x:v>
      </x:c>
      <x:c r="I11161" s="27" t="str">
        <x:v>Vehicle linked</x:v>
      </x:c>
      <x:c r="J11161" s="28" t="n">
        <x:v>1</x:v>
      </x:c>
      <x:c r="K11161" s="27" t="str">
        <x:v>Chlorine or lithium onboard gate fail</x:v>
      </x:c>
      <x:c r="L11161" s="27" t="str">
        <x:v>Carbon-to-fuel loop</x:v>
      </x:c>
      <x:c r="M11161" s="27" t="str">
        <x:v>Li-Cl2 storage lacks molten LiCl regeneration; Chlorine or lithium inventory is not accepted in the vehicle module</x:v>
      </x:c>
    </x:row>
    <x:row r="11162">
      <x:c r="A11162" s="27" t="str">
        <x:v>X07773</x:v>
      </x:c>
      <x:c r="B11162" s="27" t="str">
        <x:v>Methane or RNG</x:v>
      </x:c>
      <x:c r="C11162" s="27" t="str">
        <x:v>None</x:v>
      </x:c>
      <x:c r="D11162" s="27" t="str">
        <x:v>HCl electrolysis</x:v>
      </x:c>
      <x:c r="E11162" s="27" t="str">
        <x:v>Reactive onboard Bubble Butt</x:v>
      </x:c>
      <x:c r="F11162" s="27" t="str">
        <x:v>Li-Cl2</x:v>
      </x:c>
      <x:c r="G11162" s="27" t="str">
        <x:v>CO2 to methanol</x:v>
      </x:c>
      <x:c r="H11162" s="27" t="str">
        <x:v>Reject</x:v>
      </x:c>
      <x:c r="I11162" s="27" t="str">
        <x:v>Vehicle linked</x:v>
      </x:c>
      <x:c r="J11162" s="28" t="n">
        <x:v>1</x:v>
      </x:c>
      <x:c r="K11162" s="27" t="str">
        <x:v>Chlorine or lithium onboard gate fail</x:v>
      </x:c>
      <x:c r="L11162" s="27" t="str">
        <x:v>Carbon-to-fuel loop</x:v>
      </x:c>
      <x:c r="M11162" s="27" t="str">
        <x:v>Li-Cl2 storage lacks molten LiCl regeneration; Chlorine or lithium inventory is not accepted in the vehicle module</x:v>
      </x:c>
    </x:row>
    <x:row r="11163">
      <x:c r="A11163" s="27" t="str">
        <x:v>X07774</x:v>
      </x:c>
      <x:c r="B11163" s="27" t="str">
        <x:v>Methane or RNG</x:v>
      </x:c>
      <x:c r="C11163" s="27" t="str">
        <x:v>None</x:v>
      </x:c>
      <x:c r="D11163" s="27" t="str">
        <x:v>HCl electrolysis</x:v>
      </x:c>
      <x:c r="E11163" s="27" t="str">
        <x:v>Reactive onboard Bubble Butt</x:v>
      </x:c>
      <x:c r="F11163" s="27" t="str">
        <x:v>Li-Cl2</x:v>
      </x:c>
      <x:c r="G11163" s="27" t="str">
        <x:v>CO2 to DME</x:v>
      </x:c>
      <x:c r="H11163" s="27" t="str">
        <x:v>Reject</x:v>
      </x:c>
      <x:c r="I11163" s="27" t="str">
        <x:v>Vehicle linked</x:v>
      </x:c>
      <x:c r="J11163" s="28" t="n">
        <x:v>1</x:v>
      </x:c>
      <x:c r="K11163" s="27" t="str">
        <x:v>Chlorine or lithium onboard gate fail</x:v>
      </x:c>
      <x:c r="L11163" s="27" t="str">
        <x:v>Carbon-to-fuel loop</x:v>
      </x:c>
      <x:c r="M11163" s="27" t="str">
        <x:v>Li-Cl2 storage lacks molten LiCl regeneration; Chlorine or lithium inventory is not accepted in the vehicle module</x:v>
      </x:c>
    </x:row>
    <x:row r="11164">
      <x:c r="A11164" s="27" t="str">
        <x:v>X07775</x:v>
      </x:c>
      <x:c r="B11164" s="27" t="str">
        <x:v>Methane or RNG</x:v>
      </x:c>
      <x:c r="C11164" s="27" t="str">
        <x:v>None</x:v>
      </x:c>
      <x:c r="D11164" s="27" t="str">
        <x:v>HCl electrolysis</x:v>
      </x:c>
      <x:c r="E11164" s="27" t="str">
        <x:v>Reactive onboard Bubble Butt</x:v>
      </x:c>
      <x:c r="F11164" s="27" t="str">
        <x:v>Li-Cl2</x:v>
      </x:c>
      <x:c r="G11164" s="27" t="str">
        <x:v>Captured PM research only</x:v>
      </x:c>
      <x:c r="H11164" s="27" t="str">
        <x:v>Reject</x:v>
      </x:c>
      <x:c r="I11164" s="27" t="str">
        <x:v>Vehicle linked</x:v>
      </x:c>
      <x:c r="J11164" s="28" t="n">
        <x:v>1</x:v>
      </x:c>
      <x:c r="K11164" s="27" t="str">
        <x:v>Chlorine or lithium onboard gate fail</x:v>
      </x:c>
      <x:c r="L11164" s="27" t="str">
        <x:v>Pollutant characterization</x:v>
      </x:c>
      <x:c r="M11164" s="27" t="str">
        <x:v>Li-Cl2 storage lacks molten LiCl regeneration; Chlorine or lithium inventory is not accepted in the vehicle module</x:v>
      </x:c>
    </x:row>
    <x:row r="11165">
      <x:c r="A11165" s="27" t="str">
        <x:v>X07816</x:v>
      </x:c>
      <x:c r="B11165" s="27" t="str">
        <x:v>Methane or RNG</x:v>
      </x:c>
      <x:c r="C11165" s="27" t="str">
        <x:v>Separated external H2</x:v>
      </x:c>
      <x:c r="D11165" s="27" t="str">
        <x:v>PEM water</x:v>
      </x:c>
      <x:c r="E11165" s="27" t="str">
        <x:v>Baseline aftertreatment</x:v>
      </x:c>
      <x:c r="F11165" s="27" t="str">
        <x:v>H2-Cl2 RFC</x:v>
      </x:c>
      <x:c r="G11165" s="27" t="str">
        <x:v>Recovered water and heat</x:v>
      </x:c>
      <x:c r="H11165" s="27" t="str">
        <x:v>Reject</x:v>
      </x:c>
      <x:c r="I11165" s="27" t="str">
        <x:v>Vehicle linked</x:v>
      </x:c>
      <x:c r="J11165" s="28" t="n">
        <x:v>1</x:v>
      </x:c>
      <x:c r="K11165" s="27" t="str">
        <x:v>Chlorine or lithium onboard gate fail</x:v>
      </x:c>
      <x:c r="L11165" s="27" t="str">
        <x:v>Water and heat recovery</x:v>
      </x:c>
      <x:c r="M11165" s="27" t="str">
        <x:v>H2-Cl2 storage lacks a matched chlorine loop; Chlorine or lithium inventory is not accepted in the vehicle module</x:v>
      </x:c>
    </x:row>
    <x:row r="11166">
      <x:c r="A11166" s="27" t="str">
        <x:v>X07817</x:v>
      </x:c>
      <x:c r="B11166" s="27" t="str">
        <x:v>Methane or RNG</x:v>
      </x:c>
      <x:c r="C11166" s="27" t="str">
        <x:v>Separated external H2</x:v>
      </x:c>
      <x:c r="D11166" s="27" t="str">
        <x:v>PEM water</x:v>
      </x:c>
      <x:c r="E11166" s="27" t="str">
        <x:v>Baseline aftertreatment</x:v>
      </x:c>
      <x:c r="F11166" s="27" t="str">
        <x:v>H2-Cl2 RFC</x:v>
      </x:c>
      <x:c r="G11166" s="27" t="str">
        <x:v>CO2 to methane</x:v>
      </x:c>
      <x:c r="H11166" s="27" t="str">
        <x:v>Reject</x:v>
      </x:c>
      <x:c r="I11166" s="27" t="str">
        <x:v>Vehicle linked</x:v>
      </x:c>
      <x:c r="J11166" s="28" t="n">
        <x:v>1</x:v>
      </x:c>
      <x:c r="K11166" s="27" t="str">
        <x:v>Chlorine or lithium onboard gate fail</x:v>
      </x:c>
      <x:c r="L11166" s="27" t="str">
        <x:v>Carbon-to-fuel loop</x:v>
      </x:c>
      <x:c r="M11166" s="27" t="str">
        <x:v>CO2 product needs reactive capture and regeneration; H2-Cl2 storage lacks a matched chlorine loop; Chlorine or lithium inventory is not accepted in the vehicle module</x:v>
      </x:c>
    </x:row>
    <x:row r="11167">
      <x:c r="A11167" s="27" t="str">
        <x:v>X07818</x:v>
      </x:c>
      <x:c r="B11167" s="27" t="str">
        <x:v>Methane or RNG</x:v>
      </x:c>
      <x:c r="C11167" s="27" t="str">
        <x:v>Separated external H2</x:v>
      </x:c>
      <x:c r="D11167" s="27" t="str">
        <x:v>PEM water</x:v>
      </x:c>
      <x:c r="E11167" s="27" t="str">
        <x:v>Baseline aftertreatment</x:v>
      </x:c>
      <x:c r="F11167" s="27" t="str">
        <x:v>H2-Cl2 RFC</x:v>
      </x:c>
      <x:c r="G11167" s="27" t="str">
        <x:v>CO2 to methanol</x:v>
      </x:c>
      <x:c r="H11167" s="27" t="str">
        <x:v>Reject</x:v>
      </x:c>
      <x:c r="I11167" s="27" t="str">
        <x:v>Vehicle linked</x:v>
      </x:c>
      <x:c r="J11167" s="28" t="n">
        <x:v>1</x:v>
      </x:c>
      <x:c r="K11167" s="27" t="str">
        <x:v>Chlorine or lithium onboard gate fail</x:v>
      </x:c>
      <x:c r="L11167" s="27" t="str">
        <x:v>Carbon-to-fuel loop</x:v>
      </x:c>
      <x:c r="M11167" s="27" t="str">
        <x:v>CO2 product needs reactive capture and regeneration; H2-Cl2 storage lacks a matched chlorine loop; Chlorine or lithium inventory is not accepted in the vehicle module</x:v>
      </x:c>
    </x:row>
    <x:row r="11168">
      <x:c r="A11168" s="27" t="str">
        <x:v>X07819</x:v>
      </x:c>
      <x:c r="B11168" s="27" t="str">
        <x:v>Methane or RNG</x:v>
      </x:c>
      <x:c r="C11168" s="27" t="str">
        <x:v>Separated external H2</x:v>
      </x:c>
      <x:c r="D11168" s="27" t="str">
        <x:v>PEM water</x:v>
      </x:c>
      <x:c r="E11168" s="27" t="str">
        <x:v>Baseline aftertreatment</x:v>
      </x:c>
      <x:c r="F11168" s="27" t="str">
        <x:v>H2-Cl2 RFC</x:v>
      </x:c>
      <x:c r="G11168" s="27" t="str">
        <x:v>CO2 to DME</x:v>
      </x:c>
      <x:c r="H11168" s="27" t="str">
        <x:v>Reject</x:v>
      </x:c>
      <x:c r="I11168" s="27" t="str">
        <x:v>Vehicle linked</x:v>
      </x:c>
      <x:c r="J11168" s="28" t="n">
        <x:v>1</x:v>
      </x:c>
      <x:c r="K11168" s="27" t="str">
        <x:v>Chlorine or lithium onboard gate fail</x:v>
      </x:c>
      <x:c r="L11168" s="27" t="str">
        <x:v>Carbon-to-fuel loop</x:v>
      </x:c>
      <x:c r="M11168" s="27" t="str">
        <x:v>CO2 product needs reactive capture and regeneration; H2-Cl2 storage lacks a matched chlorine loop; Chlorine or lithium inventory is not accepted in the vehicle module</x:v>
      </x:c>
    </x:row>
    <x:row r="11169">
      <x:c r="A11169" s="27" t="str">
        <x:v>X07820</x:v>
      </x:c>
      <x:c r="B11169" s="27" t="str">
        <x:v>Methane or RNG</x:v>
      </x:c>
      <x:c r="C11169" s="27" t="str">
        <x:v>Separated external H2</x:v>
      </x:c>
      <x:c r="D11169" s="27" t="str">
        <x:v>PEM water</x:v>
      </x:c>
      <x:c r="E11169" s="27" t="str">
        <x:v>Baseline aftertreatment</x:v>
      </x:c>
      <x:c r="F11169" s="27" t="str">
        <x:v>H2-Cl2 RFC</x:v>
      </x:c>
      <x:c r="G11169" s="27" t="str">
        <x:v>Captured PM research only</x:v>
      </x:c>
      <x:c r="H11169" s="27" t="str">
        <x:v>Reject</x:v>
      </x:c>
      <x:c r="I11169" s="27" t="str">
        <x:v>Vehicle linked</x:v>
      </x:c>
      <x:c r="J11169" s="28" t="n">
        <x:v>1</x:v>
      </x:c>
      <x:c r="K11169" s="27" t="str">
        <x:v>Chlorine or lithium onboard gate fail</x:v>
      </x:c>
      <x:c r="L11169" s="27" t="str">
        <x:v>Pollutant characterization</x:v>
      </x:c>
      <x:c r="M11169" s="27" t="str">
        <x:v>H2-Cl2 storage lacks a matched chlorine loop; Chlorine or lithium inventory is not accepted in the vehicle module</x:v>
      </x:c>
    </x:row>
    <x:row r="11170">
      <x:c r="A11170" s="27" t="str">
        <x:v>X07821</x:v>
      </x:c>
      <x:c r="B11170" s="27" t="str">
        <x:v>Methane or RNG</x:v>
      </x:c>
      <x:c r="C11170" s="27" t="str">
        <x:v>Separated external H2</x:v>
      </x:c>
      <x:c r="D11170" s="27" t="str">
        <x:v>PEM water</x:v>
      </x:c>
      <x:c r="E11170" s="27" t="str">
        <x:v>Baseline aftertreatment</x:v>
      </x:c>
      <x:c r="F11170" s="27" t="str">
        <x:v>Li-Cl2</x:v>
      </x:c>
      <x:c r="G11170" s="27" t="str">
        <x:v>Recovered water and heat</x:v>
      </x:c>
      <x:c r="H11170" s="27" t="str">
        <x:v>Reject</x:v>
      </x:c>
      <x:c r="I11170" s="27" t="str">
        <x:v>Vehicle linked</x:v>
      </x:c>
      <x:c r="J11170" s="28" t="n">
        <x:v>1</x:v>
      </x:c>
      <x:c r="K11170" s="27" t="str">
        <x:v>Chlorine or lithium onboard gate fail</x:v>
      </x:c>
      <x:c r="L11170" s="27" t="str">
        <x:v>Water and heat recovery</x:v>
      </x:c>
      <x:c r="M11170" s="27" t="str">
        <x:v>Li-Cl2 storage lacks molten LiCl regeneration; Chlorine or lithium inventory is not accepted in the vehicle module</x:v>
      </x:c>
    </x:row>
    <x:row r="11171">
      <x:c r="A11171" s="27" t="str">
        <x:v>X07822</x:v>
      </x:c>
      <x:c r="B11171" s="27" t="str">
        <x:v>Methane or RNG</x:v>
      </x:c>
      <x:c r="C11171" s="27" t="str">
        <x:v>Separated external H2</x:v>
      </x:c>
      <x:c r="D11171" s="27" t="str">
        <x:v>PEM water</x:v>
      </x:c>
      <x:c r="E11171" s="27" t="str">
        <x:v>Baseline aftertreatment</x:v>
      </x:c>
      <x:c r="F11171" s="27" t="str">
        <x:v>Li-Cl2</x:v>
      </x:c>
      <x:c r="G11171" s="27" t="str">
        <x:v>CO2 to methane</x:v>
      </x:c>
      <x:c r="H11171" s="27" t="str">
        <x:v>Reject</x:v>
      </x:c>
      <x:c r="I11171" s="27" t="str">
        <x:v>Vehicle linked</x:v>
      </x:c>
      <x:c r="J11171" s="28" t="n">
        <x:v>1</x:v>
      </x:c>
      <x:c r="K11171" s="27" t="str">
        <x:v>Chlorine or lithium onboard gate fail</x:v>
      </x:c>
      <x:c r="L11171" s="27" t="str">
        <x:v>Carbon-to-fuel loop</x:v>
      </x:c>
      <x:c r="M11171" s="27" t="str">
        <x:v>CO2 product needs reactive capture and regeneration; Li-Cl2 storage lacks molten LiCl regeneration; Chlorine or lithium inventory is not accepted in the vehicle module</x:v>
      </x:c>
    </x:row>
    <x:row r="11172">
      <x:c r="A11172" s="27" t="str">
        <x:v>X07823</x:v>
      </x:c>
      <x:c r="B11172" s="27" t="str">
        <x:v>Methane or RNG</x:v>
      </x:c>
      <x:c r="C11172" s="27" t="str">
        <x:v>Separated external H2</x:v>
      </x:c>
      <x:c r="D11172" s="27" t="str">
        <x:v>PEM water</x:v>
      </x:c>
      <x:c r="E11172" s="27" t="str">
        <x:v>Baseline aftertreatment</x:v>
      </x:c>
      <x:c r="F11172" s="27" t="str">
        <x:v>Li-Cl2</x:v>
      </x:c>
      <x:c r="G11172" s="27" t="str">
        <x:v>CO2 to methanol</x:v>
      </x:c>
      <x:c r="H11172" s="27" t="str">
        <x:v>Reject</x:v>
      </x:c>
      <x:c r="I11172" s="27" t="str">
        <x:v>Vehicle linked</x:v>
      </x:c>
      <x:c r="J11172" s="28" t="n">
        <x:v>1</x:v>
      </x:c>
      <x:c r="K11172" s="27" t="str">
        <x:v>Chlorine or lithium onboard gate fail</x:v>
      </x:c>
      <x:c r="L11172" s="27" t="str">
        <x:v>Carbon-to-fuel loop</x:v>
      </x:c>
      <x:c r="M11172" s="27" t="str">
        <x:v>CO2 product needs reactive capture and regeneration; Li-Cl2 storage lacks molten LiCl regeneration; Chlorine or lithium inventory is not accepted in the vehicle module</x:v>
      </x:c>
    </x:row>
    <x:row r="11173">
      <x:c r="A11173" s="27" t="str">
        <x:v>X07824</x:v>
      </x:c>
      <x:c r="B11173" s="27" t="str">
        <x:v>Methane or RNG</x:v>
      </x:c>
      <x:c r="C11173" s="27" t="str">
        <x:v>Separated external H2</x:v>
      </x:c>
      <x:c r="D11173" s="27" t="str">
        <x:v>PEM water</x:v>
      </x:c>
      <x:c r="E11173" s="27" t="str">
        <x:v>Baseline aftertreatment</x:v>
      </x:c>
      <x:c r="F11173" s="27" t="str">
        <x:v>Li-Cl2</x:v>
      </x:c>
      <x:c r="G11173" s="27" t="str">
        <x:v>CO2 to DME</x:v>
      </x:c>
      <x:c r="H11173" s="27" t="str">
        <x:v>Reject</x:v>
      </x:c>
      <x:c r="I11173" s="27" t="str">
        <x:v>Vehicle linked</x:v>
      </x:c>
      <x:c r="J11173" s="28" t="n">
        <x:v>1</x:v>
      </x:c>
      <x:c r="K11173" s="27" t="str">
        <x:v>Chlorine or lithium onboard gate fail</x:v>
      </x:c>
      <x:c r="L11173" s="27" t="str">
        <x:v>Carbon-to-fuel loop</x:v>
      </x:c>
      <x:c r="M11173" s="27" t="str">
        <x:v>CO2 product needs reactive capture and regeneration; Li-Cl2 storage lacks molten LiCl regeneration; Chlorine or lithium inventory is not accepted in the vehicle module</x:v>
      </x:c>
    </x:row>
    <x:row r="11174">
      <x:c r="A11174" s="27" t="str">
        <x:v>X07825</x:v>
      </x:c>
      <x:c r="B11174" s="27" t="str">
        <x:v>Methane or RNG</x:v>
      </x:c>
      <x:c r="C11174" s="27" t="str">
        <x:v>Separated external H2</x:v>
      </x:c>
      <x:c r="D11174" s="27" t="str">
        <x:v>PEM water</x:v>
      </x:c>
      <x:c r="E11174" s="27" t="str">
        <x:v>Baseline aftertreatment</x:v>
      </x:c>
      <x:c r="F11174" s="27" t="str">
        <x:v>Li-Cl2</x:v>
      </x:c>
      <x:c r="G11174" s="27" t="str">
        <x:v>Captured PM research only</x:v>
      </x:c>
      <x:c r="H11174" s="27" t="str">
        <x:v>Reject</x:v>
      </x:c>
      <x:c r="I11174" s="27" t="str">
        <x:v>Vehicle linked</x:v>
      </x:c>
      <x:c r="J11174" s="28" t="n">
        <x:v>1</x:v>
      </x:c>
      <x:c r="K11174" s="27" t="str">
        <x:v>Chlorine or lithium onboard gate fail</x:v>
      </x:c>
      <x:c r="L11174" s="27" t="str">
        <x:v>Pollutant characterization</x:v>
      </x:c>
      <x:c r="M11174" s="27" t="str">
        <x:v>Li-Cl2 storage lacks molten LiCl regeneration; Chlorine or lithium inventory is not accepted in the vehicle module</x:v>
      </x:c>
    </x:row>
    <x:row r="11175">
      <x:c r="A11175" s="27" t="str">
        <x:v>X07841</x:v>
      </x:c>
      <x:c r="B11175" s="27" t="str">
        <x:v>Methane or RNG</x:v>
      </x:c>
      <x:c r="C11175" s="27" t="str">
        <x:v>Separated external H2</x:v>
      </x:c>
      <x:c r="D11175" s="27" t="str">
        <x:v>PEM water</x:v>
      </x:c>
      <x:c r="E11175" s="27" t="str">
        <x:v>Plain-water Bubble Butt</x:v>
      </x:c>
      <x:c r="F11175" s="27" t="str">
        <x:v>H2-Cl2 RFC</x:v>
      </x:c>
      <x:c r="G11175" s="27" t="str">
        <x:v>Recovered water and heat</x:v>
      </x:c>
      <x:c r="H11175" s="27" t="str">
        <x:v>Reject</x:v>
      </x:c>
      <x:c r="I11175" s="27" t="str">
        <x:v>Vehicle linked</x:v>
      </x:c>
      <x:c r="J11175" s="28" t="n">
        <x:v>1</x:v>
      </x:c>
      <x:c r="K11175" s="27" t="str">
        <x:v>Chlorine or lithium onboard gate fail</x:v>
      </x:c>
      <x:c r="L11175" s="27" t="str">
        <x:v>Water and heat recovery</x:v>
      </x:c>
      <x:c r="M11175" s="27" t="str">
        <x:v>H2-Cl2 storage lacks a matched chlorine loop; Chlorine or lithium inventory is not accepted in the vehicle module</x:v>
      </x:c>
    </x:row>
    <x:row r="11176">
      <x:c r="A11176" s="27" t="str">
        <x:v>X07842</x:v>
      </x:c>
      <x:c r="B11176" s="27" t="str">
        <x:v>Methane or RNG</x:v>
      </x:c>
      <x:c r="C11176" s="27" t="str">
        <x:v>Separated external H2</x:v>
      </x:c>
      <x:c r="D11176" s="27" t="str">
        <x:v>PEM water</x:v>
      </x:c>
      <x:c r="E11176" s="27" t="str">
        <x:v>Plain-water Bubble Butt</x:v>
      </x:c>
      <x:c r="F11176" s="27" t="str">
        <x:v>H2-Cl2 RFC</x:v>
      </x:c>
      <x:c r="G11176" s="27" t="str">
        <x:v>CO2 to methane</x:v>
      </x:c>
      <x:c r="H11176" s="27" t="str">
        <x:v>Reject</x:v>
      </x:c>
      <x:c r="I11176" s="27" t="str">
        <x:v>Vehicle linked</x:v>
      </x:c>
      <x:c r="J11176" s="28" t="n">
        <x:v>1</x:v>
      </x:c>
      <x:c r="K11176" s="27" t="str">
        <x:v>Chlorine or lithium onboard gate fail</x:v>
      </x:c>
      <x:c r="L11176" s="27" t="str">
        <x:v>Carbon-to-fuel loop</x:v>
      </x:c>
      <x:c r="M11176" s="27" t="str">
        <x:v>CO2 product needs reactive capture and regeneration; H2-Cl2 storage lacks a matched chlorine loop; Chlorine or lithium inventory is not accepted in the vehicle module</x:v>
      </x:c>
    </x:row>
    <x:row r="11177">
      <x:c r="A11177" s="27" t="str">
        <x:v>X07843</x:v>
      </x:c>
      <x:c r="B11177" s="27" t="str">
        <x:v>Methane or RNG</x:v>
      </x:c>
      <x:c r="C11177" s="27" t="str">
        <x:v>Separated external H2</x:v>
      </x:c>
      <x:c r="D11177" s="27" t="str">
        <x:v>PEM water</x:v>
      </x:c>
      <x:c r="E11177" s="27" t="str">
        <x:v>Plain-water Bubble Butt</x:v>
      </x:c>
      <x:c r="F11177" s="27" t="str">
        <x:v>H2-Cl2 RFC</x:v>
      </x:c>
      <x:c r="G11177" s="27" t="str">
        <x:v>CO2 to methanol</x:v>
      </x:c>
      <x:c r="H11177" s="27" t="str">
        <x:v>Reject</x:v>
      </x:c>
      <x:c r="I11177" s="27" t="str">
        <x:v>Vehicle linked</x:v>
      </x:c>
      <x:c r="J11177" s="28" t="n">
        <x:v>1</x:v>
      </x:c>
      <x:c r="K11177" s="27" t="str">
        <x:v>Chlorine or lithium onboard gate fail</x:v>
      </x:c>
      <x:c r="L11177" s="27" t="str">
        <x:v>Carbon-to-fuel loop</x:v>
      </x:c>
      <x:c r="M11177" s="27" t="str">
        <x:v>CO2 product needs reactive capture and regeneration; H2-Cl2 storage lacks a matched chlorine loop; Chlorine or lithium inventory is not accepted in the vehicle module</x:v>
      </x:c>
    </x:row>
    <x:row r="11178">
      <x:c r="A11178" s="27" t="str">
        <x:v>X07844</x:v>
      </x:c>
      <x:c r="B11178" s="27" t="str">
        <x:v>Methane or RNG</x:v>
      </x:c>
      <x:c r="C11178" s="27" t="str">
        <x:v>Separated external H2</x:v>
      </x:c>
      <x:c r="D11178" s="27" t="str">
        <x:v>PEM water</x:v>
      </x:c>
      <x:c r="E11178" s="27" t="str">
        <x:v>Plain-water Bubble Butt</x:v>
      </x:c>
      <x:c r="F11178" s="27" t="str">
        <x:v>H2-Cl2 RFC</x:v>
      </x:c>
      <x:c r="G11178" s="27" t="str">
        <x:v>CO2 to DME</x:v>
      </x:c>
      <x:c r="H11178" s="27" t="str">
        <x:v>Reject</x:v>
      </x:c>
      <x:c r="I11178" s="27" t="str">
        <x:v>Vehicle linked</x:v>
      </x:c>
      <x:c r="J11178" s="28" t="n">
        <x:v>1</x:v>
      </x:c>
      <x:c r="K11178" s="27" t="str">
        <x:v>Chlorine or lithium onboard gate fail</x:v>
      </x:c>
      <x:c r="L11178" s="27" t="str">
        <x:v>Carbon-to-fuel loop</x:v>
      </x:c>
      <x:c r="M11178" s="27" t="str">
        <x:v>CO2 product needs reactive capture and regeneration; H2-Cl2 storage lacks a matched chlorine loop; Chlorine or lithium inventory is not accepted in the vehicle module</x:v>
      </x:c>
    </x:row>
    <x:row r="11179">
      <x:c r="A11179" s="27" t="str">
        <x:v>X07845</x:v>
      </x:c>
      <x:c r="B11179" s="27" t="str">
        <x:v>Methane or RNG</x:v>
      </x:c>
      <x:c r="C11179" s="27" t="str">
        <x:v>Separated external H2</x:v>
      </x:c>
      <x:c r="D11179" s="27" t="str">
        <x:v>PEM water</x:v>
      </x:c>
      <x:c r="E11179" s="27" t="str">
        <x:v>Plain-water Bubble Butt</x:v>
      </x:c>
      <x:c r="F11179" s="27" t="str">
        <x:v>H2-Cl2 RFC</x:v>
      </x:c>
      <x:c r="G11179" s="27" t="str">
        <x:v>Captured PM research only</x:v>
      </x:c>
      <x:c r="H11179" s="27" t="str">
        <x:v>Reject</x:v>
      </x:c>
      <x:c r="I11179" s="27" t="str">
        <x:v>Vehicle linked</x:v>
      </x:c>
      <x:c r="J11179" s="28" t="n">
        <x:v>1</x:v>
      </x:c>
      <x:c r="K11179" s="27" t="str">
        <x:v>Chlorine or lithium onboard gate fail</x:v>
      </x:c>
      <x:c r="L11179" s="27" t="str">
        <x:v>Pollutant characterization</x:v>
      </x:c>
      <x:c r="M11179" s="27" t="str">
        <x:v>H2-Cl2 storage lacks a matched chlorine loop; Chlorine or lithium inventory is not accepted in the vehicle module</x:v>
      </x:c>
    </x:row>
    <x:row r="11180">
      <x:c r="A11180" s="27" t="str">
        <x:v>X07846</x:v>
      </x:c>
      <x:c r="B11180" s="27" t="str">
        <x:v>Methane or RNG</x:v>
      </x:c>
      <x:c r="C11180" s="27" t="str">
        <x:v>Separated external H2</x:v>
      </x:c>
      <x:c r="D11180" s="27" t="str">
        <x:v>PEM water</x:v>
      </x:c>
      <x:c r="E11180" s="27" t="str">
        <x:v>Plain-water Bubble Butt</x:v>
      </x:c>
      <x:c r="F11180" s="27" t="str">
        <x:v>Li-Cl2</x:v>
      </x:c>
      <x:c r="G11180" s="27" t="str">
        <x:v>Recovered water and heat</x:v>
      </x:c>
      <x:c r="H11180" s="27" t="str">
        <x:v>Reject</x:v>
      </x:c>
      <x:c r="I11180" s="27" t="str">
        <x:v>Vehicle linked</x:v>
      </x:c>
      <x:c r="J11180" s="28" t="n">
        <x:v>1</x:v>
      </x:c>
      <x:c r="K11180" s="27" t="str">
        <x:v>Chlorine or lithium onboard gate fail</x:v>
      </x:c>
      <x:c r="L11180" s="27" t="str">
        <x:v>Water and heat recovery</x:v>
      </x:c>
      <x:c r="M11180" s="27" t="str">
        <x:v>Li-Cl2 storage lacks molten LiCl regeneration; Chlorine or lithium inventory is not accepted in the vehicle module</x:v>
      </x:c>
    </x:row>
    <x:row r="11181">
      <x:c r="A11181" s="27" t="str">
        <x:v>X07847</x:v>
      </x:c>
      <x:c r="B11181" s="27" t="str">
        <x:v>Methane or RNG</x:v>
      </x:c>
      <x:c r="C11181" s="27" t="str">
        <x:v>Separated external H2</x:v>
      </x:c>
      <x:c r="D11181" s="27" t="str">
        <x:v>PEM water</x:v>
      </x:c>
      <x:c r="E11181" s="27" t="str">
        <x:v>Plain-water Bubble Butt</x:v>
      </x:c>
      <x:c r="F11181" s="27" t="str">
        <x:v>Li-Cl2</x:v>
      </x:c>
      <x:c r="G11181" s="27" t="str">
        <x:v>CO2 to methane</x:v>
      </x:c>
      <x:c r="H11181" s="27" t="str">
        <x:v>Reject</x:v>
      </x:c>
      <x:c r="I11181" s="27" t="str">
        <x:v>Vehicle linked</x:v>
      </x:c>
      <x:c r="J11181" s="28" t="n">
        <x:v>1</x:v>
      </x:c>
      <x:c r="K11181" s="27" t="str">
        <x:v>Chlorine or lithium onboard gate fail</x:v>
      </x:c>
      <x:c r="L11181" s="27" t="str">
        <x:v>Carbon-to-fuel loop</x:v>
      </x:c>
      <x:c r="M11181" s="27" t="str">
        <x:v>CO2 product needs reactive capture and regeneration; Li-Cl2 storage lacks molten LiCl regeneration; Chlorine or lithium inventory is not accepted in the vehicle module</x:v>
      </x:c>
    </x:row>
    <x:row r="11182">
      <x:c r="A11182" s="27" t="str">
        <x:v>X07848</x:v>
      </x:c>
      <x:c r="B11182" s="27" t="str">
        <x:v>Methane or RNG</x:v>
      </x:c>
      <x:c r="C11182" s="27" t="str">
        <x:v>Separated external H2</x:v>
      </x:c>
      <x:c r="D11182" s="27" t="str">
        <x:v>PEM water</x:v>
      </x:c>
      <x:c r="E11182" s="27" t="str">
        <x:v>Plain-water Bubble Butt</x:v>
      </x:c>
      <x:c r="F11182" s="27" t="str">
        <x:v>Li-Cl2</x:v>
      </x:c>
      <x:c r="G11182" s="27" t="str">
        <x:v>CO2 to methanol</x:v>
      </x:c>
      <x:c r="H11182" s="27" t="str">
        <x:v>Reject</x:v>
      </x:c>
      <x:c r="I11182" s="27" t="str">
        <x:v>Vehicle linked</x:v>
      </x:c>
      <x:c r="J11182" s="28" t="n">
        <x:v>1</x:v>
      </x:c>
      <x:c r="K11182" s="27" t="str">
        <x:v>Chlorine or lithium onboard gate fail</x:v>
      </x:c>
      <x:c r="L11182" s="27" t="str">
        <x:v>Carbon-to-fuel loop</x:v>
      </x:c>
      <x:c r="M11182" s="27" t="str">
        <x:v>CO2 product needs reactive capture and regeneration; Li-Cl2 storage lacks molten LiCl regeneration; Chlorine or lithium inventory is not accepted in the vehicle module</x:v>
      </x:c>
    </x:row>
    <x:row r="11183">
      <x:c r="A11183" s="27" t="str">
        <x:v>X07849</x:v>
      </x:c>
      <x:c r="B11183" s="27" t="str">
        <x:v>Methane or RNG</x:v>
      </x:c>
      <x:c r="C11183" s="27" t="str">
        <x:v>Separated external H2</x:v>
      </x:c>
      <x:c r="D11183" s="27" t="str">
        <x:v>PEM water</x:v>
      </x:c>
      <x:c r="E11183" s="27" t="str">
        <x:v>Plain-water Bubble Butt</x:v>
      </x:c>
      <x:c r="F11183" s="27" t="str">
        <x:v>Li-Cl2</x:v>
      </x:c>
      <x:c r="G11183" s="27" t="str">
        <x:v>CO2 to DME</x:v>
      </x:c>
      <x:c r="H11183" s="27" t="str">
        <x:v>Reject</x:v>
      </x:c>
      <x:c r="I11183" s="27" t="str">
        <x:v>Vehicle linked</x:v>
      </x:c>
      <x:c r="J11183" s="28" t="n">
        <x:v>1</x:v>
      </x:c>
      <x:c r="K11183" s="27" t="str">
        <x:v>Chlorine or lithium onboard gate fail</x:v>
      </x:c>
      <x:c r="L11183" s="27" t="str">
        <x:v>Carbon-to-fuel loop</x:v>
      </x:c>
      <x:c r="M11183" s="27" t="str">
        <x:v>CO2 product needs reactive capture and regeneration; Li-Cl2 storage lacks molten LiCl regeneration; Chlorine or lithium inventory is not accepted in the vehicle module</x:v>
      </x:c>
    </x:row>
    <x:row r="11184">
      <x:c r="A11184" s="27" t="str">
        <x:v>X07850</x:v>
      </x:c>
      <x:c r="B11184" s="27" t="str">
        <x:v>Methane or RNG</x:v>
      </x:c>
      <x:c r="C11184" s="27" t="str">
        <x:v>Separated external H2</x:v>
      </x:c>
      <x:c r="D11184" s="27" t="str">
        <x:v>PEM water</x:v>
      </x:c>
      <x:c r="E11184" s="27" t="str">
        <x:v>Plain-water Bubble Butt</x:v>
      </x:c>
      <x:c r="F11184" s="27" t="str">
        <x:v>Li-Cl2</x:v>
      </x:c>
      <x:c r="G11184" s="27" t="str">
        <x:v>Captured PM research only</x:v>
      </x:c>
      <x:c r="H11184" s="27" t="str">
        <x:v>Reject</x:v>
      </x:c>
      <x:c r="I11184" s="27" t="str">
        <x:v>Vehicle linked</x:v>
      </x:c>
      <x:c r="J11184" s="28" t="n">
        <x:v>1</x:v>
      </x:c>
      <x:c r="K11184" s="27" t="str">
        <x:v>Chlorine or lithium onboard gate fail</x:v>
      </x:c>
      <x:c r="L11184" s="27" t="str">
        <x:v>Pollutant characterization</x:v>
      </x:c>
      <x:c r="M11184" s="27" t="str">
        <x:v>Li-Cl2 storage lacks molten LiCl regeneration; Chlorine or lithium inventory is not accepted in the vehicle module</x:v>
      </x:c>
    </x:row>
    <x:row r="11185">
      <x:c r="A11185" s="27" t="str">
        <x:v>X07866</x:v>
      </x:c>
      <x:c r="B11185" s="27" t="str">
        <x:v>Methane or RNG</x:v>
      </x:c>
      <x:c r="C11185" s="27" t="str">
        <x:v>Separated external H2</x:v>
      </x:c>
      <x:c r="D11185" s="27" t="str">
        <x:v>PEM water</x:v>
      </x:c>
      <x:c r="E11185" s="27" t="str">
        <x:v>Reactive onboard Bubble Butt</x:v>
      </x:c>
      <x:c r="F11185" s="27" t="str">
        <x:v>H2-Cl2 RFC</x:v>
      </x:c>
      <x:c r="G11185" s="27" t="str">
        <x:v>Recovered water and heat</x:v>
      </x:c>
      <x:c r="H11185" s="27" t="str">
        <x:v>Reject</x:v>
      </x:c>
      <x:c r="I11185" s="27" t="str">
        <x:v>Vehicle linked</x:v>
      </x:c>
      <x:c r="J11185" s="28" t="n">
        <x:v>1</x:v>
      </x:c>
      <x:c r="K11185" s="27" t="str">
        <x:v>Chlorine or lithium onboard gate fail</x:v>
      </x:c>
      <x:c r="L11185" s="27" t="str">
        <x:v>Water and heat recovery</x:v>
      </x:c>
      <x:c r="M11185" s="27" t="str">
        <x:v>H2-Cl2 storage lacks a matched chlorine loop; Chlorine or lithium inventory is not accepted in the vehicle module</x:v>
      </x:c>
    </x:row>
    <x:row r="11186">
      <x:c r="A11186" s="27" t="str">
        <x:v>X07867</x:v>
      </x:c>
      <x:c r="B11186" s="27" t="str">
        <x:v>Methane or RNG</x:v>
      </x:c>
      <x:c r="C11186" s="27" t="str">
        <x:v>Separated external H2</x:v>
      </x:c>
      <x:c r="D11186" s="27" t="str">
        <x:v>PEM water</x:v>
      </x:c>
      <x:c r="E11186" s="27" t="str">
        <x:v>Reactive onboard Bubble Butt</x:v>
      </x:c>
      <x:c r="F11186" s="27" t="str">
        <x:v>H2-Cl2 RFC</x:v>
      </x:c>
      <x:c r="G11186" s="27" t="str">
        <x:v>CO2 to methane</x:v>
      </x:c>
      <x:c r="H11186" s="27" t="str">
        <x:v>Reject</x:v>
      </x:c>
      <x:c r="I11186" s="27" t="str">
        <x:v>Vehicle linked</x:v>
      </x:c>
      <x:c r="J11186" s="28" t="n">
        <x:v>1</x:v>
      </x:c>
      <x:c r="K11186" s="27" t="str">
        <x:v>Chlorine or lithium onboard gate fail</x:v>
      </x:c>
      <x:c r="L11186" s="27" t="str">
        <x:v>Carbon-to-fuel loop</x:v>
      </x:c>
      <x:c r="M11186" s="27" t="str">
        <x:v>H2-Cl2 storage lacks a matched chlorine loop; Chlorine or lithium inventory is not accepted in the vehicle module</x:v>
      </x:c>
    </x:row>
    <x:row r="11187">
      <x:c r="A11187" s="27" t="str">
        <x:v>X07868</x:v>
      </x:c>
      <x:c r="B11187" s="27" t="str">
        <x:v>Methane or RNG</x:v>
      </x:c>
      <x:c r="C11187" s="27" t="str">
        <x:v>Separated external H2</x:v>
      </x:c>
      <x:c r="D11187" s="27" t="str">
        <x:v>PEM water</x:v>
      </x:c>
      <x:c r="E11187" s="27" t="str">
        <x:v>Reactive onboard Bubble Butt</x:v>
      </x:c>
      <x:c r="F11187" s="27" t="str">
        <x:v>H2-Cl2 RFC</x:v>
      </x:c>
      <x:c r="G11187" s="27" t="str">
        <x:v>CO2 to methanol</x:v>
      </x:c>
      <x:c r="H11187" s="27" t="str">
        <x:v>Reject</x:v>
      </x:c>
      <x:c r="I11187" s="27" t="str">
        <x:v>Vehicle linked</x:v>
      </x:c>
      <x:c r="J11187" s="28" t="n">
        <x:v>1</x:v>
      </x:c>
      <x:c r="K11187" s="27" t="str">
        <x:v>Chlorine or lithium onboard gate fail</x:v>
      </x:c>
      <x:c r="L11187" s="27" t="str">
        <x:v>Carbon-to-fuel loop</x:v>
      </x:c>
      <x:c r="M11187" s="27" t="str">
        <x:v>H2-Cl2 storage lacks a matched chlorine loop; Chlorine or lithium inventory is not accepted in the vehicle module</x:v>
      </x:c>
    </x:row>
    <x:row r="11188">
      <x:c r="A11188" s="27" t="str">
        <x:v>X07869</x:v>
      </x:c>
      <x:c r="B11188" s="27" t="str">
        <x:v>Methane or RNG</x:v>
      </x:c>
      <x:c r="C11188" s="27" t="str">
        <x:v>Separated external H2</x:v>
      </x:c>
      <x:c r="D11188" s="27" t="str">
        <x:v>PEM water</x:v>
      </x:c>
      <x:c r="E11188" s="27" t="str">
        <x:v>Reactive onboard Bubble Butt</x:v>
      </x:c>
      <x:c r="F11188" s="27" t="str">
        <x:v>H2-Cl2 RFC</x:v>
      </x:c>
      <x:c r="G11188" s="27" t="str">
        <x:v>CO2 to DME</x:v>
      </x:c>
      <x:c r="H11188" s="27" t="str">
        <x:v>Reject</x:v>
      </x:c>
      <x:c r="I11188" s="27" t="str">
        <x:v>Vehicle linked</x:v>
      </x:c>
      <x:c r="J11188" s="28" t="n">
        <x:v>1</x:v>
      </x:c>
      <x:c r="K11188" s="27" t="str">
        <x:v>Chlorine or lithium onboard gate fail</x:v>
      </x:c>
      <x:c r="L11188" s="27" t="str">
        <x:v>Carbon-to-fuel loop</x:v>
      </x:c>
      <x:c r="M11188" s="27" t="str">
        <x:v>H2-Cl2 storage lacks a matched chlorine loop; Chlorine or lithium inventory is not accepted in the vehicle module</x:v>
      </x:c>
    </x:row>
    <x:row r="11189">
      <x:c r="A11189" s="27" t="str">
        <x:v>X07870</x:v>
      </x:c>
      <x:c r="B11189" s="27" t="str">
        <x:v>Methane or RNG</x:v>
      </x:c>
      <x:c r="C11189" s="27" t="str">
        <x:v>Separated external H2</x:v>
      </x:c>
      <x:c r="D11189" s="27" t="str">
        <x:v>PEM water</x:v>
      </x:c>
      <x:c r="E11189" s="27" t="str">
        <x:v>Reactive onboard Bubble Butt</x:v>
      </x:c>
      <x:c r="F11189" s="27" t="str">
        <x:v>H2-Cl2 RFC</x:v>
      </x:c>
      <x:c r="G11189" s="27" t="str">
        <x:v>Captured PM research only</x:v>
      </x:c>
      <x:c r="H11189" s="27" t="str">
        <x:v>Reject</x:v>
      </x:c>
      <x:c r="I11189" s="27" t="str">
        <x:v>Vehicle linked</x:v>
      </x:c>
      <x:c r="J11189" s="28" t="n">
        <x:v>1</x:v>
      </x:c>
      <x:c r="K11189" s="27" t="str">
        <x:v>Chlorine or lithium onboard gate fail</x:v>
      </x:c>
      <x:c r="L11189" s="27" t="str">
        <x:v>Pollutant characterization</x:v>
      </x:c>
      <x:c r="M11189" s="27" t="str">
        <x:v>H2-Cl2 storage lacks a matched chlorine loop; Chlorine or lithium inventory is not accepted in the vehicle module</x:v>
      </x:c>
    </x:row>
    <x:row r="11190">
      <x:c r="A11190" s="27" t="str">
        <x:v>X07871</x:v>
      </x:c>
      <x:c r="B11190" s="27" t="str">
        <x:v>Methane or RNG</x:v>
      </x:c>
      <x:c r="C11190" s="27" t="str">
        <x:v>Separated external H2</x:v>
      </x:c>
      <x:c r="D11190" s="27" t="str">
        <x:v>PEM water</x:v>
      </x:c>
      <x:c r="E11190" s="27" t="str">
        <x:v>Reactive onboard Bubble Butt</x:v>
      </x:c>
      <x:c r="F11190" s="27" t="str">
        <x:v>Li-Cl2</x:v>
      </x:c>
      <x:c r="G11190" s="27" t="str">
        <x:v>Recovered water and heat</x:v>
      </x:c>
      <x:c r="H11190" s="27" t="str">
        <x:v>Reject</x:v>
      </x:c>
      <x:c r="I11190" s="27" t="str">
        <x:v>Vehicle linked</x:v>
      </x:c>
      <x:c r="J11190" s="28" t="n">
        <x:v>1</x:v>
      </x:c>
      <x:c r="K11190" s="27" t="str">
        <x:v>Chlorine or lithium onboard gate fail</x:v>
      </x:c>
      <x:c r="L11190" s="27" t="str">
        <x:v>Water and heat recovery</x:v>
      </x:c>
      <x:c r="M11190" s="27" t="str">
        <x:v>Li-Cl2 storage lacks molten LiCl regeneration; Chlorine or lithium inventory is not accepted in the vehicle module</x:v>
      </x:c>
    </x:row>
    <x:row r="11191">
      <x:c r="A11191" s="27" t="str">
        <x:v>X07872</x:v>
      </x:c>
      <x:c r="B11191" s="27" t="str">
        <x:v>Methane or RNG</x:v>
      </x:c>
      <x:c r="C11191" s="27" t="str">
        <x:v>Separated external H2</x:v>
      </x:c>
      <x:c r="D11191" s="27" t="str">
        <x:v>PEM water</x:v>
      </x:c>
      <x:c r="E11191" s="27" t="str">
        <x:v>Reactive onboard Bubble Butt</x:v>
      </x:c>
      <x:c r="F11191" s="27" t="str">
        <x:v>Li-Cl2</x:v>
      </x:c>
      <x:c r="G11191" s="27" t="str">
        <x:v>CO2 to methane</x:v>
      </x:c>
      <x:c r="H11191" s="27" t="str">
        <x:v>Reject</x:v>
      </x:c>
      <x:c r="I11191" s="27" t="str">
        <x:v>Vehicle linked</x:v>
      </x:c>
      <x:c r="J11191" s="28" t="n">
        <x:v>1</x:v>
      </x:c>
      <x:c r="K11191" s="27" t="str">
        <x:v>Chlorine or lithium onboard gate fail</x:v>
      </x:c>
      <x:c r="L11191" s="27" t="str">
        <x:v>Carbon-to-fuel loop</x:v>
      </x:c>
      <x:c r="M11191" s="27" t="str">
        <x:v>Li-Cl2 storage lacks molten LiCl regeneration; Chlorine or lithium inventory is not accepted in the vehicle module</x:v>
      </x:c>
    </x:row>
    <x:row r="11192">
      <x:c r="A11192" s="27" t="str">
        <x:v>X07873</x:v>
      </x:c>
      <x:c r="B11192" s="27" t="str">
        <x:v>Methane or RNG</x:v>
      </x:c>
      <x:c r="C11192" s="27" t="str">
        <x:v>Separated external H2</x:v>
      </x:c>
      <x:c r="D11192" s="27" t="str">
        <x:v>PEM water</x:v>
      </x:c>
      <x:c r="E11192" s="27" t="str">
        <x:v>Reactive onboard Bubble Butt</x:v>
      </x:c>
      <x:c r="F11192" s="27" t="str">
        <x:v>Li-Cl2</x:v>
      </x:c>
      <x:c r="G11192" s="27" t="str">
        <x:v>CO2 to methanol</x:v>
      </x:c>
      <x:c r="H11192" s="27" t="str">
        <x:v>Reject</x:v>
      </x:c>
      <x:c r="I11192" s="27" t="str">
        <x:v>Vehicle linked</x:v>
      </x:c>
      <x:c r="J11192" s="28" t="n">
        <x:v>1</x:v>
      </x:c>
      <x:c r="K11192" s="27" t="str">
        <x:v>Chlorine or lithium onboard gate fail</x:v>
      </x:c>
      <x:c r="L11192" s="27" t="str">
        <x:v>Carbon-to-fuel loop</x:v>
      </x:c>
      <x:c r="M11192" s="27" t="str">
        <x:v>Li-Cl2 storage lacks molten LiCl regeneration; Chlorine or lithium inventory is not accepted in the vehicle module</x:v>
      </x:c>
    </x:row>
    <x:row r="11193">
      <x:c r="A11193" s="27" t="str">
        <x:v>X07874</x:v>
      </x:c>
      <x:c r="B11193" s="27" t="str">
        <x:v>Methane or RNG</x:v>
      </x:c>
      <x:c r="C11193" s="27" t="str">
        <x:v>Separated external H2</x:v>
      </x:c>
      <x:c r="D11193" s="27" t="str">
        <x:v>PEM water</x:v>
      </x:c>
      <x:c r="E11193" s="27" t="str">
        <x:v>Reactive onboard Bubble Butt</x:v>
      </x:c>
      <x:c r="F11193" s="27" t="str">
        <x:v>Li-Cl2</x:v>
      </x:c>
      <x:c r="G11193" s="27" t="str">
        <x:v>CO2 to DME</x:v>
      </x:c>
      <x:c r="H11193" s="27" t="str">
        <x:v>Reject</x:v>
      </x:c>
      <x:c r="I11193" s="27" t="str">
        <x:v>Vehicle linked</x:v>
      </x:c>
      <x:c r="J11193" s="28" t="n">
        <x:v>1</x:v>
      </x:c>
      <x:c r="K11193" s="27" t="str">
        <x:v>Chlorine or lithium onboard gate fail</x:v>
      </x:c>
      <x:c r="L11193" s="27" t="str">
        <x:v>Carbon-to-fuel loop</x:v>
      </x:c>
      <x:c r="M11193" s="27" t="str">
        <x:v>Li-Cl2 storage lacks molten LiCl regeneration; Chlorine or lithium inventory is not accepted in the vehicle module</x:v>
      </x:c>
    </x:row>
    <x:row r="11194">
      <x:c r="A11194" s="27" t="str">
        <x:v>X07875</x:v>
      </x:c>
      <x:c r="B11194" s="27" t="str">
        <x:v>Methane or RNG</x:v>
      </x:c>
      <x:c r="C11194" s="27" t="str">
        <x:v>Separated external H2</x:v>
      </x:c>
      <x:c r="D11194" s="27" t="str">
        <x:v>PEM water</x:v>
      </x:c>
      <x:c r="E11194" s="27" t="str">
        <x:v>Reactive onboard Bubble Butt</x:v>
      </x:c>
      <x:c r="F11194" s="27" t="str">
        <x:v>Li-Cl2</x:v>
      </x:c>
      <x:c r="G11194" s="27" t="str">
        <x:v>Captured PM research only</x:v>
      </x:c>
      <x:c r="H11194" s="27" t="str">
        <x:v>Reject</x:v>
      </x:c>
      <x:c r="I11194" s="27" t="str">
        <x:v>Vehicle linked</x:v>
      </x:c>
      <x:c r="J11194" s="28" t="n">
        <x:v>1</x:v>
      </x:c>
      <x:c r="K11194" s="27" t="str">
        <x:v>Chlorine or lithium onboard gate fail</x:v>
      </x:c>
      <x:c r="L11194" s="27" t="str">
        <x:v>Pollutant characterization</x:v>
      </x:c>
      <x:c r="M11194" s="27" t="str">
        <x:v>Li-Cl2 storage lacks molten LiCl regeneration; Chlorine or lithium inventory is not accepted in the vehicle module</x:v>
      </x:c>
    </x:row>
    <x:row r="11195">
      <x:c r="A11195" s="27" t="str">
        <x:v>X07916</x:v>
      </x:c>
      <x:c r="B11195" s="27" t="str">
        <x:v>Methane or RNG</x:v>
      </x:c>
      <x:c r="C11195" s="27" t="str">
        <x:v>Separated external H2</x:v>
      </x:c>
      <x:c r="D11195" s="27" t="str">
        <x:v>Liquid alkaline water</x:v>
      </x:c>
      <x:c r="E11195" s="27" t="str">
        <x:v>Baseline aftertreatment</x:v>
      </x:c>
      <x:c r="F11195" s="27" t="str">
        <x:v>H2-Cl2 RFC</x:v>
      </x:c>
      <x:c r="G11195" s="27" t="str">
        <x:v>Recovered water and heat</x:v>
      </x:c>
      <x:c r="H11195" s="27" t="str">
        <x:v>Reject</x:v>
      </x:c>
      <x:c r="I11195" s="27" t="str">
        <x:v>Vehicle linked</x:v>
      </x:c>
      <x:c r="J11195" s="28" t="n">
        <x:v>1</x:v>
      </x:c>
      <x:c r="K11195" s="27" t="str">
        <x:v>Chlorine or lithium onboard gate fail</x:v>
      </x:c>
      <x:c r="L11195" s="27" t="str">
        <x:v>Water and heat recovery</x:v>
      </x:c>
      <x:c r="M11195" s="27" t="str">
        <x:v>H2-Cl2 storage lacks a matched chlorine loop; Chlorine or lithium inventory is not accepted in the vehicle module</x:v>
      </x:c>
    </x:row>
    <x:row r="11196">
      <x:c r="A11196" s="27" t="str">
        <x:v>X07917</x:v>
      </x:c>
      <x:c r="B11196" s="27" t="str">
        <x:v>Methane or RNG</x:v>
      </x:c>
      <x:c r="C11196" s="27" t="str">
        <x:v>Separated external H2</x:v>
      </x:c>
      <x:c r="D11196" s="27" t="str">
        <x:v>Liquid alkaline water</x:v>
      </x:c>
      <x:c r="E11196" s="27" t="str">
        <x:v>Baseline aftertreatment</x:v>
      </x:c>
      <x:c r="F11196" s="27" t="str">
        <x:v>H2-Cl2 RFC</x:v>
      </x:c>
      <x:c r="G11196" s="27" t="str">
        <x:v>CO2 to methane</x:v>
      </x:c>
      <x:c r="H11196" s="27" t="str">
        <x:v>Reject</x:v>
      </x:c>
      <x:c r="I11196" s="27" t="str">
        <x:v>Vehicle linked</x:v>
      </x:c>
      <x:c r="J11196" s="28" t="n">
        <x:v>1</x:v>
      </x:c>
      <x:c r="K11196" s="27" t="str">
        <x:v>Chlorine or lithium onboard gate fail</x:v>
      </x:c>
      <x:c r="L11196" s="27" t="str">
        <x:v>Carbon-to-fuel loop</x:v>
      </x:c>
      <x:c r="M11196" s="27" t="str">
        <x:v>CO2 product needs reactive capture and regeneration; H2-Cl2 storage lacks a matched chlorine loop; Chlorine or lithium inventory is not accepted in the vehicle module</x:v>
      </x:c>
    </x:row>
    <x:row r="11197">
      <x:c r="A11197" s="27" t="str">
        <x:v>X07918</x:v>
      </x:c>
      <x:c r="B11197" s="27" t="str">
        <x:v>Methane or RNG</x:v>
      </x:c>
      <x:c r="C11197" s="27" t="str">
        <x:v>Separated external H2</x:v>
      </x:c>
      <x:c r="D11197" s="27" t="str">
        <x:v>Liquid alkaline water</x:v>
      </x:c>
      <x:c r="E11197" s="27" t="str">
        <x:v>Baseline aftertreatment</x:v>
      </x:c>
      <x:c r="F11197" s="27" t="str">
        <x:v>H2-Cl2 RFC</x:v>
      </x:c>
      <x:c r="G11197" s="27" t="str">
        <x:v>CO2 to methanol</x:v>
      </x:c>
      <x:c r="H11197" s="27" t="str">
        <x:v>Reject</x:v>
      </x:c>
      <x:c r="I11197" s="27" t="str">
        <x:v>Vehicle linked</x:v>
      </x:c>
      <x:c r="J11197" s="28" t="n">
        <x:v>1</x:v>
      </x:c>
      <x:c r="K11197" s="27" t="str">
        <x:v>Chlorine or lithium onboard gate fail</x:v>
      </x:c>
      <x:c r="L11197" s="27" t="str">
        <x:v>Carbon-to-fuel loop</x:v>
      </x:c>
      <x:c r="M11197" s="27" t="str">
        <x:v>CO2 product needs reactive capture and regeneration; H2-Cl2 storage lacks a matched chlorine loop; Chlorine or lithium inventory is not accepted in the vehicle module</x:v>
      </x:c>
    </x:row>
    <x:row r="11198">
      <x:c r="A11198" s="27" t="str">
        <x:v>X07919</x:v>
      </x:c>
      <x:c r="B11198" s="27" t="str">
        <x:v>Methane or RNG</x:v>
      </x:c>
      <x:c r="C11198" s="27" t="str">
        <x:v>Separated external H2</x:v>
      </x:c>
      <x:c r="D11198" s="27" t="str">
        <x:v>Liquid alkaline water</x:v>
      </x:c>
      <x:c r="E11198" s="27" t="str">
        <x:v>Baseline aftertreatment</x:v>
      </x:c>
      <x:c r="F11198" s="27" t="str">
        <x:v>H2-Cl2 RFC</x:v>
      </x:c>
      <x:c r="G11198" s="27" t="str">
        <x:v>CO2 to DME</x:v>
      </x:c>
      <x:c r="H11198" s="27" t="str">
        <x:v>Reject</x:v>
      </x:c>
      <x:c r="I11198" s="27" t="str">
        <x:v>Vehicle linked</x:v>
      </x:c>
      <x:c r="J11198" s="28" t="n">
        <x:v>1</x:v>
      </x:c>
      <x:c r="K11198" s="27" t="str">
        <x:v>Chlorine or lithium onboard gate fail</x:v>
      </x:c>
      <x:c r="L11198" s="27" t="str">
        <x:v>Carbon-to-fuel loop</x:v>
      </x:c>
      <x:c r="M11198" s="27" t="str">
        <x:v>CO2 product needs reactive capture and regeneration; H2-Cl2 storage lacks a matched chlorine loop; Chlorine or lithium inventory is not accepted in the vehicle module</x:v>
      </x:c>
    </x:row>
    <x:row r="11199">
      <x:c r="A11199" s="27" t="str">
        <x:v>X07920</x:v>
      </x:c>
      <x:c r="B11199" s="27" t="str">
        <x:v>Methane or RNG</x:v>
      </x:c>
      <x:c r="C11199" s="27" t="str">
        <x:v>Separated external H2</x:v>
      </x:c>
      <x:c r="D11199" s="27" t="str">
        <x:v>Liquid alkaline water</x:v>
      </x:c>
      <x:c r="E11199" s="27" t="str">
        <x:v>Baseline aftertreatment</x:v>
      </x:c>
      <x:c r="F11199" s="27" t="str">
        <x:v>H2-Cl2 RFC</x:v>
      </x:c>
      <x:c r="G11199" s="27" t="str">
        <x:v>Captured PM research only</x:v>
      </x:c>
      <x:c r="H11199" s="27" t="str">
        <x:v>Reject</x:v>
      </x:c>
      <x:c r="I11199" s="27" t="str">
        <x:v>Vehicle linked</x:v>
      </x:c>
      <x:c r="J11199" s="28" t="n">
        <x:v>1</x:v>
      </x:c>
      <x:c r="K11199" s="27" t="str">
        <x:v>Chlorine or lithium onboard gate fail</x:v>
      </x:c>
      <x:c r="L11199" s="27" t="str">
        <x:v>Pollutant characterization</x:v>
      </x:c>
      <x:c r="M11199" s="27" t="str">
        <x:v>H2-Cl2 storage lacks a matched chlorine loop; Chlorine or lithium inventory is not accepted in the vehicle module</x:v>
      </x:c>
    </x:row>
    <x:row r="11200">
      <x:c r="A11200" s="27" t="str">
        <x:v>X07921</x:v>
      </x:c>
      <x:c r="B11200" s="27" t="str">
        <x:v>Methane or RNG</x:v>
      </x:c>
      <x:c r="C11200" s="27" t="str">
        <x:v>Separated external H2</x:v>
      </x:c>
      <x:c r="D11200" s="27" t="str">
        <x:v>Liquid alkaline water</x:v>
      </x:c>
      <x:c r="E11200" s="27" t="str">
        <x:v>Baseline aftertreatment</x:v>
      </x:c>
      <x:c r="F11200" s="27" t="str">
        <x:v>Li-Cl2</x:v>
      </x:c>
      <x:c r="G11200" s="27" t="str">
        <x:v>Recovered water and heat</x:v>
      </x:c>
      <x:c r="H11200" s="27" t="str">
        <x:v>Reject</x:v>
      </x:c>
      <x:c r="I11200" s="27" t="str">
        <x:v>Vehicle linked</x:v>
      </x:c>
      <x:c r="J11200" s="28" t="n">
        <x:v>1</x:v>
      </x:c>
      <x:c r="K11200" s="27" t="str">
        <x:v>Chlorine or lithium onboard gate fail</x:v>
      </x:c>
      <x:c r="L11200" s="27" t="str">
        <x:v>Water and heat recovery</x:v>
      </x:c>
      <x:c r="M11200" s="27" t="str">
        <x:v>Li-Cl2 storage lacks molten LiCl regeneration; Chlorine or lithium inventory is not accepted in the vehicle module</x:v>
      </x:c>
    </x:row>
    <x:row r="11201">
      <x:c r="A11201" s="27" t="str">
        <x:v>X07922</x:v>
      </x:c>
      <x:c r="B11201" s="27" t="str">
        <x:v>Methane or RNG</x:v>
      </x:c>
      <x:c r="C11201" s="27" t="str">
        <x:v>Separated external H2</x:v>
      </x:c>
      <x:c r="D11201" s="27" t="str">
        <x:v>Liquid alkaline water</x:v>
      </x:c>
      <x:c r="E11201" s="27" t="str">
        <x:v>Baseline aftertreatment</x:v>
      </x:c>
      <x:c r="F11201" s="27" t="str">
        <x:v>Li-Cl2</x:v>
      </x:c>
      <x:c r="G11201" s="27" t="str">
        <x:v>CO2 to methane</x:v>
      </x:c>
      <x:c r="H11201" s="27" t="str">
        <x:v>Reject</x:v>
      </x:c>
      <x:c r="I11201" s="27" t="str">
        <x:v>Vehicle linked</x:v>
      </x:c>
      <x:c r="J11201" s="28" t="n">
        <x:v>1</x:v>
      </x:c>
      <x:c r="K11201" s="27" t="str">
        <x:v>Chlorine or lithium onboard gate fail</x:v>
      </x:c>
      <x:c r="L11201" s="27" t="str">
        <x:v>Carbon-to-fuel loop</x:v>
      </x:c>
      <x:c r="M11201" s="27" t="str">
        <x:v>CO2 product needs reactive capture and regeneration; Li-Cl2 storage lacks molten LiCl regeneration; Chlorine or lithium inventory is not accepted in the vehicle module</x:v>
      </x:c>
    </x:row>
    <x:row r="11202">
      <x:c r="A11202" s="27" t="str">
        <x:v>X07923</x:v>
      </x:c>
      <x:c r="B11202" s="27" t="str">
        <x:v>Methane or RNG</x:v>
      </x:c>
      <x:c r="C11202" s="27" t="str">
        <x:v>Separated external H2</x:v>
      </x:c>
      <x:c r="D11202" s="27" t="str">
        <x:v>Liquid alkaline water</x:v>
      </x:c>
      <x:c r="E11202" s="27" t="str">
        <x:v>Baseline aftertreatment</x:v>
      </x:c>
      <x:c r="F11202" s="27" t="str">
        <x:v>Li-Cl2</x:v>
      </x:c>
      <x:c r="G11202" s="27" t="str">
        <x:v>CO2 to methanol</x:v>
      </x:c>
      <x:c r="H11202" s="27" t="str">
        <x:v>Reject</x:v>
      </x:c>
      <x:c r="I11202" s="27" t="str">
        <x:v>Vehicle linked</x:v>
      </x:c>
      <x:c r="J11202" s="28" t="n">
        <x:v>1</x:v>
      </x:c>
      <x:c r="K11202" s="27" t="str">
        <x:v>Chlorine or lithium onboard gate fail</x:v>
      </x:c>
      <x:c r="L11202" s="27" t="str">
        <x:v>Carbon-to-fuel loop</x:v>
      </x:c>
      <x:c r="M11202" s="27" t="str">
        <x:v>CO2 product needs reactive capture and regeneration; Li-Cl2 storage lacks molten LiCl regeneration; Chlorine or lithium inventory is not accepted in the vehicle module</x:v>
      </x:c>
    </x:row>
    <x:row r="11203">
      <x:c r="A11203" s="27" t="str">
        <x:v>X07924</x:v>
      </x:c>
      <x:c r="B11203" s="27" t="str">
        <x:v>Methane or RNG</x:v>
      </x:c>
      <x:c r="C11203" s="27" t="str">
        <x:v>Separated external H2</x:v>
      </x:c>
      <x:c r="D11203" s="27" t="str">
        <x:v>Liquid alkaline water</x:v>
      </x:c>
      <x:c r="E11203" s="27" t="str">
        <x:v>Baseline aftertreatment</x:v>
      </x:c>
      <x:c r="F11203" s="27" t="str">
        <x:v>Li-Cl2</x:v>
      </x:c>
      <x:c r="G11203" s="27" t="str">
        <x:v>CO2 to DME</x:v>
      </x:c>
      <x:c r="H11203" s="27" t="str">
        <x:v>Reject</x:v>
      </x:c>
      <x:c r="I11203" s="27" t="str">
        <x:v>Vehicle linked</x:v>
      </x:c>
      <x:c r="J11203" s="28" t="n">
        <x:v>1</x:v>
      </x:c>
      <x:c r="K11203" s="27" t="str">
        <x:v>Chlorine or lithium onboard gate fail</x:v>
      </x:c>
      <x:c r="L11203" s="27" t="str">
        <x:v>Carbon-to-fuel loop</x:v>
      </x:c>
      <x:c r="M11203" s="27" t="str">
        <x:v>CO2 product needs reactive capture and regeneration; Li-Cl2 storage lacks molten LiCl regeneration; Chlorine or lithium inventory is not accepted in the vehicle module</x:v>
      </x:c>
    </x:row>
    <x:row r="11204">
      <x:c r="A11204" s="27" t="str">
        <x:v>X07925</x:v>
      </x:c>
      <x:c r="B11204" s="27" t="str">
        <x:v>Methane or RNG</x:v>
      </x:c>
      <x:c r="C11204" s="27" t="str">
        <x:v>Separated external H2</x:v>
      </x:c>
      <x:c r="D11204" s="27" t="str">
        <x:v>Liquid alkaline water</x:v>
      </x:c>
      <x:c r="E11204" s="27" t="str">
        <x:v>Baseline aftertreatment</x:v>
      </x:c>
      <x:c r="F11204" s="27" t="str">
        <x:v>Li-Cl2</x:v>
      </x:c>
      <x:c r="G11204" s="27" t="str">
        <x:v>Captured PM research only</x:v>
      </x:c>
      <x:c r="H11204" s="27" t="str">
        <x:v>Reject</x:v>
      </x:c>
      <x:c r="I11204" s="27" t="str">
        <x:v>Vehicle linked</x:v>
      </x:c>
      <x:c r="J11204" s="28" t="n">
        <x:v>1</x:v>
      </x:c>
      <x:c r="K11204" s="27" t="str">
        <x:v>Chlorine or lithium onboard gate fail</x:v>
      </x:c>
      <x:c r="L11204" s="27" t="str">
        <x:v>Pollutant characterization</x:v>
      </x:c>
      <x:c r="M11204" s="27" t="str">
        <x:v>Li-Cl2 storage lacks molten LiCl regeneration; Chlorine or lithium inventory is not accepted in the vehicle module</x:v>
      </x:c>
    </x:row>
    <x:row r="11205">
      <x:c r="A11205" s="27" t="str">
        <x:v>X07941</x:v>
      </x:c>
      <x:c r="B11205" s="27" t="str">
        <x:v>Methane or RNG</x:v>
      </x:c>
      <x:c r="C11205" s="27" t="str">
        <x:v>Separated external H2</x:v>
      </x:c>
      <x:c r="D11205" s="27" t="str">
        <x:v>Liquid alkaline water</x:v>
      </x:c>
      <x:c r="E11205" s="27" t="str">
        <x:v>Plain-water Bubble Butt</x:v>
      </x:c>
      <x:c r="F11205" s="27" t="str">
        <x:v>H2-Cl2 RFC</x:v>
      </x:c>
      <x:c r="G11205" s="27" t="str">
        <x:v>Recovered water and heat</x:v>
      </x:c>
      <x:c r="H11205" s="27" t="str">
        <x:v>Reject</x:v>
      </x:c>
      <x:c r="I11205" s="27" t="str">
        <x:v>Vehicle linked</x:v>
      </x:c>
      <x:c r="J11205" s="28" t="n">
        <x:v>1</x:v>
      </x:c>
      <x:c r="K11205" s="27" t="str">
        <x:v>Chlorine or lithium onboard gate fail</x:v>
      </x:c>
      <x:c r="L11205" s="27" t="str">
        <x:v>Water and heat recovery</x:v>
      </x:c>
      <x:c r="M11205" s="27" t="str">
        <x:v>H2-Cl2 storage lacks a matched chlorine loop; Chlorine or lithium inventory is not accepted in the vehicle module</x:v>
      </x:c>
    </x:row>
    <x:row r="11206">
      <x:c r="A11206" s="27" t="str">
        <x:v>X07942</x:v>
      </x:c>
      <x:c r="B11206" s="27" t="str">
        <x:v>Methane or RNG</x:v>
      </x:c>
      <x:c r="C11206" s="27" t="str">
        <x:v>Separated external H2</x:v>
      </x:c>
      <x:c r="D11206" s="27" t="str">
        <x:v>Liquid alkaline water</x:v>
      </x:c>
      <x:c r="E11206" s="27" t="str">
        <x:v>Plain-water Bubble Butt</x:v>
      </x:c>
      <x:c r="F11206" s="27" t="str">
        <x:v>H2-Cl2 RFC</x:v>
      </x:c>
      <x:c r="G11206" s="27" t="str">
        <x:v>CO2 to methane</x:v>
      </x:c>
      <x:c r="H11206" s="27" t="str">
        <x:v>Reject</x:v>
      </x:c>
      <x:c r="I11206" s="27" t="str">
        <x:v>Vehicle linked</x:v>
      </x:c>
      <x:c r="J11206" s="28" t="n">
        <x:v>1</x:v>
      </x:c>
      <x:c r="K11206" s="27" t="str">
        <x:v>Chlorine or lithium onboard gate fail</x:v>
      </x:c>
      <x:c r="L11206" s="27" t="str">
        <x:v>Carbon-to-fuel loop</x:v>
      </x:c>
      <x:c r="M11206" s="27" t="str">
        <x:v>CO2 product needs reactive capture and regeneration; H2-Cl2 storage lacks a matched chlorine loop; Chlorine or lithium inventory is not accepted in the vehicle module</x:v>
      </x:c>
    </x:row>
    <x:row r="11207">
      <x:c r="A11207" s="27" t="str">
        <x:v>X07943</x:v>
      </x:c>
      <x:c r="B11207" s="27" t="str">
        <x:v>Methane or RNG</x:v>
      </x:c>
      <x:c r="C11207" s="27" t="str">
        <x:v>Separated external H2</x:v>
      </x:c>
      <x:c r="D11207" s="27" t="str">
        <x:v>Liquid alkaline water</x:v>
      </x:c>
      <x:c r="E11207" s="27" t="str">
        <x:v>Plain-water Bubble Butt</x:v>
      </x:c>
      <x:c r="F11207" s="27" t="str">
        <x:v>H2-Cl2 RFC</x:v>
      </x:c>
      <x:c r="G11207" s="27" t="str">
        <x:v>CO2 to methanol</x:v>
      </x:c>
      <x:c r="H11207" s="27" t="str">
        <x:v>Reject</x:v>
      </x:c>
      <x:c r="I11207" s="27" t="str">
        <x:v>Vehicle linked</x:v>
      </x:c>
      <x:c r="J11207" s="28" t="n">
        <x:v>1</x:v>
      </x:c>
      <x:c r="K11207" s="27" t="str">
        <x:v>Chlorine or lithium onboard gate fail</x:v>
      </x:c>
      <x:c r="L11207" s="27" t="str">
        <x:v>Carbon-to-fuel loop</x:v>
      </x:c>
      <x:c r="M11207" s="27" t="str">
        <x:v>CO2 product needs reactive capture and regeneration; H2-Cl2 storage lacks a matched chlorine loop; Chlorine or lithium inventory is not accepted in the vehicle module</x:v>
      </x:c>
    </x:row>
    <x:row r="11208">
      <x:c r="A11208" s="27" t="str">
        <x:v>X07944</x:v>
      </x:c>
      <x:c r="B11208" s="27" t="str">
        <x:v>Methane or RNG</x:v>
      </x:c>
      <x:c r="C11208" s="27" t="str">
        <x:v>Separated external H2</x:v>
      </x:c>
      <x:c r="D11208" s="27" t="str">
        <x:v>Liquid alkaline water</x:v>
      </x:c>
      <x:c r="E11208" s="27" t="str">
        <x:v>Plain-water Bubble Butt</x:v>
      </x:c>
      <x:c r="F11208" s="27" t="str">
        <x:v>H2-Cl2 RFC</x:v>
      </x:c>
      <x:c r="G11208" s="27" t="str">
        <x:v>CO2 to DME</x:v>
      </x:c>
      <x:c r="H11208" s="27" t="str">
        <x:v>Reject</x:v>
      </x:c>
      <x:c r="I11208" s="27" t="str">
        <x:v>Vehicle linked</x:v>
      </x:c>
      <x:c r="J11208" s="28" t="n">
        <x:v>1</x:v>
      </x:c>
      <x:c r="K11208" s="27" t="str">
        <x:v>Chlorine or lithium onboard gate fail</x:v>
      </x:c>
      <x:c r="L11208" s="27" t="str">
        <x:v>Carbon-to-fuel loop</x:v>
      </x:c>
      <x:c r="M11208" s="27" t="str">
        <x:v>CO2 product needs reactive capture and regeneration; H2-Cl2 storage lacks a matched chlorine loop; Chlorine or lithium inventory is not accepted in the vehicle module</x:v>
      </x:c>
    </x:row>
    <x:row r="11209">
      <x:c r="A11209" s="27" t="str">
        <x:v>X07945</x:v>
      </x:c>
      <x:c r="B11209" s="27" t="str">
        <x:v>Methane or RNG</x:v>
      </x:c>
      <x:c r="C11209" s="27" t="str">
        <x:v>Separated external H2</x:v>
      </x:c>
      <x:c r="D11209" s="27" t="str">
        <x:v>Liquid alkaline water</x:v>
      </x:c>
      <x:c r="E11209" s="27" t="str">
        <x:v>Plain-water Bubble Butt</x:v>
      </x:c>
      <x:c r="F11209" s="27" t="str">
        <x:v>H2-Cl2 RFC</x:v>
      </x:c>
      <x:c r="G11209" s="27" t="str">
        <x:v>Captured PM research only</x:v>
      </x:c>
      <x:c r="H11209" s="27" t="str">
        <x:v>Reject</x:v>
      </x:c>
      <x:c r="I11209" s="27" t="str">
        <x:v>Vehicle linked</x:v>
      </x:c>
      <x:c r="J11209" s="28" t="n">
        <x:v>1</x:v>
      </x:c>
      <x:c r="K11209" s="27" t="str">
        <x:v>Chlorine or lithium onboard gate fail</x:v>
      </x:c>
      <x:c r="L11209" s="27" t="str">
        <x:v>Pollutant characterization</x:v>
      </x:c>
      <x:c r="M11209" s="27" t="str">
        <x:v>H2-Cl2 storage lacks a matched chlorine loop; Chlorine or lithium inventory is not accepted in the vehicle module</x:v>
      </x:c>
    </x:row>
    <x:row r="11210">
      <x:c r="A11210" s="27" t="str">
        <x:v>X07946</x:v>
      </x:c>
      <x:c r="B11210" s="27" t="str">
        <x:v>Methane or RNG</x:v>
      </x:c>
      <x:c r="C11210" s="27" t="str">
        <x:v>Separated external H2</x:v>
      </x:c>
      <x:c r="D11210" s="27" t="str">
        <x:v>Liquid alkaline water</x:v>
      </x:c>
      <x:c r="E11210" s="27" t="str">
        <x:v>Plain-water Bubble Butt</x:v>
      </x:c>
      <x:c r="F11210" s="27" t="str">
        <x:v>Li-Cl2</x:v>
      </x:c>
      <x:c r="G11210" s="27" t="str">
        <x:v>Recovered water and heat</x:v>
      </x:c>
      <x:c r="H11210" s="27" t="str">
        <x:v>Reject</x:v>
      </x:c>
      <x:c r="I11210" s="27" t="str">
        <x:v>Vehicle linked</x:v>
      </x:c>
      <x:c r="J11210" s="28" t="n">
        <x:v>1</x:v>
      </x:c>
      <x:c r="K11210" s="27" t="str">
        <x:v>Chlorine or lithium onboard gate fail</x:v>
      </x:c>
      <x:c r="L11210" s="27" t="str">
        <x:v>Water and heat recovery</x:v>
      </x:c>
      <x:c r="M11210" s="27" t="str">
        <x:v>Li-Cl2 storage lacks molten LiCl regeneration; Chlorine or lithium inventory is not accepted in the vehicle module</x:v>
      </x:c>
    </x:row>
    <x:row r="11211">
      <x:c r="A11211" s="27" t="str">
        <x:v>X07947</x:v>
      </x:c>
      <x:c r="B11211" s="27" t="str">
        <x:v>Methane or RNG</x:v>
      </x:c>
      <x:c r="C11211" s="27" t="str">
        <x:v>Separated external H2</x:v>
      </x:c>
      <x:c r="D11211" s="27" t="str">
        <x:v>Liquid alkaline water</x:v>
      </x:c>
      <x:c r="E11211" s="27" t="str">
        <x:v>Plain-water Bubble Butt</x:v>
      </x:c>
      <x:c r="F11211" s="27" t="str">
        <x:v>Li-Cl2</x:v>
      </x:c>
      <x:c r="G11211" s="27" t="str">
        <x:v>CO2 to methane</x:v>
      </x:c>
      <x:c r="H11211" s="27" t="str">
        <x:v>Reject</x:v>
      </x:c>
      <x:c r="I11211" s="27" t="str">
        <x:v>Vehicle linked</x:v>
      </x:c>
      <x:c r="J11211" s="28" t="n">
        <x:v>1</x:v>
      </x:c>
      <x:c r="K11211" s="27" t="str">
        <x:v>Chlorine or lithium onboard gate fail</x:v>
      </x:c>
      <x:c r="L11211" s="27" t="str">
        <x:v>Carbon-to-fuel loop</x:v>
      </x:c>
      <x:c r="M11211" s="27" t="str">
        <x:v>CO2 product needs reactive capture and regeneration; Li-Cl2 storage lacks molten LiCl regeneration; Chlorine or lithium inventory is not accepted in the vehicle module</x:v>
      </x:c>
    </x:row>
    <x:row r="11212">
      <x:c r="A11212" s="27" t="str">
        <x:v>X07948</x:v>
      </x:c>
      <x:c r="B11212" s="27" t="str">
        <x:v>Methane or RNG</x:v>
      </x:c>
      <x:c r="C11212" s="27" t="str">
        <x:v>Separated external H2</x:v>
      </x:c>
      <x:c r="D11212" s="27" t="str">
        <x:v>Liquid alkaline water</x:v>
      </x:c>
      <x:c r="E11212" s="27" t="str">
        <x:v>Plain-water Bubble Butt</x:v>
      </x:c>
      <x:c r="F11212" s="27" t="str">
        <x:v>Li-Cl2</x:v>
      </x:c>
      <x:c r="G11212" s="27" t="str">
        <x:v>CO2 to methanol</x:v>
      </x:c>
      <x:c r="H11212" s="27" t="str">
        <x:v>Reject</x:v>
      </x:c>
      <x:c r="I11212" s="27" t="str">
        <x:v>Vehicle linked</x:v>
      </x:c>
      <x:c r="J11212" s="28" t="n">
        <x:v>1</x:v>
      </x:c>
      <x:c r="K11212" s="27" t="str">
        <x:v>Chlorine or lithium onboard gate fail</x:v>
      </x:c>
      <x:c r="L11212" s="27" t="str">
        <x:v>Carbon-to-fuel loop</x:v>
      </x:c>
      <x:c r="M11212" s="27" t="str">
        <x:v>CO2 product needs reactive capture and regeneration; Li-Cl2 storage lacks molten LiCl regeneration; Chlorine or lithium inventory is not accepted in the vehicle module</x:v>
      </x:c>
    </x:row>
    <x:row r="11213">
      <x:c r="A11213" s="27" t="str">
        <x:v>X07949</x:v>
      </x:c>
      <x:c r="B11213" s="27" t="str">
        <x:v>Methane or RNG</x:v>
      </x:c>
      <x:c r="C11213" s="27" t="str">
        <x:v>Separated external H2</x:v>
      </x:c>
      <x:c r="D11213" s="27" t="str">
        <x:v>Liquid alkaline water</x:v>
      </x:c>
      <x:c r="E11213" s="27" t="str">
        <x:v>Plain-water Bubble Butt</x:v>
      </x:c>
      <x:c r="F11213" s="27" t="str">
        <x:v>Li-Cl2</x:v>
      </x:c>
      <x:c r="G11213" s="27" t="str">
        <x:v>CO2 to DME</x:v>
      </x:c>
      <x:c r="H11213" s="27" t="str">
        <x:v>Reject</x:v>
      </x:c>
      <x:c r="I11213" s="27" t="str">
        <x:v>Vehicle linked</x:v>
      </x:c>
      <x:c r="J11213" s="28" t="n">
        <x:v>1</x:v>
      </x:c>
      <x:c r="K11213" s="27" t="str">
        <x:v>Chlorine or lithium onboard gate fail</x:v>
      </x:c>
      <x:c r="L11213" s="27" t="str">
        <x:v>Carbon-to-fuel loop</x:v>
      </x:c>
      <x:c r="M11213" s="27" t="str">
        <x:v>CO2 product needs reactive capture and regeneration; Li-Cl2 storage lacks molten LiCl regeneration; Chlorine or lithium inventory is not accepted in the vehicle module</x:v>
      </x:c>
    </x:row>
    <x:row r="11214">
      <x:c r="A11214" s="27" t="str">
        <x:v>X07950</x:v>
      </x:c>
      <x:c r="B11214" s="27" t="str">
        <x:v>Methane or RNG</x:v>
      </x:c>
      <x:c r="C11214" s="27" t="str">
        <x:v>Separated external H2</x:v>
      </x:c>
      <x:c r="D11214" s="27" t="str">
        <x:v>Liquid alkaline water</x:v>
      </x:c>
      <x:c r="E11214" s="27" t="str">
        <x:v>Plain-water Bubble Butt</x:v>
      </x:c>
      <x:c r="F11214" s="27" t="str">
        <x:v>Li-Cl2</x:v>
      </x:c>
      <x:c r="G11214" s="27" t="str">
        <x:v>Captured PM research only</x:v>
      </x:c>
      <x:c r="H11214" s="27" t="str">
        <x:v>Reject</x:v>
      </x:c>
      <x:c r="I11214" s="27" t="str">
        <x:v>Vehicle linked</x:v>
      </x:c>
      <x:c r="J11214" s="28" t="n">
        <x:v>1</x:v>
      </x:c>
      <x:c r="K11214" s="27" t="str">
        <x:v>Chlorine or lithium onboard gate fail</x:v>
      </x:c>
      <x:c r="L11214" s="27" t="str">
        <x:v>Pollutant characterization</x:v>
      </x:c>
      <x:c r="M11214" s="27" t="str">
        <x:v>Li-Cl2 storage lacks molten LiCl regeneration; Chlorine or lithium inventory is not accepted in the vehicle module</x:v>
      </x:c>
    </x:row>
    <x:row r="11215">
      <x:c r="A11215" s="27" t="str">
        <x:v>X07966</x:v>
      </x:c>
      <x:c r="B11215" s="27" t="str">
        <x:v>Methane or RNG</x:v>
      </x:c>
      <x:c r="C11215" s="27" t="str">
        <x:v>Separated external H2</x:v>
      </x:c>
      <x:c r="D11215" s="27" t="str">
        <x:v>Liquid alkaline water</x:v>
      </x:c>
      <x:c r="E11215" s="27" t="str">
        <x:v>Reactive onboard Bubble Butt</x:v>
      </x:c>
      <x:c r="F11215" s="27" t="str">
        <x:v>H2-Cl2 RFC</x:v>
      </x:c>
      <x:c r="G11215" s="27" t="str">
        <x:v>Recovered water and heat</x:v>
      </x:c>
      <x:c r="H11215" s="27" t="str">
        <x:v>Reject</x:v>
      </x:c>
      <x:c r="I11215" s="27" t="str">
        <x:v>Vehicle linked</x:v>
      </x:c>
      <x:c r="J11215" s="28" t="n">
        <x:v>1</x:v>
      </x:c>
      <x:c r="K11215" s="27" t="str">
        <x:v>Chlorine or lithium onboard gate fail</x:v>
      </x:c>
      <x:c r="L11215" s="27" t="str">
        <x:v>Water and heat recovery</x:v>
      </x:c>
      <x:c r="M11215" s="27" t="str">
        <x:v>H2-Cl2 storage lacks a matched chlorine loop; Chlorine or lithium inventory is not accepted in the vehicle module</x:v>
      </x:c>
    </x:row>
    <x:row r="11216">
      <x:c r="A11216" s="27" t="str">
        <x:v>X07967</x:v>
      </x:c>
      <x:c r="B11216" s="27" t="str">
        <x:v>Methane or RNG</x:v>
      </x:c>
      <x:c r="C11216" s="27" t="str">
        <x:v>Separated external H2</x:v>
      </x:c>
      <x:c r="D11216" s="27" t="str">
        <x:v>Liquid alkaline water</x:v>
      </x:c>
      <x:c r="E11216" s="27" t="str">
        <x:v>Reactive onboard Bubble Butt</x:v>
      </x:c>
      <x:c r="F11216" s="27" t="str">
        <x:v>H2-Cl2 RFC</x:v>
      </x:c>
      <x:c r="G11216" s="27" t="str">
        <x:v>CO2 to methane</x:v>
      </x:c>
      <x:c r="H11216" s="27" t="str">
        <x:v>Reject</x:v>
      </x:c>
      <x:c r="I11216" s="27" t="str">
        <x:v>Vehicle linked</x:v>
      </x:c>
      <x:c r="J11216" s="28" t="n">
        <x:v>1</x:v>
      </x:c>
      <x:c r="K11216" s="27" t="str">
        <x:v>Chlorine or lithium onboard gate fail</x:v>
      </x:c>
      <x:c r="L11216" s="27" t="str">
        <x:v>Carbon-to-fuel loop</x:v>
      </x:c>
      <x:c r="M11216" s="27" t="str">
        <x:v>H2-Cl2 storage lacks a matched chlorine loop; Chlorine or lithium inventory is not accepted in the vehicle module</x:v>
      </x:c>
    </x:row>
    <x:row r="11217">
      <x:c r="A11217" s="27" t="str">
        <x:v>X07968</x:v>
      </x:c>
      <x:c r="B11217" s="27" t="str">
        <x:v>Methane or RNG</x:v>
      </x:c>
      <x:c r="C11217" s="27" t="str">
        <x:v>Separated external H2</x:v>
      </x:c>
      <x:c r="D11217" s="27" t="str">
        <x:v>Liquid alkaline water</x:v>
      </x:c>
      <x:c r="E11217" s="27" t="str">
        <x:v>Reactive onboard Bubble Butt</x:v>
      </x:c>
      <x:c r="F11217" s="27" t="str">
        <x:v>H2-Cl2 RFC</x:v>
      </x:c>
      <x:c r="G11217" s="27" t="str">
        <x:v>CO2 to methanol</x:v>
      </x:c>
      <x:c r="H11217" s="27" t="str">
        <x:v>Reject</x:v>
      </x:c>
      <x:c r="I11217" s="27" t="str">
        <x:v>Vehicle linked</x:v>
      </x:c>
      <x:c r="J11217" s="28" t="n">
        <x:v>1</x:v>
      </x:c>
      <x:c r="K11217" s="27" t="str">
        <x:v>Chlorine or lithium onboard gate fail</x:v>
      </x:c>
      <x:c r="L11217" s="27" t="str">
        <x:v>Carbon-to-fuel loop</x:v>
      </x:c>
      <x:c r="M11217" s="27" t="str">
        <x:v>H2-Cl2 storage lacks a matched chlorine loop; Chlorine or lithium inventory is not accepted in the vehicle module</x:v>
      </x:c>
    </x:row>
    <x:row r="11218">
      <x:c r="A11218" s="27" t="str">
        <x:v>X07969</x:v>
      </x:c>
      <x:c r="B11218" s="27" t="str">
        <x:v>Methane or RNG</x:v>
      </x:c>
      <x:c r="C11218" s="27" t="str">
        <x:v>Separated external H2</x:v>
      </x:c>
      <x:c r="D11218" s="27" t="str">
        <x:v>Liquid alkaline water</x:v>
      </x:c>
      <x:c r="E11218" s="27" t="str">
        <x:v>Reactive onboard Bubble Butt</x:v>
      </x:c>
      <x:c r="F11218" s="27" t="str">
        <x:v>H2-Cl2 RFC</x:v>
      </x:c>
      <x:c r="G11218" s="27" t="str">
        <x:v>CO2 to DME</x:v>
      </x:c>
      <x:c r="H11218" s="27" t="str">
        <x:v>Reject</x:v>
      </x:c>
      <x:c r="I11218" s="27" t="str">
        <x:v>Vehicle linked</x:v>
      </x:c>
      <x:c r="J11218" s="28" t="n">
        <x:v>1</x:v>
      </x:c>
      <x:c r="K11218" s="27" t="str">
        <x:v>Chlorine or lithium onboard gate fail</x:v>
      </x:c>
      <x:c r="L11218" s="27" t="str">
        <x:v>Carbon-to-fuel loop</x:v>
      </x:c>
      <x:c r="M11218" s="27" t="str">
        <x:v>H2-Cl2 storage lacks a matched chlorine loop; Chlorine or lithium inventory is not accepted in the vehicle module</x:v>
      </x:c>
    </x:row>
    <x:row r="11219">
      <x:c r="A11219" s="27" t="str">
        <x:v>X07970</x:v>
      </x:c>
      <x:c r="B11219" s="27" t="str">
        <x:v>Methane or RNG</x:v>
      </x:c>
      <x:c r="C11219" s="27" t="str">
        <x:v>Separated external H2</x:v>
      </x:c>
      <x:c r="D11219" s="27" t="str">
        <x:v>Liquid alkaline water</x:v>
      </x:c>
      <x:c r="E11219" s="27" t="str">
        <x:v>Reactive onboard Bubble Butt</x:v>
      </x:c>
      <x:c r="F11219" s="27" t="str">
        <x:v>H2-Cl2 RFC</x:v>
      </x:c>
      <x:c r="G11219" s="27" t="str">
        <x:v>Captured PM research only</x:v>
      </x:c>
      <x:c r="H11219" s="27" t="str">
        <x:v>Reject</x:v>
      </x:c>
      <x:c r="I11219" s="27" t="str">
        <x:v>Vehicle linked</x:v>
      </x:c>
      <x:c r="J11219" s="28" t="n">
        <x:v>1</x:v>
      </x:c>
      <x:c r="K11219" s="27" t="str">
        <x:v>Chlorine or lithium onboard gate fail</x:v>
      </x:c>
      <x:c r="L11219" s="27" t="str">
        <x:v>Pollutant characterization</x:v>
      </x:c>
      <x:c r="M11219" s="27" t="str">
        <x:v>H2-Cl2 storage lacks a matched chlorine loop; Chlorine or lithium inventory is not accepted in the vehicle module</x:v>
      </x:c>
    </x:row>
    <x:row r="11220">
      <x:c r="A11220" s="27" t="str">
        <x:v>X07971</x:v>
      </x:c>
      <x:c r="B11220" s="27" t="str">
        <x:v>Methane or RNG</x:v>
      </x:c>
      <x:c r="C11220" s="27" t="str">
        <x:v>Separated external H2</x:v>
      </x:c>
      <x:c r="D11220" s="27" t="str">
        <x:v>Liquid alkaline water</x:v>
      </x:c>
      <x:c r="E11220" s="27" t="str">
        <x:v>Reactive onboard Bubble Butt</x:v>
      </x:c>
      <x:c r="F11220" s="27" t="str">
        <x:v>Li-Cl2</x:v>
      </x:c>
      <x:c r="G11220" s="27" t="str">
        <x:v>Recovered water and heat</x:v>
      </x:c>
      <x:c r="H11220" s="27" t="str">
        <x:v>Reject</x:v>
      </x:c>
      <x:c r="I11220" s="27" t="str">
        <x:v>Vehicle linked</x:v>
      </x:c>
      <x:c r="J11220" s="28" t="n">
        <x:v>1</x:v>
      </x:c>
      <x:c r="K11220" s="27" t="str">
        <x:v>Chlorine or lithium onboard gate fail</x:v>
      </x:c>
      <x:c r="L11220" s="27" t="str">
        <x:v>Water and heat recovery</x:v>
      </x:c>
      <x:c r="M11220" s="27" t="str">
        <x:v>Li-Cl2 storage lacks molten LiCl regeneration; Chlorine or lithium inventory is not accepted in the vehicle module</x:v>
      </x:c>
    </x:row>
    <x:row r="11221">
      <x:c r="A11221" s="27" t="str">
        <x:v>X07972</x:v>
      </x:c>
      <x:c r="B11221" s="27" t="str">
        <x:v>Methane or RNG</x:v>
      </x:c>
      <x:c r="C11221" s="27" t="str">
        <x:v>Separated external H2</x:v>
      </x:c>
      <x:c r="D11221" s="27" t="str">
        <x:v>Liquid alkaline water</x:v>
      </x:c>
      <x:c r="E11221" s="27" t="str">
        <x:v>Reactive onboard Bubble Butt</x:v>
      </x:c>
      <x:c r="F11221" s="27" t="str">
        <x:v>Li-Cl2</x:v>
      </x:c>
      <x:c r="G11221" s="27" t="str">
        <x:v>CO2 to methane</x:v>
      </x:c>
      <x:c r="H11221" s="27" t="str">
        <x:v>Reject</x:v>
      </x:c>
      <x:c r="I11221" s="27" t="str">
        <x:v>Vehicle linked</x:v>
      </x:c>
      <x:c r="J11221" s="28" t="n">
        <x:v>1</x:v>
      </x:c>
      <x:c r="K11221" s="27" t="str">
        <x:v>Chlorine or lithium onboard gate fail</x:v>
      </x:c>
      <x:c r="L11221" s="27" t="str">
        <x:v>Carbon-to-fuel loop</x:v>
      </x:c>
      <x:c r="M11221" s="27" t="str">
        <x:v>Li-Cl2 storage lacks molten LiCl regeneration; Chlorine or lithium inventory is not accepted in the vehicle module</x:v>
      </x:c>
    </x:row>
    <x:row r="11222">
      <x:c r="A11222" s="27" t="str">
        <x:v>X07973</x:v>
      </x:c>
      <x:c r="B11222" s="27" t="str">
        <x:v>Methane or RNG</x:v>
      </x:c>
      <x:c r="C11222" s="27" t="str">
        <x:v>Separated external H2</x:v>
      </x:c>
      <x:c r="D11222" s="27" t="str">
        <x:v>Liquid alkaline water</x:v>
      </x:c>
      <x:c r="E11222" s="27" t="str">
        <x:v>Reactive onboard Bubble Butt</x:v>
      </x:c>
      <x:c r="F11222" s="27" t="str">
        <x:v>Li-Cl2</x:v>
      </x:c>
      <x:c r="G11222" s="27" t="str">
        <x:v>CO2 to methanol</x:v>
      </x:c>
      <x:c r="H11222" s="27" t="str">
        <x:v>Reject</x:v>
      </x:c>
      <x:c r="I11222" s="27" t="str">
        <x:v>Vehicle linked</x:v>
      </x:c>
      <x:c r="J11222" s="28" t="n">
        <x:v>1</x:v>
      </x:c>
      <x:c r="K11222" s="27" t="str">
        <x:v>Chlorine or lithium onboard gate fail</x:v>
      </x:c>
      <x:c r="L11222" s="27" t="str">
        <x:v>Carbon-to-fuel loop</x:v>
      </x:c>
      <x:c r="M11222" s="27" t="str">
        <x:v>Li-Cl2 storage lacks molten LiCl regeneration; Chlorine or lithium inventory is not accepted in the vehicle module</x:v>
      </x:c>
    </x:row>
    <x:row r="11223">
      <x:c r="A11223" s="27" t="str">
        <x:v>X07974</x:v>
      </x:c>
      <x:c r="B11223" s="27" t="str">
        <x:v>Methane or RNG</x:v>
      </x:c>
      <x:c r="C11223" s="27" t="str">
        <x:v>Separated external H2</x:v>
      </x:c>
      <x:c r="D11223" s="27" t="str">
        <x:v>Liquid alkaline water</x:v>
      </x:c>
      <x:c r="E11223" s="27" t="str">
        <x:v>Reactive onboard Bubble Butt</x:v>
      </x:c>
      <x:c r="F11223" s="27" t="str">
        <x:v>Li-Cl2</x:v>
      </x:c>
      <x:c r="G11223" s="27" t="str">
        <x:v>CO2 to DME</x:v>
      </x:c>
      <x:c r="H11223" s="27" t="str">
        <x:v>Reject</x:v>
      </x:c>
      <x:c r="I11223" s="27" t="str">
        <x:v>Vehicle linked</x:v>
      </x:c>
      <x:c r="J11223" s="28" t="n">
        <x:v>1</x:v>
      </x:c>
      <x:c r="K11223" s="27" t="str">
        <x:v>Chlorine or lithium onboard gate fail</x:v>
      </x:c>
      <x:c r="L11223" s="27" t="str">
        <x:v>Carbon-to-fuel loop</x:v>
      </x:c>
      <x:c r="M11223" s="27" t="str">
        <x:v>Li-Cl2 storage lacks molten LiCl regeneration; Chlorine or lithium inventory is not accepted in the vehicle module</x:v>
      </x:c>
    </x:row>
    <x:row r="11224">
      <x:c r="A11224" s="27" t="str">
        <x:v>X07975</x:v>
      </x:c>
      <x:c r="B11224" s="27" t="str">
        <x:v>Methane or RNG</x:v>
      </x:c>
      <x:c r="C11224" s="27" t="str">
        <x:v>Separated external H2</x:v>
      </x:c>
      <x:c r="D11224" s="27" t="str">
        <x:v>Liquid alkaline water</x:v>
      </x:c>
      <x:c r="E11224" s="27" t="str">
        <x:v>Reactive onboard Bubble Butt</x:v>
      </x:c>
      <x:c r="F11224" s="27" t="str">
        <x:v>Li-Cl2</x:v>
      </x:c>
      <x:c r="G11224" s="27" t="str">
        <x:v>Captured PM research only</x:v>
      </x:c>
      <x:c r="H11224" s="27" t="str">
        <x:v>Reject</x:v>
      </x:c>
      <x:c r="I11224" s="27" t="str">
        <x:v>Vehicle linked</x:v>
      </x:c>
      <x:c r="J11224" s="28" t="n">
        <x:v>1</x:v>
      </x:c>
      <x:c r="K11224" s="27" t="str">
        <x:v>Chlorine or lithium onboard gate fail</x:v>
      </x:c>
      <x:c r="L11224" s="27" t="str">
        <x:v>Pollutant characterization</x:v>
      </x:c>
      <x:c r="M11224" s="27" t="str">
        <x:v>Li-Cl2 storage lacks molten LiCl regeneration; Chlorine or lithium inventory is not accepted in the vehicle module</x:v>
      </x:c>
    </x:row>
    <x:row r="11225">
      <x:c r="A11225" s="27" t="str">
        <x:v>X08016</x:v>
      </x:c>
      <x:c r="B11225" s="27" t="str">
        <x:v>Methane or RNG</x:v>
      </x:c>
      <x:c r="C11225" s="27" t="str">
        <x:v>Separated external H2</x:v>
      </x:c>
      <x:c r="D11225" s="27" t="str">
        <x:v>Solid oxide steam</x:v>
      </x:c>
      <x:c r="E11225" s="27" t="str">
        <x:v>Baseline aftertreatment</x:v>
      </x:c>
      <x:c r="F11225" s="27" t="str">
        <x:v>H2-Cl2 RFC</x:v>
      </x:c>
      <x:c r="G11225" s="27" t="str">
        <x:v>Recovered water and heat</x:v>
      </x:c>
      <x:c r="H11225" s="27" t="str">
        <x:v>Reject</x:v>
      </x:c>
      <x:c r="I11225" s="27" t="str">
        <x:v>Vehicle linked</x:v>
      </x:c>
      <x:c r="J11225" s="28" t="n">
        <x:v>1</x:v>
      </x:c>
      <x:c r="K11225" s="27" t="str">
        <x:v>Chlorine or lithium onboard gate fail</x:v>
      </x:c>
      <x:c r="L11225" s="27" t="str">
        <x:v>Water and heat recovery</x:v>
      </x:c>
      <x:c r="M11225" s="27" t="str">
        <x:v>H2-Cl2 storage lacks a matched chlorine loop; Chlorine or lithium inventory is not accepted in the vehicle module</x:v>
      </x:c>
    </x:row>
    <x:row r="11226">
      <x:c r="A11226" s="27" t="str">
        <x:v>X08017</x:v>
      </x:c>
      <x:c r="B11226" s="27" t="str">
        <x:v>Methane or RNG</x:v>
      </x:c>
      <x:c r="C11226" s="27" t="str">
        <x:v>Separated external H2</x:v>
      </x:c>
      <x:c r="D11226" s="27" t="str">
        <x:v>Solid oxide steam</x:v>
      </x:c>
      <x:c r="E11226" s="27" t="str">
        <x:v>Baseline aftertreatment</x:v>
      </x:c>
      <x:c r="F11226" s="27" t="str">
        <x:v>H2-Cl2 RFC</x:v>
      </x:c>
      <x:c r="G11226" s="27" t="str">
        <x:v>CO2 to methane</x:v>
      </x:c>
      <x:c r="H11226" s="27" t="str">
        <x:v>Reject</x:v>
      </x:c>
      <x:c r="I11226" s="27" t="str">
        <x:v>Vehicle linked</x:v>
      </x:c>
      <x:c r="J11226" s="28" t="n">
        <x:v>1</x:v>
      </x:c>
      <x:c r="K11226" s="27" t="str">
        <x:v>Chlorine or lithium onboard gate fail</x:v>
      </x:c>
      <x:c r="L11226" s="27" t="str">
        <x:v>Carbon-to-fuel loop</x:v>
      </x:c>
      <x:c r="M11226" s="27" t="str">
        <x:v>CO2 product needs reactive capture and regeneration; H2-Cl2 storage lacks a matched chlorine loop; Chlorine or lithium inventory is not accepted in the vehicle module</x:v>
      </x:c>
    </x:row>
    <x:row r="11227">
      <x:c r="A11227" s="27" t="str">
        <x:v>X08018</x:v>
      </x:c>
      <x:c r="B11227" s="27" t="str">
        <x:v>Methane or RNG</x:v>
      </x:c>
      <x:c r="C11227" s="27" t="str">
        <x:v>Separated external H2</x:v>
      </x:c>
      <x:c r="D11227" s="27" t="str">
        <x:v>Solid oxide steam</x:v>
      </x:c>
      <x:c r="E11227" s="27" t="str">
        <x:v>Baseline aftertreatment</x:v>
      </x:c>
      <x:c r="F11227" s="27" t="str">
        <x:v>H2-Cl2 RFC</x:v>
      </x:c>
      <x:c r="G11227" s="27" t="str">
        <x:v>CO2 to methanol</x:v>
      </x:c>
      <x:c r="H11227" s="27" t="str">
        <x:v>Reject</x:v>
      </x:c>
      <x:c r="I11227" s="27" t="str">
        <x:v>Vehicle linked</x:v>
      </x:c>
      <x:c r="J11227" s="28" t="n">
        <x:v>1</x:v>
      </x:c>
      <x:c r="K11227" s="27" t="str">
        <x:v>Chlorine or lithium onboard gate fail</x:v>
      </x:c>
      <x:c r="L11227" s="27" t="str">
        <x:v>Carbon-to-fuel loop</x:v>
      </x:c>
      <x:c r="M11227" s="27" t="str">
        <x:v>CO2 product needs reactive capture and regeneration; H2-Cl2 storage lacks a matched chlorine loop; Chlorine or lithium inventory is not accepted in the vehicle module</x:v>
      </x:c>
    </x:row>
    <x:row r="11228">
      <x:c r="A11228" s="27" t="str">
        <x:v>X08019</x:v>
      </x:c>
      <x:c r="B11228" s="27" t="str">
        <x:v>Methane or RNG</x:v>
      </x:c>
      <x:c r="C11228" s="27" t="str">
        <x:v>Separated external H2</x:v>
      </x:c>
      <x:c r="D11228" s="27" t="str">
        <x:v>Solid oxide steam</x:v>
      </x:c>
      <x:c r="E11228" s="27" t="str">
        <x:v>Baseline aftertreatment</x:v>
      </x:c>
      <x:c r="F11228" s="27" t="str">
        <x:v>H2-Cl2 RFC</x:v>
      </x:c>
      <x:c r="G11228" s="27" t="str">
        <x:v>CO2 to DME</x:v>
      </x:c>
      <x:c r="H11228" s="27" t="str">
        <x:v>Reject</x:v>
      </x:c>
      <x:c r="I11228" s="27" t="str">
        <x:v>Vehicle linked</x:v>
      </x:c>
      <x:c r="J11228" s="28" t="n">
        <x:v>1</x:v>
      </x:c>
      <x:c r="K11228" s="27" t="str">
        <x:v>Chlorine or lithium onboard gate fail</x:v>
      </x:c>
      <x:c r="L11228" s="27" t="str">
        <x:v>Carbon-to-fuel loop</x:v>
      </x:c>
      <x:c r="M11228" s="27" t="str">
        <x:v>CO2 product needs reactive capture and regeneration; H2-Cl2 storage lacks a matched chlorine loop; Chlorine or lithium inventory is not accepted in the vehicle module</x:v>
      </x:c>
    </x:row>
    <x:row r="11229">
      <x:c r="A11229" s="27" t="str">
        <x:v>X08020</x:v>
      </x:c>
      <x:c r="B11229" s="27" t="str">
        <x:v>Methane or RNG</x:v>
      </x:c>
      <x:c r="C11229" s="27" t="str">
        <x:v>Separated external H2</x:v>
      </x:c>
      <x:c r="D11229" s="27" t="str">
        <x:v>Solid oxide steam</x:v>
      </x:c>
      <x:c r="E11229" s="27" t="str">
        <x:v>Baseline aftertreatment</x:v>
      </x:c>
      <x:c r="F11229" s="27" t="str">
        <x:v>H2-Cl2 RFC</x:v>
      </x:c>
      <x:c r="G11229" s="27" t="str">
        <x:v>Captured PM research only</x:v>
      </x:c>
      <x:c r="H11229" s="27" t="str">
        <x:v>Reject</x:v>
      </x:c>
      <x:c r="I11229" s="27" t="str">
        <x:v>Vehicle linked</x:v>
      </x:c>
      <x:c r="J11229" s="28" t="n">
        <x:v>1</x:v>
      </x:c>
      <x:c r="K11229" s="27" t="str">
        <x:v>Chlorine or lithium onboard gate fail</x:v>
      </x:c>
      <x:c r="L11229" s="27" t="str">
        <x:v>Pollutant characterization</x:v>
      </x:c>
      <x:c r="M11229" s="27" t="str">
        <x:v>H2-Cl2 storage lacks a matched chlorine loop; Chlorine or lithium inventory is not accepted in the vehicle module</x:v>
      </x:c>
    </x:row>
    <x:row r="11230">
      <x:c r="A11230" s="27" t="str">
        <x:v>X08021</x:v>
      </x:c>
      <x:c r="B11230" s="27" t="str">
        <x:v>Methane or RNG</x:v>
      </x:c>
      <x:c r="C11230" s="27" t="str">
        <x:v>Separated external H2</x:v>
      </x:c>
      <x:c r="D11230" s="27" t="str">
        <x:v>Solid oxide steam</x:v>
      </x:c>
      <x:c r="E11230" s="27" t="str">
        <x:v>Baseline aftertreatment</x:v>
      </x:c>
      <x:c r="F11230" s="27" t="str">
        <x:v>Li-Cl2</x:v>
      </x:c>
      <x:c r="G11230" s="27" t="str">
        <x:v>Recovered water and heat</x:v>
      </x:c>
      <x:c r="H11230" s="27" t="str">
        <x:v>Reject</x:v>
      </x:c>
      <x:c r="I11230" s="27" t="str">
        <x:v>Vehicle linked</x:v>
      </x:c>
      <x:c r="J11230" s="28" t="n">
        <x:v>1</x:v>
      </x:c>
      <x:c r="K11230" s="27" t="str">
        <x:v>Chlorine or lithium onboard gate fail</x:v>
      </x:c>
      <x:c r="L11230" s="27" t="str">
        <x:v>Water and heat recovery</x:v>
      </x:c>
      <x:c r="M11230" s="27" t="str">
        <x:v>Li-Cl2 storage lacks molten LiCl regeneration; Chlorine or lithium inventory is not accepted in the vehicle module</x:v>
      </x:c>
    </x:row>
    <x:row r="11231">
      <x:c r="A11231" s="27" t="str">
        <x:v>X08022</x:v>
      </x:c>
      <x:c r="B11231" s="27" t="str">
        <x:v>Methane or RNG</x:v>
      </x:c>
      <x:c r="C11231" s="27" t="str">
        <x:v>Separated external H2</x:v>
      </x:c>
      <x:c r="D11231" s="27" t="str">
        <x:v>Solid oxide steam</x:v>
      </x:c>
      <x:c r="E11231" s="27" t="str">
        <x:v>Baseline aftertreatment</x:v>
      </x:c>
      <x:c r="F11231" s="27" t="str">
        <x:v>Li-Cl2</x:v>
      </x:c>
      <x:c r="G11231" s="27" t="str">
        <x:v>CO2 to methane</x:v>
      </x:c>
      <x:c r="H11231" s="27" t="str">
        <x:v>Reject</x:v>
      </x:c>
      <x:c r="I11231" s="27" t="str">
        <x:v>Vehicle linked</x:v>
      </x:c>
      <x:c r="J11231" s="28" t="n">
        <x:v>1</x:v>
      </x:c>
      <x:c r="K11231" s="27" t="str">
        <x:v>Chlorine or lithium onboard gate fail</x:v>
      </x:c>
      <x:c r="L11231" s="27" t="str">
        <x:v>Carbon-to-fuel loop</x:v>
      </x:c>
      <x:c r="M11231" s="27" t="str">
        <x:v>CO2 product needs reactive capture and regeneration; Li-Cl2 storage lacks molten LiCl regeneration; Chlorine or lithium inventory is not accepted in the vehicle module</x:v>
      </x:c>
    </x:row>
    <x:row r="11232">
      <x:c r="A11232" s="27" t="str">
        <x:v>X08023</x:v>
      </x:c>
      <x:c r="B11232" s="27" t="str">
        <x:v>Methane or RNG</x:v>
      </x:c>
      <x:c r="C11232" s="27" t="str">
        <x:v>Separated external H2</x:v>
      </x:c>
      <x:c r="D11232" s="27" t="str">
        <x:v>Solid oxide steam</x:v>
      </x:c>
      <x:c r="E11232" s="27" t="str">
        <x:v>Baseline aftertreatment</x:v>
      </x:c>
      <x:c r="F11232" s="27" t="str">
        <x:v>Li-Cl2</x:v>
      </x:c>
      <x:c r="G11232" s="27" t="str">
        <x:v>CO2 to methanol</x:v>
      </x:c>
      <x:c r="H11232" s="27" t="str">
        <x:v>Reject</x:v>
      </x:c>
      <x:c r="I11232" s="27" t="str">
        <x:v>Vehicle linked</x:v>
      </x:c>
      <x:c r="J11232" s="28" t="n">
        <x:v>1</x:v>
      </x:c>
      <x:c r="K11232" s="27" t="str">
        <x:v>Chlorine or lithium onboard gate fail</x:v>
      </x:c>
      <x:c r="L11232" s="27" t="str">
        <x:v>Carbon-to-fuel loop</x:v>
      </x:c>
      <x:c r="M11232" s="27" t="str">
        <x:v>CO2 product needs reactive capture and regeneration; Li-Cl2 storage lacks molten LiCl regeneration; Chlorine or lithium inventory is not accepted in the vehicle module</x:v>
      </x:c>
    </x:row>
    <x:row r="11233">
      <x:c r="A11233" s="27" t="str">
        <x:v>X08024</x:v>
      </x:c>
      <x:c r="B11233" s="27" t="str">
        <x:v>Methane or RNG</x:v>
      </x:c>
      <x:c r="C11233" s="27" t="str">
        <x:v>Separated external H2</x:v>
      </x:c>
      <x:c r="D11233" s="27" t="str">
        <x:v>Solid oxide steam</x:v>
      </x:c>
      <x:c r="E11233" s="27" t="str">
        <x:v>Baseline aftertreatment</x:v>
      </x:c>
      <x:c r="F11233" s="27" t="str">
        <x:v>Li-Cl2</x:v>
      </x:c>
      <x:c r="G11233" s="27" t="str">
        <x:v>CO2 to DME</x:v>
      </x:c>
      <x:c r="H11233" s="27" t="str">
        <x:v>Reject</x:v>
      </x:c>
      <x:c r="I11233" s="27" t="str">
        <x:v>Vehicle linked</x:v>
      </x:c>
      <x:c r="J11233" s="28" t="n">
        <x:v>1</x:v>
      </x:c>
      <x:c r="K11233" s="27" t="str">
        <x:v>Chlorine or lithium onboard gate fail</x:v>
      </x:c>
      <x:c r="L11233" s="27" t="str">
        <x:v>Carbon-to-fuel loop</x:v>
      </x:c>
      <x:c r="M11233" s="27" t="str">
        <x:v>CO2 product needs reactive capture and regeneration; Li-Cl2 storage lacks molten LiCl regeneration; Chlorine or lithium inventory is not accepted in the vehicle module</x:v>
      </x:c>
    </x:row>
    <x:row r="11234">
      <x:c r="A11234" s="27" t="str">
        <x:v>X08025</x:v>
      </x:c>
      <x:c r="B11234" s="27" t="str">
        <x:v>Methane or RNG</x:v>
      </x:c>
      <x:c r="C11234" s="27" t="str">
        <x:v>Separated external H2</x:v>
      </x:c>
      <x:c r="D11234" s="27" t="str">
        <x:v>Solid oxide steam</x:v>
      </x:c>
      <x:c r="E11234" s="27" t="str">
        <x:v>Baseline aftertreatment</x:v>
      </x:c>
      <x:c r="F11234" s="27" t="str">
        <x:v>Li-Cl2</x:v>
      </x:c>
      <x:c r="G11234" s="27" t="str">
        <x:v>Captured PM research only</x:v>
      </x:c>
      <x:c r="H11234" s="27" t="str">
        <x:v>Reject</x:v>
      </x:c>
      <x:c r="I11234" s="27" t="str">
        <x:v>Vehicle linked</x:v>
      </x:c>
      <x:c r="J11234" s="28" t="n">
        <x:v>1</x:v>
      </x:c>
      <x:c r="K11234" s="27" t="str">
        <x:v>Chlorine or lithium onboard gate fail</x:v>
      </x:c>
      <x:c r="L11234" s="27" t="str">
        <x:v>Pollutant characterization</x:v>
      </x:c>
      <x:c r="M11234" s="27" t="str">
        <x:v>Li-Cl2 storage lacks molten LiCl regeneration; Chlorine or lithium inventory is not accepted in the vehicle module</x:v>
      </x:c>
    </x:row>
    <x:row r="11235">
      <x:c r="A11235" s="27" t="str">
        <x:v>X08041</x:v>
      </x:c>
      <x:c r="B11235" s="27" t="str">
        <x:v>Methane or RNG</x:v>
      </x:c>
      <x:c r="C11235" s="27" t="str">
        <x:v>Separated external H2</x:v>
      </x:c>
      <x:c r="D11235" s="27" t="str">
        <x:v>Solid oxide steam</x:v>
      </x:c>
      <x:c r="E11235" s="27" t="str">
        <x:v>Plain-water Bubble Butt</x:v>
      </x:c>
      <x:c r="F11235" s="27" t="str">
        <x:v>H2-Cl2 RFC</x:v>
      </x:c>
      <x:c r="G11235" s="27" t="str">
        <x:v>Recovered water and heat</x:v>
      </x:c>
      <x:c r="H11235" s="27" t="str">
        <x:v>Reject</x:v>
      </x:c>
      <x:c r="I11235" s="27" t="str">
        <x:v>Vehicle linked</x:v>
      </x:c>
      <x:c r="J11235" s="28" t="n">
        <x:v>1</x:v>
      </x:c>
      <x:c r="K11235" s="27" t="str">
        <x:v>Chlorine or lithium onboard gate fail</x:v>
      </x:c>
      <x:c r="L11235" s="27" t="str">
        <x:v>Water and heat recovery</x:v>
      </x:c>
      <x:c r="M11235" s="27" t="str">
        <x:v>H2-Cl2 storage lacks a matched chlorine loop; Chlorine or lithium inventory is not accepted in the vehicle module</x:v>
      </x:c>
    </x:row>
    <x:row r="11236">
      <x:c r="A11236" s="27" t="str">
        <x:v>X08042</x:v>
      </x:c>
      <x:c r="B11236" s="27" t="str">
        <x:v>Methane or RNG</x:v>
      </x:c>
      <x:c r="C11236" s="27" t="str">
        <x:v>Separated external H2</x:v>
      </x:c>
      <x:c r="D11236" s="27" t="str">
        <x:v>Solid oxide steam</x:v>
      </x:c>
      <x:c r="E11236" s="27" t="str">
        <x:v>Plain-water Bubble Butt</x:v>
      </x:c>
      <x:c r="F11236" s="27" t="str">
        <x:v>H2-Cl2 RFC</x:v>
      </x:c>
      <x:c r="G11236" s="27" t="str">
        <x:v>CO2 to methane</x:v>
      </x:c>
      <x:c r="H11236" s="27" t="str">
        <x:v>Reject</x:v>
      </x:c>
      <x:c r="I11236" s="27" t="str">
        <x:v>Vehicle linked</x:v>
      </x:c>
      <x:c r="J11236" s="28" t="n">
        <x:v>1</x:v>
      </x:c>
      <x:c r="K11236" s="27" t="str">
        <x:v>Chlorine or lithium onboard gate fail</x:v>
      </x:c>
      <x:c r="L11236" s="27" t="str">
        <x:v>Carbon-to-fuel loop</x:v>
      </x:c>
      <x:c r="M11236" s="27" t="str">
        <x:v>CO2 product needs reactive capture and regeneration; H2-Cl2 storage lacks a matched chlorine loop; Chlorine or lithium inventory is not accepted in the vehicle module</x:v>
      </x:c>
    </x:row>
    <x:row r="11237">
      <x:c r="A11237" s="27" t="str">
        <x:v>X08043</x:v>
      </x:c>
      <x:c r="B11237" s="27" t="str">
        <x:v>Methane or RNG</x:v>
      </x:c>
      <x:c r="C11237" s="27" t="str">
        <x:v>Separated external H2</x:v>
      </x:c>
      <x:c r="D11237" s="27" t="str">
        <x:v>Solid oxide steam</x:v>
      </x:c>
      <x:c r="E11237" s="27" t="str">
        <x:v>Plain-water Bubble Butt</x:v>
      </x:c>
      <x:c r="F11237" s="27" t="str">
        <x:v>H2-Cl2 RFC</x:v>
      </x:c>
      <x:c r="G11237" s="27" t="str">
        <x:v>CO2 to methanol</x:v>
      </x:c>
      <x:c r="H11237" s="27" t="str">
        <x:v>Reject</x:v>
      </x:c>
      <x:c r="I11237" s="27" t="str">
        <x:v>Vehicle linked</x:v>
      </x:c>
      <x:c r="J11237" s="28" t="n">
        <x:v>1</x:v>
      </x:c>
      <x:c r="K11237" s="27" t="str">
        <x:v>Chlorine or lithium onboard gate fail</x:v>
      </x:c>
      <x:c r="L11237" s="27" t="str">
        <x:v>Carbon-to-fuel loop</x:v>
      </x:c>
      <x:c r="M11237" s="27" t="str">
        <x:v>CO2 product needs reactive capture and regeneration; H2-Cl2 storage lacks a matched chlorine loop; Chlorine or lithium inventory is not accepted in the vehicle module</x:v>
      </x:c>
    </x:row>
    <x:row r="11238">
      <x:c r="A11238" s="27" t="str">
        <x:v>X08044</x:v>
      </x:c>
      <x:c r="B11238" s="27" t="str">
        <x:v>Methane or RNG</x:v>
      </x:c>
      <x:c r="C11238" s="27" t="str">
        <x:v>Separated external H2</x:v>
      </x:c>
      <x:c r="D11238" s="27" t="str">
        <x:v>Solid oxide steam</x:v>
      </x:c>
      <x:c r="E11238" s="27" t="str">
        <x:v>Plain-water Bubble Butt</x:v>
      </x:c>
      <x:c r="F11238" s="27" t="str">
        <x:v>H2-Cl2 RFC</x:v>
      </x:c>
      <x:c r="G11238" s="27" t="str">
        <x:v>CO2 to DME</x:v>
      </x:c>
      <x:c r="H11238" s="27" t="str">
        <x:v>Reject</x:v>
      </x:c>
      <x:c r="I11238" s="27" t="str">
        <x:v>Vehicle linked</x:v>
      </x:c>
      <x:c r="J11238" s="28" t="n">
        <x:v>1</x:v>
      </x:c>
      <x:c r="K11238" s="27" t="str">
        <x:v>Chlorine or lithium onboard gate fail</x:v>
      </x:c>
      <x:c r="L11238" s="27" t="str">
        <x:v>Carbon-to-fuel loop</x:v>
      </x:c>
      <x:c r="M11238" s="27" t="str">
        <x:v>CO2 product needs reactive capture and regeneration; H2-Cl2 storage lacks a matched chlorine loop; Chlorine or lithium inventory is not accepted in the vehicle module</x:v>
      </x:c>
    </x:row>
    <x:row r="11239">
      <x:c r="A11239" s="27" t="str">
        <x:v>X08045</x:v>
      </x:c>
      <x:c r="B11239" s="27" t="str">
        <x:v>Methane or RNG</x:v>
      </x:c>
      <x:c r="C11239" s="27" t="str">
        <x:v>Separated external H2</x:v>
      </x:c>
      <x:c r="D11239" s="27" t="str">
        <x:v>Solid oxide steam</x:v>
      </x:c>
      <x:c r="E11239" s="27" t="str">
        <x:v>Plain-water Bubble Butt</x:v>
      </x:c>
      <x:c r="F11239" s="27" t="str">
        <x:v>H2-Cl2 RFC</x:v>
      </x:c>
      <x:c r="G11239" s="27" t="str">
        <x:v>Captured PM research only</x:v>
      </x:c>
      <x:c r="H11239" s="27" t="str">
        <x:v>Reject</x:v>
      </x:c>
      <x:c r="I11239" s="27" t="str">
        <x:v>Vehicle linked</x:v>
      </x:c>
      <x:c r="J11239" s="28" t="n">
        <x:v>1</x:v>
      </x:c>
      <x:c r="K11239" s="27" t="str">
        <x:v>Chlorine or lithium onboard gate fail</x:v>
      </x:c>
      <x:c r="L11239" s="27" t="str">
        <x:v>Pollutant characterization</x:v>
      </x:c>
      <x:c r="M11239" s="27" t="str">
        <x:v>H2-Cl2 storage lacks a matched chlorine loop; Chlorine or lithium inventory is not accepted in the vehicle module</x:v>
      </x:c>
    </x:row>
    <x:row r="11240">
      <x:c r="A11240" s="27" t="str">
        <x:v>X08046</x:v>
      </x:c>
      <x:c r="B11240" s="27" t="str">
        <x:v>Methane or RNG</x:v>
      </x:c>
      <x:c r="C11240" s="27" t="str">
        <x:v>Separated external H2</x:v>
      </x:c>
      <x:c r="D11240" s="27" t="str">
        <x:v>Solid oxide steam</x:v>
      </x:c>
      <x:c r="E11240" s="27" t="str">
        <x:v>Plain-water Bubble Butt</x:v>
      </x:c>
      <x:c r="F11240" s="27" t="str">
        <x:v>Li-Cl2</x:v>
      </x:c>
      <x:c r="G11240" s="27" t="str">
        <x:v>Recovered water and heat</x:v>
      </x:c>
      <x:c r="H11240" s="27" t="str">
        <x:v>Reject</x:v>
      </x:c>
      <x:c r="I11240" s="27" t="str">
        <x:v>Vehicle linked</x:v>
      </x:c>
      <x:c r="J11240" s="28" t="n">
        <x:v>1</x:v>
      </x:c>
      <x:c r="K11240" s="27" t="str">
        <x:v>Chlorine or lithium onboard gate fail</x:v>
      </x:c>
      <x:c r="L11240" s="27" t="str">
        <x:v>Water and heat recovery</x:v>
      </x:c>
      <x:c r="M11240" s="27" t="str">
        <x:v>Li-Cl2 storage lacks molten LiCl regeneration; Chlorine or lithium inventory is not accepted in the vehicle module</x:v>
      </x:c>
    </x:row>
    <x:row r="11241">
      <x:c r="A11241" s="27" t="str">
        <x:v>X08047</x:v>
      </x:c>
      <x:c r="B11241" s="27" t="str">
        <x:v>Methane or RNG</x:v>
      </x:c>
      <x:c r="C11241" s="27" t="str">
        <x:v>Separated external H2</x:v>
      </x:c>
      <x:c r="D11241" s="27" t="str">
        <x:v>Solid oxide steam</x:v>
      </x:c>
      <x:c r="E11241" s="27" t="str">
        <x:v>Plain-water Bubble Butt</x:v>
      </x:c>
      <x:c r="F11241" s="27" t="str">
        <x:v>Li-Cl2</x:v>
      </x:c>
      <x:c r="G11241" s="27" t="str">
        <x:v>CO2 to methane</x:v>
      </x:c>
      <x:c r="H11241" s="27" t="str">
        <x:v>Reject</x:v>
      </x:c>
      <x:c r="I11241" s="27" t="str">
        <x:v>Vehicle linked</x:v>
      </x:c>
      <x:c r="J11241" s="28" t="n">
        <x:v>1</x:v>
      </x:c>
      <x:c r="K11241" s="27" t="str">
        <x:v>Chlorine or lithium onboard gate fail</x:v>
      </x:c>
      <x:c r="L11241" s="27" t="str">
        <x:v>Carbon-to-fuel loop</x:v>
      </x:c>
      <x:c r="M11241" s="27" t="str">
        <x:v>CO2 product needs reactive capture and regeneration; Li-Cl2 storage lacks molten LiCl regeneration; Chlorine or lithium inventory is not accepted in the vehicle module</x:v>
      </x:c>
    </x:row>
    <x:row r="11242">
      <x:c r="A11242" s="27" t="str">
        <x:v>X08048</x:v>
      </x:c>
      <x:c r="B11242" s="27" t="str">
        <x:v>Methane or RNG</x:v>
      </x:c>
      <x:c r="C11242" s="27" t="str">
        <x:v>Separated external H2</x:v>
      </x:c>
      <x:c r="D11242" s="27" t="str">
        <x:v>Solid oxide steam</x:v>
      </x:c>
      <x:c r="E11242" s="27" t="str">
        <x:v>Plain-water Bubble Butt</x:v>
      </x:c>
      <x:c r="F11242" s="27" t="str">
        <x:v>Li-Cl2</x:v>
      </x:c>
      <x:c r="G11242" s="27" t="str">
        <x:v>CO2 to methanol</x:v>
      </x:c>
      <x:c r="H11242" s="27" t="str">
        <x:v>Reject</x:v>
      </x:c>
      <x:c r="I11242" s="27" t="str">
        <x:v>Vehicle linked</x:v>
      </x:c>
      <x:c r="J11242" s="28" t="n">
        <x:v>1</x:v>
      </x:c>
      <x:c r="K11242" s="27" t="str">
        <x:v>Chlorine or lithium onboard gate fail</x:v>
      </x:c>
      <x:c r="L11242" s="27" t="str">
        <x:v>Carbon-to-fuel loop</x:v>
      </x:c>
      <x:c r="M11242" s="27" t="str">
        <x:v>CO2 product needs reactive capture and regeneration; Li-Cl2 storage lacks molten LiCl regeneration; Chlorine or lithium inventory is not accepted in the vehicle module</x:v>
      </x:c>
    </x:row>
    <x:row r="11243">
      <x:c r="A11243" s="27" t="str">
        <x:v>X08049</x:v>
      </x:c>
      <x:c r="B11243" s="27" t="str">
        <x:v>Methane or RNG</x:v>
      </x:c>
      <x:c r="C11243" s="27" t="str">
        <x:v>Separated external H2</x:v>
      </x:c>
      <x:c r="D11243" s="27" t="str">
        <x:v>Solid oxide steam</x:v>
      </x:c>
      <x:c r="E11243" s="27" t="str">
        <x:v>Plain-water Bubble Butt</x:v>
      </x:c>
      <x:c r="F11243" s="27" t="str">
        <x:v>Li-Cl2</x:v>
      </x:c>
      <x:c r="G11243" s="27" t="str">
        <x:v>CO2 to DME</x:v>
      </x:c>
      <x:c r="H11243" s="27" t="str">
        <x:v>Reject</x:v>
      </x:c>
      <x:c r="I11243" s="27" t="str">
        <x:v>Vehicle linked</x:v>
      </x:c>
      <x:c r="J11243" s="28" t="n">
        <x:v>1</x:v>
      </x:c>
      <x:c r="K11243" s="27" t="str">
        <x:v>Chlorine or lithium onboard gate fail</x:v>
      </x:c>
      <x:c r="L11243" s="27" t="str">
        <x:v>Carbon-to-fuel loop</x:v>
      </x:c>
      <x:c r="M11243" s="27" t="str">
        <x:v>CO2 product needs reactive capture and regeneration; Li-Cl2 storage lacks molten LiCl regeneration; Chlorine or lithium inventory is not accepted in the vehicle module</x:v>
      </x:c>
    </x:row>
    <x:row r="11244">
      <x:c r="A11244" s="27" t="str">
        <x:v>X08050</x:v>
      </x:c>
      <x:c r="B11244" s="27" t="str">
        <x:v>Methane or RNG</x:v>
      </x:c>
      <x:c r="C11244" s="27" t="str">
        <x:v>Separated external H2</x:v>
      </x:c>
      <x:c r="D11244" s="27" t="str">
        <x:v>Solid oxide steam</x:v>
      </x:c>
      <x:c r="E11244" s="27" t="str">
        <x:v>Plain-water Bubble Butt</x:v>
      </x:c>
      <x:c r="F11244" s="27" t="str">
        <x:v>Li-Cl2</x:v>
      </x:c>
      <x:c r="G11244" s="27" t="str">
        <x:v>Captured PM research only</x:v>
      </x:c>
      <x:c r="H11244" s="27" t="str">
        <x:v>Reject</x:v>
      </x:c>
      <x:c r="I11244" s="27" t="str">
        <x:v>Vehicle linked</x:v>
      </x:c>
      <x:c r="J11244" s="28" t="n">
        <x:v>1</x:v>
      </x:c>
      <x:c r="K11244" s="27" t="str">
        <x:v>Chlorine or lithium onboard gate fail</x:v>
      </x:c>
      <x:c r="L11244" s="27" t="str">
        <x:v>Pollutant characterization</x:v>
      </x:c>
      <x:c r="M11244" s="27" t="str">
        <x:v>Li-Cl2 storage lacks molten LiCl regeneration; Chlorine or lithium inventory is not accepted in the vehicle module</x:v>
      </x:c>
    </x:row>
    <x:row r="11245">
      <x:c r="A11245" s="27" t="str">
        <x:v>X08066</x:v>
      </x:c>
      <x:c r="B11245" s="27" t="str">
        <x:v>Methane or RNG</x:v>
      </x:c>
      <x:c r="C11245" s="27" t="str">
        <x:v>Separated external H2</x:v>
      </x:c>
      <x:c r="D11245" s="27" t="str">
        <x:v>Solid oxide steam</x:v>
      </x:c>
      <x:c r="E11245" s="27" t="str">
        <x:v>Reactive onboard Bubble Butt</x:v>
      </x:c>
      <x:c r="F11245" s="27" t="str">
        <x:v>H2-Cl2 RFC</x:v>
      </x:c>
      <x:c r="G11245" s="27" t="str">
        <x:v>Recovered water and heat</x:v>
      </x:c>
      <x:c r="H11245" s="27" t="str">
        <x:v>Reject</x:v>
      </x:c>
      <x:c r="I11245" s="27" t="str">
        <x:v>Vehicle linked</x:v>
      </x:c>
      <x:c r="J11245" s="28" t="n">
        <x:v>1</x:v>
      </x:c>
      <x:c r="K11245" s="27" t="str">
        <x:v>Chlorine or lithium onboard gate fail</x:v>
      </x:c>
      <x:c r="L11245" s="27" t="str">
        <x:v>Water and heat recovery</x:v>
      </x:c>
      <x:c r="M11245" s="27" t="str">
        <x:v>H2-Cl2 storage lacks a matched chlorine loop; Chlorine or lithium inventory is not accepted in the vehicle module</x:v>
      </x:c>
    </x:row>
    <x:row r="11246">
      <x:c r="A11246" s="27" t="str">
        <x:v>X08067</x:v>
      </x:c>
      <x:c r="B11246" s="27" t="str">
        <x:v>Methane or RNG</x:v>
      </x:c>
      <x:c r="C11246" s="27" t="str">
        <x:v>Separated external H2</x:v>
      </x:c>
      <x:c r="D11246" s="27" t="str">
        <x:v>Solid oxide steam</x:v>
      </x:c>
      <x:c r="E11246" s="27" t="str">
        <x:v>Reactive onboard Bubble Butt</x:v>
      </x:c>
      <x:c r="F11246" s="27" t="str">
        <x:v>H2-Cl2 RFC</x:v>
      </x:c>
      <x:c r="G11246" s="27" t="str">
        <x:v>CO2 to methane</x:v>
      </x:c>
      <x:c r="H11246" s="27" t="str">
        <x:v>Reject</x:v>
      </x:c>
      <x:c r="I11246" s="27" t="str">
        <x:v>Vehicle linked</x:v>
      </x:c>
      <x:c r="J11246" s="28" t="n">
        <x:v>1</x:v>
      </x:c>
      <x:c r="K11246" s="27" t="str">
        <x:v>Chlorine or lithium onboard gate fail</x:v>
      </x:c>
      <x:c r="L11246" s="27" t="str">
        <x:v>Carbon-to-fuel loop</x:v>
      </x:c>
      <x:c r="M11246" s="27" t="str">
        <x:v>H2-Cl2 storage lacks a matched chlorine loop; Chlorine or lithium inventory is not accepted in the vehicle module</x:v>
      </x:c>
    </x:row>
    <x:row r="11247">
      <x:c r="A11247" s="27" t="str">
        <x:v>X08068</x:v>
      </x:c>
      <x:c r="B11247" s="27" t="str">
        <x:v>Methane or RNG</x:v>
      </x:c>
      <x:c r="C11247" s="27" t="str">
        <x:v>Separated external H2</x:v>
      </x:c>
      <x:c r="D11247" s="27" t="str">
        <x:v>Solid oxide steam</x:v>
      </x:c>
      <x:c r="E11247" s="27" t="str">
        <x:v>Reactive onboard Bubble Butt</x:v>
      </x:c>
      <x:c r="F11247" s="27" t="str">
        <x:v>H2-Cl2 RFC</x:v>
      </x:c>
      <x:c r="G11247" s="27" t="str">
        <x:v>CO2 to methanol</x:v>
      </x:c>
      <x:c r="H11247" s="27" t="str">
        <x:v>Reject</x:v>
      </x:c>
      <x:c r="I11247" s="27" t="str">
        <x:v>Vehicle linked</x:v>
      </x:c>
      <x:c r="J11247" s="28" t="n">
        <x:v>1</x:v>
      </x:c>
      <x:c r="K11247" s="27" t="str">
        <x:v>Chlorine or lithium onboard gate fail</x:v>
      </x:c>
      <x:c r="L11247" s="27" t="str">
        <x:v>Carbon-to-fuel loop</x:v>
      </x:c>
      <x:c r="M11247" s="27" t="str">
        <x:v>H2-Cl2 storage lacks a matched chlorine loop; Chlorine or lithium inventory is not accepted in the vehicle module</x:v>
      </x:c>
    </x:row>
    <x:row r="11248">
      <x:c r="A11248" s="27" t="str">
        <x:v>X08069</x:v>
      </x:c>
      <x:c r="B11248" s="27" t="str">
        <x:v>Methane or RNG</x:v>
      </x:c>
      <x:c r="C11248" s="27" t="str">
        <x:v>Separated external H2</x:v>
      </x:c>
      <x:c r="D11248" s="27" t="str">
        <x:v>Solid oxide steam</x:v>
      </x:c>
      <x:c r="E11248" s="27" t="str">
        <x:v>Reactive onboard Bubble Butt</x:v>
      </x:c>
      <x:c r="F11248" s="27" t="str">
        <x:v>H2-Cl2 RFC</x:v>
      </x:c>
      <x:c r="G11248" s="27" t="str">
        <x:v>CO2 to DME</x:v>
      </x:c>
      <x:c r="H11248" s="27" t="str">
        <x:v>Reject</x:v>
      </x:c>
      <x:c r="I11248" s="27" t="str">
        <x:v>Vehicle linked</x:v>
      </x:c>
      <x:c r="J11248" s="28" t="n">
        <x:v>1</x:v>
      </x:c>
      <x:c r="K11248" s="27" t="str">
        <x:v>Chlorine or lithium onboard gate fail</x:v>
      </x:c>
      <x:c r="L11248" s="27" t="str">
        <x:v>Carbon-to-fuel loop</x:v>
      </x:c>
      <x:c r="M11248" s="27" t="str">
        <x:v>H2-Cl2 storage lacks a matched chlorine loop; Chlorine or lithium inventory is not accepted in the vehicle module</x:v>
      </x:c>
    </x:row>
    <x:row r="11249">
      <x:c r="A11249" s="27" t="str">
        <x:v>X08070</x:v>
      </x:c>
      <x:c r="B11249" s="27" t="str">
        <x:v>Methane or RNG</x:v>
      </x:c>
      <x:c r="C11249" s="27" t="str">
        <x:v>Separated external H2</x:v>
      </x:c>
      <x:c r="D11249" s="27" t="str">
        <x:v>Solid oxide steam</x:v>
      </x:c>
      <x:c r="E11249" s="27" t="str">
        <x:v>Reactive onboard Bubble Butt</x:v>
      </x:c>
      <x:c r="F11249" s="27" t="str">
        <x:v>H2-Cl2 RFC</x:v>
      </x:c>
      <x:c r="G11249" s="27" t="str">
        <x:v>Captured PM research only</x:v>
      </x:c>
      <x:c r="H11249" s="27" t="str">
        <x:v>Reject</x:v>
      </x:c>
      <x:c r="I11249" s="27" t="str">
        <x:v>Vehicle linked</x:v>
      </x:c>
      <x:c r="J11249" s="28" t="n">
        <x:v>1</x:v>
      </x:c>
      <x:c r="K11249" s="27" t="str">
        <x:v>Chlorine or lithium onboard gate fail</x:v>
      </x:c>
      <x:c r="L11249" s="27" t="str">
        <x:v>Pollutant characterization</x:v>
      </x:c>
      <x:c r="M11249" s="27" t="str">
        <x:v>H2-Cl2 storage lacks a matched chlorine loop; Chlorine or lithium inventory is not accepted in the vehicle module</x:v>
      </x:c>
    </x:row>
    <x:row r="11250">
      <x:c r="A11250" s="27" t="str">
        <x:v>X08071</x:v>
      </x:c>
      <x:c r="B11250" s="27" t="str">
        <x:v>Methane or RNG</x:v>
      </x:c>
      <x:c r="C11250" s="27" t="str">
        <x:v>Separated external H2</x:v>
      </x:c>
      <x:c r="D11250" s="27" t="str">
        <x:v>Solid oxide steam</x:v>
      </x:c>
      <x:c r="E11250" s="27" t="str">
        <x:v>Reactive onboard Bubble Butt</x:v>
      </x:c>
      <x:c r="F11250" s="27" t="str">
        <x:v>Li-Cl2</x:v>
      </x:c>
      <x:c r="G11250" s="27" t="str">
        <x:v>Recovered water and heat</x:v>
      </x:c>
      <x:c r="H11250" s="27" t="str">
        <x:v>Reject</x:v>
      </x:c>
      <x:c r="I11250" s="27" t="str">
        <x:v>Vehicle linked</x:v>
      </x:c>
      <x:c r="J11250" s="28" t="n">
        <x:v>1</x:v>
      </x:c>
      <x:c r="K11250" s="27" t="str">
        <x:v>Chlorine or lithium onboard gate fail</x:v>
      </x:c>
      <x:c r="L11250" s="27" t="str">
        <x:v>Water and heat recovery</x:v>
      </x:c>
      <x:c r="M11250" s="27" t="str">
        <x:v>Li-Cl2 storage lacks molten LiCl regeneration; Chlorine or lithium inventory is not accepted in the vehicle module</x:v>
      </x:c>
    </x:row>
    <x:row r="11251">
      <x:c r="A11251" s="27" t="str">
        <x:v>X08072</x:v>
      </x:c>
      <x:c r="B11251" s="27" t="str">
        <x:v>Methane or RNG</x:v>
      </x:c>
      <x:c r="C11251" s="27" t="str">
        <x:v>Separated external H2</x:v>
      </x:c>
      <x:c r="D11251" s="27" t="str">
        <x:v>Solid oxide steam</x:v>
      </x:c>
      <x:c r="E11251" s="27" t="str">
        <x:v>Reactive onboard Bubble Butt</x:v>
      </x:c>
      <x:c r="F11251" s="27" t="str">
        <x:v>Li-Cl2</x:v>
      </x:c>
      <x:c r="G11251" s="27" t="str">
        <x:v>CO2 to methane</x:v>
      </x:c>
      <x:c r="H11251" s="27" t="str">
        <x:v>Reject</x:v>
      </x:c>
      <x:c r="I11251" s="27" t="str">
        <x:v>Vehicle linked</x:v>
      </x:c>
      <x:c r="J11251" s="28" t="n">
        <x:v>1</x:v>
      </x:c>
      <x:c r="K11251" s="27" t="str">
        <x:v>Chlorine or lithium onboard gate fail</x:v>
      </x:c>
      <x:c r="L11251" s="27" t="str">
        <x:v>Carbon-to-fuel loop</x:v>
      </x:c>
      <x:c r="M11251" s="27" t="str">
        <x:v>Li-Cl2 storage lacks molten LiCl regeneration; Chlorine or lithium inventory is not accepted in the vehicle module</x:v>
      </x:c>
    </x:row>
    <x:row r="11252">
      <x:c r="A11252" s="27" t="str">
        <x:v>X08073</x:v>
      </x:c>
      <x:c r="B11252" s="27" t="str">
        <x:v>Methane or RNG</x:v>
      </x:c>
      <x:c r="C11252" s="27" t="str">
        <x:v>Separated external H2</x:v>
      </x:c>
      <x:c r="D11252" s="27" t="str">
        <x:v>Solid oxide steam</x:v>
      </x:c>
      <x:c r="E11252" s="27" t="str">
        <x:v>Reactive onboard Bubble Butt</x:v>
      </x:c>
      <x:c r="F11252" s="27" t="str">
        <x:v>Li-Cl2</x:v>
      </x:c>
      <x:c r="G11252" s="27" t="str">
        <x:v>CO2 to methanol</x:v>
      </x:c>
      <x:c r="H11252" s="27" t="str">
        <x:v>Reject</x:v>
      </x:c>
      <x:c r="I11252" s="27" t="str">
        <x:v>Vehicle linked</x:v>
      </x:c>
      <x:c r="J11252" s="28" t="n">
        <x:v>1</x:v>
      </x:c>
      <x:c r="K11252" s="27" t="str">
        <x:v>Chlorine or lithium onboard gate fail</x:v>
      </x:c>
      <x:c r="L11252" s="27" t="str">
        <x:v>Carbon-to-fuel loop</x:v>
      </x:c>
      <x:c r="M11252" s="27" t="str">
        <x:v>Li-Cl2 storage lacks molten LiCl regeneration; Chlorine or lithium inventory is not accepted in the vehicle module</x:v>
      </x:c>
    </x:row>
    <x:row r="11253">
      <x:c r="A11253" s="27" t="str">
        <x:v>X08074</x:v>
      </x:c>
      <x:c r="B11253" s="27" t="str">
        <x:v>Methane or RNG</x:v>
      </x:c>
      <x:c r="C11253" s="27" t="str">
        <x:v>Separated external H2</x:v>
      </x:c>
      <x:c r="D11253" s="27" t="str">
        <x:v>Solid oxide steam</x:v>
      </x:c>
      <x:c r="E11253" s="27" t="str">
        <x:v>Reactive onboard Bubble Butt</x:v>
      </x:c>
      <x:c r="F11253" s="27" t="str">
        <x:v>Li-Cl2</x:v>
      </x:c>
      <x:c r="G11253" s="27" t="str">
        <x:v>CO2 to DME</x:v>
      </x:c>
      <x:c r="H11253" s="27" t="str">
        <x:v>Reject</x:v>
      </x:c>
      <x:c r="I11253" s="27" t="str">
        <x:v>Vehicle linked</x:v>
      </x:c>
      <x:c r="J11253" s="28" t="n">
        <x:v>1</x:v>
      </x:c>
      <x:c r="K11253" s="27" t="str">
        <x:v>Chlorine or lithium onboard gate fail</x:v>
      </x:c>
      <x:c r="L11253" s="27" t="str">
        <x:v>Carbon-to-fuel loop</x:v>
      </x:c>
      <x:c r="M11253" s="27" t="str">
        <x:v>Li-Cl2 storage lacks molten LiCl regeneration; Chlorine or lithium inventory is not accepted in the vehicle module</x:v>
      </x:c>
    </x:row>
    <x:row r="11254">
      <x:c r="A11254" s="27" t="str">
        <x:v>X08075</x:v>
      </x:c>
      <x:c r="B11254" s="27" t="str">
        <x:v>Methane or RNG</x:v>
      </x:c>
      <x:c r="C11254" s="27" t="str">
        <x:v>Separated external H2</x:v>
      </x:c>
      <x:c r="D11254" s="27" t="str">
        <x:v>Solid oxide steam</x:v>
      </x:c>
      <x:c r="E11254" s="27" t="str">
        <x:v>Reactive onboard Bubble Butt</x:v>
      </x:c>
      <x:c r="F11254" s="27" t="str">
        <x:v>Li-Cl2</x:v>
      </x:c>
      <x:c r="G11254" s="27" t="str">
        <x:v>Captured PM research only</x:v>
      </x:c>
      <x:c r="H11254" s="27" t="str">
        <x:v>Reject</x:v>
      </x:c>
      <x:c r="I11254" s="27" t="str">
        <x:v>Vehicle linked</x:v>
      </x:c>
      <x:c r="J11254" s="28" t="n">
        <x:v>1</x:v>
      </x:c>
      <x:c r="K11254" s="27" t="str">
        <x:v>Chlorine or lithium onboard gate fail</x:v>
      </x:c>
      <x:c r="L11254" s="27" t="str">
        <x:v>Pollutant characterization</x:v>
      </x:c>
      <x:c r="M11254" s="27" t="str">
        <x:v>Li-Cl2 storage lacks molten LiCl regeneration; Chlorine or lithium inventory is not accepted in the vehicle module</x:v>
      </x:c>
    </x:row>
    <x:row r="11255">
      <x:c r="A11255" s="27" t="str">
        <x:v>X08116</x:v>
      </x:c>
      <x:c r="B11255" s="27" t="str">
        <x:v>Methane or RNG</x:v>
      </x:c>
      <x:c r="C11255" s="27" t="str">
        <x:v>Separated external H2</x:v>
      </x:c>
      <x:c r="D11255" s="27" t="str">
        <x:v>Aqueous LiCl</x:v>
      </x:c>
      <x:c r="E11255" s="27" t="str">
        <x:v>Baseline aftertreatment</x:v>
      </x:c>
      <x:c r="F11255" s="27" t="str">
        <x:v>H2-Cl2 RFC</x:v>
      </x:c>
      <x:c r="G11255" s="27" t="str">
        <x:v>Recovered water and heat</x:v>
      </x:c>
      <x:c r="H11255" s="27" t="str">
        <x:v>Reject</x:v>
      </x:c>
      <x:c r="I11255" s="27" t="str">
        <x:v>Vehicle linked</x:v>
      </x:c>
      <x:c r="J11255" s="28" t="n">
        <x:v>1</x:v>
      </x:c>
      <x:c r="K11255" s="27" t="str">
        <x:v>Chlorine or lithium onboard gate fail</x:v>
      </x:c>
      <x:c r="L11255" s="27" t="str">
        <x:v>Water and heat recovery</x:v>
      </x:c>
      <x:c r="M11255" s="27" t="str">
        <x:v>Chlorine or lithium inventory is not accepted in the vehicle module</x:v>
      </x:c>
    </x:row>
    <x:row r="11256">
      <x:c r="A11256" s="27" t="str">
        <x:v>X08117</x:v>
      </x:c>
      <x:c r="B11256" s="27" t="str">
        <x:v>Methane or RNG</x:v>
      </x:c>
      <x:c r="C11256" s="27" t="str">
        <x:v>Separated external H2</x:v>
      </x:c>
      <x:c r="D11256" s="27" t="str">
        <x:v>Aqueous LiCl</x:v>
      </x:c>
      <x:c r="E11256" s="27" t="str">
        <x:v>Baseline aftertreatment</x:v>
      </x:c>
      <x:c r="F11256" s="27" t="str">
        <x:v>H2-Cl2 RFC</x:v>
      </x:c>
      <x:c r="G11256" s="27" t="str">
        <x:v>CO2 to methane</x:v>
      </x:c>
      <x:c r="H11256" s="27" t="str">
        <x:v>Reject</x:v>
      </x:c>
      <x:c r="I11256" s="27" t="str">
        <x:v>Vehicle linked</x:v>
      </x:c>
      <x:c r="J11256" s="28" t="n">
        <x:v>1</x:v>
      </x:c>
      <x:c r="K11256" s="27" t="str">
        <x:v>Chlorine or lithium onboard gate fail</x:v>
      </x:c>
      <x:c r="L11256" s="27" t="str">
        <x:v>Carbon-to-fuel loop</x:v>
      </x:c>
      <x:c r="M11256" s="27" t="str">
        <x:v>CO2 product needs reactive capture and regeneration; Chlorine or lithium inventory is not accepted in the vehicle module</x:v>
      </x:c>
    </x:row>
    <x:row r="11257">
      <x:c r="A11257" s="27" t="str">
        <x:v>X08118</x:v>
      </x:c>
      <x:c r="B11257" s="27" t="str">
        <x:v>Methane or RNG</x:v>
      </x:c>
      <x:c r="C11257" s="27" t="str">
        <x:v>Separated external H2</x:v>
      </x:c>
      <x:c r="D11257" s="27" t="str">
        <x:v>Aqueous LiCl</x:v>
      </x:c>
      <x:c r="E11257" s="27" t="str">
        <x:v>Baseline aftertreatment</x:v>
      </x:c>
      <x:c r="F11257" s="27" t="str">
        <x:v>H2-Cl2 RFC</x:v>
      </x:c>
      <x:c r="G11257" s="27" t="str">
        <x:v>CO2 to methanol</x:v>
      </x:c>
      <x:c r="H11257" s="27" t="str">
        <x:v>Reject</x:v>
      </x:c>
      <x:c r="I11257" s="27" t="str">
        <x:v>Vehicle linked</x:v>
      </x:c>
      <x:c r="J11257" s="28" t="n">
        <x:v>1</x:v>
      </x:c>
      <x:c r="K11257" s="27" t="str">
        <x:v>Chlorine or lithium onboard gate fail</x:v>
      </x:c>
      <x:c r="L11257" s="27" t="str">
        <x:v>Carbon-to-fuel loop</x:v>
      </x:c>
      <x:c r="M11257" s="27" t="str">
        <x:v>CO2 product needs reactive capture and regeneration; Chlorine or lithium inventory is not accepted in the vehicle module</x:v>
      </x:c>
    </x:row>
    <x:row r="11258">
      <x:c r="A11258" s="27" t="str">
        <x:v>X08119</x:v>
      </x:c>
      <x:c r="B11258" s="27" t="str">
        <x:v>Methane or RNG</x:v>
      </x:c>
      <x:c r="C11258" s="27" t="str">
        <x:v>Separated external H2</x:v>
      </x:c>
      <x:c r="D11258" s="27" t="str">
        <x:v>Aqueous LiCl</x:v>
      </x:c>
      <x:c r="E11258" s="27" t="str">
        <x:v>Baseline aftertreatment</x:v>
      </x:c>
      <x:c r="F11258" s="27" t="str">
        <x:v>H2-Cl2 RFC</x:v>
      </x:c>
      <x:c r="G11258" s="27" t="str">
        <x:v>CO2 to DME</x:v>
      </x:c>
      <x:c r="H11258" s="27" t="str">
        <x:v>Reject</x:v>
      </x:c>
      <x:c r="I11258" s="27" t="str">
        <x:v>Vehicle linked</x:v>
      </x:c>
      <x:c r="J11258" s="28" t="n">
        <x:v>1</x:v>
      </x:c>
      <x:c r="K11258" s="27" t="str">
        <x:v>Chlorine or lithium onboard gate fail</x:v>
      </x:c>
      <x:c r="L11258" s="27" t="str">
        <x:v>Carbon-to-fuel loop</x:v>
      </x:c>
      <x:c r="M11258" s="27" t="str">
        <x:v>CO2 product needs reactive capture and regeneration; Chlorine or lithium inventory is not accepted in the vehicle module</x:v>
      </x:c>
    </x:row>
    <x:row r="11259">
      <x:c r="A11259" s="27" t="str">
        <x:v>X08120</x:v>
      </x:c>
      <x:c r="B11259" s="27" t="str">
        <x:v>Methane or RNG</x:v>
      </x:c>
      <x:c r="C11259" s="27" t="str">
        <x:v>Separated external H2</x:v>
      </x:c>
      <x:c r="D11259" s="27" t="str">
        <x:v>Aqueous LiCl</x:v>
      </x:c>
      <x:c r="E11259" s="27" t="str">
        <x:v>Baseline aftertreatment</x:v>
      </x:c>
      <x:c r="F11259" s="27" t="str">
        <x:v>H2-Cl2 RFC</x:v>
      </x:c>
      <x:c r="G11259" s="27" t="str">
        <x:v>Captured PM research only</x:v>
      </x:c>
      <x:c r="H11259" s="27" t="str">
        <x:v>Reject</x:v>
      </x:c>
      <x:c r="I11259" s="27" t="str">
        <x:v>Vehicle linked</x:v>
      </x:c>
      <x:c r="J11259" s="28" t="n">
        <x:v>1</x:v>
      </x:c>
      <x:c r="K11259" s="27" t="str">
        <x:v>Chlorine or lithium onboard gate fail</x:v>
      </x:c>
      <x:c r="L11259" s="27" t="str">
        <x:v>Pollutant characterization</x:v>
      </x:c>
      <x:c r="M11259" s="27" t="str">
        <x:v>Chlorine or lithium inventory is not accepted in the vehicle module</x:v>
      </x:c>
    </x:row>
    <x:row r="11260">
      <x:c r="A11260" s="27" t="str">
        <x:v>X08121</x:v>
      </x:c>
      <x:c r="B11260" s="27" t="str">
        <x:v>Methane or RNG</x:v>
      </x:c>
      <x:c r="C11260" s="27" t="str">
        <x:v>Separated external H2</x:v>
      </x:c>
      <x:c r="D11260" s="27" t="str">
        <x:v>Aqueous LiCl</x:v>
      </x:c>
      <x:c r="E11260" s="27" t="str">
        <x:v>Baseline aftertreatment</x:v>
      </x:c>
      <x:c r="F11260" s="27" t="str">
        <x:v>Li-Cl2</x:v>
      </x:c>
      <x:c r="G11260" s="27" t="str">
        <x:v>Recovered water and heat</x:v>
      </x:c>
      <x:c r="H11260" s="27" t="str">
        <x:v>Reject</x:v>
      </x:c>
      <x:c r="I11260" s="27" t="str">
        <x:v>Vehicle linked</x:v>
      </x:c>
      <x:c r="J11260" s="28" t="n">
        <x:v>1</x:v>
      </x:c>
      <x:c r="K11260" s="27" t="str">
        <x:v>Chlorine or lithium onboard gate fail</x:v>
      </x:c>
      <x:c r="L11260" s="27" t="str">
        <x:v>Water and heat recovery</x:v>
      </x:c>
      <x:c r="M11260" s="27" t="str">
        <x:v>Li-Cl2 storage lacks molten LiCl regeneration; Chlorine or lithium inventory is not accepted in the vehicle module</x:v>
      </x:c>
    </x:row>
    <x:row r="11261">
      <x:c r="A11261" s="27" t="str">
        <x:v>X08122</x:v>
      </x:c>
      <x:c r="B11261" s="27" t="str">
        <x:v>Methane or RNG</x:v>
      </x:c>
      <x:c r="C11261" s="27" t="str">
        <x:v>Separated external H2</x:v>
      </x:c>
      <x:c r="D11261" s="27" t="str">
        <x:v>Aqueous LiCl</x:v>
      </x:c>
      <x:c r="E11261" s="27" t="str">
        <x:v>Baseline aftertreatment</x:v>
      </x:c>
      <x:c r="F11261" s="27" t="str">
        <x:v>Li-Cl2</x:v>
      </x:c>
      <x:c r="G11261" s="27" t="str">
        <x:v>CO2 to methane</x:v>
      </x:c>
      <x:c r="H11261" s="27" t="str">
        <x:v>Reject</x:v>
      </x:c>
      <x:c r="I11261" s="27" t="str">
        <x:v>Vehicle linked</x:v>
      </x:c>
      <x:c r="J11261" s="28" t="n">
        <x:v>1</x:v>
      </x:c>
      <x:c r="K11261" s="27" t="str">
        <x:v>Chlorine or lithium onboard gate fail</x:v>
      </x:c>
      <x:c r="L11261" s="27" t="str">
        <x:v>Carbon-to-fuel loop</x:v>
      </x:c>
      <x:c r="M11261" s="27" t="str">
        <x:v>CO2 product needs reactive capture and regeneration; Li-Cl2 storage lacks molten LiCl regeneration; Chlorine or lithium inventory is not accepted in the vehicle module</x:v>
      </x:c>
    </x:row>
    <x:row r="11262">
      <x:c r="A11262" s="27" t="str">
        <x:v>X08123</x:v>
      </x:c>
      <x:c r="B11262" s="27" t="str">
        <x:v>Methane or RNG</x:v>
      </x:c>
      <x:c r="C11262" s="27" t="str">
        <x:v>Separated external H2</x:v>
      </x:c>
      <x:c r="D11262" s="27" t="str">
        <x:v>Aqueous LiCl</x:v>
      </x:c>
      <x:c r="E11262" s="27" t="str">
        <x:v>Baseline aftertreatment</x:v>
      </x:c>
      <x:c r="F11262" s="27" t="str">
        <x:v>Li-Cl2</x:v>
      </x:c>
      <x:c r="G11262" s="27" t="str">
        <x:v>CO2 to methanol</x:v>
      </x:c>
      <x:c r="H11262" s="27" t="str">
        <x:v>Reject</x:v>
      </x:c>
      <x:c r="I11262" s="27" t="str">
        <x:v>Vehicle linked</x:v>
      </x:c>
      <x:c r="J11262" s="28" t="n">
        <x:v>1</x:v>
      </x:c>
      <x:c r="K11262" s="27" t="str">
        <x:v>Chlorine or lithium onboard gate fail</x:v>
      </x:c>
      <x:c r="L11262" s="27" t="str">
        <x:v>Carbon-to-fuel loop</x:v>
      </x:c>
      <x:c r="M11262" s="27" t="str">
        <x:v>CO2 product needs reactive capture and regeneration; Li-Cl2 storage lacks molten LiCl regeneration; Chlorine or lithium inventory is not accepted in the vehicle module</x:v>
      </x:c>
    </x:row>
    <x:row r="11263">
      <x:c r="A11263" s="27" t="str">
        <x:v>X08124</x:v>
      </x:c>
      <x:c r="B11263" s="27" t="str">
        <x:v>Methane or RNG</x:v>
      </x:c>
      <x:c r="C11263" s="27" t="str">
        <x:v>Separated external H2</x:v>
      </x:c>
      <x:c r="D11263" s="27" t="str">
        <x:v>Aqueous LiCl</x:v>
      </x:c>
      <x:c r="E11263" s="27" t="str">
        <x:v>Baseline aftertreatment</x:v>
      </x:c>
      <x:c r="F11263" s="27" t="str">
        <x:v>Li-Cl2</x:v>
      </x:c>
      <x:c r="G11263" s="27" t="str">
        <x:v>CO2 to DME</x:v>
      </x:c>
      <x:c r="H11263" s="27" t="str">
        <x:v>Reject</x:v>
      </x:c>
      <x:c r="I11263" s="27" t="str">
        <x:v>Vehicle linked</x:v>
      </x:c>
      <x:c r="J11263" s="28" t="n">
        <x:v>1</x:v>
      </x:c>
      <x:c r="K11263" s="27" t="str">
        <x:v>Chlorine or lithium onboard gate fail</x:v>
      </x:c>
      <x:c r="L11263" s="27" t="str">
        <x:v>Carbon-to-fuel loop</x:v>
      </x:c>
      <x:c r="M11263" s="27" t="str">
        <x:v>CO2 product needs reactive capture and regeneration; Li-Cl2 storage lacks molten LiCl regeneration; Chlorine or lithium inventory is not accepted in the vehicle module</x:v>
      </x:c>
    </x:row>
    <x:row r="11264">
      <x:c r="A11264" s="27" t="str">
        <x:v>X08125</x:v>
      </x:c>
      <x:c r="B11264" s="27" t="str">
        <x:v>Methane or RNG</x:v>
      </x:c>
      <x:c r="C11264" s="27" t="str">
        <x:v>Separated external H2</x:v>
      </x:c>
      <x:c r="D11264" s="27" t="str">
        <x:v>Aqueous LiCl</x:v>
      </x:c>
      <x:c r="E11264" s="27" t="str">
        <x:v>Baseline aftertreatment</x:v>
      </x:c>
      <x:c r="F11264" s="27" t="str">
        <x:v>Li-Cl2</x:v>
      </x:c>
      <x:c r="G11264" s="27" t="str">
        <x:v>Captured PM research only</x:v>
      </x:c>
      <x:c r="H11264" s="27" t="str">
        <x:v>Reject</x:v>
      </x:c>
      <x:c r="I11264" s="27" t="str">
        <x:v>Vehicle linked</x:v>
      </x:c>
      <x:c r="J11264" s="28" t="n">
        <x:v>1</x:v>
      </x:c>
      <x:c r="K11264" s="27" t="str">
        <x:v>Chlorine or lithium onboard gate fail</x:v>
      </x:c>
      <x:c r="L11264" s="27" t="str">
        <x:v>Pollutant characterization</x:v>
      </x:c>
      <x:c r="M11264" s="27" t="str">
        <x:v>Li-Cl2 storage lacks molten LiCl regeneration; Chlorine or lithium inventory is not accepted in the vehicle module</x:v>
      </x:c>
    </x:row>
    <x:row r="11265">
      <x:c r="A11265" s="27" t="str">
        <x:v>X08141</x:v>
      </x:c>
      <x:c r="B11265" s="27" t="str">
        <x:v>Methane or RNG</x:v>
      </x:c>
      <x:c r="C11265" s="27" t="str">
        <x:v>Separated external H2</x:v>
      </x:c>
      <x:c r="D11265" s="27" t="str">
        <x:v>Aqueous LiCl</x:v>
      </x:c>
      <x:c r="E11265" s="27" t="str">
        <x:v>Plain-water Bubble Butt</x:v>
      </x:c>
      <x:c r="F11265" s="27" t="str">
        <x:v>H2-Cl2 RFC</x:v>
      </x:c>
      <x:c r="G11265" s="27" t="str">
        <x:v>Recovered water and heat</x:v>
      </x:c>
      <x:c r="H11265" s="27" t="str">
        <x:v>Reject</x:v>
      </x:c>
      <x:c r="I11265" s="27" t="str">
        <x:v>Vehicle linked</x:v>
      </x:c>
      <x:c r="J11265" s="28" t="n">
        <x:v>1</x:v>
      </x:c>
      <x:c r="K11265" s="27" t="str">
        <x:v>Chlorine or lithium onboard gate fail</x:v>
      </x:c>
      <x:c r="L11265" s="27" t="str">
        <x:v>Water and heat recovery</x:v>
      </x:c>
      <x:c r="M11265" s="27" t="str">
        <x:v>Chlorine or lithium inventory is not accepted in the vehicle module</x:v>
      </x:c>
    </x:row>
    <x:row r="11266">
      <x:c r="A11266" s="27" t="str">
        <x:v>X08142</x:v>
      </x:c>
      <x:c r="B11266" s="27" t="str">
        <x:v>Methane or RNG</x:v>
      </x:c>
      <x:c r="C11266" s="27" t="str">
        <x:v>Separated external H2</x:v>
      </x:c>
      <x:c r="D11266" s="27" t="str">
        <x:v>Aqueous LiCl</x:v>
      </x:c>
      <x:c r="E11266" s="27" t="str">
        <x:v>Plain-water Bubble Butt</x:v>
      </x:c>
      <x:c r="F11266" s="27" t="str">
        <x:v>H2-Cl2 RFC</x:v>
      </x:c>
      <x:c r="G11266" s="27" t="str">
        <x:v>CO2 to methane</x:v>
      </x:c>
      <x:c r="H11266" s="27" t="str">
        <x:v>Reject</x:v>
      </x:c>
      <x:c r="I11266" s="27" t="str">
        <x:v>Vehicle linked</x:v>
      </x:c>
      <x:c r="J11266" s="28" t="n">
        <x:v>1</x:v>
      </x:c>
      <x:c r="K11266" s="27" t="str">
        <x:v>Chlorine or lithium onboard gate fail</x:v>
      </x:c>
      <x:c r="L11266" s="27" t="str">
        <x:v>Carbon-to-fuel loop</x:v>
      </x:c>
      <x:c r="M11266" s="27" t="str">
        <x:v>CO2 product needs reactive capture and regeneration; Chlorine or lithium inventory is not accepted in the vehicle module</x:v>
      </x:c>
    </x:row>
    <x:row r="11267">
      <x:c r="A11267" s="27" t="str">
        <x:v>X08143</x:v>
      </x:c>
      <x:c r="B11267" s="27" t="str">
        <x:v>Methane or RNG</x:v>
      </x:c>
      <x:c r="C11267" s="27" t="str">
        <x:v>Separated external H2</x:v>
      </x:c>
      <x:c r="D11267" s="27" t="str">
        <x:v>Aqueous LiCl</x:v>
      </x:c>
      <x:c r="E11267" s="27" t="str">
        <x:v>Plain-water Bubble Butt</x:v>
      </x:c>
      <x:c r="F11267" s="27" t="str">
        <x:v>H2-Cl2 RFC</x:v>
      </x:c>
      <x:c r="G11267" s="27" t="str">
        <x:v>CO2 to methanol</x:v>
      </x:c>
      <x:c r="H11267" s="27" t="str">
        <x:v>Reject</x:v>
      </x:c>
      <x:c r="I11267" s="27" t="str">
        <x:v>Vehicle linked</x:v>
      </x:c>
      <x:c r="J11267" s="28" t="n">
        <x:v>1</x:v>
      </x:c>
      <x:c r="K11267" s="27" t="str">
        <x:v>Chlorine or lithium onboard gate fail</x:v>
      </x:c>
      <x:c r="L11267" s="27" t="str">
        <x:v>Carbon-to-fuel loop</x:v>
      </x:c>
      <x:c r="M11267" s="27" t="str">
        <x:v>CO2 product needs reactive capture and regeneration; Chlorine or lithium inventory is not accepted in the vehicle module</x:v>
      </x:c>
    </x:row>
    <x:row r="11268">
      <x:c r="A11268" s="27" t="str">
        <x:v>X08144</x:v>
      </x:c>
      <x:c r="B11268" s="27" t="str">
        <x:v>Methane or RNG</x:v>
      </x:c>
      <x:c r="C11268" s="27" t="str">
        <x:v>Separated external H2</x:v>
      </x:c>
      <x:c r="D11268" s="27" t="str">
        <x:v>Aqueous LiCl</x:v>
      </x:c>
      <x:c r="E11268" s="27" t="str">
        <x:v>Plain-water Bubble Butt</x:v>
      </x:c>
      <x:c r="F11268" s="27" t="str">
        <x:v>H2-Cl2 RFC</x:v>
      </x:c>
      <x:c r="G11268" s="27" t="str">
        <x:v>CO2 to DME</x:v>
      </x:c>
      <x:c r="H11268" s="27" t="str">
        <x:v>Reject</x:v>
      </x:c>
      <x:c r="I11268" s="27" t="str">
        <x:v>Vehicle linked</x:v>
      </x:c>
      <x:c r="J11268" s="28" t="n">
        <x:v>1</x:v>
      </x:c>
      <x:c r="K11268" s="27" t="str">
        <x:v>Chlorine or lithium onboard gate fail</x:v>
      </x:c>
      <x:c r="L11268" s="27" t="str">
        <x:v>Carbon-to-fuel loop</x:v>
      </x:c>
      <x:c r="M11268" s="27" t="str">
        <x:v>CO2 product needs reactive capture and regeneration; Chlorine or lithium inventory is not accepted in the vehicle module</x:v>
      </x:c>
    </x:row>
    <x:row r="11269">
      <x:c r="A11269" s="27" t="str">
        <x:v>X08145</x:v>
      </x:c>
      <x:c r="B11269" s="27" t="str">
        <x:v>Methane or RNG</x:v>
      </x:c>
      <x:c r="C11269" s="27" t="str">
        <x:v>Separated external H2</x:v>
      </x:c>
      <x:c r="D11269" s="27" t="str">
        <x:v>Aqueous LiCl</x:v>
      </x:c>
      <x:c r="E11269" s="27" t="str">
        <x:v>Plain-water Bubble Butt</x:v>
      </x:c>
      <x:c r="F11269" s="27" t="str">
        <x:v>H2-Cl2 RFC</x:v>
      </x:c>
      <x:c r="G11269" s="27" t="str">
        <x:v>Captured PM research only</x:v>
      </x:c>
      <x:c r="H11269" s="27" t="str">
        <x:v>Reject</x:v>
      </x:c>
      <x:c r="I11269" s="27" t="str">
        <x:v>Vehicle linked</x:v>
      </x:c>
      <x:c r="J11269" s="28" t="n">
        <x:v>1</x:v>
      </x:c>
      <x:c r="K11269" s="27" t="str">
        <x:v>Chlorine or lithium onboard gate fail</x:v>
      </x:c>
      <x:c r="L11269" s="27" t="str">
        <x:v>Pollutant characterization</x:v>
      </x:c>
      <x:c r="M11269" s="27" t="str">
        <x:v>Chlorine or lithium inventory is not accepted in the vehicle module</x:v>
      </x:c>
    </x:row>
    <x:row r="11270">
      <x:c r="A11270" s="27" t="str">
        <x:v>X08146</x:v>
      </x:c>
      <x:c r="B11270" s="27" t="str">
        <x:v>Methane or RNG</x:v>
      </x:c>
      <x:c r="C11270" s="27" t="str">
        <x:v>Separated external H2</x:v>
      </x:c>
      <x:c r="D11270" s="27" t="str">
        <x:v>Aqueous LiCl</x:v>
      </x:c>
      <x:c r="E11270" s="27" t="str">
        <x:v>Plain-water Bubble Butt</x:v>
      </x:c>
      <x:c r="F11270" s="27" t="str">
        <x:v>Li-Cl2</x:v>
      </x:c>
      <x:c r="G11270" s="27" t="str">
        <x:v>Recovered water and heat</x:v>
      </x:c>
      <x:c r="H11270" s="27" t="str">
        <x:v>Reject</x:v>
      </x:c>
      <x:c r="I11270" s="27" t="str">
        <x:v>Vehicle linked</x:v>
      </x:c>
      <x:c r="J11270" s="28" t="n">
        <x:v>1</x:v>
      </x:c>
      <x:c r="K11270" s="27" t="str">
        <x:v>Chlorine or lithium onboard gate fail</x:v>
      </x:c>
      <x:c r="L11270" s="27" t="str">
        <x:v>Water and heat recovery</x:v>
      </x:c>
      <x:c r="M11270" s="27" t="str">
        <x:v>Li-Cl2 storage lacks molten LiCl regeneration; Chlorine or lithium inventory is not accepted in the vehicle module</x:v>
      </x:c>
    </x:row>
    <x:row r="11271">
      <x:c r="A11271" s="27" t="str">
        <x:v>X08147</x:v>
      </x:c>
      <x:c r="B11271" s="27" t="str">
        <x:v>Methane or RNG</x:v>
      </x:c>
      <x:c r="C11271" s="27" t="str">
        <x:v>Separated external H2</x:v>
      </x:c>
      <x:c r="D11271" s="27" t="str">
        <x:v>Aqueous LiCl</x:v>
      </x:c>
      <x:c r="E11271" s="27" t="str">
        <x:v>Plain-water Bubble Butt</x:v>
      </x:c>
      <x:c r="F11271" s="27" t="str">
        <x:v>Li-Cl2</x:v>
      </x:c>
      <x:c r="G11271" s="27" t="str">
        <x:v>CO2 to methane</x:v>
      </x:c>
      <x:c r="H11271" s="27" t="str">
        <x:v>Reject</x:v>
      </x:c>
      <x:c r="I11271" s="27" t="str">
        <x:v>Vehicle linked</x:v>
      </x:c>
      <x:c r="J11271" s="28" t="n">
        <x:v>1</x:v>
      </x:c>
      <x:c r="K11271" s="27" t="str">
        <x:v>Chlorine or lithium onboard gate fail</x:v>
      </x:c>
      <x:c r="L11271" s="27" t="str">
        <x:v>Carbon-to-fuel loop</x:v>
      </x:c>
      <x:c r="M11271" s="27" t="str">
        <x:v>CO2 product needs reactive capture and regeneration; Li-Cl2 storage lacks molten LiCl regeneration; Chlorine or lithium inventory is not accepted in the vehicle module</x:v>
      </x:c>
    </x:row>
    <x:row r="11272">
      <x:c r="A11272" s="27" t="str">
        <x:v>X08148</x:v>
      </x:c>
      <x:c r="B11272" s="27" t="str">
        <x:v>Methane or RNG</x:v>
      </x:c>
      <x:c r="C11272" s="27" t="str">
        <x:v>Separated external H2</x:v>
      </x:c>
      <x:c r="D11272" s="27" t="str">
        <x:v>Aqueous LiCl</x:v>
      </x:c>
      <x:c r="E11272" s="27" t="str">
        <x:v>Plain-water Bubble Butt</x:v>
      </x:c>
      <x:c r="F11272" s="27" t="str">
        <x:v>Li-Cl2</x:v>
      </x:c>
      <x:c r="G11272" s="27" t="str">
        <x:v>CO2 to methanol</x:v>
      </x:c>
      <x:c r="H11272" s="27" t="str">
        <x:v>Reject</x:v>
      </x:c>
      <x:c r="I11272" s="27" t="str">
        <x:v>Vehicle linked</x:v>
      </x:c>
      <x:c r="J11272" s="28" t="n">
        <x:v>1</x:v>
      </x:c>
      <x:c r="K11272" s="27" t="str">
        <x:v>Chlorine or lithium onboard gate fail</x:v>
      </x:c>
      <x:c r="L11272" s="27" t="str">
        <x:v>Carbon-to-fuel loop</x:v>
      </x:c>
      <x:c r="M11272" s="27" t="str">
        <x:v>CO2 product needs reactive capture and regeneration; Li-Cl2 storage lacks molten LiCl regeneration; Chlorine or lithium inventory is not accepted in the vehicle module</x:v>
      </x:c>
    </x:row>
    <x:row r="11273">
      <x:c r="A11273" s="27" t="str">
        <x:v>X08149</x:v>
      </x:c>
      <x:c r="B11273" s="27" t="str">
        <x:v>Methane or RNG</x:v>
      </x:c>
      <x:c r="C11273" s="27" t="str">
        <x:v>Separated external H2</x:v>
      </x:c>
      <x:c r="D11273" s="27" t="str">
        <x:v>Aqueous LiCl</x:v>
      </x:c>
      <x:c r="E11273" s="27" t="str">
        <x:v>Plain-water Bubble Butt</x:v>
      </x:c>
      <x:c r="F11273" s="27" t="str">
        <x:v>Li-Cl2</x:v>
      </x:c>
      <x:c r="G11273" s="27" t="str">
        <x:v>CO2 to DME</x:v>
      </x:c>
      <x:c r="H11273" s="27" t="str">
        <x:v>Reject</x:v>
      </x:c>
      <x:c r="I11273" s="27" t="str">
        <x:v>Vehicle linked</x:v>
      </x:c>
      <x:c r="J11273" s="28" t="n">
        <x:v>1</x:v>
      </x:c>
      <x:c r="K11273" s="27" t="str">
        <x:v>Chlorine or lithium onboard gate fail</x:v>
      </x:c>
      <x:c r="L11273" s="27" t="str">
        <x:v>Carbon-to-fuel loop</x:v>
      </x:c>
      <x:c r="M11273" s="27" t="str">
        <x:v>CO2 product needs reactive capture and regeneration; Li-Cl2 storage lacks molten LiCl regeneration; Chlorine or lithium inventory is not accepted in the vehicle module</x:v>
      </x:c>
    </x:row>
    <x:row r="11274">
      <x:c r="A11274" s="27" t="str">
        <x:v>X08150</x:v>
      </x:c>
      <x:c r="B11274" s="27" t="str">
        <x:v>Methane or RNG</x:v>
      </x:c>
      <x:c r="C11274" s="27" t="str">
        <x:v>Separated external H2</x:v>
      </x:c>
      <x:c r="D11274" s="27" t="str">
        <x:v>Aqueous LiCl</x:v>
      </x:c>
      <x:c r="E11274" s="27" t="str">
        <x:v>Plain-water Bubble Butt</x:v>
      </x:c>
      <x:c r="F11274" s="27" t="str">
        <x:v>Li-Cl2</x:v>
      </x:c>
      <x:c r="G11274" s="27" t="str">
        <x:v>Captured PM research only</x:v>
      </x:c>
      <x:c r="H11274" s="27" t="str">
        <x:v>Reject</x:v>
      </x:c>
      <x:c r="I11274" s="27" t="str">
        <x:v>Vehicle linked</x:v>
      </x:c>
      <x:c r="J11274" s="28" t="n">
        <x:v>1</x:v>
      </x:c>
      <x:c r="K11274" s="27" t="str">
        <x:v>Chlorine or lithium onboard gate fail</x:v>
      </x:c>
      <x:c r="L11274" s="27" t="str">
        <x:v>Pollutant characterization</x:v>
      </x:c>
      <x:c r="M11274" s="27" t="str">
        <x:v>Li-Cl2 storage lacks molten LiCl regeneration; Chlorine or lithium inventory is not accepted in the vehicle module</x:v>
      </x:c>
    </x:row>
    <x:row r="11275">
      <x:c r="A11275" s="27" t="str">
        <x:v>X08166</x:v>
      </x:c>
      <x:c r="B11275" s="27" t="str">
        <x:v>Methane or RNG</x:v>
      </x:c>
      <x:c r="C11275" s="27" t="str">
        <x:v>Separated external H2</x:v>
      </x:c>
      <x:c r="D11275" s="27" t="str">
        <x:v>Aqueous LiCl</x:v>
      </x:c>
      <x:c r="E11275" s="27" t="str">
        <x:v>Reactive onboard Bubble Butt</x:v>
      </x:c>
      <x:c r="F11275" s="27" t="str">
        <x:v>H2-Cl2 RFC</x:v>
      </x:c>
      <x:c r="G11275" s="27" t="str">
        <x:v>Recovered water and heat</x:v>
      </x:c>
      <x:c r="H11275" s="27" t="str">
        <x:v>Reject</x:v>
      </x:c>
      <x:c r="I11275" s="27" t="str">
        <x:v>Vehicle linked</x:v>
      </x:c>
      <x:c r="J11275" s="28" t="n">
        <x:v>1</x:v>
      </x:c>
      <x:c r="K11275" s="27" t="str">
        <x:v>Chlorine or lithium onboard gate fail</x:v>
      </x:c>
      <x:c r="L11275" s="27" t="str">
        <x:v>Water and heat recovery</x:v>
      </x:c>
      <x:c r="M11275" s="27" t="str">
        <x:v>Chlorine or lithium inventory is not accepted in the vehicle module</x:v>
      </x:c>
    </x:row>
    <x:row r="11276">
      <x:c r="A11276" s="27" t="str">
        <x:v>X08167</x:v>
      </x:c>
      <x:c r="B11276" s="27" t="str">
        <x:v>Methane or RNG</x:v>
      </x:c>
      <x:c r="C11276" s="27" t="str">
        <x:v>Separated external H2</x:v>
      </x:c>
      <x:c r="D11276" s="27" t="str">
        <x:v>Aqueous LiCl</x:v>
      </x:c>
      <x:c r="E11276" s="27" t="str">
        <x:v>Reactive onboard Bubble Butt</x:v>
      </x:c>
      <x:c r="F11276" s="27" t="str">
        <x:v>H2-Cl2 RFC</x:v>
      </x:c>
      <x:c r="G11276" s="27" t="str">
        <x:v>CO2 to methane</x:v>
      </x:c>
      <x:c r="H11276" s="27" t="str">
        <x:v>Reject</x:v>
      </x:c>
      <x:c r="I11276" s="27" t="str">
        <x:v>Vehicle linked</x:v>
      </x:c>
      <x:c r="J11276" s="28" t="n">
        <x:v>1</x:v>
      </x:c>
      <x:c r="K11276" s="27" t="str">
        <x:v>Chlorine or lithium onboard gate fail</x:v>
      </x:c>
      <x:c r="L11276" s="27" t="str">
        <x:v>Carbon-to-fuel loop</x:v>
      </x:c>
      <x:c r="M11276" s="27" t="str">
        <x:v>Chlorine or lithium inventory is not accepted in the vehicle module</x:v>
      </x:c>
    </x:row>
    <x:row r="11277">
      <x:c r="A11277" s="27" t="str">
        <x:v>X08168</x:v>
      </x:c>
      <x:c r="B11277" s="27" t="str">
        <x:v>Methane or RNG</x:v>
      </x:c>
      <x:c r="C11277" s="27" t="str">
        <x:v>Separated external H2</x:v>
      </x:c>
      <x:c r="D11277" s="27" t="str">
        <x:v>Aqueous LiCl</x:v>
      </x:c>
      <x:c r="E11277" s="27" t="str">
        <x:v>Reactive onboard Bubble Butt</x:v>
      </x:c>
      <x:c r="F11277" s="27" t="str">
        <x:v>H2-Cl2 RFC</x:v>
      </x:c>
      <x:c r="G11277" s="27" t="str">
        <x:v>CO2 to methanol</x:v>
      </x:c>
      <x:c r="H11277" s="27" t="str">
        <x:v>Reject</x:v>
      </x:c>
      <x:c r="I11277" s="27" t="str">
        <x:v>Vehicle linked</x:v>
      </x:c>
      <x:c r="J11277" s="28" t="n">
        <x:v>1</x:v>
      </x:c>
      <x:c r="K11277" s="27" t="str">
        <x:v>Chlorine or lithium onboard gate fail</x:v>
      </x:c>
      <x:c r="L11277" s="27" t="str">
        <x:v>Carbon-to-fuel loop</x:v>
      </x:c>
      <x:c r="M11277" s="27" t="str">
        <x:v>Chlorine or lithium inventory is not accepted in the vehicle module</x:v>
      </x:c>
    </x:row>
    <x:row r="11278">
      <x:c r="A11278" s="27" t="str">
        <x:v>X08169</x:v>
      </x:c>
      <x:c r="B11278" s="27" t="str">
        <x:v>Methane or RNG</x:v>
      </x:c>
      <x:c r="C11278" s="27" t="str">
        <x:v>Separated external H2</x:v>
      </x:c>
      <x:c r="D11278" s="27" t="str">
        <x:v>Aqueous LiCl</x:v>
      </x:c>
      <x:c r="E11278" s="27" t="str">
        <x:v>Reactive onboard Bubble Butt</x:v>
      </x:c>
      <x:c r="F11278" s="27" t="str">
        <x:v>H2-Cl2 RFC</x:v>
      </x:c>
      <x:c r="G11278" s="27" t="str">
        <x:v>CO2 to DME</x:v>
      </x:c>
      <x:c r="H11278" s="27" t="str">
        <x:v>Reject</x:v>
      </x:c>
      <x:c r="I11278" s="27" t="str">
        <x:v>Vehicle linked</x:v>
      </x:c>
      <x:c r="J11278" s="28" t="n">
        <x:v>1</x:v>
      </x:c>
      <x:c r="K11278" s="27" t="str">
        <x:v>Chlorine or lithium onboard gate fail</x:v>
      </x:c>
      <x:c r="L11278" s="27" t="str">
        <x:v>Carbon-to-fuel loop</x:v>
      </x:c>
      <x:c r="M11278" s="27" t="str">
        <x:v>Chlorine or lithium inventory is not accepted in the vehicle module</x:v>
      </x:c>
    </x:row>
    <x:row r="11279">
      <x:c r="A11279" s="27" t="str">
        <x:v>X08170</x:v>
      </x:c>
      <x:c r="B11279" s="27" t="str">
        <x:v>Methane or RNG</x:v>
      </x:c>
      <x:c r="C11279" s="27" t="str">
        <x:v>Separated external H2</x:v>
      </x:c>
      <x:c r="D11279" s="27" t="str">
        <x:v>Aqueous LiCl</x:v>
      </x:c>
      <x:c r="E11279" s="27" t="str">
        <x:v>Reactive onboard Bubble Butt</x:v>
      </x:c>
      <x:c r="F11279" s="27" t="str">
        <x:v>H2-Cl2 RFC</x:v>
      </x:c>
      <x:c r="G11279" s="27" t="str">
        <x:v>Captured PM research only</x:v>
      </x:c>
      <x:c r="H11279" s="27" t="str">
        <x:v>Reject</x:v>
      </x:c>
      <x:c r="I11279" s="27" t="str">
        <x:v>Vehicle linked</x:v>
      </x:c>
      <x:c r="J11279" s="28" t="n">
        <x:v>1</x:v>
      </x:c>
      <x:c r="K11279" s="27" t="str">
        <x:v>Chlorine or lithium onboard gate fail</x:v>
      </x:c>
      <x:c r="L11279" s="27" t="str">
        <x:v>Pollutant characterization</x:v>
      </x:c>
      <x:c r="M11279" s="27" t="str">
        <x:v>Chlorine or lithium inventory is not accepted in the vehicle module</x:v>
      </x:c>
    </x:row>
    <x:row r="11280">
      <x:c r="A11280" s="27" t="str">
        <x:v>X08171</x:v>
      </x:c>
      <x:c r="B11280" s="27" t="str">
        <x:v>Methane or RNG</x:v>
      </x:c>
      <x:c r="C11280" s="27" t="str">
        <x:v>Separated external H2</x:v>
      </x:c>
      <x:c r="D11280" s="27" t="str">
        <x:v>Aqueous LiCl</x:v>
      </x:c>
      <x:c r="E11280" s="27" t="str">
        <x:v>Reactive onboard Bubble Butt</x:v>
      </x:c>
      <x:c r="F11280" s="27" t="str">
        <x:v>Li-Cl2</x:v>
      </x:c>
      <x:c r="G11280" s="27" t="str">
        <x:v>Recovered water and heat</x:v>
      </x:c>
      <x:c r="H11280" s="27" t="str">
        <x:v>Reject</x:v>
      </x:c>
      <x:c r="I11280" s="27" t="str">
        <x:v>Vehicle linked</x:v>
      </x:c>
      <x:c r="J11280" s="28" t="n">
        <x:v>1</x:v>
      </x:c>
      <x:c r="K11280" s="27" t="str">
        <x:v>Chlorine or lithium onboard gate fail</x:v>
      </x:c>
      <x:c r="L11280" s="27" t="str">
        <x:v>Water and heat recovery</x:v>
      </x:c>
      <x:c r="M11280" s="27" t="str">
        <x:v>Li-Cl2 storage lacks molten LiCl regeneration; Chlorine or lithium inventory is not accepted in the vehicle module</x:v>
      </x:c>
    </x:row>
    <x:row r="11281">
      <x:c r="A11281" s="27" t="str">
        <x:v>X08172</x:v>
      </x:c>
      <x:c r="B11281" s="27" t="str">
        <x:v>Methane or RNG</x:v>
      </x:c>
      <x:c r="C11281" s="27" t="str">
        <x:v>Separated external H2</x:v>
      </x:c>
      <x:c r="D11281" s="27" t="str">
        <x:v>Aqueous LiCl</x:v>
      </x:c>
      <x:c r="E11281" s="27" t="str">
        <x:v>Reactive onboard Bubble Butt</x:v>
      </x:c>
      <x:c r="F11281" s="27" t="str">
        <x:v>Li-Cl2</x:v>
      </x:c>
      <x:c r="G11281" s="27" t="str">
        <x:v>CO2 to methane</x:v>
      </x:c>
      <x:c r="H11281" s="27" t="str">
        <x:v>Reject</x:v>
      </x:c>
      <x:c r="I11281" s="27" t="str">
        <x:v>Vehicle linked</x:v>
      </x:c>
      <x:c r="J11281" s="28" t="n">
        <x:v>1</x:v>
      </x:c>
      <x:c r="K11281" s="27" t="str">
        <x:v>Chlorine or lithium onboard gate fail</x:v>
      </x:c>
      <x:c r="L11281" s="27" t="str">
        <x:v>Carbon-to-fuel loop</x:v>
      </x:c>
      <x:c r="M11281" s="27" t="str">
        <x:v>Li-Cl2 storage lacks molten LiCl regeneration; Chlorine or lithium inventory is not accepted in the vehicle module</x:v>
      </x:c>
    </x:row>
    <x:row r="11282">
      <x:c r="A11282" s="27" t="str">
        <x:v>X08173</x:v>
      </x:c>
      <x:c r="B11282" s="27" t="str">
        <x:v>Methane or RNG</x:v>
      </x:c>
      <x:c r="C11282" s="27" t="str">
        <x:v>Separated external H2</x:v>
      </x:c>
      <x:c r="D11282" s="27" t="str">
        <x:v>Aqueous LiCl</x:v>
      </x:c>
      <x:c r="E11282" s="27" t="str">
        <x:v>Reactive onboard Bubble Butt</x:v>
      </x:c>
      <x:c r="F11282" s="27" t="str">
        <x:v>Li-Cl2</x:v>
      </x:c>
      <x:c r="G11282" s="27" t="str">
        <x:v>CO2 to methanol</x:v>
      </x:c>
      <x:c r="H11282" s="27" t="str">
        <x:v>Reject</x:v>
      </x:c>
      <x:c r="I11282" s="27" t="str">
        <x:v>Vehicle linked</x:v>
      </x:c>
      <x:c r="J11282" s="28" t="n">
        <x:v>1</x:v>
      </x:c>
      <x:c r="K11282" s="27" t="str">
        <x:v>Chlorine or lithium onboard gate fail</x:v>
      </x:c>
      <x:c r="L11282" s="27" t="str">
        <x:v>Carbon-to-fuel loop</x:v>
      </x:c>
      <x:c r="M11282" s="27" t="str">
        <x:v>Li-Cl2 storage lacks molten LiCl regeneration; Chlorine or lithium inventory is not accepted in the vehicle module</x:v>
      </x:c>
    </x:row>
    <x:row r="11283">
      <x:c r="A11283" s="27" t="str">
        <x:v>X08174</x:v>
      </x:c>
      <x:c r="B11283" s="27" t="str">
        <x:v>Methane or RNG</x:v>
      </x:c>
      <x:c r="C11283" s="27" t="str">
        <x:v>Separated external H2</x:v>
      </x:c>
      <x:c r="D11283" s="27" t="str">
        <x:v>Aqueous LiCl</x:v>
      </x:c>
      <x:c r="E11283" s="27" t="str">
        <x:v>Reactive onboard Bubble Butt</x:v>
      </x:c>
      <x:c r="F11283" s="27" t="str">
        <x:v>Li-Cl2</x:v>
      </x:c>
      <x:c r="G11283" s="27" t="str">
        <x:v>CO2 to DME</x:v>
      </x:c>
      <x:c r="H11283" s="27" t="str">
        <x:v>Reject</x:v>
      </x:c>
      <x:c r="I11283" s="27" t="str">
        <x:v>Vehicle linked</x:v>
      </x:c>
      <x:c r="J11283" s="28" t="n">
        <x:v>1</x:v>
      </x:c>
      <x:c r="K11283" s="27" t="str">
        <x:v>Chlorine or lithium onboard gate fail</x:v>
      </x:c>
      <x:c r="L11283" s="27" t="str">
        <x:v>Carbon-to-fuel loop</x:v>
      </x:c>
      <x:c r="M11283" s="27" t="str">
        <x:v>Li-Cl2 storage lacks molten LiCl regeneration; Chlorine or lithium inventory is not accepted in the vehicle module</x:v>
      </x:c>
    </x:row>
    <x:row r="11284">
      <x:c r="A11284" s="27" t="str">
        <x:v>X08175</x:v>
      </x:c>
      <x:c r="B11284" s="27" t="str">
        <x:v>Methane or RNG</x:v>
      </x:c>
      <x:c r="C11284" s="27" t="str">
        <x:v>Separated external H2</x:v>
      </x:c>
      <x:c r="D11284" s="27" t="str">
        <x:v>Aqueous LiCl</x:v>
      </x:c>
      <x:c r="E11284" s="27" t="str">
        <x:v>Reactive onboard Bubble Butt</x:v>
      </x:c>
      <x:c r="F11284" s="27" t="str">
        <x:v>Li-Cl2</x:v>
      </x:c>
      <x:c r="G11284" s="27" t="str">
        <x:v>Captured PM research only</x:v>
      </x:c>
      <x:c r="H11284" s="27" t="str">
        <x:v>Reject</x:v>
      </x:c>
      <x:c r="I11284" s="27" t="str">
        <x:v>Vehicle linked</x:v>
      </x:c>
      <x:c r="J11284" s="28" t="n">
        <x:v>1</x:v>
      </x:c>
      <x:c r="K11284" s="27" t="str">
        <x:v>Chlorine or lithium onboard gate fail</x:v>
      </x:c>
      <x:c r="L11284" s="27" t="str">
        <x:v>Pollutant characterization</x:v>
      </x:c>
      <x:c r="M11284" s="27" t="str">
        <x:v>Li-Cl2 storage lacks molten LiCl regeneration; Chlorine or lithium inventory is not accepted in the vehicle module</x:v>
      </x:c>
    </x:row>
    <x:row r="11285">
      <x:c r="A11285" s="27" t="str">
        <x:v>X08216</x:v>
      </x:c>
      <x:c r="B11285" s="27" t="str">
        <x:v>Methane or RNG</x:v>
      </x:c>
      <x:c r="C11285" s="27" t="str">
        <x:v>Separated external H2</x:v>
      </x:c>
      <x:c r="D11285" s="27" t="str">
        <x:v>Molten LiCl</x:v>
      </x:c>
      <x:c r="E11285" s="27" t="str">
        <x:v>Baseline aftertreatment</x:v>
      </x:c>
      <x:c r="F11285" s="27" t="str">
        <x:v>H2-Cl2 RFC</x:v>
      </x:c>
      <x:c r="G11285" s="27" t="str">
        <x:v>Recovered water and heat</x:v>
      </x:c>
      <x:c r="H11285" s="27" t="str">
        <x:v>Reject</x:v>
      </x:c>
      <x:c r="I11285" s="27" t="str">
        <x:v>Vehicle linked</x:v>
      </x:c>
      <x:c r="J11285" s="28" t="n">
        <x:v>1</x:v>
      </x:c>
      <x:c r="K11285" s="27" t="str">
        <x:v>Chlorine or lithium onboard gate fail</x:v>
      </x:c>
      <x:c r="L11285" s="27" t="str">
        <x:v>Water and heat recovery</x:v>
      </x:c>
      <x:c r="M11285" s="27" t="str">
        <x:v>Molten LiCl does not produce H2; H2-Cl2 storage lacks a matched chlorine loop; Chlorine or lithium inventory is not accepted in the vehicle module</x:v>
      </x:c>
    </x:row>
    <x:row r="11286">
      <x:c r="A11286" s="27" t="str">
        <x:v>X08217</x:v>
      </x:c>
      <x:c r="B11286" s="27" t="str">
        <x:v>Methane or RNG</x:v>
      </x:c>
      <x:c r="C11286" s="27" t="str">
        <x:v>Separated external H2</x:v>
      </x:c>
      <x:c r="D11286" s="27" t="str">
        <x:v>Molten LiCl</x:v>
      </x:c>
      <x:c r="E11286" s="27" t="str">
        <x:v>Baseline aftertreatment</x:v>
      </x:c>
      <x:c r="F11286" s="27" t="str">
        <x:v>H2-Cl2 RFC</x:v>
      </x:c>
      <x:c r="G11286" s="27" t="str">
        <x:v>CO2 to methane</x:v>
      </x:c>
      <x:c r="H11286" s="27" t="str">
        <x:v>Reject</x:v>
      </x:c>
      <x:c r="I11286" s="27" t="str">
        <x:v>Vehicle linked</x:v>
      </x:c>
      <x:c r="J11286" s="28" t="n">
        <x:v>1</x:v>
      </x:c>
      <x:c r="K11286" s="27" t="str">
        <x:v>Chlorine or lithium onboard gate fail</x:v>
      </x:c>
      <x:c r="L11286" s="27" t="str">
        <x:v>Carbon-to-fuel loop</x:v>
      </x:c>
      <x:c r="M11286" s="27" t="str">
        <x:v>CO2 product needs reactive capture and regeneration; Molten LiCl does not produce H2; H2-Cl2 storage lacks a matched chlorine loop; Chlorine or lithium inventory is not accepted in the vehicle module</x:v>
      </x:c>
    </x:row>
    <x:row r="11287">
      <x:c r="A11287" s="27" t="str">
        <x:v>X08218</x:v>
      </x:c>
      <x:c r="B11287" s="27" t="str">
        <x:v>Methane or RNG</x:v>
      </x:c>
      <x:c r="C11287" s="27" t="str">
        <x:v>Separated external H2</x:v>
      </x:c>
      <x:c r="D11287" s="27" t="str">
        <x:v>Molten LiCl</x:v>
      </x:c>
      <x:c r="E11287" s="27" t="str">
        <x:v>Baseline aftertreatment</x:v>
      </x:c>
      <x:c r="F11287" s="27" t="str">
        <x:v>H2-Cl2 RFC</x:v>
      </x:c>
      <x:c r="G11287" s="27" t="str">
        <x:v>CO2 to methanol</x:v>
      </x:c>
      <x:c r="H11287" s="27" t="str">
        <x:v>Reject</x:v>
      </x:c>
      <x:c r="I11287" s="27" t="str">
        <x:v>Vehicle linked</x:v>
      </x:c>
      <x:c r="J11287" s="28" t="n">
        <x:v>1</x:v>
      </x:c>
      <x:c r="K11287" s="27" t="str">
        <x:v>Chlorine or lithium onboard gate fail</x:v>
      </x:c>
      <x:c r="L11287" s="27" t="str">
        <x:v>Carbon-to-fuel loop</x:v>
      </x:c>
      <x:c r="M11287" s="27" t="str">
        <x:v>CO2 product needs reactive capture and regeneration; Molten LiCl does not produce H2; H2-Cl2 storage lacks a matched chlorine loop; Chlorine or lithium inventory is not accepted in the vehicle module</x:v>
      </x:c>
    </x:row>
    <x:row r="11288">
      <x:c r="A11288" s="27" t="str">
        <x:v>X08219</x:v>
      </x:c>
      <x:c r="B11288" s="27" t="str">
        <x:v>Methane or RNG</x:v>
      </x:c>
      <x:c r="C11288" s="27" t="str">
        <x:v>Separated external H2</x:v>
      </x:c>
      <x:c r="D11288" s="27" t="str">
        <x:v>Molten LiCl</x:v>
      </x:c>
      <x:c r="E11288" s="27" t="str">
        <x:v>Baseline aftertreatment</x:v>
      </x:c>
      <x:c r="F11288" s="27" t="str">
        <x:v>H2-Cl2 RFC</x:v>
      </x:c>
      <x:c r="G11288" s="27" t="str">
        <x:v>CO2 to DME</x:v>
      </x:c>
      <x:c r="H11288" s="27" t="str">
        <x:v>Reject</x:v>
      </x:c>
      <x:c r="I11288" s="27" t="str">
        <x:v>Vehicle linked</x:v>
      </x:c>
      <x:c r="J11288" s="28" t="n">
        <x:v>1</x:v>
      </x:c>
      <x:c r="K11288" s="27" t="str">
        <x:v>Chlorine or lithium onboard gate fail</x:v>
      </x:c>
      <x:c r="L11288" s="27" t="str">
        <x:v>Carbon-to-fuel loop</x:v>
      </x:c>
      <x:c r="M11288" s="27" t="str">
        <x:v>CO2 product needs reactive capture and regeneration; Molten LiCl does not produce H2; H2-Cl2 storage lacks a matched chlorine loop; Chlorine or lithium inventory is not accepted in the vehicle module</x:v>
      </x:c>
    </x:row>
    <x:row r="11289">
      <x:c r="A11289" s="27" t="str">
        <x:v>X08220</x:v>
      </x:c>
      <x:c r="B11289" s="27" t="str">
        <x:v>Methane or RNG</x:v>
      </x:c>
      <x:c r="C11289" s="27" t="str">
        <x:v>Separated external H2</x:v>
      </x:c>
      <x:c r="D11289" s="27" t="str">
        <x:v>Molten LiCl</x:v>
      </x:c>
      <x:c r="E11289" s="27" t="str">
        <x:v>Baseline aftertreatment</x:v>
      </x:c>
      <x:c r="F11289" s="27" t="str">
        <x:v>H2-Cl2 RFC</x:v>
      </x:c>
      <x:c r="G11289" s="27" t="str">
        <x:v>Captured PM research only</x:v>
      </x:c>
      <x:c r="H11289" s="27" t="str">
        <x:v>Reject</x:v>
      </x:c>
      <x:c r="I11289" s="27" t="str">
        <x:v>Vehicle linked</x:v>
      </x:c>
      <x:c r="J11289" s="28" t="n">
        <x:v>1</x:v>
      </x:c>
      <x:c r="K11289" s="27" t="str">
        <x:v>Chlorine or lithium onboard gate fail</x:v>
      </x:c>
      <x:c r="L11289" s="27" t="str">
        <x:v>Pollutant characterization</x:v>
      </x:c>
      <x:c r="M11289" s="27" t="str">
        <x:v>Molten LiCl does not produce H2; H2-Cl2 storage lacks a matched chlorine loop; Chlorine or lithium inventory is not accepted in the vehicle module</x:v>
      </x:c>
    </x:row>
    <x:row r="11290">
      <x:c r="A11290" s="27" t="str">
        <x:v>X08221</x:v>
      </x:c>
      <x:c r="B11290" s="27" t="str">
        <x:v>Methane or RNG</x:v>
      </x:c>
      <x:c r="C11290" s="27" t="str">
        <x:v>Separated external H2</x:v>
      </x:c>
      <x:c r="D11290" s="27" t="str">
        <x:v>Molten LiCl</x:v>
      </x:c>
      <x:c r="E11290" s="27" t="str">
        <x:v>Baseline aftertreatment</x:v>
      </x:c>
      <x:c r="F11290" s="27" t="str">
        <x:v>Li-Cl2</x:v>
      </x:c>
      <x:c r="G11290" s="27" t="str">
        <x:v>Recovered water and heat</x:v>
      </x:c>
      <x:c r="H11290" s="27" t="str">
        <x:v>Reject</x:v>
      </x:c>
      <x:c r="I11290" s="27" t="str">
        <x:v>Vehicle linked</x:v>
      </x:c>
      <x:c r="J11290" s="28" t="n">
        <x:v>1</x:v>
      </x:c>
      <x:c r="K11290" s="27" t="str">
        <x:v>Chlorine or lithium onboard gate fail</x:v>
      </x:c>
      <x:c r="L11290" s="27" t="str">
        <x:v>Water and heat recovery</x:v>
      </x:c>
      <x:c r="M11290" s="27" t="str">
        <x:v>Molten LiCl does not produce H2; Chlorine or lithium inventory is not accepted in the vehicle module</x:v>
      </x:c>
    </x:row>
    <x:row r="11291">
      <x:c r="A11291" s="27" t="str">
        <x:v>X08222</x:v>
      </x:c>
      <x:c r="B11291" s="27" t="str">
        <x:v>Methane or RNG</x:v>
      </x:c>
      <x:c r="C11291" s="27" t="str">
        <x:v>Separated external H2</x:v>
      </x:c>
      <x:c r="D11291" s="27" t="str">
        <x:v>Molten LiCl</x:v>
      </x:c>
      <x:c r="E11291" s="27" t="str">
        <x:v>Baseline aftertreatment</x:v>
      </x:c>
      <x:c r="F11291" s="27" t="str">
        <x:v>Li-Cl2</x:v>
      </x:c>
      <x:c r="G11291" s="27" t="str">
        <x:v>CO2 to methane</x:v>
      </x:c>
      <x:c r="H11291" s="27" t="str">
        <x:v>Reject</x:v>
      </x:c>
      <x:c r="I11291" s="27" t="str">
        <x:v>Vehicle linked</x:v>
      </x:c>
      <x:c r="J11291" s="28" t="n">
        <x:v>1</x:v>
      </x:c>
      <x:c r="K11291" s="27" t="str">
        <x:v>Chlorine or lithium onboard gate fail</x:v>
      </x:c>
      <x:c r="L11291" s="27" t="str">
        <x:v>Carbon-to-fuel loop</x:v>
      </x:c>
      <x:c r="M11291" s="27" t="str">
        <x:v>CO2 product needs reactive capture and regeneration; Molten LiCl does not produce H2; Chlorine or lithium inventory is not accepted in the vehicle module</x:v>
      </x:c>
    </x:row>
    <x:row r="11292">
      <x:c r="A11292" s="27" t="str">
        <x:v>X08223</x:v>
      </x:c>
      <x:c r="B11292" s="27" t="str">
        <x:v>Methane or RNG</x:v>
      </x:c>
      <x:c r="C11292" s="27" t="str">
        <x:v>Separated external H2</x:v>
      </x:c>
      <x:c r="D11292" s="27" t="str">
        <x:v>Molten LiCl</x:v>
      </x:c>
      <x:c r="E11292" s="27" t="str">
        <x:v>Baseline aftertreatment</x:v>
      </x:c>
      <x:c r="F11292" s="27" t="str">
        <x:v>Li-Cl2</x:v>
      </x:c>
      <x:c r="G11292" s="27" t="str">
        <x:v>CO2 to methanol</x:v>
      </x:c>
      <x:c r="H11292" s="27" t="str">
        <x:v>Reject</x:v>
      </x:c>
      <x:c r="I11292" s="27" t="str">
        <x:v>Vehicle linked</x:v>
      </x:c>
      <x:c r="J11292" s="28" t="n">
        <x:v>1</x:v>
      </x:c>
      <x:c r="K11292" s="27" t="str">
        <x:v>Chlorine or lithium onboard gate fail</x:v>
      </x:c>
      <x:c r="L11292" s="27" t="str">
        <x:v>Carbon-to-fuel loop</x:v>
      </x:c>
      <x:c r="M11292" s="27" t="str">
        <x:v>CO2 product needs reactive capture and regeneration; Molten LiCl does not produce H2; Chlorine or lithium inventory is not accepted in the vehicle module</x:v>
      </x:c>
    </x:row>
    <x:row r="11293">
      <x:c r="A11293" s="27" t="str">
        <x:v>X08224</x:v>
      </x:c>
      <x:c r="B11293" s="27" t="str">
        <x:v>Methane or RNG</x:v>
      </x:c>
      <x:c r="C11293" s="27" t="str">
        <x:v>Separated external H2</x:v>
      </x:c>
      <x:c r="D11293" s="27" t="str">
        <x:v>Molten LiCl</x:v>
      </x:c>
      <x:c r="E11293" s="27" t="str">
        <x:v>Baseline aftertreatment</x:v>
      </x:c>
      <x:c r="F11293" s="27" t="str">
        <x:v>Li-Cl2</x:v>
      </x:c>
      <x:c r="G11293" s="27" t="str">
        <x:v>CO2 to DME</x:v>
      </x:c>
      <x:c r="H11293" s="27" t="str">
        <x:v>Reject</x:v>
      </x:c>
      <x:c r="I11293" s="27" t="str">
        <x:v>Vehicle linked</x:v>
      </x:c>
      <x:c r="J11293" s="28" t="n">
        <x:v>1</x:v>
      </x:c>
      <x:c r="K11293" s="27" t="str">
        <x:v>Chlorine or lithium onboard gate fail</x:v>
      </x:c>
      <x:c r="L11293" s="27" t="str">
        <x:v>Carbon-to-fuel loop</x:v>
      </x:c>
      <x:c r="M11293" s="27" t="str">
        <x:v>CO2 product needs reactive capture and regeneration; Molten LiCl does not produce H2; Chlorine or lithium inventory is not accepted in the vehicle module</x:v>
      </x:c>
    </x:row>
    <x:row r="11294">
      <x:c r="A11294" s="27" t="str">
        <x:v>X08225</x:v>
      </x:c>
      <x:c r="B11294" s="27" t="str">
        <x:v>Methane or RNG</x:v>
      </x:c>
      <x:c r="C11294" s="27" t="str">
        <x:v>Separated external H2</x:v>
      </x:c>
      <x:c r="D11294" s="27" t="str">
        <x:v>Molten LiCl</x:v>
      </x:c>
      <x:c r="E11294" s="27" t="str">
        <x:v>Baseline aftertreatment</x:v>
      </x:c>
      <x:c r="F11294" s="27" t="str">
        <x:v>Li-Cl2</x:v>
      </x:c>
      <x:c r="G11294" s="27" t="str">
        <x:v>Captured PM research only</x:v>
      </x:c>
      <x:c r="H11294" s="27" t="str">
        <x:v>Reject</x:v>
      </x:c>
      <x:c r="I11294" s="27" t="str">
        <x:v>Vehicle linked</x:v>
      </x:c>
      <x:c r="J11294" s="28" t="n">
        <x:v>1</x:v>
      </x:c>
      <x:c r="K11294" s="27" t="str">
        <x:v>Chlorine or lithium onboard gate fail</x:v>
      </x:c>
      <x:c r="L11294" s="27" t="str">
        <x:v>Pollutant characterization</x:v>
      </x:c>
      <x:c r="M11294" s="27" t="str">
        <x:v>Molten LiCl does not produce H2; Chlorine or lithium inventory is not accepted in the vehicle module</x:v>
      </x:c>
    </x:row>
    <x:row r="11295">
      <x:c r="A11295" s="27" t="str">
        <x:v>X08241</x:v>
      </x:c>
      <x:c r="B11295" s="27" t="str">
        <x:v>Methane or RNG</x:v>
      </x:c>
      <x:c r="C11295" s="27" t="str">
        <x:v>Separated external H2</x:v>
      </x:c>
      <x:c r="D11295" s="27" t="str">
        <x:v>Molten LiCl</x:v>
      </x:c>
      <x:c r="E11295" s="27" t="str">
        <x:v>Plain-water Bubble Butt</x:v>
      </x:c>
      <x:c r="F11295" s="27" t="str">
        <x:v>H2-Cl2 RFC</x:v>
      </x:c>
      <x:c r="G11295" s="27" t="str">
        <x:v>Recovered water and heat</x:v>
      </x:c>
      <x:c r="H11295" s="27" t="str">
        <x:v>Reject</x:v>
      </x:c>
      <x:c r="I11295" s="27" t="str">
        <x:v>Vehicle linked</x:v>
      </x:c>
      <x:c r="J11295" s="28" t="n">
        <x:v>1</x:v>
      </x:c>
      <x:c r="K11295" s="27" t="str">
        <x:v>Chlorine or lithium onboard gate fail</x:v>
      </x:c>
      <x:c r="L11295" s="27" t="str">
        <x:v>Water and heat recovery</x:v>
      </x:c>
      <x:c r="M11295" s="27" t="str">
        <x:v>Molten LiCl does not produce H2; H2-Cl2 storage lacks a matched chlorine loop; Chlorine or lithium inventory is not accepted in the vehicle module</x:v>
      </x:c>
    </x:row>
    <x:row r="11296">
      <x:c r="A11296" s="27" t="str">
        <x:v>X08242</x:v>
      </x:c>
      <x:c r="B11296" s="27" t="str">
        <x:v>Methane or RNG</x:v>
      </x:c>
      <x:c r="C11296" s="27" t="str">
        <x:v>Separated external H2</x:v>
      </x:c>
      <x:c r="D11296" s="27" t="str">
        <x:v>Molten LiCl</x:v>
      </x:c>
      <x:c r="E11296" s="27" t="str">
        <x:v>Plain-water Bubble Butt</x:v>
      </x:c>
      <x:c r="F11296" s="27" t="str">
        <x:v>H2-Cl2 RFC</x:v>
      </x:c>
      <x:c r="G11296" s="27" t="str">
        <x:v>CO2 to methane</x:v>
      </x:c>
      <x:c r="H11296" s="27" t="str">
        <x:v>Reject</x:v>
      </x:c>
      <x:c r="I11296" s="27" t="str">
        <x:v>Vehicle linked</x:v>
      </x:c>
      <x:c r="J11296" s="28" t="n">
        <x:v>1</x:v>
      </x:c>
      <x:c r="K11296" s="27" t="str">
        <x:v>Chlorine or lithium onboard gate fail</x:v>
      </x:c>
      <x:c r="L11296" s="27" t="str">
        <x:v>Carbon-to-fuel loop</x:v>
      </x:c>
      <x:c r="M11296" s="27" t="str">
        <x:v>CO2 product needs reactive capture and regeneration; Molten LiCl does not produce H2; H2-Cl2 storage lacks a matched chlorine loop; Chlorine or lithium inventory is not accepted in the vehicle module</x:v>
      </x:c>
    </x:row>
    <x:row r="11297">
      <x:c r="A11297" s="27" t="str">
        <x:v>X08243</x:v>
      </x:c>
      <x:c r="B11297" s="27" t="str">
        <x:v>Methane or RNG</x:v>
      </x:c>
      <x:c r="C11297" s="27" t="str">
        <x:v>Separated external H2</x:v>
      </x:c>
      <x:c r="D11297" s="27" t="str">
        <x:v>Molten LiCl</x:v>
      </x:c>
      <x:c r="E11297" s="27" t="str">
        <x:v>Plain-water Bubble Butt</x:v>
      </x:c>
      <x:c r="F11297" s="27" t="str">
        <x:v>H2-Cl2 RFC</x:v>
      </x:c>
      <x:c r="G11297" s="27" t="str">
        <x:v>CO2 to methanol</x:v>
      </x:c>
      <x:c r="H11297" s="27" t="str">
        <x:v>Reject</x:v>
      </x:c>
      <x:c r="I11297" s="27" t="str">
        <x:v>Vehicle linked</x:v>
      </x:c>
      <x:c r="J11297" s="28" t="n">
        <x:v>1</x:v>
      </x:c>
      <x:c r="K11297" s="27" t="str">
        <x:v>Chlorine or lithium onboard gate fail</x:v>
      </x:c>
      <x:c r="L11297" s="27" t="str">
        <x:v>Carbon-to-fuel loop</x:v>
      </x:c>
      <x:c r="M11297" s="27" t="str">
        <x:v>CO2 product needs reactive capture and regeneration; Molten LiCl does not produce H2; H2-Cl2 storage lacks a matched chlorine loop; Chlorine or lithium inventory is not accepted in the vehicle module</x:v>
      </x:c>
    </x:row>
    <x:row r="11298">
      <x:c r="A11298" s="27" t="str">
        <x:v>X08244</x:v>
      </x:c>
      <x:c r="B11298" s="27" t="str">
        <x:v>Methane or RNG</x:v>
      </x:c>
      <x:c r="C11298" s="27" t="str">
        <x:v>Separated external H2</x:v>
      </x:c>
      <x:c r="D11298" s="27" t="str">
        <x:v>Molten LiCl</x:v>
      </x:c>
      <x:c r="E11298" s="27" t="str">
        <x:v>Plain-water Bubble Butt</x:v>
      </x:c>
      <x:c r="F11298" s="27" t="str">
        <x:v>H2-Cl2 RFC</x:v>
      </x:c>
      <x:c r="G11298" s="27" t="str">
        <x:v>CO2 to DME</x:v>
      </x:c>
      <x:c r="H11298" s="27" t="str">
        <x:v>Reject</x:v>
      </x:c>
      <x:c r="I11298" s="27" t="str">
        <x:v>Vehicle linked</x:v>
      </x:c>
      <x:c r="J11298" s="28" t="n">
        <x:v>1</x:v>
      </x:c>
      <x:c r="K11298" s="27" t="str">
        <x:v>Chlorine or lithium onboard gate fail</x:v>
      </x:c>
      <x:c r="L11298" s="27" t="str">
        <x:v>Carbon-to-fuel loop</x:v>
      </x:c>
      <x:c r="M11298" s="27" t="str">
        <x:v>CO2 product needs reactive capture and regeneration; Molten LiCl does not produce H2; H2-Cl2 storage lacks a matched chlorine loop; Chlorine or lithium inventory is not accepted in the vehicle module</x:v>
      </x:c>
    </x:row>
    <x:row r="11299">
      <x:c r="A11299" s="27" t="str">
        <x:v>X08245</x:v>
      </x:c>
      <x:c r="B11299" s="27" t="str">
        <x:v>Methane or RNG</x:v>
      </x:c>
      <x:c r="C11299" s="27" t="str">
        <x:v>Separated external H2</x:v>
      </x:c>
      <x:c r="D11299" s="27" t="str">
        <x:v>Molten LiCl</x:v>
      </x:c>
      <x:c r="E11299" s="27" t="str">
        <x:v>Plain-water Bubble Butt</x:v>
      </x:c>
      <x:c r="F11299" s="27" t="str">
        <x:v>H2-Cl2 RFC</x:v>
      </x:c>
      <x:c r="G11299" s="27" t="str">
        <x:v>Captured PM research only</x:v>
      </x:c>
      <x:c r="H11299" s="27" t="str">
        <x:v>Reject</x:v>
      </x:c>
      <x:c r="I11299" s="27" t="str">
        <x:v>Vehicle linked</x:v>
      </x:c>
      <x:c r="J11299" s="28" t="n">
        <x:v>1</x:v>
      </x:c>
      <x:c r="K11299" s="27" t="str">
        <x:v>Chlorine or lithium onboard gate fail</x:v>
      </x:c>
      <x:c r="L11299" s="27" t="str">
        <x:v>Pollutant characterization</x:v>
      </x:c>
      <x:c r="M11299" s="27" t="str">
        <x:v>Molten LiCl does not produce H2; H2-Cl2 storage lacks a matched chlorine loop; Chlorine or lithium inventory is not accepted in the vehicle module</x:v>
      </x:c>
    </x:row>
    <x:row r="11300">
      <x:c r="A11300" s="27" t="str">
        <x:v>X08246</x:v>
      </x:c>
      <x:c r="B11300" s="27" t="str">
        <x:v>Methane or RNG</x:v>
      </x:c>
      <x:c r="C11300" s="27" t="str">
        <x:v>Separated external H2</x:v>
      </x:c>
      <x:c r="D11300" s="27" t="str">
        <x:v>Molten LiCl</x:v>
      </x:c>
      <x:c r="E11300" s="27" t="str">
        <x:v>Plain-water Bubble Butt</x:v>
      </x:c>
      <x:c r="F11300" s="27" t="str">
        <x:v>Li-Cl2</x:v>
      </x:c>
      <x:c r="G11300" s="27" t="str">
        <x:v>Recovered water and heat</x:v>
      </x:c>
      <x:c r="H11300" s="27" t="str">
        <x:v>Reject</x:v>
      </x:c>
      <x:c r="I11300" s="27" t="str">
        <x:v>Vehicle linked</x:v>
      </x:c>
      <x:c r="J11300" s="28" t="n">
        <x:v>1</x:v>
      </x:c>
      <x:c r="K11300" s="27" t="str">
        <x:v>Chlorine or lithium onboard gate fail</x:v>
      </x:c>
      <x:c r="L11300" s="27" t="str">
        <x:v>Water and heat recovery</x:v>
      </x:c>
      <x:c r="M11300" s="27" t="str">
        <x:v>Molten LiCl does not produce H2; Chlorine or lithium inventory is not accepted in the vehicle module</x:v>
      </x:c>
    </x:row>
    <x:row r="11301">
      <x:c r="A11301" s="27" t="str">
        <x:v>X08247</x:v>
      </x:c>
      <x:c r="B11301" s="27" t="str">
        <x:v>Methane or RNG</x:v>
      </x:c>
      <x:c r="C11301" s="27" t="str">
        <x:v>Separated external H2</x:v>
      </x:c>
      <x:c r="D11301" s="27" t="str">
        <x:v>Molten LiCl</x:v>
      </x:c>
      <x:c r="E11301" s="27" t="str">
        <x:v>Plain-water Bubble Butt</x:v>
      </x:c>
      <x:c r="F11301" s="27" t="str">
        <x:v>Li-Cl2</x:v>
      </x:c>
      <x:c r="G11301" s="27" t="str">
        <x:v>CO2 to methane</x:v>
      </x:c>
      <x:c r="H11301" s="27" t="str">
        <x:v>Reject</x:v>
      </x:c>
      <x:c r="I11301" s="27" t="str">
        <x:v>Vehicle linked</x:v>
      </x:c>
      <x:c r="J11301" s="28" t="n">
        <x:v>1</x:v>
      </x:c>
      <x:c r="K11301" s="27" t="str">
        <x:v>Chlorine or lithium onboard gate fail</x:v>
      </x:c>
      <x:c r="L11301" s="27" t="str">
        <x:v>Carbon-to-fuel loop</x:v>
      </x:c>
      <x:c r="M11301" s="27" t="str">
        <x:v>CO2 product needs reactive capture and regeneration; Molten LiCl does not produce H2; Chlorine or lithium inventory is not accepted in the vehicle module</x:v>
      </x:c>
    </x:row>
    <x:row r="11302">
      <x:c r="A11302" s="27" t="str">
        <x:v>X08248</x:v>
      </x:c>
      <x:c r="B11302" s="27" t="str">
        <x:v>Methane or RNG</x:v>
      </x:c>
      <x:c r="C11302" s="27" t="str">
        <x:v>Separated external H2</x:v>
      </x:c>
      <x:c r="D11302" s="27" t="str">
        <x:v>Molten LiCl</x:v>
      </x:c>
      <x:c r="E11302" s="27" t="str">
        <x:v>Plain-water Bubble Butt</x:v>
      </x:c>
      <x:c r="F11302" s="27" t="str">
        <x:v>Li-Cl2</x:v>
      </x:c>
      <x:c r="G11302" s="27" t="str">
        <x:v>CO2 to methanol</x:v>
      </x:c>
      <x:c r="H11302" s="27" t="str">
        <x:v>Reject</x:v>
      </x:c>
      <x:c r="I11302" s="27" t="str">
        <x:v>Vehicle linked</x:v>
      </x:c>
      <x:c r="J11302" s="28" t="n">
        <x:v>1</x:v>
      </x:c>
      <x:c r="K11302" s="27" t="str">
        <x:v>Chlorine or lithium onboard gate fail</x:v>
      </x:c>
      <x:c r="L11302" s="27" t="str">
        <x:v>Carbon-to-fuel loop</x:v>
      </x:c>
      <x:c r="M11302" s="27" t="str">
        <x:v>CO2 product needs reactive capture and regeneration; Molten LiCl does not produce H2; Chlorine or lithium inventory is not accepted in the vehicle module</x:v>
      </x:c>
    </x:row>
    <x:row r="11303">
      <x:c r="A11303" s="27" t="str">
        <x:v>X08249</x:v>
      </x:c>
      <x:c r="B11303" s="27" t="str">
        <x:v>Methane or RNG</x:v>
      </x:c>
      <x:c r="C11303" s="27" t="str">
        <x:v>Separated external H2</x:v>
      </x:c>
      <x:c r="D11303" s="27" t="str">
        <x:v>Molten LiCl</x:v>
      </x:c>
      <x:c r="E11303" s="27" t="str">
        <x:v>Plain-water Bubble Butt</x:v>
      </x:c>
      <x:c r="F11303" s="27" t="str">
        <x:v>Li-Cl2</x:v>
      </x:c>
      <x:c r="G11303" s="27" t="str">
        <x:v>CO2 to DME</x:v>
      </x:c>
      <x:c r="H11303" s="27" t="str">
        <x:v>Reject</x:v>
      </x:c>
      <x:c r="I11303" s="27" t="str">
        <x:v>Vehicle linked</x:v>
      </x:c>
      <x:c r="J11303" s="28" t="n">
        <x:v>1</x:v>
      </x:c>
      <x:c r="K11303" s="27" t="str">
        <x:v>Chlorine or lithium onboard gate fail</x:v>
      </x:c>
      <x:c r="L11303" s="27" t="str">
        <x:v>Carbon-to-fuel loop</x:v>
      </x:c>
      <x:c r="M11303" s="27" t="str">
        <x:v>CO2 product needs reactive capture and regeneration; Molten LiCl does not produce H2; Chlorine or lithium inventory is not accepted in the vehicle module</x:v>
      </x:c>
    </x:row>
    <x:row r="11304">
      <x:c r="A11304" s="27" t="str">
        <x:v>X08250</x:v>
      </x:c>
      <x:c r="B11304" s="27" t="str">
        <x:v>Methane or RNG</x:v>
      </x:c>
      <x:c r="C11304" s="27" t="str">
        <x:v>Separated external H2</x:v>
      </x:c>
      <x:c r="D11304" s="27" t="str">
        <x:v>Molten LiCl</x:v>
      </x:c>
      <x:c r="E11304" s="27" t="str">
        <x:v>Plain-water Bubble Butt</x:v>
      </x:c>
      <x:c r="F11304" s="27" t="str">
        <x:v>Li-Cl2</x:v>
      </x:c>
      <x:c r="G11304" s="27" t="str">
        <x:v>Captured PM research only</x:v>
      </x:c>
      <x:c r="H11304" s="27" t="str">
        <x:v>Reject</x:v>
      </x:c>
      <x:c r="I11304" s="27" t="str">
        <x:v>Vehicle linked</x:v>
      </x:c>
      <x:c r="J11304" s="28" t="n">
        <x:v>1</x:v>
      </x:c>
      <x:c r="K11304" s="27" t="str">
        <x:v>Chlorine or lithium onboard gate fail</x:v>
      </x:c>
      <x:c r="L11304" s="27" t="str">
        <x:v>Pollutant characterization</x:v>
      </x:c>
      <x:c r="M11304" s="27" t="str">
        <x:v>Molten LiCl does not produce H2; Chlorine or lithium inventory is not accepted in the vehicle module</x:v>
      </x:c>
    </x:row>
    <x:row r="11305">
      <x:c r="A11305" s="27" t="str">
        <x:v>X08266</x:v>
      </x:c>
      <x:c r="B11305" s="27" t="str">
        <x:v>Methane or RNG</x:v>
      </x:c>
      <x:c r="C11305" s="27" t="str">
        <x:v>Separated external H2</x:v>
      </x:c>
      <x:c r="D11305" s="27" t="str">
        <x:v>Molten LiCl</x:v>
      </x:c>
      <x:c r="E11305" s="27" t="str">
        <x:v>Reactive onboard Bubble Butt</x:v>
      </x:c>
      <x:c r="F11305" s="27" t="str">
        <x:v>H2-Cl2 RFC</x:v>
      </x:c>
      <x:c r="G11305" s="27" t="str">
        <x:v>Recovered water and heat</x:v>
      </x:c>
      <x:c r="H11305" s="27" t="str">
        <x:v>Reject</x:v>
      </x:c>
      <x:c r="I11305" s="27" t="str">
        <x:v>Vehicle linked</x:v>
      </x:c>
      <x:c r="J11305" s="28" t="n">
        <x:v>1</x:v>
      </x:c>
      <x:c r="K11305" s="27" t="str">
        <x:v>Chlorine or lithium onboard gate fail</x:v>
      </x:c>
      <x:c r="L11305" s="27" t="str">
        <x:v>Water and heat recovery</x:v>
      </x:c>
      <x:c r="M11305" s="27" t="str">
        <x:v>Molten LiCl does not produce H2; H2-Cl2 storage lacks a matched chlorine loop; Chlorine or lithium inventory is not accepted in the vehicle module</x:v>
      </x:c>
    </x:row>
    <x:row r="11306">
      <x:c r="A11306" s="27" t="str">
        <x:v>X08267</x:v>
      </x:c>
      <x:c r="B11306" s="27" t="str">
        <x:v>Methane or RNG</x:v>
      </x:c>
      <x:c r="C11306" s="27" t="str">
        <x:v>Separated external H2</x:v>
      </x:c>
      <x:c r="D11306" s="27" t="str">
        <x:v>Molten LiCl</x:v>
      </x:c>
      <x:c r="E11306" s="27" t="str">
        <x:v>Reactive onboard Bubble Butt</x:v>
      </x:c>
      <x:c r="F11306" s="27" t="str">
        <x:v>H2-Cl2 RFC</x:v>
      </x:c>
      <x:c r="G11306" s="27" t="str">
        <x:v>CO2 to methane</x:v>
      </x:c>
      <x:c r="H11306" s="27" t="str">
        <x:v>Reject</x:v>
      </x:c>
      <x:c r="I11306" s="27" t="str">
        <x:v>Vehicle linked</x:v>
      </x:c>
      <x:c r="J11306" s="28" t="n">
        <x:v>1</x:v>
      </x:c>
      <x:c r="K11306" s="27" t="str">
        <x:v>Chlorine or lithium onboard gate fail</x:v>
      </x:c>
      <x:c r="L11306" s="27" t="str">
        <x:v>Carbon-to-fuel loop</x:v>
      </x:c>
      <x:c r="M11306" s="27" t="str">
        <x:v>Molten LiCl does not produce H2; H2-Cl2 storage lacks a matched chlorine loop; Chlorine or lithium inventory is not accepted in the vehicle module</x:v>
      </x:c>
    </x:row>
    <x:row r="11307">
      <x:c r="A11307" s="27" t="str">
        <x:v>X08268</x:v>
      </x:c>
      <x:c r="B11307" s="27" t="str">
        <x:v>Methane or RNG</x:v>
      </x:c>
      <x:c r="C11307" s="27" t="str">
        <x:v>Separated external H2</x:v>
      </x:c>
      <x:c r="D11307" s="27" t="str">
        <x:v>Molten LiCl</x:v>
      </x:c>
      <x:c r="E11307" s="27" t="str">
        <x:v>Reactive onboard Bubble Butt</x:v>
      </x:c>
      <x:c r="F11307" s="27" t="str">
        <x:v>H2-Cl2 RFC</x:v>
      </x:c>
      <x:c r="G11307" s="27" t="str">
        <x:v>CO2 to methanol</x:v>
      </x:c>
      <x:c r="H11307" s="27" t="str">
        <x:v>Reject</x:v>
      </x:c>
      <x:c r="I11307" s="27" t="str">
        <x:v>Vehicle linked</x:v>
      </x:c>
      <x:c r="J11307" s="28" t="n">
        <x:v>1</x:v>
      </x:c>
      <x:c r="K11307" s="27" t="str">
        <x:v>Chlorine or lithium onboard gate fail</x:v>
      </x:c>
      <x:c r="L11307" s="27" t="str">
        <x:v>Carbon-to-fuel loop</x:v>
      </x:c>
      <x:c r="M11307" s="27" t="str">
        <x:v>Molten LiCl does not produce H2; H2-Cl2 storage lacks a matched chlorine loop; Chlorine or lithium inventory is not accepted in the vehicle module</x:v>
      </x:c>
    </x:row>
    <x:row r="11308">
      <x:c r="A11308" s="27" t="str">
        <x:v>X08269</x:v>
      </x:c>
      <x:c r="B11308" s="27" t="str">
        <x:v>Methane or RNG</x:v>
      </x:c>
      <x:c r="C11308" s="27" t="str">
        <x:v>Separated external H2</x:v>
      </x:c>
      <x:c r="D11308" s="27" t="str">
        <x:v>Molten LiCl</x:v>
      </x:c>
      <x:c r="E11308" s="27" t="str">
        <x:v>Reactive onboard Bubble Butt</x:v>
      </x:c>
      <x:c r="F11308" s="27" t="str">
        <x:v>H2-Cl2 RFC</x:v>
      </x:c>
      <x:c r="G11308" s="27" t="str">
        <x:v>CO2 to DME</x:v>
      </x:c>
      <x:c r="H11308" s="27" t="str">
        <x:v>Reject</x:v>
      </x:c>
      <x:c r="I11308" s="27" t="str">
        <x:v>Vehicle linked</x:v>
      </x:c>
      <x:c r="J11308" s="28" t="n">
        <x:v>1</x:v>
      </x:c>
      <x:c r="K11308" s="27" t="str">
        <x:v>Chlorine or lithium onboard gate fail</x:v>
      </x:c>
      <x:c r="L11308" s="27" t="str">
        <x:v>Carbon-to-fuel loop</x:v>
      </x:c>
      <x:c r="M11308" s="27" t="str">
        <x:v>Molten LiCl does not produce H2; H2-Cl2 storage lacks a matched chlorine loop; Chlorine or lithium inventory is not accepted in the vehicle module</x:v>
      </x:c>
    </x:row>
    <x:row r="11309">
      <x:c r="A11309" s="27" t="str">
        <x:v>X08270</x:v>
      </x:c>
      <x:c r="B11309" s="27" t="str">
        <x:v>Methane or RNG</x:v>
      </x:c>
      <x:c r="C11309" s="27" t="str">
        <x:v>Separated external H2</x:v>
      </x:c>
      <x:c r="D11309" s="27" t="str">
        <x:v>Molten LiCl</x:v>
      </x:c>
      <x:c r="E11309" s="27" t="str">
        <x:v>Reactive onboard Bubble Butt</x:v>
      </x:c>
      <x:c r="F11309" s="27" t="str">
        <x:v>H2-Cl2 RFC</x:v>
      </x:c>
      <x:c r="G11309" s="27" t="str">
        <x:v>Captured PM research only</x:v>
      </x:c>
      <x:c r="H11309" s="27" t="str">
        <x:v>Reject</x:v>
      </x:c>
      <x:c r="I11309" s="27" t="str">
        <x:v>Vehicle linked</x:v>
      </x:c>
      <x:c r="J11309" s="28" t="n">
        <x:v>1</x:v>
      </x:c>
      <x:c r="K11309" s="27" t="str">
        <x:v>Chlorine or lithium onboard gate fail</x:v>
      </x:c>
      <x:c r="L11309" s="27" t="str">
        <x:v>Pollutant characterization</x:v>
      </x:c>
      <x:c r="M11309" s="27" t="str">
        <x:v>Molten LiCl does not produce H2; H2-Cl2 storage lacks a matched chlorine loop; Chlorine or lithium inventory is not accepted in the vehicle module</x:v>
      </x:c>
    </x:row>
    <x:row r="11310">
      <x:c r="A11310" s="27" t="str">
        <x:v>X08271</x:v>
      </x:c>
      <x:c r="B11310" s="27" t="str">
        <x:v>Methane or RNG</x:v>
      </x:c>
      <x:c r="C11310" s="27" t="str">
        <x:v>Separated external H2</x:v>
      </x:c>
      <x:c r="D11310" s="27" t="str">
        <x:v>Molten LiCl</x:v>
      </x:c>
      <x:c r="E11310" s="27" t="str">
        <x:v>Reactive onboard Bubble Butt</x:v>
      </x:c>
      <x:c r="F11310" s="27" t="str">
        <x:v>Li-Cl2</x:v>
      </x:c>
      <x:c r="G11310" s="27" t="str">
        <x:v>Recovered water and heat</x:v>
      </x:c>
      <x:c r="H11310" s="27" t="str">
        <x:v>Reject</x:v>
      </x:c>
      <x:c r="I11310" s="27" t="str">
        <x:v>Vehicle linked</x:v>
      </x:c>
      <x:c r="J11310" s="28" t="n">
        <x:v>1</x:v>
      </x:c>
      <x:c r="K11310" s="27" t="str">
        <x:v>Chlorine or lithium onboard gate fail</x:v>
      </x:c>
      <x:c r="L11310" s="27" t="str">
        <x:v>Water and heat recovery</x:v>
      </x:c>
      <x:c r="M11310" s="27" t="str">
        <x:v>Molten LiCl does not produce H2; Chlorine or lithium inventory is not accepted in the vehicle module</x:v>
      </x:c>
    </x:row>
    <x:row r="11311">
      <x:c r="A11311" s="27" t="str">
        <x:v>X08272</x:v>
      </x:c>
      <x:c r="B11311" s="27" t="str">
        <x:v>Methane or RNG</x:v>
      </x:c>
      <x:c r="C11311" s="27" t="str">
        <x:v>Separated external H2</x:v>
      </x:c>
      <x:c r="D11311" s="27" t="str">
        <x:v>Molten LiCl</x:v>
      </x:c>
      <x:c r="E11311" s="27" t="str">
        <x:v>Reactive onboard Bubble Butt</x:v>
      </x:c>
      <x:c r="F11311" s="27" t="str">
        <x:v>Li-Cl2</x:v>
      </x:c>
      <x:c r="G11311" s="27" t="str">
        <x:v>CO2 to methane</x:v>
      </x:c>
      <x:c r="H11311" s="27" t="str">
        <x:v>Reject</x:v>
      </x:c>
      <x:c r="I11311" s="27" t="str">
        <x:v>Vehicle linked</x:v>
      </x:c>
      <x:c r="J11311" s="28" t="n">
        <x:v>1</x:v>
      </x:c>
      <x:c r="K11311" s="27" t="str">
        <x:v>Chlorine or lithium onboard gate fail</x:v>
      </x:c>
      <x:c r="L11311" s="27" t="str">
        <x:v>Carbon-to-fuel loop</x:v>
      </x:c>
      <x:c r="M11311" s="27" t="str">
        <x:v>Molten LiCl does not produce H2; Chlorine or lithium inventory is not accepted in the vehicle module</x:v>
      </x:c>
    </x:row>
    <x:row r="11312">
      <x:c r="A11312" s="27" t="str">
        <x:v>X08273</x:v>
      </x:c>
      <x:c r="B11312" s="27" t="str">
        <x:v>Methane or RNG</x:v>
      </x:c>
      <x:c r="C11312" s="27" t="str">
        <x:v>Separated external H2</x:v>
      </x:c>
      <x:c r="D11312" s="27" t="str">
        <x:v>Molten LiCl</x:v>
      </x:c>
      <x:c r="E11312" s="27" t="str">
        <x:v>Reactive onboard Bubble Butt</x:v>
      </x:c>
      <x:c r="F11312" s="27" t="str">
        <x:v>Li-Cl2</x:v>
      </x:c>
      <x:c r="G11312" s="27" t="str">
        <x:v>CO2 to methanol</x:v>
      </x:c>
      <x:c r="H11312" s="27" t="str">
        <x:v>Reject</x:v>
      </x:c>
      <x:c r="I11312" s="27" t="str">
        <x:v>Vehicle linked</x:v>
      </x:c>
      <x:c r="J11312" s="28" t="n">
        <x:v>1</x:v>
      </x:c>
      <x:c r="K11312" s="27" t="str">
        <x:v>Chlorine or lithium onboard gate fail</x:v>
      </x:c>
      <x:c r="L11312" s="27" t="str">
        <x:v>Carbon-to-fuel loop</x:v>
      </x:c>
      <x:c r="M11312" s="27" t="str">
        <x:v>Molten LiCl does not produce H2; Chlorine or lithium inventory is not accepted in the vehicle module</x:v>
      </x:c>
    </x:row>
    <x:row r="11313">
      <x:c r="A11313" s="27" t="str">
        <x:v>X08274</x:v>
      </x:c>
      <x:c r="B11313" s="27" t="str">
        <x:v>Methane or RNG</x:v>
      </x:c>
      <x:c r="C11313" s="27" t="str">
        <x:v>Separated external H2</x:v>
      </x:c>
      <x:c r="D11313" s="27" t="str">
        <x:v>Molten LiCl</x:v>
      </x:c>
      <x:c r="E11313" s="27" t="str">
        <x:v>Reactive onboard Bubble Butt</x:v>
      </x:c>
      <x:c r="F11313" s="27" t="str">
        <x:v>Li-Cl2</x:v>
      </x:c>
      <x:c r="G11313" s="27" t="str">
        <x:v>CO2 to DME</x:v>
      </x:c>
      <x:c r="H11313" s="27" t="str">
        <x:v>Reject</x:v>
      </x:c>
      <x:c r="I11313" s="27" t="str">
        <x:v>Vehicle linked</x:v>
      </x:c>
      <x:c r="J11313" s="28" t="n">
        <x:v>1</x:v>
      </x:c>
      <x:c r="K11313" s="27" t="str">
        <x:v>Chlorine or lithium onboard gate fail</x:v>
      </x:c>
      <x:c r="L11313" s="27" t="str">
        <x:v>Carbon-to-fuel loop</x:v>
      </x:c>
      <x:c r="M11313" s="27" t="str">
        <x:v>Molten LiCl does not produce H2; Chlorine or lithium inventory is not accepted in the vehicle module</x:v>
      </x:c>
    </x:row>
    <x:row r="11314">
      <x:c r="A11314" s="27" t="str">
        <x:v>X08275</x:v>
      </x:c>
      <x:c r="B11314" s="27" t="str">
        <x:v>Methane or RNG</x:v>
      </x:c>
      <x:c r="C11314" s="27" t="str">
        <x:v>Separated external H2</x:v>
      </x:c>
      <x:c r="D11314" s="27" t="str">
        <x:v>Molten LiCl</x:v>
      </x:c>
      <x:c r="E11314" s="27" t="str">
        <x:v>Reactive onboard Bubble Butt</x:v>
      </x:c>
      <x:c r="F11314" s="27" t="str">
        <x:v>Li-Cl2</x:v>
      </x:c>
      <x:c r="G11314" s="27" t="str">
        <x:v>Captured PM research only</x:v>
      </x:c>
      <x:c r="H11314" s="27" t="str">
        <x:v>Reject</x:v>
      </x:c>
      <x:c r="I11314" s="27" t="str">
        <x:v>Vehicle linked</x:v>
      </x:c>
      <x:c r="J11314" s="28" t="n">
        <x:v>1</x:v>
      </x:c>
      <x:c r="K11314" s="27" t="str">
        <x:v>Chlorine or lithium onboard gate fail</x:v>
      </x:c>
      <x:c r="L11314" s="27" t="str">
        <x:v>Pollutant characterization</x:v>
      </x:c>
      <x:c r="M11314" s="27" t="str">
        <x:v>Molten LiCl does not produce H2; Chlorine or lithium inventory is not accepted in the vehicle module</x:v>
      </x:c>
    </x:row>
    <x:row r="11315">
      <x:c r="A11315" s="27" t="str">
        <x:v>X08316</x:v>
      </x:c>
      <x:c r="B11315" s="27" t="str">
        <x:v>Methane or RNG</x:v>
      </x:c>
      <x:c r="C11315" s="27" t="str">
        <x:v>Separated external H2</x:v>
      </x:c>
      <x:c r="D11315" s="27" t="str">
        <x:v>HCl electrolysis</x:v>
      </x:c>
      <x:c r="E11315" s="27" t="str">
        <x:v>Baseline aftertreatment</x:v>
      </x:c>
      <x:c r="F11315" s="27" t="str">
        <x:v>H2-Cl2 RFC</x:v>
      </x:c>
      <x:c r="G11315" s="27" t="str">
        <x:v>Recovered water and heat</x:v>
      </x:c>
      <x:c r="H11315" s="27" t="str">
        <x:v>Reject</x:v>
      </x:c>
      <x:c r="I11315" s="27" t="str">
        <x:v>Vehicle linked</x:v>
      </x:c>
      <x:c r="J11315" s="28" t="n">
        <x:v>1</x:v>
      </x:c>
      <x:c r="K11315" s="27" t="str">
        <x:v>Chlorine or lithium onboard gate fail</x:v>
      </x:c>
      <x:c r="L11315" s="27" t="str">
        <x:v>Water and heat recovery</x:v>
      </x:c>
      <x:c r="M11315" s="27" t="str">
        <x:v>Chlorine or lithium inventory is not accepted in the vehicle module</x:v>
      </x:c>
    </x:row>
    <x:row r="11316">
      <x:c r="A11316" s="27" t="str">
        <x:v>X08317</x:v>
      </x:c>
      <x:c r="B11316" s="27" t="str">
        <x:v>Methane or RNG</x:v>
      </x:c>
      <x:c r="C11316" s="27" t="str">
        <x:v>Separated external H2</x:v>
      </x:c>
      <x:c r="D11316" s="27" t="str">
        <x:v>HCl electrolysis</x:v>
      </x:c>
      <x:c r="E11316" s="27" t="str">
        <x:v>Baseline aftertreatment</x:v>
      </x:c>
      <x:c r="F11316" s="27" t="str">
        <x:v>H2-Cl2 RFC</x:v>
      </x:c>
      <x:c r="G11316" s="27" t="str">
        <x:v>CO2 to methane</x:v>
      </x:c>
      <x:c r="H11316" s="27" t="str">
        <x:v>Reject</x:v>
      </x:c>
      <x:c r="I11316" s="27" t="str">
        <x:v>Vehicle linked</x:v>
      </x:c>
      <x:c r="J11316" s="28" t="n">
        <x:v>1</x:v>
      </x:c>
      <x:c r="K11316" s="27" t="str">
        <x:v>Chlorine or lithium onboard gate fail</x:v>
      </x:c>
      <x:c r="L11316" s="27" t="str">
        <x:v>Carbon-to-fuel loop</x:v>
      </x:c>
      <x:c r="M11316" s="27" t="str">
        <x:v>CO2 product needs reactive capture and regeneration; Chlorine or lithium inventory is not accepted in the vehicle module</x:v>
      </x:c>
    </x:row>
    <x:row r="11317">
      <x:c r="A11317" s="27" t="str">
        <x:v>X08318</x:v>
      </x:c>
      <x:c r="B11317" s="27" t="str">
        <x:v>Methane or RNG</x:v>
      </x:c>
      <x:c r="C11317" s="27" t="str">
        <x:v>Separated external H2</x:v>
      </x:c>
      <x:c r="D11317" s="27" t="str">
        <x:v>HCl electrolysis</x:v>
      </x:c>
      <x:c r="E11317" s="27" t="str">
        <x:v>Baseline aftertreatment</x:v>
      </x:c>
      <x:c r="F11317" s="27" t="str">
        <x:v>H2-Cl2 RFC</x:v>
      </x:c>
      <x:c r="G11317" s="27" t="str">
        <x:v>CO2 to methanol</x:v>
      </x:c>
      <x:c r="H11317" s="27" t="str">
        <x:v>Reject</x:v>
      </x:c>
      <x:c r="I11317" s="27" t="str">
        <x:v>Vehicle linked</x:v>
      </x:c>
      <x:c r="J11317" s="28" t="n">
        <x:v>1</x:v>
      </x:c>
      <x:c r="K11317" s="27" t="str">
        <x:v>Chlorine or lithium onboard gate fail</x:v>
      </x:c>
      <x:c r="L11317" s="27" t="str">
        <x:v>Carbon-to-fuel loop</x:v>
      </x:c>
      <x:c r="M11317" s="27" t="str">
        <x:v>CO2 product needs reactive capture and regeneration; Chlorine or lithium inventory is not accepted in the vehicle module</x:v>
      </x:c>
    </x:row>
    <x:row r="11318">
      <x:c r="A11318" s="27" t="str">
        <x:v>X08319</x:v>
      </x:c>
      <x:c r="B11318" s="27" t="str">
        <x:v>Methane or RNG</x:v>
      </x:c>
      <x:c r="C11318" s="27" t="str">
        <x:v>Separated external H2</x:v>
      </x:c>
      <x:c r="D11318" s="27" t="str">
        <x:v>HCl electrolysis</x:v>
      </x:c>
      <x:c r="E11318" s="27" t="str">
        <x:v>Baseline aftertreatment</x:v>
      </x:c>
      <x:c r="F11318" s="27" t="str">
        <x:v>H2-Cl2 RFC</x:v>
      </x:c>
      <x:c r="G11318" s="27" t="str">
        <x:v>CO2 to DME</x:v>
      </x:c>
      <x:c r="H11318" s="27" t="str">
        <x:v>Reject</x:v>
      </x:c>
      <x:c r="I11318" s="27" t="str">
        <x:v>Vehicle linked</x:v>
      </x:c>
      <x:c r="J11318" s="28" t="n">
        <x:v>1</x:v>
      </x:c>
      <x:c r="K11318" s="27" t="str">
        <x:v>Chlorine or lithium onboard gate fail</x:v>
      </x:c>
      <x:c r="L11318" s="27" t="str">
        <x:v>Carbon-to-fuel loop</x:v>
      </x:c>
      <x:c r="M11318" s="27" t="str">
        <x:v>CO2 product needs reactive capture and regeneration; Chlorine or lithium inventory is not accepted in the vehicle module</x:v>
      </x:c>
    </x:row>
    <x:row r="11319">
      <x:c r="A11319" s="27" t="str">
        <x:v>X08320</x:v>
      </x:c>
      <x:c r="B11319" s="27" t="str">
        <x:v>Methane or RNG</x:v>
      </x:c>
      <x:c r="C11319" s="27" t="str">
        <x:v>Separated external H2</x:v>
      </x:c>
      <x:c r="D11319" s="27" t="str">
        <x:v>HCl electrolysis</x:v>
      </x:c>
      <x:c r="E11319" s="27" t="str">
        <x:v>Baseline aftertreatment</x:v>
      </x:c>
      <x:c r="F11319" s="27" t="str">
        <x:v>H2-Cl2 RFC</x:v>
      </x:c>
      <x:c r="G11319" s="27" t="str">
        <x:v>Captured PM research only</x:v>
      </x:c>
      <x:c r="H11319" s="27" t="str">
        <x:v>Reject</x:v>
      </x:c>
      <x:c r="I11319" s="27" t="str">
        <x:v>Vehicle linked</x:v>
      </x:c>
      <x:c r="J11319" s="28" t="n">
        <x:v>1</x:v>
      </x:c>
      <x:c r="K11319" s="27" t="str">
        <x:v>Chlorine or lithium onboard gate fail</x:v>
      </x:c>
      <x:c r="L11319" s="27" t="str">
        <x:v>Pollutant characterization</x:v>
      </x:c>
      <x:c r="M11319" s="27" t="str">
        <x:v>Chlorine or lithium inventory is not accepted in the vehicle module</x:v>
      </x:c>
    </x:row>
    <x:row r="11320">
      <x:c r="A11320" s="27" t="str">
        <x:v>X08321</x:v>
      </x:c>
      <x:c r="B11320" s="27" t="str">
        <x:v>Methane or RNG</x:v>
      </x:c>
      <x:c r="C11320" s="27" t="str">
        <x:v>Separated external H2</x:v>
      </x:c>
      <x:c r="D11320" s="27" t="str">
        <x:v>HCl electrolysis</x:v>
      </x:c>
      <x:c r="E11320" s="27" t="str">
        <x:v>Baseline aftertreatment</x:v>
      </x:c>
      <x:c r="F11320" s="27" t="str">
        <x:v>Li-Cl2</x:v>
      </x:c>
      <x:c r="G11320" s="27" t="str">
        <x:v>Recovered water and heat</x:v>
      </x:c>
      <x:c r="H11320" s="27" t="str">
        <x:v>Reject</x:v>
      </x:c>
      <x:c r="I11320" s="27" t="str">
        <x:v>Vehicle linked</x:v>
      </x:c>
      <x:c r="J11320" s="28" t="n">
        <x:v>1</x:v>
      </x:c>
      <x:c r="K11320" s="27" t="str">
        <x:v>Chlorine or lithium onboard gate fail</x:v>
      </x:c>
      <x:c r="L11320" s="27" t="str">
        <x:v>Water and heat recovery</x:v>
      </x:c>
      <x:c r="M11320" s="27" t="str">
        <x:v>Li-Cl2 storage lacks molten LiCl regeneration; Chlorine or lithium inventory is not accepted in the vehicle module</x:v>
      </x:c>
    </x:row>
    <x:row r="11321">
      <x:c r="A11321" s="27" t="str">
        <x:v>X08322</x:v>
      </x:c>
      <x:c r="B11321" s="27" t="str">
        <x:v>Methane or RNG</x:v>
      </x:c>
      <x:c r="C11321" s="27" t="str">
        <x:v>Separated external H2</x:v>
      </x:c>
      <x:c r="D11321" s="27" t="str">
        <x:v>HCl electrolysis</x:v>
      </x:c>
      <x:c r="E11321" s="27" t="str">
        <x:v>Baseline aftertreatment</x:v>
      </x:c>
      <x:c r="F11321" s="27" t="str">
        <x:v>Li-Cl2</x:v>
      </x:c>
      <x:c r="G11321" s="27" t="str">
        <x:v>CO2 to methane</x:v>
      </x:c>
      <x:c r="H11321" s="27" t="str">
        <x:v>Reject</x:v>
      </x:c>
      <x:c r="I11321" s="27" t="str">
        <x:v>Vehicle linked</x:v>
      </x:c>
      <x:c r="J11321" s="28" t="n">
        <x:v>1</x:v>
      </x:c>
      <x:c r="K11321" s="27" t="str">
        <x:v>Chlorine or lithium onboard gate fail</x:v>
      </x:c>
      <x:c r="L11321" s="27" t="str">
        <x:v>Carbon-to-fuel loop</x:v>
      </x:c>
      <x:c r="M11321" s="27" t="str">
        <x:v>CO2 product needs reactive capture and regeneration; Li-Cl2 storage lacks molten LiCl regeneration; Chlorine or lithium inventory is not accepted in the vehicle module</x:v>
      </x:c>
    </x:row>
    <x:row r="11322">
      <x:c r="A11322" s="27" t="str">
        <x:v>X08323</x:v>
      </x:c>
      <x:c r="B11322" s="27" t="str">
        <x:v>Methane or RNG</x:v>
      </x:c>
      <x:c r="C11322" s="27" t="str">
        <x:v>Separated external H2</x:v>
      </x:c>
      <x:c r="D11322" s="27" t="str">
        <x:v>HCl electrolysis</x:v>
      </x:c>
      <x:c r="E11322" s="27" t="str">
        <x:v>Baseline aftertreatment</x:v>
      </x:c>
      <x:c r="F11322" s="27" t="str">
        <x:v>Li-Cl2</x:v>
      </x:c>
      <x:c r="G11322" s="27" t="str">
        <x:v>CO2 to methanol</x:v>
      </x:c>
      <x:c r="H11322" s="27" t="str">
        <x:v>Reject</x:v>
      </x:c>
      <x:c r="I11322" s="27" t="str">
        <x:v>Vehicle linked</x:v>
      </x:c>
      <x:c r="J11322" s="28" t="n">
        <x:v>1</x:v>
      </x:c>
      <x:c r="K11322" s="27" t="str">
        <x:v>Chlorine or lithium onboard gate fail</x:v>
      </x:c>
      <x:c r="L11322" s="27" t="str">
        <x:v>Carbon-to-fuel loop</x:v>
      </x:c>
      <x:c r="M11322" s="27" t="str">
        <x:v>CO2 product needs reactive capture and regeneration; Li-Cl2 storage lacks molten LiCl regeneration; Chlorine or lithium inventory is not accepted in the vehicle module</x:v>
      </x:c>
    </x:row>
    <x:row r="11323">
      <x:c r="A11323" s="27" t="str">
        <x:v>X08324</x:v>
      </x:c>
      <x:c r="B11323" s="27" t="str">
        <x:v>Methane or RNG</x:v>
      </x:c>
      <x:c r="C11323" s="27" t="str">
        <x:v>Separated external H2</x:v>
      </x:c>
      <x:c r="D11323" s="27" t="str">
        <x:v>HCl electrolysis</x:v>
      </x:c>
      <x:c r="E11323" s="27" t="str">
        <x:v>Baseline aftertreatment</x:v>
      </x:c>
      <x:c r="F11323" s="27" t="str">
        <x:v>Li-Cl2</x:v>
      </x:c>
      <x:c r="G11323" s="27" t="str">
        <x:v>CO2 to DME</x:v>
      </x:c>
      <x:c r="H11323" s="27" t="str">
        <x:v>Reject</x:v>
      </x:c>
      <x:c r="I11323" s="27" t="str">
        <x:v>Vehicle linked</x:v>
      </x:c>
      <x:c r="J11323" s="28" t="n">
        <x:v>1</x:v>
      </x:c>
      <x:c r="K11323" s="27" t="str">
        <x:v>Chlorine or lithium onboard gate fail</x:v>
      </x:c>
      <x:c r="L11323" s="27" t="str">
        <x:v>Carbon-to-fuel loop</x:v>
      </x:c>
      <x:c r="M11323" s="27" t="str">
        <x:v>CO2 product needs reactive capture and regeneration; Li-Cl2 storage lacks molten LiCl regeneration; Chlorine or lithium inventory is not accepted in the vehicle module</x:v>
      </x:c>
    </x:row>
    <x:row r="11324">
      <x:c r="A11324" s="27" t="str">
        <x:v>X08325</x:v>
      </x:c>
      <x:c r="B11324" s="27" t="str">
        <x:v>Methane or RNG</x:v>
      </x:c>
      <x:c r="C11324" s="27" t="str">
        <x:v>Separated external H2</x:v>
      </x:c>
      <x:c r="D11324" s="27" t="str">
        <x:v>HCl electrolysis</x:v>
      </x:c>
      <x:c r="E11324" s="27" t="str">
        <x:v>Baseline aftertreatment</x:v>
      </x:c>
      <x:c r="F11324" s="27" t="str">
        <x:v>Li-Cl2</x:v>
      </x:c>
      <x:c r="G11324" s="27" t="str">
        <x:v>Captured PM research only</x:v>
      </x:c>
      <x:c r="H11324" s="27" t="str">
        <x:v>Reject</x:v>
      </x:c>
      <x:c r="I11324" s="27" t="str">
        <x:v>Vehicle linked</x:v>
      </x:c>
      <x:c r="J11324" s="28" t="n">
        <x:v>1</x:v>
      </x:c>
      <x:c r="K11324" s="27" t="str">
        <x:v>Chlorine or lithium onboard gate fail</x:v>
      </x:c>
      <x:c r="L11324" s="27" t="str">
        <x:v>Pollutant characterization</x:v>
      </x:c>
      <x:c r="M11324" s="27" t="str">
        <x:v>Li-Cl2 storage lacks molten LiCl regeneration; Chlorine or lithium inventory is not accepted in the vehicle module</x:v>
      </x:c>
    </x:row>
    <x:row r="11325">
      <x:c r="A11325" s="27" t="str">
        <x:v>X08341</x:v>
      </x:c>
      <x:c r="B11325" s="27" t="str">
        <x:v>Methane or RNG</x:v>
      </x:c>
      <x:c r="C11325" s="27" t="str">
        <x:v>Separated external H2</x:v>
      </x:c>
      <x:c r="D11325" s="27" t="str">
        <x:v>HCl electrolysis</x:v>
      </x:c>
      <x:c r="E11325" s="27" t="str">
        <x:v>Plain-water Bubble Butt</x:v>
      </x:c>
      <x:c r="F11325" s="27" t="str">
        <x:v>H2-Cl2 RFC</x:v>
      </x:c>
      <x:c r="G11325" s="27" t="str">
        <x:v>Recovered water and heat</x:v>
      </x:c>
      <x:c r="H11325" s="27" t="str">
        <x:v>Reject</x:v>
      </x:c>
      <x:c r="I11325" s="27" t="str">
        <x:v>Vehicle linked</x:v>
      </x:c>
      <x:c r="J11325" s="28" t="n">
        <x:v>1</x:v>
      </x:c>
      <x:c r="K11325" s="27" t="str">
        <x:v>Chlorine or lithium onboard gate fail</x:v>
      </x:c>
      <x:c r="L11325" s="27" t="str">
        <x:v>Water and heat recovery</x:v>
      </x:c>
      <x:c r="M11325" s="27" t="str">
        <x:v>Chlorine or lithium inventory is not accepted in the vehicle module</x:v>
      </x:c>
    </x:row>
    <x:row r="11326">
      <x:c r="A11326" s="27" t="str">
        <x:v>X08342</x:v>
      </x:c>
      <x:c r="B11326" s="27" t="str">
        <x:v>Methane or RNG</x:v>
      </x:c>
      <x:c r="C11326" s="27" t="str">
        <x:v>Separated external H2</x:v>
      </x:c>
      <x:c r="D11326" s="27" t="str">
        <x:v>HCl electrolysis</x:v>
      </x:c>
      <x:c r="E11326" s="27" t="str">
        <x:v>Plain-water Bubble Butt</x:v>
      </x:c>
      <x:c r="F11326" s="27" t="str">
        <x:v>H2-Cl2 RFC</x:v>
      </x:c>
      <x:c r="G11326" s="27" t="str">
        <x:v>CO2 to methane</x:v>
      </x:c>
      <x:c r="H11326" s="27" t="str">
        <x:v>Reject</x:v>
      </x:c>
      <x:c r="I11326" s="27" t="str">
        <x:v>Vehicle linked</x:v>
      </x:c>
      <x:c r="J11326" s="28" t="n">
        <x:v>1</x:v>
      </x:c>
      <x:c r="K11326" s="27" t="str">
        <x:v>Chlorine or lithium onboard gate fail</x:v>
      </x:c>
      <x:c r="L11326" s="27" t="str">
        <x:v>Carbon-to-fuel loop</x:v>
      </x:c>
      <x:c r="M11326" s="27" t="str">
        <x:v>CO2 product needs reactive capture and regeneration; Chlorine or lithium inventory is not accepted in the vehicle module</x:v>
      </x:c>
    </x:row>
    <x:row r="11327">
      <x:c r="A11327" s="27" t="str">
        <x:v>X08343</x:v>
      </x:c>
      <x:c r="B11327" s="27" t="str">
        <x:v>Methane or RNG</x:v>
      </x:c>
      <x:c r="C11327" s="27" t="str">
        <x:v>Separated external H2</x:v>
      </x:c>
      <x:c r="D11327" s="27" t="str">
        <x:v>HCl electrolysis</x:v>
      </x:c>
      <x:c r="E11327" s="27" t="str">
        <x:v>Plain-water Bubble Butt</x:v>
      </x:c>
      <x:c r="F11327" s="27" t="str">
        <x:v>H2-Cl2 RFC</x:v>
      </x:c>
      <x:c r="G11327" s="27" t="str">
        <x:v>CO2 to methanol</x:v>
      </x:c>
      <x:c r="H11327" s="27" t="str">
        <x:v>Reject</x:v>
      </x:c>
      <x:c r="I11327" s="27" t="str">
        <x:v>Vehicle linked</x:v>
      </x:c>
      <x:c r="J11327" s="28" t="n">
        <x:v>1</x:v>
      </x:c>
      <x:c r="K11327" s="27" t="str">
        <x:v>Chlorine or lithium onboard gate fail</x:v>
      </x:c>
      <x:c r="L11327" s="27" t="str">
        <x:v>Carbon-to-fuel loop</x:v>
      </x:c>
      <x:c r="M11327" s="27" t="str">
        <x:v>CO2 product needs reactive capture and regeneration; Chlorine or lithium inventory is not accepted in the vehicle module</x:v>
      </x:c>
    </x:row>
    <x:row r="11328">
      <x:c r="A11328" s="27" t="str">
        <x:v>X08344</x:v>
      </x:c>
      <x:c r="B11328" s="27" t="str">
        <x:v>Methane or RNG</x:v>
      </x:c>
      <x:c r="C11328" s="27" t="str">
        <x:v>Separated external H2</x:v>
      </x:c>
      <x:c r="D11328" s="27" t="str">
        <x:v>HCl electrolysis</x:v>
      </x:c>
      <x:c r="E11328" s="27" t="str">
        <x:v>Plain-water Bubble Butt</x:v>
      </x:c>
      <x:c r="F11328" s="27" t="str">
        <x:v>H2-Cl2 RFC</x:v>
      </x:c>
      <x:c r="G11328" s="27" t="str">
        <x:v>CO2 to DME</x:v>
      </x:c>
      <x:c r="H11328" s="27" t="str">
        <x:v>Reject</x:v>
      </x:c>
      <x:c r="I11328" s="27" t="str">
        <x:v>Vehicle linked</x:v>
      </x:c>
      <x:c r="J11328" s="28" t="n">
        <x:v>1</x:v>
      </x:c>
      <x:c r="K11328" s="27" t="str">
        <x:v>Chlorine or lithium onboard gate fail</x:v>
      </x:c>
      <x:c r="L11328" s="27" t="str">
        <x:v>Carbon-to-fuel loop</x:v>
      </x:c>
      <x:c r="M11328" s="27" t="str">
        <x:v>CO2 product needs reactive capture and regeneration; Chlorine or lithium inventory is not accepted in the vehicle module</x:v>
      </x:c>
    </x:row>
    <x:row r="11329">
      <x:c r="A11329" s="27" t="str">
        <x:v>X08345</x:v>
      </x:c>
      <x:c r="B11329" s="27" t="str">
        <x:v>Methane or RNG</x:v>
      </x:c>
      <x:c r="C11329" s="27" t="str">
        <x:v>Separated external H2</x:v>
      </x:c>
      <x:c r="D11329" s="27" t="str">
        <x:v>HCl electrolysis</x:v>
      </x:c>
      <x:c r="E11329" s="27" t="str">
        <x:v>Plain-water Bubble Butt</x:v>
      </x:c>
      <x:c r="F11329" s="27" t="str">
        <x:v>H2-Cl2 RFC</x:v>
      </x:c>
      <x:c r="G11329" s="27" t="str">
        <x:v>Captured PM research only</x:v>
      </x:c>
      <x:c r="H11329" s="27" t="str">
        <x:v>Reject</x:v>
      </x:c>
      <x:c r="I11329" s="27" t="str">
        <x:v>Vehicle linked</x:v>
      </x:c>
      <x:c r="J11329" s="28" t="n">
        <x:v>1</x:v>
      </x:c>
      <x:c r="K11329" s="27" t="str">
        <x:v>Chlorine or lithium onboard gate fail</x:v>
      </x:c>
      <x:c r="L11329" s="27" t="str">
        <x:v>Pollutant characterization</x:v>
      </x:c>
      <x:c r="M11329" s="27" t="str">
        <x:v>Chlorine or lithium inventory is not accepted in the vehicle module</x:v>
      </x:c>
    </x:row>
    <x:row r="11330">
      <x:c r="A11330" s="27" t="str">
        <x:v>X08346</x:v>
      </x:c>
      <x:c r="B11330" s="27" t="str">
        <x:v>Methane or RNG</x:v>
      </x:c>
      <x:c r="C11330" s="27" t="str">
        <x:v>Separated external H2</x:v>
      </x:c>
      <x:c r="D11330" s="27" t="str">
        <x:v>HCl electrolysis</x:v>
      </x:c>
      <x:c r="E11330" s="27" t="str">
        <x:v>Plain-water Bubble Butt</x:v>
      </x:c>
      <x:c r="F11330" s="27" t="str">
        <x:v>Li-Cl2</x:v>
      </x:c>
      <x:c r="G11330" s="27" t="str">
        <x:v>Recovered water and heat</x:v>
      </x:c>
      <x:c r="H11330" s="27" t="str">
        <x:v>Reject</x:v>
      </x:c>
      <x:c r="I11330" s="27" t="str">
        <x:v>Vehicle linked</x:v>
      </x:c>
      <x:c r="J11330" s="28" t="n">
        <x:v>1</x:v>
      </x:c>
      <x:c r="K11330" s="27" t="str">
        <x:v>Chlorine or lithium onboard gate fail</x:v>
      </x:c>
      <x:c r="L11330" s="27" t="str">
        <x:v>Water and heat recovery</x:v>
      </x:c>
      <x:c r="M11330" s="27" t="str">
        <x:v>Li-Cl2 storage lacks molten LiCl regeneration; Chlorine or lithium inventory is not accepted in the vehicle module</x:v>
      </x:c>
    </x:row>
    <x:row r="11331">
      <x:c r="A11331" s="27" t="str">
        <x:v>X08347</x:v>
      </x:c>
      <x:c r="B11331" s="27" t="str">
        <x:v>Methane or RNG</x:v>
      </x:c>
      <x:c r="C11331" s="27" t="str">
        <x:v>Separated external H2</x:v>
      </x:c>
      <x:c r="D11331" s="27" t="str">
        <x:v>HCl electrolysis</x:v>
      </x:c>
      <x:c r="E11331" s="27" t="str">
        <x:v>Plain-water Bubble Butt</x:v>
      </x:c>
      <x:c r="F11331" s="27" t="str">
        <x:v>Li-Cl2</x:v>
      </x:c>
      <x:c r="G11331" s="27" t="str">
        <x:v>CO2 to methane</x:v>
      </x:c>
      <x:c r="H11331" s="27" t="str">
        <x:v>Reject</x:v>
      </x:c>
      <x:c r="I11331" s="27" t="str">
        <x:v>Vehicle linked</x:v>
      </x:c>
      <x:c r="J11331" s="28" t="n">
        <x:v>1</x:v>
      </x:c>
      <x:c r="K11331" s="27" t="str">
        <x:v>Chlorine or lithium onboard gate fail</x:v>
      </x:c>
      <x:c r="L11331" s="27" t="str">
        <x:v>Carbon-to-fuel loop</x:v>
      </x:c>
      <x:c r="M11331" s="27" t="str">
        <x:v>CO2 product needs reactive capture and regeneration; Li-Cl2 storage lacks molten LiCl regeneration; Chlorine or lithium inventory is not accepted in the vehicle module</x:v>
      </x:c>
    </x:row>
    <x:row r="11332">
      <x:c r="A11332" s="27" t="str">
        <x:v>X08348</x:v>
      </x:c>
      <x:c r="B11332" s="27" t="str">
        <x:v>Methane or RNG</x:v>
      </x:c>
      <x:c r="C11332" s="27" t="str">
        <x:v>Separated external H2</x:v>
      </x:c>
      <x:c r="D11332" s="27" t="str">
        <x:v>HCl electrolysis</x:v>
      </x:c>
      <x:c r="E11332" s="27" t="str">
        <x:v>Plain-water Bubble Butt</x:v>
      </x:c>
      <x:c r="F11332" s="27" t="str">
        <x:v>Li-Cl2</x:v>
      </x:c>
      <x:c r="G11332" s="27" t="str">
        <x:v>CO2 to methanol</x:v>
      </x:c>
      <x:c r="H11332" s="27" t="str">
        <x:v>Reject</x:v>
      </x:c>
      <x:c r="I11332" s="27" t="str">
        <x:v>Vehicle linked</x:v>
      </x:c>
      <x:c r="J11332" s="28" t="n">
        <x:v>1</x:v>
      </x:c>
      <x:c r="K11332" s="27" t="str">
        <x:v>Chlorine or lithium onboard gate fail</x:v>
      </x:c>
      <x:c r="L11332" s="27" t="str">
        <x:v>Carbon-to-fuel loop</x:v>
      </x:c>
      <x:c r="M11332" s="27" t="str">
        <x:v>CO2 product needs reactive capture and regeneration; Li-Cl2 storage lacks molten LiCl regeneration; Chlorine or lithium inventory is not accepted in the vehicle module</x:v>
      </x:c>
    </x:row>
    <x:row r="11333">
      <x:c r="A11333" s="27" t="str">
        <x:v>X08349</x:v>
      </x:c>
      <x:c r="B11333" s="27" t="str">
        <x:v>Methane or RNG</x:v>
      </x:c>
      <x:c r="C11333" s="27" t="str">
        <x:v>Separated external H2</x:v>
      </x:c>
      <x:c r="D11333" s="27" t="str">
        <x:v>HCl electrolysis</x:v>
      </x:c>
      <x:c r="E11333" s="27" t="str">
        <x:v>Plain-water Bubble Butt</x:v>
      </x:c>
      <x:c r="F11333" s="27" t="str">
        <x:v>Li-Cl2</x:v>
      </x:c>
      <x:c r="G11333" s="27" t="str">
        <x:v>CO2 to DME</x:v>
      </x:c>
      <x:c r="H11333" s="27" t="str">
        <x:v>Reject</x:v>
      </x:c>
      <x:c r="I11333" s="27" t="str">
        <x:v>Vehicle linked</x:v>
      </x:c>
      <x:c r="J11333" s="28" t="n">
        <x:v>1</x:v>
      </x:c>
      <x:c r="K11333" s="27" t="str">
        <x:v>Chlorine or lithium onboard gate fail</x:v>
      </x:c>
      <x:c r="L11333" s="27" t="str">
        <x:v>Carbon-to-fuel loop</x:v>
      </x:c>
      <x:c r="M11333" s="27" t="str">
        <x:v>CO2 product needs reactive capture and regeneration; Li-Cl2 storage lacks molten LiCl regeneration; Chlorine or lithium inventory is not accepted in the vehicle module</x:v>
      </x:c>
    </x:row>
    <x:row r="11334">
      <x:c r="A11334" s="27" t="str">
        <x:v>X08350</x:v>
      </x:c>
      <x:c r="B11334" s="27" t="str">
        <x:v>Methane or RNG</x:v>
      </x:c>
      <x:c r="C11334" s="27" t="str">
        <x:v>Separated external H2</x:v>
      </x:c>
      <x:c r="D11334" s="27" t="str">
        <x:v>HCl electrolysis</x:v>
      </x:c>
      <x:c r="E11334" s="27" t="str">
        <x:v>Plain-water Bubble Butt</x:v>
      </x:c>
      <x:c r="F11334" s="27" t="str">
        <x:v>Li-Cl2</x:v>
      </x:c>
      <x:c r="G11334" s="27" t="str">
        <x:v>Captured PM research only</x:v>
      </x:c>
      <x:c r="H11334" s="27" t="str">
        <x:v>Reject</x:v>
      </x:c>
      <x:c r="I11334" s="27" t="str">
        <x:v>Vehicle linked</x:v>
      </x:c>
      <x:c r="J11334" s="28" t="n">
        <x:v>1</x:v>
      </x:c>
      <x:c r="K11334" s="27" t="str">
        <x:v>Chlorine or lithium onboard gate fail</x:v>
      </x:c>
      <x:c r="L11334" s="27" t="str">
        <x:v>Pollutant characterization</x:v>
      </x:c>
      <x:c r="M11334" s="27" t="str">
        <x:v>Li-Cl2 storage lacks molten LiCl regeneration; Chlorine or lithium inventory is not accepted in the vehicle module</x:v>
      </x:c>
    </x:row>
    <x:row r="11335">
      <x:c r="A11335" s="27" t="str">
        <x:v>X08366</x:v>
      </x:c>
      <x:c r="B11335" s="27" t="str">
        <x:v>Methane or RNG</x:v>
      </x:c>
      <x:c r="C11335" s="27" t="str">
        <x:v>Separated external H2</x:v>
      </x:c>
      <x:c r="D11335" s="27" t="str">
        <x:v>HCl electrolysis</x:v>
      </x:c>
      <x:c r="E11335" s="27" t="str">
        <x:v>Reactive onboard Bubble Butt</x:v>
      </x:c>
      <x:c r="F11335" s="27" t="str">
        <x:v>H2-Cl2 RFC</x:v>
      </x:c>
      <x:c r="G11335" s="27" t="str">
        <x:v>Recovered water and heat</x:v>
      </x:c>
      <x:c r="H11335" s="27" t="str">
        <x:v>Reject</x:v>
      </x:c>
      <x:c r="I11335" s="27" t="str">
        <x:v>Vehicle linked</x:v>
      </x:c>
      <x:c r="J11335" s="28" t="n">
        <x:v>1</x:v>
      </x:c>
      <x:c r="K11335" s="27" t="str">
        <x:v>Chlorine or lithium onboard gate fail</x:v>
      </x:c>
      <x:c r="L11335" s="27" t="str">
        <x:v>Water and heat recovery</x:v>
      </x:c>
      <x:c r="M11335" s="27" t="str">
        <x:v>Chlorine or lithium inventory is not accepted in the vehicle module</x:v>
      </x:c>
    </x:row>
    <x:row r="11336">
      <x:c r="A11336" s="27" t="str">
        <x:v>X08367</x:v>
      </x:c>
      <x:c r="B11336" s="27" t="str">
        <x:v>Methane or RNG</x:v>
      </x:c>
      <x:c r="C11336" s="27" t="str">
        <x:v>Separated external H2</x:v>
      </x:c>
      <x:c r="D11336" s="27" t="str">
        <x:v>HCl electrolysis</x:v>
      </x:c>
      <x:c r="E11336" s="27" t="str">
        <x:v>Reactive onboard Bubble Butt</x:v>
      </x:c>
      <x:c r="F11336" s="27" t="str">
        <x:v>H2-Cl2 RFC</x:v>
      </x:c>
      <x:c r="G11336" s="27" t="str">
        <x:v>CO2 to methane</x:v>
      </x:c>
      <x:c r="H11336" s="27" t="str">
        <x:v>Reject</x:v>
      </x:c>
      <x:c r="I11336" s="27" t="str">
        <x:v>Vehicle linked</x:v>
      </x:c>
      <x:c r="J11336" s="28" t="n">
        <x:v>1</x:v>
      </x:c>
      <x:c r="K11336" s="27" t="str">
        <x:v>Chlorine or lithium onboard gate fail</x:v>
      </x:c>
      <x:c r="L11336" s="27" t="str">
        <x:v>Carbon-to-fuel loop</x:v>
      </x:c>
      <x:c r="M11336" s="27" t="str">
        <x:v>Chlorine or lithium inventory is not accepted in the vehicle module</x:v>
      </x:c>
    </x:row>
    <x:row r="11337">
      <x:c r="A11337" s="27" t="str">
        <x:v>X08368</x:v>
      </x:c>
      <x:c r="B11337" s="27" t="str">
        <x:v>Methane or RNG</x:v>
      </x:c>
      <x:c r="C11337" s="27" t="str">
        <x:v>Separated external H2</x:v>
      </x:c>
      <x:c r="D11337" s="27" t="str">
        <x:v>HCl electrolysis</x:v>
      </x:c>
      <x:c r="E11337" s="27" t="str">
        <x:v>Reactive onboard Bubble Butt</x:v>
      </x:c>
      <x:c r="F11337" s="27" t="str">
        <x:v>H2-Cl2 RFC</x:v>
      </x:c>
      <x:c r="G11337" s="27" t="str">
        <x:v>CO2 to methanol</x:v>
      </x:c>
      <x:c r="H11337" s="27" t="str">
        <x:v>Reject</x:v>
      </x:c>
      <x:c r="I11337" s="27" t="str">
        <x:v>Vehicle linked</x:v>
      </x:c>
      <x:c r="J11337" s="28" t="n">
        <x:v>1</x:v>
      </x:c>
      <x:c r="K11337" s="27" t="str">
        <x:v>Chlorine or lithium onboard gate fail</x:v>
      </x:c>
      <x:c r="L11337" s="27" t="str">
        <x:v>Carbon-to-fuel loop</x:v>
      </x:c>
      <x:c r="M11337" s="27" t="str">
        <x:v>Chlorine or lithium inventory is not accepted in the vehicle module</x:v>
      </x:c>
    </x:row>
    <x:row r="11338">
      <x:c r="A11338" s="27" t="str">
        <x:v>X08369</x:v>
      </x:c>
      <x:c r="B11338" s="27" t="str">
        <x:v>Methane or RNG</x:v>
      </x:c>
      <x:c r="C11338" s="27" t="str">
        <x:v>Separated external H2</x:v>
      </x:c>
      <x:c r="D11338" s="27" t="str">
        <x:v>HCl electrolysis</x:v>
      </x:c>
      <x:c r="E11338" s="27" t="str">
        <x:v>Reactive onboard Bubble Butt</x:v>
      </x:c>
      <x:c r="F11338" s="27" t="str">
        <x:v>H2-Cl2 RFC</x:v>
      </x:c>
      <x:c r="G11338" s="27" t="str">
        <x:v>CO2 to DME</x:v>
      </x:c>
      <x:c r="H11338" s="27" t="str">
        <x:v>Reject</x:v>
      </x:c>
      <x:c r="I11338" s="27" t="str">
        <x:v>Vehicle linked</x:v>
      </x:c>
      <x:c r="J11338" s="28" t="n">
        <x:v>1</x:v>
      </x:c>
      <x:c r="K11338" s="27" t="str">
        <x:v>Chlorine or lithium onboard gate fail</x:v>
      </x:c>
      <x:c r="L11338" s="27" t="str">
        <x:v>Carbon-to-fuel loop</x:v>
      </x:c>
      <x:c r="M11338" s="27" t="str">
        <x:v>Chlorine or lithium inventory is not accepted in the vehicle module</x:v>
      </x:c>
    </x:row>
    <x:row r="11339">
      <x:c r="A11339" s="27" t="str">
        <x:v>X08370</x:v>
      </x:c>
      <x:c r="B11339" s="27" t="str">
        <x:v>Methane or RNG</x:v>
      </x:c>
      <x:c r="C11339" s="27" t="str">
        <x:v>Separated external H2</x:v>
      </x:c>
      <x:c r="D11339" s="27" t="str">
        <x:v>HCl electrolysis</x:v>
      </x:c>
      <x:c r="E11339" s="27" t="str">
        <x:v>Reactive onboard Bubble Butt</x:v>
      </x:c>
      <x:c r="F11339" s="27" t="str">
        <x:v>H2-Cl2 RFC</x:v>
      </x:c>
      <x:c r="G11339" s="27" t="str">
        <x:v>Captured PM research only</x:v>
      </x:c>
      <x:c r="H11339" s="27" t="str">
        <x:v>Reject</x:v>
      </x:c>
      <x:c r="I11339" s="27" t="str">
        <x:v>Vehicle linked</x:v>
      </x:c>
      <x:c r="J11339" s="28" t="n">
        <x:v>1</x:v>
      </x:c>
      <x:c r="K11339" s="27" t="str">
        <x:v>Chlorine or lithium onboard gate fail</x:v>
      </x:c>
      <x:c r="L11339" s="27" t="str">
        <x:v>Pollutant characterization</x:v>
      </x:c>
      <x:c r="M11339" s="27" t="str">
        <x:v>Chlorine or lithium inventory is not accepted in the vehicle module</x:v>
      </x:c>
    </x:row>
    <x:row r="11340">
      <x:c r="A11340" s="27" t="str">
        <x:v>X08371</x:v>
      </x:c>
      <x:c r="B11340" s="27" t="str">
        <x:v>Methane or RNG</x:v>
      </x:c>
      <x:c r="C11340" s="27" t="str">
        <x:v>Separated external H2</x:v>
      </x:c>
      <x:c r="D11340" s="27" t="str">
        <x:v>HCl electrolysis</x:v>
      </x:c>
      <x:c r="E11340" s="27" t="str">
        <x:v>Reactive onboard Bubble Butt</x:v>
      </x:c>
      <x:c r="F11340" s="27" t="str">
        <x:v>Li-Cl2</x:v>
      </x:c>
      <x:c r="G11340" s="27" t="str">
        <x:v>Recovered water and heat</x:v>
      </x:c>
      <x:c r="H11340" s="27" t="str">
        <x:v>Reject</x:v>
      </x:c>
      <x:c r="I11340" s="27" t="str">
        <x:v>Vehicle linked</x:v>
      </x:c>
      <x:c r="J11340" s="28" t="n">
        <x:v>1</x:v>
      </x:c>
      <x:c r="K11340" s="27" t="str">
        <x:v>Chlorine or lithium onboard gate fail</x:v>
      </x:c>
      <x:c r="L11340" s="27" t="str">
        <x:v>Water and heat recovery</x:v>
      </x:c>
      <x:c r="M11340" s="27" t="str">
        <x:v>Li-Cl2 storage lacks molten LiCl regeneration; Chlorine or lithium inventory is not accepted in the vehicle module</x:v>
      </x:c>
    </x:row>
    <x:row r="11341">
      <x:c r="A11341" s="27" t="str">
        <x:v>X08372</x:v>
      </x:c>
      <x:c r="B11341" s="27" t="str">
        <x:v>Methane or RNG</x:v>
      </x:c>
      <x:c r="C11341" s="27" t="str">
        <x:v>Separated external H2</x:v>
      </x:c>
      <x:c r="D11341" s="27" t="str">
        <x:v>HCl electrolysis</x:v>
      </x:c>
      <x:c r="E11341" s="27" t="str">
        <x:v>Reactive onboard Bubble Butt</x:v>
      </x:c>
      <x:c r="F11341" s="27" t="str">
        <x:v>Li-Cl2</x:v>
      </x:c>
      <x:c r="G11341" s="27" t="str">
        <x:v>CO2 to methane</x:v>
      </x:c>
      <x:c r="H11341" s="27" t="str">
        <x:v>Reject</x:v>
      </x:c>
      <x:c r="I11341" s="27" t="str">
        <x:v>Vehicle linked</x:v>
      </x:c>
      <x:c r="J11341" s="28" t="n">
        <x:v>1</x:v>
      </x:c>
      <x:c r="K11341" s="27" t="str">
        <x:v>Chlorine or lithium onboard gate fail</x:v>
      </x:c>
      <x:c r="L11341" s="27" t="str">
        <x:v>Carbon-to-fuel loop</x:v>
      </x:c>
      <x:c r="M11341" s="27" t="str">
        <x:v>Li-Cl2 storage lacks molten LiCl regeneration; Chlorine or lithium inventory is not accepted in the vehicle module</x:v>
      </x:c>
    </x:row>
    <x:row r="11342">
      <x:c r="A11342" s="27" t="str">
        <x:v>X08373</x:v>
      </x:c>
      <x:c r="B11342" s="27" t="str">
        <x:v>Methane or RNG</x:v>
      </x:c>
      <x:c r="C11342" s="27" t="str">
        <x:v>Separated external H2</x:v>
      </x:c>
      <x:c r="D11342" s="27" t="str">
        <x:v>HCl electrolysis</x:v>
      </x:c>
      <x:c r="E11342" s="27" t="str">
        <x:v>Reactive onboard Bubble Butt</x:v>
      </x:c>
      <x:c r="F11342" s="27" t="str">
        <x:v>Li-Cl2</x:v>
      </x:c>
      <x:c r="G11342" s="27" t="str">
        <x:v>CO2 to methanol</x:v>
      </x:c>
      <x:c r="H11342" s="27" t="str">
        <x:v>Reject</x:v>
      </x:c>
      <x:c r="I11342" s="27" t="str">
        <x:v>Vehicle linked</x:v>
      </x:c>
      <x:c r="J11342" s="28" t="n">
        <x:v>1</x:v>
      </x:c>
      <x:c r="K11342" s="27" t="str">
        <x:v>Chlorine or lithium onboard gate fail</x:v>
      </x:c>
      <x:c r="L11342" s="27" t="str">
        <x:v>Carbon-to-fuel loop</x:v>
      </x:c>
      <x:c r="M11342" s="27" t="str">
        <x:v>Li-Cl2 storage lacks molten LiCl regeneration; Chlorine or lithium inventory is not accepted in the vehicle module</x:v>
      </x:c>
    </x:row>
    <x:row r="11343">
      <x:c r="A11343" s="27" t="str">
        <x:v>X08374</x:v>
      </x:c>
      <x:c r="B11343" s="27" t="str">
        <x:v>Methane or RNG</x:v>
      </x:c>
      <x:c r="C11343" s="27" t="str">
        <x:v>Separated external H2</x:v>
      </x:c>
      <x:c r="D11343" s="27" t="str">
        <x:v>HCl electrolysis</x:v>
      </x:c>
      <x:c r="E11343" s="27" t="str">
        <x:v>Reactive onboard Bubble Butt</x:v>
      </x:c>
      <x:c r="F11343" s="27" t="str">
        <x:v>Li-Cl2</x:v>
      </x:c>
      <x:c r="G11343" s="27" t="str">
        <x:v>CO2 to DME</x:v>
      </x:c>
      <x:c r="H11343" s="27" t="str">
        <x:v>Reject</x:v>
      </x:c>
      <x:c r="I11343" s="27" t="str">
        <x:v>Vehicle linked</x:v>
      </x:c>
      <x:c r="J11343" s="28" t="n">
        <x:v>1</x:v>
      </x:c>
      <x:c r="K11343" s="27" t="str">
        <x:v>Chlorine or lithium onboard gate fail</x:v>
      </x:c>
      <x:c r="L11343" s="27" t="str">
        <x:v>Carbon-to-fuel loop</x:v>
      </x:c>
      <x:c r="M11343" s="27" t="str">
        <x:v>Li-Cl2 storage lacks molten LiCl regeneration; Chlorine or lithium inventory is not accepted in the vehicle module</x:v>
      </x:c>
    </x:row>
    <x:row r="11344">
      <x:c r="A11344" s="27" t="str">
        <x:v>X08375</x:v>
      </x:c>
      <x:c r="B11344" s="27" t="str">
        <x:v>Methane or RNG</x:v>
      </x:c>
      <x:c r="C11344" s="27" t="str">
        <x:v>Separated external H2</x:v>
      </x:c>
      <x:c r="D11344" s="27" t="str">
        <x:v>HCl electrolysis</x:v>
      </x:c>
      <x:c r="E11344" s="27" t="str">
        <x:v>Reactive onboard Bubble Butt</x:v>
      </x:c>
      <x:c r="F11344" s="27" t="str">
        <x:v>Li-Cl2</x:v>
      </x:c>
      <x:c r="G11344" s="27" t="str">
        <x:v>Captured PM research only</x:v>
      </x:c>
      <x:c r="H11344" s="27" t="str">
        <x:v>Reject</x:v>
      </x:c>
      <x:c r="I11344" s="27" t="str">
        <x:v>Vehicle linked</x:v>
      </x:c>
      <x:c r="J11344" s="28" t="n">
        <x:v>1</x:v>
      </x:c>
      <x:c r="K11344" s="27" t="str">
        <x:v>Chlorine or lithium onboard gate fail</x:v>
      </x:c>
      <x:c r="L11344" s="27" t="str">
        <x:v>Pollutant characterization</x:v>
      </x:c>
      <x:c r="M11344" s="27" t="str">
        <x:v>Li-Cl2 storage lacks molten LiCl regeneration; Chlorine or lithium inventory is not accepted in the vehicle module</x:v>
      </x:c>
    </x:row>
    <x:row r="11345">
      <x:c r="A11345" s="27" t="str">
        <x:v>X08416</x:v>
      </x:c>
      <x:c r="B11345" s="27" t="str">
        <x:v>Methane or RNG</x:v>
      </x:c>
      <x:c r="C11345" s="27" t="str">
        <x:v>Separated O2 enrichment</x:v>
      </x:c>
      <x:c r="D11345" s="27" t="str">
        <x:v>PEM water</x:v>
      </x:c>
      <x:c r="E11345" s="27" t="str">
        <x:v>Baseline aftertreatment</x:v>
      </x:c>
      <x:c r="F11345" s="27" t="str">
        <x:v>H2-Cl2 RFC</x:v>
      </x:c>
      <x:c r="G11345" s="27" t="str">
        <x:v>Recovered water and heat</x:v>
      </x:c>
      <x:c r="H11345" s="27" t="str">
        <x:v>Reject</x:v>
      </x:c>
      <x:c r="I11345" s="27" t="str">
        <x:v>Vehicle linked</x:v>
      </x:c>
      <x:c r="J11345" s="28" t="n">
        <x:v>1</x:v>
      </x:c>
      <x:c r="K11345" s="27" t="str">
        <x:v>Chlorine or lithium onboard gate fail</x:v>
      </x:c>
      <x:c r="L11345" s="27" t="str">
        <x:v>Water and heat recovery</x:v>
      </x:c>
      <x:c r="M11345" s="27" t="str">
        <x:v>H2-Cl2 storage lacks a matched chlorine loop; Chlorine or lithium inventory is not accepted in the vehicle module</x:v>
      </x:c>
    </x:row>
    <x:row r="11346">
      <x:c r="A11346" s="27" t="str">
        <x:v>X08417</x:v>
      </x:c>
      <x:c r="B11346" s="27" t="str">
        <x:v>Methane or RNG</x:v>
      </x:c>
      <x:c r="C11346" s="27" t="str">
        <x:v>Separated O2 enrichment</x:v>
      </x:c>
      <x:c r="D11346" s="27" t="str">
        <x:v>PEM water</x:v>
      </x:c>
      <x:c r="E11346" s="27" t="str">
        <x:v>Baseline aftertreatment</x:v>
      </x:c>
      <x:c r="F11346" s="27" t="str">
        <x:v>H2-Cl2 RFC</x:v>
      </x:c>
      <x:c r="G11346" s="27" t="str">
        <x:v>CO2 to methane</x:v>
      </x:c>
      <x:c r="H11346" s="27" t="str">
        <x:v>Reject</x:v>
      </x:c>
      <x:c r="I11346" s="27" t="str">
        <x:v>Vehicle linked</x:v>
      </x:c>
      <x:c r="J11346" s="28" t="n">
        <x:v>1</x:v>
      </x:c>
      <x:c r="K11346" s="27" t="str">
        <x:v>Chlorine or lithium onboard gate fail</x:v>
      </x:c>
      <x:c r="L11346" s="27" t="str">
        <x:v>Carbon-to-fuel loop</x:v>
      </x:c>
      <x:c r="M11346" s="27" t="str">
        <x:v>CO2 product needs reactive capture and regeneration; H2-Cl2 storage lacks a matched chlorine loop; Chlorine or lithium inventory is not accepted in the vehicle module</x:v>
      </x:c>
    </x:row>
    <x:row r="11347">
      <x:c r="A11347" s="27" t="str">
        <x:v>X08418</x:v>
      </x:c>
      <x:c r="B11347" s="27" t="str">
        <x:v>Methane or RNG</x:v>
      </x:c>
      <x:c r="C11347" s="27" t="str">
        <x:v>Separated O2 enrichment</x:v>
      </x:c>
      <x:c r="D11347" s="27" t="str">
        <x:v>PEM water</x:v>
      </x:c>
      <x:c r="E11347" s="27" t="str">
        <x:v>Baseline aftertreatment</x:v>
      </x:c>
      <x:c r="F11347" s="27" t="str">
        <x:v>H2-Cl2 RFC</x:v>
      </x:c>
      <x:c r="G11347" s="27" t="str">
        <x:v>CO2 to methanol</x:v>
      </x:c>
      <x:c r="H11347" s="27" t="str">
        <x:v>Reject</x:v>
      </x:c>
      <x:c r="I11347" s="27" t="str">
        <x:v>Vehicle linked</x:v>
      </x:c>
      <x:c r="J11347" s="28" t="n">
        <x:v>1</x:v>
      </x:c>
      <x:c r="K11347" s="27" t="str">
        <x:v>Chlorine or lithium onboard gate fail</x:v>
      </x:c>
      <x:c r="L11347" s="27" t="str">
        <x:v>Carbon-to-fuel loop</x:v>
      </x:c>
      <x:c r="M11347" s="27" t="str">
        <x:v>CO2 product needs reactive capture and regeneration; H2-Cl2 storage lacks a matched chlorine loop; Chlorine or lithium inventory is not accepted in the vehicle module</x:v>
      </x:c>
    </x:row>
    <x:row r="11348">
      <x:c r="A11348" s="27" t="str">
        <x:v>X08419</x:v>
      </x:c>
      <x:c r="B11348" s="27" t="str">
        <x:v>Methane or RNG</x:v>
      </x:c>
      <x:c r="C11348" s="27" t="str">
        <x:v>Separated O2 enrichment</x:v>
      </x:c>
      <x:c r="D11348" s="27" t="str">
        <x:v>PEM water</x:v>
      </x:c>
      <x:c r="E11348" s="27" t="str">
        <x:v>Baseline aftertreatment</x:v>
      </x:c>
      <x:c r="F11348" s="27" t="str">
        <x:v>H2-Cl2 RFC</x:v>
      </x:c>
      <x:c r="G11348" s="27" t="str">
        <x:v>CO2 to DME</x:v>
      </x:c>
      <x:c r="H11348" s="27" t="str">
        <x:v>Reject</x:v>
      </x:c>
      <x:c r="I11348" s="27" t="str">
        <x:v>Vehicle linked</x:v>
      </x:c>
      <x:c r="J11348" s="28" t="n">
        <x:v>1</x:v>
      </x:c>
      <x:c r="K11348" s="27" t="str">
        <x:v>Chlorine or lithium onboard gate fail</x:v>
      </x:c>
      <x:c r="L11348" s="27" t="str">
        <x:v>Carbon-to-fuel loop</x:v>
      </x:c>
      <x:c r="M11348" s="27" t="str">
        <x:v>CO2 product needs reactive capture and regeneration; H2-Cl2 storage lacks a matched chlorine loop; Chlorine or lithium inventory is not accepted in the vehicle module</x:v>
      </x:c>
    </x:row>
    <x:row r="11349">
      <x:c r="A11349" s="27" t="str">
        <x:v>X08420</x:v>
      </x:c>
      <x:c r="B11349" s="27" t="str">
        <x:v>Methane or RNG</x:v>
      </x:c>
      <x:c r="C11349" s="27" t="str">
        <x:v>Separated O2 enrichment</x:v>
      </x:c>
      <x:c r="D11349" s="27" t="str">
        <x:v>PEM water</x:v>
      </x:c>
      <x:c r="E11349" s="27" t="str">
        <x:v>Baseline aftertreatment</x:v>
      </x:c>
      <x:c r="F11349" s="27" t="str">
        <x:v>H2-Cl2 RFC</x:v>
      </x:c>
      <x:c r="G11349" s="27" t="str">
        <x:v>Captured PM research only</x:v>
      </x:c>
      <x:c r="H11349" s="27" t="str">
        <x:v>Reject</x:v>
      </x:c>
      <x:c r="I11349" s="27" t="str">
        <x:v>Vehicle linked</x:v>
      </x:c>
      <x:c r="J11349" s="28" t="n">
        <x:v>1</x:v>
      </x:c>
      <x:c r="K11349" s="27" t="str">
        <x:v>Chlorine or lithium onboard gate fail</x:v>
      </x:c>
      <x:c r="L11349" s="27" t="str">
        <x:v>Pollutant characterization</x:v>
      </x:c>
      <x:c r="M11349" s="27" t="str">
        <x:v>H2-Cl2 storage lacks a matched chlorine loop; Chlorine or lithium inventory is not accepted in the vehicle module</x:v>
      </x:c>
    </x:row>
    <x:row r="11350">
      <x:c r="A11350" s="27" t="str">
        <x:v>X08421</x:v>
      </x:c>
      <x:c r="B11350" s="27" t="str">
        <x:v>Methane or RNG</x:v>
      </x:c>
      <x:c r="C11350" s="27" t="str">
        <x:v>Separated O2 enrichment</x:v>
      </x:c>
      <x:c r="D11350" s="27" t="str">
        <x:v>PEM water</x:v>
      </x:c>
      <x:c r="E11350" s="27" t="str">
        <x:v>Baseline aftertreatment</x:v>
      </x:c>
      <x:c r="F11350" s="27" t="str">
        <x:v>Li-Cl2</x:v>
      </x:c>
      <x:c r="G11350" s="27" t="str">
        <x:v>Recovered water and heat</x:v>
      </x:c>
      <x:c r="H11350" s="27" t="str">
        <x:v>Reject</x:v>
      </x:c>
      <x:c r="I11350" s="27" t="str">
        <x:v>Vehicle linked</x:v>
      </x:c>
      <x:c r="J11350" s="28" t="n">
        <x:v>1</x:v>
      </x:c>
      <x:c r="K11350" s="27" t="str">
        <x:v>Chlorine or lithium onboard gate fail</x:v>
      </x:c>
      <x:c r="L11350" s="27" t="str">
        <x:v>Water and heat recovery</x:v>
      </x:c>
      <x:c r="M11350" s="27" t="str">
        <x:v>Li-Cl2 storage lacks molten LiCl regeneration; Chlorine or lithium inventory is not accepted in the vehicle module</x:v>
      </x:c>
    </x:row>
    <x:row r="11351">
      <x:c r="A11351" s="27" t="str">
        <x:v>X08422</x:v>
      </x:c>
      <x:c r="B11351" s="27" t="str">
        <x:v>Methane or RNG</x:v>
      </x:c>
      <x:c r="C11351" s="27" t="str">
        <x:v>Separated O2 enrichment</x:v>
      </x:c>
      <x:c r="D11351" s="27" t="str">
        <x:v>PEM water</x:v>
      </x:c>
      <x:c r="E11351" s="27" t="str">
        <x:v>Baseline aftertreatment</x:v>
      </x:c>
      <x:c r="F11351" s="27" t="str">
        <x:v>Li-Cl2</x:v>
      </x:c>
      <x:c r="G11351" s="27" t="str">
        <x:v>CO2 to methane</x:v>
      </x:c>
      <x:c r="H11351" s="27" t="str">
        <x:v>Reject</x:v>
      </x:c>
      <x:c r="I11351" s="27" t="str">
        <x:v>Vehicle linked</x:v>
      </x:c>
      <x:c r="J11351" s="28" t="n">
        <x:v>1</x:v>
      </x:c>
      <x:c r="K11351" s="27" t="str">
        <x:v>Chlorine or lithium onboard gate fail</x:v>
      </x:c>
      <x:c r="L11351" s="27" t="str">
        <x:v>Carbon-to-fuel loop</x:v>
      </x:c>
      <x:c r="M11351" s="27" t="str">
        <x:v>CO2 product needs reactive capture and regeneration; Li-Cl2 storage lacks molten LiCl regeneration; Chlorine or lithium inventory is not accepted in the vehicle module</x:v>
      </x:c>
    </x:row>
    <x:row r="11352">
      <x:c r="A11352" s="27" t="str">
        <x:v>X08423</x:v>
      </x:c>
      <x:c r="B11352" s="27" t="str">
        <x:v>Methane or RNG</x:v>
      </x:c>
      <x:c r="C11352" s="27" t="str">
        <x:v>Separated O2 enrichment</x:v>
      </x:c>
      <x:c r="D11352" s="27" t="str">
        <x:v>PEM water</x:v>
      </x:c>
      <x:c r="E11352" s="27" t="str">
        <x:v>Baseline aftertreatment</x:v>
      </x:c>
      <x:c r="F11352" s="27" t="str">
        <x:v>Li-Cl2</x:v>
      </x:c>
      <x:c r="G11352" s="27" t="str">
        <x:v>CO2 to methanol</x:v>
      </x:c>
      <x:c r="H11352" s="27" t="str">
        <x:v>Reject</x:v>
      </x:c>
      <x:c r="I11352" s="27" t="str">
        <x:v>Vehicle linked</x:v>
      </x:c>
      <x:c r="J11352" s="28" t="n">
        <x:v>1</x:v>
      </x:c>
      <x:c r="K11352" s="27" t="str">
        <x:v>Chlorine or lithium onboard gate fail</x:v>
      </x:c>
      <x:c r="L11352" s="27" t="str">
        <x:v>Carbon-to-fuel loop</x:v>
      </x:c>
      <x:c r="M11352" s="27" t="str">
        <x:v>CO2 product needs reactive capture and regeneration; Li-Cl2 storage lacks molten LiCl regeneration; Chlorine or lithium inventory is not accepted in the vehicle module</x:v>
      </x:c>
    </x:row>
    <x:row r="11353">
      <x:c r="A11353" s="27" t="str">
        <x:v>X08424</x:v>
      </x:c>
      <x:c r="B11353" s="27" t="str">
        <x:v>Methane or RNG</x:v>
      </x:c>
      <x:c r="C11353" s="27" t="str">
        <x:v>Separated O2 enrichment</x:v>
      </x:c>
      <x:c r="D11353" s="27" t="str">
        <x:v>PEM water</x:v>
      </x:c>
      <x:c r="E11353" s="27" t="str">
        <x:v>Baseline aftertreatment</x:v>
      </x:c>
      <x:c r="F11353" s="27" t="str">
        <x:v>Li-Cl2</x:v>
      </x:c>
      <x:c r="G11353" s="27" t="str">
        <x:v>CO2 to DME</x:v>
      </x:c>
      <x:c r="H11353" s="27" t="str">
        <x:v>Reject</x:v>
      </x:c>
      <x:c r="I11353" s="27" t="str">
        <x:v>Vehicle linked</x:v>
      </x:c>
      <x:c r="J11353" s="28" t="n">
        <x:v>1</x:v>
      </x:c>
      <x:c r="K11353" s="27" t="str">
        <x:v>Chlorine or lithium onboard gate fail</x:v>
      </x:c>
      <x:c r="L11353" s="27" t="str">
        <x:v>Carbon-to-fuel loop</x:v>
      </x:c>
      <x:c r="M11353" s="27" t="str">
        <x:v>CO2 product needs reactive capture and regeneration; Li-Cl2 storage lacks molten LiCl regeneration; Chlorine or lithium inventory is not accepted in the vehicle module</x:v>
      </x:c>
    </x:row>
    <x:row r="11354">
      <x:c r="A11354" s="27" t="str">
        <x:v>X08425</x:v>
      </x:c>
      <x:c r="B11354" s="27" t="str">
        <x:v>Methane or RNG</x:v>
      </x:c>
      <x:c r="C11354" s="27" t="str">
        <x:v>Separated O2 enrichment</x:v>
      </x:c>
      <x:c r="D11354" s="27" t="str">
        <x:v>PEM water</x:v>
      </x:c>
      <x:c r="E11354" s="27" t="str">
        <x:v>Baseline aftertreatment</x:v>
      </x:c>
      <x:c r="F11354" s="27" t="str">
        <x:v>Li-Cl2</x:v>
      </x:c>
      <x:c r="G11354" s="27" t="str">
        <x:v>Captured PM research only</x:v>
      </x:c>
      <x:c r="H11354" s="27" t="str">
        <x:v>Reject</x:v>
      </x:c>
      <x:c r="I11354" s="27" t="str">
        <x:v>Vehicle linked</x:v>
      </x:c>
      <x:c r="J11354" s="28" t="n">
        <x:v>1</x:v>
      </x:c>
      <x:c r="K11354" s="27" t="str">
        <x:v>Chlorine or lithium onboard gate fail</x:v>
      </x:c>
      <x:c r="L11354" s="27" t="str">
        <x:v>Pollutant characterization</x:v>
      </x:c>
      <x:c r="M11354" s="27" t="str">
        <x:v>Li-Cl2 storage lacks molten LiCl regeneration; Chlorine or lithium inventory is not accepted in the vehicle module</x:v>
      </x:c>
    </x:row>
    <x:row r="11355">
      <x:c r="A11355" s="27" t="str">
        <x:v>X08441</x:v>
      </x:c>
      <x:c r="B11355" s="27" t="str">
        <x:v>Methane or RNG</x:v>
      </x:c>
      <x:c r="C11355" s="27" t="str">
        <x:v>Separated O2 enrichment</x:v>
      </x:c>
      <x:c r="D11355" s="27" t="str">
        <x:v>PEM water</x:v>
      </x:c>
      <x:c r="E11355" s="27" t="str">
        <x:v>Plain-water Bubble Butt</x:v>
      </x:c>
      <x:c r="F11355" s="27" t="str">
        <x:v>H2-Cl2 RFC</x:v>
      </x:c>
      <x:c r="G11355" s="27" t="str">
        <x:v>Recovered water and heat</x:v>
      </x:c>
      <x:c r="H11355" s="27" t="str">
        <x:v>Reject</x:v>
      </x:c>
      <x:c r="I11355" s="27" t="str">
        <x:v>Vehicle linked</x:v>
      </x:c>
      <x:c r="J11355" s="28" t="n">
        <x:v>1</x:v>
      </x:c>
      <x:c r="K11355" s="27" t="str">
        <x:v>Chlorine or lithium onboard gate fail</x:v>
      </x:c>
      <x:c r="L11355" s="27" t="str">
        <x:v>Water and heat recovery</x:v>
      </x:c>
      <x:c r="M11355" s="27" t="str">
        <x:v>H2-Cl2 storage lacks a matched chlorine loop; Chlorine or lithium inventory is not accepted in the vehicle module</x:v>
      </x:c>
    </x:row>
    <x:row r="11356">
      <x:c r="A11356" s="27" t="str">
        <x:v>X08442</x:v>
      </x:c>
      <x:c r="B11356" s="27" t="str">
        <x:v>Methane or RNG</x:v>
      </x:c>
      <x:c r="C11356" s="27" t="str">
        <x:v>Separated O2 enrichment</x:v>
      </x:c>
      <x:c r="D11356" s="27" t="str">
        <x:v>PEM water</x:v>
      </x:c>
      <x:c r="E11356" s="27" t="str">
        <x:v>Plain-water Bubble Butt</x:v>
      </x:c>
      <x:c r="F11356" s="27" t="str">
        <x:v>H2-Cl2 RFC</x:v>
      </x:c>
      <x:c r="G11356" s="27" t="str">
        <x:v>CO2 to methane</x:v>
      </x:c>
      <x:c r="H11356" s="27" t="str">
        <x:v>Reject</x:v>
      </x:c>
      <x:c r="I11356" s="27" t="str">
        <x:v>Vehicle linked</x:v>
      </x:c>
      <x:c r="J11356" s="28" t="n">
        <x:v>1</x:v>
      </x:c>
      <x:c r="K11356" s="27" t="str">
        <x:v>Chlorine or lithium onboard gate fail</x:v>
      </x:c>
      <x:c r="L11356" s="27" t="str">
        <x:v>Carbon-to-fuel loop</x:v>
      </x:c>
      <x:c r="M11356" s="27" t="str">
        <x:v>CO2 product needs reactive capture and regeneration; H2-Cl2 storage lacks a matched chlorine loop; Chlorine or lithium inventory is not accepted in the vehicle module</x:v>
      </x:c>
    </x:row>
    <x:row r="11357">
      <x:c r="A11357" s="27" t="str">
        <x:v>X08443</x:v>
      </x:c>
      <x:c r="B11357" s="27" t="str">
        <x:v>Methane or RNG</x:v>
      </x:c>
      <x:c r="C11357" s="27" t="str">
        <x:v>Separated O2 enrichment</x:v>
      </x:c>
      <x:c r="D11357" s="27" t="str">
        <x:v>PEM water</x:v>
      </x:c>
      <x:c r="E11357" s="27" t="str">
        <x:v>Plain-water Bubble Butt</x:v>
      </x:c>
      <x:c r="F11357" s="27" t="str">
        <x:v>H2-Cl2 RFC</x:v>
      </x:c>
      <x:c r="G11357" s="27" t="str">
        <x:v>CO2 to methanol</x:v>
      </x:c>
      <x:c r="H11357" s="27" t="str">
        <x:v>Reject</x:v>
      </x:c>
      <x:c r="I11357" s="27" t="str">
        <x:v>Vehicle linked</x:v>
      </x:c>
      <x:c r="J11357" s="28" t="n">
        <x:v>1</x:v>
      </x:c>
      <x:c r="K11357" s="27" t="str">
        <x:v>Chlorine or lithium onboard gate fail</x:v>
      </x:c>
      <x:c r="L11357" s="27" t="str">
        <x:v>Carbon-to-fuel loop</x:v>
      </x:c>
      <x:c r="M11357" s="27" t="str">
        <x:v>CO2 product needs reactive capture and regeneration; H2-Cl2 storage lacks a matched chlorine loop; Chlorine or lithium inventory is not accepted in the vehicle module</x:v>
      </x:c>
    </x:row>
    <x:row r="11358">
      <x:c r="A11358" s="27" t="str">
        <x:v>X08444</x:v>
      </x:c>
      <x:c r="B11358" s="27" t="str">
        <x:v>Methane or RNG</x:v>
      </x:c>
      <x:c r="C11358" s="27" t="str">
        <x:v>Separated O2 enrichment</x:v>
      </x:c>
      <x:c r="D11358" s="27" t="str">
        <x:v>PEM water</x:v>
      </x:c>
      <x:c r="E11358" s="27" t="str">
        <x:v>Plain-water Bubble Butt</x:v>
      </x:c>
      <x:c r="F11358" s="27" t="str">
        <x:v>H2-Cl2 RFC</x:v>
      </x:c>
      <x:c r="G11358" s="27" t="str">
        <x:v>CO2 to DME</x:v>
      </x:c>
      <x:c r="H11358" s="27" t="str">
        <x:v>Reject</x:v>
      </x:c>
      <x:c r="I11358" s="27" t="str">
        <x:v>Vehicle linked</x:v>
      </x:c>
      <x:c r="J11358" s="28" t="n">
        <x:v>1</x:v>
      </x:c>
      <x:c r="K11358" s="27" t="str">
        <x:v>Chlorine or lithium onboard gate fail</x:v>
      </x:c>
      <x:c r="L11358" s="27" t="str">
        <x:v>Carbon-to-fuel loop</x:v>
      </x:c>
      <x:c r="M11358" s="27" t="str">
        <x:v>CO2 product needs reactive capture and regeneration; H2-Cl2 storage lacks a matched chlorine loop; Chlorine or lithium inventory is not accepted in the vehicle module</x:v>
      </x:c>
    </x:row>
    <x:row r="11359">
      <x:c r="A11359" s="27" t="str">
        <x:v>X08445</x:v>
      </x:c>
      <x:c r="B11359" s="27" t="str">
        <x:v>Methane or RNG</x:v>
      </x:c>
      <x:c r="C11359" s="27" t="str">
        <x:v>Separated O2 enrichment</x:v>
      </x:c>
      <x:c r="D11359" s="27" t="str">
        <x:v>PEM water</x:v>
      </x:c>
      <x:c r="E11359" s="27" t="str">
        <x:v>Plain-water Bubble Butt</x:v>
      </x:c>
      <x:c r="F11359" s="27" t="str">
        <x:v>H2-Cl2 RFC</x:v>
      </x:c>
      <x:c r="G11359" s="27" t="str">
        <x:v>Captured PM research only</x:v>
      </x:c>
      <x:c r="H11359" s="27" t="str">
        <x:v>Reject</x:v>
      </x:c>
      <x:c r="I11359" s="27" t="str">
        <x:v>Vehicle linked</x:v>
      </x:c>
      <x:c r="J11359" s="28" t="n">
        <x:v>1</x:v>
      </x:c>
      <x:c r="K11359" s="27" t="str">
        <x:v>Chlorine or lithium onboard gate fail</x:v>
      </x:c>
      <x:c r="L11359" s="27" t="str">
        <x:v>Pollutant characterization</x:v>
      </x:c>
      <x:c r="M11359" s="27" t="str">
        <x:v>H2-Cl2 storage lacks a matched chlorine loop; Chlorine or lithium inventory is not accepted in the vehicle module</x:v>
      </x:c>
    </x:row>
    <x:row r="11360">
      <x:c r="A11360" s="27" t="str">
        <x:v>X08446</x:v>
      </x:c>
      <x:c r="B11360" s="27" t="str">
        <x:v>Methane or RNG</x:v>
      </x:c>
      <x:c r="C11360" s="27" t="str">
        <x:v>Separated O2 enrichment</x:v>
      </x:c>
      <x:c r="D11360" s="27" t="str">
        <x:v>PEM water</x:v>
      </x:c>
      <x:c r="E11360" s="27" t="str">
        <x:v>Plain-water Bubble Butt</x:v>
      </x:c>
      <x:c r="F11360" s="27" t="str">
        <x:v>Li-Cl2</x:v>
      </x:c>
      <x:c r="G11360" s="27" t="str">
        <x:v>Recovered water and heat</x:v>
      </x:c>
      <x:c r="H11360" s="27" t="str">
        <x:v>Reject</x:v>
      </x:c>
      <x:c r="I11360" s="27" t="str">
        <x:v>Vehicle linked</x:v>
      </x:c>
      <x:c r="J11360" s="28" t="n">
        <x:v>1</x:v>
      </x:c>
      <x:c r="K11360" s="27" t="str">
        <x:v>Chlorine or lithium onboard gate fail</x:v>
      </x:c>
      <x:c r="L11360" s="27" t="str">
        <x:v>Water and heat recovery</x:v>
      </x:c>
      <x:c r="M11360" s="27" t="str">
        <x:v>Li-Cl2 storage lacks molten LiCl regeneration; Chlorine or lithium inventory is not accepted in the vehicle module</x:v>
      </x:c>
    </x:row>
    <x:row r="11361">
      <x:c r="A11361" s="27" t="str">
        <x:v>X08447</x:v>
      </x:c>
      <x:c r="B11361" s="27" t="str">
        <x:v>Methane or RNG</x:v>
      </x:c>
      <x:c r="C11361" s="27" t="str">
        <x:v>Separated O2 enrichment</x:v>
      </x:c>
      <x:c r="D11361" s="27" t="str">
        <x:v>PEM water</x:v>
      </x:c>
      <x:c r="E11361" s="27" t="str">
        <x:v>Plain-water Bubble Butt</x:v>
      </x:c>
      <x:c r="F11361" s="27" t="str">
        <x:v>Li-Cl2</x:v>
      </x:c>
      <x:c r="G11361" s="27" t="str">
        <x:v>CO2 to methane</x:v>
      </x:c>
      <x:c r="H11361" s="27" t="str">
        <x:v>Reject</x:v>
      </x:c>
      <x:c r="I11361" s="27" t="str">
        <x:v>Vehicle linked</x:v>
      </x:c>
      <x:c r="J11361" s="28" t="n">
        <x:v>1</x:v>
      </x:c>
      <x:c r="K11361" s="27" t="str">
        <x:v>Chlorine or lithium onboard gate fail</x:v>
      </x:c>
      <x:c r="L11361" s="27" t="str">
        <x:v>Carbon-to-fuel loop</x:v>
      </x:c>
      <x:c r="M11361" s="27" t="str">
        <x:v>CO2 product needs reactive capture and regeneration; Li-Cl2 storage lacks molten LiCl regeneration; Chlorine or lithium inventory is not accepted in the vehicle module</x:v>
      </x:c>
    </x:row>
    <x:row r="11362">
      <x:c r="A11362" s="27" t="str">
        <x:v>X08448</x:v>
      </x:c>
      <x:c r="B11362" s="27" t="str">
        <x:v>Methane or RNG</x:v>
      </x:c>
      <x:c r="C11362" s="27" t="str">
        <x:v>Separated O2 enrichment</x:v>
      </x:c>
      <x:c r="D11362" s="27" t="str">
        <x:v>PEM water</x:v>
      </x:c>
      <x:c r="E11362" s="27" t="str">
        <x:v>Plain-water Bubble Butt</x:v>
      </x:c>
      <x:c r="F11362" s="27" t="str">
        <x:v>Li-Cl2</x:v>
      </x:c>
      <x:c r="G11362" s="27" t="str">
        <x:v>CO2 to methanol</x:v>
      </x:c>
      <x:c r="H11362" s="27" t="str">
        <x:v>Reject</x:v>
      </x:c>
      <x:c r="I11362" s="27" t="str">
        <x:v>Vehicle linked</x:v>
      </x:c>
      <x:c r="J11362" s="28" t="n">
        <x:v>1</x:v>
      </x:c>
      <x:c r="K11362" s="27" t="str">
        <x:v>Chlorine or lithium onboard gate fail</x:v>
      </x:c>
      <x:c r="L11362" s="27" t="str">
        <x:v>Carbon-to-fuel loop</x:v>
      </x:c>
      <x:c r="M11362" s="27" t="str">
        <x:v>CO2 product needs reactive capture and regeneration; Li-Cl2 storage lacks molten LiCl regeneration; Chlorine or lithium inventory is not accepted in the vehicle module</x:v>
      </x:c>
    </x:row>
    <x:row r="11363">
      <x:c r="A11363" s="27" t="str">
        <x:v>X08449</x:v>
      </x:c>
      <x:c r="B11363" s="27" t="str">
        <x:v>Methane or RNG</x:v>
      </x:c>
      <x:c r="C11363" s="27" t="str">
        <x:v>Separated O2 enrichment</x:v>
      </x:c>
      <x:c r="D11363" s="27" t="str">
        <x:v>PEM water</x:v>
      </x:c>
      <x:c r="E11363" s="27" t="str">
        <x:v>Plain-water Bubble Butt</x:v>
      </x:c>
      <x:c r="F11363" s="27" t="str">
        <x:v>Li-Cl2</x:v>
      </x:c>
      <x:c r="G11363" s="27" t="str">
        <x:v>CO2 to DME</x:v>
      </x:c>
      <x:c r="H11363" s="27" t="str">
        <x:v>Reject</x:v>
      </x:c>
      <x:c r="I11363" s="27" t="str">
        <x:v>Vehicle linked</x:v>
      </x:c>
      <x:c r="J11363" s="28" t="n">
        <x:v>1</x:v>
      </x:c>
      <x:c r="K11363" s="27" t="str">
        <x:v>Chlorine or lithium onboard gate fail</x:v>
      </x:c>
      <x:c r="L11363" s="27" t="str">
        <x:v>Carbon-to-fuel loop</x:v>
      </x:c>
      <x:c r="M11363" s="27" t="str">
        <x:v>CO2 product needs reactive capture and regeneration; Li-Cl2 storage lacks molten LiCl regeneration; Chlorine or lithium inventory is not accepted in the vehicle module</x:v>
      </x:c>
    </x:row>
    <x:row r="11364">
      <x:c r="A11364" s="27" t="str">
        <x:v>X08450</x:v>
      </x:c>
      <x:c r="B11364" s="27" t="str">
        <x:v>Methane or RNG</x:v>
      </x:c>
      <x:c r="C11364" s="27" t="str">
        <x:v>Separated O2 enrichment</x:v>
      </x:c>
      <x:c r="D11364" s="27" t="str">
        <x:v>PEM water</x:v>
      </x:c>
      <x:c r="E11364" s="27" t="str">
        <x:v>Plain-water Bubble Butt</x:v>
      </x:c>
      <x:c r="F11364" s="27" t="str">
        <x:v>Li-Cl2</x:v>
      </x:c>
      <x:c r="G11364" s="27" t="str">
        <x:v>Captured PM research only</x:v>
      </x:c>
      <x:c r="H11364" s="27" t="str">
        <x:v>Reject</x:v>
      </x:c>
      <x:c r="I11364" s="27" t="str">
        <x:v>Vehicle linked</x:v>
      </x:c>
      <x:c r="J11364" s="28" t="n">
        <x:v>1</x:v>
      </x:c>
      <x:c r="K11364" s="27" t="str">
        <x:v>Chlorine or lithium onboard gate fail</x:v>
      </x:c>
      <x:c r="L11364" s="27" t="str">
        <x:v>Pollutant characterization</x:v>
      </x:c>
      <x:c r="M11364" s="27" t="str">
        <x:v>Li-Cl2 storage lacks molten LiCl regeneration; Chlorine or lithium inventory is not accepted in the vehicle module</x:v>
      </x:c>
    </x:row>
    <x:row r="11365">
      <x:c r="A11365" s="27" t="str">
        <x:v>X08466</x:v>
      </x:c>
      <x:c r="B11365" s="27" t="str">
        <x:v>Methane or RNG</x:v>
      </x:c>
      <x:c r="C11365" s="27" t="str">
        <x:v>Separated O2 enrichment</x:v>
      </x:c>
      <x:c r="D11365" s="27" t="str">
        <x:v>PEM water</x:v>
      </x:c>
      <x:c r="E11365" s="27" t="str">
        <x:v>Reactive onboard Bubble Butt</x:v>
      </x:c>
      <x:c r="F11365" s="27" t="str">
        <x:v>H2-Cl2 RFC</x:v>
      </x:c>
      <x:c r="G11365" s="27" t="str">
        <x:v>Recovered water and heat</x:v>
      </x:c>
      <x:c r="H11365" s="27" t="str">
        <x:v>Reject</x:v>
      </x:c>
      <x:c r="I11365" s="27" t="str">
        <x:v>Vehicle linked</x:v>
      </x:c>
      <x:c r="J11365" s="28" t="n">
        <x:v>1</x:v>
      </x:c>
      <x:c r="K11365" s="27" t="str">
        <x:v>Chlorine or lithium onboard gate fail</x:v>
      </x:c>
      <x:c r="L11365" s="27" t="str">
        <x:v>Water and heat recovery</x:v>
      </x:c>
      <x:c r="M11365" s="27" t="str">
        <x:v>H2-Cl2 storage lacks a matched chlorine loop; Chlorine or lithium inventory is not accepted in the vehicle module</x:v>
      </x:c>
    </x:row>
    <x:row r="11366">
      <x:c r="A11366" s="27" t="str">
        <x:v>X08467</x:v>
      </x:c>
      <x:c r="B11366" s="27" t="str">
        <x:v>Methane or RNG</x:v>
      </x:c>
      <x:c r="C11366" s="27" t="str">
        <x:v>Separated O2 enrichment</x:v>
      </x:c>
      <x:c r="D11366" s="27" t="str">
        <x:v>PEM water</x:v>
      </x:c>
      <x:c r="E11366" s="27" t="str">
        <x:v>Reactive onboard Bubble Butt</x:v>
      </x:c>
      <x:c r="F11366" s="27" t="str">
        <x:v>H2-Cl2 RFC</x:v>
      </x:c>
      <x:c r="G11366" s="27" t="str">
        <x:v>CO2 to methane</x:v>
      </x:c>
      <x:c r="H11366" s="27" t="str">
        <x:v>Reject</x:v>
      </x:c>
      <x:c r="I11366" s="27" t="str">
        <x:v>Vehicle linked</x:v>
      </x:c>
      <x:c r="J11366" s="28" t="n">
        <x:v>1</x:v>
      </x:c>
      <x:c r="K11366" s="27" t="str">
        <x:v>Chlorine or lithium onboard gate fail</x:v>
      </x:c>
      <x:c r="L11366" s="27" t="str">
        <x:v>Carbon-to-fuel loop</x:v>
      </x:c>
      <x:c r="M11366" s="27" t="str">
        <x:v>H2-Cl2 storage lacks a matched chlorine loop; Chlorine or lithium inventory is not accepted in the vehicle module</x:v>
      </x:c>
    </x:row>
    <x:row r="11367">
      <x:c r="A11367" s="27" t="str">
        <x:v>X08468</x:v>
      </x:c>
      <x:c r="B11367" s="27" t="str">
        <x:v>Methane or RNG</x:v>
      </x:c>
      <x:c r="C11367" s="27" t="str">
        <x:v>Separated O2 enrichment</x:v>
      </x:c>
      <x:c r="D11367" s="27" t="str">
        <x:v>PEM water</x:v>
      </x:c>
      <x:c r="E11367" s="27" t="str">
        <x:v>Reactive onboard Bubble Butt</x:v>
      </x:c>
      <x:c r="F11367" s="27" t="str">
        <x:v>H2-Cl2 RFC</x:v>
      </x:c>
      <x:c r="G11367" s="27" t="str">
        <x:v>CO2 to methanol</x:v>
      </x:c>
      <x:c r="H11367" s="27" t="str">
        <x:v>Reject</x:v>
      </x:c>
      <x:c r="I11367" s="27" t="str">
        <x:v>Vehicle linked</x:v>
      </x:c>
      <x:c r="J11367" s="28" t="n">
        <x:v>1</x:v>
      </x:c>
      <x:c r="K11367" s="27" t="str">
        <x:v>Chlorine or lithium onboard gate fail</x:v>
      </x:c>
      <x:c r="L11367" s="27" t="str">
        <x:v>Carbon-to-fuel loop</x:v>
      </x:c>
      <x:c r="M11367" s="27" t="str">
        <x:v>H2-Cl2 storage lacks a matched chlorine loop; Chlorine or lithium inventory is not accepted in the vehicle module</x:v>
      </x:c>
    </x:row>
    <x:row r="11368">
      <x:c r="A11368" s="27" t="str">
        <x:v>X08469</x:v>
      </x:c>
      <x:c r="B11368" s="27" t="str">
        <x:v>Methane or RNG</x:v>
      </x:c>
      <x:c r="C11368" s="27" t="str">
        <x:v>Separated O2 enrichment</x:v>
      </x:c>
      <x:c r="D11368" s="27" t="str">
        <x:v>PEM water</x:v>
      </x:c>
      <x:c r="E11368" s="27" t="str">
        <x:v>Reactive onboard Bubble Butt</x:v>
      </x:c>
      <x:c r="F11368" s="27" t="str">
        <x:v>H2-Cl2 RFC</x:v>
      </x:c>
      <x:c r="G11368" s="27" t="str">
        <x:v>CO2 to DME</x:v>
      </x:c>
      <x:c r="H11368" s="27" t="str">
        <x:v>Reject</x:v>
      </x:c>
      <x:c r="I11368" s="27" t="str">
        <x:v>Vehicle linked</x:v>
      </x:c>
      <x:c r="J11368" s="28" t="n">
        <x:v>1</x:v>
      </x:c>
      <x:c r="K11368" s="27" t="str">
        <x:v>Chlorine or lithium onboard gate fail</x:v>
      </x:c>
      <x:c r="L11368" s="27" t="str">
        <x:v>Carbon-to-fuel loop</x:v>
      </x:c>
      <x:c r="M11368" s="27" t="str">
        <x:v>H2-Cl2 storage lacks a matched chlorine loop; Chlorine or lithium inventory is not accepted in the vehicle module</x:v>
      </x:c>
    </x:row>
    <x:row r="11369">
      <x:c r="A11369" s="27" t="str">
        <x:v>X08470</x:v>
      </x:c>
      <x:c r="B11369" s="27" t="str">
        <x:v>Methane or RNG</x:v>
      </x:c>
      <x:c r="C11369" s="27" t="str">
        <x:v>Separated O2 enrichment</x:v>
      </x:c>
      <x:c r="D11369" s="27" t="str">
        <x:v>PEM water</x:v>
      </x:c>
      <x:c r="E11369" s="27" t="str">
        <x:v>Reactive onboard Bubble Butt</x:v>
      </x:c>
      <x:c r="F11369" s="27" t="str">
        <x:v>H2-Cl2 RFC</x:v>
      </x:c>
      <x:c r="G11369" s="27" t="str">
        <x:v>Captured PM research only</x:v>
      </x:c>
      <x:c r="H11369" s="27" t="str">
        <x:v>Reject</x:v>
      </x:c>
      <x:c r="I11369" s="27" t="str">
        <x:v>Vehicle linked</x:v>
      </x:c>
      <x:c r="J11369" s="28" t="n">
        <x:v>1</x:v>
      </x:c>
      <x:c r="K11369" s="27" t="str">
        <x:v>Chlorine or lithium onboard gate fail</x:v>
      </x:c>
      <x:c r="L11369" s="27" t="str">
        <x:v>Pollutant characterization</x:v>
      </x:c>
      <x:c r="M11369" s="27" t="str">
        <x:v>H2-Cl2 storage lacks a matched chlorine loop; Chlorine or lithium inventory is not accepted in the vehicle module</x:v>
      </x:c>
    </x:row>
    <x:row r="11370">
      <x:c r="A11370" s="27" t="str">
        <x:v>X08471</x:v>
      </x:c>
      <x:c r="B11370" s="27" t="str">
        <x:v>Methane or RNG</x:v>
      </x:c>
      <x:c r="C11370" s="27" t="str">
        <x:v>Separated O2 enrichment</x:v>
      </x:c>
      <x:c r="D11370" s="27" t="str">
        <x:v>PEM water</x:v>
      </x:c>
      <x:c r="E11370" s="27" t="str">
        <x:v>Reactive onboard Bubble Butt</x:v>
      </x:c>
      <x:c r="F11370" s="27" t="str">
        <x:v>Li-Cl2</x:v>
      </x:c>
      <x:c r="G11370" s="27" t="str">
        <x:v>Recovered water and heat</x:v>
      </x:c>
      <x:c r="H11370" s="27" t="str">
        <x:v>Reject</x:v>
      </x:c>
      <x:c r="I11370" s="27" t="str">
        <x:v>Vehicle linked</x:v>
      </x:c>
      <x:c r="J11370" s="28" t="n">
        <x:v>1</x:v>
      </x:c>
      <x:c r="K11370" s="27" t="str">
        <x:v>Chlorine or lithium onboard gate fail</x:v>
      </x:c>
      <x:c r="L11370" s="27" t="str">
        <x:v>Water and heat recovery</x:v>
      </x:c>
      <x:c r="M11370" s="27" t="str">
        <x:v>Li-Cl2 storage lacks molten LiCl regeneration; Chlorine or lithium inventory is not accepted in the vehicle module</x:v>
      </x:c>
    </x:row>
    <x:row r="11371">
      <x:c r="A11371" s="27" t="str">
        <x:v>X08472</x:v>
      </x:c>
      <x:c r="B11371" s="27" t="str">
        <x:v>Methane or RNG</x:v>
      </x:c>
      <x:c r="C11371" s="27" t="str">
        <x:v>Separated O2 enrichment</x:v>
      </x:c>
      <x:c r="D11371" s="27" t="str">
        <x:v>PEM water</x:v>
      </x:c>
      <x:c r="E11371" s="27" t="str">
        <x:v>Reactive onboard Bubble Butt</x:v>
      </x:c>
      <x:c r="F11371" s="27" t="str">
        <x:v>Li-Cl2</x:v>
      </x:c>
      <x:c r="G11371" s="27" t="str">
        <x:v>CO2 to methane</x:v>
      </x:c>
      <x:c r="H11371" s="27" t="str">
        <x:v>Reject</x:v>
      </x:c>
      <x:c r="I11371" s="27" t="str">
        <x:v>Vehicle linked</x:v>
      </x:c>
      <x:c r="J11371" s="28" t="n">
        <x:v>1</x:v>
      </x:c>
      <x:c r="K11371" s="27" t="str">
        <x:v>Chlorine or lithium onboard gate fail</x:v>
      </x:c>
      <x:c r="L11371" s="27" t="str">
        <x:v>Carbon-to-fuel loop</x:v>
      </x:c>
      <x:c r="M11371" s="27" t="str">
        <x:v>Li-Cl2 storage lacks molten LiCl regeneration; Chlorine or lithium inventory is not accepted in the vehicle module</x:v>
      </x:c>
    </x:row>
    <x:row r="11372">
      <x:c r="A11372" s="27" t="str">
        <x:v>X08473</x:v>
      </x:c>
      <x:c r="B11372" s="27" t="str">
        <x:v>Methane or RNG</x:v>
      </x:c>
      <x:c r="C11372" s="27" t="str">
        <x:v>Separated O2 enrichment</x:v>
      </x:c>
      <x:c r="D11372" s="27" t="str">
        <x:v>PEM water</x:v>
      </x:c>
      <x:c r="E11372" s="27" t="str">
        <x:v>Reactive onboard Bubble Butt</x:v>
      </x:c>
      <x:c r="F11372" s="27" t="str">
        <x:v>Li-Cl2</x:v>
      </x:c>
      <x:c r="G11372" s="27" t="str">
        <x:v>CO2 to methanol</x:v>
      </x:c>
      <x:c r="H11372" s="27" t="str">
        <x:v>Reject</x:v>
      </x:c>
      <x:c r="I11372" s="27" t="str">
        <x:v>Vehicle linked</x:v>
      </x:c>
      <x:c r="J11372" s="28" t="n">
        <x:v>1</x:v>
      </x:c>
      <x:c r="K11372" s="27" t="str">
        <x:v>Chlorine or lithium onboard gate fail</x:v>
      </x:c>
      <x:c r="L11372" s="27" t="str">
        <x:v>Carbon-to-fuel loop</x:v>
      </x:c>
      <x:c r="M11372" s="27" t="str">
        <x:v>Li-Cl2 storage lacks molten LiCl regeneration; Chlorine or lithium inventory is not accepted in the vehicle module</x:v>
      </x:c>
    </x:row>
    <x:row r="11373">
      <x:c r="A11373" s="27" t="str">
        <x:v>X08474</x:v>
      </x:c>
      <x:c r="B11373" s="27" t="str">
        <x:v>Methane or RNG</x:v>
      </x:c>
      <x:c r="C11373" s="27" t="str">
        <x:v>Separated O2 enrichment</x:v>
      </x:c>
      <x:c r="D11373" s="27" t="str">
        <x:v>PEM water</x:v>
      </x:c>
      <x:c r="E11373" s="27" t="str">
        <x:v>Reactive onboard Bubble Butt</x:v>
      </x:c>
      <x:c r="F11373" s="27" t="str">
        <x:v>Li-Cl2</x:v>
      </x:c>
      <x:c r="G11373" s="27" t="str">
        <x:v>CO2 to DME</x:v>
      </x:c>
      <x:c r="H11373" s="27" t="str">
        <x:v>Reject</x:v>
      </x:c>
      <x:c r="I11373" s="27" t="str">
        <x:v>Vehicle linked</x:v>
      </x:c>
      <x:c r="J11373" s="28" t="n">
        <x:v>1</x:v>
      </x:c>
      <x:c r="K11373" s="27" t="str">
        <x:v>Chlorine or lithium onboard gate fail</x:v>
      </x:c>
      <x:c r="L11373" s="27" t="str">
        <x:v>Carbon-to-fuel loop</x:v>
      </x:c>
      <x:c r="M11373" s="27" t="str">
        <x:v>Li-Cl2 storage lacks molten LiCl regeneration; Chlorine or lithium inventory is not accepted in the vehicle module</x:v>
      </x:c>
    </x:row>
    <x:row r="11374">
      <x:c r="A11374" s="27" t="str">
        <x:v>X08475</x:v>
      </x:c>
      <x:c r="B11374" s="27" t="str">
        <x:v>Methane or RNG</x:v>
      </x:c>
      <x:c r="C11374" s="27" t="str">
        <x:v>Separated O2 enrichment</x:v>
      </x:c>
      <x:c r="D11374" s="27" t="str">
        <x:v>PEM water</x:v>
      </x:c>
      <x:c r="E11374" s="27" t="str">
        <x:v>Reactive onboard Bubble Butt</x:v>
      </x:c>
      <x:c r="F11374" s="27" t="str">
        <x:v>Li-Cl2</x:v>
      </x:c>
      <x:c r="G11374" s="27" t="str">
        <x:v>Captured PM research only</x:v>
      </x:c>
      <x:c r="H11374" s="27" t="str">
        <x:v>Reject</x:v>
      </x:c>
      <x:c r="I11374" s="27" t="str">
        <x:v>Vehicle linked</x:v>
      </x:c>
      <x:c r="J11374" s="28" t="n">
        <x:v>1</x:v>
      </x:c>
      <x:c r="K11374" s="27" t="str">
        <x:v>Chlorine or lithium onboard gate fail</x:v>
      </x:c>
      <x:c r="L11374" s="27" t="str">
        <x:v>Pollutant characterization</x:v>
      </x:c>
      <x:c r="M11374" s="27" t="str">
        <x:v>Li-Cl2 storage lacks molten LiCl regeneration; Chlorine or lithium inventory is not accepted in the vehicle module</x:v>
      </x:c>
    </x:row>
    <x:row r="11375">
      <x:c r="A11375" s="27" t="str">
        <x:v>X08516</x:v>
      </x:c>
      <x:c r="B11375" s="27" t="str">
        <x:v>Methane or RNG</x:v>
      </x:c>
      <x:c r="C11375" s="27" t="str">
        <x:v>Separated O2 enrichment</x:v>
      </x:c>
      <x:c r="D11375" s="27" t="str">
        <x:v>Liquid alkaline water</x:v>
      </x:c>
      <x:c r="E11375" s="27" t="str">
        <x:v>Baseline aftertreatment</x:v>
      </x:c>
      <x:c r="F11375" s="27" t="str">
        <x:v>H2-Cl2 RFC</x:v>
      </x:c>
      <x:c r="G11375" s="27" t="str">
        <x:v>Recovered water and heat</x:v>
      </x:c>
      <x:c r="H11375" s="27" t="str">
        <x:v>Reject</x:v>
      </x:c>
      <x:c r="I11375" s="27" t="str">
        <x:v>Vehicle linked</x:v>
      </x:c>
      <x:c r="J11375" s="28" t="n">
        <x:v>1</x:v>
      </x:c>
      <x:c r="K11375" s="27" t="str">
        <x:v>Chlorine or lithium onboard gate fail</x:v>
      </x:c>
      <x:c r="L11375" s="27" t="str">
        <x:v>Water and heat recovery</x:v>
      </x:c>
      <x:c r="M11375" s="27" t="str">
        <x:v>H2-Cl2 storage lacks a matched chlorine loop; Chlorine or lithium inventory is not accepted in the vehicle module</x:v>
      </x:c>
    </x:row>
    <x:row r="11376">
      <x:c r="A11376" s="27" t="str">
        <x:v>X08517</x:v>
      </x:c>
      <x:c r="B11376" s="27" t="str">
        <x:v>Methane or RNG</x:v>
      </x:c>
      <x:c r="C11376" s="27" t="str">
        <x:v>Separated O2 enrichment</x:v>
      </x:c>
      <x:c r="D11376" s="27" t="str">
        <x:v>Liquid alkaline water</x:v>
      </x:c>
      <x:c r="E11376" s="27" t="str">
        <x:v>Baseline aftertreatment</x:v>
      </x:c>
      <x:c r="F11376" s="27" t="str">
        <x:v>H2-Cl2 RFC</x:v>
      </x:c>
      <x:c r="G11376" s="27" t="str">
        <x:v>CO2 to methane</x:v>
      </x:c>
      <x:c r="H11376" s="27" t="str">
        <x:v>Reject</x:v>
      </x:c>
      <x:c r="I11376" s="27" t="str">
        <x:v>Vehicle linked</x:v>
      </x:c>
      <x:c r="J11376" s="28" t="n">
        <x:v>1</x:v>
      </x:c>
      <x:c r="K11376" s="27" t="str">
        <x:v>Chlorine or lithium onboard gate fail</x:v>
      </x:c>
      <x:c r="L11376" s="27" t="str">
        <x:v>Carbon-to-fuel loop</x:v>
      </x:c>
      <x:c r="M11376" s="27" t="str">
        <x:v>CO2 product needs reactive capture and regeneration; H2-Cl2 storage lacks a matched chlorine loop; Chlorine or lithium inventory is not accepted in the vehicle module</x:v>
      </x:c>
    </x:row>
    <x:row r="11377">
      <x:c r="A11377" s="27" t="str">
        <x:v>X08518</x:v>
      </x:c>
      <x:c r="B11377" s="27" t="str">
        <x:v>Methane or RNG</x:v>
      </x:c>
      <x:c r="C11377" s="27" t="str">
        <x:v>Separated O2 enrichment</x:v>
      </x:c>
      <x:c r="D11377" s="27" t="str">
        <x:v>Liquid alkaline water</x:v>
      </x:c>
      <x:c r="E11377" s="27" t="str">
        <x:v>Baseline aftertreatment</x:v>
      </x:c>
      <x:c r="F11377" s="27" t="str">
        <x:v>H2-Cl2 RFC</x:v>
      </x:c>
      <x:c r="G11377" s="27" t="str">
        <x:v>CO2 to methanol</x:v>
      </x:c>
      <x:c r="H11377" s="27" t="str">
        <x:v>Reject</x:v>
      </x:c>
      <x:c r="I11377" s="27" t="str">
        <x:v>Vehicle linked</x:v>
      </x:c>
      <x:c r="J11377" s="28" t="n">
        <x:v>1</x:v>
      </x:c>
      <x:c r="K11377" s="27" t="str">
        <x:v>Chlorine or lithium onboard gate fail</x:v>
      </x:c>
      <x:c r="L11377" s="27" t="str">
        <x:v>Carbon-to-fuel loop</x:v>
      </x:c>
      <x:c r="M11377" s="27" t="str">
        <x:v>CO2 product needs reactive capture and regeneration; H2-Cl2 storage lacks a matched chlorine loop; Chlorine or lithium inventory is not accepted in the vehicle module</x:v>
      </x:c>
    </x:row>
    <x:row r="11378">
      <x:c r="A11378" s="27" t="str">
        <x:v>X08519</x:v>
      </x:c>
      <x:c r="B11378" s="27" t="str">
        <x:v>Methane or RNG</x:v>
      </x:c>
      <x:c r="C11378" s="27" t="str">
        <x:v>Separated O2 enrichment</x:v>
      </x:c>
      <x:c r="D11378" s="27" t="str">
        <x:v>Liquid alkaline water</x:v>
      </x:c>
      <x:c r="E11378" s="27" t="str">
        <x:v>Baseline aftertreatment</x:v>
      </x:c>
      <x:c r="F11378" s="27" t="str">
        <x:v>H2-Cl2 RFC</x:v>
      </x:c>
      <x:c r="G11378" s="27" t="str">
        <x:v>CO2 to DME</x:v>
      </x:c>
      <x:c r="H11378" s="27" t="str">
        <x:v>Reject</x:v>
      </x:c>
      <x:c r="I11378" s="27" t="str">
        <x:v>Vehicle linked</x:v>
      </x:c>
      <x:c r="J11378" s="28" t="n">
        <x:v>1</x:v>
      </x:c>
      <x:c r="K11378" s="27" t="str">
        <x:v>Chlorine or lithium onboard gate fail</x:v>
      </x:c>
      <x:c r="L11378" s="27" t="str">
        <x:v>Carbon-to-fuel loop</x:v>
      </x:c>
      <x:c r="M11378" s="27" t="str">
        <x:v>CO2 product needs reactive capture and regeneration; H2-Cl2 storage lacks a matched chlorine loop; Chlorine or lithium inventory is not accepted in the vehicle module</x:v>
      </x:c>
    </x:row>
    <x:row r="11379">
      <x:c r="A11379" s="27" t="str">
        <x:v>X08520</x:v>
      </x:c>
      <x:c r="B11379" s="27" t="str">
        <x:v>Methane or RNG</x:v>
      </x:c>
      <x:c r="C11379" s="27" t="str">
        <x:v>Separated O2 enrichment</x:v>
      </x:c>
      <x:c r="D11379" s="27" t="str">
        <x:v>Liquid alkaline water</x:v>
      </x:c>
      <x:c r="E11379" s="27" t="str">
        <x:v>Baseline aftertreatment</x:v>
      </x:c>
      <x:c r="F11379" s="27" t="str">
        <x:v>H2-Cl2 RFC</x:v>
      </x:c>
      <x:c r="G11379" s="27" t="str">
        <x:v>Captured PM research only</x:v>
      </x:c>
      <x:c r="H11379" s="27" t="str">
        <x:v>Reject</x:v>
      </x:c>
      <x:c r="I11379" s="27" t="str">
        <x:v>Vehicle linked</x:v>
      </x:c>
      <x:c r="J11379" s="28" t="n">
        <x:v>1</x:v>
      </x:c>
      <x:c r="K11379" s="27" t="str">
        <x:v>Chlorine or lithium onboard gate fail</x:v>
      </x:c>
      <x:c r="L11379" s="27" t="str">
        <x:v>Pollutant characterization</x:v>
      </x:c>
      <x:c r="M11379" s="27" t="str">
        <x:v>H2-Cl2 storage lacks a matched chlorine loop; Chlorine or lithium inventory is not accepted in the vehicle module</x:v>
      </x:c>
    </x:row>
    <x:row r="11380">
      <x:c r="A11380" s="27" t="str">
        <x:v>X08521</x:v>
      </x:c>
      <x:c r="B11380" s="27" t="str">
        <x:v>Methane or RNG</x:v>
      </x:c>
      <x:c r="C11380" s="27" t="str">
        <x:v>Separated O2 enrichment</x:v>
      </x:c>
      <x:c r="D11380" s="27" t="str">
        <x:v>Liquid alkaline water</x:v>
      </x:c>
      <x:c r="E11380" s="27" t="str">
        <x:v>Baseline aftertreatment</x:v>
      </x:c>
      <x:c r="F11380" s="27" t="str">
        <x:v>Li-Cl2</x:v>
      </x:c>
      <x:c r="G11380" s="27" t="str">
        <x:v>Recovered water and heat</x:v>
      </x:c>
      <x:c r="H11380" s="27" t="str">
        <x:v>Reject</x:v>
      </x:c>
      <x:c r="I11380" s="27" t="str">
        <x:v>Vehicle linked</x:v>
      </x:c>
      <x:c r="J11380" s="28" t="n">
        <x:v>1</x:v>
      </x:c>
      <x:c r="K11380" s="27" t="str">
        <x:v>Chlorine or lithium onboard gate fail</x:v>
      </x:c>
      <x:c r="L11380" s="27" t="str">
        <x:v>Water and heat recovery</x:v>
      </x:c>
      <x:c r="M11380" s="27" t="str">
        <x:v>Li-Cl2 storage lacks molten LiCl regeneration; Chlorine or lithium inventory is not accepted in the vehicle module</x:v>
      </x:c>
    </x:row>
    <x:row r="11381">
      <x:c r="A11381" s="27" t="str">
        <x:v>X08522</x:v>
      </x:c>
      <x:c r="B11381" s="27" t="str">
        <x:v>Methane or RNG</x:v>
      </x:c>
      <x:c r="C11381" s="27" t="str">
        <x:v>Separated O2 enrichment</x:v>
      </x:c>
      <x:c r="D11381" s="27" t="str">
        <x:v>Liquid alkaline water</x:v>
      </x:c>
      <x:c r="E11381" s="27" t="str">
        <x:v>Baseline aftertreatment</x:v>
      </x:c>
      <x:c r="F11381" s="27" t="str">
        <x:v>Li-Cl2</x:v>
      </x:c>
      <x:c r="G11381" s="27" t="str">
        <x:v>CO2 to methane</x:v>
      </x:c>
      <x:c r="H11381" s="27" t="str">
        <x:v>Reject</x:v>
      </x:c>
      <x:c r="I11381" s="27" t="str">
        <x:v>Vehicle linked</x:v>
      </x:c>
      <x:c r="J11381" s="28" t="n">
        <x:v>1</x:v>
      </x:c>
      <x:c r="K11381" s="27" t="str">
        <x:v>Chlorine or lithium onboard gate fail</x:v>
      </x:c>
      <x:c r="L11381" s="27" t="str">
        <x:v>Carbon-to-fuel loop</x:v>
      </x:c>
      <x:c r="M11381" s="27" t="str">
        <x:v>CO2 product needs reactive capture and regeneration; Li-Cl2 storage lacks molten LiCl regeneration; Chlorine or lithium inventory is not accepted in the vehicle module</x:v>
      </x:c>
    </x:row>
    <x:row r="11382">
      <x:c r="A11382" s="27" t="str">
        <x:v>X08523</x:v>
      </x:c>
      <x:c r="B11382" s="27" t="str">
        <x:v>Methane or RNG</x:v>
      </x:c>
      <x:c r="C11382" s="27" t="str">
        <x:v>Separated O2 enrichment</x:v>
      </x:c>
      <x:c r="D11382" s="27" t="str">
        <x:v>Liquid alkaline water</x:v>
      </x:c>
      <x:c r="E11382" s="27" t="str">
        <x:v>Baseline aftertreatment</x:v>
      </x:c>
      <x:c r="F11382" s="27" t="str">
        <x:v>Li-Cl2</x:v>
      </x:c>
      <x:c r="G11382" s="27" t="str">
        <x:v>CO2 to methanol</x:v>
      </x:c>
      <x:c r="H11382" s="27" t="str">
        <x:v>Reject</x:v>
      </x:c>
      <x:c r="I11382" s="27" t="str">
        <x:v>Vehicle linked</x:v>
      </x:c>
      <x:c r="J11382" s="28" t="n">
        <x:v>1</x:v>
      </x:c>
      <x:c r="K11382" s="27" t="str">
        <x:v>Chlorine or lithium onboard gate fail</x:v>
      </x:c>
      <x:c r="L11382" s="27" t="str">
        <x:v>Carbon-to-fuel loop</x:v>
      </x:c>
      <x:c r="M11382" s="27" t="str">
        <x:v>CO2 product needs reactive capture and regeneration; Li-Cl2 storage lacks molten LiCl regeneration; Chlorine or lithium inventory is not accepted in the vehicle module</x:v>
      </x:c>
    </x:row>
    <x:row r="11383">
      <x:c r="A11383" s="27" t="str">
        <x:v>X08524</x:v>
      </x:c>
      <x:c r="B11383" s="27" t="str">
        <x:v>Methane or RNG</x:v>
      </x:c>
      <x:c r="C11383" s="27" t="str">
        <x:v>Separated O2 enrichment</x:v>
      </x:c>
      <x:c r="D11383" s="27" t="str">
        <x:v>Liquid alkaline water</x:v>
      </x:c>
      <x:c r="E11383" s="27" t="str">
        <x:v>Baseline aftertreatment</x:v>
      </x:c>
      <x:c r="F11383" s="27" t="str">
        <x:v>Li-Cl2</x:v>
      </x:c>
      <x:c r="G11383" s="27" t="str">
        <x:v>CO2 to DME</x:v>
      </x:c>
      <x:c r="H11383" s="27" t="str">
        <x:v>Reject</x:v>
      </x:c>
      <x:c r="I11383" s="27" t="str">
        <x:v>Vehicle linked</x:v>
      </x:c>
      <x:c r="J11383" s="28" t="n">
        <x:v>1</x:v>
      </x:c>
      <x:c r="K11383" s="27" t="str">
        <x:v>Chlorine or lithium onboard gate fail</x:v>
      </x:c>
      <x:c r="L11383" s="27" t="str">
        <x:v>Carbon-to-fuel loop</x:v>
      </x:c>
      <x:c r="M11383" s="27" t="str">
        <x:v>CO2 product needs reactive capture and regeneration; Li-Cl2 storage lacks molten LiCl regeneration; Chlorine or lithium inventory is not accepted in the vehicle module</x:v>
      </x:c>
    </x:row>
    <x:row r="11384">
      <x:c r="A11384" s="27" t="str">
        <x:v>X08525</x:v>
      </x:c>
      <x:c r="B11384" s="27" t="str">
        <x:v>Methane or RNG</x:v>
      </x:c>
      <x:c r="C11384" s="27" t="str">
        <x:v>Separated O2 enrichment</x:v>
      </x:c>
      <x:c r="D11384" s="27" t="str">
        <x:v>Liquid alkaline water</x:v>
      </x:c>
      <x:c r="E11384" s="27" t="str">
        <x:v>Baseline aftertreatment</x:v>
      </x:c>
      <x:c r="F11384" s="27" t="str">
        <x:v>Li-Cl2</x:v>
      </x:c>
      <x:c r="G11384" s="27" t="str">
        <x:v>Captured PM research only</x:v>
      </x:c>
      <x:c r="H11384" s="27" t="str">
        <x:v>Reject</x:v>
      </x:c>
      <x:c r="I11384" s="27" t="str">
        <x:v>Vehicle linked</x:v>
      </x:c>
      <x:c r="J11384" s="28" t="n">
        <x:v>1</x:v>
      </x:c>
      <x:c r="K11384" s="27" t="str">
        <x:v>Chlorine or lithium onboard gate fail</x:v>
      </x:c>
      <x:c r="L11384" s="27" t="str">
        <x:v>Pollutant characterization</x:v>
      </x:c>
      <x:c r="M11384" s="27" t="str">
        <x:v>Li-Cl2 storage lacks molten LiCl regeneration; Chlorine or lithium inventory is not accepted in the vehicle module</x:v>
      </x:c>
    </x:row>
    <x:row r="11385">
      <x:c r="A11385" s="27" t="str">
        <x:v>X08541</x:v>
      </x:c>
      <x:c r="B11385" s="27" t="str">
        <x:v>Methane or RNG</x:v>
      </x:c>
      <x:c r="C11385" s="27" t="str">
        <x:v>Separated O2 enrichment</x:v>
      </x:c>
      <x:c r="D11385" s="27" t="str">
        <x:v>Liquid alkaline water</x:v>
      </x:c>
      <x:c r="E11385" s="27" t="str">
        <x:v>Plain-water Bubble Butt</x:v>
      </x:c>
      <x:c r="F11385" s="27" t="str">
        <x:v>H2-Cl2 RFC</x:v>
      </x:c>
      <x:c r="G11385" s="27" t="str">
        <x:v>Recovered water and heat</x:v>
      </x:c>
      <x:c r="H11385" s="27" t="str">
        <x:v>Reject</x:v>
      </x:c>
      <x:c r="I11385" s="27" t="str">
        <x:v>Vehicle linked</x:v>
      </x:c>
      <x:c r="J11385" s="28" t="n">
        <x:v>1</x:v>
      </x:c>
      <x:c r="K11385" s="27" t="str">
        <x:v>Chlorine or lithium onboard gate fail</x:v>
      </x:c>
      <x:c r="L11385" s="27" t="str">
        <x:v>Water and heat recovery</x:v>
      </x:c>
      <x:c r="M11385" s="27" t="str">
        <x:v>H2-Cl2 storage lacks a matched chlorine loop; Chlorine or lithium inventory is not accepted in the vehicle module</x:v>
      </x:c>
    </x:row>
    <x:row r="11386">
      <x:c r="A11386" s="27" t="str">
        <x:v>X08542</x:v>
      </x:c>
      <x:c r="B11386" s="27" t="str">
        <x:v>Methane or RNG</x:v>
      </x:c>
      <x:c r="C11386" s="27" t="str">
        <x:v>Separated O2 enrichment</x:v>
      </x:c>
      <x:c r="D11386" s="27" t="str">
        <x:v>Liquid alkaline water</x:v>
      </x:c>
      <x:c r="E11386" s="27" t="str">
        <x:v>Plain-water Bubble Butt</x:v>
      </x:c>
      <x:c r="F11386" s="27" t="str">
        <x:v>H2-Cl2 RFC</x:v>
      </x:c>
      <x:c r="G11386" s="27" t="str">
        <x:v>CO2 to methane</x:v>
      </x:c>
      <x:c r="H11386" s="27" t="str">
        <x:v>Reject</x:v>
      </x:c>
      <x:c r="I11386" s="27" t="str">
        <x:v>Vehicle linked</x:v>
      </x:c>
      <x:c r="J11386" s="28" t="n">
        <x:v>1</x:v>
      </x:c>
      <x:c r="K11386" s="27" t="str">
        <x:v>Chlorine or lithium onboard gate fail</x:v>
      </x:c>
      <x:c r="L11386" s="27" t="str">
        <x:v>Carbon-to-fuel loop</x:v>
      </x:c>
      <x:c r="M11386" s="27" t="str">
        <x:v>CO2 product needs reactive capture and regeneration; H2-Cl2 storage lacks a matched chlorine loop; Chlorine or lithium inventory is not accepted in the vehicle module</x:v>
      </x:c>
    </x:row>
    <x:row r="11387">
      <x:c r="A11387" s="27" t="str">
        <x:v>X08543</x:v>
      </x:c>
      <x:c r="B11387" s="27" t="str">
        <x:v>Methane or RNG</x:v>
      </x:c>
      <x:c r="C11387" s="27" t="str">
        <x:v>Separated O2 enrichment</x:v>
      </x:c>
      <x:c r="D11387" s="27" t="str">
        <x:v>Liquid alkaline water</x:v>
      </x:c>
      <x:c r="E11387" s="27" t="str">
        <x:v>Plain-water Bubble Butt</x:v>
      </x:c>
      <x:c r="F11387" s="27" t="str">
        <x:v>H2-Cl2 RFC</x:v>
      </x:c>
      <x:c r="G11387" s="27" t="str">
        <x:v>CO2 to methanol</x:v>
      </x:c>
      <x:c r="H11387" s="27" t="str">
        <x:v>Reject</x:v>
      </x:c>
      <x:c r="I11387" s="27" t="str">
        <x:v>Vehicle linked</x:v>
      </x:c>
      <x:c r="J11387" s="28" t="n">
        <x:v>1</x:v>
      </x:c>
      <x:c r="K11387" s="27" t="str">
        <x:v>Chlorine or lithium onboard gate fail</x:v>
      </x:c>
      <x:c r="L11387" s="27" t="str">
        <x:v>Carbon-to-fuel loop</x:v>
      </x:c>
      <x:c r="M11387" s="27" t="str">
        <x:v>CO2 product needs reactive capture and regeneration; H2-Cl2 storage lacks a matched chlorine loop; Chlorine or lithium inventory is not accepted in the vehicle module</x:v>
      </x:c>
    </x:row>
    <x:row r="11388">
      <x:c r="A11388" s="27" t="str">
        <x:v>X08544</x:v>
      </x:c>
      <x:c r="B11388" s="27" t="str">
        <x:v>Methane or RNG</x:v>
      </x:c>
      <x:c r="C11388" s="27" t="str">
        <x:v>Separated O2 enrichment</x:v>
      </x:c>
      <x:c r="D11388" s="27" t="str">
        <x:v>Liquid alkaline water</x:v>
      </x:c>
      <x:c r="E11388" s="27" t="str">
        <x:v>Plain-water Bubble Butt</x:v>
      </x:c>
      <x:c r="F11388" s="27" t="str">
        <x:v>H2-Cl2 RFC</x:v>
      </x:c>
      <x:c r="G11388" s="27" t="str">
        <x:v>CO2 to DME</x:v>
      </x:c>
      <x:c r="H11388" s="27" t="str">
        <x:v>Reject</x:v>
      </x:c>
      <x:c r="I11388" s="27" t="str">
        <x:v>Vehicle linked</x:v>
      </x:c>
      <x:c r="J11388" s="28" t="n">
        <x:v>1</x:v>
      </x:c>
      <x:c r="K11388" s="27" t="str">
        <x:v>Chlorine or lithium onboard gate fail</x:v>
      </x:c>
      <x:c r="L11388" s="27" t="str">
        <x:v>Carbon-to-fuel loop</x:v>
      </x:c>
      <x:c r="M11388" s="27" t="str">
        <x:v>CO2 product needs reactive capture and regeneration; H2-Cl2 storage lacks a matched chlorine loop; Chlorine or lithium inventory is not accepted in the vehicle module</x:v>
      </x:c>
    </x:row>
    <x:row r="11389">
      <x:c r="A11389" s="27" t="str">
        <x:v>X08545</x:v>
      </x:c>
      <x:c r="B11389" s="27" t="str">
        <x:v>Methane or RNG</x:v>
      </x:c>
      <x:c r="C11389" s="27" t="str">
        <x:v>Separated O2 enrichment</x:v>
      </x:c>
      <x:c r="D11389" s="27" t="str">
        <x:v>Liquid alkaline water</x:v>
      </x:c>
      <x:c r="E11389" s="27" t="str">
        <x:v>Plain-water Bubble Butt</x:v>
      </x:c>
      <x:c r="F11389" s="27" t="str">
        <x:v>H2-Cl2 RFC</x:v>
      </x:c>
      <x:c r="G11389" s="27" t="str">
        <x:v>Captured PM research only</x:v>
      </x:c>
      <x:c r="H11389" s="27" t="str">
        <x:v>Reject</x:v>
      </x:c>
      <x:c r="I11389" s="27" t="str">
        <x:v>Vehicle linked</x:v>
      </x:c>
      <x:c r="J11389" s="28" t="n">
        <x:v>1</x:v>
      </x:c>
      <x:c r="K11389" s="27" t="str">
        <x:v>Chlorine or lithium onboard gate fail</x:v>
      </x:c>
      <x:c r="L11389" s="27" t="str">
        <x:v>Pollutant characterization</x:v>
      </x:c>
      <x:c r="M11389" s="27" t="str">
        <x:v>H2-Cl2 storage lacks a matched chlorine loop; Chlorine or lithium inventory is not accepted in the vehicle module</x:v>
      </x:c>
    </x:row>
    <x:row r="11390">
      <x:c r="A11390" s="27" t="str">
        <x:v>X08546</x:v>
      </x:c>
      <x:c r="B11390" s="27" t="str">
        <x:v>Methane or RNG</x:v>
      </x:c>
      <x:c r="C11390" s="27" t="str">
        <x:v>Separated O2 enrichment</x:v>
      </x:c>
      <x:c r="D11390" s="27" t="str">
        <x:v>Liquid alkaline water</x:v>
      </x:c>
      <x:c r="E11390" s="27" t="str">
        <x:v>Plain-water Bubble Butt</x:v>
      </x:c>
      <x:c r="F11390" s="27" t="str">
        <x:v>Li-Cl2</x:v>
      </x:c>
      <x:c r="G11390" s="27" t="str">
        <x:v>Recovered water and heat</x:v>
      </x:c>
      <x:c r="H11390" s="27" t="str">
        <x:v>Reject</x:v>
      </x:c>
      <x:c r="I11390" s="27" t="str">
        <x:v>Vehicle linked</x:v>
      </x:c>
      <x:c r="J11390" s="28" t="n">
        <x:v>1</x:v>
      </x:c>
      <x:c r="K11390" s="27" t="str">
        <x:v>Chlorine or lithium onboard gate fail</x:v>
      </x:c>
      <x:c r="L11390" s="27" t="str">
        <x:v>Water and heat recovery</x:v>
      </x:c>
      <x:c r="M11390" s="27" t="str">
        <x:v>Li-Cl2 storage lacks molten LiCl regeneration; Chlorine or lithium inventory is not accepted in the vehicle module</x:v>
      </x:c>
    </x:row>
    <x:row r="11391">
      <x:c r="A11391" s="27" t="str">
        <x:v>X08547</x:v>
      </x:c>
      <x:c r="B11391" s="27" t="str">
        <x:v>Methane or RNG</x:v>
      </x:c>
      <x:c r="C11391" s="27" t="str">
        <x:v>Separated O2 enrichment</x:v>
      </x:c>
      <x:c r="D11391" s="27" t="str">
        <x:v>Liquid alkaline water</x:v>
      </x:c>
      <x:c r="E11391" s="27" t="str">
        <x:v>Plain-water Bubble Butt</x:v>
      </x:c>
      <x:c r="F11391" s="27" t="str">
        <x:v>Li-Cl2</x:v>
      </x:c>
      <x:c r="G11391" s="27" t="str">
        <x:v>CO2 to methane</x:v>
      </x:c>
      <x:c r="H11391" s="27" t="str">
        <x:v>Reject</x:v>
      </x:c>
      <x:c r="I11391" s="27" t="str">
        <x:v>Vehicle linked</x:v>
      </x:c>
      <x:c r="J11391" s="28" t="n">
        <x:v>1</x:v>
      </x:c>
      <x:c r="K11391" s="27" t="str">
        <x:v>Chlorine or lithium onboard gate fail</x:v>
      </x:c>
      <x:c r="L11391" s="27" t="str">
        <x:v>Carbon-to-fuel loop</x:v>
      </x:c>
      <x:c r="M11391" s="27" t="str">
        <x:v>CO2 product needs reactive capture and regeneration; Li-Cl2 storage lacks molten LiCl regeneration; Chlorine or lithium inventory is not accepted in the vehicle module</x:v>
      </x:c>
    </x:row>
    <x:row r="11392">
      <x:c r="A11392" s="27" t="str">
        <x:v>X08548</x:v>
      </x:c>
      <x:c r="B11392" s="27" t="str">
        <x:v>Methane or RNG</x:v>
      </x:c>
      <x:c r="C11392" s="27" t="str">
        <x:v>Separated O2 enrichment</x:v>
      </x:c>
      <x:c r="D11392" s="27" t="str">
        <x:v>Liquid alkaline water</x:v>
      </x:c>
      <x:c r="E11392" s="27" t="str">
        <x:v>Plain-water Bubble Butt</x:v>
      </x:c>
      <x:c r="F11392" s="27" t="str">
        <x:v>Li-Cl2</x:v>
      </x:c>
      <x:c r="G11392" s="27" t="str">
        <x:v>CO2 to methanol</x:v>
      </x:c>
      <x:c r="H11392" s="27" t="str">
        <x:v>Reject</x:v>
      </x:c>
      <x:c r="I11392" s="27" t="str">
        <x:v>Vehicle linked</x:v>
      </x:c>
      <x:c r="J11392" s="28" t="n">
        <x:v>1</x:v>
      </x:c>
      <x:c r="K11392" s="27" t="str">
        <x:v>Chlorine or lithium onboard gate fail</x:v>
      </x:c>
      <x:c r="L11392" s="27" t="str">
        <x:v>Carbon-to-fuel loop</x:v>
      </x:c>
      <x:c r="M11392" s="27" t="str">
        <x:v>CO2 product needs reactive capture and regeneration; Li-Cl2 storage lacks molten LiCl regeneration; Chlorine or lithium inventory is not accepted in the vehicle module</x:v>
      </x:c>
    </x:row>
    <x:row r="11393">
      <x:c r="A11393" s="27" t="str">
        <x:v>X08549</x:v>
      </x:c>
      <x:c r="B11393" s="27" t="str">
        <x:v>Methane or RNG</x:v>
      </x:c>
      <x:c r="C11393" s="27" t="str">
        <x:v>Separated O2 enrichment</x:v>
      </x:c>
      <x:c r="D11393" s="27" t="str">
        <x:v>Liquid alkaline water</x:v>
      </x:c>
      <x:c r="E11393" s="27" t="str">
        <x:v>Plain-water Bubble Butt</x:v>
      </x:c>
      <x:c r="F11393" s="27" t="str">
        <x:v>Li-Cl2</x:v>
      </x:c>
      <x:c r="G11393" s="27" t="str">
        <x:v>CO2 to DME</x:v>
      </x:c>
      <x:c r="H11393" s="27" t="str">
        <x:v>Reject</x:v>
      </x:c>
      <x:c r="I11393" s="27" t="str">
        <x:v>Vehicle linked</x:v>
      </x:c>
      <x:c r="J11393" s="28" t="n">
        <x:v>1</x:v>
      </x:c>
      <x:c r="K11393" s="27" t="str">
        <x:v>Chlorine or lithium onboard gate fail</x:v>
      </x:c>
      <x:c r="L11393" s="27" t="str">
        <x:v>Carbon-to-fuel loop</x:v>
      </x:c>
      <x:c r="M11393" s="27" t="str">
        <x:v>CO2 product needs reactive capture and regeneration; Li-Cl2 storage lacks molten LiCl regeneration; Chlorine or lithium inventory is not accepted in the vehicle module</x:v>
      </x:c>
    </x:row>
    <x:row r="11394">
      <x:c r="A11394" s="27" t="str">
        <x:v>X08550</x:v>
      </x:c>
      <x:c r="B11394" s="27" t="str">
        <x:v>Methane or RNG</x:v>
      </x:c>
      <x:c r="C11394" s="27" t="str">
        <x:v>Separated O2 enrichment</x:v>
      </x:c>
      <x:c r="D11394" s="27" t="str">
        <x:v>Liquid alkaline water</x:v>
      </x:c>
      <x:c r="E11394" s="27" t="str">
        <x:v>Plain-water Bubble Butt</x:v>
      </x:c>
      <x:c r="F11394" s="27" t="str">
        <x:v>Li-Cl2</x:v>
      </x:c>
      <x:c r="G11394" s="27" t="str">
        <x:v>Captured PM research only</x:v>
      </x:c>
      <x:c r="H11394" s="27" t="str">
        <x:v>Reject</x:v>
      </x:c>
      <x:c r="I11394" s="27" t="str">
        <x:v>Vehicle linked</x:v>
      </x:c>
      <x:c r="J11394" s="28" t="n">
        <x:v>1</x:v>
      </x:c>
      <x:c r="K11394" s="27" t="str">
        <x:v>Chlorine or lithium onboard gate fail</x:v>
      </x:c>
      <x:c r="L11394" s="27" t="str">
        <x:v>Pollutant characterization</x:v>
      </x:c>
      <x:c r="M11394" s="27" t="str">
        <x:v>Li-Cl2 storage lacks molten LiCl regeneration; Chlorine or lithium inventory is not accepted in the vehicle module</x:v>
      </x:c>
    </x:row>
    <x:row r="11395">
      <x:c r="A11395" s="27" t="str">
        <x:v>X08566</x:v>
      </x:c>
      <x:c r="B11395" s="27" t="str">
        <x:v>Methane or RNG</x:v>
      </x:c>
      <x:c r="C11395" s="27" t="str">
        <x:v>Separated O2 enrichment</x:v>
      </x:c>
      <x:c r="D11395" s="27" t="str">
        <x:v>Liquid alkaline water</x:v>
      </x:c>
      <x:c r="E11395" s="27" t="str">
        <x:v>Reactive onboard Bubble Butt</x:v>
      </x:c>
      <x:c r="F11395" s="27" t="str">
        <x:v>H2-Cl2 RFC</x:v>
      </x:c>
      <x:c r="G11395" s="27" t="str">
        <x:v>Recovered water and heat</x:v>
      </x:c>
      <x:c r="H11395" s="27" t="str">
        <x:v>Reject</x:v>
      </x:c>
      <x:c r="I11395" s="27" t="str">
        <x:v>Vehicle linked</x:v>
      </x:c>
      <x:c r="J11395" s="28" t="n">
        <x:v>1</x:v>
      </x:c>
      <x:c r="K11395" s="27" t="str">
        <x:v>Chlorine or lithium onboard gate fail</x:v>
      </x:c>
      <x:c r="L11395" s="27" t="str">
        <x:v>Water and heat recovery</x:v>
      </x:c>
      <x:c r="M11395" s="27" t="str">
        <x:v>H2-Cl2 storage lacks a matched chlorine loop; Chlorine or lithium inventory is not accepted in the vehicle module</x:v>
      </x:c>
    </x:row>
    <x:row r="11396">
      <x:c r="A11396" s="27" t="str">
        <x:v>X08567</x:v>
      </x:c>
      <x:c r="B11396" s="27" t="str">
        <x:v>Methane or RNG</x:v>
      </x:c>
      <x:c r="C11396" s="27" t="str">
        <x:v>Separated O2 enrichment</x:v>
      </x:c>
      <x:c r="D11396" s="27" t="str">
        <x:v>Liquid alkaline water</x:v>
      </x:c>
      <x:c r="E11396" s="27" t="str">
        <x:v>Reactive onboard Bubble Butt</x:v>
      </x:c>
      <x:c r="F11396" s="27" t="str">
        <x:v>H2-Cl2 RFC</x:v>
      </x:c>
      <x:c r="G11396" s="27" t="str">
        <x:v>CO2 to methane</x:v>
      </x:c>
      <x:c r="H11396" s="27" t="str">
        <x:v>Reject</x:v>
      </x:c>
      <x:c r="I11396" s="27" t="str">
        <x:v>Vehicle linked</x:v>
      </x:c>
      <x:c r="J11396" s="28" t="n">
        <x:v>1</x:v>
      </x:c>
      <x:c r="K11396" s="27" t="str">
        <x:v>Chlorine or lithium onboard gate fail</x:v>
      </x:c>
      <x:c r="L11396" s="27" t="str">
        <x:v>Carbon-to-fuel loop</x:v>
      </x:c>
      <x:c r="M11396" s="27" t="str">
        <x:v>H2-Cl2 storage lacks a matched chlorine loop; Chlorine or lithium inventory is not accepted in the vehicle module</x:v>
      </x:c>
    </x:row>
    <x:row r="11397">
      <x:c r="A11397" s="27" t="str">
        <x:v>X08568</x:v>
      </x:c>
      <x:c r="B11397" s="27" t="str">
        <x:v>Methane or RNG</x:v>
      </x:c>
      <x:c r="C11397" s="27" t="str">
        <x:v>Separated O2 enrichment</x:v>
      </x:c>
      <x:c r="D11397" s="27" t="str">
        <x:v>Liquid alkaline water</x:v>
      </x:c>
      <x:c r="E11397" s="27" t="str">
        <x:v>Reactive onboard Bubble Butt</x:v>
      </x:c>
      <x:c r="F11397" s="27" t="str">
        <x:v>H2-Cl2 RFC</x:v>
      </x:c>
      <x:c r="G11397" s="27" t="str">
        <x:v>CO2 to methanol</x:v>
      </x:c>
      <x:c r="H11397" s="27" t="str">
        <x:v>Reject</x:v>
      </x:c>
      <x:c r="I11397" s="27" t="str">
        <x:v>Vehicle linked</x:v>
      </x:c>
      <x:c r="J11397" s="28" t="n">
        <x:v>1</x:v>
      </x:c>
      <x:c r="K11397" s="27" t="str">
        <x:v>Chlorine or lithium onboard gate fail</x:v>
      </x:c>
      <x:c r="L11397" s="27" t="str">
        <x:v>Carbon-to-fuel loop</x:v>
      </x:c>
      <x:c r="M11397" s="27" t="str">
        <x:v>H2-Cl2 storage lacks a matched chlorine loop; Chlorine or lithium inventory is not accepted in the vehicle module</x:v>
      </x:c>
    </x:row>
    <x:row r="11398">
      <x:c r="A11398" s="27" t="str">
        <x:v>X08569</x:v>
      </x:c>
      <x:c r="B11398" s="27" t="str">
        <x:v>Methane or RNG</x:v>
      </x:c>
      <x:c r="C11398" s="27" t="str">
        <x:v>Separated O2 enrichment</x:v>
      </x:c>
      <x:c r="D11398" s="27" t="str">
        <x:v>Liquid alkaline water</x:v>
      </x:c>
      <x:c r="E11398" s="27" t="str">
        <x:v>Reactive onboard Bubble Butt</x:v>
      </x:c>
      <x:c r="F11398" s="27" t="str">
        <x:v>H2-Cl2 RFC</x:v>
      </x:c>
      <x:c r="G11398" s="27" t="str">
        <x:v>CO2 to DME</x:v>
      </x:c>
      <x:c r="H11398" s="27" t="str">
        <x:v>Reject</x:v>
      </x:c>
      <x:c r="I11398" s="27" t="str">
        <x:v>Vehicle linked</x:v>
      </x:c>
      <x:c r="J11398" s="28" t="n">
        <x:v>1</x:v>
      </x:c>
      <x:c r="K11398" s="27" t="str">
        <x:v>Chlorine or lithium onboard gate fail</x:v>
      </x:c>
      <x:c r="L11398" s="27" t="str">
        <x:v>Carbon-to-fuel loop</x:v>
      </x:c>
      <x:c r="M11398" s="27" t="str">
        <x:v>H2-Cl2 storage lacks a matched chlorine loop; Chlorine or lithium inventory is not accepted in the vehicle module</x:v>
      </x:c>
    </x:row>
    <x:row r="11399">
      <x:c r="A11399" s="27" t="str">
        <x:v>X08570</x:v>
      </x:c>
      <x:c r="B11399" s="27" t="str">
        <x:v>Methane or RNG</x:v>
      </x:c>
      <x:c r="C11399" s="27" t="str">
        <x:v>Separated O2 enrichment</x:v>
      </x:c>
      <x:c r="D11399" s="27" t="str">
        <x:v>Liquid alkaline water</x:v>
      </x:c>
      <x:c r="E11399" s="27" t="str">
        <x:v>Reactive onboard Bubble Butt</x:v>
      </x:c>
      <x:c r="F11399" s="27" t="str">
        <x:v>H2-Cl2 RFC</x:v>
      </x:c>
      <x:c r="G11399" s="27" t="str">
        <x:v>Captured PM research only</x:v>
      </x:c>
      <x:c r="H11399" s="27" t="str">
        <x:v>Reject</x:v>
      </x:c>
      <x:c r="I11399" s="27" t="str">
        <x:v>Vehicle linked</x:v>
      </x:c>
      <x:c r="J11399" s="28" t="n">
        <x:v>1</x:v>
      </x:c>
      <x:c r="K11399" s="27" t="str">
        <x:v>Chlorine or lithium onboard gate fail</x:v>
      </x:c>
      <x:c r="L11399" s="27" t="str">
        <x:v>Pollutant characterization</x:v>
      </x:c>
      <x:c r="M11399" s="27" t="str">
        <x:v>H2-Cl2 storage lacks a matched chlorine loop; Chlorine or lithium inventory is not accepted in the vehicle module</x:v>
      </x:c>
    </x:row>
    <x:row r="11400">
      <x:c r="A11400" s="27" t="str">
        <x:v>X08571</x:v>
      </x:c>
      <x:c r="B11400" s="27" t="str">
        <x:v>Methane or RNG</x:v>
      </x:c>
      <x:c r="C11400" s="27" t="str">
        <x:v>Separated O2 enrichment</x:v>
      </x:c>
      <x:c r="D11400" s="27" t="str">
        <x:v>Liquid alkaline water</x:v>
      </x:c>
      <x:c r="E11400" s="27" t="str">
        <x:v>Reactive onboard Bubble Butt</x:v>
      </x:c>
      <x:c r="F11400" s="27" t="str">
        <x:v>Li-Cl2</x:v>
      </x:c>
      <x:c r="G11400" s="27" t="str">
        <x:v>Recovered water and heat</x:v>
      </x:c>
      <x:c r="H11400" s="27" t="str">
        <x:v>Reject</x:v>
      </x:c>
      <x:c r="I11400" s="27" t="str">
        <x:v>Vehicle linked</x:v>
      </x:c>
      <x:c r="J11400" s="28" t="n">
        <x:v>1</x:v>
      </x:c>
      <x:c r="K11400" s="27" t="str">
        <x:v>Chlorine or lithium onboard gate fail</x:v>
      </x:c>
      <x:c r="L11400" s="27" t="str">
        <x:v>Water and heat recovery</x:v>
      </x:c>
      <x:c r="M11400" s="27" t="str">
        <x:v>Li-Cl2 storage lacks molten LiCl regeneration; Chlorine or lithium inventory is not accepted in the vehicle module</x:v>
      </x:c>
    </x:row>
    <x:row r="11401">
      <x:c r="A11401" s="27" t="str">
        <x:v>X08572</x:v>
      </x:c>
      <x:c r="B11401" s="27" t="str">
        <x:v>Methane or RNG</x:v>
      </x:c>
      <x:c r="C11401" s="27" t="str">
        <x:v>Separated O2 enrichment</x:v>
      </x:c>
      <x:c r="D11401" s="27" t="str">
        <x:v>Liquid alkaline water</x:v>
      </x:c>
      <x:c r="E11401" s="27" t="str">
        <x:v>Reactive onboard Bubble Butt</x:v>
      </x:c>
      <x:c r="F11401" s="27" t="str">
        <x:v>Li-Cl2</x:v>
      </x:c>
      <x:c r="G11401" s="27" t="str">
        <x:v>CO2 to methane</x:v>
      </x:c>
      <x:c r="H11401" s="27" t="str">
        <x:v>Reject</x:v>
      </x:c>
      <x:c r="I11401" s="27" t="str">
        <x:v>Vehicle linked</x:v>
      </x:c>
      <x:c r="J11401" s="28" t="n">
        <x:v>1</x:v>
      </x:c>
      <x:c r="K11401" s="27" t="str">
        <x:v>Chlorine or lithium onboard gate fail</x:v>
      </x:c>
      <x:c r="L11401" s="27" t="str">
        <x:v>Carbon-to-fuel loop</x:v>
      </x:c>
      <x:c r="M11401" s="27" t="str">
        <x:v>Li-Cl2 storage lacks molten LiCl regeneration; Chlorine or lithium inventory is not accepted in the vehicle module</x:v>
      </x:c>
    </x:row>
    <x:row r="11402">
      <x:c r="A11402" s="27" t="str">
        <x:v>X08573</x:v>
      </x:c>
      <x:c r="B11402" s="27" t="str">
        <x:v>Methane or RNG</x:v>
      </x:c>
      <x:c r="C11402" s="27" t="str">
        <x:v>Separated O2 enrichment</x:v>
      </x:c>
      <x:c r="D11402" s="27" t="str">
        <x:v>Liquid alkaline water</x:v>
      </x:c>
      <x:c r="E11402" s="27" t="str">
        <x:v>Reactive onboard Bubble Butt</x:v>
      </x:c>
      <x:c r="F11402" s="27" t="str">
        <x:v>Li-Cl2</x:v>
      </x:c>
      <x:c r="G11402" s="27" t="str">
        <x:v>CO2 to methanol</x:v>
      </x:c>
      <x:c r="H11402" s="27" t="str">
        <x:v>Reject</x:v>
      </x:c>
      <x:c r="I11402" s="27" t="str">
        <x:v>Vehicle linked</x:v>
      </x:c>
      <x:c r="J11402" s="28" t="n">
        <x:v>1</x:v>
      </x:c>
      <x:c r="K11402" s="27" t="str">
        <x:v>Chlorine or lithium onboard gate fail</x:v>
      </x:c>
      <x:c r="L11402" s="27" t="str">
        <x:v>Carbon-to-fuel loop</x:v>
      </x:c>
      <x:c r="M11402" s="27" t="str">
        <x:v>Li-Cl2 storage lacks molten LiCl regeneration; Chlorine or lithium inventory is not accepted in the vehicle module</x:v>
      </x:c>
    </x:row>
    <x:row r="11403">
      <x:c r="A11403" s="27" t="str">
        <x:v>X08574</x:v>
      </x:c>
      <x:c r="B11403" s="27" t="str">
        <x:v>Methane or RNG</x:v>
      </x:c>
      <x:c r="C11403" s="27" t="str">
        <x:v>Separated O2 enrichment</x:v>
      </x:c>
      <x:c r="D11403" s="27" t="str">
        <x:v>Liquid alkaline water</x:v>
      </x:c>
      <x:c r="E11403" s="27" t="str">
        <x:v>Reactive onboard Bubble Butt</x:v>
      </x:c>
      <x:c r="F11403" s="27" t="str">
        <x:v>Li-Cl2</x:v>
      </x:c>
      <x:c r="G11403" s="27" t="str">
        <x:v>CO2 to DME</x:v>
      </x:c>
      <x:c r="H11403" s="27" t="str">
        <x:v>Reject</x:v>
      </x:c>
      <x:c r="I11403" s="27" t="str">
        <x:v>Vehicle linked</x:v>
      </x:c>
      <x:c r="J11403" s="28" t="n">
        <x:v>1</x:v>
      </x:c>
      <x:c r="K11403" s="27" t="str">
        <x:v>Chlorine or lithium onboard gate fail</x:v>
      </x:c>
      <x:c r="L11403" s="27" t="str">
        <x:v>Carbon-to-fuel loop</x:v>
      </x:c>
      <x:c r="M11403" s="27" t="str">
        <x:v>Li-Cl2 storage lacks molten LiCl regeneration; Chlorine or lithium inventory is not accepted in the vehicle module</x:v>
      </x:c>
    </x:row>
    <x:row r="11404">
      <x:c r="A11404" s="27" t="str">
        <x:v>X08575</x:v>
      </x:c>
      <x:c r="B11404" s="27" t="str">
        <x:v>Methane or RNG</x:v>
      </x:c>
      <x:c r="C11404" s="27" t="str">
        <x:v>Separated O2 enrichment</x:v>
      </x:c>
      <x:c r="D11404" s="27" t="str">
        <x:v>Liquid alkaline water</x:v>
      </x:c>
      <x:c r="E11404" s="27" t="str">
        <x:v>Reactive onboard Bubble Butt</x:v>
      </x:c>
      <x:c r="F11404" s="27" t="str">
        <x:v>Li-Cl2</x:v>
      </x:c>
      <x:c r="G11404" s="27" t="str">
        <x:v>Captured PM research only</x:v>
      </x:c>
      <x:c r="H11404" s="27" t="str">
        <x:v>Reject</x:v>
      </x:c>
      <x:c r="I11404" s="27" t="str">
        <x:v>Vehicle linked</x:v>
      </x:c>
      <x:c r="J11404" s="28" t="n">
        <x:v>1</x:v>
      </x:c>
      <x:c r="K11404" s="27" t="str">
        <x:v>Chlorine or lithium onboard gate fail</x:v>
      </x:c>
      <x:c r="L11404" s="27" t="str">
        <x:v>Pollutant characterization</x:v>
      </x:c>
      <x:c r="M11404" s="27" t="str">
        <x:v>Li-Cl2 storage lacks molten LiCl regeneration; Chlorine or lithium inventory is not accepted in the vehicle module</x:v>
      </x:c>
    </x:row>
    <x:row r="11405">
      <x:c r="A11405" s="27" t="str">
        <x:v>X08616</x:v>
      </x:c>
      <x:c r="B11405" s="27" t="str">
        <x:v>Methane or RNG</x:v>
      </x:c>
      <x:c r="C11405" s="27" t="str">
        <x:v>Separated O2 enrichment</x:v>
      </x:c>
      <x:c r="D11405" s="27" t="str">
        <x:v>Solid oxide steam</x:v>
      </x:c>
      <x:c r="E11405" s="27" t="str">
        <x:v>Baseline aftertreatment</x:v>
      </x:c>
      <x:c r="F11405" s="27" t="str">
        <x:v>H2-Cl2 RFC</x:v>
      </x:c>
      <x:c r="G11405" s="27" t="str">
        <x:v>Recovered water and heat</x:v>
      </x:c>
      <x:c r="H11405" s="27" t="str">
        <x:v>Reject</x:v>
      </x:c>
      <x:c r="I11405" s="27" t="str">
        <x:v>Vehicle linked</x:v>
      </x:c>
      <x:c r="J11405" s="28" t="n">
        <x:v>1</x:v>
      </x:c>
      <x:c r="K11405" s="27" t="str">
        <x:v>Chlorine or lithium onboard gate fail</x:v>
      </x:c>
      <x:c r="L11405" s="27" t="str">
        <x:v>Water and heat recovery</x:v>
      </x:c>
      <x:c r="M11405" s="27" t="str">
        <x:v>H2-Cl2 storage lacks a matched chlorine loop; Chlorine or lithium inventory is not accepted in the vehicle module</x:v>
      </x:c>
    </x:row>
    <x:row r="11406">
      <x:c r="A11406" s="27" t="str">
        <x:v>X08617</x:v>
      </x:c>
      <x:c r="B11406" s="27" t="str">
        <x:v>Methane or RNG</x:v>
      </x:c>
      <x:c r="C11406" s="27" t="str">
        <x:v>Separated O2 enrichment</x:v>
      </x:c>
      <x:c r="D11406" s="27" t="str">
        <x:v>Solid oxide steam</x:v>
      </x:c>
      <x:c r="E11406" s="27" t="str">
        <x:v>Baseline aftertreatment</x:v>
      </x:c>
      <x:c r="F11406" s="27" t="str">
        <x:v>H2-Cl2 RFC</x:v>
      </x:c>
      <x:c r="G11406" s="27" t="str">
        <x:v>CO2 to methane</x:v>
      </x:c>
      <x:c r="H11406" s="27" t="str">
        <x:v>Reject</x:v>
      </x:c>
      <x:c r="I11406" s="27" t="str">
        <x:v>Vehicle linked</x:v>
      </x:c>
      <x:c r="J11406" s="28" t="n">
        <x:v>1</x:v>
      </x:c>
      <x:c r="K11406" s="27" t="str">
        <x:v>Chlorine or lithium onboard gate fail</x:v>
      </x:c>
      <x:c r="L11406" s="27" t="str">
        <x:v>Carbon-to-fuel loop</x:v>
      </x:c>
      <x:c r="M11406" s="27" t="str">
        <x:v>CO2 product needs reactive capture and regeneration; H2-Cl2 storage lacks a matched chlorine loop; Chlorine or lithium inventory is not accepted in the vehicle module</x:v>
      </x:c>
    </x:row>
    <x:row r="11407">
      <x:c r="A11407" s="27" t="str">
        <x:v>X08618</x:v>
      </x:c>
      <x:c r="B11407" s="27" t="str">
        <x:v>Methane or RNG</x:v>
      </x:c>
      <x:c r="C11407" s="27" t="str">
        <x:v>Separated O2 enrichment</x:v>
      </x:c>
      <x:c r="D11407" s="27" t="str">
        <x:v>Solid oxide steam</x:v>
      </x:c>
      <x:c r="E11407" s="27" t="str">
        <x:v>Baseline aftertreatment</x:v>
      </x:c>
      <x:c r="F11407" s="27" t="str">
        <x:v>H2-Cl2 RFC</x:v>
      </x:c>
      <x:c r="G11407" s="27" t="str">
        <x:v>CO2 to methanol</x:v>
      </x:c>
      <x:c r="H11407" s="27" t="str">
        <x:v>Reject</x:v>
      </x:c>
      <x:c r="I11407" s="27" t="str">
        <x:v>Vehicle linked</x:v>
      </x:c>
      <x:c r="J11407" s="28" t="n">
        <x:v>1</x:v>
      </x:c>
      <x:c r="K11407" s="27" t="str">
        <x:v>Chlorine or lithium onboard gate fail</x:v>
      </x:c>
      <x:c r="L11407" s="27" t="str">
        <x:v>Carbon-to-fuel loop</x:v>
      </x:c>
      <x:c r="M11407" s="27" t="str">
        <x:v>CO2 product needs reactive capture and regeneration; H2-Cl2 storage lacks a matched chlorine loop; Chlorine or lithium inventory is not accepted in the vehicle module</x:v>
      </x:c>
    </x:row>
    <x:row r="11408">
      <x:c r="A11408" s="27" t="str">
        <x:v>X08619</x:v>
      </x:c>
      <x:c r="B11408" s="27" t="str">
        <x:v>Methane or RNG</x:v>
      </x:c>
      <x:c r="C11408" s="27" t="str">
        <x:v>Separated O2 enrichment</x:v>
      </x:c>
      <x:c r="D11408" s="27" t="str">
        <x:v>Solid oxide steam</x:v>
      </x:c>
      <x:c r="E11408" s="27" t="str">
        <x:v>Baseline aftertreatment</x:v>
      </x:c>
      <x:c r="F11408" s="27" t="str">
        <x:v>H2-Cl2 RFC</x:v>
      </x:c>
      <x:c r="G11408" s="27" t="str">
        <x:v>CO2 to DME</x:v>
      </x:c>
      <x:c r="H11408" s="27" t="str">
        <x:v>Reject</x:v>
      </x:c>
      <x:c r="I11408" s="27" t="str">
        <x:v>Vehicle linked</x:v>
      </x:c>
      <x:c r="J11408" s="28" t="n">
        <x:v>1</x:v>
      </x:c>
      <x:c r="K11408" s="27" t="str">
        <x:v>Chlorine or lithium onboard gate fail</x:v>
      </x:c>
      <x:c r="L11408" s="27" t="str">
        <x:v>Carbon-to-fuel loop</x:v>
      </x:c>
      <x:c r="M11408" s="27" t="str">
        <x:v>CO2 product needs reactive capture and regeneration; H2-Cl2 storage lacks a matched chlorine loop; Chlorine or lithium inventory is not accepted in the vehicle module</x:v>
      </x:c>
    </x:row>
    <x:row r="11409">
      <x:c r="A11409" s="27" t="str">
        <x:v>X08620</x:v>
      </x:c>
      <x:c r="B11409" s="27" t="str">
        <x:v>Methane or RNG</x:v>
      </x:c>
      <x:c r="C11409" s="27" t="str">
        <x:v>Separated O2 enrichment</x:v>
      </x:c>
      <x:c r="D11409" s="27" t="str">
        <x:v>Solid oxide steam</x:v>
      </x:c>
      <x:c r="E11409" s="27" t="str">
        <x:v>Baseline aftertreatment</x:v>
      </x:c>
      <x:c r="F11409" s="27" t="str">
        <x:v>H2-Cl2 RFC</x:v>
      </x:c>
      <x:c r="G11409" s="27" t="str">
        <x:v>Captured PM research only</x:v>
      </x:c>
      <x:c r="H11409" s="27" t="str">
        <x:v>Reject</x:v>
      </x:c>
      <x:c r="I11409" s="27" t="str">
        <x:v>Vehicle linked</x:v>
      </x:c>
      <x:c r="J11409" s="28" t="n">
        <x:v>1</x:v>
      </x:c>
      <x:c r="K11409" s="27" t="str">
        <x:v>Chlorine or lithium onboard gate fail</x:v>
      </x:c>
      <x:c r="L11409" s="27" t="str">
        <x:v>Pollutant characterization</x:v>
      </x:c>
      <x:c r="M11409" s="27" t="str">
        <x:v>H2-Cl2 storage lacks a matched chlorine loop; Chlorine or lithium inventory is not accepted in the vehicle module</x:v>
      </x:c>
    </x:row>
    <x:row r="11410">
      <x:c r="A11410" s="27" t="str">
        <x:v>X08621</x:v>
      </x:c>
      <x:c r="B11410" s="27" t="str">
        <x:v>Methane or RNG</x:v>
      </x:c>
      <x:c r="C11410" s="27" t="str">
        <x:v>Separated O2 enrichment</x:v>
      </x:c>
      <x:c r="D11410" s="27" t="str">
        <x:v>Solid oxide steam</x:v>
      </x:c>
      <x:c r="E11410" s="27" t="str">
        <x:v>Baseline aftertreatment</x:v>
      </x:c>
      <x:c r="F11410" s="27" t="str">
        <x:v>Li-Cl2</x:v>
      </x:c>
      <x:c r="G11410" s="27" t="str">
        <x:v>Recovered water and heat</x:v>
      </x:c>
      <x:c r="H11410" s="27" t="str">
        <x:v>Reject</x:v>
      </x:c>
      <x:c r="I11410" s="27" t="str">
        <x:v>Vehicle linked</x:v>
      </x:c>
      <x:c r="J11410" s="28" t="n">
        <x:v>1</x:v>
      </x:c>
      <x:c r="K11410" s="27" t="str">
        <x:v>Chlorine or lithium onboard gate fail</x:v>
      </x:c>
      <x:c r="L11410" s="27" t="str">
        <x:v>Water and heat recovery</x:v>
      </x:c>
      <x:c r="M11410" s="27" t="str">
        <x:v>Li-Cl2 storage lacks molten LiCl regeneration; Chlorine or lithium inventory is not accepted in the vehicle module</x:v>
      </x:c>
    </x:row>
    <x:row r="11411">
      <x:c r="A11411" s="27" t="str">
        <x:v>X08622</x:v>
      </x:c>
      <x:c r="B11411" s="27" t="str">
        <x:v>Methane or RNG</x:v>
      </x:c>
      <x:c r="C11411" s="27" t="str">
        <x:v>Separated O2 enrichment</x:v>
      </x:c>
      <x:c r="D11411" s="27" t="str">
        <x:v>Solid oxide steam</x:v>
      </x:c>
      <x:c r="E11411" s="27" t="str">
        <x:v>Baseline aftertreatment</x:v>
      </x:c>
      <x:c r="F11411" s="27" t="str">
        <x:v>Li-Cl2</x:v>
      </x:c>
      <x:c r="G11411" s="27" t="str">
        <x:v>CO2 to methane</x:v>
      </x:c>
      <x:c r="H11411" s="27" t="str">
        <x:v>Reject</x:v>
      </x:c>
      <x:c r="I11411" s="27" t="str">
        <x:v>Vehicle linked</x:v>
      </x:c>
      <x:c r="J11411" s="28" t="n">
        <x:v>1</x:v>
      </x:c>
      <x:c r="K11411" s="27" t="str">
        <x:v>Chlorine or lithium onboard gate fail</x:v>
      </x:c>
      <x:c r="L11411" s="27" t="str">
        <x:v>Carbon-to-fuel loop</x:v>
      </x:c>
      <x:c r="M11411" s="27" t="str">
        <x:v>CO2 product needs reactive capture and regeneration; Li-Cl2 storage lacks molten LiCl regeneration; Chlorine or lithium inventory is not accepted in the vehicle module</x:v>
      </x:c>
    </x:row>
    <x:row r="11412">
      <x:c r="A11412" s="27" t="str">
        <x:v>X08623</x:v>
      </x:c>
      <x:c r="B11412" s="27" t="str">
        <x:v>Methane or RNG</x:v>
      </x:c>
      <x:c r="C11412" s="27" t="str">
        <x:v>Separated O2 enrichment</x:v>
      </x:c>
      <x:c r="D11412" s="27" t="str">
        <x:v>Solid oxide steam</x:v>
      </x:c>
      <x:c r="E11412" s="27" t="str">
        <x:v>Baseline aftertreatment</x:v>
      </x:c>
      <x:c r="F11412" s="27" t="str">
        <x:v>Li-Cl2</x:v>
      </x:c>
      <x:c r="G11412" s="27" t="str">
        <x:v>CO2 to methanol</x:v>
      </x:c>
      <x:c r="H11412" s="27" t="str">
        <x:v>Reject</x:v>
      </x:c>
      <x:c r="I11412" s="27" t="str">
        <x:v>Vehicle linked</x:v>
      </x:c>
      <x:c r="J11412" s="28" t="n">
        <x:v>1</x:v>
      </x:c>
      <x:c r="K11412" s="27" t="str">
        <x:v>Chlorine or lithium onboard gate fail</x:v>
      </x:c>
      <x:c r="L11412" s="27" t="str">
        <x:v>Carbon-to-fuel loop</x:v>
      </x:c>
      <x:c r="M11412" s="27" t="str">
        <x:v>CO2 product needs reactive capture and regeneration; Li-Cl2 storage lacks molten LiCl regeneration; Chlorine or lithium inventory is not accepted in the vehicle module</x:v>
      </x:c>
    </x:row>
    <x:row r="11413">
      <x:c r="A11413" s="27" t="str">
        <x:v>X08624</x:v>
      </x:c>
      <x:c r="B11413" s="27" t="str">
        <x:v>Methane or RNG</x:v>
      </x:c>
      <x:c r="C11413" s="27" t="str">
        <x:v>Separated O2 enrichment</x:v>
      </x:c>
      <x:c r="D11413" s="27" t="str">
        <x:v>Solid oxide steam</x:v>
      </x:c>
      <x:c r="E11413" s="27" t="str">
        <x:v>Baseline aftertreatment</x:v>
      </x:c>
      <x:c r="F11413" s="27" t="str">
        <x:v>Li-Cl2</x:v>
      </x:c>
      <x:c r="G11413" s="27" t="str">
        <x:v>CO2 to DME</x:v>
      </x:c>
      <x:c r="H11413" s="27" t="str">
        <x:v>Reject</x:v>
      </x:c>
      <x:c r="I11413" s="27" t="str">
        <x:v>Vehicle linked</x:v>
      </x:c>
      <x:c r="J11413" s="28" t="n">
        <x:v>1</x:v>
      </x:c>
      <x:c r="K11413" s="27" t="str">
        <x:v>Chlorine or lithium onboard gate fail</x:v>
      </x:c>
      <x:c r="L11413" s="27" t="str">
        <x:v>Carbon-to-fuel loop</x:v>
      </x:c>
      <x:c r="M11413" s="27" t="str">
        <x:v>CO2 product needs reactive capture and regeneration; Li-Cl2 storage lacks molten LiCl regeneration; Chlorine or lithium inventory is not accepted in the vehicle module</x:v>
      </x:c>
    </x:row>
    <x:row r="11414">
      <x:c r="A11414" s="27" t="str">
        <x:v>X08625</x:v>
      </x:c>
      <x:c r="B11414" s="27" t="str">
        <x:v>Methane or RNG</x:v>
      </x:c>
      <x:c r="C11414" s="27" t="str">
        <x:v>Separated O2 enrichment</x:v>
      </x:c>
      <x:c r="D11414" s="27" t="str">
        <x:v>Solid oxide steam</x:v>
      </x:c>
      <x:c r="E11414" s="27" t="str">
        <x:v>Baseline aftertreatment</x:v>
      </x:c>
      <x:c r="F11414" s="27" t="str">
        <x:v>Li-Cl2</x:v>
      </x:c>
      <x:c r="G11414" s="27" t="str">
        <x:v>Captured PM research only</x:v>
      </x:c>
      <x:c r="H11414" s="27" t="str">
        <x:v>Reject</x:v>
      </x:c>
      <x:c r="I11414" s="27" t="str">
        <x:v>Vehicle linked</x:v>
      </x:c>
      <x:c r="J11414" s="28" t="n">
        <x:v>1</x:v>
      </x:c>
      <x:c r="K11414" s="27" t="str">
        <x:v>Chlorine or lithium onboard gate fail</x:v>
      </x:c>
      <x:c r="L11414" s="27" t="str">
        <x:v>Pollutant characterization</x:v>
      </x:c>
      <x:c r="M11414" s="27" t="str">
        <x:v>Li-Cl2 storage lacks molten LiCl regeneration; Chlorine or lithium inventory is not accepted in the vehicle module</x:v>
      </x:c>
    </x:row>
    <x:row r="11415">
      <x:c r="A11415" s="27" t="str">
        <x:v>X08641</x:v>
      </x:c>
      <x:c r="B11415" s="27" t="str">
        <x:v>Methane or RNG</x:v>
      </x:c>
      <x:c r="C11415" s="27" t="str">
        <x:v>Separated O2 enrichment</x:v>
      </x:c>
      <x:c r="D11415" s="27" t="str">
        <x:v>Solid oxide steam</x:v>
      </x:c>
      <x:c r="E11415" s="27" t="str">
        <x:v>Plain-water Bubble Butt</x:v>
      </x:c>
      <x:c r="F11415" s="27" t="str">
        <x:v>H2-Cl2 RFC</x:v>
      </x:c>
      <x:c r="G11415" s="27" t="str">
        <x:v>Recovered water and heat</x:v>
      </x:c>
      <x:c r="H11415" s="27" t="str">
        <x:v>Reject</x:v>
      </x:c>
      <x:c r="I11415" s="27" t="str">
        <x:v>Vehicle linked</x:v>
      </x:c>
      <x:c r="J11415" s="28" t="n">
        <x:v>1</x:v>
      </x:c>
      <x:c r="K11415" s="27" t="str">
        <x:v>Chlorine or lithium onboard gate fail</x:v>
      </x:c>
      <x:c r="L11415" s="27" t="str">
        <x:v>Water and heat recovery</x:v>
      </x:c>
      <x:c r="M11415" s="27" t="str">
        <x:v>H2-Cl2 storage lacks a matched chlorine loop; Chlorine or lithium inventory is not accepted in the vehicle module</x:v>
      </x:c>
    </x:row>
    <x:row r="11416">
      <x:c r="A11416" s="27" t="str">
        <x:v>X08642</x:v>
      </x:c>
      <x:c r="B11416" s="27" t="str">
        <x:v>Methane or RNG</x:v>
      </x:c>
      <x:c r="C11416" s="27" t="str">
        <x:v>Separated O2 enrichment</x:v>
      </x:c>
      <x:c r="D11416" s="27" t="str">
        <x:v>Solid oxide steam</x:v>
      </x:c>
      <x:c r="E11416" s="27" t="str">
        <x:v>Plain-water Bubble Butt</x:v>
      </x:c>
      <x:c r="F11416" s="27" t="str">
        <x:v>H2-Cl2 RFC</x:v>
      </x:c>
      <x:c r="G11416" s="27" t="str">
        <x:v>CO2 to methane</x:v>
      </x:c>
      <x:c r="H11416" s="27" t="str">
        <x:v>Reject</x:v>
      </x:c>
      <x:c r="I11416" s="27" t="str">
        <x:v>Vehicle linked</x:v>
      </x:c>
      <x:c r="J11416" s="28" t="n">
        <x:v>1</x:v>
      </x:c>
      <x:c r="K11416" s="27" t="str">
        <x:v>Chlorine or lithium onboard gate fail</x:v>
      </x:c>
      <x:c r="L11416" s="27" t="str">
        <x:v>Carbon-to-fuel loop</x:v>
      </x:c>
      <x:c r="M11416" s="27" t="str">
        <x:v>CO2 product needs reactive capture and regeneration; H2-Cl2 storage lacks a matched chlorine loop; Chlorine or lithium inventory is not accepted in the vehicle module</x:v>
      </x:c>
    </x:row>
    <x:row r="11417">
      <x:c r="A11417" s="27" t="str">
        <x:v>X08643</x:v>
      </x:c>
      <x:c r="B11417" s="27" t="str">
        <x:v>Methane or RNG</x:v>
      </x:c>
      <x:c r="C11417" s="27" t="str">
        <x:v>Separated O2 enrichment</x:v>
      </x:c>
      <x:c r="D11417" s="27" t="str">
        <x:v>Solid oxide steam</x:v>
      </x:c>
      <x:c r="E11417" s="27" t="str">
        <x:v>Plain-water Bubble Butt</x:v>
      </x:c>
      <x:c r="F11417" s="27" t="str">
        <x:v>H2-Cl2 RFC</x:v>
      </x:c>
      <x:c r="G11417" s="27" t="str">
        <x:v>CO2 to methanol</x:v>
      </x:c>
      <x:c r="H11417" s="27" t="str">
        <x:v>Reject</x:v>
      </x:c>
      <x:c r="I11417" s="27" t="str">
        <x:v>Vehicle linked</x:v>
      </x:c>
      <x:c r="J11417" s="28" t="n">
        <x:v>1</x:v>
      </x:c>
      <x:c r="K11417" s="27" t="str">
        <x:v>Chlorine or lithium onboard gate fail</x:v>
      </x:c>
      <x:c r="L11417" s="27" t="str">
        <x:v>Carbon-to-fuel loop</x:v>
      </x:c>
      <x:c r="M11417" s="27" t="str">
        <x:v>CO2 product needs reactive capture and regeneration; H2-Cl2 storage lacks a matched chlorine loop; Chlorine or lithium inventory is not accepted in the vehicle module</x:v>
      </x:c>
    </x:row>
    <x:row r="11418">
      <x:c r="A11418" s="27" t="str">
        <x:v>X08644</x:v>
      </x:c>
      <x:c r="B11418" s="27" t="str">
        <x:v>Methane or RNG</x:v>
      </x:c>
      <x:c r="C11418" s="27" t="str">
        <x:v>Separated O2 enrichment</x:v>
      </x:c>
      <x:c r="D11418" s="27" t="str">
        <x:v>Solid oxide steam</x:v>
      </x:c>
      <x:c r="E11418" s="27" t="str">
        <x:v>Plain-water Bubble Butt</x:v>
      </x:c>
      <x:c r="F11418" s="27" t="str">
        <x:v>H2-Cl2 RFC</x:v>
      </x:c>
      <x:c r="G11418" s="27" t="str">
        <x:v>CO2 to DME</x:v>
      </x:c>
      <x:c r="H11418" s="27" t="str">
        <x:v>Reject</x:v>
      </x:c>
      <x:c r="I11418" s="27" t="str">
        <x:v>Vehicle linked</x:v>
      </x:c>
      <x:c r="J11418" s="28" t="n">
        <x:v>1</x:v>
      </x:c>
      <x:c r="K11418" s="27" t="str">
        <x:v>Chlorine or lithium onboard gate fail</x:v>
      </x:c>
      <x:c r="L11418" s="27" t="str">
        <x:v>Carbon-to-fuel loop</x:v>
      </x:c>
      <x:c r="M11418" s="27" t="str">
        <x:v>CO2 product needs reactive capture and regeneration; H2-Cl2 storage lacks a matched chlorine loop; Chlorine or lithium inventory is not accepted in the vehicle module</x:v>
      </x:c>
    </x:row>
    <x:row r="11419">
      <x:c r="A11419" s="27" t="str">
        <x:v>X08645</x:v>
      </x:c>
      <x:c r="B11419" s="27" t="str">
        <x:v>Methane or RNG</x:v>
      </x:c>
      <x:c r="C11419" s="27" t="str">
        <x:v>Separated O2 enrichment</x:v>
      </x:c>
      <x:c r="D11419" s="27" t="str">
        <x:v>Solid oxide steam</x:v>
      </x:c>
      <x:c r="E11419" s="27" t="str">
        <x:v>Plain-water Bubble Butt</x:v>
      </x:c>
      <x:c r="F11419" s="27" t="str">
        <x:v>H2-Cl2 RFC</x:v>
      </x:c>
      <x:c r="G11419" s="27" t="str">
        <x:v>Captured PM research only</x:v>
      </x:c>
      <x:c r="H11419" s="27" t="str">
        <x:v>Reject</x:v>
      </x:c>
      <x:c r="I11419" s="27" t="str">
        <x:v>Vehicle linked</x:v>
      </x:c>
      <x:c r="J11419" s="28" t="n">
        <x:v>1</x:v>
      </x:c>
      <x:c r="K11419" s="27" t="str">
        <x:v>Chlorine or lithium onboard gate fail</x:v>
      </x:c>
      <x:c r="L11419" s="27" t="str">
        <x:v>Pollutant characterization</x:v>
      </x:c>
      <x:c r="M11419" s="27" t="str">
        <x:v>H2-Cl2 storage lacks a matched chlorine loop; Chlorine or lithium inventory is not accepted in the vehicle module</x:v>
      </x:c>
    </x:row>
    <x:row r="11420">
      <x:c r="A11420" s="27" t="str">
        <x:v>X08646</x:v>
      </x:c>
      <x:c r="B11420" s="27" t="str">
        <x:v>Methane or RNG</x:v>
      </x:c>
      <x:c r="C11420" s="27" t="str">
        <x:v>Separated O2 enrichment</x:v>
      </x:c>
      <x:c r="D11420" s="27" t="str">
        <x:v>Solid oxide steam</x:v>
      </x:c>
      <x:c r="E11420" s="27" t="str">
        <x:v>Plain-water Bubble Butt</x:v>
      </x:c>
      <x:c r="F11420" s="27" t="str">
        <x:v>Li-Cl2</x:v>
      </x:c>
      <x:c r="G11420" s="27" t="str">
        <x:v>Recovered water and heat</x:v>
      </x:c>
      <x:c r="H11420" s="27" t="str">
        <x:v>Reject</x:v>
      </x:c>
      <x:c r="I11420" s="27" t="str">
        <x:v>Vehicle linked</x:v>
      </x:c>
      <x:c r="J11420" s="28" t="n">
        <x:v>1</x:v>
      </x:c>
      <x:c r="K11420" s="27" t="str">
        <x:v>Chlorine or lithium onboard gate fail</x:v>
      </x:c>
      <x:c r="L11420" s="27" t="str">
        <x:v>Water and heat recovery</x:v>
      </x:c>
      <x:c r="M11420" s="27" t="str">
        <x:v>Li-Cl2 storage lacks molten LiCl regeneration; Chlorine or lithium inventory is not accepted in the vehicle module</x:v>
      </x:c>
    </x:row>
    <x:row r="11421">
      <x:c r="A11421" s="27" t="str">
        <x:v>X08647</x:v>
      </x:c>
      <x:c r="B11421" s="27" t="str">
        <x:v>Methane or RNG</x:v>
      </x:c>
      <x:c r="C11421" s="27" t="str">
        <x:v>Separated O2 enrichment</x:v>
      </x:c>
      <x:c r="D11421" s="27" t="str">
        <x:v>Solid oxide steam</x:v>
      </x:c>
      <x:c r="E11421" s="27" t="str">
        <x:v>Plain-water Bubble Butt</x:v>
      </x:c>
      <x:c r="F11421" s="27" t="str">
        <x:v>Li-Cl2</x:v>
      </x:c>
      <x:c r="G11421" s="27" t="str">
        <x:v>CO2 to methane</x:v>
      </x:c>
      <x:c r="H11421" s="27" t="str">
        <x:v>Reject</x:v>
      </x:c>
      <x:c r="I11421" s="27" t="str">
        <x:v>Vehicle linked</x:v>
      </x:c>
      <x:c r="J11421" s="28" t="n">
        <x:v>1</x:v>
      </x:c>
      <x:c r="K11421" s="27" t="str">
        <x:v>Chlorine or lithium onboard gate fail</x:v>
      </x:c>
      <x:c r="L11421" s="27" t="str">
        <x:v>Carbon-to-fuel loop</x:v>
      </x:c>
      <x:c r="M11421" s="27" t="str">
        <x:v>CO2 product needs reactive capture and regeneration; Li-Cl2 storage lacks molten LiCl regeneration; Chlorine or lithium inventory is not accepted in the vehicle module</x:v>
      </x:c>
    </x:row>
    <x:row r="11422">
      <x:c r="A11422" s="27" t="str">
        <x:v>X08648</x:v>
      </x:c>
      <x:c r="B11422" s="27" t="str">
        <x:v>Methane or RNG</x:v>
      </x:c>
      <x:c r="C11422" s="27" t="str">
        <x:v>Separated O2 enrichment</x:v>
      </x:c>
      <x:c r="D11422" s="27" t="str">
        <x:v>Solid oxide steam</x:v>
      </x:c>
      <x:c r="E11422" s="27" t="str">
        <x:v>Plain-water Bubble Butt</x:v>
      </x:c>
      <x:c r="F11422" s="27" t="str">
        <x:v>Li-Cl2</x:v>
      </x:c>
      <x:c r="G11422" s="27" t="str">
        <x:v>CO2 to methanol</x:v>
      </x:c>
      <x:c r="H11422" s="27" t="str">
        <x:v>Reject</x:v>
      </x:c>
      <x:c r="I11422" s="27" t="str">
        <x:v>Vehicle linked</x:v>
      </x:c>
      <x:c r="J11422" s="28" t="n">
        <x:v>1</x:v>
      </x:c>
      <x:c r="K11422" s="27" t="str">
        <x:v>Chlorine or lithium onboard gate fail</x:v>
      </x:c>
      <x:c r="L11422" s="27" t="str">
        <x:v>Carbon-to-fuel loop</x:v>
      </x:c>
      <x:c r="M11422" s="27" t="str">
        <x:v>CO2 product needs reactive capture and regeneration; Li-Cl2 storage lacks molten LiCl regeneration; Chlorine or lithium inventory is not accepted in the vehicle module</x:v>
      </x:c>
    </x:row>
    <x:row r="11423">
      <x:c r="A11423" s="27" t="str">
        <x:v>X08649</x:v>
      </x:c>
      <x:c r="B11423" s="27" t="str">
        <x:v>Methane or RNG</x:v>
      </x:c>
      <x:c r="C11423" s="27" t="str">
        <x:v>Separated O2 enrichment</x:v>
      </x:c>
      <x:c r="D11423" s="27" t="str">
        <x:v>Solid oxide steam</x:v>
      </x:c>
      <x:c r="E11423" s="27" t="str">
        <x:v>Plain-water Bubble Butt</x:v>
      </x:c>
      <x:c r="F11423" s="27" t="str">
        <x:v>Li-Cl2</x:v>
      </x:c>
      <x:c r="G11423" s="27" t="str">
        <x:v>CO2 to DME</x:v>
      </x:c>
      <x:c r="H11423" s="27" t="str">
        <x:v>Reject</x:v>
      </x:c>
      <x:c r="I11423" s="27" t="str">
        <x:v>Vehicle linked</x:v>
      </x:c>
      <x:c r="J11423" s="28" t="n">
        <x:v>1</x:v>
      </x:c>
      <x:c r="K11423" s="27" t="str">
        <x:v>Chlorine or lithium onboard gate fail</x:v>
      </x:c>
      <x:c r="L11423" s="27" t="str">
        <x:v>Carbon-to-fuel loop</x:v>
      </x:c>
      <x:c r="M11423" s="27" t="str">
        <x:v>CO2 product needs reactive capture and regeneration; Li-Cl2 storage lacks molten LiCl regeneration; Chlorine or lithium inventory is not accepted in the vehicle module</x:v>
      </x:c>
    </x:row>
    <x:row r="11424">
      <x:c r="A11424" s="27" t="str">
        <x:v>X08650</x:v>
      </x:c>
      <x:c r="B11424" s="27" t="str">
        <x:v>Methane or RNG</x:v>
      </x:c>
      <x:c r="C11424" s="27" t="str">
        <x:v>Separated O2 enrichment</x:v>
      </x:c>
      <x:c r="D11424" s="27" t="str">
        <x:v>Solid oxide steam</x:v>
      </x:c>
      <x:c r="E11424" s="27" t="str">
        <x:v>Plain-water Bubble Butt</x:v>
      </x:c>
      <x:c r="F11424" s="27" t="str">
        <x:v>Li-Cl2</x:v>
      </x:c>
      <x:c r="G11424" s="27" t="str">
        <x:v>Captured PM research only</x:v>
      </x:c>
      <x:c r="H11424" s="27" t="str">
        <x:v>Reject</x:v>
      </x:c>
      <x:c r="I11424" s="27" t="str">
        <x:v>Vehicle linked</x:v>
      </x:c>
      <x:c r="J11424" s="28" t="n">
        <x:v>1</x:v>
      </x:c>
      <x:c r="K11424" s="27" t="str">
        <x:v>Chlorine or lithium onboard gate fail</x:v>
      </x:c>
      <x:c r="L11424" s="27" t="str">
        <x:v>Pollutant characterization</x:v>
      </x:c>
      <x:c r="M11424" s="27" t="str">
        <x:v>Li-Cl2 storage lacks molten LiCl regeneration; Chlorine or lithium inventory is not accepted in the vehicle module</x:v>
      </x:c>
    </x:row>
    <x:row r="11425">
      <x:c r="A11425" s="27" t="str">
        <x:v>X08666</x:v>
      </x:c>
      <x:c r="B11425" s="27" t="str">
        <x:v>Methane or RNG</x:v>
      </x:c>
      <x:c r="C11425" s="27" t="str">
        <x:v>Separated O2 enrichment</x:v>
      </x:c>
      <x:c r="D11425" s="27" t="str">
        <x:v>Solid oxide steam</x:v>
      </x:c>
      <x:c r="E11425" s="27" t="str">
        <x:v>Reactive onboard Bubble Butt</x:v>
      </x:c>
      <x:c r="F11425" s="27" t="str">
        <x:v>H2-Cl2 RFC</x:v>
      </x:c>
      <x:c r="G11425" s="27" t="str">
        <x:v>Recovered water and heat</x:v>
      </x:c>
      <x:c r="H11425" s="27" t="str">
        <x:v>Reject</x:v>
      </x:c>
      <x:c r="I11425" s="27" t="str">
        <x:v>Vehicle linked</x:v>
      </x:c>
      <x:c r="J11425" s="28" t="n">
        <x:v>1</x:v>
      </x:c>
      <x:c r="K11425" s="27" t="str">
        <x:v>Chlorine or lithium onboard gate fail</x:v>
      </x:c>
      <x:c r="L11425" s="27" t="str">
        <x:v>Water and heat recovery</x:v>
      </x:c>
      <x:c r="M11425" s="27" t="str">
        <x:v>H2-Cl2 storage lacks a matched chlorine loop; Chlorine or lithium inventory is not accepted in the vehicle module</x:v>
      </x:c>
    </x:row>
    <x:row r="11426">
      <x:c r="A11426" s="27" t="str">
        <x:v>X08667</x:v>
      </x:c>
      <x:c r="B11426" s="27" t="str">
        <x:v>Methane or RNG</x:v>
      </x:c>
      <x:c r="C11426" s="27" t="str">
        <x:v>Separated O2 enrichment</x:v>
      </x:c>
      <x:c r="D11426" s="27" t="str">
        <x:v>Solid oxide steam</x:v>
      </x:c>
      <x:c r="E11426" s="27" t="str">
        <x:v>Reactive onboard Bubble Butt</x:v>
      </x:c>
      <x:c r="F11426" s="27" t="str">
        <x:v>H2-Cl2 RFC</x:v>
      </x:c>
      <x:c r="G11426" s="27" t="str">
        <x:v>CO2 to methane</x:v>
      </x:c>
      <x:c r="H11426" s="27" t="str">
        <x:v>Reject</x:v>
      </x:c>
      <x:c r="I11426" s="27" t="str">
        <x:v>Vehicle linked</x:v>
      </x:c>
      <x:c r="J11426" s="28" t="n">
        <x:v>1</x:v>
      </x:c>
      <x:c r="K11426" s="27" t="str">
        <x:v>Chlorine or lithium onboard gate fail</x:v>
      </x:c>
      <x:c r="L11426" s="27" t="str">
        <x:v>Carbon-to-fuel loop</x:v>
      </x:c>
      <x:c r="M11426" s="27" t="str">
        <x:v>H2-Cl2 storage lacks a matched chlorine loop; Chlorine or lithium inventory is not accepted in the vehicle module</x:v>
      </x:c>
    </x:row>
    <x:row r="11427">
      <x:c r="A11427" s="27" t="str">
        <x:v>X08668</x:v>
      </x:c>
      <x:c r="B11427" s="27" t="str">
        <x:v>Methane or RNG</x:v>
      </x:c>
      <x:c r="C11427" s="27" t="str">
        <x:v>Separated O2 enrichment</x:v>
      </x:c>
      <x:c r="D11427" s="27" t="str">
        <x:v>Solid oxide steam</x:v>
      </x:c>
      <x:c r="E11427" s="27" t="str">
        <x:v>Reactive onboard Bubble Butt</x:v>
      </x:c>
      <x:c r="F11427" s="27" t="str">
        <x:v>H2-Cl2 RFC</x:v>
      </x:c>
      <x:c r="G11427" s="27" t="str">
        <x:v>CO2 to methanol</x:v>
      </x:c>
      <x:c r="H11427" s="27" t="str">
        <x:v>Reject</x:v>
      </x:c>
      <x:c r="I11427" s="27" t="str">
        <x:v>Vehicle linked</x:v>
      </x:c>
      <x:c r="J11427" s="28" t="n">
        <x:v>1</x:v>
      </x:c>
      <x:c r="K11427" s="27" t="str">
        <x:v>Chlorine or lithium onboard gate fail</x:v>
      </x:c>
      <x:c r="L11427" s="27" t="str">
        <x:v>Carbon-to-fuel loop</x:v>
      </x:c>
      <x:c r="M11427" s="27" t="str">
        <x:v>H2-Cl2 storage lacks a matched chlorine loop; Chlorine or lithium inventory is not accepted in the vehicle module</x:v>
      </x:c>
    </x:row>
    <x:row r="11428">
      <x:c r="A11428" s="27" t="str">
        <x:v>X08669</x:v>
      </x:c>
      <x:c r="B11428" s="27" t="str">
        <x:v>Methane or RNG</x:v>
      </x:c>
      <x:c r="C11428" s="27" t="str">
        <x:v>Separated O2 enrichment</x:v>
      </x:c>
      <x:c r="D11428" s="27" t="str">
        <x:v>Solid oxide steam</x:v>
      </x:c>
      <x:c r="E11428" s="27" t="str">
        <x:v>Reactive onboard Bubble Butt</x:v>
      </x:c>
      <x:c r="F11428" s="27" t="str">
        <x:v>H2-Cl2 RFC</x:v>
      </x:c>
      <x:c r="G11428" s="27" t="str">
        <x:v>CO2 to DME</x:v>
      </x:c>
      <x:c r="H11428" s="27" t="str">
        <x:v>Reject</x:v>
      </x:c>
      <x:c r="I11428" s="27" t="str">
        <x:v>Vehicle linked</x:v>
      </x:c>
      <x:c r="J11428" s="28" t="n">
        <x:v>1</x:v>
      </x:c>
      <x:c r="K11428" s="27" t="str">
        <x:v>Chlorine or lithium onboard gate fail</x:v>
      </x:c>
      <x:c r="L11428" s="27" t="str">
        <x:v>Carbon-to-fuel loop</x:v>
      </x:c>
      <x:c r="M11428" s="27" t="str">
        <x:v>H2-Cl2 storage lacks a matched chlorine loop; Chlorine or lithium inventory is not accepted in the vehicle module</x:v>
      </x:c>
    </x:row>
    <x:row r="11429">
      <x:c r="A11429" s="27" t="str">
        <x:v>X08670</x:v>
      </x:c>
      <x:c r="B11429" s="27" t="str">
        <x:v>Methane or RNG</x:v>
      </x:c>
      <x:c r="C11429" s="27" t="str">
        <x:v>Separated O2 enrichment</x:v>
      </x:c>
      <x:c r="D11429" s="27" t="str">
        <x:v>Solid oxide steam</x:v>
      </x:c>
      <x:c r="E11429" s="27" t="str">
        <x:v>Reactive onboard Bubble Butt</x:v>
      </x:c>
      <x:c r="F11429" s="27" t="str">
        <x:v>H2-Cl2 RFC</x:v>
      </x:c>
      <x:c r="G11429" s="27" t="str">
        <x:v>Captured PM research only</x:v>
      </x:c>
      <x:c r="H11429" s="27" t="str">
        <x:v>Reject</x:v>
      </x:c>
      <x:c r="I11429" s="27" t="str">
        <x:v>Vehicle linked</x:v>
      </x:c>
      <x:c r="J11429" s="28" t="n">
        <x:v>1</x:v>
      </x:c>
      <x:c r="K11429" s="27" t="str">
        <x:v>Chlorine or lithium onboard gate fail</x:v>
      </x:c>
      <x:c r="L11429" s="27" t="str">
        <x:v>Pollutant characterization</x:v>
      </x:c>
      <x:c r="M11429" s="27" t="str">
        <x:v>H2-Cl2 storage lacks a matched chlorine loop; Chlorine or lithium inventory is not accepted in the vehicle module</x:v>
      </x:c>
    </x:row>
    <x:row r="11430">
      <x:c r="A11430" s="27" t="str">
        <x:v>X08671</x:v>
      </x:c>
      <x:c r="B11430" s="27" t="str">
        <x:v>Methane or RNG</x:v>
      </x:c>
      <x:c r="C11430" s="27" t="str">
        <x:v>Separated O2 enrichment</x:v>
      </x:c>
      <x:c r="D11430" s="27" t="str">
        <x:v>Solid oxide steam</x:v>
      </x:c>
      <x:c r="E11430" s="27" t="str">
        <x:v>Reactive onboard Bubble Butt</x:v>
      </x:c>
      <x:c r="F11430" s="27" t="str">
        <x:v>Li-Cl2</x:v>
      </x:c>
      <x:c r="G11430" s="27" t="str">
        <x:v>Recovered water and heat</x:v>
      </x:c>
      <x:c r="H11430" s="27" t="str">
        <x:v>Reject</x:v>
      </x:c>
      <x:c r="I11430" s="27" t="str">
        <x:v>Vehicle linked</x:v>
      </x:c>
      <x:c r="J11430" s="28" t="n">
        <x:v>1</x:v>
      </x:c>
      <x:c r="K11430" s="27" t="str">
        <x:v>Chlorine or lithium onboard gate fail</x:v>
      </x:c>
      <x:c r="L11430" s="27" t="str">
        <x:v>Water and heat recovery</x:v>
      </x:c>
      <x:c r="M11430" s="27" t="str">
        <x:v>Li-Cl2 storage lacks molten LiCl regeneration; Chlorine or lithium inventory is not accepted in the vehicle module</x:v>
      </x:c>
    </x:row>
    <x:row r="11431">
      <x:c r="A11431" s="27" t="str">
        <x:v>X08672</x:v>
      </x:c>
      <x:c r="B11431" s="27" t="str">
        <x:v>Methane or RNG</x:v>
      </x:c>
      <x:c r="C11431" s="27" t="str">
        <x:v>Separated O2 enrichment</x:v>
      </x:c>
      <x:c r="D11431" s="27" t="str">
        <x:v>Solid oxide steam</x:v>
      </x:c>
      <x:c r="E11431" s="27" t="str">
        <x:v>Reactive onboard Bubble Butt</x:v>
      </x:c>
      <x:c r="F11431" s="27" t="str">
        <x:v>Li-Cl2</x:v>
      </x:c>
      <x:c r="G11431" s="27" t="str">
        <x:v>CO2 to methane</x:v>
      </x:c>
      <x:c r="H11431" s="27" t="str">
        <x:v>Reject</x:v>
      </x:c>
      <x:c r="I11431" s="27" t="str">
        <x:v>Vehicle linked</x:v>
      </x:c>
      <x:c r="J11431" s="28" t="n">
        <x:v>1</x:v>
      </x:c>
      <x:c r="K11431" s="27" t="str">
        <x:v>Chlorine or lithium onboard gate fail</x:v>
      </x:c>
      <x:c r="L11431" s="27" t="str">
        <x:v>Carbon-to-fuel loop</x:v>
      </x:c>
      <x:c r="M11431" s="27" t="str">
        <x:v>Li-Cl2 storage lacks molten LiCl regeneration; Chlorine or lithium inventory is not accepted in the vehicle module</x:v>
      </x:c>
    </x:row>
    <x:row r="11432">
      <x:c r="A11432" s="27" t="str">
        <x:v>X08673</x:v>
      </x:c>
      <x:c r="B11432" s="27" t="str">
        <x:v>Methane or RNG</x:v>
      </x:c>
      <x:c r="C11432" s="27" t="str">
        <x:v>Separated O2 enrichment</x:v>
      </x:c>
      <x:c r="D11432" s="27" t="str">
        <x:v>Solid oxide steam</x:v>
      </x:c>
      <x:c r="E11432" s="27" t="str">
        <x:v>Reactive onboard Bubble Butt</x:v>
      </x:c>
      <x:c r="F11432" s="27" t="str">
        <x:v>Li-Cl2</x:v>
      </x:c>
      <x:c r="G11432" s="27" t="str">
        <x:v>CO2 to methanol</x:v>
      </x:c>
      <x:c r="H11432" s="27" t="str">
        <x:v>Reject</x:v>
      </x:c>
      <x:c r="I11432" s="27" t="str">
        <x:v>Vehicle linked</x:v>
      </x:c>
      <x:c r="J11432" s="28" t="n">
        <x:v>1</x:v>
      </x:c>
      <x:c r="K11432" s="27" t="str">
        <x:v>Chlorine or lithium onboard gate fail</x:v>
      </x:c>
      <x:c r="L11432" s="27" t="str">
        <x:v>Carbon-to-fuel loop</x:v>
      </x:c>
      <x:c r="M11432" s="27" t="str">
        <x:v>Li-Cl2 storage lacks molten LiCl regeneration; Chlorine or lithium inventory is not accepted in the vehicle module</x:v>
      </x:c>
    </x:row>
    <x:row r="11433">
      <x:c r="A11433" s="27" t="str">
        <x:v>X08674</x:v>
      </x:c>
      <x:c r="B11433" s="27" t="str">
        <x:v>Methane or RNG</x:v>
      </x:c>
      <x:c r="C11433" s="27" t="str">
        <x:v>Separated O2 enrichment</x:v>
      </x:c>
      <x:c r="D11433" s="27" t="str">
        <x:v>Solid oxide steam</x:v>
      </x:c>
      <x:c r="E11433" s="27" t="str">
        <x:v>Reactive onboard Bubble Butt</x:v>
      </x:c>
      <x:c r="F11433" s="27" t="str">
        <x:v>Li-Cl2</x:v>
      </x:c>
      <x:c r="G11433" s="27" t="str">
        <x:v>CO2 to DME</x:v>
      </x:c>
      <x:c r="H11433" s="27" t="str">
        <x:v>Reject</x:v>
      </x:c>
      <x:c r="I11433" s="27" t="str">
        <x:v>Vehicle linked</x:v>
      </x:c>
      <x:c r="J11433" s="28" t="n">
        <x:v>1</x:v>
      </x:c>
      <x:c r="K11433" s="27" t="str">
        <x:v>Chlorine or lithium onboard gate fail</x:v>
      </x:c>
      <x:c r="L11433" s="27" t="str">
        <x:v>Carbon-to-fuel loop</x:v>
      </x:c>
      <x:c r="M11433" s="27" t="str">
        <x:v>Li-Cl2 storage lacks molten LiCl regeneration; Chlorine or lithium inventory is not accepted in the vehicle module</x:v>
      </x:c>
    </x:row>
    <x:row r="11434">
      <x:c r="A11434" s="27" t="str">
        <x:v>X08675</x:v>
      </x:c>
      <x:c r="B11434" s="27" t="str">
        <x:v>Methane or RNG</x:v>
      </x:c>
      <x:c r="C11434" s="27" t="str">
        <x:v>Separated O2 enrichment</x:v>
      </x:c>
      <x:c r="D11434" s="27" t="str">
        <x:v>Solid oxide steam</x:v>
      </x:c>
      <x:c r="E11434" s="27" t="str">
        <x:v>Reactive onboard Bubble Butt</x:v>
      </x:c>
      <x:c r="F11434" s="27" t="str">
        <x:v>Li-Cl2</x:v>
      </x:c>
      <x:c r="G11434" s="27" t="str">
        <x:v>Captured PM research only</x:v>
      </x:c>
      <x:c r="H11434" s="27" t="str">
        <x:v>Reject</x:v>
      </x:c>
      <x:c r="I11434" s="27" t="str">
        <x:v>Vehicle linked</x:v>
      </x:c>
      <x:c r="J11434" s="28" t="n">
        <x:v>1</x:v>
      </x:c>
      <x:c r="K11434" s="27" t="str">
        <x:v>Chlorine or lithium onboard gate fail</x:v>
      </x:c>
      <x:c r="L11434" s="27" t="str">
        <x:v>Pollutant characterization</x:v>
      </x:c>
      <x:c r="M11434" s="27" t="str">
        <x:v>Li-Cl2 storage lacks molten LiCl regeneration; Chlorine or lithium inventory is not accepted in the vehicle module</x:v>
      </x:c>
    </x:row>
    <x:row r="11435">
      <x:c r="A11435" s="27" t="str">
        <x:v>X08716</x:v>
      </x:c>
      <x:c r="B11435" s="27" t="str">
        <x:v>Methane or RNG</x:v>
      </x:c>
      <x:c r="C11435" s="27" t="str">
        <x:v>Separated O2 enrichment</x:v>
      </x:c>
      <x:c r="D11435" s="27" t="str">
        <x:v>Aqueous LiCl</x:v>
      </x:c>
      <x:c r="E11435" s="27" t="str">
        <x:v>Baseline aftertreatment</x:v>
      </x:c>
      <x:c r="F11435" s="27" t="str">
        <x:v>H2-Cl2 RFC</x:v>
      </x:c>
      <x:c r="G11435" s="27" t="str">
        <x:v>Recovered water and heat</x:v>
      </x:c>
      <x:c r="H11435" s="27" t="str">
        <x:v>Reject</x:v>
      </x:c>
      <x:c r="I11435" s="27" t="str">
        <x:v>Vehicle linked</x:v>
      </x:c>
      <x:c r="J11435" s="28" t="n">
        <x:v>1</x:v>
      </x:c>
      <x:c r="K11435" s="27" t="str">
        <x:v>Chlorine or lithium onboard gate fail</x:v>
      </x:c>
      <x:c r="L11435" s="27" t="str">
        <x:v>Water and heat recovery</x:v>
      </x:c>
      <x:c r="M11435" s="27" t="str">
        <x:v>Selected electrolysis route does not supply separated O2; Chlorine or lithium inventory is not accepted in the vehicle module</x:v>
      </x:c>
    </x:row>
    <x:row r="11436">
      <x:c r="A11436" s="27" t="str">
        <x:v>X08717</x:v>
      </x:c>
      <x:c r="B11436" s="27" t="str">
        <x:v>Methane or RNG</x:v>
      </x:c>
      <x:c r="C11436" s="27" t="str">
        <x:v>Separated O2 enrichment</x:v>
      </x:c>
      <x:c r="D11436" s="27" t="str">
        <x:v>Aqueous LiCl</x:v>
      </x:c>
      <x:c r="E11436" s="27" t="str">
        <x:v>Baseline aftertreatment</x:v>
      </x:c>
      <x:c r="F11436" s="27" t="str">
        <x:v>H2-Cl2 RFC</x:v>
      </x:c>
      <x:c r="G11436" s="27" t="str">
        <x:v>CO2 to methane</x:v>
      </x:c>
      <x:c r="H11436" s="27" t="str">
        <x:v>Reject</x:v>
      </x:c>
      <x:c r="I11436" s="27" t="str">
        <x:v>Vehicle linked</x:v>
      </x:c>
      <x:c r="J11436" s="28" t="n">
        <x:v>1</x:v>
      </x:c>
      <x:c r="K11436" s="27" t="str">
        <x:v>Chlorine or lithium onboard gate fail</x:v>
      </x:c>
      <x:c r="L11436" s="27" t="str">
        <x:v>Carbon-to-fuel loop</x:v>
      </x:c>
      <x:c r="M11436" s="27" t="str">
        <x:v>CO2 product needs reactive capture and regeneration; Selected electrolysis route does not supply separated O2; Chlorine or lithium inventory is not accepted in the vehicle module</x:v>
      </x:c>
    </x:row>
    <x:row r="11437">
      <x:c r="A11437" s="27" t="str">
        <x:v>X08718</x:v>
      </x:c>
      <x:c r="B11437" s="27" t="str">
        <x:v>Methane or RNG</x:v>
      </x:c>
      <x:c r="C11437" s="27" t="str">
        <x:v>Separated O2 enrichment</x:v>
      </x:c>
      <x:c r="D11437" s="27" t="str">
        <x:v>Aqueous LiCl</x:v>
      </x:c>
      <x:c r="E11437" s="27" t="str">
        <x:v>Baseline aftertreatment</x:v>
      </x:c>
      <x:c r="F11437" s="27" t="str">
        <x:v>H2-Cl2 RFC</x:v>
      </x:c>
      <x:c r="G11437" s="27" t="str">
        <x:v>CO2 to methanol</x:v>
      </x:c>
      <x:c r="H11437" s="27" t="str">
        <x:v>Reject</x:v>
      </x:c>
      <x:c r="I11437" s="27" t="str">
        <x:v>Vehicle linked</x:v>
      </x:c>
      <x:c r="J11437" s="28" t="n">
        <x:v>1</x:v>
      </x:c>
      <x:c r="K11437" s="27" t="str">
        <x:v>Chlorine or lithium onboard gate fail</x:v>
      </x:c>
      <x:c r="L11437" s="27" t="str">
        <x:v>Carbon-to-fuel loop</x:v>
      </x:c>
      <x:c r="M11437" s="27" t="str">
        <x:v>CO2 product needs reactive capture and regeneration; Selected electrolysis route does not supply separated O2; Chlorine or lithium inventory is not accepted in the vehicle module</x:v>
      </x:c>
    </x:row>
    <x:row r="11438">
      <x:c r="A11438" s="27" t="str">
        <x:v>X08719</x:v>
      </x:c>
      <x:c r="B11438" s="27" t="str">
        <x:v>Methane or RNG</x:v>
      </x:c>
      <x:c r="C11438" s="27" t="str">
        <x:v>Separated O2 enrichment</x:v>
      </x:c>
      <x:c r="D11438" s="27" t="str">
        <x:v>Aqueous LiCl</x:v>
      </x:c>
      <x:c r="E11438" s="27" t="str">
        <x:v>Baseline aftertreatment</x:v>
      </x:c>
      <x:c r="F11438" s="27" t="str">
        <x:v>H2-Cl2 RFC</x:v>
      </x:c>
      <x:c r="G11438" s="27" t="str">
        <x:v>CO2 to DME</x:v>
      </x:c>
      <x:c r="H11438" s="27" t="str">
        <x:v>Reject</x:v>
      </x:c>
      <x:c r="I11438" s="27" t="str">
        <x:v>Vehicle linked</x:v>
      </x:c>
      <x:c r="J11438" s="28" t="n">
        <x:v>1</x:v>
      </x:c>
      <x:c r="K11438" s="27" t="str">
        <x:v>Chlorine or lithium onboard gate fail</x:v>
      </x:c>
      <x:c r="L11438" s="27" t="str">
        <x:v>Carbon-to-fuel loop</x:v>
      </x:c>
      <x:c r="M11438" s="27" t="str">
        <x:v>CO2 product needs reactive capture and regeneration; Selected electrolysis route does not supply separated O2; Chlorine or lithium inventory is not accepted in the vehicle module</x:v>
      </x:c>
    </x:row>
    <x:row r="11439">
      <x:c r="A11439" s="27" t="str">
        <x:v>X08720</x:v>
      </x:c>
      <x:c r="B11439" s="27" t="str">
        <x:v>Methane or RNG</x:v>
      </x:c>
      <x:c r="C11439" s="27" t="str">
        <x:v>Separated O2 enrichment</x:v>
      </x:c>
      <x:c r="D11439" s="27" t="str">
        <x:v>Aqueous LiCl</x:v>
      </x:c>
      <x:c r="E11439" s="27" t="str">
        <x:v>Baseline aftertreatment</x:v>
      </x:c>
      <x:c r="F11439" s="27" t="str">
        <x:v>H2-Cl2 RFC</x:v>
      </x:c>
      <x:c r="G11439" s="27" t="str">
        <x:v>Captured PM research only</x:v>
      </x:c>
      <x:c r="H11439" s="27" t="str">
        <x:v>Reject</x:v>
      </x:c>
      <x:c r="I11439" s="27" t="str">
        <x:v>Vehicle linked</x:v>
      </x:c>
      <x:c r="J11439" s="28" t="n">
        <x:v>1</x:v>
      </x:c>
      <x:c r="K11439" s="27" t="str">
        <x:v>Chlorine or lithium onboard gate fail</x:v>
      </x:c>
      <x:c r="L11439" s="27" t="str">
        <x:v>Pollutant characterization</x:v>
      </x:c>
      <x:c r="M11439" s="27" t="str">
        <x:v>Selected electrolysis route does not supply separated O2; Chlorine or lithium inventory is not accepted in the vehicle module</x:v>
      </x:c>
    </x:row>
    <x:row r="11440">
      <x:c r="A11440" s="27" t="str">
        <x:v>X08721</x:v>
      </x:c>
      <x:c r="B11440" s="27" t="str">
        <x:v>Methane or RNG</x:v>
      </x:c>
      <x:c r="C11440" s="27" t="str">
        <x:v>Separated O2 enrichment</x:v>
      </x:c>
      <x:c r="D11440" s="27" t="str">
        <x:v>Aqueous LiCl</x:v>
      </x:c>
      <x:c r="E11440" s="27" t="str">
        <x:v>Baseline aftertreatment</x:v>
      </x:c>
      <x:c r="F11440" s="27" t="str">
        <x:v>Li-Cl2</x:v>
      </x:c>
      <x:c r="G11440" s="27" t="str">
        <x:v>Recovered water and heat</x:v>
      </x:c>
      <x:c r="H11440" s="27" t="str">
        <x:v>Reject</x:v>
      </x:c>
      <x:c r="I11440" s="27" t="str">
        <x:v>Vehicle linked</x:v>
      </x:c>
      <x:c r="J11440" s="28" t="n">
        <x:v>1</x:v>
      </x:c>
      <x:c r="K11440" s="27" t="str">
        <x:v>Chlorine or lithium onboard gate fail</x:v>
      </x:c>
      <x:c r="L11440" s="27" t="str">
        <x:v>Water and heat recovery</x:v>
      </x:c>
      <x:c r="M11440" s="27" t="str">
        <x:v>Selected electrolysis route does not supply separated O2; Li-Cl2 storage lacks molten LiCl regeneration; Chlorine or lithium inventory is not accepted in the vehicle module</x:v>
      </x:c>
    </x:row>
    <x:row r="11441">
      <x:c r="A11441" s="27" t="str">
        <x:v>X08722</x:v>
      </x:c>
      <x:c r="B11441" s="27" t="str">
        <x:v>Methane or RNG</x:v>
      </x:c>
      <x:c r="C11441" s="27" t="str">
        <x:v>Separated O2 enrichment</x:v>
      </x:c>
      <x:c r="D11441" s="27" t="str">
        <x:v>Aqueous LiCl</x:v>
      </x:c>
      <x:c r="E11441" s="27" t="str">
        <x:v>Baseline aftertreatment</x:v>
      </x:c>
      <x:c r="F11441" s="27" t="str">
        <x:v>Li-Cl2</x:v>
      </x:c>
      <x:c r="G11441" s="27" t="str">
        <x:v>CO2 to methane</x:v>
      </x:c>
      <x:c r="H11441" s="27" t="str">
        <x:v>Reject</x:v>
      </x:c>
      <x:c r="I11441" s="27" t="str">
        <x:v>Vehicle linked</x:v>
      </x:c>
      <x:c r="J11441" s="28" t="n">
        <x:v>1</x:v>
      </x:c>
      <x:c r="K11441" s="27" t="str">
        <x:v>Chlorine or lithium onboard gate fail</x:v>
      </x:c>
      <x:c r="L11441" s="27" t="str">
        <x:v>Carbon-to-fuel loop</x:v>
      </x:c>
      <x:c r="M11441" s="27" t="str">
        <x:v>CO2 product needs reactive capture and regeneration; Selected electrolysis route does not supply separated O2; Li-Cl2 storage lacks molten LiCl regeneration; Chlorine or lithium inventory is not accepted in the vehicle module</x:v>
      </x:c>
    </x:row>
    <x:row r="11442">
      <x:c r="A11442" s="27" t="str">
        <x:v>X08723</x:v>
      </x:c>
      <x:c r="B11442" s="27" t="str">
        <x:v>Methane or RNG</x:v>
      </x:c>
      <x:c r="C11442" s="27" t="str">
        <x:v>Separated O2 enrichment</x:v>
      </x:c>
      <x:c r="D11442" s="27" t="str">
        <x:v>Aqueous LiCl</x:v>
      </x:c>
      <x:c r="E11442" s="27" t="str">
        <x:v>Baseline aftertreatment</x:v>
      </x:c>
      <x:c r="F11442" s="27" t="str">
        <x:v>Li-Cl2</x:v>
      </x:c>
      <x:c r="G11442" s="27" t="str">
        <x:v>CO2 to methanol</x:v>
      </x:c>
      <x:c r="H11442" s="27" t="str">
        <x:v>Reject</x:v>
      </x:c>
      <x:c r="I11442" s="27" t="str">
        <x:v>Vehicle linked</x:v>
      </x:c>
      <x:c r="J11442" s="28" t="n">
        <x:v>1</x:v>
      </x:c>
      <x:c r="K11442" s="27" t="str">
        <x:v>Chlorine or lithium onboard gate fail</x:v>
      </x:c>
      <x:c r="L11442" s="27" t="str">
        <x:v>Carbon-to-fuel loop</x:v>
      </x:c>
      <x:c r="M11442" s="27" t="str">
        <x:v>CO2 product needs reactive capture and regeneration; Selected electrolysis route does not supply separated O2; Li-Cl2 storage lacks molten LiCl regeneration; Chlorine or lithium inventory is not accepted in the vehicle module</x:v>
      </x:c>
    </x:row>
    <x:row r="11443">
      <x:c r="A11443" s="27" t="str">
        <x:v>X08724</x:v>
      </x:c>
      <x:c r="B11443" s="27" t="str">
        <x:v>Methane or RNG</x:v>
      </x:c>
      <x:c r="C11443" s="27" t="str">
        <x:v>Separated O2 enrichment</x:v>
      </x:c>
      <x:c r="D11443" s="27" t="str">
        <x:v>Aqueous LiCl</x:v>
      </x:c>
      <x:c r="E11443" s="27" t="str">
        <x:v>Baseline aftertreatment</x:v>
      </x:c>
      <x:c r="F11443" s="27" t="str">
        <x:v>Li-Cl2</x:v>
      </x:c>
      <x:c r="G11443" s="27" t="str">
        <x:v>CO2 to DME</x:v>
      </x:c>
      <x:c r="H11443" s="27" t="str">
        <x:v>Reject</x:v>
      </x:c>
      <x:c r="I11443" s="27" t="str">
        <x:v>Vehicle linked</x:v>
      </x:c>
      <x:c r="J11443" s="28" t="n">
        <x:v>1</x:v>
      </x:c>
      <x:c r="K11443" s="27" t="str">
        <x:v>Chlorine or lithium onboard gate fail</x:v>
      </x:c>
      <x:c r="L11443" s="27" t="str">
        <x:v>Carbon-to-fuel loop</x:v>
      </x:c>
      <x:c r="M11443" s="27" t="str">
        <x:v>CO2 product needs reactive capture and regeneration; Selected electrolysis route does not supply separated O2; Li-Cl2 storage lacks molten LiCl regeneration; Chlorine or lithium inventory is not accepted in the vehicle module</x:v>
      </x:c>
    </x:row>
    <x:row r="11444">
      <x:c r="A11444" s="27" t="str">
        <x:v>X08725</x:v>
      </x:c>
      <x:c r="B11444" s="27" t="str">
        <x:v>Methane or RNG</x:v>
      </x:c>
      <x:c r="C11444" s="27" t="str">
        <x:v>Separated O2 enrichment</x:v>
      </x:c>
      <x:c r="D11444" s="27" t="str">
        <x:v>Aqueous LiCl</x:v>
      </x:c>
      <x:c r="E11444" s="27" t="str">
        <x:v>Baseline aftertreatment</x:v>
      </x:c>
      <x:c r="F11444" s="27" t="str">
        <x:v>Li-Cl2</x:v>
      </x:c>
      <x:c r="G11444" s="27" t="str">
        <x:v>Captured PM research only</x:v>
      </x:c>
      <x:c r="H11444" s="27" t="str">
        <x:v>Reject</x:v>
      </x:c>
      <x:c r="I11444" s="27" t="str">
        <x:v>Vehicle linked</x:v>
      </x:c>
      <x:c r="J11444" s="28" t="n">
        <x:v>1</x:v>
      </x:c>
      <x:c r="K11444" s="27" t="str">
        <x:v>Chlorine or lithium onboard gate fail</x:v>
      </x:c>
      <x:c r="L11444" s="27" t="str">
        <x:v>Pollutant characterization</x:v>
      </x:c>
      <x:c r="M11444" s="27" t="str">
        <x:v>Selected electrolysis route does not supply separated O2; Li-Cl2 storage lacks molten LiCl regeneration; Chlorine or lithium inventory is not accepted in the vehicle module</x:v>
      </x:c>
    </x:row>
    <x:row r="11445">
      <x:c r="A11445" s="27" t="str">
        <x:v>X08741</x:v>
      </x:c>
      <x:c r="B11445" s="27" t="str">
        <x:v>Methane or RNG</x:v>
      </x:c>
      <x:c r="C11445" s="27" t="str">
        <x:v>Separated O2 enrichment</x:v>
      </x:c>
      <x:c r="D11445" s="27" t="str">
        <x:v>Aqueous LiCl</x:v>
      </x:c>
      <x:c r="E11445" s="27" t="str">
        <x:v>Plain-water Bubble Butt</x:v>
      </x:c>
      <x:c r="F11445" s="27" t="str">
        <x:v>H2-Cl2 RFC</x:v>
      </x:c>
      <x:c r="G11445" s="27" t="str">
        <x:v>Recovered water and heat</x:v>
      </x:c>
      <x:c r="H11445" s="27" t="str">
        <x:v>Reject</x:v>
      </x:c>
      <x:c r="I11445" s="27" t="str">
        <x:v>Vehicle linked</x:v>
      </x:c>
      <x:c r="J11445" s="28" t="n">
        <x:v>1</x:v>
      </x:c>
      <x:c r="K11445" s="27" t="str">
        <x:v>Chlorine or lithium onboard gate fail</x:v>
      </x:c>
      <x:c r="L11445" s="27" t="str">
        <x:v>Water and heat recovery</x:v>
      </x:c>
      <x:c r="M11445" s="27" t="str">
        <x:v>Selected electrolysis route does not supply separated O2; Chlorine or lithium inventory is not accepted in the vehicle module</x:v>
      </x:c>
    </x:row>
    <x:row r="11446">
      <x:c r="A11446" s="27" t="str">
        <x:v>X08742</x:v>
      </x:c>
      <x:c r="B11446" s="27" t="str">
        <x:v>Methane or RNG</x:v>
      </x:c>
      <x:c r="C11446" s="27" t="str">
        <x:v>Separated O2 enrichment</x:v>
      </x:c>
      <x:c r="D11446" s="27" t="str">
        <x:v>Aqueous LiCl</x:v>
      </x:c>
      <x:c r="E11446" s="27" t="str">
        <x:v>Plain-water Bubble Butt</x:v>
      </x:c>
      <x:c r="F11446" s="27" t="str">
        <x:v>H2-Cl2 RFC</x:v>
      </x:c>
      <x:c r="G11446" s="27" t="str">
        <x:v>CO2 to methane</x:v>
      </x:c>
      <x:c r="H11446" s="27" t="str">
        <x:v>Reject</x:v>
      </x:c>
      <x:c r="I11446" s="27" t="str">
        <x:v>Vehicle linked</x:v>
      </x:c>
      <x:c r="J11446" s="28" t="n">
        <x:v>1</x:v>
      </x:c>
      <x:c r="K11446" s="27" t="str">
        <x:v>Chlorine or lithium onboard gate fail</x:v>
      </x:c>
      <x:c r="L11446" s="27" t="str">
        <x:v>Carbon-to-fuel loop</x:v>
      </x:c>
      <x:c r="M11446" s="27" t="str">
        <x:v>CO2 product needs reactive capture and regeneration; Selected electrolysis route does not supply separated O2; Chlorine or lithium inventory is not accepted in the vehicle module</x:v>
      </x:c>
    </x:row>
    <x:row r="11447">
      <x:c r="A11447" s="27" t="str">
        <x:v>X08743</x:v>
      </x:c>
      <x:c r="B11447" s="27" t="str">
        <x:v>Methane or RNG</x:v>
      </x:c>
      <x:c r="C11447" s="27" t="str">
        <x:v>Separated O2 enrichment</x:v>
      </x:c>
      <x:c r="D11447" s="27" t="str">
        <x:v>Aqueous LiCl</x:v>
      </x:c>
      <x:c r="E11447" s="27" t="str">
        <x:v>Plain-water Bubble Butt</x:v>
      </x:c>
      <x:c r="F11447" s="27" t="str">
        <x:v>H2-Cl2 RFC</x:v>
      </x:c>
      <x:c r="G11447" s="27" t="str">
        <x:v>CO2 to methanol</x:v>
      </x:c>
      <x:c r="H11447" s="27" t="str">
        <x:v>Reject</x:v>
      </x:c>
      <x:c r="I11447" s="27" t="str">
        <x:v>Vehicle linked</x:v>
      </x:c>
      <x:c r="J11447" s="28" t="n">
        <x:v>1</x:v>
      </x:c>
      <x:c r="K11447" s="27" t="str">
        <x:v>Chlorine or lithium onboard gate fail</x:v>
      </x:c>
      <x:c r="L11447" s="27" t="str">
        <x:v>Carbon-to-fuel loop</x:v>
      </x:c>
      <x:c r="M11447" s="27" t="str">
        <x:v>CO2 product needs reactive capture and regeneration; Selected electrolysis route does not supply separated O2; Chlorine or lithium inventory is not accepted in the vehicle module</x:v>
      </x:c>
    </x:row>
    <x:row r="11448">
      <x:c r="A11448" s="27" t="str">
        <x:v>X08744</x:v>
      </x:c>
      <x:c r="B11448" s="27" t="str">
        <x:v>Methane or RNG</x:v>
      </x:c>
      <x:c r="C11448" s="27" t="str">
        <x:v>Separated O2 enrichment</x:v>
      </x:c>
      <x:c r="D11448" s="27" t="str">
        <x:v>Aqueous LiCl</x:v>
      </x:c>
      <x:c r="E11448" s="27" t="str">
        <x:v>Plain-water Bubble Butt</x:v>
      </x:c>
      <x:c r="F11448" s="27" t="str">
        <x:v>H2-Cl2 RFC</x:v>
      </x:c>
      <x:c r="G11448" s="27" t="str">
        <x:v>CO2 to DME</x:v>
      </x:c>
      <x:c r="H11448" s="27" t="str">
        <x:v>Reject</x:v>
      </x:c>
      <x:c r="I11448" s="27" t="str">
        <x:v>Vehicle linked</x:v>
      </x:c>
      <x:c r="J11448" s="28" t="n">
        <x:v>1</x:v>
      </x:c>
      <x:c r="K11448" s="27" t="str">
        <x:v>Chlorine or lithium onboard gate fail</x:v>
      </x:c>
      <x:c r="L11448" s="27" t="str">
        <x:v>Carbon-to-fuel loop</x:v>
      </x:c>
      <x:c r="M11448" s="27" t="str">
        <x:v>CO2 product needs reactive capture and regeneration; Selected electrolysis route does not supply separated O2; Chlorine or lithium inventory is not accepted in the vehicle module</x:v>
      </x:c>
    </x:row>
    <x:row r="11449">
      <x:c r="A11449" s="27" t="str">
        <x:v>X08745</x:v>
      </x:c>
      <x:c r="B11449" s="27" t="str">
        <x:v>Methane or RNG</x:v>
      </x:c>
      <x:c r="C11449" s="27" t="str">
        <x:v>Separated O2 enrichment</x:v>
      </x:c>
      <x:c r="D11449" s="27" t="str">
        <x:v>Aqueous LiCl</x:v>
      </x:c>
      <x:c r="E11449" s="27" t="str">
        <x:v>Plain-water Bubble Butt</x:v>
      </x:c>
      <x:c r="F11449" s="27" t="str">
        <x:v>H2-Cl2 RFC</x:v>
      </x:c>
      <x:c r="G11449" s="27" t="str">
        <x:v>Captured PM research only</x:v>
      </x:c>
      <x:c r="H11449" s="27" t="str">
        <x:v>Reject</x:v>
      </x:c>
      <x:c r="I11449" s="27" t="str">
        <x:v>Vehicle linked</x:v>
      </x:c>
      <x:c r="J11449" s="28" t="n">
        <x:v>1</x:v>
      </x:c>
      <x:c r="K11449" s="27" t="str">
        <x:v>Chlorine or lithium onboard gate fail</x:v>
      </x:c>
      <x:c r="L11449" s="27" t="str">
        <x:v>Pollutant characterization</x:v>
      </x:c>
      <x:c r="M11449" s="27" t="str">
        <x:v>Selected electrolysis route does not supply separated O2; Chlorine or lithium inventory is not accepted in the vehicle module</x:v>
      </x:c>
    </x:row>
    <x:row r="11450">
      <x:c r="A11450" s="27" t="str">
        <x:v>X08746</x:v>
      </x:c>
      <x:c r="B11450" s="27" t="str">
        <x:v>Methane or RNG</x:v>
      </x:c>
      <x:c r="C11450" s="27" t="str">
        <x:v>Separated O2 enrichment</x:v>
      </x:c>
      <x:c r="D11450" s="27" t="str">
        <x:v>Aqueous LiCl</x:v>
      </x:c>
      <x:c r="E11450" s="27" t="str">
        <x:v>Plain-water Bubble Butt</x:v>
      </x:c>
      <x:c r="F11450" s="27" t="str">
        <x:v>Li-Cl2</x:v>
      </x:c>
      <x:c r="G11450" s="27" t="str">
        <x:v>Recovered water and heat</x:v>
      </x:c>
      <x:c r="H11450" s="27" t="str">
        <x:v>Reject</x:v>
      </x:c>
      <x:c r="I11450" s="27" t="str">
        <x:v>Vehicle linked</x:v>
      </x:c>
      <x:c r="J11450" s="28" t="n">
        <x:v>1</x:v>
      </x:c>
      <x:c r="K11450" s="27" t="str">
        <x:v>Chlorine or lithium onboard gate fail</x:v>
      </x:c>
      <x:c r="L11450" s="27" t="str">
        <x:v>Water and heat recovery</x:v>
      </x:c>
      <x:c r="M11450" s="27" t="str">
        <x:v>Selected electrolysis route does not supply separated O2; Li-Cl2 storage lacks molten LiCl regeneration; Chlorine or lithium inventory is not accepted in the vehicle module</x:v>
      </x:c>
    </x:row>
    <x:row r="11451">
      <x:c r="A11451" s="27" t="str">
        <x:v>X08747</x:v>
      </x:c>
      <x:c r="B11451" s="27" t="str">
        <x:v>Methane or RNG</x:v>
      </x:c>
      <x:c r="C11451" s="27" t="str">
        <x:v>Separated O2 enrichment</x:v>
      </x:c>
      <x:c r="D11451" s="27" t="str">
        <x:v>Aqueous LiCl</x:v>
      </x:c>
      <x:c r="E11451" s="27" t="str">
        <x:v>Plain-water Bubble Butt</x:v>
      </x:c>
      <x:c r="F11451" s="27" t="str">
        <x:v>Li-Cl2</x:v>
      </x:c>
      <x:c r="G11451" s="27" t="str">
        <x:v>CO2 to methane</x:v>
      </x:c>
      <x:c r="H11451" s="27" t="str">
        <x:v>Reject</x:v>
      </x:c>
      <x:c r="I11451" s="27" t="str">
        <x:v>Vehicle linked</x:v>
      </x:c>
      <x:c r="J11451" s="28" t="n">
        <x:v>1</x:v>
      </x:c>
      <x:c r="K11451" s="27" t="str">
        <x:v>Chlorine or lithium onboard gate fail</x:v>
      </x:c>
      <x:c r="L11451" s="27" t="str">
        <x:v>Carbon-to-fuel loop</x:v>
      </x:c>
      <x:c r="M11451" s="27" t="str">
        <x:v>CO2 product needs reactive capture and regeneration; Selected electrolysis route does not supply separated O2; Li-Cl2 storage lacks molten LiCl regeneration; Chlorine or lithium inventory is not accepted in the vehicle module</x:v>
      </x:c>
    </x:row>
    <x:row r="11452">
      <x:c r="A11452" s="27" t="str">
        <x:v>X08748</x:v>
      </x:c>
      <x:c r="B11452" s="27" t="str">
        <x:v>Methane or RNG</x:v>
      </x:c>
      <x:c r="C11452" s="27" t="str">
        <x:v>Separated O2 enrichment</x:v>
      </x:c>
      <x:c r="D11452" s="27" t="str">
        <x:v>Aqueous LiCl</x:v>
      </x:c>
      <x:c r="E11452" s="27" t="str">
        <x:v>Plain-water Bubble Butt</x:v>
      </x:c>
      <x:c r="F11452" s="27" t="str">
        <x:v>Li-Cl2</x:v>
      </x:c>
      <x:c r="G11452" s="27" t="str">
        <x:v>CO2 to methanol</x:v>
      </x:c>
      <x:c r="H11452" s="27" t="str">
        <x:v>Reject</x:v>
      </x:c>
      <x:c r="I11452" s="27" t="str">
        <x:v>Vehicle linked</x:v>
      </x:c>
      <x:c r="J11452" s="28" t="n">
        <x:v>1</x:v>
      </x:c>
      <x:c r="K11452" s="27" t="str">
        <x:v>Chlorine or lithium onboard gate fail</x:v>
      </x:c>
      <x:c r="L11452" s="27" t="str">
        <x:v>Carbon-to-fuel loop</x:v>
      </x:c>
      <x:c r="M11452" s="27" t="str">
        <x:v>CO2 product needs reactive capture and regeneration; Selected electrolysis route does not supply separated O2; Li-Cl2 storage lacks molten LiCl regeneration; Chlorine or lithium inventory is not accepted in the vehicle module</x:v>
      </x:c>
    </x:row>
    <x:row r="11453">
      <x:c r="A11453" s="27" t="str">
        <x:v>X08749</x:v>
      </x:c>
      <x:c r="B11453" s="27" t="str">
        <x:v>Methane or RNG</x:v>
      </x:c>
      <x:c r="C11453" s="27" t="str">
        <x:v>Separated O2 enrichment</x:v>
      </x:c>
      <x:c r="D11453" s="27" t="str">
        <x:v>Aqueous LiCl</x:v>
      </x:c>
      <x:c r="E11453" s="27" t="str">
        <x:v>Plain-water Bubble Butt</x:v>
      </x:c>
      <x:c r="F11453" s="27" t="str">
        <x:v>Li-Cl2</x:v>
      </x:c>
      <x:c r="G11453" s="27" t="str">
        <x:v>CO2 to DME</x:v>
      </x:c>
      <x:c r="H11453" s="27" t="str">
        <x:v>Reject</x:v>
      </x:c>
      <x:c r="I11453" s="27" t="str">
        <x:v>Vehicle linked</x:v>
      </x:c>
      <x:c r="J11453" s="28" t="n">
        <x:v>1</x:v>
      </x:c>
      <x:c r="K11453" s="27" t="str">
        <x:v>Chlorine or lithium onboard gate fail</x:v>
      </x:c>
      <x:c r="L11453" s="27" t="str">
        <x:v>Carbon-to-fuel loop</x:v>
      </x:c>
      <x:c r="M11453" s="27" t="str">
        <x:v>CO2 product needs reactive capture and regeneration; Selected electrolysis route does not supply separated O2; Li-Cl2 storage lacks molten LiCl regeneration; Chlorine or lithium inventory is not accepted in the vehicle module</x:v>
      </x:c>
    </x:row>
    <x:row r="11454">
      <x:c r="A11454" s="27" t="str">
        <x:v>X08750</x:v>
      </x:c>
      <x:c r="B11454" s="27" t="str">
        <x:v>Methane or RNG</x:v>
      </x:c>
      <x:c r="C11454" s="27" t="str">
        <x:v>Separated O2 enrichment</x:v>
      </x:c>
      <x:c r="D11454" s="27" t="str">
        <x:v>Aqueous LiCl</x:v>
      </x:c>
      <x:c r="E11454" s="27" t="str">
        <x:v>Plain-water Bubble Butt</x:v>
      </x:c>
      <x:c r="F11454" s="27" t="str">
        <x:v>Li-Cl2</x:v>
      </x:c>
      <x:c r="G11454" s="27" t="str">
        <x:v>Captured PM research only</x:v>
      </x:c>
      <x:c r="H11454" s="27" t="str">
        <x:v>Reject</x:v>
      </x:c>
      <x:c r="I11454" s="27" t="str">
        <x:v>Vehicle linked</x:v>
      </x:c>
      <x:c r="J11454" s="28" t="n">
        <x:v>1</x:v>
      </x:c>
      <x:c r="K11454" s="27" t="str">
        <x:v>Chlorine or lithium onboard gate fail</x:v>
      </x:c>
      <x:c r="L11454" s="27" t="str">
        <x:v>Pollutant characterization</x:v>
      </x:c>
      <x:c r="M11454" s="27" t="str">
        <x:v>Selected electrolysis route does not supply separated O2; Li-Cl2 storage lacks molten LiCl regeneration; Chlorine or lithium inventory is not accepted in the vehicle module</x:v>
      </x:c>
    </x:row>
    <x:row r="11455">
      <x:c r="A11455" s="27" t="str">
        <x:v>X08766</x:v>
      </x:c>
      <x:c r="B11455" s="27" t="str">
        <x:v>Methane or RNG</x:v>
      </x:c>
      <x:c r="C11455" s="27" t="str">
        <x:v>Separated O2 enrichment</x:v>
      </x:c>
      <x:c r="D11455" s="27" t="str">
        <x:v>Aqueous LiCl</x:v>
      </x:c>
      <x:c r="E11455" s="27" t="str">
        <x:v>Reactive onboard Bubble Butt</x:v>
      </x:c>
      <x:c r="F11455" s="27" t="str">
        <x:v>H2-Cl2 RFC</x:v>
      </x:c>
      <x:c r="G11455" s="27" t="str">
        <x:v>Recovered water and heat</x:v>
      </x:c>
      <x:c r="H11455" s="27" t="str">
        <x:v>Reject</x:v>
      </x:c>
      <x:c r="I11455" s="27" t="str">
        <x:v>Vehicle linked</x:v>
      </x:c>
      <x:c r="J11455" s="28" t="n">
        <x:v>1</x:v>
      </x:c>
      <x:c r="K11455" s="27" t="str">
        <x:v>Chlorine or lithium onboard gate fail</x:v>
      </x:c>
      <x:c r="L11455" s="27" t="str">
        <x:v>Water and heat recovery</x:v>
      </x:c>
      <x:c r="M11455" s="27" t="str">
        <x:v>Selected electrolysis route does not supply separated O2; Chlorine or lithium inventory is not accepted in the vehicle module</x:v>
      </x:c>
    </x:row>
    <x:row r="11456">
      <x:c r="A11456" s="27" t="str">
        <x:v>X08767</x:v>
      </x:c>
      <x:c r="B11456" s="27" t="str">
        <x:v>Methane or RNG</x:v>
      </x:c>
      <x:c r="C11456" s="27" t="str">
        <x:v>Separated O2 enrichment</x:v>
      </x:c>
      <x:c r="D11456" s="27" t="str">
        <x:v>Aqueous LiCl</x:v>
      </x:c>
      <x:c r="E11456" s="27" t="str">
        <x:v>Reactive onboard Bubble Butt</x:v>
      </x:c>
      <x:c r="F11456" s="27" t="str">
        <x:v>H2-Cl2 RFC</x:v>
      </x:c>
      <x:c r="G11456" s="27" t="str">
        <x:v>CO2 to methane</x:v>
      </x:c>
      <x:c r="H11456" s="27" t="str">
        <x:v>Reject</x:v>
      </x:c>
      <x:c r="I11456" s="27" t="str">
        <x:v>Vehicle linked</x:v>
      </x:c>
      <x:c r="J11456" s="28" t="n">
        <x:v>1</x:v>
      </x:c>
      <x:c r="K11456" s="27" t="str">
        <x:v>Chlorine or lithium onboard gate fail</x:v>
      </x:c>
      <x:c r="L11456" s="27" t="str">
        <x:v>Carbon-to-fuel loop</x:v>
      </x:c>
      <x:c r="M11456" s="27" t="str">
        <x:v>Selected electrolysis route does not supply separated O2; Chlorine or lithium inventory is not accepted in the vehicle module</x:v>
      </x:c>
    </x:row>
    <x:row r="11457">
      <x:c r="A11457" s="27" t="str">
        <x:v>X08768</x:v>
      </x:c>
      <x:c r="B11457" s="27" t="str">
        <x:v>Methane or RNG</x:v>
      </x:c>
      <x:c r="C11457" s="27" t="str">
        <x:v>Separated O2 enrichment</x:v>
      </x:c>
      <x:c r="D11457" s="27" t="str">
        <x:v>Aqueous LiCl</x:v>
      </x:c>
      <x:c r="E11457" s="27" t="str">
        <x:v>Reactive onboard Bubble Butt</x:v>
      </x:c>
      <x:c r="F11457" s="27" t="str">
        <x:v>H2-Cl2 RFC</x:v>
      </x:c>
      <x:c r="G11457" s="27" t="str">
        <x:v>CO2 to methanol</x:v>
      </x:c>
      <x:c r="H11457" s="27" t="str">
        <x:v>Reject</x:v>
      </x:c>
      <x:c r="I11457" s="27" t="str">
        <x:v>Vehicle linked</x:v>
      </x:c>
      <x:c r="J11457" s="28" t="n">
        <x:v>1</x:v>
      </x:c>
      <x:c r="K11457" s="27" t="str">
        <x:v>Chlorine or lithium onboard gate fail</x:v>
      </x:c>
      <x:c r="L11457" s="27" t="str">
        <x:v>Carbon-to-fuel loop</x:v>
      </x:c>
      <x:c r="M11457" s="27" t="str">
        <x:v>Selected electrolysis route does not supply separated O2; Chlorine or lithium inventory is not accepted in the vehicle module</x:v>
      </x:c>
    </x:row>
    <x:row r="11458">
      <x:c r="A11458" s="27" t="str">
        <x:v>X08769</x:v>
      </x:c>
      <x:c r="B11458" s="27" t="str">
        <x:v>Methane or RNG</x:v>
      </x:c>
      <x:c r="C11458" s="27" t="str">
        <x:v>Separated O2 enrichment</x:v>
      </x:c>
      <x:c r="D11458" s="27" t="str">
        <x:v>Aqueous LiCl</x:v>
      </x:c>
      <x:c r="E11458" s="27" t="str">
        <x:v>Reactive onboard Bubble Butt</x:v>
      </x:c>
      <x:c r="F11458" s="27" t="str">
        <x:v>H2-Cl2 RFC</x:v>
      </x:c>
      <x:c r="G11458" s="27" t="str">
        <x:v>CO2 to DME</x:v>
      </x:c>
      <x:c r="H11458" s="27" t="str">
        <x:v>Reject</x:v>
      </x:c>
      <x:c r="I11458" s="27" t="str">
        <x:v>Vehicle linked</x:v>
      </x:c>
      <x:c r="J11458" s="28" t="n">
        <x:v>1</x:v>
      </x:c>
      <x:c r="K11458" s="27" t="str">
        <x:v>Chlorine or lithium onboard gate fail</x:v>
      </x:c>
      <x:c r="L11458" s="27" t="str">
        <x:v>Carbon-to-fuel loop</x:v>
      </x:c>
      <x:c r="M11458" s="27" t="str">
        <x:v>Selected electrolysis route does not supply separated O2; Chlorine or lithium inventory is not accepted in the vehicle module</x:v>
      </x:c>
    </x:row>
    <x:row r="11459">
      <x:c r="A11459" s="27" t="str">
        <x:v>X08770</x:v>
      </x:c>
      <x:c r="B11459" s="27" t="str">
        <x:v>Methane or RNG</x:v>
      </x:c>
      <x:c r="C11459" s="27" t="str">
        <x:v>Separated O2 enrichment</x:v>
      </x:c>
      <x:c r="D11459" s="27" t="str">
        <x:v>Aqueous LiCl</x:v>
      </x:c>
      <x:c r="E11459" s="27" t="str">
        <x:v>Reactive onboard Bubble Butt</x:v>
      </x:c>
      <x:c r="F11459" s="27" t="str">
        <x:v>H2-Cl2 RFC</x:v>
      </x:c>
      <x:c r="G11459" s="27" t="str">
        <x:v>Captured PM research only</x:v>
      </x:c>
      <x:c r="H11459" s="27" t="str">
        <x:v>Reject</x:v>
      </x:c>
      <x:c r="I11459" s="27" t="str">
        <x:v>Vehicle linked</x:v>
      </x:c>
      <x:c r="J11459" s="28" t="n">
        <x:v>1</x:v>
      </x:c>
      <x:c r="K11459" s="27" t="str">
        <x:v>Chlorine or lithium onboard gate fail</x:v>
      </x:c>
      <x:c r="L11459" s="27" t="str">
        <x:v>Pollutant characterization</x:v>
      </x:c>
      <x:c r="M11459" s="27" t="str">
        <x:v>Selected electrolysis route does not supply separated O2; Chlorine or lithium inventory is not accepted in the vehicle module</x:v>
      </x:c>
    </x:row>
    <x:row r="11460">
      <x:c r="A11460" s="27" t="str">
        <x:v>X08771</x:v>
      </x:c>
      <x:c r="B11460" s="27" t="str">
        <x:v>Methane or RNG</x:v>
      </x:c>
      <x:c r="C11460" s="27" t="str">
        <x:v>Separated O2 enrichment</x:v>
      </x:c>
      <x:c r="D11460" s="27" t="str">
        <x:v>Aqueous LiCl</x:v>
      </x:c>
      <x:c r="E11460" s="27" t="str">
        <x:v>Reactive onboard Bubble Butt</x:v>
      </x:c>
      <x:c r="F11460" s="27" t="str">
        <x:v>Li-Cl2</x:v>
      </x:c>
      <x:c r="G11460" s="27" t="str">
        <x:v>Recovered water and heat</x:v>
      </x:c>
      <x:c r="H11460" s="27" t="str">
        <x:v>Reject</x:v>
      </x:c>
      <x:c r="I11460" s="27" t="str">
        <x:v>Vehicle linked</x:v>
      </x:c>
      <x:c r="J11460" s="28" t="n">
        <x:v>1</x:v>
      </x:c>
      <x:c r="K11460" s="27" t="str">
        <x:v>Chlorine or lithium onboard gate fail</x:v>
      </x:c>
      <x:c r="L11460" s="27" t="str">
        <x:v>Water and heat recovery</x:v>
      </x:c>
      <x:c r="M11460" s="27" t="str">
        <x:v>Selected electrolysis route does not supply separated O2; Li-Cl2 storage lacks molten LiCl regeneration; Chlorine or lithium inventory is not accepted in the vehicle module</x:v>
      </x:c>
    </x:row>
    <x:row r="11461">
      <x:c r="A11461" s="27" t="str">
        <x:v>X08772</x:v>
      </x:c>
      <x:c r="B11461" s="27" t="str">
        <x:v>Methane or RNG</x:v>
      </x:c>
      <x:c r="C11461" s="27" t="str">
        <x:v>Separated O2 enrichment</x:v>
      </x:c>
      <x:c r="D11461" s="27" t="str">
        <x:v>Aqueous LiCl</x:v>
      </x:c>
      <x:c r="E11461" s="27" t="str">
        <x:v>Reactive onboard Bubble Butt</x:v>
      </x:c>
      <x:c r="F11461" s="27" t="str">
        <x:v>Li-Cl2</x:v>
      </x:c>
      <x:c r="G11461" s="27" t="str">
        <x:v>CO2 to methane</x:v>
      </x:c>
      <x:c r="H11461" s="27" t="str">
        <x:v>Reject</x:v>
      </x:c>
      <x:c r="I11461" s="27" t="str">
        <x:v>Vehicle linked</x:v>
      </x:c>
      <x:c r="J11461" s="28" t="n">
        <x:v>1</x:v>
      </x:c>
      <x:c r="K11461" s="27" t="str">
        <x:v>Chlorine or lithium onboard gate fail</x:v>
      </x:c>
      <x:c r="L11461" s="27" t="str">
        <x:v>Carbon-to-fuel loop</x:v>
      </x:c>
      <x:c r="M11461" s="27" t="str">
        <x:v>Selected electrolysis route does not supply separated O2; Li-Cl2 storage lacks molten LiCl regeneration; Chlorine or lithium inventory is not accepted in the vehicle module</x:v>
      </x:c>
    </x:row>
    <x:row r="11462">
      <x:c r="A11462" s="27" t="str">
        <x:v>X08773</x:v>
      </x:c>
      <x:c r="B11462" s="27" t="str">
        <x:v>Methane or RNG</x:v>
      </x:c>
      <x:c r="C11462" s="27" t="str">
        <x:v>Separated O2 enrichment</x:v>
      </x:c>
      <x:c r="D11462" s="27" t="str">
        <x:v>Aqueous LiCl</x:v>
      </x:c>
      <x:c r="E11462" s="27" t="str">
        <x:v>Reactive onboard Bubble Butt</x:v>
      </x:c>
      <x:c r="F11462" s="27" t="str">
        <x:v>Li-Cl2</x:v>
      </x:c>
      <x:c r="G11462" s="27" t="str">
        <x:v>CO2 to methanol</x:v>
      </x:c>
      <x:c r="H11462" s="27" t="str">
        <x:v>Reject</x:v>
      </x:c>
      <x:c r="I11462" s="27" t="str">
        <x:v>Vehicle linked</x:v>
      </x:c>
      <x:c r="J11462" s="28" t="n">
        <x:v>1</x:v>
      </x:c>
      <x:c r="K11462" s="27" t="str">
        <x:v>Chlorine or lithium onboard gate fail</x:v>
      </x:c>
      <x:c r="L11462" s="27" t="str">
        <x:v>Carbon-to-fuel loop</x:v>
      </x:c>
      <x:c r="M11462" s="27" t="str">
        <x:v>Selected electrolysis route does not supply separated O2; Li-Cl2 storage lacks molten LiCl regeneration; Chlorine or lithium inventory is not accepted in the vehicle module</x:v>
      </x:c>
    </x:row>
    <x:row r="11463">
      <x:c r="A11463" s="27" t="str">
        <x:v>X08774</x:v>
      </x:c>
      <x:c r="B11463" s="27" t="str">
        <x:v>Methane or RNG</x:v>
      </x:c>
      <x:c r="C11463" s="27" t="str">
        <x:v>Separated O2 enrichment</x:v>
      </x:c>
      <x:c r="D11463" s="27" t="str">
        <x:v>Aqueous LiCl</x:v>
      </x:c>
      <x:c r="E11463" s="27" t="str">
        <x:v>Reactive onboard Bubble Butt</x:v>
      </x:c>
      <x:c r="F11463" s="27" t="str">
        <x:v>Li-Cl2</x:v>
      </x:c>
      <x:c r="G11463" s="27" t="str">
        <x:v>CO2 to DME</x:v>
      </x:c>
      <x:c r="H11463" s="27" t="str">
        <x:v>Reject</x:v>
      </x:c>
      <x:c r="I11463" s="27" t="str">
        <x:v>Vehicle linked</x:v>
      </x:c>
      <x:c r="J11463" s="28" t="n">
        <x:v>1</x:v>
      </x:c>
      <x:c r="K11463" s="27" t="str">
        <x:v>Chlorine or lithium onboard gate fail</x:v>
      </x:c>
      <x:c r="L11463" s="27" t="str">
        <x:v>Carbon-to-fuel loop</x:v>
      </x:c>
      <x:c r="M11463" s="27" t="str">
        <x:v>Selected electrolysis route does not supply separated O2; Li-Cl2 storage lacks molten LiCl regeneration; Chlorine or lithium inventory is not accepted in the vehicle module</x:v>
      </x:c>
    </x:row>
    <x:row r="11464">
      <x:c r="A11464" s="27" t="str">
        <x:v>X08775</x:v>
      </x:c>
      <x:c r="B11464" s="27" t="str">
        <x:v>Methane or RNG</x:v>
      </x:c>
      <x:c r="C11464" s="27" t="str">
        <x:v>Separated O2 enrichment</x:v>
      </x:c>
      <x:c r="D11464" s="27" t="str">
        <x:v>Aqueous LiCl</x:v>
      </x:c>
      <x:c r="E11464" s="27" t="str">
        <x:v>Reactive onboard Bubble Butt</x:v>
      </x:c>
      <x:c r="F11464" s="27" t="str">
        <x:v>Li-Cl2</x:v>
      </x:c>
      <x:c r="G11464" s="27" t="str">
        <x:v>Captured PM research only</x:v>
      </x:c>
      <x:c r="H11464" s="27" t="str">
        <x:v>Reject</x:v>
      </x:c>
      <x:c r="I11464" s="27" t="str">
        <x:v>Vehicle linked</x:v>
      </x:c>
      <x:c r="J11464" s="28" t="n">
        <x:v>1</x:v>
      </x:c>
      <x:c r="K11464" s="27" t="str">
        <x:v>Chlorine or lithium onboard gate fail</x:v>
      </x:c>
      <x:c r="L11464" s="27" t="str">
        <x:v>Pollutant characterization</x:v>
      </x:c>
      <x:c r="M11464" s="27" t="str">
        <x:v>Selected electrolysis route does not supply separated O2; Li-Cl2 storage lacks molten LiCl regeneration; Chlorine or lithium inventory is not accepted in the vehicle module</x:v>
      </x:c>
    </x:row>
    <x:row r="11465">
      <x:c r="A11465" s="27" t="str">
        <x:v>X08816</x:v>
      </x:c>
      <x:c r="B11465" s="27" t="str">
        <x:v>Methane or RNG</x:v>
      </x:c>
      <x:c r="C11465" s="27" t="str">
        <x:v>Separated O2 enrichment</x:v>
      </x:c>
      <x:c r="D11465" s="27" t="str">
        <x:v>Molten LiCl</x:v>
      </x:c>
      <x:c r="E11465" s="27" t="str">
        <x:v>Baseline aftertreatment</x:v>
      </x:c>
      <x:c r="F11465" s="27" t="str">
        <x:v>H2-Cl2 RFC</x:v>
      </x:c>
      <x:c r="G11465" s="27" t="str">
        <x:v>Recovered water and heat</x:v>
      </x:c>
      <x:c r="H11465" s="27" t="str">
        <x:v>Reject</x:v>
      </x:c>
      <x:c r="I11465" s="27" t="str">
        <x:v>Vehicle linked</x:v>
      </x:c>
      <x:c r="J11465" s="28" t="n">
        <x:v>1</x:v>
      </x:c>
      <x:c r="K11465" s="27" t="str">
        <x:v>Chlorine or lithium onboard gate fail</x:v>
      </x:c>
      <x:c r="L11465" s="27" t="str">
        <x:v>Water and heat recovery</x:v>
      </x:c>
      <x:c r="M11465" s="27" t="str">
        <x:v>Selected electrolysis route does not supply separated O2; H2-Cl2 storage lacks a matched chlorine loop; Chlorine or lithium inventory is not accepted in the vehicle module</x:v>
      </x:c>
    </x:row>
    <x:row r="11466">
      <x:c r="A11466" s="27" t="str">
        <x:v>X08817</x:v>
      </x:c>
      <x:c r="B11466" s="27" t="str">
        <x:v>Methane or RNG</x:v>
      </x:c>
      <x:c r="C11466" s="27" t="str">
        <x:v>Separated O2 enrichment</x:v>
      </x:c>
      <x:c r="D11466" s="27" t="str">
        <x:v>Molten LiCl</x:v>
      </x:c>
      <x:c r="E11466" s="27" t="str">
        <x:v>Baseline aftertreatment</x:v>
      </x:c>
      <x:c r="F11466" s="27" t="str">
        <x:v>H2-Cl2 RFC</x:v>
      </x:c>
      <x:c r="G11466" s="27" t="str">
        <x:v>CO2 to methane</x:v>
      </x:c>
      <x:c r="H11466" s="27" t="str">
        <x:v>Reject</x:v>
      </x:c>
      <x:c r="I11466" s="27" t="str">
        <x:v>Vehicle linked</x:v>
      </x:c>
      <x:c r="J11466" s="28" t="n">
        <x:v>1</x:v>
      </x:c>
      <x:c r="K11466" s="27" t="str">
        <x:v>Chlorine or lithium onboard gate fail</x:v>
      </x:c>
      <x:c r="L11466" s="27" t="str">
        <x:v>Carbon-to-fuel loop</x:v>
      </x:c>
      <x:c r="M11466" s="27" t="str">
        <x:v>CO2 product needs reactive capture and regeneration; Selected electrolysis route does not supply separated O2; H2-Cl2 storage lacks a matched chlorine loop; Chlorine or lithium inventory is not accepted in the vehicle module</x:v>
      </x:c>
    </x:row>
    <x:row r="11467">
      <x:c r="A11467" s="27" t="str">
        <x:v>X08818</x:v>
      </x:c>
      <x:c r="B11467" s="27" t="str">
        <x:v>Methane or RNG</x:v>
      </x:c>
      <x:c r="C11467" s="27" t="str">
        <x:v>Separated O2 enrichment</x:v>
      </x:c>
      <x:c r="D11467" s="27" t="str">
        <x:v>Molten LiCl</x:v>
      </x:c>
      <x:c r="E11467" s="27" t="str">
        <x:v>Baseline aftertreatment</x:v>
      </x:c>
      <x:c r="F11467" s="27" t="str">
        <x:v>H2-Cl2 RFC</x:v>
      </x:c>
      <x:c r="G11467" s="27" t="str">
        <x:v>CO2 to methanol</x:v>
      </x:c>
      <x:c r="H11467" s="27" t="str">
        <x:v>Reject</x:v>
      </x:c>
      <x:c r="I11467" s="27" t="str">
        <x:v>Vehicle linked</x:v>
      </x:c>
      <x:c r="J11467" s="28" t="n">
        <x:v>1</x:v>
      </x:c>
      <x:c r="K11467" s="27" t="str">
        <x:v>Chlorine or lithium onboard gate fail</x:v>
      </x:c>
      <x:c r="L11467" s="27" t="str">
        <x:v>Carbon-to-fuel loop</x:v>
      </x:c>
      <x:c r="M11467" s="27" t="str">
        <x:v>CO2 product needs reactive capture and regeneration; Selected electrolysis route does not supply separated O2; H2-Cl2 storage lacks a matched chlorine loop; Chlorine or lithium inventory is not accepted in the vehicle module</x:v>
      </x:c>
    </x:row>
    <x:row r="11468">
      <x:c r="A11468" s="27" t="str">
        <x:v>X08819</x:v>
      </x:c>
      <x:c r="B11468" s="27" t="str">
        <x:v>Methane or RNG</x:v>
      </x:c>
      <x:c r="C11468" s="27" t="str">
        <x:v>Separated O2 enrichment</x:v>
      </x:c>
      <x:c r="D11468" s="27" t="str">
        <x:v>Molten LiCl</x:v>
      </x:c>
      <x:c r="E11468" s="27" t="str">
        <x:v>Baseline aftertreatment</x:v>
      </x:c>
      <x:c r="F11468" s="27" t="str">
        <x:v>H2-Cl2 RFC</x:v>
      </x:c>
      <x:c r="G11468" s="27" t="str">
        <x:v>CO2 to DME</x:v>
      </x:c>
      <x:c r="H11468" s="27" t="str">
        <x:v>Reject</x:v>
      </x:c>
      <x:c r="I11468" s="27" t="str">
        <x:v>Vehicle linked</x:v>
      </x:c>
      <x:c r="J11468" s="28" t="n">
        <x:v>1</x:v>
      </x:c>
      <x:c r="K11468" s="27" t="str">
        <x:v>Chlorine or lithium onboard gate fail</x:v>
      </x:c>
      <x:c r="L11468" s="27" t="str">
        <x:v>Carbon-to-fuel loop</x:v>
      </x:c>
      <x:c r="M11468" s="27" t="str">
        <x:v>CO2 product needs reactive capture and regeneration; Selected electrolysis route does not supply separated O2; H2-Cl2 storage lacks a matched chlorine loop; Chlorine or lithium inventory is not accepted in the vehicle module</x:v>
      </x:c>
    </x:row>
    <x:row r="11469">
      <x:c r="A11469" s="27" t="str">
        <x:v>X08820</x:v>
      </x:c>
      <x:c r="B11469" s="27" t="str">
        <x:v>Methane or RNG</x:v>
      </x:c>
      <x:c r="C11469" s="27" t="str">
        <x:v>Separated O2 enrichment</x:v>
      </x:c>
      <x:c r="D11469" s="27" t="str">
        <x:v>Molten LiCl</x:v>
      </x:c>
      <x:c r="E11469" s="27" t="str">
        <x:v>Baseline aftertreatment</x:v>
      </x:c>
      <x:c r="F11469" s="27" t="str">
        <x:v>H2-Cl2 RFC</x:v>
      </x:c>
      <x:c r="G11469" s="27" t="str">
        <x:v>Captured PM research only</x:v>
      </x:c>
      <x:c r="H11469" s="27" t="str">
        <x:v>Reject</x:v>
      </x:c>
      <x:c r="I11469" s="27" t="str">
        <x:v>Vehicle linked</x:v>
      </x:c>
      <x:c r="J11469" s="28" t="n">
        <x:v>1</x:v>
      </x:c>
      <x:c r="K11469" s="27" t="str">
        <x:v>Chlorine or lithium onboard gate fail</x:v>
      </x:c>
      <x:c r="L11469" s="27" t="str">
        <x:v>Pollutant characterization</x:v>
      </x:c>
      <x:c r="M11469" s="27" t="str">
        <x:v>Selected electrolysis route does not supply separated O2; H2-Cl2 storage lacks a matched chlorine loop; Chlorine or lithium inventory is not accepted in the vehicle module</x:v>
      </x:c>
    </x:row>
    <x:row r="11470">
      <x:c r="A11470" s="27" t="str">
        <x:v>X08821</x:v>
      </x:c>
      <x:c r="B11470" s="27" t="str">
        <x:v>Methane or RNG</x:v>
      </x:c>
      <x:c r="C11470" s="27" t="str">
        <x:v>Separated O2 enrichment</x:v>
      </x:c>
      <x:c r="D11470" s="27" t="str">
        <x:v>Molten LiCl</x:v>
      </x:c>
      <x:c r="E11470" s="27" t="str">
        <x:v>Baseline aftertreatment</x:v>
      </x:c>
      <x:c r="F11470" s="27" t="str">
        <x:v>Li-Cl2</x:v>
      </x:c>
      <x:c r="G11470" s="27" t="str">
        <x:v>Recovered water and heat</x:v>
      </x:c>
      <x:c r="H11470" s="27" t="str">
        <x:v>Reject</x:v>
      </x:c>
      <x:c r="I11470" s="27" t="str">
        <x:v>Vehicle linked</x:v>
      </x:c>
      <x:c r="J11470" s="28" t="n">
        <x:v>1</x:v>
      </x:c>
      <x:c r="K11470" s="27" t="str">
        <x:v>Chlorine or lithium onboard gate fail</x:v>
      </x:c>
      <x:c r="L11470" s="27" t="str">
        <x:v>Water and heat recovery</x:v>
      </x:c>
      <x:c r="M11470" s="27" t="str">
        <x:v>Selected electrolysis route does not supply separated O2; Chlorine or lithium inventory is not accepted in the vehicle module</x:v>
      </x:c>
    </x:row>
    <x:row r="11471">
      <x:c r="A11471" s="27" t="str">
        <x:v>X08822</x:v>
      </x:c>
      <x:c r="B11471" s="27" t="str">
        <x:v>Methane or RNG</x:v>
      </x:c>
      <x:c r="C11471" s="27" t="str">
        <x:v>Separated O2 enrichment</x:v>
      </x:c>
      <x:c r="D11471" s="27" t="str">
        <x:v>Molten LiCl</x:v>
      </x:c>
      <x:c r="E11471" s="27" t="str">
        <x:v>Baseline aftertreatment</x:v>
      </x:c>
      <x:c r="F11471" s="27" t="str">
        <x:v>Li-Cl2</x:v>
      </x:c>
      <x:c r="G11471" s="27" t="str">
        <x:v>CO2 to methane</x:v>
      </x:c>
      <x:c r="H11471" s="27" t="str">
        <x:v>Reject</x:v>
      </x:c>
      <x:c r="I11471" s="27" t="str">
        <x:v>Vehicle linked</x:v>
      </x:c>
      <x:c r="J11471" s="28" t="n">
        <x:v>1</x:v>
      </x:c>
      <x:c r="K11471" s="27" t="str">
        <x:v>Chlorine or lithium onboard gate fail</x:v>
      </x:c>
      <x:c r="L11471" s="27" t="str">
        <x:v>Carbon-to-fuel loop</x:v>
      </x:c>
      <x:c r="M11471" s="27" t="str">
        <x:v>CO2 product needs reactive capture and regeneration; Selected electrolysis route does not supply separated O2; Chlorine or lithium inventory is not accepted in the vehicle module</x:v>
      </x:c>
    </x:row>
    <x:row r="11472">
      <x:c r="A11472" s="27" t="str">
        <x:v>X08823</x:v>
      </x:c>
      <x:c r="B11472" s="27" t="str">
        <x:v>Methane or RNG</x:v>
      </x:c>
      <x:c r="C11472" s="27" t="str">
        <x:v>Separated O2 enrichment</x:v>
      </x:c>
      <x:c r="D11472" s="27" t="str">
        <x:v>Molten LiCl</x:v>
      </x:c>
      <x:c r="E11472" s="27" t="str">
        <x:v>Baseline aftertreatment</x:v>
      </x:c>
      <x:c r="F11472" s="27" t="str">
        <x:v>Li-Cl2</x:v>
      </x:c>
      <x:c r="G11472" s="27" t="str">
        <x:v>CO2 to methanol</x:v>
      </x:c>
      <x:c r="H11472" s="27" t="str">
        <x:v>Reject</x:v>
      </x:c>
      <x:c r="I11472" s="27" t="str">
        <x:v>Vehicle linked</x:v>
      </x:c>
      <x:c r="J11472" s="28" t="n">
        <x:v>1</x:v>
      </x:c>
      <x:c r="K11472" s="27" t="str">
        <x:v>Chlorine or lithium onboard gate fail</x:v>
      </x:c>
      <x:c r="L11472" s="27" t="str">
        <x:v>Carbon-to-fuel loop</x:v>
      </x:c>
      <x:c r="M11472" s="27" t="str">
        <x:v>CO2 product needs reactive capture and regeneration; Selected electrolysis route does not supply separated O2; Chlorine or lithium inventory is not accepted in the vehicle module</x:v>
      </x:c>
    </x:row>
    <x:row r="11473">
      <x:c r="A11473" s="27" t="str">
        <x:v>X08824</x:v>
      </x:c>
      <x:c r="B11473" s="27" t="str">
        <x:v>Methane or RNG</x:v>
      </x:c>
      <x:c r="C11473" s="27" t="str">
        <x:v>Separated O2 enrichment</x:v>
      </x:c>
      <x:c r="D11473" s="27" t="str">
        <x:v>Molten LiCl</x:v>
      </x:c>
      <x:c r="E11473" s="27" t="str">
        <x:v>Baseline aftertreatment</x:v>
      </x:c>
      <x:c r="F11473" s="27" t="str">
        <x:v>Li-Cl2</x:v>
      </x:c>
      <x:c r="G11473" s="27" t="str">
        <x:v>CO2 to DME</x:v>
      </x:c>
      <x:c r="H11473" s="27" t="str">
        <x:v>Reject</x:v>
      </x:c>
      <x:c r="I11473" s="27" t="str">
        <x:v>Vehicle linked</x:v>
      </x:c>
      <x:c r="J11473" s="28" t="n">
        <x:v>1</x:v>
      </x:c>
      <x:c r="K11473" s="27" t="str">
        <x:v>Chlorine or lithium onboard gate fail</x:v>
      </x:c>
      <x:c r="L11473" s="27" t="str">
        <x:v>Carbon-to-fuel loop</x:v>
      </x:c>
      <x:c r="M11473" s="27" t="str">
        <x:v>CO2 product needs reactive capture and regeneration; Selected electrolysis route does not supply separated O2; Chlorine or lithium inventory is not accepted in the vehicle module</x:v>
      </x:c>
    </x:row>
    <x:row r="11474">
      <x:c r="A11474" s="27" t="str">
        <x:v>X08825</x:v>
      </x:c>
      <x:c r="B11474" s="27" t="str">
        <x:v>Methane or RNG</x:v>
      </x:c>
      <x:c r="C11474" s="27" t="str">
        <x:v>Separated O2 enrichment</x:v>
      </x:c>
      <x:c r="D11474" s="27" t="str">
        <x:v>Molten LiCl</x:v>
      </x:c>
      <x:c r="E11474" s="27" t="str">
        <x:v>Baseline aftertreatment</x:v>
      </x:c>
      <x:c r="F11474" s="27" t="str">
        <x:v>Li-Cl2</x:v>
      </x:c>
      <x:c r="G11474" s="27" t="str">
        <x:v>Captured PM research only</x:v>
      </x:c>
      <x:c r="H11474" s="27" t="str">
        <x:v>Reject</x:v>
      </x:c>
      <x:c r="I11474" s="27" t="str">
        <x:v>Vehicle linked</x:v>
      </x:c>
      <x:c r="J11474" s="28" t="n">
        <x:v>1</x:v>
      </x:c>
      <x:c r="K11474" s="27" t="str">
        <x:v>Chlorine or lithium onboard gate fail</x:v>
      </x:c>
      <x:c r="L11474" s="27" t="str">
        <x:v>Pollutant characterization</x:v>
      </x:c>
      <x:c r="M11474" s="27" t="str">
        <x:v>Selected electrolysis route does not supply separated O2; Chlorine or lithium inventory is not accepted in the vehicle module</x:v>
      </x:c>
    </x:row>
    <x:row r="11475">
      <x:c r="A11475" s="27" t="str">
        <x:v>X08841</x:v>
      </x:c>
      <x:c r="B11475" s="27" t="str">
        <x:v>Methane or RNG</x:v>
      </x:c>
      <x:c r="C11475" s="27" t="str">
        <x:v>Separated O2 enrichment</x:v>
      </x:c>
      <x:c r="D11475" s="27" t="str">
        <x:v>Molten LiCl</x:v>
      </x:c>
      <x:c r="E11475" s="27" t="str">
        <x:v>Plain-water Bubble Butt</x:v>
      </x:c>
      <x:c r="F11475" s="27" t="str">
        <x:v>H2-Cl2 RFC</x:v>
      </x:c>
      <x:c r="G11475" s="27" t="str">
        <x:v>Recovered water and heat</x:v>
      </x:c>
      <x:c r="H11475" s="27" t="str">
        <x:v>Reject</x:v>
      </x:c>
      <x:c r="I11475" s="27" t="str">
        <x:v>Vehicle linked</x:v>
      </x:c>
      <x:c r="J11475" s="28" t="n">
        <x:v>1</x:v>
      </x:c>
      <x:c r="K11475" s="27" t="str">
        <x:v>Chlorine or lithium onboard gate fail</x:v>
      </x:c>
      <x:c r="L11475" s="27" t="str">
        <x:v>Water and heat recovery</x:v>
      </x:c>
      <x:c r="M11475" s="27" t="str">
        <x:v>Selected electrolysis route does not supply separated O2; H2-Cl2 storage lacks a matched chlorine loop; Chlorine or lithium inventory is not accepted in the vehicle module</x:v>
      </x:c>
    </x:row>
    <x:row r="11476">
      <x:c r="A11476" s="27" t="str">
        <x:v>X08842</x:v>
      </x:c>
      <x:c r="B11476" s="27" t="str">
        <x:v>Methane or RNG</x:v>
      </x:c>
      <x:c r="C11476" s="27" t="str">
        <x:v>Separated O2 enrichment</x:v>
      </x:c>
      <x:c r="D11476" s="27" t="str">
        <x:v>Molten LiCl</x:v>
      </x:c>
      <x:c r="E11476" s="27" t="str">
        <x:v>Plain-water Bubble Butt</x:v>
      </x:c>
      <x:c r="F11476" s="27" t="str">
        <x:v>H2-Cl2 RFC</x:v>
      </x:c>
      <x:c r="G11476" s="27" t="str">
        <x:v>CO2 to methane</x:v>
      </x:c>
      <x:c r="H11476" s="27" t="str">
        <x:v>Reject</x:v>
      </x:c>
      <x:c r="I11476" s="27" t="str">
        <x:v>Vehicle linked</x:v>
      </x:c>
      <x:c r="J11476" s="28" t="n">
        <x:v>1</x:v>
      </x:c>
      <x:c r="K11476" s="27" t="str">
        <x:v>Chlorine or lithium onboard gate fail</x:v>
      </x:c>
      <x:c r="L11476" s="27" t="str">
        <x:v>Carbon-to-fuel loop</x:v>
      </x:c>
      <x:c r="M11476" s="27" t="str">
        <x:v>CO2 product needs reactive capture and regeneration; Selected electrolysis route does not supply separated O2; H2-Cl2 storage lacks a matched chlorine loop; Chlorine or lithium inventory is not accepted in the vehicle module</x:v>
      </x:c>
    </x:row>
    <x:row r="11477">
      <x:c r="A11477" s="27" t="str">
        <x:v>X08843</x:v>
      </x:c>
      <x:c r="B11477" s="27" t="str">
        <x:v>Methane or RNG</x:v>
      </x:c>
      <x:c r="C11477" s="27" t="str">
        <x:v>Separated O2 enrichment</x:v>
      </x:c>
      <x:c r="D11477" s="27" t="str">
        <x:v>Molten LiCl</x:v>
      </x:c>
      <x:c r="E11477" s="27" t="str">
        <x:v>Plain-water Bubble Butt</x:v>
      </x:c>
      <x:c r="F11477" s="27" t="str">
        <x:v>H2-Cl2 RFC</x:v>
      </x:c>
      <x:c r="G11477" s="27" t="str">
        <x:v>CO2 to methanol</x:v>
      </x:c>
      <x:c r="H11477" s="27" t="str">
        <x:v>Reject</x:v>
      </x:c>
      <x:c r="I11477" s="27" t="str">
        <x:v>Vehicle linked</x:v>
      </x:c>
      <x:c r="J11477" s="28" t="n">
        <x:v>1</x:v>
      </x:c>
      <x:c r="K11477" s="27" t="str">
        <x:v>Chlorine or lithium onboard gate fail</x:v>
      </x:c>
      <x:c r="L11477" s="27" t="str">
        <x:v>Carbon-to-fuel loop</x:v>
      </x:c>
      <x:c r="M11477" s="27" t="str">
        <x:v>CO2 product needs reactive capture and regeneration; Selected electrolysis route does not supply separated O2; H2-Cl2 storage lacks a matched chlorine loop; Chlorine or lithium inventory is not accepted in the vehicle module</x:v>
      </x:c>
    </x:row>
    <x:row r="11478">
      <x:c r="A11478" s="27" t="str">
        <x:v>X08844</x:v>
      </x:c>
      <x:c r="B11478" s="27" t="str">
        <x:v>Methane or RNG</x:v>
      </x:c>
      <x:c r="C11478" s="27" t="str">
        <x:v>Separated O2 enrichment</x:v>
      </x:c>
      <x:c r="D11478" s="27" t="str">
        <x:v>Molten LiCl</x:v>
      </x:c>
      <x:c r="E11478" s="27" t="str">
        <x:v>Plain-water Bubble Butt</x:v>
      </x:c>
      <x:c r="F11478" s="27" t="str">
        <x:v>H2-Cl2 RFC</x:v>
      </x:c>
      <x:c r="G11478" s="27" t="str">
        <x:v>CO2 to DME</x:v>
      </x:c>
      <x:c r="H11478" s="27" t="str">
        <x:v>Reject</x:v>
      </x:c>
      <x:c r="I11478" s="27" t="str">
        <x:v>Vehicle linked</x:v>
      </x:c>
      <x:c r="J11478" s="28" t="n">
        <x:v>1</x:v>
      </x:c>
      <x:c r="K11478" s="27" t="str">
        <x:v>Chlorine or lithium onboard gate fail</x:v>
      </x:c>
      <x:c r="L11478" s="27" t="str">
        <x:v>Carbon-to-fuel loop</x:v>
      </x:c>
      <x:c r="M11478" s="27" t="str">
        <x:v>CO2 product needs reactive capture and regeneration; Selected electrolysis route does not supply separated O2; H2-Cl2 storage lacks a matched chlorine loop; Chlorine or lithium inventory is not accepted in the vehicle module</x:v>
      </x:c>
    </x:row>
    <x:row r="11479">
      <x:c r="A11479" s="27" t="str">
        <x:v>X08845</x:v>
      </x:c>
      <x:c r="B11479" s="27" t="str">
        <x:v>Methane or RNG</x:v>
      </x:c>
      <x:c r="C11479" s="27" t="str">
        <x:v>Separated O2 enrichment</x:v>
      </x:c>
      <x:c r="D11479" s="27" t="str">
        <x:v>Molten LiCl</x:v>
      </x:c>
      <x:c r="E11479" s="27" t="str">
        <x:v>Plain-water Bubble Butt</x:v>
      </x:c>
      <x:c r="F11479" s="27" t="str">
        <x:v>H2-Cl2 RFC</x:v>
      </x:c>
      <x:c r="G11479" s="27" t="str">
        <x:v>Captured PM research only</x:v>
      </x:c>
      <x:c r="H11479" s="27" t="str">
        <x:v>Reject</x:v>
      </x:c>
      <x:c r="I11479" s="27" t="str">
        <x:v>Vehicle linked</x:v>
      </x:c>
      <x:c r="J11479" s="28" t="n">
        <x:v>1</x:v>
      </x:c>
      <x:c r="K11479" s="27" t="str">
        <x:v>Chlorine or lithium onboard gate fail</x:v>
      </x:c>
      <x:c r="L11479" s="27" t="str">
        <x:v>Pollutant characterization</x:v>
      </x:c>
      <x:c r="M11479" s="27" t="str">
        <x:v>Selected electrolysis route does not supply separated O2; H2-Cl2 storage lacks a matched chlorine loop; Chlorine or lithium inventory is not accepted in the vehicle module</x:v>
      </x:c>
    </x:row>
    <x:row r="11480">
      <x:c r="A11480" s="27" t="str">
        <x:v>X08846</x:v>
      </x:c>
      <x:c r="B11480" s="27" t="str">
        <x:v>Methane or RNG</x:v>
      </x:c>
      <x:c r="C11480" s="27" t="str">
        <x:v>Separated O2 enrichment</x:v>
      </x:c>
      <x:c r="D11480" s="27" t="str">
        <x:v>Molten LiCl</x:v>
      </x:c>
      <x:c r="E11480" s="27" t="str">
        <x:v>Plain-water Bubble Butt</x:v>
      </x:c>
      <x:c r="F11480" s="27" t="str">
        <x:v>Li-Cl2</x:v>
      </x:c>
      <x:c r="G11480" s="27" t="str">
        <x:v>Recovered water and heat</x:v>
      </x:c>
      <x:c r="H11480" s="27" t="str">
        <x:v>Reject</x:v>
      </x:c>
      <x:c r="I11480" s="27" t="str">
        <x:v>Vehicle linked</x:v>
      </x:c>
      <x:c r="J11480" s="28" t="n">
        <x:v>1</x:v>
      </x:c>
      <x:c r="K11480" s="27" t="str">
        <x:v>Chlorine or lithium onboard gate fail</x:v>
      </x:c>
      <x:c r="L11480" s="27" t="str">
        <x:v>Water and heat recovery</x:v>
      </x:c>
      <x:c r="M11480" s="27" t="str">
        <x:v>Selected electrolysis route does not supply separated O2; Chlorine or lithium inventory is not accepted in the vehicle module</x:v>
      </x:c>
    </x:row>
    <x:row r="11481">
      <x:c r="A11481" s="27" t="str">
        <x:v>X08847</x:v>
      </x:c>
      <x:c r="B11481" s="27" t="str">
        <x:v>Methane or RNG</x:v>
      </x:c>
      <x:c r="C11481" s="27" t="str">
        <x:v>Separated O2 enrichment</x:v>
      </x:c>
      <x:c r="D11481" s="27" t="str">
        <x:v>Molten LiCl</x:v>
      </x:c>
      <x:c r="E11481" s="27" t="str">
        <x:v>Plain-water Bubble Butt</x:v>
      </x:c>
      <x:c r="F11481" s="27" t="str">
        <x:v>Li-Cl2</x:v>
      </x:c>
      <x:c r="G11481" s="27" t="str">
        <x:v>CO2 to methane</x:v>
      </x:c>
      <x:c r="H11481" s="27" t="str">
        <x:v>Reject</x:v>
      </x:c>
      <x:c r="I11481" s="27" t="str">
        <x:v>Vehicle linked</x:v>
      </x:c>
      <x:c r="J11481" s="28" t="n">
        <x:v>1</x:v>
      </x:c>
      <x:c r="K11481" s="27" t="str">
        <x:v>Chlorine or lithium onboard gate fail</x:v>
      </x:c>
      <x:c r="L11481" s="27" t="str">
        <x:v>Carbon-to-fuel loop</x:v>
      </x:c>
      <x:c r="M11481" s="27" t="str">
        <x:v>CO2 product needs reactive capture and regeneration; Selected electrolysis route does not supply separated O2; Chlorine or lithium inventory is not accepted in the vehicle module</x:v>
      </x:c>
    </x:row>
    <x:row r="11482">
      <x:c r="A11482" s="27" t="str">
        <x:v>X08848</x:v>
      </x:c>
      <x:c r="B11482" s="27" t="str">
        <x:v>Methane or RNG</x:v>
      </x:c>
      <x:c r="C11482" s="27" t="str">
        <x:v>Separated O2 enrichment</x:v>
      </x:c>
      <x:c r="D11482" s="27" t="str">
        <x:v>Molten LiCl</x:v>
      </x:c>
      <x:c r="E11482" s="27" t="str">
        <x:v>Plain-water Bubble Butt</x:v>
      </x:c>
      <x:c r="F11482" s="27" t="str">
        <x:v>Li-Cl2</x:v>
      </x:c>
      <x:c r="G11482" s="27" t="str">
        <x:v>CO2 to methanol</x:v>
      </x:c>
      <x:c r="H11482" s="27" t="str">
        <x:v>Reject</x:v>
      </x:c>
      <x:c r="I11482" s="27" t="str">
        <x:v>Vehicle linked</x:v>
      </x:c>
      <x:c r="J11482" s="28" t="n">
        <x:v>1</x:v>
      </x:c>
      <x:c r="K11482" s="27" t="str">
        <x:v>Chlorine or lithium onboard gate fail</x:v>
      </x:c>
      <x:c r="L11482" s="27" t="str">
        <x:v>Carbon-to-fuel loop</x:v>
      </x:c>
      <x:c r="M11482" s="27" t="str">
        <x:v>CO2 product needs reactive capture and regeneration; Selected electrolysis route does not supply separated O2; Chlorine or lithium inventory is not accepted in the vehicle module</x:v>
      </x:c>
    </x:row>
    <x:row r="11483">
      <x:c r="A11483" s="27" t="str">
        <x:v>X08849</x:v>
      </x:c>
      <x:c r="B11483" s="27" t="str">
        <x:v>Methane or RNG</x:v>
      </x:c>
      <x:c r="C11483" s="27" t="str">
        <x:v>Separated O2 enrichment</x:v>
      </x:c>
      <x:c r="D11483" s="27" t="str">
        <x:v>Molten LiCl</x:v>
      </x:c>
      <x:c r="E11483" s="27" t="str">
        <x:v>Plain-water Bubble Butt</x:v>
      </x:c>
      <x:c r="F11483" s="27" t="str">
        <x:v>Li-Cl2</x:v>
      </x:c>
      <x:c r="G11483" s="27" t="str">
        <x:v>CO2 to DME</x:v>
      </x:c>
      <x:c r="H11483" s="27" t="str">
        <x:v>Reject</x:v>
      </x:c>
      <x:c r="I11483" s="27" t="str">
        <x:v>Vehicle linked</x:v>
      </x:c>
      <x:c r="J11483" s="28" t="n">
        <x:v>1</x:v>
      </x:c>
      <x:c r="K11483" s="27" t="str">
        <x:v>Chlorine or lithium onboard gate fail</x:v>
      </x:c>
      <x:c r="L11483" s="27" t="str">
        <x:v>Carbon-to-fuel loop</x:v>
      </x:c>
      <x:c r="M11483" s="27" t="str">
        <x:v>CO2 product needs reactive capture and regeneration; Selected electrolysis route does not supply separated O2; Chlorine or lithium inventory is not accepted in the vehicle module</x:v>
      </x:c>
    </x:row>
    <x:row r="11484">
      <x:c r="A11484" s="27" t="str">
        <x:v>X08850</x:v>
      </x:c>
      <x:c r="B11484" s="27" t="str">
        <x:v>Methane or RNG</x:v>
      </x:c>
      <x:c r="C11484" s="27" t="str">
        <x:v>Separated O2 enrichment</x:v>
      </x:c>
      <x:c r="D11484" s="27" t="str">
        <x:v>Molten LiCl</x:v>
      </x:c>
      <x:c r="E11484" s="27" t="str">
        <x:v>Plain-water Bubble Butt</x:v>
      </x:c>
      <x:c r="F11484" s="27" t="str">
        <x:v>Li-Cl2</x:v>
      </x:c>
      <x:c r="G11484" s="27" t="str">
        <x:v>Captured PM research only</x:v>
      </x:c>
      <x:c r="H11484" s="27" t="str">
        <x:v>Reject</x:v>
      </x:c>
      <x:c r="I11484" s="27" t="str">
        <x:v>Vehicle linked</x:v>
      </x:c>
      <x:c r="J11484" s="28" t="n">
        <x:v>1</x:v>
      </x:c>
      <x:c r="K11484" s="27" t="str">
        <x:v>Chlorine or lithium onboard gate fail</x:v>
      </x:c>
      <x:c r="L11484" s="27" t="str">
        <x:v>Pollutant characterization</x:v>
      </x:c>
      <x:c r="M11484" s="27" t="str">
        <x:v>Selected electrolysis route does not supply separated O2; Chlorine or lithium inventory is not accepted in the vehicle module</x:v>
      </x:c>
    </x:row>
    <x:row r="11485">
      <x:c r="A11485" s="27" t="str">
        <x:v>X08866</x:v>
      </x:c>
      <x:c r="B11485" s="27" t="str">
        <x:v>Methane or RNG</x:v>
      </x:c>
      <x:c r="C11485" s="27" t="str">
        <x:v>Separated O2 enrichment</x:v>
      </x:c>
      <x:c r="D11485" s="27" t="str">
        <x:v>Molten LiCl</x:v>
      </x:c>
      <x:c r="E11485" s="27" t="str">
        <x:v>Reactive onboard Bubble Butt</x:v>
      </x:c>
      <x:c r="F11485" s="27" t="str">
        <x:v>H2-Cl2 RFC</x:v>
      </x:c>
      <x:c r="G11485" s="27" t="str">
        <x:v>Recovered water and heat</x:v>
      </x:c>
      <x:c r="H11485" s="27" t="str">
        <x:v>Reject</x:v>
      </x:c>
      <x:c r="I11485" s="27" t="str">
        <x:v>Vehicle linked</x:v>
      </x:c>
      <x:c r="J11485" s="28" t="n">
        <x:v>1</x:v>
      </x:c>
      <x:c r="K11485" s="27" t="str">
        <x:v>Chlorine or lithium onboard gate fail</x:v>
      </x:c>
      <x:c r="L11485" s="27" t="str">
        <x:v>Water and heat recovery</x:v>
      </x:c>
      <x:c r="M11485" s="27" t="str">
        <x:v>Selected electrolysis route does not supply separated O2; H2-Cl2 storage lacks a matched chlorine loop; Chlorine or lithium inventory is not accepted in the vehicle module</x:v>
      </x:c>
    </x:row>
    <x:row r="11486">
      <x:c r="A11486" s="27" t="str">
        <x:v>X08867</x:v>
      </x:c>
      <x:c r="B11486" s="27" t="str">
        <x:v>Methane or RNG</x:v>
      </x:c>
      <x:c r="C11486" s="27" t="str">
        <x:v>Separated O2 enrichment</x:v>
      </x:c>
      <x:c r="D11486" s="27" t="str">
        <x:v>Molten LiCl</x:v>
      </x:c>
      <x:c r="E11486" s="27" t="str">
        <x:v>Reactive onboard Bubble Butt</x:v>
      </x:c>
      <x:c r="F11486" s="27" t="str">
        <x:v>H2-Cl2 RFC</x:v>
      </x:c>
      <x:c r="G11486" s="27" t="str">
        <x:v>CO2 to methane</x:v>
      </x:c>
      <x:c r="H11486" s="27" t="str">
        <x:v>Reject</x:v>
      </x:c>
      <x:c r="I11486" s="27" t="str">
        <x:v>Vehicle linked</x:v>
      </x:c>
      <x:c r="J11486" s="28" t="n">
        <x:v>1</x:v>
      </x:c>
      <x:c r="K11486" s="27" t="str">
        <x:v>Chlorine or lithium onboard gate fail</x:v>
      </x:c>
      <x:c r="L11486" s="27" t="str">
        <x:v>Carbon-to-fuel loop</x:v>
      </x:c>
      <x:c r="M11486" s="27" t="str">
        <x:v>Selected electrolysis route does not supply separated O2; H2-Cl2 storage lacks a matched chlorine loop; Chlorine or lithium inventory is not accepted in the vehicle module</x:v>
      </x:c>
    </x:row>
    <x:row r="11487">
      <x:c r="A11487" s="27" t="str">
        <x:v>X08868</x:v>
      </x:c>
      <x:c r="B11487" s="27" t="str">
        <x:v>Methane or RNG</x:v>
      </x:c>
      <x:c r="C11487" s="27" t="str">
        <x:v>Separated O2 enrichment</x:v>
      </x:c>
      <x:c r="D11487" s="27" t="str">
        <x:v>Molten LiCl</x:v>
      </x:c>
      <x:c r="E11487" s="27" t="str">
        <x:v>Reactive onboard Bubble Butt</x:v>
      </x:c>
      <x:c r="F11487" s="27" t="str">
        <x:v>H2-Cl2 RFC</x:v>
      </x:c>
      <x:c r="G11487" s="27" t="str">
        <x:v>CO2 to methanol</x:v>
      </x:c>
      <x:c r="H11487" s="27" t="str">
        <x:v>Reject</x:v>
      </x:c>
      <x:c r="I11487" s="27" t="str">
        <x:v>Vehicle linked</x:v>
      </x:c>
      <x:c r="J11487" s="28" t="n">
        <x:v>1</x:v>
      </x:c>
      <x:c r="K11487" s="27" t="str">
        <x:v>Chlorine or lithium onboard gate fail</x:v>
      </x:c>
      <x:c r="L11487" s="27" t="str">
        <x:v>Carbon-to-fuel loop</x:v>
      </x:c>
      <x:c r="M11487" s="27" t="str">
        <x:v>Selected electrolysis route does not supply separated O2; H2-Cl2 storage lacks a matched chlorine loop; Chlorine or lithium inventory is not accepted in the vehicle module</x:v>
      </x:c>
    </x:row>
    <x:row r="11488">
      <x:c r="A11488" s="27" t="str">
        <x:v>X08869</x:v>
      </x:c>
      <x:c r="B11488" s="27" t="str">
        <x:v>Methane or RNG</x:v>
      </x:c>
      <x:c r="C11488" s="27" t="str">
        <x:v>Separated O2 enrichment</x:v>
      </x:c>
      <x:c r="D11488" s="27" t="str">
        <x:v>Molten LiCl</x:v>
      </x:c>
      <x:c r="E11488" s="27" t="str">
        <x:v>Reactive onboard Bubble Butt</x:v>
      </x:c>
      <x:c r="F11488" s="27" t="str">
        <x:v>H2-Cl2 RFC</x:v>
      </x:c>
      <x:c r="G11488" s="27" t="str">
        <x:v>CO2 to DME</x:v>
      </x:c>
      <x:c r="H11488" s="27" t="str">
        <x:v>Reject</x:v>
      </x:c>
      <x:c r="I11488" s="27" t="str">
        <x:v>Vehicle linked</x:v>
      </x:c>
      <x:c r="J11488" s="28" t="n">
        <x:v>1</x:v>
      </x:c>
      <x:c r="K11488" s="27" t="str">
        <x:v>Chlorine or lithium onboard gate fail</x:v>
      </x:c>
      <x:c r="L11488" s="27" t="str">
        <x:v>Carbon-to-fuel loop</x:v>
      </x:c>
      <x:c r="M11488" s="27" t="str">
        <x:v>Selected electrolysis route does not supply separated O2; H2-Cl2 storage lacks a matched chlorine loop; Chlorine or lithium inventory is not accepted in the vehicle module</x:v>
      </x:c>
    </x:row>
    <x:row r="11489">
      <x:c r="A11489" s="27" t="str">
        <x:v>X08870</x:v>
      </x:c>
      <x:c r="B11489" s="27" t="str">
        <x:v>Methane or RNG</x:v>
      </x:c>
      <x:c r="C11489" s="27" t="str">
        <x:v>Separated O2 enrichment</x:v>
      </x:c>
      <x:c r="D11489" s="27" t="str">
        <x:v>Molten LiCl</x:v>
      </x:c>
      <x:c r="E11489" s="27" t="str">
        <x:v>Reactive onboard Bubble Butt</x:v>
      </x:c>
      <x:c r="F11489" s="27" t="str">
        <x:v>H2-Cl2 RFC</x:v>
      </x:c>
      <x:c r="G11489" s="27" t="str">
        <x:v>Captured PM research only</x:v>
      </x:c>
      <x:c r="H11489" s="27" t="str">
        <x:v>Reject</x:v>
      </x:c>
      <x:c r="I11489" s="27" t="str">
        <x:v>Vehicle linked</x:v>
      </x:c>
      <x:c r="J11489" s="28" t="n">
        <x:v>1</x:v>
      </x:c>
      <x:c r="K11489" s="27" t="str">
        <x:v>Chlorine or lithium onboard gate fail</x:v>
      </x:c>
      <x:c r="L11489" s="27" t="str">
        <x:v>Pollutant characterization</x:v>
      </x:c>
      <x:c r="M11489" s="27" t="str">
        <x:v>Selected electrolysis route does not supply separated O2; H2-Cl2 storage lacks a matched chlorine loop; Chlorine or lithium inventory is not accepted in the vehicle module</x:v>
      </x:c>
    </x:row>
    <x:row r="11490">
      <x:c r="A11490" s="27" t="str">
        <x:v>X08871</x:v>
      </x:c>
      <x:c r="B11490" s="27" t="str">
        <x:v>Methane or RNG</x:v>
      </x:c>
      <x:c r="C11490" s="27" t="str">
        <x:v>Separated O2 enrichment</x:v>
      </x:c>
      <x:c r="D11490" s="27" t="str">
        <x:v>Molten LiCl</x:v>
      </x:c>
      <x:c r="E11490" s="27" t="str">
        <x:v>Reactive onboard Bubble Butt</x:v>
      </x:c>
      <x:c r="F11490" s="27" t="str">
        <x:v>Li-Cl2</x:v>
      </x:c>
      <x:c r="G11490" s="27" t="str">
        <x:v>Recovered water and heat</x:v>
      </x:c>
      <x:c r="H11490" s="27" t="str">
        <x:v>Reject</x:v>
      </x:c>
      <x:c r="I11490" s="27" t="str">
        <x:v>Vehicle linked</x:v>
      </x:c>
      <x:c r="J11490" s="28" t="n">
        <x:v>1</x:v>
      </x:c>
      <x:c r="K11490" s="27" t="str">
        <x:v>Chlorine or lithium onboard gate fail</x:v>
      </x:c>
      <x:c r="L11490" s="27" t="str">
        <x:v>Water and heat recovery</x:v>
      </x:c>
      <x:c r="M11490" s="27" t="str">
        <x:v>Selected electrolysis route does not supply separated O2; Chlorine or lithium inventory is not accepted in the vehicle module</x:v>
      </x:c>
    </x:row>
    <x:row r="11491">
      <x:c r="A11491" s="27" t="str">
        <x:v>X08872</x:v>
      </x:c>
      <x:c r="B11491" s="27" t="str">
        <x:v>Methane or RNG</x:v>
      </x:c>
      <x:c r="C11491" s="27" t="str">
        <x:v>Separated O2 enrichment</x:v>
      </x:c>
      <x:c r="D11491" s="27" t="str">
        <x:v>Molten LiCl</x:v>
      </x:c>
      <x:c r="E11491" s="27" t="str">
        <x:v>Reactive onboard Bubble Butt</x:v>
      </x:c>
      <x:c r="F11491" s="27" t="str">
        <x:v>Li-Cl2</x:v>
      </x:c>
      <x:c r="G11491" s="27" t="str">
        <x:v>CO2 to methane</x:v>
      </x:c>
      <x:c r="H11491" s="27" t="str">
        <x:v>Reject</x:v>
      </x:c>
      <x:c r="I11491" s="27" t="str">
        <x:v>Vehicle linked</x:v>
      </x:c>
      <x:c r="J11491" s="28" t="n">
        <x:v>1</x:v>
      </x:c>
      <x:c r="K11491" s="27" t="str">
        <x:v>Chlorine or lithium onboard gate fail</x:v>
      </x:c>
      <x:c r="L11491" s="27" t="str">
        <x:v>Carbon-to-fuel loop</x:v>
      </x:c>
      <x:c r="M11491" s="27" t="str">
        <x:v>Selected electrolysis route does not supply separated O2; Chlorine or lithium inventory is not accepted in the vehicle module</x:v>
      </x:c>
    </x:row>
    <x:row r="11492">
      <x:c r="A11492" s="27" t="str">
        <x:v>X08873</x:v>
      </x:c>
      <x:c r="B11492" s="27" t="str">
        <x:v>Methane or RNG</x:v>
      </x:c>
      <x:c r="C11492" s="27" t="str">
        <x:v>Separated O2 enrichment</x:v>
      </x:c>
      <x:c r="D11492" s="27" t="str">
        <x:v>Molten LiCl</x:v>
      </x:c>
      <x:c r="E11492" s="27" t="str">
        <x:v>Reactive onboard Bubble Butt</x:v>
      </x:c>
      <x:c r="F11492" s="27" t="str">
        <x:v>Li-Cl2</x:v>
      </x:c>
      <x:c r="G11492" s="27" t="str">
        <x:v>CO2 to methanol</x:v>
      </x:c>
      <x:c r="H11492" s="27" t="str">
        <x:v>Reject</x:v>
      </x:c>
      <x:c r="I11492" s="27" t="str">
        <x:v>Vehicle linked</x:v>
      </x:c>
      <x:c r="J11492" s="28" t="n">
        <x:v>1</x:v>
      </x:c>
      <x:c r="K11492" s="27" t="str">
        <x:v>Chlorine or lithium onboard gate fail</x:v>
      </x:c>
      <x:c r="L11492" s="27" t="str">
        <x:v>Carbon-to-fuel loop</x:v>
      </x:c>
      <x:c r="M11492" s="27" t="str">
        <x:v>Selected electrolysis route does not supply separated O2; Chlorine or lithium inventory is not accepted in the vehicle module</x:v>
      </x:c>
    </x:row>
    <x:row r="11493">
      <x:c r="A11493" s="27" t="str">
        <x:v>X08874</x:v>
      </x:c>
      <x:c r="B11493" s="27" t="str">
        <x:v>Methane or RNG</x:v>
      </x:c>
      <x:c r="C11493" s="27" t="str">
        <x:v>Separated O2 enrichment</x:v>
      </x:c>
      <x:c r="D11493" s="27" t="str">
        <x:v>Molten LiCl</x:v>
      </x:c>
      <x:c r="E11493" s="27" t="str">
        <x:v>Reactive onboard Bubble Butt</x:v>
      </x:c>
      <x:c r="F11493" s="27" t="str">
        <x:v>Li-Cl2</x:v>
      </x:c>
      <x:c r="G11493" s="27" t="str">
        <x:v>CO2 to DME</x:v>
      </x:c>
      <x:c r="H11493" s="27" t="str">
        <x:v>Reject</x:v>
      </x:c>
      <x:c r="I11493" s="27" t="str">
        <x:v>Vehicle linked</x:v>
      </x:c>
      <x:c r="J11493" s="28" t="n">
        <x:v>1</x:v>
      </x:c>
      <x:c r="K11493" s="27" t="str">
        <x:v>Chlorine or lithium onboard gate fail</x:v>
      </x:c>
      <x:c r="L11493" s="27" t="str">
        <x:v>Carbon-to-fuel loop</x:v>
      </x:c>
      <x:c r="M11493" s="27" t="str">
        <x:v>Selected electrolysis route does not supply separated O2; Chlorine or lithium inventory is not accepted in the vehicle module</x:v>
      </x:c>
    </x:row>
    <x:row r="11494">
      <x:c r="A11494" s="27" t="str">
        <x:v>X08875</x:v>
      </x:c>
      <x:c r="B11494" s="27" t="str">
        <x:v>Methane or RNG</x:v>
      </x:c>
      <x:c r="C11494" s="27" t="str">
        <x:v>Separated O2 enrichment</x:v>
      </x:c>
      <x:c r="D11494" s="27" t="str">
        <x:v>Molten LiCl</x:v>
      </x:c>
      <x:c r="E11494" s="27" t="str">
        <x:v>Reactive onboard Bubble Butt</x:v>
      </x:c>
      <x:c r="F11494" s="27" t="str">
        <x:v>Li-Cl2</x:v>
      </x:c>
      <x:c r="G11494" s="27" t="str">
        <x:v>Captured PM research only</x:v>
      </x:c>
      <x:c r="H11494" s="27" t="str">
        <x:v>Reject</x:v>
      </x:c>
      <x:c r="I11494" s="27" t="str">
        <x:v>Vehicle linked</x:v>
      </x:c>
      <x:c r="J11494" s="28" t="n">
        <x:v>1</x:v>
      </x:c>
      <x:c r="K11494" s="27" t="str">
        <x:v>Chlorine or lithium onboard gate fail</x:v>
      </x:c>
      <x:c r="L11494" s="27" t="str">
        <x:v>Pollutant characterization</x:v>
      </x:c>
      <x:c r="M11494" s="27" t="str">
        <x:v>Selected electrolysis route does not supply separated O2; Chlorine or lithium inventory is not accepted in the vehicle module</x:v>
      </x:c>
    </x:row>
    <x:row r="11495">
      <x:c r="A11495" s="27" t="str">
        <x:v>X08916</x:v>
      </x:c>
      <x:c r="B11495" s="27" t="str">
        <x:v>Methane or RNG</x:v>
      </x:c>
      <x:c r="C11495" s="27" t="str">
        <x:v>Separated O2 enrichment</x:v>
      </x:c>
      <x:c r="D11495" s="27" t="str">
        <x:v>HCl electrolysis</x:v>
      </x:c>
      <x:c r="E11495" s="27" t="str">
        <x:v>Baseline aftertreatment</x:v>
      </x:c>
      <x:c r="F11495" s="27" t="str">
        <x:v>H2-Cl2 RFC</x:v>
      </x:c>
      <x:c r="G11495" s="27" t="str">
        <x:v>Recovered water and heat</x:v>
      </x:c>
      <x:c r="H11495" s="27" t="str">
        <x:v>Reject</x:v>
      </x:c>
      <x:c r="I11495" s="27" t="str">
        <x:v>Vehicle linked</x:v>
      </x:c>
      <x:c r="J11495" s="28" t="n">
        <x:v>1</x:v>
      </x:c>
      <x:c r="K11495" s="27" t="str">
        <x:v>Chlorine or lithium onboard gate fail</x:v>
      </x:c>
      <x:c r="L11495" s="27" t="str">
        <x:v>Water and heat recovery</x:v>
      </x:c>
      <x:c r="M11495" s="27" t="str">
        <x:v>Selected electrolysis route does not supply separated O2; Chlorine or lithium inventory is not accepted in the vehicle module</x:v>
      </x:c>
    </x:row>
    <x:row r="11496">
      <x:c r="A11496" s="27" t="str">
        <x:v>X08917</x:v>
      </x:c>
      <x:c r="B11496" s="27" t="str">
        <x:v>Methane or RNG</x:v>
      </x:c>
      <x:c r="C11496" s="27" t="str">
        <x:v>Separated O2 enrichment</x:v>
      </x:c>
      <x:c r="D11496" s="27" t="str">
        <x:v>HCl electrolysis</x:v>
      </x:c>
      <x:c r="E11496" s="27" t="str">
        <x:v>Baseline aftertreatment</x:v>
      </x:c>
      <x:c r="F11496" s="27" t="str">
        <x:v>H2-Cl2 RFC</x:v>
      </x:c>
      <x:c r="G11496" s="27" t="str">
        <x:v>CO2 to methane</x:v>
      </x:c>
      <x:c r="H11496" s="27" t="str">
        <x:v>Reject</x:v>
      </x:c>
      <x:c r="I11496" s="27" t="str">
        <x:v>Vehicle linked</x:v>
      </x:c>
      <x:c r="J11496" s="28" t="n">
        <x:v>1</x:v>
      </x:c>
      <x:c r="K11496" s="27" t="str">
        <x:v>Chlorine or lithium onboard gate fail</x:v>
      </x:c>
      <x:c r="L11496" s="27" t="str">
        <x:v>Carbon-to-fuel loop</x:v>
      </x:c>
      <x:c r="M11496" s="27" t="str">
        <x:v>CO2 product needs reactive capture and regeneration; Selected electrolysis route does not supply separated O2; Chlorine or lithium inventory is not accepted in the vehicle module</x:v>
      </x:c>
    </x:row>
    <x:row r="11497">
      <x:c r="A11497" s="27" t="str">
        <x:v>X08918</x:v>
      </x:c>
      <x:c r="B11497" s="27" t="str">
        <x:v>Methane or RNG</x:v>
      </x:c>
      <x:c r="C11497" s="27" t="str">
        <x:v>Separated O2 enrichment</x:v>
      </x:c>
      <x:c r="D11497" s="27" t="str">
        <x:v>HCl electrolysis</x:v>
      </x:c>
      <x:c r="E11497" s="27" t="str">
        <x:v>Baseline aftertreatment</x:v>
      </x:c>
      <x:c r="F11497" s="27" t="str">
        <x:v>H2-Cl2 RFC</x:v>
      </x:c>
      <x:c r="G11497" s="27" t="str">
        <x:v>CO2 to methanol</x:v>
      </x:c>
      <x:c r="H11497" s="27" t="str">
        <x:v>Reject</x:v>
      </x:c>
      <x:c r="I11497" s="27" t="str">
        <x:v>Vehicle linked</x:v>
      </x:c>
      <x:c r="J11497" s="28" t="n">
        <x:v>1</x:v>
      </x:c>
      <x:c r="K11497" s="27" t="str">
        <x:v>Chlorine or lithium onboard gate fail</x:v>
      </x:c>
      <x:c r="L11497" s="27" t="str">
        <x:v>Carbon-to-fuel loop</x:v>
      </x:c>
      <x:c r="M11497" s="27" t="str">
        <x:v>CO2 product needs reactive capture and regeneration; Selected electrolysis route does not supply separated O2; Chlorine or lithium inventory is not accepted in the vehicle module</x:v>
      </x:c>
    </x:row>
    <x:row r="11498">
      <x:c r="A11498" s="27" t="str">
        <x:v>X08919</x:v>
      </x:c>
      <x:c r="B11498" s="27" t="str">
        <x:v>Methane or RNG</x:v>
      </x:c>
      <x:c r="C11498" s="27" t="str">
        <x:v>Separated O2 enrichment</x:v>
      </x:c>
      <x:c r="D11498" s="27" t="str">
        <x:v>HCl electrolysis</x:v>
      </x:c>
      <x:c r="E11498" s="27" t="str">
        <x:v>Baseline aftertreatment</x:v>
      </x:c>
      <x:c r="F11498" s="27" t="str">
        <x:v>H2-Cl2 RFC</x:v>
      </x:c>
      <x:c r="G11498" s="27" t="str">
        <x:v>CO2 to DME</x:v>
      </x:c>
      <x:c r="H11498" s="27" t="str">
        <x:v>Reject</x:v>
      </x:c>
      <x:c r="I11498" s="27" t="str">
        <x:v>Vehicle linked</x:v>
      </x:c>
      <x:c r="J11498" s="28" t="n">
        <x:v>1</x:v>
      </x:c>
      <x:c r="K11498" s="27" t="str">
        <x:v>Chlorine or lithium onboard gate fail</x:v>
      </x:c>
      <x:c r="L11498" s="27" t="str">
        <x:v>Carbon-to-fuel loop</x:v>
      </x:c>
      <x:c r="M11498" s="27" t="str">
        <x:v>CO2 product needs reactive capture and regeneration; Selected electrolysis route does not supply separated O2; Chlorine or lithium inventory is not accepted in the vehicle module</x:v>
      </x:c>
    </x:row>
    <x:row r="11499">
      <x:c r="A11499" s="27" t="str">
        <x:v>X08920</x:v>
      </x:c>
      <x:c r="B11499" s="27" t="str">
        <x:v>Methane or RNG</x:v>
      </x:c>
      <x:c r="C11499" s="27" t="str">
        <x:v>Separated O2 enrichment</x:v>
      </x:c>
      <x:c r="D11499" s="27" t="str">
        <x:v>HCl electrolysis</x:v>
      </x:c>
      <x:c r="E11499" s="27" t="str">
        <x:v>Baseline aftertreatment</x:v>
      </x:c>
      <x:c r="F11499" s="27" t="str">
        <x:v>H2-Cl2 RFC</x:v>
      </x:c>
      <x:c r="G11499" s="27" t="str">
        <x:v>Captured PM research only</x:v>
      </x:c>
      <x:c r="H11499" s="27" t="str">
        <x:v>Reject</x:v>
      </x:c>
      <x:c r="I11499" s="27" t="str">
        <x:v>Vehicle linked</x:v>
      </x:c>
      <x:c r="J11499" s="28" t="n">
        <x:v>1</x:v>
      </x:c>
      <x:c r="K11499" s="27" t="str">
        <x:v>Chlorine or lithium onboard gate fail</x:v>
      </x:c>
      <x:c r="L11499" s="27" t="str">
        <x:v>Pollutant characterization</x:v>
      </x:c>
      <x:c r="M11499" s="27" t="str">
        <x:v>Selected electrolysis route does not supply separated O2; Chlorine or lithium inventory is not accepted in the vehicle module</x:v>
      </x:c>
    </x:row>
    <x:row r="11500">
      <x:c r="A11500" s="27" t="str">
        <x:v>X08921</x:v>
      </x:c>
      <x:c r="B11500" s="27" t="str">
        <x:v>Methane or RNG</x:v>
      </x:c>
      <x:c r="C11500" s="27" t="str">
        <x:v>Separated O2 enrichment</x:v>
      </x:c>
      <x:c r="D11500" s="27" t="str">
        <x:v>HCl electrolysis</x:v>
      </x:c>
      <x:c r="E11500" s="27" t="str">
        <x:v>Baseline aftertreatment</x:v>
      </x:c>
      <x:c r="F11500" s="27" t="str">
        <x:v>Li-Cl2</x:v>
      </x:c>
      <x:c r="G11500" s="27" t="str">
        <x:v>Recovered water and heat</x:v>
      </x:c>
      <x:c r="H11500" s="27" t="str">
        <x:v>Reject</x:v>
      </x:c>
      <x:c r="I11500" s="27" t="str">
        <x:v>Vehicle linked</x:v>
      </x:c>
      <x:c r="J11500" s="28" t="n">
        <x:v>1</x:v>
      </x:c>
      <x:c r="K11500" s="27" t="str">
        <x:v>Chlorine or lithium onboard gate fail</x:v>
      </x:c>
      <x:c r="L11500" s="27" t="str">
        <x:v>Water and heat recovery</x:v>
      </x:c>
      <x:c r="M11500" s="27" t="str">
        <x:v>Selected electrolysis route does not supply separated O2; Li-Cl2 storage lacks molten LiCl regeneration; Chlorine or lithium inventory is not accepted in the vehicle module</x:v>
      </x:c>
    </x:row>
    <x:row r="11501">
      <x:c r="A11501" s="27" t="str">
        <x:v>X08922</x:v>
      </x:c>
      <x:c r="B11501" s="27" t="str">
        <x:v>Methane or RNG</x:v>
      </x:c>
      <x:c r="C11501" s="27" t="str">
        <x:v>Separated O2 enrichment</x:v>
      </x:c>
      <x:c r="D11501" s="27" t="str">
        <x:v>HCl electrolysis</x:v>
      </x:c>
      <x:c r="E11501" s="27" t="str">
        <x:v>Baseline aftertreatment</x:v>
      </x:c>
      <x:c r="F11501" s="27" t="str">
        <x:v>Li-Cl2</x:v>
      </x:c>
      <x:c r="G11501" s="27" t="str">
        <x:v>CO2 to methane</x:v>
      </x:c>
      <x:c r="H11501" s="27" t="str">
        <x:v>Reject</x:v>
      </x:c>
      <x:c r="I11501" s="27" t="str">
        <x:v>Vehicle linked</x:v>
      </x:c>
      <x:c r="J11501" s="28" t="n">
        <x:v>1</x:v>
      </x:c>
      <x:c r="K11501" s="27" t="str">
        <x:v>Chlorine or lithium onboard gate fail</x:v>
      </x:c>
      <x:c r="L11501" s="27" t="str">
        <x:v>Carbon-to-fuel loop</x:v>
      </x:c>
      <x:c r="M11501" s="27" t="str">
        <x:v>CO2 product needs reactive capture and regeneration; Selected electrolysis route does not supply separated O2; Li-Cl2 storage lacks molten LiCl regeneration; Chlorine or lithium inventory is not accepted in the vehicle module</x:v>
      </x:c>
    </x:row>
    <x:row r="11502">
      <x:c r="A11502" s="27" t="str">
        <x:v>X08923</x:v>
      </x:c>
      <x:c r="B11502" s="27" t="str">
        <x:v>Methane or RNG</x:v>
      </x:c>
      <x:c r="C11502" s="27" t="str">
        <x:v>Separated O2 enrichment</x:v>
      </x:c>
      <x:c r="D11502" s="27" t="str">
        <x:v>HCl electrolysis</x:v>
      </x:c>
      <x:c r="E11502" s="27" t="str">
        <x:v>Baseline aftertreatment</x:v>
      </x:c>
      <x:c r="F11502" s="27" t="str">
        <x:v>Li-Cl2</x:v>
      </x:c>
      <x:c r="G11502" s="27" t="str">
        <x:v>CO2 to methanol</x:v>
      </x:c>
      <x:c r="H11502" s="27" t="str">
        <x:v>Reject</x:v>
      </x:c>
      <x:c r="I11502" s="27" t="str">
        <x:v>Vehicle linked</x:v>
      </x:c>
      <x:c r="J11502" s="28" t="n">
        <x:v>1</x:v>
      </x:c>
      <x:c r="K11502" s="27" t="str">
        <x:v>Chlorine or lithium onboard gate fail</x:v>
      </x:c>
      <x:c r="L11502" s="27" t="str">
        <x:v>Carbon-to-fuel loop</x:v>
      </x:c>
      <x:c r="M11502" s="27" t="str">
        <x:v>CO2 product needs reactive capture and regeneration; Selected electrolysis route does not supply separated O2; Li-Cl2 storage lacks molten LiCl regeneration; Chlorine or lithium inventory is not accepted in the vehicle module</x:v>
      </x:c>
    </x:row>
    <x:row r="11503">
      <x:c r="A11503" s="27" t="str">
        <x:v>X08924</x:v>
      </x:c>
      <x:c r="B11503" s="27" t="str">
        <x:v>Methane or RNG</x:v>
      </x:c>
      <x:c r="C11503" s="27" t="str">
        <x:v>Separated O2 enrichment</x:v>
      </x:c>
      <x:c r="D11503" s="27" t="str">
        <x:v>HCl electrolysis</x:v>
      </x:c>
      <x:c r="E11503" s="27" t="str">
        <x:v>Baseline aftertreatment</x:v>
      </x:c>
      <x:c r="F11503" s="27" t="str">
        <x:v>Li-Cl2</x:v>
      </x:c>
      <x:c r="G11503" s="27" t="str">
        <x:v>CO2 to DME</x:v>
      </x:c>
      <x:c r="H11503" s="27" t="str">
        <x:v>Reject</x:v>
      </x:c>
      <x:c r="I11503" s="27" t="str">
        <x:v>Vehicle linked</x:v>
      </x:c>
      <x:c r="J11503" s="28" t="n">
        <x:v>1</x:v>
      </x:c>
      <x:c r="K11503" s="27" t="str">
        <x:v>Chlorine or lithium onboard gate fail</x:v>
      </x:c>
      <x:c r="L11503" s="27" t="str">
        <x:v>Carbon-to-fuel loop</x:v>
      </x:c>
      <x:c r="M11503" s="27" t="str">
        <x:v>CO2 product needs reactive capture and regeneration; Selected electrolysis route does not supply separated O2; Li-Cl2 storage lacks molten LiCl regeneration; Chlorine or lithium inventory is not accepted in the vehicle module</x:v>
      </x:c>
    </x:row>
    <x:row r="11504">
      <x:c r="A11504" s="27" t="str">
        <x:v>X08925</x:v>
      </x:c>
      <x:c r="B11504" s="27" t="str">
        <x:v>Methane or RNG</x:v>
      </x:c>
      <x:c r="C11504" s="27" t="str">
        <x:v>Separated O2 enrichment</x:v>
      </x:c>
      <x:c r="D11504" s="27" t="str">
        <x:v>HCl electrolysis</x:v>
      </x:c>
      <x:c r="E11504" s="27" t="str">
        <x:v>Baseline aftertreatment</x:v>
      </x:c>
      <x:c r="F11504" s="27" t="str">
        <x:v>Li-Cl2</x:v>
      </x:c>
      <x:c r="G11504" s="27" t="str">
        <x:v>Captured PM research only</x:v>
      </x:c>
      <x:c r="H11504" s="27" t="str">
        <x:v>Reject</x:v>
      </x:c>
      <x:c r="I11504" s="27" t="str">
        <x:v>Vehicle linked</x:v>
      </x:c>
      <x:c r="J11504" s="28" t="n">
        <x:v>1</x:v>
      </x:c>
      <x:c r="K11504" s="27" t="str">
        <x:v>Chlorine or lithium onboard gate fail</x:v>
      </x:c>
      <x:c r="L11504" s="27" t="str">
        <x:v>Pollutant characterization</x:v>
      </x:c>
      <x:c r="M11504" s="27" t="str">
        <x:v>Selected electrolysis route does not supply separated O2; Li-Cl2 storage lacks molten LiCl regeneration; Chlorine or lithium inventory is not accepted in the vehicle module</x:v>
      </x:c>
    </x:row>
    <x:row r="11505">
      <x:c r="A11505" s="27" t="str">
        <x:v>X08941</x:v>
      </x:c>
      <x:c r="B11505" s="27" t="str">
        <x:v>Methane or RNG</x:v>
      </x:c>
      <x:c r="C11505" s="27" t="str">
        <x:v>Separated O2 enrichment</x:v>
      </x:c>
      <x:c r="D11505" s="27" t="str">
        <x:v>HCl electrolysis</x:v>
      </x:c>
      <x:c r="E11505" s="27" t="str">
        <x:v>Plain-water Bubble Butt</x:v>
      </x:c>
      <x:c r="F11505" s="27" t="str">
        <x:v>H2-Cl2 RFC</x:v>
      </x:c>
      <x:c r="G11505" s="27" t="str">
        <x:v>Recovered water and heat</x:v>
      </x:c>
      <x:c r="H11505" s="27" t="str">
        <x:v>Reject</x:v>
      </x:c>
      <x:c r="I11505" s="27" t="str">
        <x:v>Vehicle linked</x:v>
      </x:c>
      <x:c r="J11505" s="28" t="n">
        <x:v>1</x:v>
      </x:c>
      <x:c r="K11505" s="27" t="str">
        <x:v>Chlorine or lithium onboard gate fail</x:v>
      </x:c>
      <x:c r="L11505" s="27" t="str">
        <x:v>Water and heat recovery</x:v>
      </x:c>
      <x:c r="M11505" s="27" t="str">
        <x:v>Selected electrolysis route does not supply separated O2; Chlorine or lithium inventory is not accepted in the vehicle module</x:v>
      </x:c>
    </x:row>
    <x:row r="11506">
      <x:c r="A11506" s="27" t="str">
        <x:v>X08942</x:v>
      </x:c>
      <x:c r="B11506" s="27" t="str">
        <x:v>Methane or RNG</x:v>
      </x:c>
      <x:c r="C11506" s="27" t="str">
        <x:v>Separated O2 enrichment</x:v>
      </x:c>
      <x:c r="D11506" s="27" t="str">
        <x:v>HCl electrolysis</x:v>
      </x:c>
      <x:c r="E11506" s="27" t="str">
        <x:v>Plain-water Bubble Butt</x:v>
      </x:c>
      <x:c r="F11506" s="27" t="str">
        <x:v>H2-Cl2 RFC</x:v>
      </x:c>
      <x:c r="G11506" s="27" t="str">
        <x:v>CO2 to methane</x:v>
      </x:c>
      <x:c r="H11506" s="27" t="str">
        <x:v>Reject</x:v>
      </x:c>
      <x:c r="I11506" s="27" t="str">
        <x:v>Vehicle linked</x:v>
      </x:c>
      <x:c r="J11506" s="28" t="n">
        <x:v>1</x:v>
      </x:c>
      <x:c r="K11506" s="27" t="str">
        <x:v>Chlorine or lithium onboard gate fail</x:v>
      </x:c>
      <x:c r="L11506" s="27" t="str">
        <x:v>Carbon-to-fuel loop</x:v>
      </x:c>
      <x:c r="M11506" s="27" t="str">
        <x:v>CO2 product needs reactive capture and regeneration; Selected electrolysis route does not supply separated O2; Chlorine or lithium inventory is not accepted in the vehicle module</x:v>
      </x:c>
    </x:row>
    <x:row r="11507">
      <x:c r="A11507" s="27" t="str">
        <x:v>X08943</x:v>
      </x:c>
      <x:c r="B11507" s="27" t="str">
        <x:v>Methane or RNG</x:v>
      </x:c>
      <x:c r="C11507" s="27" t="str">
        <x:v>Separated O2 enrichment</x:v>
      </x:c>
      <x:c r="D11507" s="27" t="str">
        <x:v>HCl electrolysis</x:v>
      </x:c>
      <x:c r="E11507" s="27" t="str">
        <x:v>Plain-water Bubble Butt</x:v>
      </x:c>
      <x:c r="F11507" s="27" t="str">
        <x:v>H2-Cl2 RFC</x:v>
      </x:c>
      <x:c r="G11507" s="27" t="str">
        <x:v>CO2 to methanol</x:v>
      </x:c>
      <x:c r="H11507" s="27" t="str">
        <x:v>Reject</x:v>
      </x:c>
      <x:c r="I11507" s="27" t="str">
        <x:v>Vehicle linked</x:v>
      </x:c>
      <x:c r="J11507" s="28" t="n">
        <x:v>1</x:v>
      </x:c>
      <x:c r="K11507" s="27" t="str">
        <x:v>Chlorine or lithium onboard gate fail</x:v>
      </x:c>
      <x:c r="L11507" s="27" t="str">
        <x:v>Carbon-to-fuel loop</x:v>
      </x:c>
      <x:c r="M11507" s="27" t="str">
        <x:v>CO2 product needs reactive capture and regeneration; Selected electrolysis route does not supply separated O2; Chlorine or lithium inventory is not accepted in the vehicle module</x:v>
      </x:c>
    </x:row>
    <x:row r="11508">
      <x:c r="A11508" s="27" t="str">
        <x:v>X08944</x:v>
      </x:c>
      <x:c r="B11508" s="27" t="str">
        <x:v>Methane or RNG</x:v>
      </x:c>
      <x:c r="C11508" s="27" t="str">
        <x:v>Separated O2 enrichment</x:v>
      </x:c>
      <x:c r="D11508" s="27" t="str">
        <x:v>HCl electrolysis</x:v>
      </x:c>
      <x:c r="E11508" s="27" t="str">
        <x:v>Plain-water Bubble Butt</x:v>
      </x:c>
      <x:c r="F11508" s="27" t="str">
        <x:v>H2-Cl2 RFC</x:v>
      </x:c>
      <x:c r="G11508" s="27" t="str">
        <x:v>CO2 to DME</x:v>
      </x:c>
      <x:c r="H11508" s="27" t="str">
        <x:v>Reject</x:v>
      </x:c>
      <x:c r="I11508" s="27" t="str">
        <x:v>Vehicle linked</x:v>
      </x:c>
      <x:c r="J11508" s="28" t="n">
        <x:v>1</x:v>
      </x:c>
      <x:c r="K11508" s="27" t="str">
        <x:v>Chlorine or lithium onboard gate fail</x:v>
      </x:c>
      <x:c r="L11508" s="27" t="str">
        <x:v>Carbon-to-fuel loop</x:v>
      </x:c>
      <x:c r="M11508" s="27" t="str">
        <x:v>CO2 product needs reactive capture and regeneration; Selected electrolysis route does not supply separated O2; Chlorine or lithium inventory is not accepted in the vehicle module</x:v>
      </x:c>
    </x:row>
    <x:row r="11509">
      <x:c r="A11509" s="27" t="str">
        <x:v>X08945</x:v>
      </x:c>
      <x:c r="B11509" s="27" t="str">
        <x:v>Methane or RNG</x:v>
      </x:c>
      <x:c r="C11509" s="27" t="str">
        <x:v>Separated O2 enrichment</x:v>
      </x:c>
      <x:c r="D11509" s="27" t="str">
        <x:v>HCl electrolysis</x:v>
      </x:c>
      <x:c r="E11509" s="27" t="str">
        <x:v>Plain-water Bubble Butt</x:v>
      </x:c>
      <x:c r="F11509" s="27" t="str">
        <x:v>H2-Cl2 RFC</x:v>
      </x:c>
      <x:c r="G11509" s="27" t="str">
        <x:v>Captured PM research only</x:v>
      </x:c>
      <x:c r="H11509" s="27" t="str">
        <x:v>Reject</x:v>
      </x:c>
      <x:c r="I11509" s="27" t="str">
        <x:v>Vehicle linked</x:v>
      </x:c>
      <x:c r="J11509" s="28" t="n">
        <x:v>1</x:v>
      </x:c>
      <x:c r="K11509" s="27" t="str">
        <x:v>Chlorine or lithium onboard gate fail</x:v>
      </x:c>
      <x:c r="L11509" s="27" t="str">
        <x:v>Pollutant characterization</x:v>
      </x:c>
      <x:c r="M11509" s="27" t="str">
        <x:v>Selected electrolysis route does not supply separated O2; Chlorine or lithium inventory is not accepted in the vehicle module</x:v>
      </x:c>
    </x:row>
    <x:row r="11510">
      <x:c r="A11510" s="27" t="str">
        <x:v>X08946</x:v>
      </x:c>
      <x:c r="B11510" s="27" t="str">
        <x:v>Methane or RNG</x:v>
      </x:c>
      <x:c r="C11510" s="27" t="str">
        <x:v>Separated O2 enrichment</x:v>
      </x:c>
      <x:c r="D11510" s="27" t="str">
        <x:v>HCl electrolysis</x:v>
      </x:c>
      <x:c r="E11510" s="27" t="str">
        <x:v>Plain-water Bubble Butt</x:v>
      </x:c>
      <x:c r="F11510" s="27" t="str">
        <x:v>Li-Cl2</x:v>
      </x:c>
      <x:c r="G11510" s="27" t="str">
        <x:v>Recovered water and heat</x:v>
      </x:c>
      <x:c r="H11510" s="27" t="str">
        <x:v>Reject</x:v>
      </x:c>
      <x:c r="I11510" s="27" t="str">
        <x:v>Vehicle linked</x:v>
      </x:c>
      <x:c r="J11510" s="28" t="n">
        <x:v>1</x:v>
      </x:c>
      <x:c r="K11510" s="27" t="str">
        <x:v>Chlorine or lithium onboard gate fail</x:v>
      </x:c>
      <x:c r="L11510" s="27" t="str">
        <x:v>Water and heat recovery</x:v>
      </x:c>
      <x:c r="M11510" s="27" t="str">
        <x:v>Selected electrolysis route does not supply separated O2; Li-Cl2 storage lacks molten LiCl regeneration; Chlorine or lithium inventory is not accepted in the vehicle module</x:v>
      </x:c>
    </x:row>
    <x:row r="11511">
      <x:c r="A11511" s="27" t="str">
        <x:v>X08947</x:v>
      </x:c>
      <x:c r="B11511" s="27" t="str">
        <x:v>Methane or RNG</x:v>
      </x:c>
      <x:c r="C11511" s="27" t="str">
        <x:v>Separated O2 enrichment</x:v>
      </x:c>
      <x:c r="D11511" s="27" t="str">
        <x:v>HCl electrolysis</x:v>
      </x:c>
      <x:c r="E11511" s="27" t="str">
        <x:v>Plain-water Bubble Butt</x:v>
      </x:c>
      <x:c r="F11511" s="27" t="str">
        <x:v>Li-Cl2</x:v>
      </x:c>
      <x:c r="G11511" s="27" t="str">
        <x:v>CO2 to methane</x:v>
      </x:c>
      <x:c r="H11511" s="27" t="str">
        <x:v>Reject</x:v>
      </x:c>
      <x:c r="I11511" s="27" t="str">
        <x:v>Vehicle linked</x:v>
      </x:c>
      <x:c r="J11511" s="28" t="n">
        <x:v>1</x:v>
      </x:c>
      <x:c r="K11511" s="27" t="str">
        <x:v>Chlorine or lithium onboard gate fail</x:v>
      </x:c>
      <x:c r="L11511" s="27" t="str">
        <x:v>Carbon-to-fuel loop</x:v>
      </x:c>
      <x:c r="M11511" s="27" t="str">
        <x:v>CO2 product needs reactive capture and regeneration; Selected electrolysis route does not supply separated O2; Li-Cl2 storage lacks molten LiCl regeneration; Chlorine or lithium inventory is not accepted in the vehicle module</x:v>
      </x:c>
    </x:row>
    <x:row r="11512">
      <x:c r="A11512" s="27" t="str">
        <x:v>X08948</x:v>
      </x:c>
      <x:c r="B11512" s="27" t="str">
        <x:v>Methane or RNG</x:v>
      </x:c>
      <x:c r="C11512" s="27" t="str">
        <x:v>Separated O2 enrichment</x:v>
      </x:c>
      <x:c r="D11512" s="27" t="str">
        <x:v>HCl electrolysis</x:v>
      </x:c>
      <x:c r="E11512" s="27" t="str">
        <x:v>Plain-water Bubble Butt</x:v>
      </x:c>
      <x:c r="F11512" s="27" t="str">
        <x:v>Li-Cl2</x:v>
      </x:c>
      <x:c r="G11512" s="27" t="str">
        <x:v>CO2 to methanol</x:v>
      </x:c>
      <x:c r="H11512" s="27" t="str">
        <x:v>Reject</x:v>
      </x:c>
      <x:c r="I11512" s="27" t="str">
        <x:v>Vehicle linked</x:v>
      </x:c>
      <x:c r="J11512" s="28" t="n">
        <x:v>1</x:v>
      </x:c>
      <x:c r="K11512" s="27" t="str">
        <x:v>Chlorine or lithium onboard gate fail</x:v>
      </x:c>
      <x:c r="L11512" s="27" t="str">
        <x:v>Carbon-to-fuel loop</x:v>
      </x:c>
      <x:c r="M11512" s="27" t="str">
        <x:v>CO2 product needs reactive capture and regeneration; Selected electrolysis route does not supply separated O2; Li-Cl2 storage lacks molten LiCl regeneration; Chlorine or lithium inventory is not accepted in the vehicle module</x:v>
      </x:c>
    </x:row>
    <x:row r="11513">
      <x:c r="A11513" s="27" t="str">
        <x:v>X08949</x:v>
      </x:c>
      <x:c r="B11513" s="27" t="str">
        <x:v>Methane or RNG</x:v>
      </x:c>
      <x:c r="C11513" s="27" t="str">
        <x:v>Separated O2 enrichment</x:v>
      </x:c>
      <x:c r="D11513" s="27" t="str">
        <x:v>HCl electrolysis</x:v>
      </x:c>
      <x:c r="E11513" s="27" t="str">
        <x:v>Plain-water Bubble Butt</x:v>
      </x:c>
      <x:c r="F11513" s="27" t="str">
        <x:v>Li-Cl2</x:v>
      </x:c>
      <x:c r="G11513" s="27" t="str">
        <x:v>CO2 to DME</x:v>
      </x:c>
      <x:c r="H11513" s="27" t="str">
        <x:v>Reject</x:v>
      </x:c>
      <x:c r="I11513" s="27" t="str">
        <x:v>Vehicle linked</x:v>
      </x:c>
      <x:c r="J11513" s="28" t="n">
        <x:v>1</x:v>
      </x:c>
      <x:c r="K11513" s="27" t="str">
        <x:v>Chlorine or lithium onboard gate fail</x:v>
      </x:c>
      <x:c r="L11513" s="27" t="str">
        <x:v>Carbon-to-fuel loop</x:v>
      </x:c>
      <x:c r="M11513" s="27" t="str">
        <x:v>CO2 product needs reactive capture and regeneration; Selected electrolysis route does not supply separated O2; Li-Cl2 storage lacks molten LiCl regeneration; Chlorine or lithium inventory is not accepted in the vehicle module</x:v>
      </x:c>
    </x:row>
    <x:row r="11514">
      <x:c r="A11514" s="27" t="str">
        <x:v>X08950</x:v>
      </x:c>
      <x:c r="B11514" s="27" t="str">
        <x:v>Methane or RNG</x:v>
      </x:c>
      <x:c r="C11514" s="27" t="str">
        <x:v>Separated O2 enrichment</x:v>
      </x:c>
      <x:c r="D11514" s="27" t="str">
        <x:v>HCl electrolysis</x:v>
      </x:c>
      <x:c r="E11514" s="27" t="str">
        <x:v>Plain-water Bubble Butt</x:v>
      </x:c>
      <x:c r="F11514" s="27" t="str">
        <x:v>Li-Cl2</x:v>
      </x:c>
      <x:c r="G11514" s="27" t="str">
        <x:v>Captured PM research only</x:v>
      </x:c>
      <x:c r="H11514" s="27" t="str">
        <x:v>Reject</x:v>
      </x:c>
      <x:c r="I11514" s="27" t="str">
        <x:v>Vehicle linked</x:v>
      </x:c>
      <x:c r="J11514" s="28" t="n">
        <x:v>1</x:v>
      </x:c>
      <x:c r="K11514" s="27" t="str">
        <x:v>Chlorine or lithium onboard gate fail</x:v>
      </x:c>
      <x:c r="L11514" s="27" t="str">
        <x:v>Pollutant characterization</x:v>
      </x:c>
      <x:c r="M11514" s="27" t="str">
        <x:v>Selected electrolysis route does not supply separated O2; Li-Cl2 storage lacks molten LiCl regeneration; Chlorine or lithium inventory is not accepted in the vehicle module</x:v>
      </x:c>
    </x:row>
    <x:row r="11515">
      <x:c r="A11515" s="27" t="str">
        <x:v>X08966</x:v>
      </x:c>
      <x:c r="B11515" s="27" t="str">
        <x:v>Methane or RNG</x:v>
      </x:c>
      <x:c r="C11515" s="27" t="str">
        <x:v>Separated O2 enrichment</x:v>
      </x:c>
      <x:c r="D11515" s="27" t="str">
        <x:v>HCl electrolysis</x:v>
      </x:c>
      <x:c r="E11515" s="27" t="str">
        <x:v>Reactive onboard Bubble Butt</x:v>
      </x:c>
      <x:c r="F11515" s="27" t="str">
        <x:v>H2-Cl2 RFC</x:v>
      </x:c>
      <x:c r="G11515" s="27" t="str">
        <x:v>Recovered water and heat</x:v>
      </x:c>
      <x:c r="H11515" s="27" t="str">
        <x:v>Reject</x:v>
      </x:c>
      <x:c r="I11515" s="27" t="str">
        <x:v>Vehicle linked</x:v>
      </x:c>
      <x:c r="J11515" s="28" t="n">
        <x:v>1</x:v>
      </x:c>
      <x:c r="K11515" s="27" t="str">
        <x:v>Chlorine or lithium onboard gate fail</x:v>
      </x:c>
      <x:c r="L11515" s="27" t="str">
        <x:v>Water and heat recovery</x:v>
      </x:c>
      <x:c r="M11515" s="27" t="str">
        <x:v>Selected electrolysis route does not supply separated O2; Chlorine or lithium inventory is not accepted in the vehicle module</x:v>
      </x:c>
    </x:row>
    <x:row r="11516">
      <x:c r="A11516" s="27" t="str">
        <x:v>X08967</x:v>
      </x:c>
      <x:c r="B11516" s="27" t="str">
        <x:v>Methane or RNG</x:v>
      </x:c>
      <x:c r="C11516" s="27" t="str">
        <x:v>Separated O2 enrichment</x:v>
      </x:c>
      <x:c r="D11516" s="27" t="str">
        <x:v>HCl electrolysis</x:v>
      </x:c>
      <x:c r="E11516" s="27" t="str">
        <x:v>Reactive onboard Bubble Butt</x:v>
      </x:c>
      <x:c r="F11516" s="27" t="str">
        <x:v>H2-Cl2 RFC</x:v>
      </x:c>
      <x:c r="G11516" s="27" t="str">
        <x:v>CO2 to methane</x:v>
      </x:c>
      <x:c r="H11516" s="27" t="str">
        <x:v>Reject</x:v>
      </x:c>
      <x:c r="I11516" s="27" t="str">
        <x:v>Vehicle linked</x:v>
      </x:c>
      <x:c r="J11516" s="28" t="n">
        <x:v>1</x:v>
      </x:c>
      <x:c r="K11516" s="27" t="str">
        <x:v>Chlorine or lithium onboard gate fail</x:v>
      </x:c>
      <x:c r="L11516" s="27" t="str">
        <x:v>Carbon-to-fuel loop</x:v>
      </x:c>
      <x:c r="M11516" s="27" t="str">
        <x:v>Selected electrolysis route does not supply separated O2; Chlorine or lithium inventory is not accepted in the vehicle module</x:v>
      </x:c>
    </x:row>
    <x:row r="11517">
      <x:c r="A11517" s="27" t="str">
        <x:v>X08968</x:v>
      </x:c>
      <x:c r="B11517" s="27" t="str">
        <x:v>Methane or RNG</x:v>
      </x:c>
      <x:c r="C11517" s="27" t="str">
        <x:v>Separated O2 enrichment</x:v>
      </x:c>
      <x:c r="D11517" s="27" t="str">
        <x:v>HCl electrolysis</x:v>
      </x:c>
      <x:c r="E11517" s="27" t="str">
        <x:v>Reactive onboard Bubble Butt</x:v>
      </x:c>
      <x:c r="F11517" s="27" t="str">
        <x:v>H2-Cl2 RFC</x:v>
      </x:c>
      <x:c r="G11517" s="27" t="str">
        <x:v>CO2 to methanol</x:v>
      </x:c>
      <x:c r="H11517" s="27" t="str">
        <x:v>Reject</x:v>
      </x:c>
      <x:c r="I11517" s="27" t="str">
        <x:v>Vehicle linked</x:v>
      </x:c>
      <x:c r="J11517" s="28" t="n">
        <x:v>1</x:v>
      </x:c>
      <x:c r="K11517" s="27" t="str">
        <x:v>Chlorine or lithium onboard gate fail</x:v>
      </x:c>
      <x:c r="L11517" s="27" t="str">
        <x:v>Carbon-to-fuel loop</x:v>
      </x:c>
      <x:c r="M11517" s="27" t="str">
        <x:v>Selected electrolysis route does not supply separated O2; Chlorine or lithium inventory is not accepted in the vehicle module</x:v>
      </x:c>
    </x:row>
    <x:row r="11518">
      <x:c r="A11518" s="27" t="str">
        <x:v>X08969</x:v>
      </x:c>
      <x:c r="B11518" s="27" t="str">
        <x:v>Methane or RNG</x:v>
      </x:c>
      <x:c r="C11518" s="27" t="str">
        <x:v>Separated O2 enrichment</x:v>
      </x:c>
      <x:c r="D11518" s="27" t="str">
        <x:v>HCl electrolysis</x:v>
      </x:c>
      <x:c r="E11518" s="27" t="str">
        <x:v>Reactive onboard Bubble Butt</x:v>
      </x:c>
      <x:c r="F11518" s="27" t="str">
        <x:v>H2-Cl2 RFC</x:v>
      </x:c>
      <x:c r="G11518" s="27" t="str">
        <x:v>CO2 to DME</x:v>
      </x:c>
      <x:c r="H11518" s="27" t="str">
        <x:v>Reject</x:v>
      </x:c>
      <x:c r="I11518" s="27" t="str">
        <x:v>Vehicle linked</x:v>
      </x:c>
      <x:c r="J11518" s="28" t="n">
        <x:v>1</x:v>
      </x:c>
      <x:c r="K11518" s="27" t="str">
        <x:v>Chlorine or lithium onboard gate fail</x:v>
      </x:c>
      <x:c r="L11518" s="27" t="str">
        <x:v>Carbon-to-fuel loop</x:v>
      </x:c>
      <x:c r="M11518" s="27" t="str">
        <x:v>Selected electrolysis route does not supply separated O2; Chlorine or lithium inventory is not accepted in the vehicle module</x:v>
      </x:c>
    </x:row>
    <x:row r="11519">
      <x:c r="A11519" s="27" t="str">
        <x:v>X08970</x:v>
      </x:c>
      <x:c r="B11519" s="27" t="str">
        <x:v>Methane or RNG</x:v>
      </x:c>
      <x:c r="C11519" s="27" t="str">
        <x:v>Separated O2 enrichment</x:v>
      </x:c>
      <x:c r="D11519" s="27" t="str">
        <x:v>HCl electrolysis</x:v>
      </x:c>
      <x:c r="E11519" s="27" t="str">
        <x:v>Reactive onboard Bubble Butt</x:v>
      </x:c>
      <x:c r="F11519" s="27" t="str">
        <x:v>H2-Cl2 RFC</x:v>
      </x:c>
      <x:c r="G11519" s="27" t="str">
        <x:v>Captured PM research only</x:v>
      </x:c>
      <x:c r="H11519" s="27" t="str">
        <x:v>Reject</x:v>
      </x:c>
      <x:c r="I11519" s="27" t="str">
        <x:v>Vehicle linked</x:v>
      </x:c>
      <x:c r="J11519" s="28" t="n">
        <x:v>1</x:v>
      </x:c>
      <x:c r="K11519" s="27" t="str">
        <x:v>Chlorine or lithium onboard gate fail</x:v>
      </x:c>
      <x:c r="L11519" s="27" t="str">
        <x:v>Pollutant characterization</x:v>
      </x:c>
      <x:c r="M11519" s="27" t="str">
        <x:v>Selected electrolysis route does not supply separated O2; Chlorine or lithium inventory is not accepted in the vehicle module</x:v>
      </x:c>
    </x:row>
    <x:row r="11520">
      <x:c r="A11520" s="27" t="str">
        <x:v>X08971</x:v>
      </x:c>
      <x:c r="B11520" s="27" t="str">
        <x:v>Methane or RNG</x:v>
      </x:c>
      <x:c r="C11520" s="27" t="str">
        <x:v>Separated O2 enrichment</x:v>
      </x:c>
      <x:c r="D11520" s="27" t="str">
        <x:v>HCl electrolysis</x:v>
      </x:c>
      <x:c r="E11520" s="27" t="str">
        <x:v>Reactive onboard Bubble Butt</x:v>
      </x:c>
      <x:c r="F11520" s="27" t="str">
        <x:v>Li-Cl2</x:v>
      </x:c>
      <x:c r="G11520" s="27" t="str">
        <x:v>Recovered water and heat</x:v>
      </x:c>
      <x:c r="H11520" s="27" t="str">
        <x:v>Reject</x:v>
      </x:c>
      <x:c r="I11520" s="27" t="str">
        <x:v>Vehicle linked</x:v>
      </x:c>
      <x:c r="J11520" s="28" t="n">
        <x:v>1</x:v>
      </x:c>
      <x:c r="K11520" s="27" t="str">
        <x:v>Chlorine or lithium onboard gate fail</x:v>
      </x:c>
      <x:c r="L11520" s="27" t="str">
        <x:v>Water and heat recovery</x:v>
      </x:c>
      <x:c r="M11520" s="27" t="str">
        <x:v>Selected electrolysis route does not supply separated O2; Li-Cl2 storage lacks molten LiCl regeneration; Chlorine or lithium inventory is not accepted in the vehicle module</x:v>
      </x:c>
    </x:row>
    <x:row r="11521">
      <x:c r="A11521" s="27" t="str">
        <x:v>X08972</x:v>
      </x:c>
      <x:c r="B11521" s="27" t="str">
        <x:v>Methane or RNG</x:v>
      </x:c>
      <x:c r="C11521" s="27" t="str">
        <x:v>Separated O2 enrichment</x:v>
      </x:c>
      <x:c r="D11521" s="27" t="str">
        <x:v>HCl electrolysis</x:v>
      </x:c>
      <x:c r="E11521" s="27" t="str">
        <x:v>Reactive onboard Bubble Butt</x:v>
      </x:c>
      <x:c r="F11521" s="27" t="str">
        <x:v>Li-Cl2</x:v>
      </x:c>
      <x:c r="G11521" s="27" t="str">
        <x:v>CO2 to methane</x:v>
      </x:c>
      <x:c r="H11521" s="27" t="str">
        <x:v>Reject</x:v>
      </x:c>
      <x:c r="I11521" s="27" t="str">
        <x:v>Vehicle linked</x:v>
      </x:c>
      <x:c r="J11521" s="28" t="n">
        <x:v>1</x:v>
      </x:c>
      <x:c r="K11521" s="27" t="str">
        <x:v>Chlorine or lithium onboard gate fail</x:v>
      </x:c>
      <x:c r="L11521" s="27" t="str">
        <x:v>Carbon-to-fuel loop</x:v>
      </x:c>
      <x:c r="M11521" s="27" t="str">
        <x:v>Selected electrolysis route does not supply separated O2; Li-Cl2 storage lacks molten LiCl regeneration; Chlorine or lithium inventory is not accepted in the vehicle module</x:v>
      </x:c>
    </x:row>
    <x:row r="11522">
      <x:c r="A11522" s="27" t="str">
        <x:v>X08973</x:v>
      </x:c>
      <x:c r="B11522" s="27" t="str">
        <x:v>Methane or RNG</x:v>
      </x:c>
      <x:c r="C11522" s="27" t="str">
        <x:v>Separated O2 enrichment</x:v>
      </x:c>
      <x:c r="D11522" s="27" t="str">
        <x:v>HCl electrolysis</x:v>
      </x:c>
      <x:c r="E11522" s="27" t="str">
        <x:v>Reactive onboard Bubble Butt</x:v>
      </x:c>
      <x:c r="F11522" s="27" t="str">
        <x:v>Li-Cl2</x:v>
      </x:c>
      <x:c r="G11522" s="27" t="str">
        <x:v>CO2 to methanol</x:v>
      </x:c>
      <x:c r="H11522" s="27" t="str">
        <x:v>Reject</x:v>
      </x:c>
      <x:c r="I11522" s="27" t="str">
        <x:v>Vehicle linked</x:v>
      </x:c>
      <x:c r="J11522" s="28" t="n">
        <x:v>1</x:v>
      </x:c>
      <x:c r="K11522" s="27" t="str">
        <x:v>Chlorine or lithium onboard gate fail</x:v>
      </x:c>
      <x:c r="L11522" s="27" t="str">
        <x:v>Carbon-to-fuel loop</x:v>
      </x:c>
      <x:c r="M11522" s="27" t="str">
        <x:v>Selected electrolysis route does not supply separated O2; Li-Cl2 storage lacks molten LiCl regeneration; Chlorine or lithium inventory is not accepted in the vehicle module</x:v>
      </x:c>
    </x:row>
    <x:row r="11523">
      <x:c r="A11523" s="27" t="str">
        <x:v>X08974</x:v>
      </x:c>
      <x:c r="B11523" s="27" t="str">
        <x:v>Methane or RNG</x:v>
      </x:c>
      <x:c r="C11523" s="27" t="str">
        <x:v>Separated O2 enrichment</x:v>
      </x:c>
      <x:c r="D11523" s="27" t="str">
        <x:v>HCl electrolysis</x:v>
      </x:c>
      <x:c r="E11523" s="27" t="str">
        <x:v>Reactive onboard Bubble Butt</x:v>
      </x:c>
      <x:c r="F11523" s="27" t="str">
        <x:v>Li-Cl2</x:v>
      </x:c>
      <x:c r="G11523" s="27" t="str">
        <x:v>CO2 to DME</x:v>
      </x:c>
      <x:c r="H11523" s="27" t="str">
        <x:v>Reject</x:v>
      </x:c>
      <x:c r="I11523" s="27" t="str">
        <x:v>Vehicle linked</x:v>
      </x:c>
      <x:c r="J11523" s="28" t="n">
        <x:v>1</x:v>
      </x:c>
      <x:c r="K11523" s="27" t="str">
        <x:v>Chlorine or lithium onboard gate fail</x:v>
      </x:c>
      <x:c r="L11523" s="27" t="str">
        <x:v>Carbon-to-fuel loop</x:v>
      </x:c>
      <x:c r="M11523" s="27" t="str">
        <x:v>Selected electrolysis route does not supply separated O2; Li-Cl2 storage lacks molten LiCl regeneration; Chlorine or lithium inventory is not accepted in the vehicle module</x:v>
      </x:c>
    </x:row>
    <x:row r="11524">
      <x:c r="A11524" s="27" t="str">
        <x:v>X08975</x:v>
      </x:c>
      <x:c r="B11524" s="27" t="str">
        <x:v>Methane or RNG</x:v>
      </x:c>
      <x:c r="C11524" s="27" t="str">
        <x:v>Separated O2 enrichment</x:v>
      </x:c>
      <x:c r="D11524" s="27" t="str">
        <x:v>HCl electrolysis</x:v>
      </x:c>
      <x:c r="E11524" s="27" t="str">
        <x:v>Reactive onboard Bubble Butt</x:v>
      </x:c>
      <x:c r="F11524" s="27" t="str">
        <x:v>Li-Cl2</x:v>
      </x:c>
      <x:c r="G11524" s="27" t="str">
        <x:v>Captured PM research only</x:v>
      </x:c>
      <x:c r="H11524" s="27" t="str">
        <x:v>Reject</x:v>
      </x:c>
      <x:c r="I11524" s="27" t="str">
        <x:v>Vehicle linked</x:v>
      </x:c>
      <x:c r="J11524" s="28" t="n">
        <x:v>1</x:v>
      </x:c>
      <x:c r="K11524" s="27" t="str">
        <x:v>Chlorine or lithium onboard gate fail</x:v>
      </x:c>
      <x:c r="L11524" s="27" t="str">
        <x:v>Pollutant characterization</x:v>
      </x:c>
      <x:c r="M11524" s="27" t="str">
        <x:v>Selected electrolysis route does not supply separated O2; Li-Cl2 storage lacks molten LiCl regeneration; Chlorine or lithium inventory is not accepted in the vehicle module</x:v>
      </x:c>
    </x:row>
    <x:row r="11525">
      <x:c r="A11525" s="27" t="str">
        <x:v>X09001</x:v>
      </x:c>
      <x:c r="B11525" s="27" t="str">
        <x:v>Methane or RNG</x:v>
      </x:c>
      <x:c r="C11525" s="27" t="str">
        <x:v>Onboard mixed HHO</x:v>
      </x:c>
      <x:c r="D11525" s="27" t="str">
        <x:v>PEM water</x:v>
      </x:c>
      <x:c r="E11525" s="27" t="str">
        <x:v>Baseline aftertreatment</x:v>
      </x:c>
      <x:c r="F11525" s="27" t="str">
        <x:v>LFP</x:v>
      </x:c>
      <x:c r="G11525" s="27" t="str">
        <x:v>Recovered water and heat</x:v>
      </x:c>
      <x:c r="H11525" s="27" t="str">
        <x:v>Reject</x:v>
      </x:c>
      <x:c r="I11525" s="27" t="str">
        <x:v>Vehicle linked</x:v>
      </x:c>
      <x:c r="J11525" s="28" t="n">
        <x:v>1</x:v>
      </x:c>
      <x:c r="K11525" s="27" t="str">
        <x:v>Mixed-gas and energy gate fail</x:v>
      </x:c>
      <x:c r="L11525" s="27" t="str">
        <x:v>Water and heat recovery</x:v>
      </x:c>
      <x:c r="M11525" s="27" t="str">
        <x:v>HHO is consumed and an alternator-fed loop is energy-negative</x:v>
      </x:c>
    </x:row>
    <x:row r="11526">
      <x:c r="A11526" s="27" t="str">
        <x:v>X09002</x:v>
      </x:c>
      <x:c r="B11526" s="27" t="str">
        <x:v>Methane or RNG</x:v>
      </x:c>
      <x:c r="C11526" s="27" t="str">
        <x:v>Onboard mixed HHO</x:v>
      </x:c>
      <x:c r="D11526" s="27" t="str">
        <x:v>PEM water</x:v>
      </x:c>
      <x:c r="E11526" s="27" t="str">
        <x:v>Baseline aftertreatment</x:v>
      </x:c>
      <x:c r="F11526" s="27" t="str">
        <x:v>LFP</x:v>
      </x:c>
      <x:c r="G11526" s="27" t="str">
        <x:v>CO2 to methane</x:v>
      </x:c>
      <x:c r="H11526" s="27" t="str">
        <x:v>Reject</x:v>
      </x:c>
      <x:c r="I11526" s="27" t="str">
        <x:v>Vehicle linked</x:v>
      </x:c>
      <x:c r="J11526" s="28" t="n">
        <x:v>1</x:v>
      </x:c>
      <x:c r="K11526" s="27" t="str">
        <x:v>Mixed-gas and energy gate fail</x:v>
      </x:c>
      <x:c r="L11526" s="27" t="str">
        <x:v>Carbon-to-fuel loop</x:v>
      </x:c>
      <x:c r="M11526" s="27" t="str">
        <x:v>HHO is consumed and an alternator-fed loop is energy-negative; CO2 product needs reactive capture and regeneration</x:v>
      </x:c>
    </x:row>
    <x:row r="11527">
      <x:c r="A11527" s="27" t="str">
        <x:v>X09003</x:v>
      </x:c>
      <x:c r="B11527" s="27" t="str">
        <x:v>Methane or RNG</x:v>
      </x:c>
      <x:c r="C11527" s="27" t="str">
        <x:v>Onboard mixed HHO</x:v>
      </x:c>
      <x:c r="D11527" s="27" t="str">
        <x:v>PEM water</x:v>
      </x:c>
      <x:c r="E11527" s="27" t="str">
        <x:v>Baseline aftertreatment</x:v>
      </x:c>
      <x:c r="F11527" s="27" t="str">
        <x:v>LFP</x:v>
      </x:c>
      <x:c r="G11527" s="27" t="str">
        <x:v>CO2 to methanol</x:v>
      </x:c>
      <x:c r="H11527" s="27" t="str">
        <x:v>Reject</x:v>
      </x:c>
      <x:c r="I11527" s="27" t="str">
        <x:v>Vehicle linked</x:v>
      </x:c>
      <x:c r="J11527" s="28" t="n">
        <x:v>1</x:v>
      </x:c>
      <x:c r="K11527" s="27" t="str">
        <x:v>Mixed-gas and energy gate fail</x:v>
      </x:c>
      <x:c r="L11527" s="27" t="str">
        <x:v>Carbon-to-fuel loop</x:v>
      </x:c>
      <x:c r="M11527" s="27" t="str">
        <x:v>HHO is consumed and an alternator-fed loop is energy-negative; CO2 product needs reactive capture and regeneration</x:v>
      </x:c>
    </x:row>
    <x:row r="11528">
      <x:c r="A11528" s="27" t="str">
        <x:v>X09004</x:v>
      </x:c>
      <x:c r="B11528" s="27" t="str">
        <x:v>Methane or RNG</x:v>
      </x:c>
      <x:c r="C11528" s="27" t="str">
        <x:v>Onboard mixed HHO</x:v>
      </x:c>
      <x:c r="D11528" s="27" t="str">
        <x:v>PEM water</x:v>
      </x:c>
      <x:c r="E11528" s="27" t="str">
        <x:v>Baseline aftertreatment</x:v>
      </x:c>
      <x:c r="F11528" s="27" t="str">
        <x:v>LFP</x:v>
      </x:c>
      <x:c r="G11528" s="27" t="str">
        <x:v>CO2 to DME</x:v>
      </x:c>
      <x:c r="H11528" s="27" t="str">
        <x:v>Reject</x:v>
      </x:c>
      <x:c r="I11528" s="27" t="str">
        <x:v>Vehicle linked</x:v>
      </x:c>
      <x:c r="J11528" s="28" t="n">
        <x:v>1</x:v>
      </x:c>
      <x:c r="K11528" s="27" t="str">
        <x:v>Mixed-gas and energy gate fail</x:v>
      </x:c>
      <x:c r="L11528" s="27" t="str">
        <x:v>Carbon-to-fuel loop</x:v>
      </x:c>
      <x:c r="M11528" s="27" t="str">
        <x:v>HHO is consumed and an alternator-fed loop is energy-negative; CO2 product needs reactive capture and regeneration</x:v>
      </x:c>
    </x:row>
    <x:row r="11529">
      <x:c r="A11529" s="27" t="str">
        <x:v>X09005</x:v>
      </x:c>
      <x:c r="B11529" s="27" t="str">
        <x:v>Methane or RNG</x:v>
      </x:c>
      <x:c r="C11529" s="27" t="str">
        <x:v>Onboard mixed HHO</x:v>
      </x:c>
      <x:c r="D11529" s="27" t="str">
        <x:v>PEM water</x:v>
      </x:c>
      <x:c r="E11529" s="27" t="str">
        <x:v>Baseline aftertreatment</x:v>
      </x:c>
      <x:c r="F11529" s="27" t="str">
        <x:v>LFP</x:v>
      </x:c>
      <x:c r="G11529" s="27" t="str">
        <x:v>Captured PM research only</x:v>
      </x:c>
      <x:c r="H11529" s="27" t="str">
        <x:v>Reject</x:v>
      </x:c>
      <x:c r="I11529" s="27" t="str">
        <x:v>Vehicle linked</x:v>
      </x:c>
      <x:c r="J11529" s="28" t="n">
        <x:v>1</x:v>
      </x:c>
      <x:c r="K11529" s="27" t="str">
        <x:v>Mixed-gas and energy gate fail</x:v>
      </x:c>
      <x:c r="L11529" s="27" t="str">
        <x:v>Pollutant characterization</x:v>
      </x:c>
      <x:c r="M11529" s="27" t="str">
        <x:v>HHO is consumed and an alternator-fed loop is energy-negative</x:v>
      </x:c>
    </x:row>
    <x:row r="11530">
      <x:c r="A11530" s="27" t="str">
        <x:v>X09006</x:v>
      </x:c>
      <x:c r="B11530" s="27" t="str">
        <x:v>Methane or RNG</x:v>
      </x:c>
      <x:c r="C11530" s="27" t="str">
        <x:v>Onboard mixed HHO</x:v>
      </x:c>
      <x:c r="D11530" s="27" t="str">
        <x:v>PEM water</x:v>
      </x:c>
      <x:c r="E11530" s="27" t="str">
        <x:v>Baseline aftertreatment</x:v>
      </x:c>
      <x:c r="F11530" s="27" t="str">
        <x:v>Sodium-ion</x:v>
      </x:c>
      <x:c r="G11530" s="27" t="str">
        <x:v>Recovered water and heat</x:v>
      </x:c>
      <x:c r="H11530" s="27" t="str">
        <x:v>Reject</x:v>
      </x:c>
      <x:c r="I11530" s="27" t="str">
        <x:v>Vehicle linked</x:v>
      </x:c>
      <x:c r="J11530" s="28" t="n">
        <x:v>1</x:v>
      </x:c>
      <x:c r="K11530" s="27" t="str">
        <x:v>Mixed-gas and energy gate fail</x:v>
      </x:c>
      <x:c r="L11530" s="27" t="str">
        <x:v>Water and heat recovery</x:v>
      </x:c>
      <x:c r="M11530" s="27" t="str">
        <x:v>HHO is consumed and an alternator-fed loop is energy-negative</x:v>
      </x:c>
    </x:row>
    <x:row r="11531">
      <x:c r="A11531" s="27" t="str">
        <x:v>X09007</x:v>
      </x:c>
      <x:c r="B11531" s="27" t="str">
        <x:v>Methane or RNG</x:v>
      </x:c>
      <x:c r="C11531" s="27" t="str">
        <x:v>Onboard mixed HHO</x:v>
      </x:c>
      <x:c r="D11531" s="27" t="str">
        <x:v>PEM water</x:v>
      </x:c>
      <x:c r="E11531" s="27" t="str">
        <x:v>Baseline aftertreatment</x:v>
      </x:c>
      <x:c r="F11531" s="27" t="str">
        <x:v>Sodium-ion</x:v>
      </x:c>
      <x:c r="G11531" s="27" t="str">
        <x:v>CO2 to methane</x:v>
      </x:c>
      <x:c r="H11531" s="27" t="str">
        <x:v>Reject</x:v>
      </x:c>
      <x:c r="I11531" s="27" t="str">
        <x:v>Vehicle linked</x:v>
      </x:c>
      <x:c r="J11531" s="28" t="n">
        <x:v>1</x:v>
      </x:c>
      <x:c r="K11531" s="27" t="str">
        <x:v>Mixed-gas and energy gate fail</x:v>
      </x:c>
      <x:c r="L11531" s="27" t="str">
        <x:v>Carbon-to-fuel loop</x:v>
      </x:c>
      <x:c r="M11531" s="27" t="str">
        <x:v>HHO is consumed and an alternator-fed loop is energy-negative; CO2 product needs reactive capture and regeneration</x:v>
      </x:c>
    </x:row>
    <x:row r="11532">
      <x:c r="A11532" s="27" t="str">
        <x:v>X09008</x:v>
      </x:c>
      <x:c r="B11532" s="27" t="str">
        <x:v>Methane or RNG</x:v>
      </x:c>
      <x:c r="C11532" s="27" t="str">
        <x:v>Onboard mixed HHO</x:v>
      </x:c>
      <x:c r="D11532" s="27" t="str">
        <x:v>PEM water</x:v>
      </x:c>
      <x:c r="E11532" s="27" t="str">
        <x:v>Baseline aftertreatment</x:v>
      </x:c>
      <x:c r="F11532" s="27" t="str">
        <x:v>Sodium-ion</x:v>
      </x:c>
      <x:c r="G11532" s="27" t="str">
        <x:v>CO2 to methanol</x:v>
      </x:c>
      <x:c r="H11532" s="27" t="str">
        <x:v>Reject</x:v>
      </x:c>
      <x:c r="I11532" s="27" t="str">
        <x:v>Vehicle linked</x:v>
      </x:c>
      <x:c r="J11532" s="28" t="n">
        <x:v>1</x:v>
      </x:c>
      <x:c r="K11532" s="27" t="str">
        <x:v>Mixed-gas and energy gate fail</x:v>
      </x:c>
      <x:c r="L11532" s="27" t="str">
        <x:v>Carbon-to-fuel loop</x:v>
      </x:c>
      <x:c r="M11532" s="27" t="str">
        <x:v>HHO is consumed and an alternator-fed loop is energy-negative; CO2 product needs reactive capture and regeneration</x:v>
      </x:c>
    </x:row>
    <x:row r="11533">
      <x:c r="A11533" s="27" t="str">
        <x:v>X09009</x:v>
      </x:c>
      <x:c r="B11533" s="27" t="str">
        <x:v>Methane or RNG</x:v>
      </x:c>
      <x:c r="C11533" s="27" t="str">
        <x:v>Onboard mixed HHO</x:v>
      </x:c>
      <x:c r="D11533" s="27" t="str">
        <x:v>PEM water</x:v>
      </x:c>
      <x:c r="E11533" s="27" t="str">
        <x:v>Baseline aftertreatment</x:v>
      </x:c>
      <x:c r="F11533" s="27" t="str">
        <x:v>Sodium-ion</x:v>
      </x:c>
      <x:c r="G11533" s="27" t="str">
        <x:v>CO2 to DME</x:v>
      </x:c>
      <x:c r="H11533" s="27" t="str">
        <x:v>Reject</x:v>
      </x:c>
      <x:c r="I11533" s="27" t="str">
        <x:v>Vehicle linked</x:v>
      </x:c>
      <x:c r="J11533" s="28" t="n">
        <x:v>1</x:v>
      </x:c>
      <x:c r="K11533" s="27" t="str">
        <x:v>Mixed-gas and energy gate fail</x:v>
      </x:c>
      <x:c r="L11533" s="27" t="str">
        <x:v>Carbon-to-fuel loop</x:v>
      </x:c>
      <x:c r="M11533" s="27" t="str">
        <x:v>HHO is consumed and an alternator-fed loop is energy-negative; CO2 product needs reactive capture and regeneration</x:v>
      </x:c>
    </x:row>
    <x:row r="11534">
      <x:c r="A11534" s="27" t="str">
        <x:v>X09010</x:v>
      </x:c>
      <x:c r="B11534" s="27" t="str">
        <x:v>Methane or RNG</x:v>
      </x:c>
      <x:c r="C11534" s="27" t="str">
        <x:v>Onboard mixed HHO</x:v>
      </x:c>
      <x:c r="D11534" s="27" t="str">
        <x:v>PEM water</x:v>
      </x:c>
      <x:c r="E11534" s="27" t="str">
        <x:v>Baseline aftertreatment</x:v>
      </x:c>
      <x:c r="F11534" s="27" t="str">
        <x:v>Sodium-ion</x:v>
      </x:c>
      <x:c r="G11534" s="27" t="str">
        <x:v>Captured PM research only</x:v>
      </x:c>
      <x:c r="H11534" s="27" t="str">
        <x:v>Reject</x:v>
      </x:c>
      <x:c r="I11534" s="27" t="str">
        <x:v>Vehicle linked</x:v>
      </x:c>
      <x:c r="J11534" s="28" t="n">
        <x:v>1</x:v>
      </x:c>
      <x:c r="K11534" s="27" t="str">
        <x:v>Mixed-gas and energy gate fail</x:v>
      </x:c>
      <x:c r="L11534" s="27" t="str">
        <x:v>Pollutant characterization</x:v>
      </x:c>
      <x:c r="M11534" s="27" t="str">
        <x:v>HHO is consumed and an alternator-fed loop is energy-negative</x:v>
      </x:c>
    </x:row>
    <x:row r="11535">
      <x:c r="A11535" s="27" t="str">
        <x:v>X09011</x:v>
      </x:c>
      <x:c r="B11535" s="27" t="str">
        <x:v>Methane or RNG</x:v>
      </x:c>
      <x:c r="C11535" s="27" t="str">
        <x:v>Onboard mixed HHO</x:v>
      </x:c>
      <x:c r="D11535" s="27" t="str">
        <x:v>PEM water</x:v>
      </x:c>
      <x:c r="E11535" s="27" t="str">
        <x:v>Baseline aftertreatment</x:v>
      </x:c>
      <x:c r="F11535" s="27" t="str">
        <x:v>H2-O2 RFC</x:v>
      </x:c>
      <x:c r="G11535" s="27" t="str">
        <x:v>Recovered water and heat</x:v>
      </x:c>
      <x:c r="H11535" s="27" t="str">
        <x:v>Reject</x:v>
      </x:c>
      <x:c r="I11535" s="27" t="str">
        <x:v>Vehicle linked</x:v>
      </x:c>
      <x:c r="J11535" s="28" t="n">
        <x:v>1</x:v>
      </x:c>
      <x:c r="K11535" s="27" t="str">
        <x:v>Mixed-gas and energy gate fail</x:v>
      </x:c>
      <x:c r="L11535" s="27" t="str">
        <x:v>Water and heat recovery</x:v>
      </x:c>
      <x:c r="M11535" s="27" t="str">
        <x:v>HHO is consumed and an alternator-fed loop is energy-negative</x:v>
      </x:c>
    </x:row>
    <x:row r="11536">
      <x:c r="A11536" s="27" t="str">
        <x:v>X09012</x:v>
      </x:c>
      <x:c r="B11536" s="27" t="str">
        <x:v>Methane or RNG</x:v>
      </x:c>
      <x:c r="C11536" s="27" t="str">
        <x:v>Onboard mixed HHO</x:v>
      </x:c>
      <x:c r="D11536" s="27" t="str">
        <x:v>PEM water</x:v>
      </x:c>
      <x:c r="E11536" s="27" t="str">
        <x:v>Baseline aftertreatment</x:v>
      </x:c>
      <x:c r="F11536" s="27" t="str">
        <x:v>H2-O2 RFC</x:v>
      </x:c>
      <x:c r="G11536" s="27" t="str">
        <x:v>CO2 to methane</x:v>
      </x:c>
      <x:c r="H11536" s="27" t="str">
        <x:v>Reject</x:v>
      </x:c>
      <x:c r="I11536" s="27" t="str">
        <x:v>Vehicle linked</x:v>
      </x:c>
      <x:c r="J11536" s="28" t="n">
        <x:v>1</x:v>
      </x:c>
      <x:c r="K11536" s="27" t="str">
        <x:v>Mixed-gas and energy gate fail</x:v>
      </x:c>
      <x:c r="L11536" s="27" t="str">
        <x:v>Carbon-to-fuel loop</x:v>
      </x:c>
      <x:c r="M11536" s="27" t="str">
        <x:v>HHO is consumed and an alternator-fed loop is energy-negative; CO2 product needs reactive capture and regeneration</x:v>
      </x:c>
    </x:row>
    <x:row r="11537">
      <x:c r="A11537" s="27" t="str">
        <x:v>X09013</x:v>
      </x:c>
      <x:c r="B11537" s="27" t="str">
        <x:v>Methane or RNG</x:v>
      </x:c>
      <x:c r="C11537" s="27" t="str">
        <x:v>Onboard mixed HHO</x:v>
      </x:c>
      <x:c r="D11537" s="27" t="str">
        <x:v>PEM water</x:v>
      </x:c>
      <x:c r="E11537" s="27" t="str">
        <x:v>Baseline aftertreatment</x:v>
      </x:c>
      <x:c r="F11537" s="27" t="str">
        <x:v>H2-O2 RFC</x:v>
      </x:c>
      <x:c r="G11537" s="27" t="str">
        <x:v>CO2 to methanol</x:v>
      </x:c>
      <x:c r="H11537" s="27" t="str">
        <x:v>Reject</x:v>
      </x:c>
      <x:c r="I11537" s="27" t="str">
        <x:v>Vehicle linked</x:v>
      </x:c>
      <x:c r="J11537" s="28" t="n">
        <x:v>1</x:v>
      </x:c>
      <x:c r="K11537" s="27" t="str">
        <x:v>Mixed-gas and energy gate fail</x:v>
      </x:c>
      <x:c r="L11537" s="27" t="str">
        <x:v>Carbon-to-fuel loop</x:v>
      </x:c>
      <x:c r="M11537" s="27" t="str">
        <x:v>HHO is consumed and an alternator-fed loop is energy-negative; CO2 product needs reactive capture and regeneration</x:v>
      </x:c>
    </x:row>
    <x:row r="11538">
      <x:c r="A11538" s="27" t="str">
        <x:v>X09014</x:v>
      </x:c>
      <x:c r="B11538" s="27" t="str">
        <x:v>Methane or RNG</x:v>
      </x:c>
      <x:c r="C11538" s="27" t="str">
        <x:v>Onboard mixed HHO</x:v>
      </x:c>
      <x:c r="D11538" s="27" t="str">
        <x:v>PEM water</x:v>
      </x:c>
      <x:c r="E11538" s="27" t="str">
        <x:v>Baseline aftertreatment</x:v>
      </x:c>
      <x:c r="F11538" s="27" t="str">
        <x:v>H2-O2 RFC</x:v>
      </x:c>
      <x:c r="G11538" s="27" t="str">
        <x:v>CO2 to DME</x:v>
      </x:c>
      <x:c r="H11538" s="27" t="str">
        <x:v>Reject</x:v>
      </x:c>
      <x:c r="I11538" s="27" t="str">
        <x:v>Vehicle linked</x:v>
      </x:c>
      <x:c r="J11538" s="28" t="n">
        <x:v>1</x:v>
      </x:c>
      <x:c r="K11538" s="27" t="str">
        <x:v>Mixed-gas and energy gate fail</x:v>
      </x:c>
      <x:c r="L11538" s="27" t="str">
        <x:v>Carbon-to-fuel loop</x:v>
      </x:c>
      <x:c r="M11538" s="27" t="str">
        <x:v>HHO is consumed and an alternator-fed loop is energy-negative; CO2 product needs reactive capture and regeneration</x:v>
      </x:c>
    </x:row>
    <x:row r="11539">
      <x:c r="A11539" s="27" t="str">
        <x:v>X09015</x:v>
      </x:c>
      <x:c r="B11539" s="27" t="str">
        <x:v>Methane or RNG</x:v>
      </x:c>
      <x:c r="C11539" s="27" t="str">
        <x:v>Onboard mixed HHO</x:v>
      </x:c>
      <x:c r="D11539" s="27" t="str">
        <x:v>PEM water</x:v>
      </x:c>
      <x:c r="E11539" s="27" t="str">
        <x:v>Baseline aftertreatment</x:v>
      </x:c>
      <x:c r="F11539" s="27" t="str">
        <x:v>H2-O2 RFC</x:v>
      </x:c>
      <x:c r="G11539" s="27" t="str">
        <x:v>Captured PM research only</x:v>
      </x:c>
      <x:c r="H11539" s="27" t="str">
        <x:v>Reject</x:v>
      </x:c>
      <x:c r="I11539" s="27" t="str">
        <x:v>Vehicle linked</x:v>
      </x:c>
      <x:c r="J11539" s="28" t="n">
        <x:v>1</x:v>
      </x:c>
      <x:c r="K11539" s="27" t="str">
        <x:v>Mixed-gas and energy gate fail</x:v>
      </x:c>
      <x:c r="L11539" s="27" t="str">
        <x:v>Pollutant characterization</x:v>
      </x:c>
      <x:c r="M11539" s="27" t="str">
        <x:v>HHO is consumed and an alternator-fed loop is energy-negative</x:v>
      </x:c>
    </x:row>
    <x:row r="11540">
      <x:c r="A11540" s="27" t="str">
        <x:v>X09016</x:v>
      </x:c>
      <x:c r="B11540" s="27" t="str">
        <x:v>Methane or RNG</x:v>
      </x:c>
      <x:c r="C11540" s="27" t="str">
        <x:v>Onboard mixed HHO</x:v>
      </x:c>
      <x:c r="D11540" s="27" t="str">
        <x:v>PEM water</x:v>
      </x:c>
      <x:c r="E11540" s="27" t="str">
        <x:v>Baseline aftertreatment</x:v>
      </x:c>
      <x:c r="F11540" s="27" t="str">
        <x:v>H2-Cl2 RFC</x:v>
      </x:c>
      <x:c r="G11540" s="27" t="str">
        <x:v>Recovered water and heat</x:v>
      </x:c>
      <x:c r="H11540" s="27" t="str">
        <x:v>Reject</x:v>
      </x:c>
      <x:c r="I11540" s="27" t="str">
        <x:v>Vehicle linked</x:v>
      </x:c>
      <x:c r="J11540" s="28" t="n">
        <x:v>1</x:v>
      </x:c>
      <x:c r="K11540" s="27" t="str">
        <x:v>Chlorine or lithium onboard gate fail</x:v>
      </x:c>
      <x:c r="L11540" s="27" t="str">
        <x:v>Water and heat recovery</x:v>
      </x:c>
      <x:c r="M11540" s="27" t="str">
        <x:v>HHO is consumed and an alternator-fed loop is energy-negative; H2-Cl2 storage lacks a matched chlorine loop; Chlorine or lithium inventory is not accepted in the vehicle module</x:v>
      </x:c>
    </x:row>
    <x:row r="11541">
      <x:c r="A11541" s="27" t="str">
        <x:v>X09017</x:v>
      </x:c>
      <x:c r="B11541" s="27" t="str">
        <x:v>Methane or RNG</x:v>
      </x:c>
      <x:c r="C11541" s="27" t="str">
        <x:v>Onboard mixed HHO</x:v>
      </x:c>
      <x:c r="D11541" s="27" t="str">
        <x:v>PEM water</x:v>
      </x:c>
      <x:c r="E11541" s="27" t="str">
        <x:v>Baseline aftertreatment</x:v>
      </x:c>
      <x:c r="F11541" s="27" t="str">
        <x:v>H2-Cl2 RFC</x:v>
      </x:c>
      <x:c r="G11541" s="27" t="str">
        <x:v>CO2 to methane</x:v>
      </x:c>
      <x:c r="H11541" s="27" t="str">
        <x:v>Reject</x:v>
      </x:c>
      <x:c r="I11541" s="27" t="str">
        <x:v>Vehicle linked</x:v>
      </x:c>
      <x:c r="J11541" s="28" t="n">
        <x:v>1</x:v>
      </x:c>
      <x:c r="K11541" s="27" t="str">
        <x:v>Chlorine or lithium onboard gate fail</x:v>
      </x:c>
      <x:c r="L11541" s="27" t="str">
        <x:v>Carbon-to-fuel loop</x:v>
      </x:c>
      <x:c r="M11541" s="27" t="str">
        <x:v>HHO is consumed and an alternator-fed loop is energy-negative; CO2 product needs reactive capture and regeneration; H2-Cl2 storage lacks a matched chlorine loop; Chlorine or lithium inventory is not accepted in the vehicle module</x:v>
      </x:c>
    </x:row>
    <x:row r="11542">
      <x:c r="A11542" s="27" t="str">
        <x:v>X09018</x:v>
      </x:c>
      <x:c r="B11542" s="27" t="str">
        <x:v>Methane or RNG</x:v>
      </x:c>
      <x:c r="C11542" s="27" t="str">
        <x:v>Onboard mixed HHO</x:v>
      </x:c>
      <x:c r="D11542" s="27" t="str">
        <x:v>PEM water</x:v>
      </x:c>
      <x:c r="E11542" s="27" t="str">
        <x:v>Baseline aftertreatment</x:v>
      </x:c>
      <x:c r="F11542" s="27" t="str">
        <x:v>H2-Cl2 RFC</x:v>
      </x:c>
      <x:c r="G11542" s="27" t="str">
        <x:v>CO2 to methanol</x:v>
      </x:c>
      <x:c r="H11542" s="27" t="str">
        <x:v>Reject</x:v>
      </x:c>
      <x:c r="I11542" s="27" t="str">
        <x:v>Vehicle linked</x:v>
      </x:c>
      <x:c r="J11542" s="28" t="n">
        <x:v>1</x:v>
      </x:c>
      <x:c r="K11542" s="27" t="str">
        <x:v>Chlorine or lithium onboard gate fail</x:v>
      </x:c>
      <x:c r="L11542" s="27" t="str">
        <x:v>Carbon-to-fuel loop</x:v>
      </x:c>
      <x:c r="M11542" s="27" t="str">
        <x:v>HHO is consumed and an alternator-fed loop is energy-negative; CO2 product needs reactive capture and regeneration; H2-Cl2 storage lacks a matched chlorine loop; Chlorine or lithium inventory is not accepted in the vehicle module</x:v>
      </x:c>
    </x:row>
    <x:row r="11543">
      <x:c r="A11543" s="27" t="str">
        <x:v>X09019</x:v>
      </x:c>
      <x:c r="B11543" s="27" t="str">
        <x:v>Methane or RNG</x:v>
      </x:c>
      <x:c r="C11543" s="27" t="str">
        <x:v>Onboard mixed HHO</x:v>
      </x:c>
      <x:c r="D11543" s="27" t="str">
        <x:v>PEM water</x:v>
      </x:c>
      <x:c r="E11543" s="27" t="str">
        <x:v>Baseline aftertreatment</x:v>
      </x:c>
      <x:c r="F11543" s="27" t="str">
        <x:v>H2-Cl2 RFC</x:v>
      </x:c>
      <x:c r="G11543" s="27" t="str">
        <x:v>CO2 to DME</x:v>
      </x:c>
      <x:c r="H11543" s="27" t="str">
        <x:v>Reject</x:v>
      </x:c>
      <x:c r="I11543" s="27" t="str">
        <x:v>Vehicle linked</x:v>
      </x:c>
      <x:c r="J11543" s="28" t="n">
        <x:v>1</x:v>
      </x:c>
      <x:c r="K11543" s="27" t="str">
        <x:v>Chlorine or lithium onboard gate fail</x:v>
      </x:c>
      <x:c r="L11543" s="27" t="str">
        <x:v>Carbon-to-fuel loop</x:v>
      </x:c>
      <x:c r="M11543" s="27" t="str">
        <x:v>HHO is consumed and an alternator-fed loop is energy-negative; CO2 product needs reactive capture and regeneration; H2-Cl2 storage lacks a matched chlorine loop; Chlorine or lithium inventory is not accepted in the vehicle module</x:v>
      </x:c>
    </x:row>
    <x:row r="11544">
      <x:c r="A11544" s="27" t="str">
        <x:v>X09020</x:v>
      </x:c>
      <x:c r="B11544" s="27" t="str">
        <x:v>Methane or RNG</x:v>
      </x:c>
      <x:c r="C11544" s="27" t="str">
        <x:v>Onboard mixed HHO</x:v>
      </x:c>
      <x:c r="D11544" s="27" t="str">
        <x:v>PEM water</x:v>
      </x:c>
      <x:c r="E11544" s="27" t="str">
        <x:v>Baseline aftertreatment</x:v>
      </x:c>
      <x:c r="F11544" s="27" t="str">
        <x:v>H2-Cl2 RFC</x:v>
      </x:c>
      <x:c r="G11544" s="27" t="str">
        <x:v>Captured PM research only</x:v>
      </x:c>
      <x:c r="H11544" s="27" t="str">
        <x:v>Reject</x:v>
      </x:c>
      <x:c r="I11544" s="27" t="str">
        <x:v>Vehicle linked</x:v>
      </x:c>
      <x:c r="J11544" s="28" t="n">
        <x:v>1</x:v>
      </x:c>
      <x:c r="K11544" s="27" t="str">
        <x:v>Chlorine or lithium onboard gate fail</x:v>
      </x:c>
      <x:c r="L11544" s="27" t="str">
        <x:v>Pollutant characterization</x:v>
      </x:c>
      <x:c r="M11544" s="27" t="str">
        <x:v>HHO is consumed and an alternator-fed loop is energy-negative; H2-Cl2 storage lacks a matched chlorine loop; Chlorine or lithium inventory is not accepted in the vehicle module</x:v>
      </x:c>
    </x:row>
    <x:row r="11545">
      <x:c r="A11545" s="27" t="str">
        <x:v>X09021</x:v>
      </x:c>
      <x:c r="B11545" s="27" t="str">
        <x:v>Methane or RNG</x:v>
      </x:c>
      <x:c r="C11545" s="27" t="str">
        <x:v>Onboard mixed HHO</x:v>
      </x:c>
      <x:c r="D11545" s="27" t="str">
        <x:v>PEM water</x:v>
      </x:c>
      <x:c r="E11545" s="27" t="str">
        <x:v>Baseline aftertreatment</x:v>
      </x:c>
      <x:c r="F11545" s="27" t="str">
        <x:v>Li-Cl2</x:v>
      </x:c>
      <x:c r="G11545" s="27" t="str">
        <x:v>Recovered water and heat</x:v>
      </x:c>
      <x:c r="H11545" s="27" t="str">
        <x:v>Reject</x:v>
      </x:c>
      <x:c r="I11545" s="27" t="str">
        <x:v>Vehicle linked</x:v>
      </x:c>
      <x:c r="J11545" s="28" t="n">
        <x:v>1</x:v>
      </x:c>
      <x:c r="K11545" s="27" t="str">
        <x:v>Chlorine or lithium onboard gate fail</x:v>
      </x:c>
      <x:c r="L11545" s="27" t="str">
        <x:v>Water and heat recovery</x:v>
      </x:c>
      <x:c r="M11545" s="27" t="str">
        <x:v>HHO is consumed and an alternator-fed loop is energy-negative; Li-Cl2 storage lacks molten LiCl regeneration; Chlorine or lithium inventory is not accepted in the vehicle module</x:v>
      </x:c>
    </x:row>
    <x:row r="11546">
      <x:c r="A11546" s="27" t="str">
        <x:v>X09022</x:v>
      </x:c>
      <x:c r="B11546" s="27" t="str">
        <x:v>Methane or RNG</x:v>
      </x:c>
      <x:c r="C11546" s="27" t="str">
        <x:v>Onboard mixed HHO</x:v>
      </x:c>
      <x:c r="D11546" s="27" t="str">
        <x:v>PEM water</x:v>
      </x:c>
      <x:c r="E11546" s="27" t="str">
        <x:v>Baseline aftertreatment</x:v>
      </x:c>
      <x:c r="F11546" s="27" t="str">
        <x:v>Li-Cl2</x:v>
      </x:c>
      <x:c r="G11546" s="27" t="str">
        <x:v>CO2 to methane</x:v>
      </x:c>
      <x:c r="H11546" s="27" t="str">
        <x:v>Reject</x:v>
      </x:c>
      <x:c r="I11546" s="27" t="str">
        <x:v>Vehicle linked</x:v>
      </x:c>
      <x:c r="J11546" s="28" t="n">
        <x:v>1</x:v>
      </x:c>
      <x:c r="K11546" s="27" t="str">
        <x:v>Chlorine or lithium onboard gate fail</x:v>
      </x:c>
      <x:c r="L11546" s="27" t="str">
        <x:v>Carbon-to-fuel loop</x:v>
      </x:c>
      <x:c r="M11546" s="27" t="str">
        <x:v>HHO is consumed and an alternator-fed loop is energy-negative; CO2 product needs reactive capture and regeneration; Li-Cl2 storage lacks molten LiCl regeneration; Chlorine or lithium inventory is not accepted in the vehicle module</x:v>
      </x:c>
    </x:row>
    <x:row r="11547">
      <x:c r="A11547" s="27" t="str">
        <x:v>X09023</x:v>
      </x:c>
      <x:c r="B11547" s="27" t="str">
        <x:v>Methane or RNG</x:v>
      </x:c>
      <x:c r="C11547" s="27" t="str">
        <x:v>Onboard mixed HHO</x:v>
      </x:c>
      <x:c r="D11547" s="27" t="str">
        <x:v>PEM water</x:v>
      </x:c>
      <x:c r="E11547" s="27" t="str">
        <x:v>Baseline aftertreatment</x:v>
      </x:c>
      <x:c r="F11547" s="27" t="str">
        <x:v>Li-Cl2</x:v>
      </x:c>
      <x:c r="G11547" s="27" t="str">
        <x:v>CO2 to methanol</x:v>
      </x:c>
      <x:c r="H11547" s="27" t="str">
        <x:v>Reject</x:v>
      </x:c>
      <x:c r="I11547" s="27" t="str">
        <x:v>Vehicle linked</x:v>
      </x:c>
      <x:c r="J11547" s="28" t="n">
        <x:v>1</x:v>
      </x:c>
      <x:c r="K11547" s="27" t="str">
        <x:v>Chlorine or lithium onboard gate fail</x:v>
      </x:c>
      <x:c r="L11547" s="27" t="str">
        <x:v>Carbon-to-fuel loop</x:v>
      </x:c>
      <x:c r="M11547" s="27" t="str">
        <x:v>HHO is consumed and an alternator-fed loop is energy-negative; CO2 product needs reactive capture and regeneration; Li-Cl2 storage lacks molten LiCl regeneration; Chlorine or lithium inventory is not accepted in the vehicle module</x:v>
      </x:c>
    </x:row>
    <x:row r="11548">
      <x:c r="A11548" s="27" t="str">
        <x:v>X09024</x:v>
      </x:c>
      <x:c r="B11548" s="27" t="str">
        <x:v>Methane or RNG</x:v>
      </x:c>
      <x:c r="C11548" s="27" t="str">
        <x:v>Onboard mixed HHO</x:v>
      </x:c>
      <x:c r="D11548" s="27" t="str">
        <x:v>PEM water</x:v>
      </x:c>
      <x:c r="E11548" s="27" t="str">
        <x:v>Baseline aftertreatment</x:v>
      </x:c>
      <x:c r="F11548" s="27" t="str">
        <x:v>Li-Cl2</x:v>
      </x:c>
      <x:c r="G11548" s="27" t="str">
        <x:v>CO2 to DME</x:v>
      </x:c>
      <x:c r="H11548" s="27" t="str">
        <x:v>Reject</x:v>
      </x:c>
      <x:c r="I11548" s="27" t="str">
        <x:v>Vehicle linked</x:v>
      </x:c>
      <x:c r="J11548" s="28" t="n">
        <x:v>1</x:v>
      </x:c>
      <x:c r="K11548" s="27" t="str">
        <x:v>Chlorine or lithium onboard gate fail</x:v>
      </x:c>
      <x:c r="L11548" s="27" t="str">
        <x:v>Carbon-to-fuel loop</x:v>
      </x:c>
      <x:c r="M11548" s="27" t="str">
        <x:v>HHO is consumed and an alternator-fed loop is energy-negative; CO2 product needs reactive capture and regeneration; Li-Cl2 storage lacks molten LiCl regeneration; Chlorine or lithium inventory is not accepted in the vehicle module</x:v>
      </x:c>
    </x:row>
    <x:row r="11549">
      <x:c r="A11549" s="27" t="str">
        <x:v>X09025</x:v>
      </x:c>
      <x:c r="B11549" s="27" t="str">
        <x:v>Methane or RNG</x:v>
      </x:c>
      <x:c r="C11549" s="27" t="str">
        <x:v>Onboard mixed HHO</x:v>
      </x:c>
      <x:c r="D11549" s="27" t="str">
        <x:v>PEM water</x:v>
      </x:c>
      <x:c r="E11549" s="27" t="str">
        <x:v>Baseline aftertreatment</x:v>
      </x:c>
      <x:c r="F11549" s="27" t="str">
        <x:v>Li-Cl2</x:v>
      </x:c>
      <x:c r="G11549" s="27" t="str">
        <x:v>Captured PM research only</x:v>
      </x:c>
      <x:c r="H11549" s="27" t="str">
        <x:v>Reject</x:v>
      </x:c>
      <x:c r="I11549" s="27" t="str">
        <x:v>Vehicle linked</x:v>
      </x:c>
      <x:c r="J11549" s="28" t="n">
        <x:v>1</x:v>
      </x:c>
      <x:c r="K11549" s="27" t="str">
        <x:v>Chlorine or lithium onboard gate fail</x:v>
      </x:c>
      <x:c r="L11549" s="27" t="str">
        <x:v>Pollutant characterization</x:v>
      </x:c>
      <x:c r="M11549" s="27" t="str">
        <x:v>HHO is consumed and an alternator-fed loop is energy-negative; Li-Cl2 storage lacks molten LiCl regeneration; Chlorine or lithium inventory is not accepted in the vehicle module</x:v>
      </x:c>
    </x:row>
    <x:row r="11550">
      <x:c r="A11550" s="27" t="str">
        <x:v>X09026</x:v>
      </x:c>
      <x:c r="B11550" s="27" t="str">
        <x:v>Methane or RNG</x:v>
      </x:c>
      <x:c r="C11550" s="27" t="str">
        <x:v>Onboard mixed HHO</x:v>
      </x:c>
      <x:c r="D11550" s="27" t="str">
        <x:v>PEM water</x:v>
      </x:c>
      <x:c r="E11550" s="27" t="str">
        <x:v>Plain-water Bubble Butt</x:v>
      </x:c>
      <x:c r="F11550" s="27" t="str">
        <x:v>LFP</x:v>
      </x:c>
      <x:c r="G11550" s="27" t="str">
        <x:v>Recovered water and heat</x:v>
      </x:c>
      <x:c r="H11550" s="27" t="str">
        <x:v>Reject</x:v>
      </x:c>
      <x:c r="I11550" s="27" t="str">
        <x:v>Vehicle linked</x:v>
      </x:c>
      <x:c r="J11550" s="28" t="n">
        <x:v>1</x:v>
      </x:c>
      <x:c r="K11550" s="27" t="str">
        <x:v>Mixed-gas and energy gate fail</x:v>
      </x:c>
      <x:c r="L11550" s="27" t="str">
        <x:v>Water and heat recovery</x:v>
      </x:c>
      <x:c r="M11550" s="27" t="str">
        <x:v>HHO is consumed and an alternator-fed loop is energy-negative</x:v>
      </x:c>
    </x:row>
    <x:row r="11551">
      <x:c r="A11551" s="27" t="str">
        <x:v>X09027</x:v>
      </x:c>
      <x:c r="B11551" s="27" t="str">
        <x:v>Methane or RNG</x:v>
      </x:c>
      <x:c r="C11551" s="27" t="str">
        <x:v>Onboard mixed HHO</x:v>
      </x:c>
      <x:c r="D11551" s="27" t="str">
        <x:v>PEM water</x:v>
      </x:c>
      <x:c r="E11551" s="27" t="str">
        <x:v>Plain-water Bubble Butt</x:v>
      </x:c>
      <x:c r="F11551" s="27" t="str">
        <x:v>LFP</x:v>
      </x:c>
      <x:c r="G11551" s="27" t="str">
        <x:v>CO2 to methane</x:v>
      </x:c>
      <x:c r="H11551" s="27" t="str">
        <x:v>Reject</x:v>
      </x:c>
      <x:c r="I11551" s="27" t="str">
        <x:v>Vehicle linked</x:v>
      </x:c>
      <x:c r="J11551" s="28" t="n">
        <x:v>1</x:v>
      </x:c>
      <x:c r="K11551" s="27" t="str">
        <x:v>Mixed-gas and energy gate fail</x:v>
      </x:c>
      <x:c r="L11551" s="27" t="str">
        <x:v>Carbon-to-fuel loop</x:v>
      </x:c>
      <x:c r="M11551" s="27" t="str">
        <x:v>HHO is consumed and an alternator-fed loop is energy-negative; CO2 product needs reactive capture and regeneration</x:v>
      </x:c>
    </x:row>
    <x:row r="11552">
      <x:c r="A11552" s="27" t="str">
        <x:v>X09028</x:v>
      </x:c>
      <x:c r="B11552" s="27" t="str">
        <x:v>Methane or RNG</x:v>
      </x:c>
      <x:c r="C11552" s="27" t="str">
        <x:v>Onboard mixed HHO</x:v>
      </x:c>
      <x:c r="D11552" s="27" t="str">
        <x:v>PEM water</x:v>
      </x:c>
      <x:c r="E11552" s="27" t="str">
        <x:v>Plain-water Bubble Butt</x:v>
      </x:c>
      <x:c r="F11552" s="27" t="str">
        <x:v>LFP</x:v>
      </x:c>
      <x:c r="G11552" s="27" t="str">
        <x:v>CO2 to methanol</x:v>
      </x:c>
      <x:c r="H11552" s="27" t="str">
        <x:v>Reject</x:v>
      </x:c>
      <x:c r="I11552" s="27" t="str">
        <x:v>Vehicle linked</x:v>
      </x:c>
      <x:c r="J11552" s="28" t="n">
        <x:v>1</x:v>
      </x:c>
      <x:c r="K11552" s="27" t="str">
        <x:v>Mixed-gas and energy gate fail</x:v>
      </x:c>
      <x:c r="L11552" s="27" t="str">
        <x:v>Carbon-to-fuel loop</x:v>
      </x:c>
      <x:c r="M11552" s="27" t="str">
        <x:v>HHO is consumed and an alternator-fed loop is energy-negative; CO2 product needs reactive capture and regeneration</x:v>
      </x:c>
    </x:row>
    <x:row r="11553">
      <x:c r="A11553" s="27" t="str">
        <x:v>X09029</x:v>
      </x:c>
      <x:c r="B11553" s="27" t="str">
        <x:v>Methane or RNG</x:v>
      </x:c>
      <x:c r="C11553" s="27" t="str">
        <x:v>Onboard mixed HHO</x:v>
      </x:c>
      <x:c r="D11553" s="27" t="str">
        <x:v>PEM water</x:v>
      </x:c>
      <x:c r="E11553" s="27" t="str">
        <x:v>Plain-water Bubble Butt</x:v>
      </x:c>
      <x:c r="F11553" s="27" t="str">
        <x:v>LFP</x:v>
      </x:c>
      <x:c r="G11553" s="27" t="str">
        <x:v>CO2 to DME</x:v>
      </x:c>
      <x:c r="H11553" s="27" t="str">
        <x:v>Reject</x:v>
      </x:c>
      <x:c r="I11553" s="27" t="str">
        <x:v>Vehicle linked</x:v>
      </x:c>
      <x:c r="J11553" s="28" t="n">
        <x:v>1</x:v>
      </x:c>
      <x:c r="K11553" s="27" t="str">
        <x:v>Mixed-gas and energy gate fail</x:v>
      </x:c>
      <x:c r="L11553" s="27" t="str">
        <x:v>Carbon-to-fuel loop</x:v>
      </x:c>
      <x:c r="M11553" s="27" t="str">
        <x:v>HHO is consumed and an alternator-fed loop is energy-negative; CO2 product needs reactive capture and regeneration</x:v>
      </x:c>
    </x:row>
    <x:row r="11554">
      <x:c r="A11554" s="27" t="str">
        <x:v>X09030</x:v>
      </x:c>
      <x:c r="B11554" s="27" t="str">
        <x:v>Methane or RNG</x:v>
      </x:c>
      <x:c r="C11554" s="27" t="str">
        <x:v>Onboard mixed HHO</x:v>
      </x:c>
      <x:c r="D11554" s="27" t="str">
        <x:v>PEM water</x:v>
      </x:c>
      <x:c r="E11554" s="27" t="str">
        <x:v>Plain-water Bubble Butt</x:v>
      </x:c>
      <x:c r="F11554" s="27" t="str">
        <x:v>LFP</x:v>
      </x:c>
      <x:c r="G11554" s="27" t="str">
        <x:v>Captured PM research only</x:v>
      </x:c>
      <x:c r="H11554" s="27" t="str">
        <x:v>Reject</x:v>
      </x:c>
      <x:c r="I11554" s="27" t="str">
        <x:v>Vehicle linked</x:v>
      </x:c>
      <x:c r="J11554" s="28" t="n">
        <x:v>1</x:v>
      </x:c>
      <x:c r="K11554" s="27" t="str">
        <x:v>Mixed-gas and energy gate fail</x:v>
      </x:c>
      <x:c r="L11554" s="27" t="str">
        <x:v>Pollutant characterization</x:v>
      </x:c>
      <x:c r="M11554" s="27" t="str">
        <x:v>HHO is consumed and an alternator-fed loop is energy-negative</x:v>
      </x:c>
    </x:row>
    <x:row r="11555">
      <x:c r="A11555" s="27" t="str">
        <x:v>X09031</x:v>
      </x:c>
      <x:c r="B11555" s="27" t="str">
        <x:v>Methane or RNG</x:v>
      </x:c>
      <x:c r="C11555" s="27" t="str">
        <x:v>Onboard mixed HHO</x:v>
      </x:c>
      <x:c r="D11555" s="27" t="str">
        <x:v>PEM water</x:v>
      </x:c>
      <x:c r="E11555" s="27" t="str">
        <x:v>Plain-water Bubble Butt</x:v>
      </x:c>
      <x:c r="F11555" s="27" t="str">
        <x:v>Sodium-ion</x:v>
      </x:c>
      <x:c r="G11555" s="27" t="str">
        <x:v>Recovered water and heat</x:v>
      </x:c>
      <x:c r="H11555" s="27" t="str">
        <x:v>Reject</x:v>
      </x:c>
      <x:c r="I11555" s="27" t="str">
        <x:v>Vehicle linked</x:v>
      </x:c>
      <x:c r="J11555" s="28" t="n">
        <x:v>1</x:v>
      </x:c>
      <x:c r="K11555" s="27" t="str">
        <x:v>Mixed-gas and energy gate fail</x:v>
      </x:c>
      <x:c r="L11555" s="27" t="str">
        <x:v>Water and heat recovery</x:v>
      </x:c>
      <x:c r="M11555" s="27" t="str">
        <x:v>HHO is consumed and an alternator-fed loop is energy-negative</x:v>
      </x:c>
    </x:row>
    <x:row r="11556">
      <x:c r="A11556" s="27" t="str">
        <x:v>X09032</x:v>
      </x:c>
      <x:c r="B11556" s="27" t="str">
        <x:v>Methane or RNG</x:v>
      </x:c>
      <x:c r="C11556" s="27" t="str">
        <x:v>Onboard mixed HHO</x:v>
      </x:c>
      <x:c r="D11556" s="27" t="str">
        <x:v>PEM water</x:v>
      </x:c>
      <x:c r="E11556" s="27" t="str">
        <x:v>Plain-water Bubble Butt</x:v>
      </x:c>
      <x:c r="F11556" s="27" t="str">
        <x:v>Sodium-ion</x:v>
      </x:c>
      <x:c r="G11556" s="27" t="str">
        <x:v>CO2 to methane</x:v>
      </x:c>
      <x:c r="H11556" s="27" t="str">
        <x:v>Reject</x:v>
      </x:c>
      <x:c r="I11556" s="27" t="str">
        <x:v>Vehicle linked</x:v>
      </x:c>
      <x:c r="J11556" s="28" t="n">
        <x:v>1</x:v>
      </x:c>
      <x:c r="K11556" s="27" t="str">
        <x:v>Mixed-gas and energy gate fail</x:v>
      </x:c>
      <x:c r="L11556" s="27" t="str">
        <x:v>Carbon-to-fuel loop</x:v>
      </x:c>
      <x:c r="M11556" s="27" t="str">
        <x:v>HHO is consumed and an alternator-fed loop is energy-negative; CO2 product needs reactive capture and regeneration</x:v>
      </x:c>
    </x:row>
    <x:row r="11557">
      <x:c r="A11557" s="27" t="str">
        <x:v>X09033</x:v>
      </x:c>
      <x:c r="B11557" s="27" t="str">
        <x:v>Methane or RNG</x:v>
      </x:c>
      <x:c r="C11557" s="27" t="str">
        <x:v>Onboard mixed HHO</x:v>
      </x:c>
      <x:c r="D11557" s="27" t="str">
        <x:v>PEM water</x:v>
      </x:c>
      <x:c r="E11557" s="27" t="str">
        <x:v>Plain-water Bubble Butt</x:v>
      </x:c>
      <x:c r="F11557" s="27" t="str">
        <x:v>Sodium-ion</x:v>
      </x:c>
      <x:c r="G11557" s="27" t="str">
        <x:v>CO2 to methanol</x:v>
      </x:c>
      <x:c r="H11557" s="27" t="str">
        <x:v>Reject</x:v>
      </x:c>
      <x:c r="I11557" s="27" t="str">
        <x:v>Vehicle linked</x:v>
      </x:c>
      <x:c r="J11557" s="28" t="n">
        <x:v>1</x:v>
      </x:c>
      <x:c r="K11557" s="27" t="str">
        <x:v>Mixed-gas and energy gate fail</x:v>
      </x:c>
      <x:c r="L11557" s="27" t="str">
        <x:v>Carbon-to-fuel loop</x:v>
      </x:c>
      <x:c r="M11557" s="27" t="str">
        <x:v>HHO is consumed and an alternator-fed loop is energy-negative; CO2 product needs reactive capture and regeneration</x:v>
      </x:c>
    </x:row>
    <x:row r="11558">
      <x:c r="A11558" s="27" t="str">
        <x:v>X09034</x:v>
      </x:c>
      <x:c r="B11558" s="27" t="str">
        <x:v>Methane or RNG</x:v>
      </x:c>
      <x:c r="C11558" s="27" t="str">
        <x:v>Onboard mixed HHO</x:v>
      </x:c>
      <x:c r="D11558" s="27" t="str">
        <x:v>PEM water</x:v>
      </x:c>
      <x:c r="E11558" s="27" t="str">
        <x:v>Plain-water Bubble Butt</x:v>
      </x:c>
      <x:c r="F11558" s="27" t="str">
        <x:v>Sodium-ion</x:v>
      </x:c>
      <x:c r="G11558" s="27" t="str">
        <x:v>CO2 to DME</x:v>
      </x:c>
      <x:c r="H11558" s="27" t="str">
        <x:v>Reject</x:v>
      </x:c>
      <x:c r="I11558" s="27" t="str">
        <x:v>Vehicle linked</x:v>
      </x:c>
      <x:c r="J11558" s="28" t="n">
        <x:v>1</x:v>
      </x:c>
      <x:c r="K11558" s="27" t="str">
        <x:v>Mixed-gas and energy gate fail</x:v>
      </x:c>
      <x:c r="L11558" s="27" t="str">
        <x:v>Carbon-to-fuel loop</x:v>
      </x:c>
      <x:c r="M11558" s="27" t="str">
        <x:v>HHO is consumed and an alternator-fed loop is energy-negative; CO2 product needs reactive capture and regeneration</x:v>
      </x:c>
    </x:row>
    <x:row r="11559">
      <x:c r="A11559" s="27" t="str">
        <x:v>X09035</x:v>
      </x:c>
      <x:c r="B11559" s="27" t="str">
        <x:v>Methane or RNG</x:v>
      </x:c>
      <x:c r="C11559" s="27" t="str">
        <x:v>Onboard mixed HHO</x:v>
      </x:c>
      <x:c r="D11559" s="27" t="str">
        <x:v>PEM water</x:v>
      </x:c>
      <x:c r="E11559" s="27" t="str">
        <x:v>Plain-water Bubble Butt</x:v>
      </x:c>
      <x:c r="F11559" s="27" t="str">
        <x:v>Sodium-ion</x:v>
      </x:c>
      <x:c r="G11559" s="27" t="str">
        <x:v>Captured PM research only</x:v>
      </x:c>
      <x:c r="H11559" s="27" t="str">
        <x:v>Reject</x:v>
      </x:c>
      <x:c r="I11559" s="27" t="str">
        <x:v>Vehicle linked</x:v>
      </x:c>
      <x:c r="J11559" s="28" t="n">
        <x:v>1</x:v>
      </x:c>
      <x:c r="K11559" s="27" t="str">
        <x:v>Mixed-gas and energy gate fail</x:v>
      </x:c>
      <x:c r="L11559" s="27" t="str">
        <x:v>Pollutant characterization</x:v>
      </x:c>
      <x:c r="M11559" s="27" t="str">
        <x:v>HHO is consumed and an alternator-fed loop is energy-negative</x:v>
      </x:c>
    </x:row>
    <x:row r="11560">
      <x:c r="A11560" s="27" t="str">
        <x:v>X09036</x:v>
      </x:c>
      <x:c r="B11560" s="27" t="str">
        <x:v>Methane or RNG</x:v>
      </x:c>
      <x:c r="C11560" s="27" t="str">
        <x:v>Onboard mixed HHO</x:v>
      </x:c>
      <x:c r="D11560" s="27" t="str">
        <x:v>PEM water</x:v>
      </x:c>
      <x:c r="E11560" s="27" t="str">
        <x:v>Plain-water Bubble Butt</x:v>
      </x:c>
      <x:c r="F11560" s="27" t="str">
        <x:v>H2-O2 RFC</x:v>
      </x:c>
      <x:c r="G11560" s="27" t="str">
        <x:v>Recovered water and heat</x:v>
      </x:c>
      <x:c r="H11560" s="27" t="str">
        <x:v>Reject</x:v>
      </x:c>
      <x:c r="I11560" s="27" t="str">
        <x:v>Vehicle linked</x:v>
      </x:c>
      <x:c r="J11560" s="28" t="n">
        <x:v>1</x:v>
      </x:c>
      <x:c r="K11560" s="27" t="str">
        <x:v>Mixed-gas and energy gate fail</x:v>
      </x:c>
      <x:c r="L11560" s="27" t="str">
        <x:v>Water and heat recovery</x:v>
      </x:c>
      <x:c r="M11560" s="27" t="str">
        <x:v>HHO is consumed and an alternator-fed loop is energy-negative</x:v>
      </x:c>
    </x:row>
    <x:row r="11561">
      <x:c r="A11561" s="27" t="str">
        <x:v>X09037</x:v>
      </x:c>
      <x:c r="B11561" s="27" t="str">
        <x:v>Methane or RNG</x:v>
      </x:c>
      <x:c r="C11561" s="27" t="str">
        <x:v>Onboard mixed HHO</x:v>
      </x:c>
      <x:c r="D11561" s="27" t="str">
        <x:v>PEM water</x:v>
      </x:c>
      <x:c r="E11561" s="27" t="str">
        <x:v>Plain-water Bubble Butt</x:v>
      </x:c>
      <x:c r="F11561" s="27" t="str">
        <x:v>H2-O2 RFC</x:v>
      </x:c>
      <x:c r="G11561" s="27" t="str">
        <x:v>CO2 to methane</x:v>
      </x:c>
      <x:c r="H11561" s="27" t="str">
        <x:v>Reject</x:v>
      </x:c>
      <x:c r="I11561" s="27" t="str">
        <x:v>Vehicle linked</x:v>
      </x:c>
      <x:c r="J11561" s="28" t="n">
        <x:v>1</x:v>
      </x:c>
      <x:c r="K11561" s="27" t="str">
        <x:v>Mixed-gas and energy gate fail</x:v>
      </x:c>
      <x:c r="L11561" s="27" t="str">
        <x:v>Carbon-to-fuel loop</x:v>
      </x:c>
      <x:c r="M11561" s="27" t="str">
        <x:v>HHO is consumed and an alternator-fed loop is energy-negative; CO2 product needs reactive capture and regeneration</x:v>
      </x:c>
    </x:row>
    <x:row r="11562">
      <x:c r="A11562" s="27" t="str">
        <x:v>X09038</x:v>
      </x:c>
      <x:c r="B11562" s="27" t="str">
        <x:v>Methane or RNG</x:v>
      </x:c>
      <x:c r="C11562" s="27" t="str">
        <x:v>Onboard mixed HHO</x:v>
      </x:c>
      <x:c r="D11562" s="27" t="str">
        <x:v>PEM water</x:v>
      </x:c>
      <x:c r="E11562" s="27" t="str">
        <x:v>Plain-water Bubble Butt</x:v>
      </x:c>
      <x:c r="F11562" s="27" t="str">
        <x:v>H2-O2 RFC</x:v>
      </x:c>
      <x:c r="G11562" s="27" t="str">
        <x:v>CO2 to methanol</x:v>
      </x:c>
      <x:c r="H11562" s="27" t="str">
        <x:v>Reject</x:v>
      </x:c>
      <x:c r="I11562" s="27" t="str">
        <x:v>Vehicle linked</x:v>
      </x:c>
      <x:c r="J11562" s="28" t="n">
        <x:v>1</x:v>
      </x:c>
      <x:c r="K11562" s="27" t="str">
        <x:v>Mixed-gas and energy gate fail</x:v>
      </x:c>
      <x:c r="L11562" s="27" t="str">
        <x:v>Carbon-to-fuel loop</x:v>
      </x:c>
      <x:c r="M11562" s="27" t="str">
        <x:v>HHO is consumed and an alternator-fed loop is energy-negative; CO2 product needs reactive capture and regeneration</x:v>
      </x:c>
    </x:row>
    <x:row r="11563">
      <x:c r="A11563" s="27" t="str">
        <x:v>X09039</x:v>
      </x:c>
      <x:c r="B11563" s="27" t="str">
        <x:v>Methane or RNG</x:v>
      </x:c>
      <x:c r="C11563" s="27" t="str">
        <x:v>Onboard mixed HHO</x:v>
      </x:c>
      <x:c r="D11563" s="27" t="str">
        <x:v>PEM water</x:v>
      </x:c>
      <x:c r="E11563" s="27" t="str">
        <x:v>Plain-water Bubble Butt</x:v>
      </x:c>
      <x:c r="F11563" s="27" t="str">
        <x:v>H2-O2 RFC</x:v>
      </x:c>
      <x:c r="G11563" s="27" t="str">
        <x:v>CO2 to DME</x:v>
      </x:c>
      <x:c r="H11563" s="27" t="str">
        <x:v>Reject</x:v>
      </x:c>
      <x:c r="I11563" s="27" t="str">
        <x:v>Vehicle linked</x:v>
      </x:c>
      <x:c r="J11563" s="28" t="n">
        <x:v>1</x:v>
      </x:c>
      <x:c r="K11563" s="27" t="str">
        <x:v>Mixed-gas and energy gate fail</x:v>
      </x:c>
      <x:c r="L11563" s="27" t="str">
        <x:v>Carbon-to-fuel loop</x:v>
      </x:c>
      <x:c r="M11563" s="27" t="str">
        <x:v>HHO is consumed and an alternator-fed loop is energy-negative; CO2 product needs reactive capture and regeneration</x:v>
      </x:c>
    </x:row>
    <x:row r="11564">
      <x:c r="A11564" s="27" t="str">
        <x:v>X09040</x:v>
      </x:c>
      <x:c r="B11564" s="27" t="str">
        <x:v>Methane or RNG</x:v>
      </x:c>
      <x:c r="C11564" s="27" t="str">
        <x:v>Onboard mixed HHO</x:v>
      </x:c>
      <x:c r="D11564" s="27" t="str">
        <x:v>PEM water</x:v>
      </x:c>
      <x:c r="E11564" s="27" t="str">
        <x:v>Plain-water Bubble Butt</x:v>
      </x:c>
      <x:c r="F11564" s="27" t="str">
        <x:v>H2-O2 RFC</x:v>
      </x:c>
      <x:c r="G11564" s="27" t="str">
        <x:v>Captured PM research only</x:v>
      </x:c>
      <x:c r="H11564" s="27" t="str">
        <x:v>Reject</x:v>
      </x:c>
      <x:c r="I11564" s="27" t="str">
        <x:v>Vehicle linked</x:v>
      </x:c>
      <x:c r="J11564" s="28" t="n">
        <x:v>1</x:v>
      </x:c>
      <x:c r="K11564" s="27" t="str">
        <x:v>Mixed-gas and energy gate fail</x:v>
      </x:c>
      <x:c r="L11564" s="27" t="str">
        <x:v>Pollutant characterization</x:v>
      </x:c>
      <x:c r="M11564" s="27" t="str">
        <x:v>HHO is consumed and an alternator-fed loop is energy-negative</x:v>
      </x:c>
    </x:row>
    <x:row r="11565">
      <x:c r="A11565" s="27" t="str">
        <x:v>X09041</x:v>
      </x:c>
      <x:c r="B11565" s="27" t="str">
        <x:v>Methane or RNG</x:v>
      </x:c>
      <x:c r="C11565" s="27" t="str">
        <x:v>Onboard mixed HHO</x:v>
      </x:c>
      <x:c r="D11565" s="27" t="str">
        <x:v>PEM water</x:v>
      </x:c>
      <x:c r="E11565" s="27" t="str">
        <x:v>Plain-water Bubble Butt</x:v>
      </x:c>
      <x:c r="F11565" s="27" t="str">
        <x:v>H2-Cl2 RFC</x:v>
      </x:c>
      <x:c r="G11565" s="27" t="str">
        <x:v>Recovered water and heat</x:v>
      </x:c>
      <x:c r="H11565" s="27" t="str">
        <x:v>Reject</x:v>
      </x:c>
      <x:c r="I11565" s="27" t="str">
        <x:v>Vehicle linked</x:v>
      </x:c>
      <x:c r="J11565" s="28" t="n">
        <x:v>1</x:v>
      </x:c>
      <x:c r="K11565" s="27" t="str">
        <x:v>Chlorine or lithium onboard gate fail</x:v>
      </x:c>
      <x:c r="L11565" s="27" t="str">
        <x:v>Water and heat recovery</x:v>
      </x:c>
      <x:c r="M11565" s="27" t="str">
        <x:v>HHO is consumed and an alternator-fed loop is energy-negative; H2-Cl2 storage lacks a matched chlorine loop; Chlorine or lithium inventory is not accepted in the vehicle module</x:v>
      </x:c>
    </x:row>
    <x:row r="11566">
      <x:c r="A11566" s="27" t="str">
        <x:v>X09042</x:v>
      </x:c>
      <x:c r="B11566" s="27" t="str">
        <x:v>Methane or RNG</x:v>
      </x:c>
      <x:c r="C11566" s="27" t="str">
        <x:v>Onboard mixed HHO</x:v>
      </x:c>
      <x:c r="D11566" s="27" t="str">
        <x:v>PEM water</x:v>
      </x:c>
      <x:c r="E11566" s="27" t="str">
        <x:v>Plain-water Bubble Butt</x:v>
      </x:c>
      <x:c r="F11566" s="27" t="str">
        <x:v>H2-Cl2 RFC</x:v>
      </x:c>
      <x:c r="G11566" s="27" t="str">
        <x:v>CO2 to methane</x:v>
      </x:c>
      <x:c r="H11566" s="27" t="str">
        <x:v>Reject</x:v>
      </x:c>
      <x:c r="I11566" s="27" t="str">
        <x:v>Vehicle linked</x:v>
      </x:c>
      <x:c r="J11566" s="28" t="n">
        <x:v>1</x:v>
      </x:c>
      <x:c r="K11566" s="27" t="str">
        <x:v>Chlorine or lithium onboard gate fail</x:v>
      </x:c>
      <x:c r="L11566" s="27" t="str">
        <x:v>Carbon-to-fuel loop</x:v>
      </x:c>
      <x:c r="M11566" s="27" t="str">
        <x:v>HHO is consumed and an alternator-fed loop is energy-negative; CO2 product needs reactive capture and regeneration; H2-Cl2 storage lacks a matched chlorine loop; Chlorine or lithium inventory is not accepted in the vehicle module</x:v>
      </x:c>
    </x:row>
    <x:row r="11567">
      <x:c r="A11567" s="27" t="str">
        <x:v>X09043</x:v>
      </x:c>
      <x:c r="B11567" s="27" t="str">
        <x:v>Methane or RNG</x:v>
      </x:c>
      <x:c r="C11567" s="27" t="str">
        <x:v>Onboard mixed HHO</x:v>
      </x:c>
      <x:c r="D11567" s="27" t="str">
        <x:v>PEM water</x:v>
      </x:c>
      <x:c r="E11567" s="27" t="str">
        <x:v>Plain-water Bubble Butt</x:v>
      </x:c>
      <x:c r="F11567" s="27" t="str">
        <x:v>H2-Cl2 RFC</x:v>
      </x:c>
      <x:c r="G11567" s="27" t="str">
        <x:v>CO2 to methanol</x:v>
      </x:c>
      <x:c r="H11567" s="27" t="str">
        <x:v>Reject</x:v>
      </x:c>
      <x:c r="I11567" s="27" t="str">
        <x:v>Vehicle linked</x:v>
      </x:c>
      <x:c r="J11567" s="28" t="n">
        <x:v>1</x:v>
      </x:c>
      <x:c r="K11567" s="27" t="str">
        <x:v>Chlorine or lithium onboard gate fail</x:v>
      </x:c>
      <x:c r="L11567" s="27" t="str">
        <x:v>Carbon-to-fuel loop</x:v>
      </x:c>
      <x:c r="M11567" s="27" t="str">
        <x:v>HHO is consumed and an alternator-fed loop is energy-negative; CO2 product needs reactive capture and regeneration; H2-Cl2 storage lacks a matched chlorine loop; Chlorine or lithium inventory is not accepted in the vehicle module</x:v>
      </x:c>
    </x:row>
    <x:row r="11568">
      <x:c r="A11568" s="27" t="str">
        <x:v>X09044</x:v>
      </x:c>
      <x:c r="B11568" s="27" t="str">
        <x:v>Methane or RNG</x:v>
      </x:c>
      <x:c r="C11568" s="27" t="str">
        <x:v>Onboard mixed HHO</x:v>
      </x:c>
      <x:c r="D11568" s="27" t="str">
        <x:v>PEM water</x:v>
      </x:c>
      <x:c r="E11568" s="27" t="str">
        <x:v>Plain-water Bubble Butt</x:v>
      </x:c>
      <x:c r="F11568" s="27" t="str">
        <x:v>H2-Cl2 RFC</x:v>
      </x:c>
      <x:c r="G11568" s="27" t="str">
        <x:v>CO2 to DME</x:v>
      </x:c>
      <x:c r="H11568" s="27" t="str">
        <x:v>Reject</x:v>
      </x:c>
      <x:c r="I11568" s="27" t="str">
        <x:v>Vehicle linked</x:v>
      </x:c>
      <x:c r="J11568" s="28" t="n">
        <x:v>1</x:v>
      </x:c>
      <x:c r="K11568" s="27" t="str">
        <x:v>Chlorine or lithium onboard gate fail</x:v>
      </x:c>
      <x:c r="L11568" s="27" t="str">
        <x:v>Carbon-to-fuel loop</x:v>
      </x:c>
      <x:c r="M11568" s="27" t="str">
        <x:v>HHO is consumed and an alternator-fed loop is energy-negative; CO2 product needs reactive capture and regeneration; H2-Cl2 storage lacks a matched chlorine loop; Chlorine or lithium inventory is not accepted in the vehicle module</x:v>
      </x:c>
    </x:row>
    <x:row r="11569">
      <x:c r="A11569" s="27" t="str">
        <x:v>X09045</x:v>
      </x:c>
      <x:c r="B11569" s="27" t="str">
        <x:v>Methane or RNG</x:v>
      </x:c>
      <x:c r="C11569" s="27" t="str">
        <x:v>Onboard mixed HHO</x:v>
      </x:c>
      <x:c r="D11569" s="27" t="str">
        <x:v>PEM water</x:v>
      </x:c>
      <x:c r="E11569" s="27" t="str">
        <x:v>Plain-water Bubble Butt</x:v>
      </x:c>
      <x:c r="F11569" s="27" t="str">
        <x:v>H2-Cl2 RFC</x:v>
      </x:c>
      <x:c r="G11569" s="27" t="str">
        <x:v>Captured PM research only</x:v>
      </x:c>
      <x:c r="H11569" s="27" t="str">
        <x:v>Reject</x:v>
      </x:c>
      <x:c r="I11569" s="27" t="str">
        <x:v>Vehicle linked</x:v>
      </x:c>
      <x:c r="J11569" s="28" t="n">
        <x:v>1</x:v>
      </x:c>
      <x:c r="K11569" s="27" t="str">
        <x:v>Chlorine or lithium onboard gate fail</x:v>
      </x:c>
      <x:c r="L11569" s="27" t="str">
        <x:v>Pollutant characterization</x:v>
      </x:c>
      <x:c r="M11569" s="27" t="str">
        <x:v>HHO is consumed and an alternator-fed loop is energy-negative; H2-Cl2 storage lacks a matched chlorine loop; Chlorine or lithium inventory is not accepted in the vehicle module</x:v>
      </x:c>
    </x:row>
    <x:row r="11570">
      <x:c r="A11570" s="27" t="str">
        <x:v>X09046</x:v>
      </x:c>
      <x:c r="B11570" s="27" t="str">
        <x:v>Methane or RNG</x:v>
      </x:c>
      <x:c r="C11570" s="27" t="str">
        <x:v>Onboard mixed HHO</x:v>
      </x:c>
      <x:c r="D11570" s="27" t="str">
        <x:v>PEM water</x:v>
      </x:c>
      <x:c r="E11570" s="27" t="str">
        <x:v>Plain-water Bubble Butt</x:v>
      </x:c>
      <x:c r="F11570" s="27" t="str">
        <x:v>Li-Cl2</x:v>
      </x:c>
      <x:c r="G11570" s="27" t="str">
        <x:v>Recovered water and heat</x:v>
      </x:c>
      <x:c r="H11570" s="27" t="str">
        <x:v>Reject</x:v>
      </x:c>
      <x:c r="I11570" s="27" t="str">
        <x:v>Vehicle linked</x:v>
      </x:c>
      <x:c r="J11570" s="28" t="n">
        <x:v>1</x:v>
      </x:c>
      <x:c r="K11570" s="27" t="str">
        <x:v>Chlorine or lithium onboard gate fail</x:v>
      </x:c>
      <x:c r="L11570" s="27" t="str">
        <x:v>Water and heat recovery</x:v>
      </x:c>
      <x:c r="M11570" s="27" t="str">
        <x:v>HHO is consumed and an alternator-fed loop is energy-negative; Li-Cl2 storage lacks molten LiCl regeneration; Chlorine or lithium inventory is not accepted in the vehicle module</x:v>
      </x:c>
    </x:row>
    <x:row r="11571">
      <x:c r="A11571" s="27" t="str">
        <x:v>X09047</x:v>
      </x:c>
      <x:c r="B11571" s="27" t="str">
        <x:v>Methane or RNG</x:v>
      </x:c>
      <x:c r="C11571" s="27" t="str">
        <x:v>Onboard mixed HHO</x:v>
      </x:c>
      <x:c r="D11571" s="27" t="str">
        <x:v>PEM water</x:v>
      </x:c>
      <x:c r="E11571" s="27" t="str">
        <x:v>Plain-water Bubble Butt</x:v>
      </x:c>
      <x:c r="F11571" s="27" t="str">
        <x:v>Li-Cl2</x:v>
      </x:c>
      <x:c r="G11571" s="27" t="str">
        <x:v>CO2 to methane</x:v>
      </x:c>
      <x:c r="H11571" s="27" t="str">
        <x:v>Reject</x:v>
      </x:c>
      <x:c r="I11571" s="27" t="str">
        <x:v>Vehicle linked</x:v>
      </x:c>
      <x:c r="J11571" s="28" t="n">
        <x:v>1</x:v>
      </x:c>
      <x:c r="K11571" s="27" t="str">
        <x:v>Chlorine or lithium onboard gate fail</x:v>
      </x:c>
      <x:c r="L11571" s="27" t="str">
        <x:v>Carbon-to-fuel loop</x:v>
      </x:c>
      <x:c r="M11571" s="27" t="str">
        <x:v>HHO is consumed and an alternator-fed loop is energy-negative; CO2 product needs reactive capture and regeneration; Li-Cl2 storage lacks molten LiCl regeneration; Chlorine or lithium inventory is not accepted in the vehicle module</x:v>
      </x:c>
    </x:row>
    <x:row r="11572">
      <x:c r="A11572" s="27" t="str">
        <x:v>X09048</x:v>
      </x:c>
      <x:c r="B11572" s="27" t="str">
        <x:v>Methane or RNG</x:v>
      </x:c>
      <x:c r="C11572" s="27" t="str">
        <x:v>Onboard mixed HHO</x:v>
      </x:c>
      <x:c r="D11572" s="27" t="str">
        <x:v>PEM water</x:v>
      </x:c>
      <x:c r="E11572" s="27" t="str">
        <x:v>Plain-water Bubble Butt</x:v>
      </x:c>
      <x:c r="F11572" s="27" t="str">
        <x:v>Li-Cl2</x:v>
      </x:c>
      <x:c r="G11572" s="27" t="str">
        <x:v>CO2 to methanol</x:v>
      </x:c>
      <x:c r="H11572" s="27" t="str">
        <x:v>Reject</x:v>
      </x:c>
      <x:c r="I11572" s="27" t="str">
        <x:v>Vehicle linked</x:v>
      </x:c>
      <x:c r="J11572" s="28" t="n">
        <x:v>1</x:v>
      </x:c>
      <x:c r="K11572" s="27" t="str">
        <x:v>Chlorine or lithium onboard gate fail</x:v>
      </x:c>
      <x:c r="L11572" s="27" t="str">
        <x:v>Carbon-to-fuel loop</x:v>
      </x:c>
      <x:c r="M11572" s="27" t="str">
        <x:v>HHO is consumed and an alternator-fed loop is energy-negative; CO2 product needs reactive capture and regeneration; Li-Cl2 storage lacks molten LiCl regeneration; Chlorine or lithium inventory is not accepted in the vehicle module</x:v>
      </x:c>
    </x:row>
    <x:row r="11573">
      <x:c r="A11573" s="27" t="str">
        <x:v>X09049</x:v>
      </x:c>
      <x:c r="B11573" s="27" t="str">
        <x:v>Methane or RNG</x:v>
      </x:c>
      <x:c r="C11573" s="27" t="str">
        <x:v>Onboard mixed HHO</x:v>
      </x:c>
      <x:c r="D11573" s="27" t="str">
        <x:v>PEM water</x:v>
      </x:c>
      <x:c r="E11573" s="27" t="str">
        <x:v>Plain-water Bubble Butt</x:v>
      </x:c>
      <x:c r="F11573" s="27" t="str">
        <x:v>Li-Cl2</x:v>
      </x:c>
      <x:c r="G11573" s="27" t="str">
        <x:v>CO2 to DME</x:v>
      </x:c>
      <x:c r="H11573" s="27" t="str">
        <x:v>Reject</x:v>
      </x:c>
      <x:c r="I11573" s="27" t="str">
        <x:v>Vehicle linked</x:v>
      </x:c>
      <x:c r="J11573" s="28" t="n">
        <x:v>1</x:v>
      </x:c>
      <x:c r="K11573" s="27" t="str">
        <x:v>Chlorine or lithium onboard gate fail</x:v>
      </x:c>
      <x:c r="L11573" s="27" t="str">
        <x:v>Carbon-to-fuel loop</x:v>
      </x:c>
      <x:c r="M11573" s="27" t="str">
        <x:v>HHO is consumed and an alternator-fed loop is energy-negative; CO2 product needs reactive capture and regeneration; Li-Cl2 storage lacks molten LiCl regeneration; Chlorine or lithium inventory is not accepted in the vehicle module</x:v>
      </x:c>
    </x:row>
    <x:row r="11574">
      <x:c r="A11574" s="27" t="str">
        <x:v>X09050</x:v>
      </x:c>
      <x:c r="B11574" s="27" t="str">
        <x:v>Methane or RNG</x:v>
      </x:c>
      <x:c r="C11574" s="27" t="str">
        <x:v>Onboard mixed HHO</x:v>
      </x:c>
      <x:c r="D11574" s="27" t="str">
        <x:v>PEM water</x:v>
      </x:c>
      <x:c r="E11574" s="27" t="str">
        <x:v>Plain-water Bubble Butt</x:v>
      </x:c>
      <x:c r="F11574" s="27" t="str">
        <x:v>Li-Cl2</x:v>
      </x:c>
      <x:c r="G11574" s="27" t="str">
        <x:v>Captured PM research only</x:v>
      </x:c>
      <x:c r="H11574" s="27" t="str">
        <x:v>Reject</x:v>
      </x:c>
      <x:c r="I11574" s="27" t="str">
        <x:v>Vehicle linked</x:v>
      </x:c>
      <x:c r="J11574" s="28" t="n">
        <x:v>1</x:v>
      </x:c>
      <x:c r="K11574" s="27" t="str">
        <x:v>Chlorine or lithium onboard gate fail</x:v>
      </x:c>
      <x:c r="L11574" s="27" t="str">
        <x:v>Pollutant characterization</x:v>
      </x:c>
      <x:c r="M11574" s="27" t="str">
        <x:v>HHO is consumed and an alternator-fed loop is energy-negative; Li-Cl2 storage lacks molten LiCl regeneration; Chlorine or lithium inventory is not accepted in the vehicle module</x:v>
      </x:c>
    </x:row>
    <x:row r="11575">
      <x:c r="A11575" s="27" t="str">
        <x:v>X09051</x:v>
      </x:c>
      <x:c r="B11575" s="27" t="str">
        <x:v>Methane or RNG</x:v>
      </x:c>
      <x:c r="C11575" s="27" t="str">
        <x:v>Onboard mixed HHO</x:v>
      </x:c>
      <x:c r="D11575" s="27" t="str">
        <x:v>PEM water</x:v>
      </x:c>
      <x:c r="E11575" s="27" t="str">
        <x:v>Reactive onboard Bubble Butt</x:v>
      </x:c>
      <x:c r="F11575" s="27" t="str">
        <x:v>LFP</x:v>
      </x:c>
      <x:c r="G11575" s="27" t="str">
        <x:v>Recovered water and heat</x:v>
      </x:c>
      <x:c r="H11575" s="27" t="str">
        <x:v>Reject</x:v>
      </x:c>
      <x:c r="I11575" s="27" t="str">
        <x:v>Vehicle linked</x:v>
      </x:c>
      <x:c r="J11575" s="28" t="n">
        <x:v>1</x:v>
      </x:c>
      <x:c r="K11575" s="27" t="str">
        <x:v>Mixed-gas and energy gate fail</x:v>
      </x:c>
      <x:c r="L11575" s="27" t="str">
        <x:v>Water and heat recovery</x:v>
      </x:c>
      <x:c r="M11575" s="27" t="str">
        <x:v>HHO is consumed and an alternator-fed loop is energy-negative</x:v>
      </x:c>
    </x:row>
    <x:row r="11576">
      <x:c r="A11576" s="27" t="str">
        <x:v>X09052</x:v>
      </x:c>
      <x:c r="B11576" s="27" t="str">
        <x:v>Methane or RNG</x:v>
      </x:c>
      <x:c r="C11576" s="27" t="str">
        <x:v>Onboard mixed HHO</x:v>
      </x:c>
      <x:c r="D11576" s="27" t="str">
        <x:v>PEM water</x:v>
      </x:c>
      <x:c r="E11576" s="27" t="str">
        <x:v>Reactive onboard Bubble Butt</x:v>
      </x:c>
      <x:c r="F11576" s="27" t="str">
        <x:v>LFP</x:v>
      </x:c>
      <x:c r="G11576" s="27" t="str">
        <x:v>CO2 to methane</x:v>
      </x:c>
      <x:c r="H11576" s="27" t="str">
        <x:v>Reject</x:v>
      </x:c>
      <x:c r="I11576" s="27" t="str">
        <x:v>Vehicle linked</x:v>
      </x:c>
      <x:c r="J11576" s="28" t="n">
        <x:v>1</x:v>
      </x:c>
      <x:c r="K11576" s="27" t="str">
        <x:v>Mixed-gas and energy gate fail</x:v>
      </x:c>
      <x:c r="L11576" s="27" t="str">
        <x:v>Carbon-to-fuel loop</x:v>
      </x:c>
      <x:c r="M11576" s="27" t="str">
        <x:v>HHO is consumed and an alternator-fed loop is energy-negative</x:v>
      </x:c>
    </x:row>
    <x:row r="11577">
      <x:c r="A11577" s="27" t="str">
        <x:v>X09053</x:v>
      </x:c>
      <x:c r="B11577" s="27" t="str">
        <x:v>Methane or RNG</x:v>
      </x:c>
      <x:c r="C11577" s="27" t="str">
        <x:v>Onboard mixed HHO</x:v>
      </x:c>
      <x:c r="D11577" s="27" t="str">
        <x:v>PEM water</x:v>
      </x:c>
      <x:c r="E11577" s="27" t="str">
        <x:v>Reactive onboard Bubble Butt</x:v>
      </x:c>
      <x:c r="F11577" s="27" t="str">
        <x:v>LFP</x:v>
      </x:c>
      <x:c r="G11577" s="27" t="str">
        <x:v>CO2 to methanol</x:v>
      </x:c>
      <x:c r="H11577" s="27" t="str">
        <x:v>Reject</x:v>
      </x:c>
      <x:c r="I11577" s="27" t="str">
        <x:v>Vehicle linked</x:v>
      </x:c>
      <x:c r="J11577" s="28" t="n">
        <x:v>1</x:v>
      </x:c>
      <x:c r="K11577" s="27" t="str">
        <x:v>Mixed-gas and energy gate fail</x:v>
      </x:c>
      <x:c r="L11577" s="27" t="str">
        <x:v>Carbon-to-fuel loop</x:v>
      </x:c>
      <x:c r="M11577" s="27" t="str">
        <x:v>HHO is consumed and an alternator-fed loop is energy-negative</x:v>
      </x:c>
    </x:row>
    <x:row r="11578">
      <x:c r="A11578" s="27" t="str">
        <x:v>X09054</x:v>
      </x:c>
      <x:c r="B11578" s="27" t="str">
        <x:v>Methane or RNG</x:v>
      </x:c>
      <x:c r="C11578" s="27" t="str">
        <x:v>Onboard mixed HHO</x:v>
      </x:c>
      <x:c r="D11578" s="27" t="str">
        <x:v>PEM water</x:v>
      </x:c>
      <x:c r="E11578" s="27" t="str">
        <x:v>Reactive onboard Bubble Butt</x:v>
      </x:c>
      <x:c r="F11578" s="27" t="str">
        <x:v>LFP</x:v>
      </x:c>
      <x:c r="G11578" s="27" t="str">
        <x:v>CO2 to DME</x:v>
      </x:c>
      <x:c r="H11578" s="27" t="str">
        <x:v>Reject</x:v>
      </x:c>
      <x:c r="I11578" s="27" t="str">
        <x:v>Vehicle linked</x:v>
      </x:c>
      <x:c r="J11578" s="28" t="n">
        <x:v>1</x:v>
      </x:c>
      <x:c r="K11578" s="27" t="str">
        <x:v>Mixed-gas and energy gate fail</x:v>
      </x:c>
      <x:c r="L11578" s="27" t="str">
        <x:v>Carbon-to-fuel loop</x:v>
      </x:c>
      <x:c r="M11578" s="27" t="str">
        <x:v>HHO is consumed and an alternator-fed loop is energy-negative</x:v>
      </x:c>
    </x:row>
    <x:row r="11579">
      <x:c r="A11579" s="27" t="str">
        <x:v>X09055</x:v>
      </x:c>
      <x:c r="B11579" s="27" t="str">
        <x:v>Methane or RNG</x:v>
      </x:c>
      <x:c r="C11579" s="27" t="str">
        <x:v>Onboard mixed HHO</x:v>
      </x:c>
      <x:c r="D11579" s="27" t="str">
        <x:v>PEM water</x:v>
      </x:c>
      <x:c r="E11579" s="27" t="str">
        <x:v>Reactive onboard Bubble Butt</x:v>
      </x:c>
      <x:c r="F11579" s="27" t="str">
        <x:v>LFP</x:v>
      </x:c>
      <x:c r="G11579" s="27" t="str">
        <x:v>Captured PM research only</x:v>
      </x:c>
      <x:c r="H11579" s="27" t="str">
        <x:v>Reject</x:v>
      </x:c>
      <x:c r="I11579" s="27" t="str">
        <x:v>Vehicle linked</x:v>
      </x:c>
      <x:c r="J11579" s="28" t="n">
        <x:v>1</x:v>
      </x:c>
      <x:c r="K11579" s="27" t="str">
        <x:v>Mixed-gas and energy gate fail</x:v>
      </x:c>
      <x:c r="L11579" s="27" t="str">
        <x:v>Pollutant characterization</x:v>
      </x:c>
      <x:c r="M11579" s="27" t="str">
        <x:v>HHO is consumed and an alternator-fed loop is energy-negative</x:v>
      </x:c>
    </x:row>
    <x:row r="11580">
      <x:c r="A11580" s="27" t="str">
        <x:v>X09056</x:v>
      </x:c>
      <x:c r="B11580" s="27" t="str">
        <x:v>Methane or RNG</x:v>
      </x:c>
      <x:c r="C11580" s="27" t="str">
        <x:v>Onboard mixed HHO</x:v>
      </x:c>
      <x:c r="D11580" s="27" t="str">
        <x:v>PEM water</x:v>
      </x:c>
      <x:c r="E11580" s="27" t="str">
        <x:v>Reactive onboard Bubble Butt</x:v>
      </x:c>
      <x:c r="F11580" s="27" t="str">
        <x:v>Sodium-ion</x:v>
      </x:c>
      <x:c r="G11580" s="27" t="str">
        <x:v>Recovered water and heat</x:v>
      </x:c>
      <x:c r="H11580" s="27" t="str">
        <x:v>Reject</x:v>
      </x:c>
      <x:c r="I11580" s="27" t="str">
        <x:v>Vehicle linked</x:v>
      </x:c>
      <x:c r="J11580" s="28" t="n">
        <x:v>1</x:v>
      </x:c>
      <x:c r="K11580" s="27" t="str">
        <x:v>Mixed-gas and energy gate fail</x:v>
      </x:c>
      <x:c r="L11580" s="27" t="str">
        <x:v>Water and heat recovery</x:v>
      </x:c>
      <x:c r="M11580" s="27" t="str">
        <x:v>HHO is consumed and an alternator-fed loop is energy-negative</x:v>
      </x:c>
    </x:row>
    <x:row r="11581">
      <x:c r="A11581" s="27" t="str">
        <x:v>X09057</x:v>
      </x:c>
      <x:c r="B11581" s="27" t="str">
        <x:v>Methane or RNG</x:v>
      </x:c>
      <x:c r="C11581" s="27" t="str">
        <x:v>Onboard mixed HHO</x:v>
      </x:c>
      <x:c r="D11581" s="27" t="str">
        <x:v>PEM water</x:v>
      </x:c>
      <x:c r="E11581" s="27" t="str">
        <x:v>Reactive onboard Bubble Butt</x:v>
      </x:c>
      <x:c r="F11581" s="27" t="str">
        <x:v>Sodium-ion</x:v>
      </x:c>
      <x:c r="G11581" s="27" t="str">
        <x:v>CO2 to methane</x:v>
      </x:c>
      <x:c r="H11581" s="27" t="str">
        <x:v>Reject</x:v>
      </x:c>
      <x:c r="I11581" s="27" t="str">
        <x:v>Vehicle linked</x:v>
      </x:c>
      <x:c r="J11581" s="28" t="n">
        <x:v>1</x:v>
      </x:c>
      <x:c r="K11581" s="27" t="str">
        <x:v>Mixed-gas and energy gate fail</x:v>
      </x:c>
      <x:c r="L11581" s="27" t="str">
        <x:v>Carbon-to-fuel loop</x:v>
      </x:c>
      <x:c r="M11581" s="27" t="str">
        <x:v>HHO is consumed and an alternator-fed loop is energy-negative</x:v>
      </x:c>
    </x:row>
    <x:row r="11582">
      <x:c r="A11582" s="27" t="str">
        <x:v>X09058</x:v>
      </x:c>
      <x:c r="B11582" s="27" t="str">
        <x:v>Methane or RNG</x:v>
      </x:c>
      <x:c r="C11582" s="27" t="str">
        <x:v>Onboard mixed HHO</x:v>
      </x:c>
      <x:c r="D11582" s="27" t="str">
        <x:v>PEM water</x:v>
      </x:c>
      <x:c r="E11582" s="27" t="str">
        <x:v>Reactive onboard Bubble Butt</x:v>
      </x:c>
      <x:c r="F11582" s="27" t="str">
        <x:v>Sodium-ion</x:v>
      </x:c>
      <x:c r="G11582" s="27" t="str">
        <x:v>CO2 to methanol</x:v>
      </x:c>
      <x:c r="H11582" s="27" t="str">
        <x:v>Reject</x:v>
      </x:c>
      <x:c r="I11582" s="27" t="str">
        <x:v>Vehicle linked</x:v>
      </x:c>
      <x:c r="J11582" s="28" t="n">
        <x:v>1</x:v>
      </x:c>
      <x:c r="K11582" s="27" t="str">
        <x:v>Mixed-gas and energy gate fail</x:v>
      </x:c>
      <x:c r="L11582" s="27" t="str">
        <x:v>Carbon-to-fuel loop</x:v>
      </x:c>
      <x:c r="M11582" s="27" t="str">
        <x:v>HHO is consumed and an alternator-fed loop is energy-negative</x:v>
      </x:c>
    </x:row>
    <x:row r="11583">
      <x:c r="A11583" s="27" t="str">
        <x:v>X09059</x:v>
      </x:c>
      <x:c r="B11583" s="27" t="str">
        <x:v>Methane or RNG</x:v>
      </x:c>
      <x:c r="C11583" s="27" t="str">
        <x:v>Onboard mixed HHO</x:v>
      </x:c>
      <x:c r="D11583" s="27" t="str">
        <x:v>PEM water</x:v>
      </x:c>
      <x:c r="E11583" s="27" t="str">
        <x:v>Reactive onboard Bubble Butt</x:v>
      </x:c>
      <x:c r="F11583" s="27" t="str">
        <x:v>Sodium-ion</x:v>
      </x:c>
      <x:c r="G11583" s="27" t="str">
        <x:v>CO2 to DME</x:v>
      </x:c>
      <x:c r="H11583" s="27" t="str">
        <x:v>Reject</x:v>
      </x:c>
      <x:c r="I11583" s="27" t="str">
        <x:v>Vehicle linked</x:v>
      </x:c>
      <x:c r="J11583" s="28" t="n">
        <x:v>1</x:v>
      </x:c>
      <x:c r="K11583" s="27" t="str">
        <x:v>Mixed-gas and energy gate fail</x:v>
      </x:c>
      <x:c r="L11583" s="27" t="str">
        <x:v>Carbon-to-fuel loop</x:v>
      </x:c>
      <x:c r="M11583" s="27" t="str">
        <x:v>HHO is consumed and an alternator-fed loop is energy-negative</x:v>
      </x:c>
    </x:row>
    <x:row r="11584">
      <x:c r="A11584" s="27" t="str">
        <x:v>X09060</x:v>
      </x:c>
      <x:c r="B11584" s="27" t="str">
        <x:v>Methane or RNG</x:v>
      </x:c>
      <x:c r="C11584" s="27" t="str">
        <x:v>Onboard mixed HHO</x:v>
      </x:c>
      <x:c r="D11584" s="27" t="str">
        <x:v>PEM water</x:v>
      </x:c>
      <x:c r="E11584" s="27" t="str">
        <x:v>Reactive onboard Bubble Butt</x:v>
      </x:c>
      <x:c r="F11584" s="27" t="str">
        <x:v>Sodium-ion</x:v>
      </x:c>
      <x:c r="G11584" s="27" t="str">
        <x:v>Captured PM research only</x:v>
      </x:c>
      <x:c r="H11584" s="27" t="str">
        <x:v>Reject</x:v>
      </x:c>
      <x:c r="I11584" s="27" t="str">
        <x:v>Vehicle linked</x:v>
      </x:c>
      <x:c r="J11584" s="28" t="n">
        <x:v>1</x:v>
      </x:c>
      <x:c r="K11584" s="27" t="str">
        <x:v>Mixed-gas and energy gate fail</x:v>
      </x:c>
      <x:c r="L11584" s="27" t="str">
        <x:v>Pollutant characterization</x:v>
      </x:c>
      <x:c r="M11584" s="27" t="str">
        <x:v>HHO is consumed and an alternator-fed loop is energy-negative</x:v>
      </x:c>
    </x:row>
    <x:row r="11585">
      <x:c r="A11585" s="27" t="str">
        <x:v>X09061</x:v>
      </x:c>
      <x:c r="B11585" s="27" t="str">
        <x:v>Methane or RNG</x:v>
      </x:c>
      <x:c r="C11585" s="27" t="str">
        <x:v>Onboard mixed HHO</x:v>
      </x:c>
      <x:c r="D11585" s="27" t="str">
        <x:v>PEM water</x:v>
      </x:c>
      <x:c r="E11585" s="27" t="str">
        <x:v>Reactive onboard Bubble Butt</x:v>
      </x:c>
      <x:c r="F11585" s="27" t="str">
        <x:v>H2-O2 RFC</x:v>
      </x:c>
      <x:c r="G11585" s="27" t="str">
        <x:v>Recovered water and heat</x:v>
      </x:c>
      <x:c r="H11585" s="27" t="str">
        <x:v>Reject</x:v>
      </x:c>
      <x:c r="I11585" s="27" t="str">
        <x:v>Vehicle linked</x:v>
      </x:c>
      <x:c r="J11585" s="28" t="n">
        <x:v>1</x:v>
      </x:c>
      <x:c r="K11585" s="27" t="str">
        <x:v>Mixed-gas and energy gate fail</x:v>
      </x:c>
      <x:c r="L11585" s="27" t="str">
        <x:v>Water and heat recovery</x:v>
      </x:c>
      <x:c r="M11585" s="27" t="str">
        <x:v>HHO is consumed and an alternator-fed loop is energy-negative</x:v>
      </x:c>
    </x:row>
    <x:row r="11586">
      <x:c r="A11586" s="27" t="str">
        <x:v>X09062</x:v>
      </x:c>
      <x:c r="B11586" s="27" t="str">
        <x:v>Methane or RNG</x:v>
      </x:c>
      <x:c r="C11586" s="27" t="str">
        <x:v>Onboard mixed HHO</x:v>
      </x:c>
      <x:c r="D11586" s="27" t="str">
        <x:v>PEM water</x:v>
      </x:c>
      <x:c r="E11586" s="27" t="str">
        <x:v>Reactive onboard Bubble Butt</x:v>
      </x:c>
      <x:c r="F11586" s="27" t="str">
        <x:v>H2-O2 RFC</x:v>
      </x:c>
      <x:c r="G11586" s="27" t="str">
        <x:v>CO2 to methane</x:v>
      </x:c>
      <x:c r="H11586" s="27" t="str">
        <x:v>Reject</x:v>
      </x:c>
      <x:c r="I11586" s="27" t="str">
        <x:v>Vehicle linked</x:v>
      </x:c>
      <x:c r="J11586" s="28" t="n">
        <x:v>1</x:v>
      </x:c>
      <x:c r="K11586" s="27" t="str">
        <x:v>Mixed-gas and energy gate fail</x:v>
      </x:c>
      <x:c r="L11586" s="27" t="str">
        <x:v>Carbon-to-fuel loop</x:v>
      </x:c>
      <x:c r="M11586" s="27" t="str">
        <x:v>HHO is consumed and an alternator-fed loop is energy-negative</x:v>
      </x:c>
    </x:row>
    <x:row r="11587">
      <x:c r="A11587" s="27" t="str">
        <x:v>X09063</x:v>
      </x:c>
      <x:c r="B11587" s="27" t="str">
        <x:v>Methane or RNG</x:v>
      </x:c>
      <x:c r="C11587" s="27" t="str">
        <x:v>Onboard mixed HHO</x:v>
      </x:c>
      <x:c r="D11587" s="27" t="str">
        <x:v>PEM water</x:v>
      </x:c>
      <x:c r="E11587" s="27" t="str">
        <x:v>Reactive onboard Bubble Butt</x:v>
      </x:c>
      <x:c r="F11587" s="27" t="str">
        <x:v>H2-O2 RFC</x:v>
      </x:c>
      <x:c r="G11587" s="27" t="str">
        <x:v>CO2 to methanol</x:v>
      </x:c>
      <x:c r="H11587" s="27" t="str">
        <x:v>Reject</x:v>
      </x:c>
      <x:c r="I11587" s="27" t="str">
        <x:v>Vehicle linked</x:v>
      </x:c>
      <x:c r="J11587" s="28" t="n">
        <x:v>1</x:v>
      </x:c>
      <x:c r="K11587" s="27" t="str">
        <x:v>Mixed-gas and energy gate fail</x:v>
      </x:c>
      <x:c r="L11587" s="27" t="str">
        <x:v>Carbon-to-fuel loop</x:v>
      </x:c>
      <x:c r="M11587" s="27" t="str">
        <x:v>HHO is consumed and an alternator-fed loop is energy-negative</x:v>
      </x:c>
    </x:row>
    <x:row r="11588">
      <x:c r="A11588" s="27" t="str">
        <x:v>X09064</x:v>
      </x:c>
      <x:c r="B11588" s="27" t="str">
        <x:v>Methane or RNG</x:v>
      </x:c>
      <x:c r="C11588" s="27" t="str">
        <x:v>Onboard mixed HHO</x:v>
      </x:c>
      <x:c r="D11588" s="27" t="str">
        <x:v>PEM water</x:v>
      </x:c>
      <x:c r="E11588" s="27" t="str">
        <x:v>Reactive onboard Bubble Butt</x:v>
      </x:c>
      <x:c r="F11588" s="27" t="str">
        <x:v>H2-O2 RFC</x:v>
      </x:c>
      <x:c r="G11588" s="27" t="str">
        <x:v>CO2 to DME</x:v>
      </x:c>
      <x:c r="H11588" s="27" t="str">
        <x:v>Reject</x:v>
      </x:c>
      <x:c r="I11588" s="27" t="str">
        <x:v>Vehicle linked</x:v>
      </x:c>
      <x:c r="J11588" s="28" t="n">
        <x:v>1</x:v>
      </x:c>
      <x:c r="K11588" s="27" t="str">
        <x:v>Mixed-gas and energy gate fail</x:v>
      </x:c>
      <x:c r="L11588" s="27" t="str">
        <x:v>Carbon-to-fuel loop</x:v>
      </x:c>
      <x:c r="M11588" s="27" t="str">
        <x:v>HHO is consumed and an alternator-fed loop is energy-negative</x:v>
      </x:c>
    </x:row>
    <x:row r="11589">
      <x:c r="A11589" s="27" t="str">
        <x:v>X09065</x:v>
      </x:c>
      <x:c r="B11589" s="27" t="str">
        <x:v>Methane or RNG</x:v>
      </x:c>
      <x:c r="C11589" s="27" t="str">
        <x:v>Onboard mixed HHO</x:v>
      </x:c>
      <x:c r="D11589" s="27" t="str">
        <x:v>PEM water</x:v>
      </x:c>
      <x:c r="E11589" s="27" t="str">
        <x:v>Reactive onboard Bubble Butt</x:v>
      </x:c>
      <x:c r="F11589" s="27" t="str">
        <x:v>H2-O2 RFC</x:v>
      </x:c>
      <x:c r="G11589" s="27" t="str">
        <x:v>Captured PM research only</x:v>
      </x:c>
      <x:c r="H11589" s="27" t="str">
        <x:v>Reject</x:v>
      </x:c>
      <x:c r="I11589" s="27" t="str">
        <x:v>Vehicle linked</x:v>
      </x:c>
      <x:c r="J11589" s="28" t="n">
        <x:v>1</x:v>
      </x:c>
      <x:c r="K11589" s="27" t="str">
        <x:v>Mixed-gas and energy gate fail</x:v>
      </x:c>
      <x:c r="L11589" s="27" t="str">
        <x:v>Pollutant characterization</x:v>
      </x:c>
      <x:c r="M11589" s="27" t="str">
        <x:v>HHO is consumed and an alternator-fed loop is energy-negative</x:v>
      </x:c>
    </x:row>
    <x:row r="11590">
      <x:c r="A11590" s="27" t="str">
        <x:v>X09066</x:v>
      </x:c>
      <x:c r="B11590" s="27" t="str">
        <x:v>Methane or RNG</x:v>
      </x:c>
      <x:c r="C11590" s="27" t="str">
        <x:v>Onboard mixed HHO</x:v>
      </x:c>
      <x:c r="D11590" s="27" t="str">
        <x:v>PEM water</x:v>
      </x:c>
      <x:c r="E11590" s="27" t="str">
        <x:v>Reactive onboard Bubble Butt</x:v>
      </x:c>
      <x:c r="F11590" s="27" t="str">
        <x:v>H2-Cl2 RFC</x:v>
      </x:c>
      <x:c r="G11590" s="27" t="str">
        <x:v>Recovered water and heat</x:v>
      </x:c>
      <x:c r="H11590" s="27" t="str">
        <x:v>Reject</x:v>
      </x:c>
      <x:c r="I11590" s="27" t="str">
        <x:v>Vehicle linked</x:v>
      </x:c>
      <x:c r="J11590" s="28" t="n">
        <x:v>1</x:v>
      </x:c>
      <x:c r="K11590" s="27" t="str">
        <x:v>Chlorine or lithium onboard gate fail</x:v>
      </x:c>
      <x:c r="L11590" s="27" t="str">
        <x:v>Water and heat recovery</x:v>
      </x:c>
      <x:c r="M11590" s="27" t="str">
        <x:v>HHO is consumed and an alternator-fed loop is energy-negative; H2-Cl2 storage lacks a matched chlorine loop; Chlorine or lithium inventory is not accepted in the vehicle module</x:v>
      </x:c>
    </x:row>
    <x:row r="11591">
      <x:c r="A11591" s="27" t="str">
        <x:v>X09067</x:v>
      </x:c>
      <x:c r="B11591" s="27" t="str">
        <x:v>Methane or RNG</x:v>
      </x:c>
      <x:c r="C11591" s="27" t="str">
        <x:v>Onboard mixed HHO</x:v>
      </x:c>
      <x:c r="D11591" s="27" t="str">
        <x:v>PEM water</x:v>
      </x:c>
      <x:c r="E11591" s="27" t="str">
        <x:v>Reactive onboard Bubble Butt</x:v>
      </x:c>
      <x:c r="F11591" s="27" t="str">
        <x:v>H2-Cl2 RFC</x:v>
      </x:c>
      <x:c r="G11591" s="27" t="str">
        <x:v>CO2 to methane</x:v>
      </x:c>
      <x:c r="H11591" s="27" t="str">
        <x:v>Reject</x:v>
      </x:c>
      <x:c r="I11591" s="27" t="str">
        <x:v>Vehicle linked</x:v>
      </x:c>
      <x:c r="J11591" s="28" t="n">
        <x:v>1</x:v>
      </x:c>
      <x:c r="K11591" s="27" t="str">
        <x:v>Chlorine or lithium onboard gate fail</x:v>
      </x:c>
      <x:c r="L11591" s="27" t="str">
        <x:v>Carbon-to-fuel loop</x:v>
      </x:c>
      <x:c r="M11591" s="27" t="str">
        <x:v>HHO is consumed and an alternator-fed loop is energy-negative; H2-Cl2 storage lacks a matched chlorine loop; Chlorine or lithium inventory is not accepted in the vehicle module</x:v>
      </x:c>
    </x:row>
    <x:row r="11592">
      <x:c r="A11592" s="27" t="str">
        <x:v>X09068</x:v>
      </x:c>
      <x:c r="B11592" s="27" t="str">
        <x:v>Methane or RNG</x:v>
      </x:c>
      <x:c r="C11592" s="27" t="str">
        <x:v>Onboard mixed HHO</x:v>
      </x:c>
      <x:c r="D11592" s="27" t="str">
        <x:v>PEM water</x:v>
      </x:c>
      <x:c r="E11592" s="27" t="str">
        <x:v>Reactive onboard Bubble Butt</x:v>
      </x:c>
      <x:c r="F11592" s="27" t="str">
        <x:v>H2-Cl2 RFC</x:v>
      </x:c>
      <x:c r="G11592" s="27" t="str">
        <x:v>CO2 to methanol</x:v>
      </x:c>
      <x:c r="H11592" s="27" t="str">
        <x:v>Reject</x:v>
      </x:c>
      <x:c r="I11592" s="27" t="str">
        <x:v>Vehicle linked</x:v>
      </x:c>
      <x:c r="J11592" s="28" t="n">
        <x:v>1</x:v>
      </x:c>
      <x:c r="K11592" s="27" t="str">
        <x:v>Chlorine or lithium onboard gate fail</x:v>
      </x:c>
      <x:c r="L11592" s="27" t="str">
        <x:v>Carbon-to-fuel loop</x:v>
      </x:c>
      <x:c r="M11592" s="27" t="str">
        <x:v>HHO is consumed and an alternator-fed loop is energy-negative; H2-Cl2 storage lacks a matched chlorine loop; Chlorine or lithium inventory is not accepted in the vehicle module</x:v>
      </x:c>
    </x:row>
    <x:row r="11593">
      <x:c r="A11593" s="27" t="str">
        <x:v>X09069</x:v>
      </x:c>
      <x:c r="B11593" s="27" t="str">
        <x:v>Methane or RNG</x:v>
      </x:c>
      <x:c r="C11593" s="27" t="str">
        <x:v>Onboard mixed HHO</x:v>
      </x:c>
      <x:c r="D11593" s="27" t="str">
        <x:v>PEM water</x:v>
      </x:c>
      <x:c r="E11593" s="27" t="str">
        <x:v>Reactive onboard Bubble Butt</x:v>
      </x:c>
      <x:c r="F11593" s="27" t="str">
        <x:v>H2-Cl2 RFC</x:v>
      </x:c>
      <x:c r="G11593" s="27" t="str">
        <x:v>CO2 to DME</x:v>
      </x:c>
      <x:c r="H11593" s="27" t="str">
        <x:v>Reject</x:v>
      </x:c>
      <x:c r="I11593" s="27" t="str">
        <x:v>Vehicle linked</x:v>
      </x:c>
      <x:c r="J11593" s="28" t="n">
        <x:v>1</x:v>
      </x:c>
      <x:c r="K11593" s="27" t="str">
        <x:v>Chlorine or lithium onboard gate fail</x:v>
      </x:c>
      <x:c r="L11593" s="27" t="str">
        <x:v>Carbon-to-fuel loop</x:v>
      </x:c>
      <x:c r="M11593" s="27" t="str">
        <x:v>HHO is consumed and an alternator-fed loop is energy-negative; H2-Cl2 storage lacks a matched chlorine loop; Chlorine or lithium inventory is not accepted in the vehicle module</x:v>
      </x:c>
    </x:row>
    <x:row r="11594">
      <x:c r="A11594" s="27" t="str">
        <x:v>X09070</x:v>
      </x:c>
      <x:c r="B11594" s="27" t="str">
        <x:v>Methane or RNG</x:v>
      </x:c>
      <x:c r="C11594" s="27" t="str">
        <x:v>Onboard mixed HHO</x:v>
      </x:c>
      <x:c r="D11594" s="27" t="str">
        <x:v>PEM water</x:v>
      </x:c>
      <x:c r="E11594" s="27" t="str">
        <x:v>Reactive onboard Bubble Butt</x:v>
      </x:c>
      <x:c r="F11594" s="27" t="str">
        <x:v>H2-Cl2 RFC</x:v>
      </x:c>
      <x:c r="G11594" s="27" t="str">
        <x:v>Captured PM research only</x:v>
      </x:c>
      <x:c r="H11594" s="27" t="str">
        <x:v>Reject</x:v>
      </x:c>
      <x:c r="I11594" s="27" t="str">
        <x:v>Vehicle linked</x:v>
      </x:c>
      <x:c r="J11594" s="28" t="n">
        <x:v>1</x:v>
      </x:c>
      <x:c r="K11594" s="27" t="str">
        <x:v>Chlorine or lithium onboard gate fail</x:v>
      </x:c>
      <x:c r="L11594" s="27" t="str">
        <x:v>Pollutant characterization</x:v>
      </x:c>
      <x:c r="M11594" s="27" t="str">
        <x:v>HHO is consumed and an alternator-fed loop is energy-negative; H2-Cl2 storage lacks a matched chlorine loop; Chlorine or lithium inventory is not accepted in the vehicle module</x:v>
      </x:c>
    </x:row>
    <x:row r="11595">
      <x:c r="A11595" s="27" t="str">
        <x:v>X09071</x:v>
      </x:c>
      <x:c r="B11595" s="27" t="str">
        <x:v>Methane or RNG</x:v>
      </x:c>
      <x:c r="C11595" s="27" t="str">
        <x:v>Onboard mixed HHO</x:v>
      </x:c>
      <x:c r="D11595" s="27" t="str">
        <x:v>PEM water</x:v>
      </x:c>
      <x:c r="E11595" s="27" t="str">
        <x:v>Reactive onboard Bubble Butt</x:v>
      </x:c>
      <x:c r="F11595" s="27" t="str">
        <x:v>Li-Cl2</x:v>
      </x:c>
      <x:c r="G11595" s="27" t="str">
        <x:v>Recovered water and heat</x:v>
      </x:c>
      <x:c r="H11595" s="27" t="str">
        <x:v>Reject</x:v>
      </x:c>
      <x:c r="I11595" s="27" t="str">
        <x:v>Vehicle linked</x:v>
      </x:c>
      <x:c r="J11595" s="28" t="n">
        <x:v>1</x:v>
      </x:c>
      <x:c r="K11595" s="27" t="str">
        <x:v>Chlorine or lithium onboard gate fail</x:v>
      </x:c>
      <x:c r="L11595" s="27" t="str">
        <x:v>Water and heat recovery</x:v>
      </x:c>
      <x:c r="M11595" s="27" t="str">
        <x:v>HHO is consumed and an alternator-fed loop is energy-negative; Li-Cl2 storage lacks molten LiCl regeneration; Chlorine or lithium inventory is not accepted in the vehicle module</x:v>
      </x:c>
    </x:row>
    <x:row r="11596">
      <x:c r="A11596" s="27" t="str">
        <x:v>X09072</x:v>
      </x:c>
      <x:c r="B11596" s="27" t="str">
        <x:v>Methane or RNG</x:v>
      </x:c>
      <x:c r="C11596" s="27" t="str">
        <x:v>Onboard mixed HHO</x:v>
      </x:c>
      <x:c r="D11596" s="27" t="str">
        <x:v>PEM water</x:v>
      </x:c>
      <x:c r="E11596" s="27" t="str">
        <x:v>Reactive onboard Bubble Butt</x:v>
      </x:c>
      <x:c r="F11596" s="27" t="str">
        <x:v>Li-Cl2</x:v>
      </x:c>
      <x:c r="G11596" s="27" t="str">
        <x:v>CO2 to methane</x:v>
      </x:c>
      <x:c r="H11596" s="27" t="str">
        <x:v>Reject</x:v>
      </x:c>
      <x:c r="I11596" s="27" t="str">
        <x:v>Vehicle linked</x:v>
      </x:c>
      <x:c r="J11596" s="28" t="n">
        <x:v>1</x:v>
      </x:c>
      <x:c r="K11596" s="27" t="str">
        <x:v>Chlorine or lithium onboard gate fail</x:v>
      </x:c>
      <x:c r="L11596" s="27" t="str">
        <x:v>Carbon-to-fuel loop</x:v>
      </x:c>
      <x:c r="M11596" s="27" t="str">
        <x:v>HHO is consumed and an alternator-fed loop is energy-negative; Li-Cl2 storage lacks molten LiCl regeneration; Chlorine or lithium inventory is not accepted in the vehicle module</x:v>
      </x:c>
    </x:row>
    <x:row r="11597">
      <x:c r="A11597" s="27" t="str">
        <x:v>X09073</x:v>
      </x:c>
      <x:c r="B11597" s="27" t="str">
        <x:v>Methane or RNG</x:v>
      </x:c>
      <x:c r="C11597" s="27" t="str">
        <x:v>Onboard mixed HHO</x:v>
      </x:c>
      <x:c r="D11597" s="27" t="str">
        <x:v>PEM water</x:v>
      </x:c>
      <x:c r="E11597" s="27" t="str">
        <x:v>Reactive onboard Bubble Butt</x:v>
      </x:c>
      <x:c r="F11597" s="27" t="str">
        <x:v>Li-Cl2</x:v>
      </x:c>
      <x:c r="G11597" s="27" t="str">
        <x:v>CO2 to methanol</x:v>
      </x:c>
      <x:c r="H11597" s="27" t="str">
        <x:v>Reject</x:v>
      </x:c>
      <x:c r="I11597" s="27" t="str">
        <x:v>Vehicle linked</x:v>
      </x:c>
      <x:c r="J11597" s="28" t="n">
        <x:v>1</x:v>
      </x:c>
      <x:c r="K11597" s="27" t="str">
        <x:v>Chlorine or lithium onboard gate fail</x:v>
      </x:c>
      <x:c r="L11597" s="27" t="str">
        <x:v>Carbon-to-fuel loop</x:v>
      </x:c>
      <x:c r="M11597" s="27" t="str">
        <x:v>HHO is consumed and an alternator-fed loop is energy-negative; Li-Cl2 storage lacks molten LiCl regeneration; Chlorine or lithium inventory is not accepted in the vehicle module</x:v>
      </x:c>
    </x:row>
    <x:row r="11598">
      <x:c r="A11598" s="27" t="str">
        <x:v>X09074</x:v>
      </x:c>
      <x:c r="B11598" s="27" t="str">
        <x:v>Methane or RNG</x:v>
      </x:c>
      <x:c r="C11598" s="27" t="str">
        <x:v>Onboard mixed HHO</x:v>
      </x:c>
      <x:c r="D11598" s="27" t="str">
        <x:v>PEM water</x:v>
      </x:c>
      <x:c r="E11598" s="27" t="str">
        <x:v>Reactive onboard Bubble Butt</x:v>
      </x:c>
      <x:c r="F11598" s="27" t="str">
        <x:v>Li-Cl2</x:v>
      </x:c>
      <x:c r="G11598" s="27" t="str">
        <x:v>CO2 to DME</x:v>
      </x:c>
      <x:c r="H11598" s="27" t="str">
        <x:v>Reject</x:v>
      </x:c>
      <x:c r="I11598" s="27" t="str">
        <x:v>Vehicle linked</x:v>
      </x:c>
      <x:c r="J11598" s="28" t="n">
        <x:v>1</x:v>
      </x:c>
      <x:c r="K11598" s="27" t="str">
        <x:v>Chlorine or lithium onboard gate fail</x:v>
      </x:c>
      <x:c r="L11598" s="27" t="str">
        <x:v>Carbon-to-fuel loop</x:v>
      </x:c>
      <x:c r="M11598" s="27" t="str">
        <x:v>HHO is consumed and an alternator-fed loop is energy-negative; Li-Cl2 storage lacks molten LiCl regeneration; Chlorine or lithium inventory is not accepted in the vehicle module</x:v>
      </x:c>
    </x:row>
    <x:row r="11599">
      <x:c r="A11599" s="27" t="str">
        <x:v>X09075</x:v>
      </x:c>
      <x:c r="B11599" s="27" t="str">
        <x:v>Methane or RNG</x:v>
      </x:c>
      <x:c r="C11599" s="27" t="str">
        <x:v>Onboard mixed HHO</x:v>
      </x:c>
      <x:c r="D11599" s="27" t="str">
        <x:v>PEM water</x:v>
      </x:c>
      <x:c r="E11599" s="27" t="str">
        <x:v>Reactive onboard Bubble Butt</x:v>
      </x:c>
      <x:c r="F11599" s="27" t="str">
        <x:v>Li-Cl2</x:v>
      </x:c>
      <x:c r="G11599" s="27" t="str">
        <x:v>Captured PM research only</x:v>
      </x:c>
      <x:c r="H11599" s="27" t="str">
        <x:v>Reject</x:v>
      </x:c>
      <x:c r="I11599" s="27" t="str">
        <x:v>Vehicle linked</x:v>
      </x:c>
      <x:c r="J11599" s="28" t="n">
        <x:v>1</x:v>
      </x:c>
      <x:c r="K11599" s="27" t="str">
        <x:v>Chlorine or lithium onboard gate fail</x:v>
      </x:c>
      <x:c r="L11599" s="27" t="str">
        <x:v>Pollutant characterization</x:v>
      </x:c>
      <x:c r="M11599" s="27" t="str">
        <x:v>HHO is consumed and an alternator-fed loop is energy-negative; Li-Cl2 storage lacks molten LiCl regeneration; Chlorine or lithium inventory is not accepted in the vehicle module</x:v>
      </x:c>
    </x:row>
    <x:row r="11600">
      <x:c r="A11600" s="27" t="str">
        <x:v>X09076</x:v>
      </x:c>
      <x:c r="B11600" s="27" t="str">
        <x:v>Methane or RNG</x:v>
      </x:c>
      <x:c r="C11600" s="27" t="str">
        <x:v>Onboard mixed HHO</x:v>
      </x:c>
      <x:c r="D11600" s="27" t="str">
        <x:v>PEM water</x:v>
      </x:c>
      <x:c r="E11600" s="27" t="str">
        <x:v>Depot or stationary capture</x:v>
      </x:c>
      <x:c r="F11600" s="27" t="str">
        <x:v>LFP</x:v>
      </x:c>
      <x:c r="G11600" s="27" t="str">
        <x:v>Recovered water and heat</x:v>
      </x:c>
      <x:c r="H11600" s="27" t="str">
        <x:v>Reject</x:v>
      </x:c>
      <x:c r="I11600" s="27" t="str">
        <x:v>Station or depot</x:v>
      </x:c>
      <x:c r="J11600" s="28" t="n">
        <x:v>1</x:v>
      </x:c>
      <x:c r="K11600" s="27" t="str">
        <x:v>Mixed-gas and energy gate fail</x:v>
      </x:c>
      <x:c r="L11600" s="27" t="str">
        <x:v>Water and heat recovery</x:v>
      </x:c>
      <x:c r="M11600" s="27" t="str">
        <x:v>HHO is consumed and an alternator-fed loop is energy-negative</x:v>
      </x:c>
    </x:row>
    <x:row r="11601">
      <x:c r="A11601" s="27" t="str">
        <x:v>X09077</x:v>
      </x:c>
      <x:c r="B11601" s="27" t="str">
        <x:v>Methane or RNG</x:v>
      </x:c>
      <x:c r="C11601" s="27" t="str">
        <x:v>Onboard mixed HHO</x:v>
      </x:c>
      <x:c r="D11601" s="27" t="str">
        <x:v>PEM water</x:v>
      </x:c>
      <x:c r="E11601" s="27" t="str">
        <x:v>Depot or stationary capture</x:v>
      </x:c>
      <x:c r="F11601" s="27" t="str">
        <x:v>LFP</x:v>
      </x:c>
      <x:c r="G11601" s="27" t="str">
        <x:v>CO2 to methane</x:v>
      </x:c>
      <x:c r="H11601" s="27" t="str">
        <x:v>Reject</x:v>
      </x:c>
      <x:c r="I11601" s="27" t="str">
        <x:v>Station or depot</x:v>
      </x:c>
      <x:c r="J11601" s="28" t="n">
        <x:v>1</x:v>
      </x:c>
      <x:c r="K11601" s="27" t="str">
        <x:v>Mixed-gas and energy gate fail</x:v>
      </x:c>
      <x:c r="L11601" s="27" t="str">
        <x:v>Carbon-to-fuel loop</x:v>
      </x:c>
      <x:c r="M11601" s="27" t="str">
        <x:v>HHO is consumed and an alternator-fed loop is energy-negative</x:v>
      </x:c>
    </x:row>
    <x:row r="11602">
      <x:c r="A11602" s="27" t="str">
        <x:v>X09078</x:v>
      </x:c>
      <x:c r="B11602" s="27" t="str">
        <x:v>Methane or RNG</x:v>
      </x:c>
      <x:c r="C11602" s="27" t="str">
        <x:v>Onboard mixed HHO</x:v>
      </x:c>
      <x:c r="D11602" s="27" t="str">
        <x:v>PEM water</x:v>
      </x:c>
      <x:c r="E11602" s="27" t="str">
        <x:v>Depot or stationary capture</x:v>
      </x:c>
      <x:c r="F11602" s="27" t="str">
        <x:v>LFP</x:v>
      </x:c>
      <x:c r="G11602" s="27" t="str">
        <x:v>CO2 to methanol</x:v>
      </x:c>
      <x:c r="H11602" s="27" t="str">
        <x:v>Reject</x:v>
      </x:c>
      <x:c r="I11602" s="27" t="str">
        <x:v>Station or depot</x:v>
      </x:c>
      <x:c r="J11602" s="28" t="n">
        <x:v>1</x:v>
      </x:c>
      <x:c r="K11602" s="27" t="str">
        <x:v>Mixed-gas and energy gate fail</x:v>
      </x:c>
      <x:c r="L11602" s="27" t="str">
        <x:v>Carbon-to-fuel loop</x:v>
      </x:c>
      <x:c r="M11602" s="27" t="str">
        <x:v>HHO is consumed and an alternator-fed loop is energy-negative</x:v>
      </x:c>
    </x:row>
    <x:row r="11603">
      <x:c r="A11603" s="27" t="str">
        <x:v>X09079</x:v>
      </x:c>
      <x:c r="B11603" s="27" t="str">
        <x:v>Methane or RNG</x:v>
      </x:c>
      <x:c r="C11603" s="27" t="str">
        <x:v>Onboard mixed HHO</x:v>
      </x:c>
      <x:c r="D11603" s="27" t="str">
        <x:v>PEM water</x:v>
      </x:c>
      <x:c r="E11603" s="27" t="str">
        <x:v>Depot or stationary capture</x:v>
      </x:c>
      <x:c r="F11603" s="27" t="str">
        <x:v>LFP</x:v>
      </x:c>
      <x:c r="G11603" s="27" t="str">
        <x:v>CO2 to DME</x:v>
      </x:c>
      <x:c r="H11603" s="27" t="str">
        <x:v>Reject</x:v>
      </x:c>
      <x:c r="I11603" s="27" t="str">
        <x:v>Station or depot</x:v>
      </x:c>
      <x:c r="J11603" s="28" t="n">
        <x:v>1</x:v>
      </x:c>
      <x:c r="K11603" s="27" t="str">
        <x:v>Mixed-gas and energy gate fail</x:v>
      </x:c>
      <x:c r="L11603" s="27" t="str">
        <x:v>Carbon-to-fuel loop</x:v>
      </x:c>
      <x:c r="M11603" s="27" t="str">
        <x:v>HHO is consumed and an alternator-fed loop is energy-negative</x:v>
      </x:c>
    </x:row>
    <x:row r="11604">
      <x:c r="A11604" s="27" t="str">
        <x:v>X09080</x:v>
      </x:c>
      <x:c r="B11604" s="27" t="str">
        <x:v>Methane or RNG</x:v>
      </x:c>
      <x:c r="C11604" s="27" t="str">
        <x:v>Onboard mixed HHO</x:v>
      </x:c>
      <x:c r="D11604" s="27" t="str">
        <x:v>PEM water</x:v>
      </x:c>
      <x:c r="E11604" s="27" t="str">
        <x:v>Depot or stationary capture</x:v>
      </x:c>
      <x:c r="F11604" s="27" t="str">
        <x:v>LFP</x:v>
      </x:c>
      <x:c r="G11604" s="27" t="str">
        <x:v>Captured PM research only</x:v>
      </x:c>
      <x:c r="H11604" s="27" t="str">
        <x:v>Reject</x:v>
      </x:c>
      <x:c r="I11604" s="27" t="str">
        <x:v>Station or depot</x:v>
      </x:c>
      <x:c r="J11604" s="28" t="n">
        <x:v>1</x:v>
      </x:c>
      <x:c r="K11604" s="27" t="str">
        <x:v>Mixed-gas and energy gate fail</x:v>
      </x:c>
      <x:c r="L11604" s="27" t="str">
        <x:v>Pollutant characterization</x:v>
      </x:c>
      <x:c r="M11604" s="27" t="str">
        <x:v>HHO is consumed and an alternator-fed loop is energy-negative</x:v>
      </x:c>
    </x:row>
    <x:row r="11605">
      <x:c r="A11605" s="27" t="str">
        <x:v>X09081</x:v>
      </x:c>
      <x:c r="B11605" s="27" t="str">
        <x:v>Methane or RNG</x:v>
      </x:c>
      <x:c r="C11605" s="27" t="str">
        <x:v>Onboard mixed HHO</x:v>
      </x:c>
      <x:c r="D11605" s="27" t="str">
        <x:v>PEM water</x:v>
      </x:c>
      <x:c r="E11605" s="27" t="str">
        <x:v>Depot or stationary capture</x:v>
      </x:c>
      <x:c r="F11605" s="27" t="str">
        <x:v>Sodium-ion</x:v>
      </x:c>
      <x:c r="G11605" s="27" t="str">
        <x:v>Recovered water and heat</x:v>
      </x:c>
      <x:c r="H11605" s="27" t="str">
        <x:v>Reject</x:v>
      </x:c>
      <x:c r="I11605" s="27" t="str">
        <x:v>Station or depot</x:v>
      </x:c>
      <x:c r="J11605" s="28" t="n">
        <x:v>1</x:v>
      </x:c>
      <x:c r="K11605" s="27" t="str">
        <x:v>Mixed-gas and energy gate fail</x:v>
      </x:c>
      <x:c r="L11605" s="27" t="str">
        <x:v>Water and heat recovery</x:v>
      </x:c>
      <x:c r="M11605" s="27" t="str">
        <x:v>HHO is consumed and an alternator-fed loop is energy-negative</x:v>
      </x:c>
    </x:row>
    <x:row r="11606">
      <x:c r="A11606" s="27" t="str">
        <x:v>X09082</x:v>
      </x:c>
      <x:c r="B11606" s="27" t="str">
        <x:v>Methane or RNG</x:v>
      </x:c>
      <x:c r="C11606" s="27" t="str">
        <x:v>Onboard mixed HHO</x:v>
      </x:c>
      <x:c r="D11606" s="27" t="str">
        <x:v>PEM water</x:v>
      </x:c>
      <x:c r="E11606" s="27" t="str">
        <x:v>Depot or stationary capture</x:v>
      </x:c>
      <x:c r="F11606" s="27" t="str">
        <x:v>Sodium-ion</x:v>
      </x:c>
      <x:c r="G11606" s="27" t="str">
        <x:v>CO2 to methane</x:v>
      </x:c>
      <x:c r="H11606" s="27" t="str">
        <x:v>Reject</x:v>
      </x:c>
      <x:c r="I11606" s="27" t="str">
        <x:v>Station or depot</x:v>
      </x:c>
      <x:c r="J11606" s="28" t="n">
        <x:v>1</x:v>
      </x:c>
      <x:c r="K11606" s="27" t="str">
        <x:v>Mixed-gas and energy gate fail</x:v>
      </x:c>
      <x:c r="L11606" s="27" t="str">
        <x:v>Carbon-to-fuel loop</x:v>
      </x:c>
      <x:c r="M11606" s="27" t="str">
        <x:v>HHO is consumed and an alternator-fed loop is energy-negative</x:v>
      </x:c>
    </x:row>
    <x:row r="11607">
      <x:c r="A11607" s="27" t="str">
        <x:v>X09083</x:v>
      </x:c>
      <x:c r="B11607" s="27" t="str">
        <x:v>Methane or RNG</x:v>
      </x:c>
      <x:c r="C11607" s="27" t="str">
        <x:v>Onboard mixed HHO</x:v>
      </x:c>
      <x:c r="D11607" s="27" t="str">
        <x:v>PEM water</x:v>
      </x:c>
      <x:c r="E11607" s="27" t="str">
        <x:v>Depot or stationary capture</x:v>
      </x:c>
      <x:c r="F11607" s="27" t="str">
        <x:v>Sodium-ion</x:v>
      </x:c>
      <x:c r="G11607" s="27" t="str">
        <x:v>CO2 to methanol</x:v>
      </x:c>
      <x:c r="H11607" s="27" t="str">
        <x:v>Reject</x:v>
      </x:c>
      <x:c r="I11607" s="27" t="str">
        <x:v>Station or depot</x:v>
      </x:c>
      <x:c r="J11607" s="28" t="n">
        <x:v>1</x:v>
      </x:c>
      <x:c r="K11607" s="27" t="str">
        <x:v>Mixed-gas and energy gate fail</x:v>
      </x:c>
      <x:c r="L11607" s="27" t="str">
        <x:v>Carbon-to-fuel loop</x:v>
      </x:c>
      <x:c r="M11607" s="27" t="str">
        <x:v>HHO is consumed and an alternator-fed loop is energy-negative</x:v>
      </x:c>
    </x:row>
    <x:row r="11608">
      <x:c r="A11608" s="27" t="str">
        <x:v>X09084</x:v>
      </x:c>
      <x:c r="B11608" s="27" t="str">
        <x:v>Methane or RNG</x:v>
      </x:c>
      <x:c r="C11608" s="27" t="str">
        <x:v>Onboard mixed HHO</x:v>
      </x:c>
      <x:c r="D11608" s="27" t="str">
        <x:v>PEM water</x:v>
      </x:c>
      <x:c r="E11608" s="27" t="str">
        <x:v>Depot or stationary capture</x:v>
      </x:c>
      <x:c r="F11608" s="27" t="str">
        <x:v>Sodium-ion</x:v>
      </x:c>
      <x:c r="G11608" s="27" t="str">
        <x:v>CO2 to DME</x:v>
      </x:c>
      <x:c r="H11608" s="27" t="str">
        <x:v>Reject</x:v>
      </x:c>
      <x:c r="I11608" s="27" t="str">
        <x:v>Station or depot</x:v>
      </x:c>
      <x:c r="J11608" s="28" t="n">
        <x:v>1</x:v>
      </x:c>
      <x:c r="K11608" s="27" t="str">
        <x:v>Mixed-gas and energy gate fail</x:v>
      </x:c>
      <x:c r="L11608" s="27" t="str">
        <x:v>Carbon-to-fuel loop</x:v>
      </x:c>
      <x:c r="M11608" s="27" t="str">
        <x:v>HHO is consumed and an alternator-fed loop is energy-negative</x:v>
      </x:c>
    </x:row>
    <x:row r="11609">
      <x:c r="A11609" s="27" t="str">
        <x:v>X09085</x:v>
      </x:c>
      <x:c r="B11609" s="27" t="str">
        <x:v>Methane or RNG</x:v>
      </x:c>
      <x:c r="C11609" s="27" t="str">
        <x:v>Onboard mixed HHO</x:v>
      </x:c>
      <x:c r="D11609" s="27" t="str">
        <x:v>PEM water</x:v>
      </x:c>
      <x:c r="E11609" s="27" t="str">
        <x:v>Depot or stationary capture</x:v>
      </x:c>
      <x:c r="F11609" s="27" t="str">
        <x:v>Sodium-ion</x:v>
      </x:c>
      <x:c r="G11609" s="27" t="str">
        <x:v>Captured PM research only</x:v>
      </x:c>
      <x:c r="H11609" s="27" t="str">
        <x:v>Reject</x:v>
      </x:c>
      <x:c r="I11609" s="27" t="str">
        <x:v>Station or depot</x:v>
      </x:c>
      <x:c r="J11609" s="28" t="n">
        <x:v>1</x:v>
      </x:c>
      <x:c r="K11609" s="27" t="str">
        <x:v>Mixed-gas and energy gate fail</x:v>
      </x:c>
      <x:c r="L11609" s="27" t="str">
        <x:v>Pollutant characterization</x:v>
      </x:c>
      <x:c r="M11609" s="27" t="str">
        <x:v>HHO is consumed and an alternator-fed loop is energy-negative</x:v>
      </x:c>
    </x:row>
    <x:row r="11610">
      <x:c r="A11610" s="27" t="str">
        <x:v>X09086</x:v>
      </x:c>
      <x:c r="B11610" s="27" t="str">
        <x:v>Methane or RNG</x:v>
      </x:c>
      <x:c r="C11610" s="27" t="str">
        <x:v>Onboard mixed HHO</x:v>
      </x:c>
      <x:c r="D11610" s="27" t="str">
        <x:v>PEM water</x:v>
      </x:c>
      <x:c r="E11610" s="27" t="str">
        <x:v>Depot or stationary capture</x:v>
      </x:c>
      <x:c r="F11610" s="27" t="str">
        <x:v>H2-O2 RFC</x:v>
      </x:c>
      <x:c r="G11610" s="27" t="str">
        <x:v>Recovered water and heat</x:v>
      </x:c>
      <x:c r="H11610" s="27" t="str">
        <x:v>Reject</x:v>
      </x:c>
      <x:c r="I11610" s="27" t="str">
        <x:v>Station or depot</x:v>
      </x:c>
      <x:c r="J11610" s="28" t="n">
        <x:v>1</x:v>
      </x:c>
      <x:c r="K11610" s="27" t="str">
        <x:v>Mixed-gas and energy gate fail</x:v>
      </x:c>
      <x:c r="L11610" s="27" t="str">
        <x:v>Water and heat recovery</x:v>
      </x:c>
      <x:c r="M11610" s="27" t="str">
        <x:v>HHO is consumed and an alternator-fed loop is energy-negative</x:v>
      </x:c>
    </x:row>
    <x:row r="11611">
      <x:c r="A11611" s="27" t="str">
        <x:v>X09087</x:v>
      </x:c>
      <x:c r="B11611" s="27" t="str">
        <x:v>Methane or RNG</x:v>
      </x:c>
      <x:c r="C11611" s="27" t="str">
        <x:v>Onboard mixed HHO</x:v>
      </x:c>
      <x:c r="D11611" s="27" t="str">
        <x:v>PEM water</x:v>
      </x:c>
      <x:c r="E11611" s="27" t="str">
        <x:v>Depot or stationary capture</x:v>
      </x:c>
      <x:c r="F11611" s="27" t="str">
        <x:v>H2-O2 RFC</x:v>
      </x:c>
      <x:c r="G11611" s="27" t="str">
        <x:v>CO2 to methane</x:v>
      </x:c>
      <x:c r="H11611" s="27" t="str">
        <x:v>Reject</x:v>
      </x:c>
      <x:c r="I11611" s="27" t="str">
        <x:v>Station or depot</x:v>
      </x:c>
      <x:c r="J11611" s="28" t="n">
        <x:v>1</x:v>
      </x:c>
      <x:c r="K11611" s="27" t="str">
        <x:v>Mixed-gas and energy gate fail</x:v>
      </x:c>
      <x:c r="L11611" s="27" t="str">
        <x:v>Carbon-to-fuel loop</x:v>
      </x:c>
      <x:c r="M11611" s="27" t="str">
        <x:v>HHO is consumed and an alternator-fed loop is energy-negative</x:v>
      </x:c>
    </x:row>
    <x:row r="11612">
      <x:c r="A11612" s="27" t="str">
        <x:v>X09088</x:v>
      </x:c>
      <x:c r="B11612" s="27" t="str">
        <x:v>Methane or RNG</x:v>
      </x:c>
      <x:c r="C11612" s="27" t="str">
        <x:v>Onboard mixed HHO</x:v>
      </x:c>
      <x:c r="D11612" s="27" t="str">
        <x:v>PEM water</x:v>
      </x:c>
      <x:c r="E11612" s="27" t="str">
        <x:v>Depot or stationary capture</x:v>
      </x:c>
      <x:c r="F11612" s="27" t="str">
        <x:v>H2-O2 RFC</x:v>
      </x:c>
      <x:c r="G11612" s="27" t="str">
        <x:v>CO2 to methanol</x:v>
      </x:c>
      <x:c r="H11612" s="27" t="str">
        <x:v>Reject</x:v>
      </x:c>
      <x:c r="I11612" s="27" t="str">
        <x:v>Station or depot</x:v>
      </x:c>
      <x:c r="J11612" s="28" t="n">
        <x:v>1</x:v>
      </x:c>
      <x:c r="K11612" s="27" t="str">
        <x:v>Mixed-gas and energy gate fail</x:v>
      </x:c>
      <x:c r="L11612" s="27" t="str">
        <x:v>Carbon-to-fuel loop</x:v>
      </x:c>
      <x:c r="M11612" s="27" t="str">
        <x:v>HHO is consumed and an alternator-fed loop is energy-negative</x:v>
      </x:c>
    </x:row>
    <x:row r="11613">
      <x:c r="A11613" s="27" t="str">
        <x:v>X09089</x:v>
      </x:c>
      <x:c r="B11613" s="27" t="str">
        <x:v>Methane or RNG</x:v>
      </x:c>
      <x:c r="C11613" s="27" t="str">
        <x:v>Onboard mixed HHO</x:v>
      </x:c>
      <x:c r="D11613" s="27" t="str">
        <x:v>PEM water</x:v>
      </x:c>
      <x:c r="E11613" s="27" t="str">
        <x:v>Depot or stationary capture</x:v>
      </x:c>
      <x:c r="F11613" s="27" t="str">
        <x:v>H2-O2 RFC</x:v>
      </x:c>
      <x:c r="G11613" s="27" t="str">
        <x:v>CO2 to DME</x:v>
      </x:c>
      <x:c r="H11613" s="27" t="str">
        <x:v>Reject</x:v>
      </x:c>
      <x:c r="I11613" s="27" t="str">
        <x:v>Station or depot</x:v>
      </x:c>
      <x:c r="J11613" s="28" t="n">
        <x:v>1</x:v>
      </x:c>
      <x:c r="K11613" s="27" t="str">
        <x:v>Mixed-gas and energy gate fail</x:v>
      </x:c>
      <x:c r="L11613" s="27" t="str">
        <x:v>Carbon-to-fuel loop</x:v>
      </x:c>
      <x:c r="M11613" s="27" t="str">
        <x:v>HHO is consumed and an alternator-fed loop is energy-negative</x:v>
      </x:c>
    </x:row>
    <x:row r="11614">
      <x:c r="A11614" s="27" t="str">
        <x:v>X09090</x:v>
      </x:c>
      <x:c r="B11614" s="27" t="str">
        <x:v>Methane or RNG</x:v>
      </x:c>
      <x:c r="C11614" s="27" t="str">
        <x:v>Onboard mixed HHO</x:v>
      </x:c>
      <x:c r="D11614" s="27" t="str">
        <x:v>PEM water</x:v>
      </x:c>
      <x:c r="E11614" s="27" t="str">
        <x:v>Depot or stationary capture</x:v>
      </x:c>
      <x:c r="F11614" s="27" t="str">
        <x:v>H2-O2 RFC</x:v>
      </x:c>
      <x:c r="G11614" s="27" t="str">
        <x:v>Captured PM research only</x:v>
      </x:c>
      <x:c r="H11614" s="27" t="str">
        <x:v>Reject</x:v>
      </x:c>
      <x:c r="I11614" s="27" t="str">
        <x:v>Station or depot</x:v>
      </x:c>
      <x:c r="J11614" s="28" t="n">
        <x:v>1</x:v>
      </x:c>
      <x:c r="K11614" s="27" t="str">
        <x:v>Mixed-gas and energy gate fail</x:v>
      </x:c>
      <x:c r="L11614" s="27" t="str">
        <x:v>Pollutant characterization</x:v>
      </x:c>
      <x:c r="M11614" s="27" t="str">
        <x:v>HHO is consumed and an alternator-fed loop is energy-negative</x:v>
      </x:c>
    </x:row>
    <x:row r="11615">
      <x:c r="A11615" s="27" t="str">
        <x:v>X09091</x:v>
      </x:c>
      <x:c r="B11615" s="27" t="str">
        <x:v>Methane or RNG</x:v>
      </x:c>
      <x:c r="C11615" s="27" t="str">
        <x:v>Onboard mixed HHO</x:v>
      </x:c>
      <x:c r="D11615" s="27" t="str">
        <x:v>PEM water</x:v>
      </x:c>
      <x:c r="E11615" s="27" t="str">
        <x:v>Depot or stationary capture</x:v>
      </x:c>
      <x:c r="F11615" s="27" t="str">
        <x:v>H2-Cl2 RFC</x:v>
      </x:c>
      <x:c r="G11615" s="27" t="str">
        <x:v>Recovered water and heat</x:v>
      </x:c>
      <x:c r="H11615" s="27" t="str">
        <x:v>Reject</x:v>
      </x:c>
      <x:c r="I11615" s="27" t="str">
        <x:v>Station or depot</x:v>
      </x:c>
      <x:c r="J11615" s="28" t="n">
        <x:v>1</x:v>
      </x:c>
      <x:c r="K11615" s="27" t="str">
        <x:v>Mixed-gas and energy gate fail</x:v>
      </x:c>
      <x:c r="L11615" s="27" t="str">
        <x:v>Water and heat recovery</x:v>
      </x:c>
      <x:c r="M11615" s="27" t="str">
        <x:v>HHO is consumed and an alternator-fed loop is energy-negative; H2-Cl2 storage lacks a matched chlorine loop</x:v>
      </x:c>
    </x:row>
    <x:row r="11616">
      <x:c r="A11616" s="27" t="str">
        <x:v>X09092</x:v>
      </x:c>
      <x:c r="B11616" s="27" t="str">
        <x:v>Methane or RNG</x:v>
      </x:c>
      <x:c r="C11616" s="27" t="str">
        <x:v>Onboard mixed HHO</x:v>
      </x:c>
      <x:c r="D11616" s="27" t="str">
        <x:v>PEM water</x:v>
      </x:c>
      <x:c r="E11616" s="27" t="str">
        <x:v>Depot or stationary capture</x:v>
      </x:c>
      <x:c r="F11616" s="27" t="str">
        <x:v>H2-Cl2 RFC</x:v>
      </x:c>
      <x:c r="G11616" s="27" t="str">
        <x:v>CO2 to methane</x:v>
      </x:c>
      <x:c r="H11616" s="27" t="str">
        <x:v>Reject</x:v>
      </x:c>
      <x:c r="I11616" s="27" t="str">
        <x:v>Station or depot</x:v>
      </x:c>
      <x:c r="J11616" s="28" t="n">
        <x:v>1</x:v>
      </x:c>
      <x:c r="K11616" s="27" t="str">
        <x:v>Mixed-gas and energy gate fail</x:v>
      </x:c>
      <x:c r="L11616" s="27" t="str">
        <x:v>Carbon-to-fuel loop</x:v>
      </x:c>
      <x:c r="M11616" s="27" t="str">
        <x:v>HHO is consumed and an alternator-fed loop is energy-negative; H2-Cl2 storage lacks a matched chlorine loop</x:v>
      </x:c>
    </x:row>
    <x:row r="11617">
      <x:c r="A11617" s="27" t="str">
        <x:v>X09093</x:v>
      </x:c>
      <x:c r="B11617" s="27" t="str">
        <x:v>Methane or RNG</x:v>
      </x:c>
      <x:c r="C11617" s="27" t="str">
        <x:v>Onboard mixed HHO</x:v>
      </x:c>
      <x:c r="D11617" s="27" t="str">
        <x:v>PEM water</x:v>
      </x:c>
      <x:c r="E11617" s="27" t="str">
        <x:v>Depot or stationary capture</x:v>
      </x:c>
      <x:c r="F11617" s="27" t="str">
        <x:v>H2-Cl2 RFC</x:v>
      </x:c>
      <x:c r="G11617" s="27" t="str">
        <x:v>CO2 to methanol</x:v>
      </x:c>
      <x:c r="H11617" s="27" t="str">
        <x:v>Reject</x:v>
      </x:c>
      <x:c r="I11617" s="27" t="str">
        <x:v>Station or depot</x:v>
      </x:c>
      <x:c r="J11617" s="28" t="n">
        <x:v>1</x:v>
      </x:c>
      <x:c r="K11617" s="27" t="str">
        <x:v>Mixed-gas and energy gate fail</x:v>
      </x:c>
      <x:c r="L11617" s="27" t="str">
        <x:v>Carbon-to-fuel loop</x:v>
      </x:c>
      <x:c r="M11617" s="27" t="str">
        <x:v>HHO is consumed and an alternator-fed loop is energy-negative; H2-Cl2 storage lacks a matched chlorine loop</x:v>
      </x:c>
    </x:row>
    <x:row r="11618">
      <x:c r="A11618" s="27" t="str">
        <x:v>X09094</x:v>
      </x:c>
      <x:c r="B11618" s="27" t="str">
        <x:v>Methane or RNG</x:v>
      </x:c>
      <x:c r="C11618" s="27" t="str">
        <x:v>Onboard mixed HHO</x:v>
      </x:c>
      <x:c r="D11618" s="27" t="str">
        <x:v>PEM water</x:v>
      </x:c>
      <x:c r="E11618" s="27" t="str">
        <x:v>Depot or stationary capture</x:v>
      </x:c>
      <x:c r="F11618" s="27" t="str">
        <x:v>H2-Cl2 RFC</x:v>
      </x:c>
      <x:c r="G11618" s="27" t="str">
        <x:v>CO2 to DME</x:v>
      </x:c>
      <x:c r="H11618" s="27" t="str">
        <x:v>Reject</x:v>
      </x:c>
      <x:c r="I11618" s="27" t="str">
        <x:v>Station or depot</x:v>
      </x:c>
      <x:c r="J11618" s="28" t="n">
        <x:v>1</x:v>
      </x:c>
      <x:c r="K11618" s="27" t="str">
        <x:v>Mixed-gas and energy gate fail</x:v>
      </x:c>
      <x:c r="L11618" s="27" t="str">
        <x:v>Carbon-to-fuel loop</x:v>
      </x:c>
      <x:c r="M11618" s="27" t="str">
        <x:v>HHO is consumed and an alternator-fed loop is energy-negative; H2-Cl2 storage lacks a matched chlorine loop</x:v>
      </x:c>
    </x:row>
    <x:row r="11619">
      <x:c r="A11619" s="27" t="str">
        <x:v>X09095</x:v>
      </x:c>
      <x:c r="B11619" s="27" t="str">
        <x:v>Methane or RNG</x:v>
      </x:c>
      <x:c r="C11619" s="27" t="str">
        <x:v>Onboard mixed HHO</x:v>
      </x:c>
      <x:c r="D11619" s="27" t="str">
        <x:v>PEM water</x:v>
      </x:c>
      <x:c r="E11619" s="27" t="str">
        <x:v>Depot or stationary capture</x:v>
      </x:c>
      <x:c r="F11619" s="27" t="str">
        <x:v>H2-Cl2 RFC</x:v>
      </x:c>
      <x:c r="G11619" s="27" t="str">
        <x:v>Captured PM research only</x:v>
      </x:c>
      <x:c r="H11619" s="27" t="str">
        <x:v>Reject</x:v>
      </x:c>
      <x:c r="I11619" s="27" t="str">
        <x:v>Station or depot</x:v>
      </x:c>
      <x:c r="J11619" s="28" t="n">
        <x:v>1</x:v>
      </x:c>
      <x:c r="K11619" s="27" t="str">
        <x:v>Mixed-gas and energy gate fail</x:v>
      </x:c>
      <x:c r="L11619" s="27" t="str">
        <x:v>Pollutant characterization</x:v>
      </x:c>
      <x:c r="M11619" s="27" t="str">
        <x:v>HHO is consumed and an alternator-fed loop is energy-negative; H2-Cl2 storage lacks a matched chlorine loop</x:v>
      </x:c>
    </x:row>
    <x:row r="11620">
      <x:c r="A11620" s="27" t="str">
        <x:v>X09096</x:v>
      </x:c>
      <x:c r="B11620" s="27" t="str">
        <x:v>Methane or RNG</x:v>
      </x:c>
      <x:c r="C11620" s="27" t="str">
        <x:v>Onboard mixed HHO</x:v>
      </x:c>
      <x:c r="D11620" s="27" t="str">
        <x:v>PEM water</x:v>
      </x:c>
      <x:c r="E11620" s="27" t="str">
        <x:v>Depot or stationary capture</x:v>
      </x:c>
      <x:c r="F11620" s="27" t="str">
        <x:v>Li-Cl2</x:v>
      </x:c>
      <x:c r="G11620" s="27" t="str">
        <x:v>Recovered water and heat</x:v>
      </x:c>
      <x:c r="H11620" s="27" t="str">
        <x:v>Reject</x:v>
      </x:c>
      <x:c r="I11620" s="27" t="str">
        <x:v>Station or depot</x:v>
      </x:c>
      <x:c r="J11620" s="28" t="n">
        <x:v>1</x:v>
      </x:c>
      <x:c r="K11620" s="27" t="str">
        <x:v>Mixed-gas and energy gate fail</x:v>
      </x:c>
      <x:c r="L11620" s="27" t="str">
        <x:v>Water and heat recovery</x:v>
      </x:c>
      <x:c r="M11620" s="27" t="str">
        <x:v>HHO is consumed and an alternator-fed loop is energy-negative; Li-Cl2 storage lacks molten LiCl regeneration</x:v>
      </x:c>
    </x:row>
    <x:row r="11621">
      <x:c r="A11621" s="27" t="str">
        <x:v>X09097</x:v>
      </x:c>
      <x:c r="B11621" s="27" t="str">
        <x:v>Methane or RNG</x:v>
      </x:c>
      <x:c r="C11621" s="27" t="str">
        <x:v>Onboard mixed HHO</x:v>
      </x:c>
      <x:c r="D11621" s="27" t="str">
        <x:v>PEM water</x:v>
      </x:c>
      <x:c r="E11621" s="27" t="str">
        <x:v>Depot or stationary capture</x:v>
      </x:c>
      <x:c r="F11621" s="27" t="str">
        <x:v>Li-Cl2</x:v>
      </x:c>
      <x:c r="G11621" s="27" t="str">
        <x:v>CO2 to methane</x:v>
      </x:c>
      <x:c r="H11621" s="27" t="str">
        <x:v>Reject</x:v>
      </x:c>
      <x:c r="I11621" s="27" t="str">
        <x:v>Station or depot</x:v>
      </x:c>
      <x:c r="J11621" s="28" t="n">
        <x:v>1</x:v>
      </x:c>
      <x:c r="K11621" s="27" t="str">
        <x:v>Mixed-gas and energy gate fail</x:v>
      </x:c>
      <x:c r="L11621" s="27" t="str">
        <x:v>Carbon-to-fuel loop</x:v>
      </x:c>
      <x:c r="M11621" s="27" t="str">
        <x:v>HHO is consumed and an alternator-fed loop is energy-negative; Li-Cl2 storage lacks molten LiCl regeneration</x:v>
      </x:c>
    </x:row>
    <x:row r="11622">
      <x:c r="A11622" s="27" t="str">
        <x:v>X09098</x:v>
      </x:c>
      <x:c r="B11622" s="27" t="str">
        <x:v>Methane or RNG</x:v>
      </x:c>
      <x:c r="C11622" s="27" t="str">
        <x:v>Onboard mixed HHO</x:v>
      </x:c>
      <x:c r="D11622" s="27" t="str">
        <x:v>PEM water</x:v>
      </x:c>
      <x:c r="E11622" s="27" t="str">
        <x:v>Depot or stationary capture</x:v>
      </x:c>
      <x:c r="F11622" s="27" t="str">
        <x:v>Li-Cl2</x:v>
      </x:c>
      <x:c r="G11622" s="27" t="str">
        <x:v>CO2 to methanol</x:v>
      </x:c>
      <x:c r="H11622" s="27" t="str">
        <x:v>Reject</x:v>
      </x:c>
      <x:c r="I11622" s="27" t="str">
        <x:v>Station or depot</x:v>
      </x:c>
      <x:c r="J11622" s="28" t="n">
        <x:v>1</x:v>
      </x:c>
      <x:c r="K11622" s="27" t="str">
        <x:v>Mixed-gas and energy gate fail</x:v>
      </x:c>
      <x:c r="L11622" s="27" t="str">
        <x:v>Carbon-to-fuel loop</x:v>
      </x:c>
      <x:c r="M11622" s="27" t="str">
        <x:v>HHO is consumed and an alternator-fed loop is energy-negative; Li-Cl2 storage lacks molten LiCl regeneration</x:v>
      </x:c>
    </x:row>
    <x:row r="11623">
      <x:c r="A11623" s="27" t="str">
        <x:v>X09099</x:v>
      </x:c>
      <x:c r="B11623" s="27" t="str">
        <x:v>Methane or RNG</x:v>
      </x:c>
      <x:c r="C11623" s="27" t="str">
        <x:v>Onboard mixed HHO</x:v>
      </x:c>
      <x:c r="D11623" s="27" t="str">
        <x:v>PEM water</x:v>
      </x:c>
      <x:c r="E11623" s="27" t="str">
        <x:v>Depot or stationary capture</x:v>
      </x:c>
      <x:c r="F11623" s="27" t="str">
        <x:v>Li-Cl2</x:v>
      </x:c>
      <x:c r="G11623" s="27" t="str">
        <x:v>CO2 to DME</x:v>
      </x:c>
      <x:c r="H11623" s="27" t="str">
        <x:v>Reject</x:v>
      </x:c>
      <x:c r="I11623" s="27" t="str">
        <x:v>Station or depot</x:v>
      </x:c>
      <x:c r="J11623" s="28" t="n">
        <x:v>1</x:v>
      </x:c>
      <x:c r="K11623" s="27" t="str">
        <x:v>Mixed-gas and energy gate fail</x:v>
      </x:c>
      <x:c r="L11623" s="27" t="str">
        <x:v>Carbon-to-fuel loop</x:v>
      </x:c>
      <x:c r="M11623" s="27" t="str">
        <x:v>HHO is consumed and an alternator-fed loop is energy-negative; Li-Cl2 storage lacks molten LiCl regeneration</x:v>
      </x:c>
    </x:row>
    <x:row r="11624">
      <x:c r="A11624" s="27" t="str">
        <x:v>X09100</x:v>
      </x:c>
      <x:c r="B11624" s="27" t="str">
        <x:v>Methane or RNG</x:v>
      </x:c>
      <x:c r="C11624" s="27" t="str">
        <x:v>Onboard mixed HHO</x:v>
      </x:c>
      <x:c r="D11624" s="27" t="str">
        <x:v>PEM water</x:v>
      </x:c>
      <x:c r="E11624" s="27" t="str">
        <x:v>Depot or stationary capture</x:v>
      </x:c>
      <x:c r="F11624" s="27" t="str">
        <x:v>Li-Cl2</x:v>
      </x:c>
      <x:c r="G11624" s="27" t="str">
        <x:v>Captured PM research only</x:v>
      </x:c>
      <x:c r="H11624" s="27" t="str">
        <x:v>Reject</x:v>
      </x:c>
      <x:c r="I11624" s="27" t="str">
        <x:v>Station or depot</x:v>
      </x:c>
      <x:c r="J11624" s="28" t="n">
        <x:v>1</x:v>
      </x:c>
      <x:c r="K11624" s="27" t="str">
        <x:v>Mixed-gas and energy gate fail</x:v>
      </x:c>
      <x:c r="L11624" s="27" t="str">
        <x:v>Pollutant characterization</x:v>
      </x:c>
      <x:c r="M11624" s="27" t="str">
        <x:v>HHO is consumed and an alternator-fed loop is energy-negative; Li-Cl2 storage lacks molten LiCl regeneration</x:v>
      </x:c>
    </x:row>
    <x:row r="11625">
      <x:c r="A11625" s="27" t="str">
        <x:v>X09101</x:v>
      </x:c>
      <x:c r="B11625" s="27" t="str">
        <x:v>Methane or RNG</x:v>
      </x:c>
      <x:c r="C11625" s="27" t="str">
        <x:v>Onboard mixed HHO</x:v>
      </x:c>
      <x:c r="D11625" s="27" t="str">
        <x:v>Liquid alkaline water</x:v>
      </x:c>
      <x:c r="E11625" s="27" t="str">
        <x:v>Baseline aftertreatment</x:v>
      </x:c>
      <x:c r="F11625" s="27" t="str">
        <x:v>LFP</x:v>
      </x:c>
      <x:c r="G11625" s="27" t="str">
        <x:v>Recovered water and heat</x:v>
      </x:c>
      <x:c r="H11625" s="27" t="str">
        <x:v>Reject</x:v>
      </x:c>
      <x:c r="I11625" s="27" t="str">
        <x:v>Vehicle linked</x:v>
      </x:c>
      <x:c r="J11625" s="28" t="n">
        <x:v>1</x:v>
      </x:c>
      <x:c r="K11625" s="27" t="str">
        <x:v>Mixed-gas and energy gate fail</x:v>
      </x:c>
      <x:c r="L11625" s="27" t="str">
        <x:v>Water and heat recovery</x:v>
      </x:c>
      <x:c r="M11625" s="27" t="str">
        <x:v>HHO is consumed and an alternator-fed loop is energy-negative</x:v>
      </x:c>
    </x:row>
    <x:row r="11626">
      <x:c r="A11626" s="27" t="str">
        <x:v>X09102</x:v>
      </x:c>
      <x:c r="B11626" s="27" t="str">
        <x:v>Methane or RNG</x:v>
      </x:c>
      <x:c r="C11626" s="27" t="str">
        <x:v>Onboard mixed HHO</x:v>
      </x:c>
      <x:c r="D11626" s="27" t="str">
        <x:v>Liquid alkaline water</x:v>
      </x:c>
      <x:c r="E11626" s="27" t="str">
        <x:v>Baseline aftertreatment</x:v>
      </x:c>
      <x:c r="F11626" s="27" t="str">
        <x:v>LFP</x:v>
      </x:c>
      <x:c r="G11626" s="27" t="str">
        <x:v>CO2 to methane</x:v>
      </x:c>
      <x:c r="H11626" s="27" t="str">
        <x:v>Reject</x:v>
      </x:c>
      <x:c r="I11626" s="27" t="str">
        <x:v>Vehicle linked</x:v>
      </x:c>
      <x:c r="J11626" s="28" t="n">
        <x:v>1</x:v>
      </x:c>
      <x:c r="K11626" s="27" t="str">
        <x:v>Mixed-gas and energy gate fail</x:v>
      </x:c>
      <x:c r="L11626" s="27" t="str">
        <x:v>Carbon-to-fuel loop</x:v>
      </x:c>
      <x:c r="M11626" s="27" t="str">
        <x:v>HHO is consumed and an alternator-fed loop is energy-negative; CO2 product needs reactive capture and regeneration</x:v>
      </x:c>
    </x:row>
    <x:row r="11627">
      <x:c r="A11627" s="27" t="str">
        <x:v>X09103</x:v>
      </x:c>
      <x:c r="B11627" s="27" t="str">
        <x:v>Methane or RNG</x:v>
      </x:c>
      <x:c r="C11627" s="27" t="str">
        <x:v>Onboard mixed HHO</x:v>
      </x:c>
      <x:c r="D11627" s="27" t="str">
        <x:v>Liquid alkaline water</x:v>
      </x:c>
      <x:c r="E11627" s="27" t="str">
        <x:v>Baseline aftertreatment</x:v>
      </x:c>
      <x:c r="F11627" s="27" t="str">
        <x:v>LFP</x:v>
      </x:c>
      <x:c r="G11627" s="27" t="str">
        <x:v>CO2 to methanol</x:v>
      </x:c>
      <x:c r="H11627" s="27" t="str">
        <x:v>Reject</x:v>
      </x:c>
      <x:c r="I11627" s="27" t="str">
        <x:v>Vehicle linked</x:v>
      </x:c>
      <x:c r="J11627" s="28" t="n">
        <x:v>1</x:v>
      </x:c>
      <x:c r="K11627" s="27" t="str">
        <x:v>Mixed-gas and energy gate fail</x:v>
      </x:c>
      <x:c r="L11627" s="27" t="str">
        <x:v>Carbon-to-fuel loop</x:v>
      </x:c>
      <x:c r="M11627" s="27" t="str">
        <x:v>HHO is consumed and an alternator-fed loop is energy-negative; CO2 product needs reactive capture and regeneration</x:v>
      </x:c>
    </x:row>
    <x:row r="11628">
      <x:c r="A11628" s="27" t="str">
        <x:v>X09104</x:v>
      </x:c>
      <x:c r="B11628" s="27" t="str">
        <x:v>Methane or RNG</x:v>
      </x:c>
      <x:c r="C11628" s="27" t="str">
        <x:v>Onboard mixed HHO</x:v>
      </x:c>
      <x:c r="D11628" s="27" t="str">
        <x:v>Liquid alkaline water</x:v>
      </x:c>
      <x:c r="E11628" s="27" t="str">
        <x:v>Baseline aftertreatment</x:v>
      </x:c>
      <x:c r="F11628" s="27" t="str">
        <x:v>LFP</x:v>
      </x:c>
      <x:c r="G11628" s="27" t="str">
        <x:v>CO2 to DME</x:v>
      </x:c>
      <x:c r="H11628" s="27" t="str">
        <x:v>Reject</x:v>
      </x:c>
      <x:c r="I11628" s="27" t="str">
        <x:v>Vehicle linked</x:v>
      </x:c>
      <x:c r="J11628" s="28" t="n">
        <x:v>1</x:v>
      </x:c>
      <x:c r="K11628" s="27" t="str">
        <x:v>Mixed-gas and energy gate fail</x:v>
      </x:c>
      <x:c r="L11628" s="27" t="str">
        <x:v>Carbon-to-fuel loop</x:v>
      </x:c>
      <x:c r="M11628" s="27" t="str">
        <x:v>HHO is consumed and an alternator-fed loop is energy-negative; CO2 product needs reactive capture and regeneration</x:v>
      </x:c>
    </x:row>
    <x:row r="11629">
      <x:c r="A11629" s="27" t="str">
        <x:v>X09105</x:v>
      </x:c>
      <x:c r="B11629" s="27" t="str">
        <x:v>Methane or RNG</x:v>
      </x:c>
      <x:c r="C11629" s="27" t="str">
        <x:v>Onboard mixed HHO</x:v>
      </x:c>
      <x:c r="D11629" s="27" t="str">
        <x:v>Liquid alkaline water</x:v>
      </x:c>
      <x:c r="E11629" s="27" t="str">
        <x:v>Baseline aftertreatment</x:v>
      </x:c>
      <x:c r="F11629" s="27" t="str">
        <x:v>LFP</x:v>
      </x:c>
      <x:c r="G11629" s="27" t="str">
        <x:v>Captured PM research only</x:v>
      </x:c>
      <x:c r="H11629" s="27" t="str">
        <x:v>Reject</x:v>
      </x:c>
      <x:c r="I11629" s="27" t="str">
        <x:v>Vehicle linked</x:v>
      </x:c>
      <x:c r="J11629" s="28" t="n">
        <x:v>1</x:v>
      </x:c>
      <x:c r="K11629" s="27" t="str">
        <x:v>Mixed-gas and energy gate fail</x:v>
      </x:c>
      <x:c r="L11629" s="27" t="str">
        <x:v>Pollutant characterization</x:v>
      </x:c>
      <x:c r="M11629" s="27" t="str">
        <x:v>HHO is consumed and an alternator-fed loop is energy-negative</x:v>
      </x:c>
    </x:row>
    <x:row r="11630">
      <x:c r="A11630" s="27" t="str">
        <x:v>X09106</x:v>
      </x:c>
      <x:c r="B11630" s="27" t="str">
        <x:v>Methane or RNG</x:v>
      </x:c>
      <x:c r="C11630" s="27" t="str">
        <x:v>Onboard mixed HHO</x:v>
      </x:c>
      <x:c r="D11630" s="27" t="str">
        <x:v>Liquid alkaline water</x:v>
      </x:c>
      <x:c r="E11630" s="27" t="str">
        <x:v>Baseline aftertreatment</x:v>
      </x:c>
      <x:c r="F11630" s="27" t="str">
        <x:v>Sodium-ion</x:v>
      </x:c>
      <x:c r="G11630" s="27" t="str">
        <x:v>Recovered water and heat</x:v>
      </x:c>
      <x:c r="H11630" s="27" t="str">
        <x:v>Reject</x:v>
      </x:c>
      <x:c r="I11630" s="27" t="str">
        <x:v>Vehicle linked</x:v>
      </x:c>
      <x:c r="J11630" s="28" t="n">
        <x:v>1</x:v>
      </x:c>
      <x:c r="K11630" s="27" t="str">
        <x:v>Mixed-gas and energy gate fail</x:v>
      </x:c>
      <x:c r="L11630" s="27" t="str">
        <x:v>Water and heat recovery</x:v>
      </x:c>
      <x:c r="M11630" s="27" t="str">
        <x:v>HHO is consumed and an alternator-fed loop is energy-negative</x:v>
      </x:c>
    </x:row>
    <x:row r="11631">
      <x:c r="A11631" s="27" t="str">
        <x:v>X09107</x:v>
      </x:c>
      <x:c r="B11631" s="27" t="str">
        <x:v>Methane or RNG</x:v>
      </x:c>
      <x:c r="C11631" s="27" t="str">
        <x:v>Onboard mixed HHO</x:v>
      </x:c>
      <x:c r="D11631" s="27" t="str">
        <x:v>Liquid alkaline water</x:v>
      </x:c>
      <x:c r="E11631" s="27" t="str">
        <x:v>Baseline aftertreatment</x:v>
      </x:c>
      <x:c r="F11631" s="27" t="str">
        <x:v>Sodium-ion</x:v>
      </x:c>
      <x:c r="G11631" s="27" t="str">
        <x:v>CO2 to methane</x:v>
      </x:c>
      <x:c r="H11631" s="27" t="str">
        <x:v>Reject</x:v>
      </x:c>
      <x:c r="I11631" s="27" t="str">
        <x:v>Vehicle linked</x:v>
      </x:c>
      <x:c r="J11631" s="28" t="n">
        <x:v>1</x:v>
      </x:c>
      <x:c r="K11631" s="27" t="str">
        <x:v>Mixed-gas and energy gate fail</x:v>
      </x:c>
      <x:c r="L11631" s="27" t="str">
        <x:v>Carbon-to-fuel loop</x:v>
      </x:c>
      <x:c r="M11631" s="27" t="str">
        <x:v>HHO is consumed and an alternator-fed loop is energy-negative; CO2 product needs reactive capture and regeneration</x:v>
      </x:c>
    </x:row>
    <x:row r="11632">
      <x:c r="A11632" s="27" t="str">
        <x:v>X09108</x:v>
      </x:c>
      <x:c r="B11632" s="27" t="str">
        <x:v>Methane or RNG</x:v>
      </x:c>
      <x:c r="C11632" s="27" t="str">
        <x:v>Onboard mixed HHO</x:v>
      </x:c>
      <x:c r="D11632" s="27" t="str">
        <x:v>Liquid alkaline water</x:v>
      </x:c>
      <x:c r="E11632" s="27" t="str">
        <x:v>Baseline aftertreatment</x:v>
      </x:c>
      <x:c r="F11632" s="27" t="str">
        <x:v>Sodium-ion</x:v>
      </x:c>
      <x:c r="G11632" s="27" t="str">
        <x:v>CO2 to methanol</x:v>
      </x:c>
      <x:c r="H11632" s="27" t="str">
        <x:v>Reject</x:v>
      </x:c>
      <x:c r="I11632" s="27" t="str">
        <x:v>Vehicle linked</x:v>
      </x:c>
      <x:c r="J11632" s="28" t="n">
        <x:v>1</x:v>
      </x:c>
      <x:c r="K11632" s="27" t="str">
        <x:v>Mixed-gas and energy gate fail</x:v>
      </x:c>
      <x:c r="L11632" s="27" t="str">
        <x:v>Carbon-to-fuel loop</x:v>
      </x:c>
      <x:c r="M11632" s="27" t="str">
        <x:v>HHO is consumed and an alternator-fed loop is energy-negative; CO2 product needs reactive capture and regeneration</x:v>
      </x:c>
    </x:row>
    <x:row r="11633">
      <x:c r="A11633" s="27" t="str">
        <x:v>X09109</x:v>
      </x:c>
      <x:c r="B11633" s="27" t="str">
        <x:v>Methane or RNG</x:v>
      </x:c>
      <x:c r="C11633" s="27" t="str">
        <x:v>Onboard mixed HHO</x:v>
      </x:c>
      <x:c r="D11633" s="27" t="str">
        <x:v>Liquid alkaline water</x:v>
      </x:c>
      <x:c r="E11633" s="27" t="str">
        <x:v>Baseline aftertreatment</x:v>
      </x:c>
      <x:c r="F11633" s="27" t="str">
        <x:v>Sodium-ion</x:v>
      </x:c>
      <x:c r="G11633" s="27" t="str">
        <x:v>CO2 to DME</x:v>
      </x:c>
      <x:c r="H11633" s="27" t="str">
        <x:v>Reject</x:v>
      </x:c>
      <x:c r="I11633" s="27" t="str">
        <x:v>Vehicle linked</x:v>
      </x:c>
      <x:c r="J11633" s="28" t="n">
        <x:v>1</x:v>
      </x:c>
      <x:c r="K11633" s="27" t="str">
        <x:v>Mixed-gas and energy gate fail</x:v>
      </x:c>
      <x:c r="L11633" s="27" t="str">
        <x:v>Carbon-to-fuel loop</x:v>
      </x:c>
      <x:c r="M11633" s="27" t="str">
        <x:v>HHO is consumed and an alternator-fed loop is energy-negative; CO2 product needs reactive capture and regeneration</x:v>
      </x:c>
    </x:row>
    <x:row r="11634">
      <x:c r="A11634" s="27" t="str">
        <x:v>X09110</x:v>
      </x:c>
      <x:c r="B11634" s="27" t="str">
        <x:v>Methane or RNG</x:v>
      </x:c>
      <x:c r="C11634" s="27" t="str">
        <x:v>Onboard mixed HHO</x:v>
      </x:c>
      <x:c r="D11634" s="27" t="str">
        <x:v>Liquid alkaline water</x:v>
      </x:c>
      <x:c r="E11634" s="27" t="str">
        <x:v>Baseline aftertreatment</x:v>
      </x:c>
      <x:c r="F11634" s="27" t="str">
        <x:v>Sodium-ion</x:v>
      </x:c>
      <x:c r="G11634" s="27" t="str">
        <x:v>Captured PM research only</x:v>
      </x:c>
      <x:c r="H11634" s="27" t="str">
        <x:v>Reject</x:v>
      </x:c>
      <x:c r="I11634" s="27" t="str">
        <x:v>Vehicle linked</x:v>
      </x:c>
      <x:c r="J11634" s="28" t="n">
        <x:v>1</x:v>
      </x:c>
      <x:c r="K11634" s="27" t="str">
        <x:v>Mixed-gas and energy gate fail</x:v>
      </x:c>
      <x:c r="L11634" s="27" t="str">
        <x:v>Pollutant characterization</x:v>
      </x:c>
      <x:c r="M11634" s="27" t="str">
        <x:v>HHO is consumed and an alternator-fed loop is energy-negative</x:v>
      </x:c>
    </x:row>
    <x:row r="11635">
      <x:c r="A11635" s="27" t="str">
        <x:v>X09111</x:v>
      </x:c>
      <x:c r="B11635" s="27" t="str">
        <x:v>Methane or RNG</x:v>
      </x:c>
      <x:c r="C11635" s="27" t="str">
        <x:v>Onboard mixed HHO</x:v>
      </x:c>
      <x:c r="D11635" s="27" t="str">
        <x:v>Liquid alkaline water</x:v>
      </x:c>
      <x:c r="E11635" s="27" t="str">
        <x:v>Baseline aftertreatment</x:v>
      </x:c>
      <x:c r="F11635" s="27" t="str">
        <x:v>H2-O2 RFC</x:v>
      </x:c>
      <x:c r="G11635" s="27" t="str">
        <x:v>Recovered water and heat</x:v>
      </x:c>
      <x:c r="H11635" s="27" t="str">
        <x:v>Reject</x:v>
      </x:c>
      <x:c r="I11635" s="27" t="str">
        <x:v>Vehicle linked</x:v>
      </x:c>
      <x:c r="J11635" s="28" t="n">
        <x:v>1</x:v>
      </x:c>
      <x:c r="K11635" s="27" t="str">
        <x:v>Mixed-gas and energy gate fail</x:v>
      </x:c>
      <x:c r="L11635" s="27" t="str">
        <x:v>Water and heat recovery</x:v>
      </x:c>
      <x:c r="M11635" s="27" t="str">
        <x:v>HHO is consumed and an alternator-fed loop is energy-negative</x:v>
      </x:c>
    </x:row>
    <x:row r="11636">
      <x:c r="A11636" s="27" t="str">
        <x:v>X09112</x:v>
      </x:c>
      <x:c r="B11636" s="27" t="str">
        <x:v>Methane or RNG</x:v>
      </x:c>
      <x:c r="C11636" s="27" t="str">
        <x:v>Onboard mixed HHO</x:v>
      </x:c>
      <x:c r="D11636" s="27" t="str">
        <x:v>Liquid alkaline water</x:v>
      </x:c>
      <x:c r="E11636" s="27" t="str">
        <x:v>Baseline aftertreatment</x:v>
      </x:c>
      <x:c r="F11636" s="27" t="str">
        <x:v>H2-O2 RFC</x:v>
      </x:c>
      <x:c r="G11636" s="27" t="str">
        <x:v>CO2 to methane</x:v>
      </x:c>
      <x:c r="H11636" s="27" t="str">
        <x:v>Reject</x:v>
      </x:c>
      <x:c r="I11636" s="27" t="str">
        <x:v>Vehicle linked</x:v>
      </x:c>
      <x:c r="J11636" s="28" t="n">
        <x:v>1</x:v>
      </x:c>
      <x:c r="K11636" s="27" t="str">
        <x:v>Mixed-gas and energy gate fail</x:v>
      </x:c>
      <x:c r="L11636" s="27" t="str">
        <x:v>Carbon-to-fuel loop</x:v>
      </x:c>
      <x:c r="M11636" s="27" t="str">
        <x:v>HHO is consumed and an alternator-fed loop is energy-negative; CO2 product needs reactive capture and regeneration</x:v>
      </x:c>
    </x:row>
    <x:row r="11637">
      <x:c r="A11637" s="27" t="str">
        <x:v>X09113</x:v>
      </x:c>
      <x:c r="B11637" s="27" t="str">
        <x:v>Methane or RNG</x:v>
      </x:c>
      <x:c r="C11637" s="27" t="str">
        <x:v>Onboard mixed HHO</x:v>
      </x:c>
      <x:c r="D11637" s="27" t="str">
        <x:v>Liquid alkaline water</x:v>
      </x:c>
      <x:c r="E11637" s="27" t="str">
        <x:v>Baseline aftertreatment</x:v>
      </x:c>
      <x:c r="F11637" s="27" t="str">
        <x:v>H2-O2 RFC</x:v>
      </x:c>
      <x:c r="G11637" s="27" t="str">
        <x:v>CO2 to methanol</x:v>
      </x:c>
      <x:c r="H11637" s="27" t="str">
        <x:v>Reject</x:v>
      </x:c>
      <x:c r="I11637" s="27" t="str">
        <x:v>Vehicle linked</x:v>
      </x:c>
      <x:c r="J11637" s="28" t="n">
        <x:v>1</x:v>
      </x:c>
      <x:c r="K11637" s="27" t="str">
        <x:v>Mixed-gas and energy gate fail</x:v>
      </x:c>
      <x:c r="L11637" s="27" t="str">
        <x:v>Carbon-to-fuel loop</x:v>
      </x:c>
      <x:c r="M11637" s="27" t="str">
        <x:v>HHO is consumed and an alternator-fed loop is energy-negative; CO2 product needs reactive capture and regeneration</x:v>
      </x:c>
    </x:row>
    <x:row r="11638">
      <x:c r="A11638" s="27" t="str">
        <x:v>X09114</x:v>
      </x:c>
      <x:c r="B11638" s="27" t="str">
        <x:v>Methane or RNG</x:v>
      </x:c>
      <x:c r="C11638" s="27" t="str">
        <x:v>Onboard mixed HHO</x:v>
      </x:c>
      <x:c r="D11638" s="27" t="str">
        <x:v>Liquid alkaline water</x:v>
      </x:c>
      <x:c r="E11638" s="27" t="str">
        <x:v>Baseline aftertreatment</x:v>
      </x:c>
      <x:c r="F11638" s="27" t="str">
        <x:v>H2-O2 RFC</x:v>
      </x:c>
      <x:c r="G11638" s="27" t="str">
        <x:v>CO2 to DME</x:v>
      </x:c>
      <x:c r="H11638" s="27" t="str">
        <x:v>Reject</x:v>
      </x:c>
      <x:c r="I11638" s="27" t="str">
        <x:v>Vehicle linked</x:v>
      </x:c>
      <x:c r="J11638" s="28" t="n">
        <x:v>1</x:v>
      </x:c>
      <x:c r="K11638" s="27" t="str">
        <x:v>Mixed-gas and energy gate fail</x:v>
      </x:c>
      <x:c r="L11638" s="27" t="str">
        <x:v>Carbon-to-fuel loop</x:v>
      </x:c>
      <x:c r="M11638" s="27" t="str">
        <x:v>HHO is consumed and an alternator-fed loop is energy-negative; CO2 product needs reactive capture and regeneration</x:v>
      </x:c>
    </x:row>
    <x:row r="11639">
      <x:c r="A11639" s="27" t="str">
        <x:v>X09115</x:v>
      </x:c>
      <x:c r="B11639" s="27" t="str">
        <x:v>Methane or RNG</x:v>
      </x:c>
      <x:c r="C11639" s="27" t="str">
        <x:v>Onboard mixed HHO</x:v>
      </x:c>
      <x:c r="D11639" s="27" t="str">
        <x:v>Liquid alkaline water</x:v>
      </x:c>
      <x:c r="E11639" s="27" t="str">
        <x:v>Baseline aftertreatment</x:v>
      </x:c>
      <x:c r="F11639" s="27" t="str">
        <x:v>H2-O2 RFC</x:v>
      </x:c>
      <x:c r="G11639" s="27" t="str">
        <x:v>Captured PM research only</x:v>
      </x:c>
      <x:c r="H11639" s="27" t="str">
        <x:v>Reject</x:v>
      </x:c>
      <x:c r="I11639" s="27" t="str">
        <x:v>Vehicle linked</x:v>
      </x:c>
      <x:c r="J11639" s="28" t="n">
        <x:v>1</x:v>
      </x:c>
      <x:c r="K11639" s="27" t="str">
        <x:v>Mixed-gas and energy gate fail</x:v>
      </x:c>
      <x:c r="L11639" s="27" t="str">
        <x:v>Pollutant characterization</x:v>
      </x:c>
      <x:c r="M11639" s="27" t="str">
        <x:v>HHO is consumed and an alternator-fed loop is energy-negative</x:v>
      </x:c>
    </x:row>
    <x:row r="11640">
      <x:c r="A11640" s="27" t="str">
        <x:v>X09116</x:v>
      </x:c>
      <x:c r="B11640" s="27" t="str">
        <x:v>Methane or RNG</x:v>
      </x:c>
      <x:c r="C11640" s="27" t="str">
        <x:v>Onboard mixed HHO</x:v>
      </x:c>
      <x:c r="D11640" s="27" t="str">
        <x:v>Liquid alkaline water</x:v>
      </x:c>
      <x:c r="E11640" s="27" t="str">
        <x:v>Baseline aftertreatment</x:v>
      </x:c>
      <x:c r="F11640" s="27" t="str">
        <x:v>H2-Cl2 RFC</x:v>
      </x:c>
      <x:c r="G11640" s="27" t="str">
        <x:v>Recovered water and heat</x:v>
      </x:c>
      <x:c r="H11640" s="27" t="str">
        <x:v>Reject</x:v>
      </x:c>
      <x:c r="I11640" s="27" t="str">
        <x:v>Vehicle linked</x:v>
      </x:c>
      <x:c r="J11640" s="28" t="n">
        <x:v>1</x:v>
      </x:c>
      <x:c r="K11640" s="27" t="str">
        <x:v>Chlorine or lithium onboard gate fail</x:v>
      </x:c>
      <x:c r="L11640" s="27" t="str">
        <x:v>Water and heat recovery</x:v>
      </x:c>
      <x:c r="M11640" s="27" t="str">
        <x:v>HHO is consumed and an alternator-fed loop is energy-negative; H2-Cl2 storage lacks a matched chlorine loop; Chlorine or lithium inventory is not accepted in the vehicle module</x:v>
      </x:c>
    </x:row>
    <x:row r="11641">
      <x:c r="A11641" s="27" t="str">
        <x:v>X09117</x:v>
      </x:c>
      <x:c r="B11641" s="27" t="str">
        <x:v>Methane or RNG</x:v>
      </x:c>
      <x:c r="C11641" s="27" t="str">
        <x:v>Onboard mixed HHO</x:v>
      </x:c>
      <x:c r="D11641" s="27" t="str">
        <x:v>Liquid alkaline water</x:v>
      </x:c>
      <x:c r="E11641" s="27" t="str">
        <x:v>Baseline aftertreatment</x:v>
      </x:c>
      <x:c r="F11641" s="27" t="str">
        <x:v>H2-Cl2 RFC</x:v>
      </x:c>
      <x:c r="G11641" s="27" t="str">
        <x:v>CO2 to methane</x:v>
      </x:c>
      <x:c r="H11641" s="27" t="str">
        <x:v>Reject</x:v>
      </x:c>
      <x:c r="I11641" s="27" t="str">
        <x:v>Vehicle linked</x:v>
      </x:c>
      <x:c r="J11641" s="28" t="n">
        <x:v>1</x:v>
      </x:c>
      <x:c r="K11641" s="27" t="str">
        <x:v>Chlorine or lithium onboard gate fail</x:v>
      </x:c>
      <x:c r="L11641" s="27" t="str">
        <x:v>Carbon-to-fuel loop</x:v>
      </x:c>
      <x:c r="M11641" s="27" t="str">
        <x:v>HHO is consumed and an alternator-fed loop is energy-negative; CO2 product needs reactive capture and regeneration; H2-Cl2 storage lacks a matched chlorine loop; Chlorine or lithium inventory is not accepted in the vehicle module</x:v>
      </x:c>
    </x:row>
    <x:row r="11642">
      <x:c r="A11642" s="27" t="str">
        <x:v>X09118</x:v>
      </x:c>
      <x:c r="B11642" s="27" t="str">
        <x:v>Methane or RNG</x:v>
      </x:c>
      <x:c r="C11642" s="27" t="str">
        <x:v>Onboard mixed HHO</x:v>
      </x:c>
      <x:c r="D11642" s="27" t="str">
        <x:v>Liquid alkaline water</x:v>
      </x:c>
      <x:c r="E11642" s="27" t="str">
        <x:v>Baseline aftertreatment</x:v>
      </x:c>
      <x:c r="F11642" s="27" t="str">
        <x:v>H2-Cl2 RFC</x:v>
      </x:c>
      <x:c r="G11642" s="27" t="str">
        <x:v>CO2 to methanol</x:v>
      </x:c>
      <x:c r="H11642" s="27" t="str">
        <x:v>Reject</x:v>
      </x:c>
      <x:c r="I11642" s="27" t="str">
        <x:v>Vehicle linked</x:v>
      </x:c>
      <x:c r="J11642" s="28" t="n">
        <x:v>1</x:v>
      </x:c>
      <x:c r="K11642" s="27" t="str">
        <x:v>Chlorine or lithium onboard gate fail</x:v>
      </x:c>
      <x:c r="L11642" s="27" t="str">
        <x:v>Carbon-to-fuel loop</x:v>
      </x:c>
      <x:c r="M11642" s="27" t="str">
        <x:v>HHO is consumed and an alternator-fed loop is energy-negative; CO2 product needs reactive capture and regeneration; H2-Cl2 storage lacks a matched chlorine loop; Chlorine or lithium inventory is not accepted in the vehicle module</x:v>
      </x:c>
    </x:row>
    <x:row r="11643">
      <x:c r="A11643" s="27" t="str">
        <x:v>X09119</x:v>
      </x:c>
      <x:c r="B11643" s="27" t="str">
        <x:v>Methane or RNG</x:v>
      </x:c>
      <x:c r="C11643" s="27" t="str">
        <x:v>Onboard mixed HHO</x:v>
      </x:c>
      <x:c r="D11643" s="27" t="str">
        <x:v>Liquid alkaline water</x:v>
      </x:c>
      <x:c r="E11643" s="27" t="str">
        <x:v>Baseline aftertreatment</x:v>
      </x:c>
      <x:c r="F11643" s="27" t="str">
        <x:v>H2-Cl2 RFC</x:v>
      </x:c>
      <x:c r="G11643" s="27" t="str">
        <x:v>CO2 to DME</x:v>
      </x:c>
      <x:c r="H11643" s="27" t="str">
        <x:v>Reject</x:v>
      </x:c>
      <x:c r="I11643" s="27" t="str">
        <x:v>Vehicle linked</x:v>
      </x:c>
      <x:c r="J11643" s="28" t="n">
        <x:v>1</x:v>
      </x:c>
      <x:c r="K11643" s="27" t="str">
        <x:v>Chlorine or lithium onboard gate fail</x:v>
      </x:c>
      <x:c r="L11643" s="27" t="str">
        <x:v>Carbon-to-fuel loop</x:v>
      </x:c>
      <x:c r="M11643" s="27" t="str">
        <x:v>HHO is consumed and an alternator-fed loop is energy-negative; CO2 product needs reactive capture and regeneration; H2-Cl2 storage lacks a matched chlorine loop; Chlorine or lithium inventory is not accepted in the vehicle module</x:v>
      </x:c>
    </x:row>
    <x:row r="11644">
      <x:c r="A11644" s="27" t="str">
        <x:v>X09120</x:v>
      </x:c>
      <x:c r="B11644" s="27" t="str">
        <x:v>Methane or RNG</x:v>
      </x:c>
      <x:c r="C11644" s="27" t="str">
        <x:v>Onboard mixed HHO</x:v>
      </x:c>
      <x:c r="D11644" s="27" t="str">
        <x:v>Liquid alkaline water</x:v>
      </x:c>
      <x:c r="E11644" s="27" t="str">
        <x:v>Baseline aftertreatment</x:v>
      </x:c>
      <x:c r="F11644" s="27" t="str">
        <x:v>H2-Cl2 RFC</x:v>
      </x:c>
      <x:c r="G11644" s="27" t="str">
        <x:v>Captured PM research only</x:v>
      </x:c>
      <x:c r="H11644" s="27" t="str">
        <x:v>Reject</x:v>
      </x:c>
      <x:c r="I11644" s="27" t="str">
        <x:v>Vehicle linked</x:v>
      </x:c>
      <x:c r="J11644" s="28" t="n">
        <x:v>1</x:v>
      </x:c>
      <x:c r="K11644" s="27" t="str">
        <x:v>Chlorine or lithium onboard gate fail</x:v>
      </x:c>
      <x:c r="L11644" s="27" t="str">
        <x:v>Pollutant characterization</x:v>
      </x:c>
      <x:c r="M11644" s="27" t="str">
        <x:v>HHO is consumed and an alternator-fed loop is energy-negative; H2-Cl2 storage lacks a matched chlorine loop; Chlorine or lithium inventory is not accepted in the vehicle module</x:v>
      </x:c>
    </x:row>
    <x:row r="11645">
      <x:c r="A11645" s="27" t="str">
        <x:v>X09121</x:v>
      </x:c>
      <x:c r="B11645" s="27" t="str">
        <x:v>Methane or RNG</x:v>
      </x:c>
      <x:c r="C11645" s="27" t="str">
        <x:v>Onboard mixed HHO</x:v>
      </x:c>
      <x:c r="D11645" s="27" t="str">
        <x:v>Liquid alkaline water</x:v>
      </x:c>
      <x:c r="E11645" s="27" t="str">
        <x:v>Baseline aftertreatment</x:v>
      </x:c>
      <x:c r="F11645" s="27" t="str">
        <x:v>Li-Cl2</x:v>
      </x:c>
      <x:c r="G11645" s="27" t="str">
        <x:v>Recovered water and heat</x:v>
      </x:c>
      <x:c r="H11645" s="27" t="str">
        <x:v>Reject</x:v>
      </x:c>
      <x:c r="I11645" s="27" t="str">
        <x:v>Vehicle linked</x:v>
      </x:c>
      <x:c r="J11645" s="28" t="n">
        <x:v>1</x:v>
      </x:c>
      <x:c r="K11645" s="27" t="str">
        <x:v>Chlorine or lithium onboard gate fail</x:v>
      </x:c>
      <x:c r="L11645" s="27" t="str">
        <x:v>Water and heat recovery</x:v>
      </x:c>
      <x:c r="M11645" s="27" t="str">
        <x:v>HHO is consumed and an alternator-fed loop is energy-negative; Li-Cl2 storage lacks molten LiCl regeneration; Chlorine or lithium inventory is not accepted in the vehicle module</x:v>
      </x:c>
    </x:row>
    <x:row r="11646">
      <x:c r="A11646" s="27" t="str">
        <x:v>X09122</x:v>
      </x:c>
      <x:c r="B11646" s="27" t="str">
        <x:v>Methane or RNG</x:v>
      </x:c>
      <x:c r="C11646" s="27" t="str">
        <x:v>Onboard mixed HHO</x:v>
      </x:c>
      <x:c r="D11646" s="27" t="str">
        <x:v>Liquid alkaline water</x:v>
      </x:c>
      <x:c r="E11646" s="27" t="str">
        <x:v>Baseline aftertreatment</x:v>
      </x:c>
      <x:c r="F11646" s="27" t="str">
        <x:v>Li-Cl2</x:v>
      </x:c>
      <x:c r="G11646" s="27" t="str">
        <x:v>CO2 to methane</x:v>
      </x:c>
      <x:c r="H11646" s="27" t="str">
        <x:v>Reject</x:v>
      </x:c>
      <x:c r="I11646" s="27" t="str">
        <x:v>Vehicle linked</x:v>
      </x:c>
      <x:c r="J11646" s="28" t="n">
        <x:v>1</x:v>
      </x:c>
      <x:c r="K11646" s="27" t="str">
        <x:v>Chlorine or lithium onboard gate fail</x:v>
      </x:c>
      <x:c r="L11646" s="27" t="str">
        <x:v>Carbon-to-fuel loop</x:v>
      </x:c>
      <x:c r="M11646" s="27" t="str">
        <x:v>HHO is consumed and an alternator-fed loop is energy-negative; CO2 product needs reactive capture and regeneration; Li-Cl2 storage lacks molten LiCl regeneration; Chlorine or lithium inventory is not accepted in the vehicle module</x:v>
      </x:c>
    </x:row>
    <x:row r="11647">
      <x:c r="A11647" s="27" t="str">
        <x:v>X09123</x:v>
      </x:c>
      <x:c r="B11647" s="27" t="str">
        <x:v>Methane or RNG</x:v>
      </x:c>
      <x:c r="C11647" s="27" t="str">
        <x:v>Onboard mixed HHO</x:v>
      </x:c>
      <x:c r="D11647" s="27" t="str">
        <x:v>Liquid alkaline water</x:v>
      </x:c>
      <x:c r="E11647" s="27" t="str">
        <x:v>Baseline aftertreatment</x:v>
      </x:c>
      <x:c r="F11647" s="27" t="str">
        <x:v>Li-Cl2</x:v>
      </x:c>
      <x:c r="G11647" s="27" t="str">
        <x:v>CO2 to methanol</x:v>
      </x:c>
      <x:c r="H11647" s="27" t="str">
        <x:v>Reject</x:v>
      </x:c>
      <x:c r="I11647" s="27" t="str">
        <x:v>Vehicle linked</x:v>
      </x:c>
      <x:c r="J11647" s="28" t="n">
        <x:v>1</x:v>
      </x:c>
      <x:c r="K11647" s="27" t="str">
        <x:v>Chlorine or lithium onboard gate fail</x:v>
      </x:c>
      <x:c r="L11647" s="27" t="str">
        <x:v>Carbon-to-fuel loop</x:v>
      </x:c>
      <x:c r="M11647" s="27" t="str">
        <x:v>HHO is consumed and an alternator-fed loop is energy-negative; CO2 product needs reactive capture and regeneration; Li-Cl2 storage lacks molten LiCl regeneration; Chlorine or lithium inventory is not accepted in the vehicle module</x:v>
      </x:c>
    </x:row>
    <x:row r="11648">
      <x:c r="A11648" s="27" t="str">
        <x:v>X09124</x:v>
      </x:c>
      <x:c r="B11648" s="27" t="str">
        <x:v>Methane or RNG</x:v>
      </x:c>
      <x:c r="C11648" s="27" t="str">
        <x:v>Onboard mixed HHO</x:v>
      </x:c>
      <x:c r="D11648" s="27" t="str">
        <x:v>Liquid alkaline water</x:v>
      </x:c>
      <x:c r="E11648" s="27" t="str">
        <x:v>Baseline aftertreatment</x:v>
      </x:c>
      <x:c r="F11648" s="27" t="str">
        <x:v>Li-Cl2</x:v>
      </x:c>
      <x:c r="G11648" s="27" t="str">
        <x:v>CO2 to DME</x:v>
      </x:c>
      <x:c r="H11648" s="27" t="str">
        <x:v>Reject</x:v>
      </x:c>
      <x:c r="I11648" s="27" t="str">
        <x:v>Vehicle linked</x:v>
      </x:c>
      <x:c r="J11648" s="28" t="n">
        <x:v>1</x:v>
      </x:c>
      <x:c r="K11648" s="27" t="str">
        <x:v>Chlorine or lithium onboard gate fail</x:v>
      </x:c>
      <x:c r="L11648" s="27" t="str">
        <x:v>Carbon-to-fuel loop</x:v>
      </x:c>
      <x:c r="M11648" s="27" t="str">
        <x:v>HHO is consumed and an alternator-fed loop is energy-negative; CO2 product needs reactive capture and regeneration; Li-Cl2 storage lacks molten LiCl regeneration; Chlorine or lithium inventory is not accepted in the vehicle module</x:v>
      </x:c>
    </x:row>
    <x:row r="11649">
      <x:c r="A11649" s="27" t="str">
        <x:v>X09125</x:v>
      </x:c>
      <x:c r="B11649" s="27" t="str">
        <x:v>Methane or RNG</x:v>
      </x:c>
      <x:c r="C11649" s="27" t="str">
        <x:v>Onboard mixed HHO</x:v>
      </x:c>
      <x:c r="D11649" s="27" t="str">
        <x:v>Liquid alkaline water</x:v>
      </x:c>
      <x:c r="E11649" s="27" t="str">
        <x:v>Baseline aftertreatment</x:v>
      </x:c>
      <x:c r="F11649" s="27" t="str">
        <x:v>Li-Cl2</x:v>
      </x:c>
      <x:c r="G11649" s="27" t="str">
        <x:v>Captured PM research only</x:v>
      </x:c>
      <x:c r="H11649" s="27" t="str">
        <x:v>Reject</x:v>
      </x:c>
      <x:c r="I11649" s="27" t="str">
        <x:v>Vehicle linked</x:v>
      </x:c>
      <x:c r="J11649" s="28" t="n">
        <x:v>1</x:v>
      </x:c>
      <x:c r="K11649" s="27" t="str">
        <x:v>Chlorine or lithium onboard gate fail</x:v>
      </x:c>
      <x:c r="L11649" s="27" t="str">
        <x:v>Pollutant characterization</x:v>
      </x:c>
      <x:c r="M11649" s="27" t="str">
        <x:v>HHO is consumed and an alternator-fed loop is energy-negative; Li-Cl2 storage lacks molten LiCl regeneration; Chlorine or lithium inventory is not accepted in the vehicle module</x:v>
      </x:c>
    </x:row>
    <x:row r="11650">
      <x:c r="A11650" s="27" t="str">
        <x:v>X09126</x:v>
      </x:c>
      <x:c r="B11650" s="27" t="str">
        <x:v>Methane or RNG</x:v>
      </x:c>
      <x:c r="C11650" s="27" t="str">
        <x:v>Onboard mixed HHO</x:v>
      </x:c>
      <x:c r="D11650" s="27" t="str">
        <x:v>Liquid alkaline water</x:v>
      </x:c>
      <x:c r="E11650" s="27" t="str">
        <x:v>Plain-water Bubble Butt</x:v>
      </x:c>
      <x:c r="F11650" s="27" t="str">
        <x:v>LFP</x:v>
      </x:c>
      <x:c r="G11650" s="27" t="str">
        <x:v>Recovered water and heat</x:v>
      </x:c>
      <x:c r="H11650" s="27" t="str">
        <x:v>Reject</x:v>
      </x:c>
      <x:c r="I11650" s="27" t="str">
        <x:v>Vehicle linked</x:v>
      </x:c>
      <x:c r="J11650" s="28" t="n">
        <x:v>1</x:v>
      </x:c>
      <x:c r="K11650" s="27" t="str">
        <x:v>Mixed-gas and energy gate fail</x:v>
      </x:c>
      <x:c r="L11650" s="27" t="str">
        <x:v>Water and heat recovery</x:v>
      </x:c>
      <x:c r="M11650" s="27" t="str">
        <x:v>HHO is consumed and an alternator-fed loop is energy-negative</x:v>
      </x:c>
    </x:row>
    <x:row r="11651">
      <x:c r="A11651" s="27" t="str">
        <x:v>X09127</x:v>
      </x:c>
      <x:c r="B11651" s="27" t="str">
        <x:v>Methane or RNG</x:v>
      </x:c>
      <x:c r="C11651" s="27" t="str">
        <x:v>Onboard mixed HHO</x:v>
      </x:c>
      <x:c r="D11651" s="27" t="str">
        <x:v>Liquid alkaline water</x:v>
      </x:c>
      <x:c r="E11651" s="27" t="str">
        <x:v>Plain-water Bubble Butt</x:v>
      </x:c>
      <x:c r="F11651" s="27" t="str">
        <x:v>LFP</x:v>
      </x:c>
      <x:c r="G11651" s="27" t="str">
        <x:v>CO2 to methane</x:v>
      </x:c>
      <x:c r="H11651" s="27" t="str">
        <x:v>Reject</x:v>
      </x:c>
      <x:c r="I11651" s="27" t="str">
        <x:v>Vehicle linked</x:v>
      </x:c>
      <x:c r="J11651" s="28" t="n">
        <x:v>1</x:v>
      </x:c>
      <x:c r="K11651" s="27" t="str">
        <x:v>Mixed-gas and energy gate fail</x:v>
      </x:c>
      <x:c r="L11651" s="27" t="str">
        <x:v>Carbon-to-fuel loop</x:v>
      </x:c>
      <x:c r="M11651" s="27" t="str">
        <x:v>HHO is consumed and an alternator-fed loop is energy-negative; CO2 product needs reactive capture and regeneration</x:v>
      </x:c>
    </x:row>
    <x:row r="11652">
      <x:c r="A11652" s="27" t="str">
        <x:v>X09128</x:v>
      </x:c>
      <x:c r="B11652" s="27" t="str">
        <x:v>Methane or RNG</x:v>
      </x:c>
      <x:c r="C11652" s="27" t="str">
        <x:v>Onboard mixed HHO</x:v>
      </x:c>
      <x:c r="D11652" s="27" t="str">
        <x:v>Liquid alkaline water</x:v>
      </x:c>
      <x:c r="E11652" s="27" t="str">
        <x:v>Plain-water Bubble Butt</x:v>
      </x:c>
      <x:c r="F11652" s="27" t="str">
        <x:v>LFP</x:v>
      </x:c>
      <x:c r="G11652" s="27" t="str">
        <x:v>CO2 to methanol</x:v>
      </x:c>
      <x:c r="H11652" s="27" t="str">
        <x:v>Reject</x:v>
      </x:c>
      <x:c r="I11652" s="27" t="str">
        <x:v>Vehicle linked</x:v>
      </x:c>
      <x:c r="J11652" s="28" t="n">
        <x:v>1</x:v>
      </x:c>
      <x:c r="K11652" s="27" t="str">
        <x:v>Mixed-gas and energy gate fail</x:v>
      </x:c>
      <x:c r="L11652" s="27" t="str">
        <x:v>Carbon-to-fuel loop</x:v>
      </x:c>
      <x:c r="M11652" s="27" t="str">
        <x:v>HHO is consumed and an alternator-fed loop is energy-negative; CO2 product needs reactive capture and regeneration</x:v>
      </x:c>
    </x:row>
    <x:row r="11653">
      <x:c r="A11653" s="27" t="str">
        <x:v>X09129</x:v>
      </x:c>
      <x:c r="B11653" s="27" t="str">
        <x:v>Methane or RNG</x:v>
      </x:c>
      <x:c r="C11653" s="27" t="str">
        <x:v>Onboard mixed HHO</x:v>
      </x:c>
      <x:c r="D11653" s="27" t="str">
        <x:v>Liquid alkaline water</x:v>
      </x:c>
      <x:c r="E11653" s="27" t="str">
        <x:v>Plain-water Bubble Butt</x:v>
      </x:c>
      <x:c r="F11653" s="27" t="str">
        <x:v>LFP</x:v>
      </x:c>
      <x:c r="G11653" s="27" t="str">
        <x:v>CO2 to DME</x:v>
      </x:c>
      <x:c r="H11653" s="27" t="str">
        <x:v>Reject</x:v>
      </x:c>
      <x:c r="I11653" s="27" t="str">
        <x:v>Vehicle linked</x:v>
      </x:c>
      <x:c r="J11653" s="28" t="n">
        <x:v>1</x:v>
      </x:c>
      <x:c r="K11653" s="27" t="str">
        <x:v>Mixed-gas and energy gate fail</x:v>
      </x:c>
      <x:c r="L11653" s="27" t="str">
        <x:v>Carbon-to-fuel loop</x:v>
      </x:c>
      <x:c r="M11653" s="27" t="str">
        <x:v>HHO is consumed and an alternator-fed loop is energy-negative; CO2 product needs reactive capture and regeneration</x:v>
      </x:c>
    </x:row>
    <x:row r="11654">
      <x:c r="A11654" s="27" t="str">
        <x:v>X09130</x:v>
      </x:c>
      <x:c r="B11654" s="27" t="str">
        <x:v>Methane or RNG</x:v>
      </x:c>
      <x:c r="C11654" s="27" t="str">
        <x:v>Onboard mixed HHO</x:v>
      </x:c>
      <x:c r="D11654" s="27" t="str">
        <x:v>Liquid alkaline water</x:v>
      </x:c>
      <x:c r="E11654" s="27" t="str">
        <x:v>Plain-water Bubble Butt</x:v>
      </x:c>
      <x:c r="F11654" s="27" t="str">
        <x:v>LFP</x:v>
      </x:c>
      <x:c r="G11654" s="27" t="str">
        <x:v>Captured PM research only</x:v>
      </x:c>
      <x:c r="H11654" s="27" t="str">
        <x:v>Reject</x:v>
      </x:c>
      <x:c r="I11654" s="27" t="str">
        <x:v>Vehicle linked</x:v>
      </x:c>
      <x:c r="J11654" s="28" t="n">
        <x:v>1</x:v>
      </x:c>
      <x:c r="K11654" s="27" t="str">
        <x:v>Mixed-gas and energy gate fail</x:v>
      </x:c>
      <x:c r="L11654" s="27" t="str">
        <x:v>Pollutant characterization</x:v>
      </x:c>
      <x:c r="M11654" s="27" t="str">
        <x:v>HHO is consumed and an alternator-fed loop is energy-negative</x:v>
      </x:c>
    </x:row>
    <x:row r="11655">
      <x:c r="A11655" s="27" t="str">
        <x:v>X09131</x:v>
      </x:c>
      <x:c r="B11655" s="27" t="str">
        <x:v>Methane or RNG</x:v>
      </x:c>
      <x:c r="C11655" s="27" t="str">
        <x:v>Onboard mixed HHO</x:v>
      </x:c>
      <x:c r="D11655" s="27" t="str">
        <x:v>Liquid alkaline water</x:v>
      </x:c>
      <x:c r="E11655" s="27" t="str">
        <x:v>Plain-water Bubble Butt</x:v>
      </x:c>
      <x:c r="F11655" s="27" t="str">
        <x:v>Sodium-ion</x:v>
      </x:c>
      <x:c r="G11655" s="27" t="str">
        <x:v>Recovered water and heat</x:v>
      </x:c>
      <x:c r="H11655" s="27" t="str">
        <x:v>Reject</x:v>
      </x:c>
      <x:c r="I11655" s="27" t="str">
        <x:v>Vehicle linked</x:v>
      </x:c>
      <x:c r="J11655" s="28" t="n">
        <x:v>1</x:v>
      </x:c>
      <x:c r="K11655" s="27" t="str">
        <x:v>Mixed-gas and energy gate fail</x:v>
      </x:c>
      <x:c r="L11655" s="27" t="str">
        <x:v>Water and heat recovery</x:v>
      </x:c>
      <x:c r="M11655" s="27" t="str">
        <x:v>HHO is consumed and an alternator-fed loop is energy-negative</x:v>
      </x:c>
    </x:row>
    <x:row r="11656">
      <x:c r="A11656" s="27" t="str">
        <x:v>X09132</x:v>
      </x:c>
      <x:c r="B11656" s="27" t="str">
        <x:v>Methane or RNG</x:v>
      </x:c>
      <x:c r="C11656" s="27" t="str">
        <x:v>Onboard mixed HHO</x:v>
      </x:c>
      <x:c r="D11656" s="27" t="str">
        <x:v>Liquid alkaline water</x:v>
      </x:c>
      <x:c r="E11656" s="27" t="str">
        <x:v>Plain-water Bubble Butt</x:v>
      </x:c>
      <x:c r="F11656" s="27" t="str">
        <x:v>Sodium-ion</x:v>
      </x:c>
      <x:c r="G11656" s="27" t="str">
        <x:v>CO2 to methane</x:v>
      </x:c>
      <x:c r="H11656" s="27" t="str">
        <x:v>Reject</x:v>
      </x:c>
      <x:c r="I11656" s="27" t="str">
        <x:v>Vehicle linked</x:v>
      </x:c>
      <x:c r="J11656" s="28" t="n">
        <x:v>1</x:v>
      </x:c>
      <x:c r="K11656" s="27" t="str">
        <x:v>Mixed-gas and energy gate fail</x:v>
      </x:c>
      <x:c r="L11656" s="27" t="str">
        <x:v>Carbon-to-fuel loop</x:v>
      </x:c>
      <x:c r="M11656" s="27" t="str">
        <x:v>HHO is consumed and an alternator-fed loop is energy-negative; CO2 product needs reactive capture and regeneration</x:v>
      </x:c>
    </x:row>
    <x:row r="11657">
      <x:c r="A11657" s="27" t="str">
        <x:v>X09133</x:v>
      </x:c>
      <x:c r="B11657" s="27" t="str">
        <x:v>Methane or RNG</x:v>
      </x:c>
      <x:c r="C11657" s="27" t="str">
        <x:v>Onboard mixed HHO</x:v>
      </x:c>
      <x:c r="D11657" s="27" t="str">
        <x:v>Liquid alkaline water</x:v>
      </x:c>
      <x:c r="E11657" s="27" t="str">
        <x:v>Plain-water Bubble Butt</x:v>
      </x:c>
      <x:c r="F11657" s="27" t="str">
        <x:v>Sodium-ion</x:v>
      </x:c>
      <x:c r="G11657" s="27" t="str">
        <x:v>CO2 to methanol</x:v>
      </x:c>
      <x:c r="H11657" s="27" t="str">
        <x:v>Reject</x:v>
      </x:c>
      <x:c r="I11657" s="27" t="str">
        <x:v>Vehicle linked</x:v>
      </x:c>
      <x:c r="J11657" s="28" t="n">
        <x:v>1</x:v>
      </x:c>
      <x:c r="K11657" s="27" t="str">
        <x:v>Mixed-gas and energy gate fail</x:v>
      </x:c>
      <x:c r="L11657" s="27" t="str">
        <x:v>Carbon-to-fuel loop</x:v>
      </x:c>
      <x:c r="M11657" s="27" t="str">
        <x:v>HHO is consumed and an alternator-fed loop is energy-negative; CO2 product needs reactive capture and regeneration</x:v>
      </x:c>
    </x:row>
    <x:row r="11658">
      <x:c r="A11658" s="27" t="str">
        <x:v>X09134</x:v>
      </x:c>
      <x:c r="B11658" s="27" t="str">
        <x:v>Methane or RNG</x:v>
      </x:c>
      <x:c r="C11658" s="27" t="str">
        <x:v>Onboard mixed HHO</x:v>
      </x:c>
      <x:c r="D11658" s="27" t="str">
        <x:v>Liquid alkaline water</x:v>
      </x:c>
      <x:c r="E11658" s="27" t="str">
        <x:v>Plain-water Bubble Butt</x:v>
      </x:c>
      <x:c r="F11658" s="27" t="str">
        <x:v>Sodium-ion</x:v>
      </x:c>
      <x:c r="G11658" s="27" t="str">
        <x:v>CO2 to DME</x:v>
      </x:c>
      <x:c r="H11658" s="27" t="str">
        <x:v>Reject</x:v>
      </x:c>
      <x:c r="I11658" s="27" t="str">
        <x:v>Vehicle linked</x:v>
      </x:c>
      <x:c r="J11658" s="28" t="n">
        <x:v>1</x:v>
      </x:c>
      <x:c r="K11658" s="27" t="str">
        <x:v>Mixed-gas and energy gate fail</x:v>
      </x:c>
      <x:c r="L11658" s="27" t="str">
        <x:v>Carbon-to-fuel loop</x:v>
      </x:c>
      <x:c r="M11658" s="27" t="str">
        <x:v>HHO is consumed and an alternator-fed loop is energy-negative; CO2 product needs reactive capture and regeneration</x:v>
      </x:c>
    </x:row>
    <x:row r="11659">
      <x:c r="A11659" s="27" t="str">
        <x:v>X09135</x:v>
      </x:c>
      <x:c r="B11659" s="27" t="str">
        <x:v>Methane or RNG</x:v>
      </x:c>
      <x:c r="C11659" s="27" t="str">
        <x:v>Onboard mixed HHO</x:v>
      </x:c>
      <x:c r="D11659" s="27" t="str">
        <x:v>Liquid alkaline water</x:v>
      </x:c>
      <x:c r="E11659" s="27" t="str">
        <x:v>Plain-water Bubble Butt</x:v>
      </x:c>
      <x:c r="F11659" s="27" t="str">
        <x:v>Sodium-ion</x:v>
      </x:c>
      <x:c r="G11659" s="27" t="str">
        <x:v>Captured PM research only</x:v>
      </x:c>
      <x:c r="H11659" s="27" t="str">
        <x:v>Reject</x:v>
      </x:c>
      <x:c r="I11659" s="27" t="str">
        <x:v>Vehicle linked</x:v>
      </x:c>
      <x:c r="J11659" s="28" t="n">
        <x:v>1</x:v>
      </x:c>
      <x:c r="K11659" s="27" t="str">
        <x:v>Mixed-gas and energy gate fail</x:v>
      </x:c>
      <x:c r="L11659" s="27" t="str">
        <x:v>Pollutant characterization</x:v>
      </x:c>
      <x:c r="M11659" s="27" t="str">
        <x:v>HHO is consumed and an alternator-fed loop is energy-negative</x:v>
      </x:c>
    </x:row>
    <x:row r="11660">
      <x:c r="A11660" s="27" t="str">
        <x:v>X09136</x:v>
      </x:c>
      <x:c r="B11660" s="27" t="str">
        <x:v>Methane or RNG</x:v>
      </x:c>
      <x:c r="C11660" s="27" t="str">
        <x:v>Onboard mixed HHO</x:v>
      </x:c>
      <x:c r="D11660" s="27" t="str">
        <x:v>Liquid alkaline water</x:v>
      </x:c>
      <x:c r="E11660" s="27" t="str">
        <x:v>Plain-water Bubble Butt</x:v>
      </x:c>
      <x:c r="F11660" s="27" t="str">
        <x:v>H2-O2 RFC</x:v>
      </x:c>
      <x:c r="G11660" s="27" t="str">
        <x:v>Recovered water and heat</x:v>
      </x:c>
      <x:c r="H11660" s="27" t="str">
        <x:v>Reject</x:v>
      </x:c>
      <x:c r="I11660" s="27" t="str">
        <x:v>Vehicle linked</x:v>
      </x:c>
      <x:c r="J11660" s="28" t="n">
        <x:v>1</x:v>
      </x:c>
      <x:c r="K11660" s="27" t="str">
        <x:v>Mixed-gas and energy gate fail</x:v>
      </x:c>
      <x:c r="L11660" s="27" t="str">
        <x:v>Water and heat recovery</x:v>
      </x:c>
      <x:c r="M11660" s="27" t="str">
        <x:v>HHO is consumed and an alternator-fed loop is energy-negative</x:v>
      </x:c>
    </x:row>
    <x:row r="11661">
      <x:c r="A11661" s="27" t="str">
        <x:v>X09137</x:v>
      </x:c>
      <x:c r="B11661" s="27" t="str">
        <x:v>Methane or RNG</x:v>
      </x:c>
      <x:c r="C11661" s="27" t="str">
        <x:v>Onboard mixed HHO</x:v>
      </x:c>
      <x:c r="D11661" s="27" t="str">
        <x:v>Liquid alkaline water</x:v>
      </x:c>
      <x:c r="E11661" s="27" t="str">
        <x:v>Plain-water Bubble Butt</x:v>
      </x:c>
      <x:c r="F11661" s="27" t="str">
        <x:v>H2-O2 RFC</x:v>
      </x:c>
      <x:c r="G11661" s="27" t="str">
        <x:v>CO2 to methane</x:v>
      </x:c>
      <x:c r="H11661" s="27" t="str">
        <x:v>Reject</x:v>
      </x:c>
      <x:c r="I11661" s="27" t="str">
        <x:v>Vehicle linked</x:v>
      </x:c>
      <x:c r="J11661" s="28" t="n">
        <x:v>1</x:v>
      </x:c>
      <x:c r="K11661" s="27" t="str">
        <x:v>Mixed-gas and energy gate fail</x:v>
      </x:c>
      <x:c r="L11661" s="27" t="str">
        <x:v>Carbon-to-fuel loop</x:v>
      </x:c>
      <x:c r="M11661" s="27" t="str">
        <x:v>HHO is consumed and an alternator-fed loop is energy-negative; CO2 product needs reactive capture and regeneration</x:v>
      </x:c>
    </x:row>
    <x:row r="11662">
      <x:c r="A11662" s="27" t="str">
        <x:v>X09138</x:v>
      </x:c>
      <x:c r="B11662" s="27" t="str">
        <x:v>Methane or RNG</x:v>
      </x:c>
      <x:c r="C11662" s="27" t="str">
        <x:v>Onboard mixed HHO</x:v>
      </x:c>
      <x:c r="D11662" s="27" t="str">
        <x:v>Liquid alkaline water</x:v>
      </x:c>
      <x:c r="E11662" s="27" t="str">
        <x:v>Plain-water Bubble Butt</x:v>
      </x:c>
      <x:c r="F11662" s="27" t="str">
        <x:v>H2-O2 RFC</x:v>
      </x:c>
      <x:c r="G11662" s="27" t="str">
        <x:v>CO2 to methanol</x:v>
      </x:c>
      <x:c r="H11662" s="27" t="str">
        <x:v>Reject</x:v>
      </x:c>
      <x:c r="I11662" s="27" t="str">
        <x:v>Vehicle linked</x:v>
      </x:c>
      <x:c r="J11662" s="28" t="n">
        <x:v>1</x:v>
      </x:c>
      <x:c r="K11662" s="27" t="str">
        <x:v>Mixed-gas and energy gate fail</x:v>
      </x:c>
      <x:c r="L11662" s="27" t="str">
        <x:v>Carbon-to-fuel loop</x:v>
      </x:c>
      <x:c r="M11662" s="27" t="str">
        <x:v>HHO is consumed and an alternator-fed loop is energy-negative; CO2 product needs reactive capture and regeneration</x:v>
      </x:c>
    </x:row>
    <x:row r="11663">
      <x:c r="A11663" s="27" t="str">
        <x:v>X09139</x:v>
      </x:c>
      <x:c r="B11663" s="27" t="str">
        <x:v>Methane or RNG</x:v>
      </x:c>
      <x:c r="C11663" s="27" t="str">
        <x:v>Onboard mixed HHO</x:v>
      </x:c>
      <x:c r="D11663" s="27" t="str">
        <x:v>Liquid alkaline water</x:v>
      </x:c>
      <x:c r="E11663" s="27" t="str">
        <x:v>Plain-water Bubble Butt</x:v>
      </x:c>
      <x:c r="F11663" s="27" t="str">
        <x:v>H2-O2 RFC</x:v>
      </x:c>
      <x:c r="G11663" s="27" t="str">
        <x:v>CO2 to DME</x:v>
      </x:c>
      <x:c r="H11663" s="27" t="str">
        <x:v>Reject</x:v>
      </x:c>
      <x:c r="I11663" s="27" t="str">
        <x:v>Vehicle linked</x:v>
      </x:c>
      <x:c r="J11663" s="28" t="n">
        <x:v>1</x:v>
      </x:c>
      <x:c r="K11663" s="27" t="str">
        <x:v>Mixed-gas and energy gate fail</x:v>
      </x:c>
      <x:c r="L11663" s="27" t="str">
        <x:v>Carbon-to-fuel loop</x:v>
      </x:c>
      <x:c r="M11663" s="27" t="str">
        <x:v>HHO is consumed and an alternator-fed loop is energy-negative; CO2 product needs reactive capture and regeneration</x:v>
      </x:c>
    </x:row>
    <x:row r="11664">
      <x:c r="A11664" s="27" t="str">
        <x:v>X09140</x:v>
      </x:c>
      <x:c r="B11664" s="27" t="str">
        <x:v>Methane or RNG</x:v>
      </x:c>
      <x:c r="C11664" s="27" t="str">
        <x:v>Onboard mixed HHO</x:v>
      </x:c>
      <x:c r="D11664" s="27" t="str">
        <x:v>Liquid alkaline water</x:v>
      </x:c>
      <x:c r="E11664" s="27" t="str">
        <x:v>Plain-water Bubble Butt</x:v>
      </x:c>
      <x:c r="F11664" s="27" t="str">
        <x:v>H2-O2 RFC</x:v>
      </x:c>
      <x:c r="G11664" s="27" t="str">
        <x:v>Captured PM research only</x:v>
      </x:c>
      <x:c r="H11664" s="27" t="str">
        <x:v>Reject</x:v>
      </x:c>
      <x:c r="I11664" s="27" t="str">
        <x:v>Vehicle linked</x:v>
      </x:c>
      <x:c r="J11664" s="28" t="n">
        <x:v>1</x:v>
      </x:c>
      <x:c r="K11664" s="27" t="str">
        <x:v>Mixed-gas and energy gate fail</x:v>
      </x:c>
      <x:c r="L11664" s="27" t="str">
        <x:v>Pollutant characterization</x:v>
      </x:c>
      <x:c r="M11664" s="27" t="str">
        <x:v>HHO is consumed and an alternator-fed loop is energy-negative</x:v>
      </x:c>
    </x:row>
    <x:row r="11665">
      <x:c r="A11665" s="27" t="str">
        <x:v>X09141</x:v>
      </x:c>
      <x:c r="B11665" s="27" t="str">
        <x:v>Methane or RNG</x:v>
      </x:c>
      <x:c r="C11665" s="27" t="str">
        <x:v>Onboard mixed HHO</x:v>
      </x:c>
      <x:c r="D11665" s="27" t="str">
        <x:v>Liquid alkaline water</x:v>
      </x:c>
      <x:c r="E11665" s="27" t="str">
        <x:v>Plain-water Bubble Butt</x:v>
      </x:c>
      <x:c r="F11665" s="27" t="str">
        <x:v>H2-Cl2 RFC</x:v>
      </x:c>
      <x:c r="G11665" s="27" t="str">
        <x:v>Recovered water and heat</x:v>
      </x:c>
      <x:c r="H11665" s="27" t="str">
        <x:v>Reject</x:v>
      </x:c>
      <x:c r="I11665" s="27" t="str">
        <x:v>Vehicle linked</x:v>
      </x:c>
      <x:c r="J11665" s="28" t="n">
        <x:v>1</x:v>
      </x:c>
      <x:c r="K11665" s="27" t="str">
        <x:v>Chlorine or lithium onboard gate fail</x:v>
      </x:c>
      <x:c r="L11665" s="27" t="str">
        <x:v>Water and heat recovery</x:v>
      </x:c>
      <x:c r="M11665" s="27" t="str">
        <x:v>HHO is consumed and an alternator-fed loop is energy-negative; H2-Cl2 storage lacks a matched chlorine loop; Chlorine or lithium inventory is not accepted in the vehicle module</x:v>
      </x:c>
    </x:row>
    <x:row r="11666">
      <x:c r="A11666" s="27" t="str">
        <x:v>X09142</x:v>
      </x:c>
      <x:c r="B11666" s="27" t="str">
        <x:v>Methane or RNG</x:v>
      </x:c>
      <x:c r="C11666" s="27" t="str">
        <x:v>Onboard mixed HHO</x:v>
      </x:c>
      <x:c r="D11666" s="27" t="str">
        <x:v>Liquid alkaline water</x:v>
      </x:c>
      <x:c r="E11666" s="27" t="str">
        <x:v>Plain-water Bubble Butt</x:v>
      </x:c>
      <x:c r="F11666" s="27" t="str">
        <x:v>H2-Cl2 RFC</x:v>
      </x:c>
      <x:c r="G11666" s="27" t="str">
        <x:v>CO2 to methane</x:v>
      </x:c>
      <x:c r="H11666" s="27" t="str">
        <x:v>Reject</x:v>
      </x:c>
      <x:c r="I11666" s="27" t="str">
        <x:v>Vehicle linked</x:v>
      </x:c>
      <x:c r="J11666" s="28" t="n">
        <x:v>1</x:v>
      </x:c>
      <x:c r="K11666" s="27" t="str">
        <x:v>Chlorine or lithium onboard gate fail</x:v>
      </x:c>
      <x:c r="L11666" s="27" t="str">
        <x:v>Carbon-to-fuel loop</x:v>
      </x:c>
      <x:c r="M11666" s="27" t="str">
        <x:v>HHO is consumed and an alternator-fed loop is energy-negative; CO2 product needs reactive capture and regeneration; H2-Cl2 storage lacks a matched chlorine loop; Chlorine or lithium inventory is not accepted in the vehicle module</x:v>
      </x:c>
    </x:row>
    <x:row r="11667">
      <x:c r="A11667" s="27" t="str">
        <x:v>X09143</x:v>
      </x:c>
      <x:c r="B11667" s="27" t="str">
        <x:v>Methane or RNG</x:v>
      </x:c>
      <x:c r="C11667" s="27" t="str">
        <x:v>Onboard mixed HHO</x:v>
      </x:c>
      <x:c r="D11667" s="27" t="str">
        <x:v>Liquid alkaline water</x:v>
      </x:c>
      <x:c r="E11667" s="27" t="str">
        <x:v>Plain-water Bubble Butt</x:v>
      </x:c>
      <x:c r="F11667" s="27" t="str">
        <x:v>H2-Cl2 RFC</x:v>
      </x:c>
      <x:c r="G11667" s="27" t="str">
        <x:v>CO2 to methanol</x:v>
      </x:c>
      <x:c r="H11667" s="27" t="str">
        <x:v>Reject</x:v>
      </x:c>
      <x:c r="I11667" s="27" t="str">
        <x:v>Vehicle linked</x:v>
      </x:c>
      <x:c r="J11667" s="28" t="n">
        <x:v>1</x:v>
      </x:c>
      <x:c r="K11667" s="27" t="str">
        <x:v>Chlorine or lithium onboard gate fail</x:v>
      </x:c>
      <x:c r="L11667" s="27" t="str">
        <x:v>Carbon-to-fuel loop</x:v>
      </x:c>
      <x:c r="M11667" s="27" t="str">
        <x:v>HHO is consumed and an alternator-fed loop is energy-negative; CO2 product needs reactive capture and regeneration; H2-Cl2 storage lacks a matched chlorine loop; Chlorine or lithium inventory is not accepted in the vehicle module</x:v>
      </x:c>
    </x:row>
    <x:row r="11668">
      <x:c r="A11668" s="27" t="str">
        <x:v>X09144</x:v>
      </x:c>
      <x:c r="B11668" s="27" t="str">
        <x:v>Methane or RNG</x:v>
      </x:c>
      <x:c r="C11668" s="27" t="str">
        <x:v>Onboard mixed HHO</x:v>
      </x:c>
      <x:c r="D11668" s="27" t="str">
        <x:v>Liquid alkaline water</x:v>
      </x:c>
      <x:c r="E11668" s="27" t="str">
        <x:v>Plain-water Bubble Butt</x:v>
      </x:c>
      <x:c r="F11668" s="27" t="str">
        <x:v>H2-Cl2 RFC</x:v>
      </x:c>
      <x:c r="G11668" s="27" t="str">
        <x:v>CO2 to DME</x:v>
      </x:c>
      <x:c r="H11668" s="27" t="str">
        <x:v>Reject</x:v>
      </x:c>
      <x:c r="I11668" s="27" t="str">
        <x:v>Vehicle linked</x:v>
      </x:c>
      <x:c r="J11668" s="28" t="n">
        <x:v>1</x:v>
      </x:c>
      <x:c r="K11668" s="27" t="str">
        <x:v>Chlorine or lithium onboard gate fail</x:v>
      </x:c>
      <x:c r="L11668" s="27" t="str">
        <x:v>Carbon-to-fuel loop</x:v>
      </x:c>
      <x:c r="M11668" s="27" t="str">
        <x:v>HHO is consumed and an alternator-fed loop is energy-negative; CO2 product needs reactive capture and regeneration; H2-Cl2 storage lacks a matched chlorine loop; Chlorine or lithium inventory is not accepted in the vehicle module</x:v>
      </x:c>
    </x:row>
    <x:row r="11669">
      <x:c r="A11669" s="27" t="str">
        <x:v>X09145</x:v>
      </x:c>
      <x:c r="B11669" s="27" t="str">
        <x:v>Methane or RNG</x:v>
      </x:c>
      <x:c r="C11669" s="27" t="str">
        <x:v>Onboard mixed HHO</x:v>
      </x:c>
      <x:c r="D11669" s="27" t="str">
        <x:v>Liquid alkaline water</x:v>
      </x:c>
      <x:c r="E11669" s="27" t="str">
        <x:v>Plain-water Bubble Butt</x:v>
      </x:c>
      <x:c r="F11669" s="27" t="str">
        <x:v>H2-Cl2 RFC</x:v>
      </x:c>
      <x:c r="G11669" s="27" t="str">
        <x:v>Captured PM research only</x:v>
      </x:c>
      <x:c r="H11669" s="27" t="str">
        <x:v>Reject</x:v>
      </x:c>
      <x:c r="I11669" s="27" t="str">
        <x:v>Vehicle linked</x:v>
      </x:c>
      <x:c r="J11669" s="28" t="n">
        <x:v>1</x:v>
      </x:c>
      <x:c r="K11669" s="27" t="str">
        <x:v>Chlorine or lithium onboard gate fail</x:v>
      </x:c>
      <x:c r="L11669" s="27" t="str">
        <x:v>Pollutant characterization</x:v>
      </x:c>
      <x:c r="M11669" s="27" t="str">
        <x:v>HHO is consumed and an alternator-fed loop is energy-negative; H2-Cl2 storage lacks a matched chlorine loop; Chlorine or lithium inventory is not accepted in the vehicle module</x:v>
      </x:c>
    </x:row>
    <x:row r="11670">
      <x:c r="A11670" s="27" t="str">
        <x:v>X09146</x:v>
      </x:c>
      <x:c r="B11670" s="27" t="str">
        <x:v>Methane or RNG</x:v>
      </x:c>
      <x:c r="C11670" s="27" t="str">
        <x:v>Onboard mixed HHO</x:v>
      </x:c>
      <x:c r="D11670" s="27" t="str">
        <x:v>Liquid alkaline water</x:v>
      </x:c>
      <x:c r="E11670" s="27" t="str">
        <x:v>Plain-water Bubble Butt</x:v>
      </x:c>
      <x:c r="F11670" s="27" t="str">
        <x:v>Li-Cl2</x:v>
      </x:c>
      <x:c r="G11670" s="27" t="str">
        <x:v>Recovered water and heat</x:v>
      </x:c>
      <x:c r="H11670" s="27" t="str">
        <x:v>Reject</x:v>
      </x:c>
      <x:c r="I11670" s="27" t="str">
        <x:v>Vehicle linked</x:v>
      </x:c>
      <x:c r="J11670" s="28" t="n">
        <x:v>1</x:v>
      </x:c>
      <x:c r="K11670" s="27" t="str">
        <x:v>Chlorine or lithium onboard gate fail</x:v>
      </x:c>
      <x:c r="L11670" s="27" t="str">
        <x:v>Water and heat recovery</x:v>
      </x:c>
      <x:c r="M11670" s="27" t="str">
        <x:v>HHO is consumed and an alternator-fed loop is energy-negative; Li-Cl2 storage lacks molten LiCl regeneration; Chlorine or lithium inventory is not accepted in the vehicle module</x:v>
      </x:c>
    </x:row>
    <x:row r="11671">
      <x:c r="A11671" s="27" t="str">
        <x:v>X09147</x:v>
      </x:c>
      <x:c r="B11671" s="27" t="str">
        <x:v>Methane or RNG</x:v>
      </x:c>
      <x:c r="C11671" s="27" t="str">
        <x:v>Onboard mixed HHO</x:v>
      </x:c>
      <x:c r="D11671" s="27" t="str">
        <x:v>Liquid alkaline water</x:v>
      </x:c>
      <x:c r="E11671" s="27" t="str">
        <x:v>Plain-water Bubble Butt</x:v>
      </x:c>
      <x:c r="F11671" s="27" t="str">
        <x:v>Li-Cl2</x:v>
      </x:c>
      <x:c r="G11671" s="27" t="str">
        <x:v>CO2 to methane</x:v>
      </x:c>
      <x:c r="H11671" s="27" t="str">
        <x:v>Reject</x:v>
      </x:c>
      <x:c r="I11671" s="27" t="str">
        <x:v>Vehicle linked</x:v>
      </x:c>
      <x:c r="J11671" s="28" t="n">
        <x:v>1</x:v>
      </x:c>
      <x:c r="K11671" s="27" t="str">
        <x:v>Chlorine or lithium onboard gate fail</x:v>
      </x:c>
      <x:c r="L11671" s="27" t="str">
        <x:v>Carbon-to-fuel loop</x:v>
      </x:c>
      <x:c r="M11671" s="27" t="str">
        <x:v>HHO is consumed and an alternator-fed loop is energy-negative; CO2 product needs reactive capture and regeneration; Li-Cl2 storage lacks molten LiCl regeneration; Chlorine or lithium inventory is not accepted in the vehicle module</x:v>
      </x:c>
    </x:row>
    <x:row r="11672">
      <x:c r="A11672" s="27" t="str">
        <x:v>X09148</x:v>
      </x:c>
      <x:c r="B11672" s="27" t="str">
        <x:v>Methane or RNG</x:v>
      </x:c>
      <x:c r="C11672" s="27" t="str">
        <x:v>Onboard mixed HHO</x:v>
      </x:c>
      <x:c r="D11672" s="27" t="str">
        <x:v>Liquid alkaline water</x:v>
      </x:c>
      <x:c r="E11672" s="27" t="str">
        <x:v>Plain-water Bubble Butt</x:v>
      </x:c>
      <x:c r="F11672" s="27" t="str">
        <x:v>Li-Cl2</x:v>
      </x:c>
      <x:c r="G11672" s="27" t="str">
        <x:v>CO2 to methanol</x:v>
      </x:c>
      <x:c r="H11672" s="27" t="str">
        <x:v>Reject</x:v>
      </x:c>
      <x:c r="I11672" s="27" t="str">
        <x:v>Vehicle linked</x:v>
      </x:c>
      <x:c r="J11672" s="28" t="n">
        <x:v>1</x:v>
      </x:c>
      <x:c r="K11672" s="27" t="str">
        <x:v>Chlorine or lithium onboard gate fail</x:v>
      </x:c>
      <x:c r="L11672" s="27" t="str">
        <x:v>Carbon-to-fuel loop</x:v>
      </x:c>
      <x:c r="M11672" s="27" t="str">
        <x:v>HHO is consumed and an alternator-fed loop is energy-negative; CO2 product needs reactive capture and regeneration; Li-Cl2 storage lacks molten LiCl regeneration; Chlorine or lithium inventory is not accepted in the vehicle module</x:v>
      </x:c>
    </x:row>
    <x:row r="11673">
      <x:c r="A11673" s="27" t="str">
        <x:v>X09149</x:v>
      </x:c>
      <x:c r="B11673" s="27" t="str">
        <x:v>Methane or RNG</x:v>
      </x:c>
      <x:c r="C11673" s="27" t="str">
        <x:v>Onboard mixed HHO</x:v>
      </x:c>
      <x:c r="D11673" s="27" t="str">
        <x:v>Liquid alkaline water</x:v>
      </x:c>
      <x:c r="E11673" s="27" t="str">
        <x:v>Plain-water Bubble Butt</x:v>
      </x:c>
      <x:c r="F11673" s="27" t="str">
        <x:v>Li-Cl2</x:v>
      </x:c>
      <x:c r="G11673" s="27" t="str">
        <x:v>CO2 to DME</x:v>
      </x:c>
      <x:c r="H11673" s="27" t="str">
        <x:v>Reject</x:v>
      </x:c>
      <x:c r="I11673" s="27" t="str">
        <x:v>Vehicle linked</x:v>
      </x:c>
      <x:c r="J11673" s="28" t="n">
        <x:v>1</x:v>
      </x:c>
      <x:c r="K11673" s="27" t="str">
        <x:v>Chlorine or lithium onboard gate fail</x:v>
      </x:c>
      <x:c r="L11673" s="27" t="str">
        <x:v>Carbon-to-fuel loop</x:v>
      </x:c>
      <x:c r="M11673" s="27" t="str">
        <x:v>HHO is consumed and an alternator-fed loop is energy-negative; CO2 product needs reactive capture and regeneration; Li-Cl2 storage lacks molten LiCl regeneration; Chlorine or lithium inventory is not accepted in the vehicle module</x:v>
      </x:c>
    </x:row>
    <x:row r="11674">
      <x:c r="A11674" s="27" t="str">
        <x:v>X09150</x:v>
      </x:c>
      <x:c r="B11674" s="27" t="str">
        <x:v>Methane or RNG</x:v>
      </x:c>
      <x:c r="C11674" s="27" t="str">
        <x:v>Onboard mixed HHO</x:v>
      </x:c>
      <x:c r="D11674" s="27" t="str">
        <x:v>Liquid alkaline water</x:v>
      </x:c>
      <x:c r="E11674" s="27" t="str">
        <x:v>Plain-water Bubble Butt</x:v>
      </x:c>
      <x:c r="F11674" s="27" t="str">
        <x:v>Li-Cl2</x:v>
      </x:c>
      <x:c r="G11674" s="27" t="str">
        <x:v>Captured PM research only</x:v>
      </x:c>
      <x:c r="H11674" s="27" t="str">
        <x:v>Reject</x:v>
      </x:c>
      <x:c r="I11674" s="27" t="str">
        <x:v>Vehicle linked</x:v>
      </x:c>
      <x:c r="J11674" s="28" t="n">
        <x:v>1</x:v>
      </x:c>
      <x:c r="K11674" s="27" t="str">
        <x:v>Chlorine or lithium onboard gate fail</x:v>
      </x:c>
      <x:c r="L11674" s="27" t="str">
        <x:v>Pollutant characterization</x:v>
      </x:c>
      <x:c r="M11674" s="27" t="str">
        <x:v>HHO is consumed and an alternator-fed loop is energy-negative; Li-Cl2 storage lacks molten LiCl regeneration; Chlorine or lithium inventory is not accepted in the vehicle module</x:v>
      </x:c>
    </x:row>
    <x:row r="11675">
      <x:c r="A11675" s="27" t="str">
        <x:v>X09151</x:v>
      </x:c>
      <x:c r="B11675" s="27" t="str">
        <x:v>Methane or RNG</x:v>
      </x:c>
      <x:c r="C11675" s="27" t="str">
        <x:v>Onboard mixed HHO</x:v>
      </x:c>
      <x:c r="D11675" s="27" t="str">
        <x:v>Liquid alkaline water</x:v>
      </x:c>
      <x:c r="E11675" s="27" t="str">
        <x:v>Reactive onboard Bubble Butt</x:v>
      </x:c>
      <x:c r="F11675" s="27" t="str">
        <x:v>LFP</x:v>
      </x:c>
      <x:c r="G11675" s="27" t="str">
        <x:v>Recovered water and heat</x:v>
      </x:c>
      <x:c r="H11675" s="27" t="str">
        <x:v>Reject</x:v>
      </x:c>
      <x:c r="I11675" s="27" t="str">
        <x:v>Vehicle linked</x:v>
      </x:c>
      <x:c r="J11675" s="28" t="n">
        <x:v>1</x:v>
      </x:c>
      <x:c r="K11675" s="27" t="str">
        <x:v>Mixed-gas and energy gate fail</x:v>
      </x:c>
      <x:c r="L11675" s="27" t="str">
        <x:v>Water and heat recovery</x:v>
      </x:c>
      <x:c r="M11675" s="27" t="str">
        <x:v>HHO is consumed and an alternator-fed loop is energy-negative</x:v>
      </x:c>
    </x:row>
    <x:row r="11676">
      <x:c r="A11676" s="27" t="str">
        <x:v>X09152</x:v>
      </x:c>
      <x:c r="B11676" s="27" t="str">
        <x:v>Methane or RNG</x:v>
      </x:c>
      <x:c r="C11676" s="27" t="str">
        <x:v>Onboard mixed HHO</x:v>
      </x:c>
      <x:c r="D11676" s="27" t="str">
        <x:v>Liquid alkaline water</x:v>
      </x:c>
      <x:c r="E11676" s="27" t="str">
        <x:v>Reactive onboard Bubble Butt</x:v>
      </x:c>
      <x:c r="F11676" s="27" t="str">
        <x:v>LFP</x:v>
      </x:c>
      <x:c r="G11676" s="27" t="str">
        <x:v>CO2 to methane</x:v>
      </x:c>
      <x:c r="H11676" s="27" t="str">
        <x:v>Reject</x:v>
      </x:c>
      <x:c r="I11676" s="27" t="str">
        <x:v>Vehicle linked</x:v>
      </x:c>
      <x:c r="J11676" s="28" t="n">
        <x:v>1</x:v>
      </x:c>
      <x:c r="K11676" s="27" t="str">
        <x:v>Mixed-gas and energy gate fail</x:v>
      </x:c>
      <x:c r="L11676" s="27" t="str">
        <x:v>Carbon-to-fuel loop</x:v>
      </x:c>
      <x:c r="M11676" s="27" t="str">
        <x:v>HHO is consumed and an alternator-fed loop is energy-negative</x:v>
      </x:c>
    </x:row>
    <x:row r="11677">
      <x:c r="A11677" s="27" t="str">
        <x:v>X09153</x:v>
      </x:c>
      <x:c r="B11677" s="27" t="str">
        <x:v>Methane or RNG</x:v>
      </x:c>
      <x:c r="C11677" s="27" t="str">
        <x:v>Onboard mixed HHO</x:v>
      </x:c>
      <x:c r="D11677" s="27" t="str">
        <x:v>Liquid alkaline water</x:v>
      </x:c>
      <x:c r="E11677" s="27" t="str">
        <x:v>Reactive onboard Bubble Butt</x:v>
      </x:c>
      <x:c r="F11677" s="27" t="str">
        <x:v>LFP</x:v>
      </x:c>
      <x:c r="G11677" s="27" t="str">
        <x:v>CO2 to methanol</x:v>
      </x:c>
      <x:c r="H11677" s="27" t="str">
        <x:v>Reject</x:v>
      </x:c>
      <x:c r="I11677" s="27" t="str">
        <x:v>Vehicle linked</x:v>
      </x:c>
      <x:c r="J11677" s="28" t="n">
        <x:v>1</x:v>
      </x:c>
      <x:c r="K11677" s="27" t="str">
        <x:v>Mixed-gas and energy gate fail</x:v>
      </x:c>
      <x:c r="L11677" s="27" t="str">
        <x:v>Carbon-to-fuel loop</x:v>
      </x:c>
      <x:c r="M11677" s="27" t="str">
        <x:v>HHO is consumed and an alternator-fed loop is energy-negative</x:v>
      </x:c>
    </x:row>
    <x:row r="11678">
      <x:c r="A11678" s="27" t="str">
        <x:v>X09154</x:v>
      </x:c>
      <x:c r="B11678" s="27" t="str">
        <x:v>Methane or RNG</x:v>
      </x:c>
      <x:c r="C11678" s="27" t="str">
        <x:v>Onboard mixed HHO</x:v>
      </x:c>
      <x:c r="D11678" s="27" t="str">
        <x:v>Liquid alkaline water</x:v>
      </x:c>
      <x:c r="E11678" s="27" t="str">
        <x:v>Reactive onboard Bubble Butt</x:v>
      </x:c>
      <x:c r="F11678" s="27" t="str">
        <x:v>LFP</x:v>
      </x:c>
      <x:c r="G11678" s="27" t="str">
        <x:v>CO2 to DME</x:v>
      </x:c>
      <x:c r="H11678" s="27" t="str">
        <x:v>Reject</x:v>
      </x:c>
      <x:c r="I11678" s="27" t="str">
        <x:v>Vehicle linked</x:v>
      </x:c>
      <x:c r="J11678" s="28" t="n">
        <x:v>1</x:v>
      </x:c>
      <x:c r="K11678" s="27" t="str">
        <x:v>Mixed-gas and energy gate fail</x:v>
      </x:c>
      <x:c r="L11678" s="27" t="str">
        <x:v>Carbon-to-fuel loop</x:v>
      </x:c>
      <x:c r="M11678" s="27" t="str">
        <x:v>HHO is consumed and an alternator-fed loop is energy-negative</x:v>
      </x:c>
    </x:row>
    <x:row r="11679">
      <x:c r="A11679" s="27" t="str">
        <x:v>X09155</x:v>
      </x:c>
      <x:c r="B11679" s="27" t="str">
        <x:v>Methane or RNG</x:v>
      </x:c>
      <x:c r="C11679" s="27" t="str">
        <x:v>Onboard mixed HHO</x:v>
      </x:c>
      <x:c r="D11679" s="27" t="str">
        <x:v>Liquid alkaline water</x:v>
      </x:c>
      <x:c r="E11679" s="27" t="str">
        <x:v>Reactive onboard Bubble Butt</x:v>
      </x:c>
      <x:c r="F11679" s="27" t="str">
        <x:v>LFP</x:v>
      </x:c>
      <x:c r="G11679" s="27" t="str">
        <x:v>Captured PM research only</x:v>
      </x:c>
      <x:c r="H11679" s="27" t="str">
        <x:v>Reject</x:v>
      </x:c>
      <x:c r="I11679" s="27" t="str">
        <x:v>Vehicle linked</x:v>
      </x:c>
      <x:c r="J11679" s="28" t="n">
        <x:v>1</x:v>
      </x:c>
      <x:c r="K11679" s="27" t="str">
        <x:v>Mixed-gas and energy gate fail</x:v>
      </x:c>
      <x:c r="L11679" s="27" t="str">
        <x:v>Pollutant characterization</x:v>
      </x:c>
      <x:c r="M11679" s="27" t="str">
        <x:v>HHO is consumed and an alternator-fed loop is energy-negative</x:v>
      </x:c>
    </x:row>
    <x:row r="11680">
      <x:c r="A11680" s="27" t="str">
        <x:v>X09156</x:v>
      </x:c>
      <x:c r="B11680" s="27" t="str">
        <x:v>Methane or RNG</x:v>
      </x:c>
      <x:c r="C11680" s="27" t="str">
        <x:v>Onboard mixed HHO</x:v>
      </x:c>
      <x:c r="D11680" s="27" t="str">
        <x:v>Liquid alkaline water</x:v>
      </x:c>
      <x:c r="E11680" s="27" t="str">
        <x:v>Reactive onboard Bubble Butt</x:v>
      </x:c>
      <x:c r="F11680" s="27" t="str">
        <x:v>Sodium-ion</x:v>
      </x:c>
      <x:c r="G11680" s="27" t="str">
        <x:v>Recovered water and heat</x:v>
      </x:c>
      <x:c r="H11680" s="27" t="str">
        <x:v>Reject</x:v>
      </x:c>
      <x:c r="I11680" s="27" t="str">
        <x:v>Vehicle linked</x:v>
      </x:c>
      <x:c r="J11680" s="28" t="n">
        <x:v>1</x:v>
      </x:c>
      <x:c r="K11680" s="27" t="str">
        <x:v>Mixed-gas and energy gate fail</x:v>
      </x:c>
      <x:c r="L11680" s="27" t="str">
        <x:v>Water and heat recovery</x:v>
      </x:c>
      <x:c r="M11680" s="27" t="str">
        <x:v>HHO is consumed and an alternator-fed loop is energy-negative</x:v>
      </x:c>
    </x:row>
    <x:row r="11681">
      <x:c r="A11681" s="27" t="str">
        <x:v>X09157</x:v>
      </x:c>
      <x:c r="B11681" s="27" t="str">
        <x:v>Methane or RNG</x:v>
      </x:c>
      <x:c r="C11681" s="27" t="str">
        <x:v>Onboard mixed HHO</x:v>
      </x:c>
      <x:c r="D11681" s="27" t="str">
        <x:v>Liquid alkaline water</x:v>
      </x:c>
      <x:c r="E11681" s="27" t="str">
        <x:v>Reactive onboard Bubble Butt</x:v>
      </x:c>
      <x:c r="F11681" s="27" t="str">
        <x:v>Sodium-ion</x:v>
      </x:c>
      <x:c r="G11681" s="27" t="str">
        <x:v>CO2 to methane</x:v>
      </x:c>
      <x:c r="H11681" s="27" t="str">
        <x:v>Reject</x:v>
      </x:c>
      <x:c r="I11681" s="27" t="str">
        <x:v>Vehicle linked</x:v>
      </x:c>
      <x:c r="J11681" s="28" t="n">
        <x:v>1</x:v>
      </x:c>
      <x:c r="K11681" s="27" t="str">
        <x:v>Mixed-gas and energy gate fail</x:v>
      </x:c>
      <x:c r="L11681" s="27" t="str">
        <x:v>Carbon-to-fuel loop</x:v>
      </x:c>
      <x:c r="M11681" s="27" t="str">
        <x:v>HHO is consumed and an alternator-fed loop is energy-negative</x:v>
      </x:c>
    </x:row>
    <x:row r="11682">
      <x:c r="A11682" s="27" t="str">
        <x:v>X09158</x:v>
      </x:c>
      <x:c r="B11682" s="27" t="str">
        <x:v>Methane or RNG</x:v>
      </x:c>
      <x:c r="C11682" s="27" t="str">
        <x:v>Onboard mixed HHO</x:v>
      </x:c>
      <x:c r="D11682" s="27" t="str">
        <x:v>Liquid alkaline water</x:v>
      </x:c>
      <x:c r="E11682" s="27" t="str">
        <x:v>Reactive onboard Bubble Butt</x:v>
      </x:c>
      <x:c r="F11682" s="27" t="str">
        <x:v>Sodium-ion</x:v>
      </x:c>
      <x:c r="G11682" s="27" t="str">
        <x:v>CO2 to methanol</x:v>
      </x:c>
      <x:c r="H11682" s="27" t="str">
        <x:v>Reject</x:v>
      </x:c>
      <x:c r="I11682" s="27" t="str">
        <x:v>Vehicle linked</x:v>
      </x:c>
      <x:c r="J11682" s="28" t="n">
        <x:v>1</x:v>
      </x:c>
      <x:c r="K11682" s="27" t="str">
        <x:v>Mixed-gas and energy gate fail</x:v>
      </x:c>
      <x:c r="L11682" s="27" t="str">
        <x:v>Carbon-to-fuel loop</x:v>
      </x:c>
      <x:c r="M11682" s="27" t="str">
        <x:v>HHO is consumed and an alternator-fed loop is energy-negative</x:v>
      </x:c>
    </x:row>
    <x:row r="11683">
      <x:c r="A11683" s="27" t="str">
        <x:v>X09159</x:v>
      </x:c>
      <x:c r="B11683" s="27" t="str">
        <x:v>Methane or RNG</x:v>
      </x:c>
      <x:c r="C11683" s="27" t="str">
        <x:v>Onboard mixed HHO</x:v>
      </x:c>
      <x:c r="D11683" s="27" t="str">
        <x:v>Liquid alkaline water</x:v>
      </x:c>
      <x:c r="E11683" s="27" t="str">
        <x:v>Reactive onboard Bubble Butt</x:v>
      </x:c>
      <x:c r="F11683" s="27" t="str">
        <x:v>Sodium-ion</x:v>
      </x:c>
      <x:c r="G11683" s="27" t="str">
        <x:v>CO2 to DME</x:v>
      </x:c>
      <x:c r="H11683" s="27" t="str">
        <x:v>Reject</x:v>
      </x:c>
      <x:c r="I11683" s="27" t="str">
        <x:v>Vehicle linked</x:v>
      </x:c>
      <x:c r="J11683" s="28" t="n">
        <x:v>1</x:v>
      </x:c>
      <x:c r="K11683" s="27" t="str">
        <x:v>Mixed-gas and energy gate fail</x:v>
      </x:c>
      <x:c r="L11683" s="27" t="str">
        <x:v>Carbon-to-fuel loop</x:v>
      </x:c>
      <x:c r="M11683" s="27" t="str">
        <x:v>HHO is consumed and an alternator-fed loop is energy-negative</x:v>
      </x:c>
    </x:row>
    <x:row r="11684">
      <x:c r="A11684" s="27" t="str">
        <x:v>X09160</x:v>
      </x:c>
      <x:c r="B11684" s="27" t="str">
        <x:v>Methane or RNG</x:v>
      </x:c>
      <x:c r="C11684" s="27" t="str">
        <x:v>Onboard mixed HHO</x:v>
      </x:c>
      <x:c r="D11684" s="27" t="str">
        <x:v>Liquid alkaline water</x:v>
      </x:c>
      <x:c r="E11684" s="27" t="str">
        <x:v>Reactive onboard Bubble Butt</x:v>
      </x:c>
      <x:c r="F11684" s="27" t="str">
        <x:v>Sodium-ion</x:v>
      </x:c>
      <x:c r="G11684" s="27" t="str">
        <x:v>Captured PM research only</x:v>
      </x:c>
      <x:c r="H11684" s="27" t="str">
        <x:v>Reject</x:v>
      </x:c>
      <x:c r="I11684" s="27" t="str">
        <x:v>Vehicle linked</x:v>
      </x:c>
      <x:c r="J11684" s="28" t="n">
        <x:v>1</x:v>
      </x:c>
      <x:c r="K11684" s="27" t="str">
        <x:v>Mixed-gas and energy gate fail</x:v>
      </x:c>
      <x:c r="L11684" s="27" t="str">
        <x:v>Pollutant characterization</x:v>
      </x:c>
      <x:c r="M11684" s="27" t="str">
        <x:v>HHO is consumed and an alternator-fed loop is energy-negative</x:v>
      </x:c>
    </x:row>
    <x:row r="11685">
      <x:c r="A11685" s="27" t="str">
        <x:v>X09161</x:v>
      </x:c>
      <x:c r="B11685" s="27" t="str">
        <x:v>Methane or RNG</x:v>
      </x:c>
      <x:c r="C11685" s="27" t="str">
        <x:v>Onboard mixed HHO</x:v>
      </x:c>
      <x:c r="D11685" s="27" t="str">
        <x:v>Liquid alkaline water</x:v>
      </x:c>
      <x:c r="E11685" s="27" t="str">
        <x:v>Reactive onboard Bubble Butt</x:v>
      </x:c>
      <x:c r="F11685" s="27" t="str">
        <x:v>H2-O2 RFC</x:v>
      </x:c>
      <x:c r="G11685" s="27" t="str">
        <x:v>Recovered water and heat</x:v>
      </x:c>
      <x:c r="H11685" s="27" t="str">
        <x:v>Reject</x:v>
      </x:c>
      <x:c r="I11685" s="27" t="str">
        <x:v>Vehicle linked</x:v>
      </x:c>
      <x:c r="J11685" s="28" t="n">
        <x:v>1</x:v>
      </x:c>
      <x:c r="K11685" s="27" t="str">
        <x:v>Mixed-gas and energy gate fail</x:v>
      </x:c>
      <x:c r="L11685" s="27" t="str">
        <x:v>Water and heat recovery</x:v>
      </x:c>
      <x:c r="M11685" s="27" t="str">
        <x:v>HHO is consumed and an alternator-fed loop is energy-negative</x:v>
      </x:c>
    </x:row>
    <x:row r="11686">
      <x:c r="A11686" s="27" t="str">
        <x:v>X09162</x:v>
      </x:c>
      <x:c r="B11686" s="27" t="str">
        <x:v>Methane or RNG</x:v>
      </x:c>
      <x:c r="C11686" s="27" t="str">
        <x:v>Onboard mixed HHO</x:v>
      </x:c>
      <x:c r="D11686" s="27" t="str">
        <x:v>Liquid alkaline water</x:v>
      </x:c>
      <x:c r="E11686" s="27" t="str">
        <x:v>Reactive onboard Bubble Butt</x:v>
      </x:c>
      <x:c r="F11686" s="27" t="str">
        <x:v>H2-O2 RFC</x:v>
      </x:c>
      <x:c r="G11686" s="27" t="str">
        <x:v>CO2 to methane</x:v>
      </x:c>
      <x:c r="H11686" s="27" t="str">
        <x:v>Reject</x:v>
      </x:c>
      <x:c r="I11686" s="27" t="str">
        <x:v>Vehicle linked</x:v>
      </x:c>
      <x:c r="J11686" s="28" t="n">
        <x:v>1</x:v>
      </x:c>
      <x:c r="K11686" s="27" t="str">
        <x:v>Mixed-gas and energy gate fail</x:v>
      </x:c>
      <x:c r="L11686" s="27" t="str">
        <x:v>Carbon-to-fuel loop</x:v>
      </x:c>
      <x:c r="M11686" s="27" t="str">
        <x:v>HHO is consumed and an alternator-fed loop is energy-negative</x:v>
      </x:c>
    </x:row>
    <x:row r="11687">
      <x:c r="A11687" s="27" t="str">
        <x:v>X09163</x:v>
      </x:c>
      <x:c r="B11687" s="27" t="str">
        <x:v>Methane or RNG</x:v>
      </x:c>
      <x:c r="C11687" s="27" t="str">
        <x:v>Onboard mixed HHO</x:v>
      </x:c>
      <x:c r="D11687" s="27" t="str">
        <x:v>Liquid alkaline water</x:v>
      </x:c>
      <x:c r="E11687" s="27" t="str">
        <x:v>Reactive onboard Bubble Butt</x:v>
      </x:c>
      <x:c r="F11687" s="27" t="str">
        <x:v>H2-O2 RFC</x:v>
      </x:c>
      <x:c r="G11687" s="27" t="str">
        <x:v>CO2 to methanol</x:v>
      </x:c>
      <x:c r="H11687" s="27" t="str">
        <x:v>Reject</x:v>
      </x:c>
      <x:c r="I11687" s="27" t="str">
        <x:v>Vehicle linked</x:v>
      </x:c>
      <x:c r="J11687" s="28" t="n">
        <x:v>1</x:v>
      </x:c>
      <x:c r="K11687" s="27" t="str">
        <x:v>Mixed-gas and energy gate fail</x:v>
      </x:c>
      <x:c r="L11687" s="27" t="str">
        <x:v>Carbon-to-fuel loop</x:v>
      </x:c>
      <x:c r="M11687" s="27" t="str">
        <x:v>HHO is consumed and an alternator-fed loop is energy-negative</x:v>
      </x:c>
    </x:row>
    <x:row r="11688">
      <x:c r="A11688" s="27" t="str">
        <x:v>X09164</x:v>
      </x:c>
      <x:c r="B11688" s="27" t="str">
        <x:v>Methane or RNG</x:v>
      </x:c>
      <x:c r="C11688" s="27" t="str">
        <x:v>Onboard mixed HHO</x:v>
      </x:c>
      <x:c r="D11688" s="27" t="str">
        <x:v>Liquid alkaline water</x:v>
      </x:c>
      <x:c r="E11688" s="27" t="str">
        <x:v>Reactive onboard Bubble Butt</x:v>
      </x:c>
      <x:c r="F11688" s="27" t="str">
        <x:v>H2-O2 RFC</x:v>
      </x:c>
      <x:c r="G11688" s="27" t="str">
        <x:v>CO2 to DME</x:v>
      </x:c>
      <x:c r="H11688" s="27" t="str">
        <x:v>Reject</x:v>
      </x:c>
      <x:c r="I11688" s="27" t="str">
        <x:v>Vehicle linked</x:v>
      </x:c>
      <x:c r="J11688" s="28" t="n">
        <x:v>1</x:v>
      </x:c>
      <x:c r="K11688" s="27" t="str">
        <x:v>Mixed-gas and energy gate fail</x:v>
      </x:c>
      <x:c r="L11688" s="27" t="str">
        <x:v>Carbon-to-fuel loop</x:v>
      </x:c>
      <x:c r="M11688" s="27" t="str">
        <x:v>HHO is consumed and an alternator-fed loop is energy-negative</x:v>
      </x:c>
    </x:row>
    <x:row r="11689">
      <x:c r="A11689" s="27" t="str">
        <x:v>X09165</x:v>
      </x:c>
      <x:c r="B11689" s="27" t="str">
        <x:v>Methane or RNG</x:v>
      </x:c>
      <x:c r="C11689" s="27" t="str">
        <x:v>Onboard mixed HHO</x:v>
      </x:c>
      <x:c r="D11689" s="27" t="str">
        <x:v>Liquid alkaline water</x:v>
      </x:c>
      <x:c r="E11689" s="27" t="str">
        <x:v>Reactive onboard Bubble Butt</x:v>
      </x:c>
      <x:c r="F11689" s="27" t="str">
        <x:v>H2-O2 RFC</x:v>
      </x:c>
      <x:c r="G11689" s="27" t="str">
        <x:v>Captured PM research only</x:v>
      </x:c>
      <x:c r="H11689" s="27" t="str">
        <x:v>Reject</x:v>
      </x:c>
      <x:c r="I11689" s="27" t="str">
        <x:v>Vehicle linked</x:v>
      </x:c>
      <x:c r="J11689" s="28" t="n">
        <x:v>1</x:v>
      </x:c>
      <x:c r="K11689" s="27" t="str">
        <x:v>Mixed-gas and energy gate fail</x:v>
      </x:c>
      <x:c r="L11689" s="27" t="str">
        <x:v>Pollutant characterization</x:v>
      </x:c>
      <x:c r="M11689" s="27" t="str">
        <x:v>HHO is consumed and an alternator-fed loop is energy-negative</x:v>
      </x:c>
    </x:row>
    <x:row r="11690">
      <x:c r="A11690" s="27" t="str">
        <x:v>X09166</x:v>
      </x:c>
      <x:c r="B11690" s="27" t="str">
        <x:v>Methane or RNG</x:v>
      </x:c>
      <x:c r="C11690" s="27" t="str">
        <x:v>Onboard mixed HHO</x:v>
      </x:c>
      <x:c r="D11690" s="27" t="str">
        <x:v>Liquid alkaline water</x:v>
      </x:c>
      <x:c r="E11690" s="27" t="str">
        <x:v>Reactive onboard Bubble Butt</x:v>
      </x:c>
      <x:c r="F11690" s="27" t="str">
        <x:v>H2-Cl2 RFC</x:v>
      </x:c>
      <x:c r="G11690" s="27" t="str">
        <x:v>Recovered water and heat</x:v>
      </x:c>
      <x:c r="H11690" s="27" t="str">
        <x:v>Reject</x:v>
      </x:c>
      <x:c r="I11690" s="27" t="str">
        <x:v>Vehicle linked</x:v>
      </x:c>
      <x:c r="J11690" s="28" t="n">
        <x:v>1</x:v>
      </x:c>
      <x:c r="K11690" s="27" t="str">
        <x:v>Chlorine or lithium onboard gate fail</x:v>
      </x:c>
      <x:c r="L11690" s="27" t="str">
        <x:v>Water and heat recovery</x:v>
      </x:c>
      <x:c r="M11690" s="27" t="str">
        <x:v>HHO is consumed and an alternator-fed loop is energy-negative; H2-Cl2 storage lacks a matched chlorine loop; Chlorine or lithium inventory is not accepted in the vehicle module</x:v>
      </x:c>
    </x:row>
    <x:row r="11691">
      <x:c r="A11691" s="27" t="str">
        <x:v>X09167</x:v>
      </x:c>
      <x:c r="B11691" s="27" t="str">
        <x:v>Methane or RNG</x:v>
      </x:c>
      <x:c r="C11691" s="27" t="str">
        <x:v>Onboard mixed HHO</x:v>
      </x:c>
      <x:c r="D11691" s="27" t="str">
        <x:v>Liquid alkaline water</x:v>
      </x:c>
      <x:c r="E11691" s="27" t="str">
        <x:v>Reactive onboard Bubble Butt</x:v>
      </x:c>
      <x:c r="F11691" s="27" t="str">
        <x:v>H2-Cl2 RFC</x:v>
      </x:c>
      <x:c r="G11691" s="27" t="str">
        <x:v>CO2 to methane</x:v>
      </x:c>
      <x:c r="H11691" s="27" t="str">
        <x:v>Reject</x:v>
      </x:c>
      <x:c r="I11691" s="27" t="str">
        <x:v>Vehicle linked</x:v>
      </x:c>
      <x:c r="J11691" s="28" t="n">
        <x:v>1</x:v>
      </x:c>
      <x:c r="K11691" s="27" t="str">
        <x:v>Chlorine or lithium onboard gate fail</x:v>
      </x:c>
      <x:c r="L11691" s="27" t="str">
        <x:v>Carbon-to-fuel loop</x:v>
      </x:c>
      <x:c r="M11691" s="27" t="str">
        <x:v>HHO is consumed and an alternator-fed loop is energy-negative; H2-Cl2 storage lacks a matched chlorine loop; Chlorine or lithium inventory is not accepted in the vehicle module</x:v>
      </x:c>
    </x:row>
    <x:row r="11692">
      <x:c r="A11692" s="27" t="str">
        <x:v>X09168</x:v>
      </x:c>
      <x:c r="B11692" s="27" t="str">
        <x:v>Methane or RNG</x:v>
      </x:c>
      <x:c r="C11692" s="27" t="str">
        <x:v>Onboard mixed HHO</x:v>
      </x:c>
      <x:c r="D11692" s="27" t="str">
        <x:v>Liquid alkaline water</x:v>
      </x:c>
      <x:c r="E11692" s="27" t="str">
        <x:v>Reactive onboard Bubble Butt</x:v>
      </x:c>
      <x:c r="F11692" s="27" t="str">
        <x:v>H2-Cl2 RFC</x:v>
      </x:c>
      <x:c r="G11692" s="27" t="str">
        <x:v>CO2 to methanol</x:v>
      </x:c>
      <x:c r="H11692" s="27" t="str">
        <x:v>Reject</x:v>
      </x:c>
      <x:c r="I11692" s="27" t="str">
        <x:v>Vehicle linked</x:v>
      </x:c>
      <x:c r="J11692" s="28" t="n">
        <x:v>1</x:v>
      </x:c>
      <x:c r="K11692" s="27" t="str">
        <x:v>Chlorine or lithium onboard gate fail</x:v>
      </x:c>
      <x:c r="L11692" s="27" t="str">
        <x:v>Carbon-to-fuel loop</x:v>
      </x:c>
      <x:c r="M11692" s="27" t="str">
        <x:v>HHO is consumed and an alternator-fed loop is energy-negative; H2-Cl2 storage lacks a matched chlorine loop; Chlorine or lithium inventory is not accepted in the vehicle module</x:v>
      </x:c>
    </x:row>
    <x:row r="11693">
      <x:c r="A11693" s="27" t="str">
        <x:v>X09169</x:v>
      </x:c>
      <x:c r="B11693" s="27" t="str">
        <x:v>Methane or RNG</x:v>
      </x:c>
      <x:c r="C11693" s="27" t="str">
        <x:v>Onboard mixed HHO</x:v>
      </x:c>
      <x:c r="D11693" s="27" t="str">
        <x:v>Liquid alkaline water</x:v>
      </x:c>
      <x:c r="E11693" s="27" t="str">
        <x:v>Reactive onboard Bubble Butt</x:v>
      </x:c>
      <x:c r="F11693" s="27" t="str">
        <x:v>H2-Cl2 RFC</x:v>
      </x:c>
      <x:c r="G11693" s="27" t="str">
        <x:v>CO2 to DME</x:v>
      </x:c>
      <x:c r="H11693" s="27" t="str">
        <x:v>Reject</x:v>
      </x:c>
      <x:c r="I11693" s="27" t="str">
        <x:v>Vehicle linked</x:v>
      </x:c>
      <x:c r="J11693" s="28" t="n">
        <x:v>1</x:v>
      </x:c>
      <x:c r="K11693" s="27" t="str">
        <x:v>Chlorine or lithium onboard gate fail</x:v>
      </x:c>
      <x:c r="L11693" s="27" t="str">
        <x:v>Carbon-to-fuel loop</x:v>
      </x:c>
      <x:c r="M11693" s="27" t="str">
        <x:v>HHO is consumed and an alternator-fed loop is energy-negative; H2-Cl2 storage lacks a matched chlorine loop; Chlorine or lithium inventory is not accepted in the vehicle module</x:v>
      </x:c>
    </x:row>
    <x:row r="11694">
      <x:c r="A11694" s="27" t="str">
        <x:v>X09170</x:v>
      </x:c>
      <x:c r="B11694" s="27" t="str">
        <x:v>Methane or RNG</x:v>
      </x:c>
      <x:c r="C11694" s="27" t="str">
        <x:v>Onboard mixed HHO</x:v>
      </x:c>
      <x:c r="D11694" s="27" t="str">
        <x:v>Liquid alkaline water</x:v>
      </x:c>
      <x:c r="E11694" s="27" t="str">
        <x:v>Reactive onboard Bubble Butt</x:v>
      </x:c>
      <x:c r="F11694" s="27" t="str">
        <x:v>H2-Cl2 RFC</x:v>
      </x:c>
      <x:c r="G11694" s="27" t="str">
        <x:v>Captured PM research only</x:v>
      </x:c>
      <x:c r="H11694" s="27" t="str">
        <x:v>Reject</x:v>
      </x:c>
      <x:c r="I11694" s="27" t="str">
        <x:v>Vehicle linked</x:v>
      </x:c>
      <x:c r="J11694" s="28" t="n">
        <x:v>1</x:v>
      </x:c>
      <x:c r="K11694" s="27" t="str">
        <x:v>Chlorine or lithium onboard gate fail</x:v>
      </x:c>
      <x:c r="L11694" s="27" t="str">
        <x:v>Pollutant characterization</x:v>
      </x:c>
      <x:c r="M11694" s="27" t="str">
        <x:v>HHO is consumed and an alternator-fed loop is energy-negative; H2-Cl2 storage lacks a matched chlorine loop; Chlorine or lithium inventory is not accepted in the vehicle module</x:v>
      </x:c>
    </x:row>
    <x:row r="11695">
      <x:c r="A11695" s="27" t="str">
        <x:v>X09171</x:v>
      </x:c>
      <x:c r="B11695" s="27" t="str">
        <x:v>Methane or RNG</x:v>
      </x:c>
      <x:c r="C11695" s="27" t="str">
        <x:v>Onboard mixed HHO</x:v>
      </x:c>
      <x:c r="D11695" s="27" t="str">
        <x:v>Liquid alkaline water</x:v>
      </x:c>
      <x:c r="E11695" s="27" t="str">
        <x:v>Reactive onboard Bubble Butt</x:v>
      </x:c>
      <x:c r="F11695" s="27" t="str">
        <x:v>Li-Cl2</x:v>
      </x:c>
      <x:c r="G11695" s="27" t="str">
        <x:v>Recovered water and heat</x:v>
      </x:c>
      <x:c r="H11695" s="27" t="str">
        <x:v>Reject</x:v>
      </x:c>
      <x:c r="I11695" s="27" t="str">
        <x:v>Vehicle linked</x:v>
      </x:c>
      <x:c r="J11695" s="28" t="n">
        <x:v>1</x:v>
      </x:c>
      <x:c r="K11695" s="27" t="str">
        <x:v>Chlorine or lithium onboard gate fail</x:v>
      </x:c>
      <x:c r="L11695" s="27" t="str">
        <x:v>Water and heat recovery</x:v>
      </x:c>
      <x:c r="M11695" s="27" t="str">
        <x:v>HHO is consumed and an alternator-fed loop is energy-negative; Li-Cl2 storage lacks molten LiCl regeneration; Chlorine or lithium inventory is not accepted in the vehicle module</x:v>
      </x:c>
    </x:row>
    <x:row r="11696">
      <x:c r="A11696" s="27" t="str">
        <x:v>X09172</x:v>
      </x:c>
      <x:c r="B11696" s="27" t="str">
        <x:v>Methane or RNG</x:v>
      </x:c>
      <x:c r="C11696" s="27" t="str">
        <x:v>Onboard mixed HHO</x:v>
      </x:c>
      <x:c r="D11696" s="27" t="str">
        <x:v>Liquid alkaline water</x:v>
      </x:c>
      <x:c r="E11696" s="27" t="str">
        <x:v>Reactive onboard Bubble Butt</x:v>
      </x:c>
      <x:c r="F11696" s="27" t="str">
        <x:v>Li-Cl2</x:v>
      </x:c>
      <x:c r="G11696" s="27" t="str">
        <x:v>CO2 to methane</x:v>
      </x:c>
      <x:c r="H11696" s="27" t="str">
        <x:v>Reject</x:v>
      </x:c>
      <x:c r="I11696" s="27" t="str">
        <x:v>Vehicle linked</x:v>
      </x:c>
      <x:c r="J11696" s="28" t="n">
        <x:v>1</x:v>
      </x:c>
      <x:c r="K11696" s="27" t="str">
        <x:v>Chlorine or lithium onboard gate fail</x:v>
      </x:c>
      <x:c r="L11696" s="27" t="str">
        <x:v>Carbon-to-fuel loop</x:v>
      </x:c>
      <x:c r="M11696" s="27" t="str">
        <x:v>HHO is consumed and an alternator-fed loop is energy-negative; Li-Cl2 storage lacks molten LiCl regeneration; Chlorine or lithium inventory is not accepted in the vehicle module</x:v>
      </x:c>
    </x:row>
    <x:row r="11697">
      <x:c r="A11697" s="27" t="str">
        <x:v>X09173</x:v>
      </x:c>
      <x:c r="B11697" s="27" t="str">
        <x:v>Methane or RNG</x:v>
      </x:c>
      <x:c r="C11697" s="27" t="str">
        <x:v>Onboard mixed HHO</x:v>
      </x:c>
      <x:c r="D11697" s="27" t="str">
        <x:v>Liquid alkaline water</x:v>
      </x:c>
      <x:c r="E11697" s="27" t="str">
        <x:v>Reactive onboard Bubble Butt</x:v>
      </x:c>
      <x:c r="F11697" s="27" t="str">
        <x:v>Li-Cl2</x:v>
      </x:c>
      <x:c r="G11697" s="27" t="str">
        <x:v>CO2 to methanol</x:v>
      </x:c>
      <x:c r="H11697" s="27" t="str">
        <x:v>Reject</x:v>
      </x:c>
      <x:c r="I11697" s="27" t="str">
        <x:v>Vehicle linked</x:v>
      </x:c>
      <x:c r="J11697" s="28" t="n">
        <x:v>1</x:v>
      </x:c>
      <x:c r="K11697" s="27" t="str">
        <x:v>Chlorine or lithium onboard gate fail</x:v>
      </x:c>
      <x:c r="L11697" s="27" t="str">
        <x:v>Carbon-to-fuel loop</x:v>
      </x:c>
      <x:c r="M11697" s="27" t="str">
        <x:v>HHO is consumed and an alternator-fed loop is energy-negative; Li-Cl2 storage lacks molten LiCl regeneration; Chlorine or lithium inventory is not accepted in the vehicle module</x:v>
      </x:c>
    </x:row>
    <x:row r="11698">
      <x:c r="A11698" s="27" t="str">
        <x:v>X09174</x:v>
      </x:c>
      <x:c r="B11698" s="27" t="str">
        <x:v>Methane or RNG</x:v>
      </x:c>
      <x:c r="C11698" s="27" t="str">
        <x:v>Onboard mixed HHO</x:v>
      </x:c>
      <x:c r="D11698" s="27" t="str">
        <x:v>Liquid alkaline water</x:v>
      </x:c>
      <x:c r="E11698" s="27" t="str">
        <x:v>Reactive onboard Bubble Butt</x:v>
      </x:c>
      <x:c r="F11698" s="27" t="str">
        <x:v>Li-Cl2</x:v>
      </x:c>
      <x:c r="G11698" s="27" t="str">
        <x:v>CO2 to DME</x:v>
      </x:c>
      <x:c r="H11698" s="27" t="str">
        <x:v>Reject</x:v>
      </x:c>
      <x:c r="I11698" s="27" t="str">
        <x:v>Vehicle linked</x:v>
      </x:c>
      <x:c r="J11698" s="28" t="n">
        <x:v>1</x:v>
      </x:c>
      <x:c r="K11698" s="27" t="str">
        <x:v>Chlorine or lithium onboard gate fail</x:v>
      </x:c>
      <x:c r="L11698" s="27" t="str">
        <x:v>Carbon-to-fuel loop</x:v>
      </x:c>
      <x:c r="M11698" s="27" t="str">
        <x:v>HHO is consumed and an alternator-fed loop is energy-negative; Li-Cl2 storage lacks molten LiCl regeneration; Chlorine or lithium inventory is not accepted in the vehicle module</x:v>
      </x:c>
    </x:row>
    <x:row r="11699">
      <x:c r="A11699" s="27" t="str">
        <x:v>X09175</x:v>
      </x:c>
      <x:c r="B11699" s="27" t="str">
        <x:v>Methane or RNG</x:v>
      </x:c>
      <x:c r="C11699" s="27" t="str">
        <x:v>Onboard mixed HHO</x:v>
      </x:c>
      <x:c r="D11699" s="27" t="str">
        <x:v>Liquid alkaline water</x:v>
      </x:c>
      <x:c r="E11699" s="27" t="str">
        <x:v>Reactive onboard Bubble Butt</x:v>
      </x:c>
      <x:c r="F11699" s="27" t="str">
        <x:v>Li-Cl2</x:v>
      </x:c>
      <x:c r="G11699" s="27" t="str">
        <x:v>Captured PM research only</x:v>
      </x:c>
      <x:c r="H11699" s="27" t="str">
        <x:v>Reject</x:v>
      </x:c>
      <x:c r="I11699" s="27" t="str">
        <x:v>Vehicle linked</x:v>
      </x:c>
      <x:c r="J11699" s="28" t="n">
        <x:v>1</x:v>
      </x:c>
      <x:c r="K11699" s="27" t="str">
        <x:v>Chlorine or lithium onboard gate fail</x:v>
      </x:c>
      <x:c r="L11699" s="27" t="str">
        <x:v>Pollutant characterization</x:v>
      </x:c>
      <x:c r="M11699" s="27" t="str">
        <x:v>HHO is consumed and an alternator-fed loop is energy-negative; Li-Cl2 storage lacks molten LiCl regeneration; Chlorine or lithium inventory is not accepted in the vehicle module</x:v>
      </x:c>
    </x:row>
    <x:row r="11700">
      <x:c r="A11700" s="27" t="str">
        <x:v>X09176</x:v>
      </x:c>
      <x:c r="B11700" s="27" t="str">
        <x:v>Methane or RNG</x:v>
      </x:c>
      <x:c r="C11700" s="27" t="str">
        <x:v>Onboard mixed HHO</x:v>
      </x:c>
      <x:c r="D11700" s="27" t="str">
        <x:v>Liquid alkaline water</x:v>
      </x:c>
      <x:c r="E11700" s="27" t="str">
        <x:v>Depot or stationary capture</x:v>
      </x:c>
      <x:c r="F11700" s="27" t="str">
        <x:v>LFP</x:v>
      </x:c>
      <x:c r="G11700" s="27" t="str">
        <x:v>Recovered water and heat</x:v>
      </x:c>
      <x:c r="H11700" s="27" t="str">
        <x:v>Reject</x:v>
      </x:c>
      <x:c r="I11700" s="27" t="str">
        <x:v>Station or depot</x:v>
      </x:c>
      <x:c r="J11700" s="28" t="n">
        <x:v>1</x:v>
      </x:c>
      <x:c r="K11700" s="27" t="str">
        <x:v>Mixed-gas and energy gate fail</x:v>
      </x:c>
      <x:c r="L11700" s="27" t="str">
        <x:v>Water and heat recovery</x:v>
      </x:c>
      <x:c r="M11700" s="27" t="str">
        <x:v>HHO is consumed and an alternator-fed loop is energy-negative</x:v>
      </x:c>
    </x:row>
    <x:row r="11701">
      <x:c r="A11701" s="27" t="str">
        <x:v>X09177</x:v>
      </x:c>
      <x:c r="B11701" s="27" t="str">
        <x:v>Methane or RNG</x:v>
      </x:c>
      <x:c r="C11701" s="27" t="str">
        <x:v>Onboard mixed HHO</x:v>
      </x:c>
      <x:c r="D11701" s="27" t="str">
        <x:v>Liquid alkaline water</x:v>
      </x:c>
      <x:c r="E11701" s="27" t="str">
        <x:v>Depot or stationary capture</x:v>
      </x:c>
      <x:c r="F11701" s="27" t="str">
        <x:v>LFP</x:v>
      </x:c>
      <x:c r="G11701" s="27" t="str">
        <x:v>CO2 to methane</x:v>
      </x:c>
      <x:c r="H11701" s="27" t="str">
        <x:v>Reject</x:v>
      </x:c>
      <x:c r="I11701" s="27" t="str">
        <x:v>Station or depot</x:v>
      </x:c>
      <x:c r="J11701" s="28" t="n">
        <x:v>1</x:v>
      </x:c>
      <x:c r="K11701" s="27" t="str">
        <x:v>Mixed-gas and energy gate fail</x:v>
      </x:c>
      <x:c r="L11701" s="27" t="str">
        <x:v>Carbon-to-fuel loop</x:v>
      </x:c>
      <x:c r="M11701" s="27" t="str">
        <x:v>HHO is consumed and an alternator-fed loop is energy-negative</x:v>
      </x:c>
    </x:row>
    <x:row r="11702">
      <x:c r="A11702" s="27" t="str">
        <x:v>X09178</x:v>
      </x:c>
      <x:c r="B11702" s="27" t="str">
        <x:v>Methane or RNG</x:v>
      </x:c>
      <x:c r="C11702" s="27" t="str">
        <x:v>Onboard mixed HHO</x:v>
      </x:c>
      <x:c r="D11702" s="27" t="str">
        <x:v>Liquid alkaline water</x:v>
      </x:c>
      <x:c r="E11702" s="27" t="str">
        <x:v>Depot or stationary capture</x:v>
      </x:c>
      <x:c r="F11702" s="27" t="str">
        <x:v>LFP</x:v>
      </x:c>
      <x:c r="G11702" s="27" t="str">
        <x:v>CO2 to methanol</x:v>
      </x:c>
      <x:c r="H11702" s="27" t="str">
        <x:v>Reject</x:v>
      </x:c>
      <x:c r="I11702" s="27" t="str">
        <x:v>Station or depot</x:v>
      </x:c>
      <x:c r="J11702" s="28" t="n">
        <x:v>1</x:v>
      </x:c>
      <x:c r="K11702" s="27" t="str">
        <x:v>Mixed-gas and energy gate fail</x:v>
      </x:c>
      <x:c r="L11702" s="27" t="str">
        <x:v>Carbon-to-fuel loop</x:v>
      </x:c>
      <x:c r="M11702" s="27" t="str">
        <x:v>HHO is consumed and an alternator-fed loop is energy-negative</x:v>
      </x:c>
    </x:row>
    <x:row r="11703">
      <x:c r="A11703" s="27" t="str">
        <x:v>X09179</x:v>
      </x:c>
      <x:c r="B11703" s="27" t="str">
        <x:v>Methane or RNG</x:v>
      </x:c>
      <x:c r="C11703" s="27" t="str">
        <x:v>Onboard mixed HHO</x:v>
      </x:c>
      <x:c r="D11703" s="27" t="str">
        <x:v>Liquid alkaline water</x:v>
      </x:c>
      <x:c r="E11703" s="27" t="str">
        <x:v>Depot or stationary capture</x:v>
      </x:c>
      <x:c r="F11703" s="27" t="str">
        <x:v>LFP</x:v>
      </x:c>
      <x:c r="G11703" s="27" t="str">
        <x:v>CO2 to DME</x:v>
      </x:c>
      <x:c r="H11703" s="27" t="str">
        <x:v>Reject</x:v>
      </x:c>
      <x:c r="I11703" s="27" t="str">
        <x:v>Station or depot</x:v>
      </x:c>
      <x:c r="J11703" s="28" t="n">
        <x:v>1</x:v>
      </x:c>
      <x:c r="K11703" s="27" t="str">
        <x:v>Mixed-gas and energy gate fail</x:v>
      </x:c>
      <x:c r="L11703" s="27" t="str">
        <x:v>Carbon-to-fuel loop</x:v>
      </x:c>
      <x:c r="M11703" s="27" t="str">
        <x:v>HHO is consumed and an alternator-fed loop is energy-negative</x:v>
      </x:c>
    </x:row>
    <x:row r="11704">
      <x:c r="A11704" s="27" t="str">
        <x:v>X09180</x:v>
      </x:c>
      <x:c r="B11704" s="27" t="str">
        <x:v>Methane or RNG</x:v>
      </x:c>
      <x:c r="C11704" s="27" t="str">
        <x:v>Onboard mixed HHO</x:v>
      </x:c>
      <x:c r="D11704" s="27" t="str">
        <x:v>Liquid alkaline water</x:v>
      </x:c>
      <x:c r="E11704" s="27" t="str">
        <x:v>Depot or stationary capture</x:v>
      </x:c>
      <x:c r="F11704" s="27" t="str">
        <x:v>LFP</x:v>
      </x:c>
      <x:c r="G11704" s="27" t="str">
        <x:v>Captured PM research only</x:v>
      </x:c>
      <x:c r="H11704" s="27" t="str">
        <x:v>Reject</x:v>
      </x:c>
      <x:c r="I11704" s="27" t="str">
        <x:v>Station or depot</x:v>
      </x:c>
      <x:c r="J11704" s="28" t="n">
        <x:v>1</x:v>
      </x:c>
      <x:c r="K11704" s="27" t="str">
        <x:v>Mixed-gas and energy gate fail</x:v>
      </x:c>
      <x:c r="L11704" s="27" t="str">
        <x:v>Pollutant characterization</x:v>
      </x:c>
      <x:c r="M11704" s="27" t="str">
        <x:v>HHO is consumed and an alternator-fed loop is energy-negative</x:v>
      </x:c>
    </x:row>
    <x:row r="11705">
      <x:c r="A11705" s="27" t="str">
        <x:v>X09181</x:v>
      </x:c>
      <x:c r="B11705" s="27" t="str">
        <x:v>Methane or RNG</x:v>
      </x:c>
      <x:c r="C11705" s="27" t="str">
        <x:v>Onboard mixed HHO</x:v>
      </x:c>
      <x:c r="D11705" s="27" t="str">
        <x:v>Liquid alkaline water</x:v>
      </x:c>
      <x:c r="E11705" s="27" t="str">
        <x:v>Depot or stationary capture</x:v>
      </x:c>
      <x:c r="F11705" s="27" t="str">
        <x:v>Sodium-ion</x:v>
      </x:c>
      <x:c r="G11705" s="27" t="str">
        <x:v>Recovered water and heat</x:v>
      </x:c>
      <x:c r="H11705" s="27" t="str">
        <x:v>Reject</x:v>
      </x:c>
      <x:c r="I11705" s="27" t="str">
        <x:v>Station or depot</x:v>
      </x:c>
      <x:c r="J11705" s="28" t="n">
        <x:v>1</x:v>
      </x:c>
      <x:c r="K11705" s="27" t="str">
        <x:v>Mixed-gas and energy gate fail</x:v>
      </x:c>
      <x:c r="L11705" s="27" t="str">
        <x:v>Water and heat recovery</x:v>
      </x:c>
      <x:c r="M11705" s="27" t="str">
        <x:v>HHO is consumed and an alternator-fed loop is energy-negative</x:v>
      </x:c>
    </x:row>
    <x:row r="11706">
      <x:c r="A11706" s="27" t="str">
        <x:v>X09182</x:v>
      </x:c>
      <x:c r="B11706" s="27" t="str">
        <x:v>Methane or RNG</x:v>
      </x:c>
      <x:c r="C11706" s="27" t="str">
        <x:v>Onboard mixed HHO</x:v>
      </x:c>
      <x:c r="D11706" s="27" t="str">
        <x:v>Liquid alkaline water</x:v>
      </x:c>
      <x:c r="E11706" s="27" t="str">
        <x:v>Depot or stationary capture</x:v>
      </x:c>
      <x:c r="F11706" s="27" t="str">
        <x:v>Sodium-ion</x:v>
      </x:c>
      <x:c r="G11706" s="27" t="str">
        <x:v>CO2 to methane</x:v>
      </x:c>
      <x:c r="H11706" s="27" t="str">
        <x:v>Reject</x:v>
      </x:c>
      <x:c r="I11706" s="27" t="str">
        <x:v>Station or depot</x:v>
      </x:c>
      <x:c r="J11706" s="28" t="n">
        <x:v>1</x:v>
      </x:c>
      <x:c r="K11706" s="27" t="str">
        <x:v>Mixed-gas and energy gate fail</x:v>
      </x:c>
      <x:c r="L11706" s="27" t="str">
        <x:v>Carbon-to-fuel loop</x:v>
      </x:c>
      <x:c r="M11706" s="27" t="str">
        <x:v>HHO is consumed and an alternator-fed loop is energy-negative</x:v>
      </x:c>
    </x:row>
    <x:row r="11707">
      <x:c r="A11707" s="27" t="str">
        <x:v>X09183</x:v>
      </x:c>
      <x:c r="B11707" s="27" t="str">
        <x:v>Methane or RNG</x:v>
      </x:c>
      <x:c r="C11707" s="27" t="str">
        <x:v>Onboard mixed HHO</x:v>
      </x:c>
      <x:c r="D11707" s="27" t="str">
        <x:v>Liquid alkaline water</x:v>
      </x:c>
      <x:c r="E11707" s="27" t="str">
        <x:v>Depot or stationary capture</x:v>
      </x:c>
      <x:c r="F11707" s="27" t="str">
        <x:v>Sodium-ion</x:v>
      </x:c>
      <x:c r="G11707" s="27" t="str">
        <x:v>CO2 to methanol</x:v>
      </x:c>
      <x:c r="H11707" s="27" t="str">
        <x:v>Reject</x:v>
      </x:c>
      <x:c r="I11707" s="27" t="str">
        <x:v>Station or depot</x:v>
      </x:c>
      <x:c r="J11707" s="28" t="n">
        <x:v>1</x:v>
      </x:c>
      <x:c r="K11707" s="27" t="str">
        <x:v>Mixed-gas and energy gate fail</x:v>
      </x:c>
      <x:c r="L11707" s="27" t="str">
        <x:v>Carbon-to-fuel loop</x:v>
      </x:c>
      <x:c r="M11707" s="27" t="str">
        <x:v>HHO is consumed and an alternator-fed loop is energy-negative</x:v>
      </x:c>
    </x:row>
    <x:row r="11708">
      <x:c r="A11708" s="27" t="str">
        <x:v>X09184</x:v>
      </x:c>
      <x:c r="B11708" s="27" t="str">
        <x:v>Methane or RNG</x:v>
      </x:c>
      <x:c r="C11708" s="27" t="str">
        <x:v>Onboard mixed HHO</x:v>
      </x:c>
      <x:c r="D11708" s="27" t="str">
        <x:v>Liquid alkaline water</x:v>
      </x:c>
      <x:c r="E11708" s="27" t="str">
        <x:v>Depot or stationary capture</x:v>
      </x:c>
      <x:c r="F11708" s="27" t="str">
        <x:v>Sodium-ion</x:v>
      </x:c>
      <x:c r="G11708" s="27" t="str">
        <x:v>CO2 to DME</x:v>
      </x:c>
      <x:c r="H11708" s="27" t="str">
        <x:v>Reject</x:v>
      </x:c>
      <x:c r="I11708" s="27" t="str">
        <x:v>Station or depot</x:v>
      </x:c>
      <x:c r="J11708" s="28" t="n">
        <x:v>1</x:v>
      </x:c>
      <x:c r="K11708" s="27" t="str">
        <x:v>Mixed-gas and energy gate fail</x:v>
      </x:c>
      <x:c r="L11708" s="27" t="str">
        <x:v>Carbon-to-fuel loop</x:v>
      </x:c>
      <x:c r="M11708" s="27" t="str">
        <x:v>HHO is consumed and an alternator-fed loop is energy-negative</x:v>
      </x:c>
    </x:row>
    <x:row r="11709">
      <x:c r="A11709" s="27" t="str">
        <x:v>X09185</x:v>
      </x:c>
      <x:c r="B11709" s="27" t="str">
        <x:v>Methane or RNG</x:v>
      </x:c>
      <x:c r="C11709" s="27" t="str">
        <x:v>Onboard mixed HHO</x:v>
      </x:c>
      <x:c r="D11709" s="27" t="str">
        <x:v>Liquid alkaline water</x:v>
      </x:c>
      <x:c r="E11709" s="27" t="str">
        <x:v>Depot or stationary capture</x:v>
      </x:c>
      <x:c r="F11709" s="27" t="str">
        <x:v>Sodium-ion</x:v>
      </x:c>
      <x:c r="G11709" s="27" t="str">
        <x:v>Captured PM research only</x:v>
      </x:c>
      <x:c r="H11709" s="27" t="str">
        <x:v>Reject</x:v>
      </x:c>
      <x:c r="I11709" s="27" t="str">
        <x:v>Station or depot</x:v>
      </x:c>
      <x:c r="J11709" s="28" t="n">
        <x:v>1</x:v>
      </x:c>
      <x:c r="K11709" s="27" t="str">
        <x:v>Mixed-gas and energy gate fail</x:v>
      </x:c>
      <x:c r="L11709" s="27" t="str">
        <x:v>Pollutant characterization</x:v>
      </x:c>
      <x:c r="M11709" s="27" t="str">
        <x:v>HHO is consumed and an alternator-fed loop is energy-negative</x:v>
      </x:c>
    </x:row>
    <x:row r="11710">
      <x:c r="A11710" s="27" t="str">
        <x:v>X09186</x:v>
      </x:c>
      <x:c r="B11710" s="27" t="str">
        <x:v>Methane or RNG</x:v>
      </x:c>
      <x:c r="C11710" s="27" t="str">
        <x:v>Onboard mixed HHO</x:v>
      </x:c>
      <x:c r="D11710" s="27" t="str">
        <x:v>Liquid alkaline water</x:v>
      </x:c>
      <x:c r="E11710" s="27" t="str">
        <x:v>Depot or stationary capture</x:v>
      </x:c>
      <x:c r="F11710" s="27" t="str">
        <x:v>H2-O2 RFC</x:v>
      </x:c>
      <x:c r="G11710" s="27" t="str">
        <x:v>Recovered water and heat</x:v>
      </x:c>
      <x:c r="H11710" s="27" t="str">
        <x:v>Reject</x:v>
      </x:c>
      <x:c r="I11710" s="27" t="str">
        <x:v>Station or depot</x:v>
      </x:c>
      <x:c r="J11710" s="28" t="n">
        <x:v>1</x:v>
      </x:c>
      <x:c r="K11710" s="27" t="str">
        <x:v>Mixed-gas and energy gate fail</x:v>
      </x:c>
      <x:c r="L11710" s="27" t="str">
        <x:v>Water and heat recovery</x:v>
      </x:c>
      <x:c r="M11710" s="27" t="str">
        <x:v>HHO is consumed and an alternator-fed loop is energy-negative</x:v>
      </x:c>
    </x:row>
    <x:row r="11711">
      <x:c r="A11711" s="27" t="str">
        <x:v>X09187</x:v>
      </x:c>
      <x:c r="B11711" s="27" t="str">
        <x:v>Methane or RNG</x:v>
      </x:c>
      <x:c r="C11711" s="27" t="str">
        <x:v>Onboard mixed HHO</x:v>
      </x:c>
      <x:c r="D11711" s="27" t="str">
        <x:v>Liquid alkaline water</x:v>
      </x:c>
      <x:c r="E11711" s="27" t="str">
        <x:v>Depot or stationary capture</x:v>
      </x:c>
      <x:c r="F11711" s="27" t="str">
        <x:v>H2-O2 RFC</x:v>
      </x:c>
      <x:c r="G11711" s="27" t="str">
        <x:v>CO2 to methane</x:v>
      </x:c>
      <x:c r="H11711" s="27" t="str">
        <x:v>Reject</x:v>
      </x:c>
      <x:c r="I11711" s="27" t="str">
        <x:v>Station or depot</x:v>
      </x:c>
      <x:c r="J11711" s="28" t="n">
        <x:v>1</x:v>
      </x:c>
      <x:c r="K11711" s="27" t="str">
        <x:v>Mixed-gas and energy gate fail</x:v>
      </x:c>
      <x:c r="L11711" s="27" t="str">
        <x:v>Carbon-to-fuel loop</x:v>
      </x:c>
      <x:c r="M11711" s="27" t="str">
        <x:v>HHO is consumed and an alternator-fed loop is energy-negative</x:v>
      </x:c>
    </x:row>
    <x:row r="11712">
      <x:c r="A11712" s="27" t="str">
        <x:v>X09188</x:v>
      </x:c>
      <x:c r="B11712" s="27" t="str">
        <x:v>Methane or RNG</x:v>
      </x:c>
      <x:c r="C11712" s="27" t="str">
        <x:v>Onboard mixed HHO</x:v>
      </x:c>
      <x:c r="D11712" s="27" t="str">
        <x:v>Liquid alkaline water</x:v>
      </x:c>
      <x:c r="E11712" s="27" t="str">
        <x:v>Depot or stationary capture</x:v>
      </x:c>
      <x:c r="F11712" s="27" t="str">
        <x:v>H2-O2 RFC</x:v>
      </x:c>
      <x:c r="G11712" s="27" t="str">
        <x:v>CO2 to methanol</x:v>
      </x:c>
      <x:c r="H11712" s="27" t="str">
        <x:v>Reject</x:v>
      </x:c>
      <x:c r="I11712" s="27" t="str">
        <x:v>Station or depot</x:v>
      </x:c>
      <x:c r="J11712" s="28" t="n">
        <x:v>1</x:v>
      </x:c>
      <x:c r="K11712" s="27" t="str">
        <x:v>Mixed-gas and energy gate fail</x:v>
      </x:c>
      <x:c r="L11712" s="27" t="str">
        <x:v>Carbon-to-fuel loop</x:v>
      </x:c>
      <x:c r="M11712" s="27" t="str">
        <x:v>HHO is consumed and an alternator-fed loop is energy-negative</x:v>
      </x:c>
    </x:row>
    <x:row r="11713">
      <x:c r="A11713" s="27" t="str">
        <x:v>X09189</x:v>
      </x:c>
      <x:c r="B11713" s="27" t="str">
        <x:v>Methane or RNG</x:v>
      </x:c>
      <x:c r="C11713" s="27" t="str">
        <x:v>Onboard mixed HHO</x:v>
      </x:c>
      <x:c r="D11713" s="27" t="str">
        <x:v>Liquid alkaline water</x:v>
      </x:c>
      <x:c r="E11713" s="27" t="str">
        <x:v>Depot or stationary capture</x:v>
      </x:c>
      <x:c r="F11713" s="27" t="str">
        <x:v>H2-O2 RFC</x:v>
      </x:c>
      <x:c r="G11713" s="27" t="str">
        <x:v>CO2 to DME</x:v>
      </x:c>
      <x:c r="H11713" s="27" t="str">
        <x:v>Reject</x:v>
      </x:c>
      <x:c r="I11713" s="27" t="str">
        <x:v>Station or depot</x:v>
      </x:c>
      <x:c r="J11713" s="28" t="n">
        <x:v>1</x:v>
      </x:c>
      <x:c r="K11713" s="27" t="str">
        <x:v>Mixed-gas and energy gate fail</x:v>
      </x:c>
      <x:c r="L11713" s="27" t="str">
        <x:v>Carbon-to-fuel loop</x:v>
      </x:c>
      <x:c r="M11713" s="27" t="str">
        <x:v>HHO is consumed and an alternator-fed loop is energy-negative</x:v>
      </x:c>
    </x:row>
    <x:row r="11714">
      <x:c r="A11714" s="27" t="str">
        <x:v>X09190</x:v>
      </x:c>
      <x:c r="B11714" s="27" t="str">
        <x:v>Methane or RNG</x:v>
      </x:c>
      <x:c r="C11714" s="27" t="str">
        <x:v>Onboard mixed HHO</x:v>
      </x:c>
      <x:c r="D11714" s="27" t="str">
        <x:v>Liquid alkaline water</x:v>
      </x:c>
      <x:c r="E11714" s="27" t="str">
        <x:v>Depot or stationary capture</x:v>
      </x:c>
      <x:c r="F11714" s="27" t="str">
        <x:v>H2-O2 RFC</x:v>
      </x:c>
      <x:c r="G11714" s="27" t="str">
        <x:v>Captured PM research only</x:v>
      </x:c>
      <x:c r="H11714" s="27" t="str">
        <x:v>Reject</x:v>
      </x:c>
      <x:c r="I11714" s="27" t="str">
        <x:v>Station or depot</x:v>
      </x:c>
      <x:c r="J11714" s="28" t="n">
        <x:v>1</x:v>
      </x:c>
      <x:c r="K11714" s="27" t="str">
        <x:v>Mixed-gas and energy gate fail</x:v>
      </x:c>
      <x:c r="L11714" s="27" t="str">
        <x:v>Pollutant characterization</x:v>
      </x:c>
      <x:c r="M11714" s="27" t="str">
        <x:v>HHO is consumed and an alternator-fed loop is energy-negative</x:v>
      </x:c>
    </x:row>
    <x:row r="11715">
      <x:c r="A11715" s="27" t="str">
        <x:v>X09191</x:v>
      </x:c>
      <x:c r="B11715" s="27" t="str">
        <x:v>Methane or RNG</x:v>
      </x:c>
      <x:c r="C11715" s="27" t="str">
        <x:v>Onboard mixed HHO</x:v>
      </x:c>
      <x:c r="D11715" s="27" t="str">
        <x:v>Liquid alkaline water</x:v>
      </x:c>
      <x:c r="E11715" s="27" t="str">
        <x:v>Depot or stationary capture</x:v>
      </x:c>
      <x:c r="F11715" s="27" t="str">
        <x:v>H2-Cl2 RFC</x:v>
      </x:c>
      <x:c r="G11715" s="27" t="str">
        <x:v>Recovered water and heat</x:v>
      </x:c>
      <x:c r="H11715" s="27" t="str">
        <x:v>Reject</x:v>
      </x:c>
      <x:c r="I11715" s="27" t="str">
        <x:v>Station or depot</x:v>
      </x:c>
      <x:c r="J11715" s="28" t="n">
        <x:v>1</x:v>
      </x:c>
      <x:c r="K11715" s="27" t="str">
        <x:v>Mixed-gas and energy gate fail</x:v>
      </x:c>
      <x:c r="L11715" s="27" t="str">
        <x:v>Water and heat recovery</x:v>
      </x:c>
      <x:c r="M11715" s="27" t="str">
        <x:v>HHO is consumed and an alternator-fed loop is energy-negative; H2-Cl2 storage lacks a matched chlorine loop</x:v>
      </x:c>
    </x:row>
    <x:row r="11716">
      <x:c r="A11716" s="27" t="str">
        <x:v>X09192</x:v>
      </x:c>
      <x:c r="B11716" s="27" t="str">
        <x:v>Methane or RNG</x:v>
      </x:c>
      <x:c r="C11716" s="27" t="str">
        <x:v>Onboard mixed HHO</x:v>
      </x:c>
      <x:c r="D11716" s="27" t="str">
        <x:v>Liquid alkaline water</x:v>
      </x:c>
      <x:c r="E11716" s="27" t="str">
        <x:v>Depot or stationary capture</x:v>
      </x:c>
      <x:c r="F11716" s="27" t="str">
        <x:v>H2-Cl2 RFC</x:v>
      </x:c>
      <x:c r="G11716" s="27" t="str">
        <x:v>CO2 to methane</x:v>
      </x:c>
      <x:c r="H11716" s="27" t="str">
        <x:v>Reject</x:v>
      </x:c>
      <x:c r="I11716" s="27" t="str">
        <x:v>Station or depot</x:v>
      </x:c>
      <x:c r="J11716" s="28" t="n">
        <x:v>1</x:v>
      </x:c>
      <x:c r="K11716" s="27" t="str">
        <x:v>Mixed-gas and energy gate fail</x:v>
      </x:c>
      <x:c r="L11716" s="27" t="str">
        <x:v>Carbon-to-fuel loop</x:v>
      </x:c>
      <x:c r="M11716" s="27" t="str">
        <x:v>HHO is consumed and an alternator-fed loop is energy-negative; H2-Cl2 storage lacks a matched chlorine loop</x:v>
      </x:c>
    </x:row>
    <x:row r="11717">
      <x:c r="A11717" s="27" t="str">
        <x:v>X09193</x:v>
      </x:c>
      <x:c r="B11717" s="27" t="str">
        <x:v>Methane or RNG</x:v>
      </x:c>
      <x:c r="C11717" s="27" t="str">
        <x:v>Onboard mixed HHO</x:v>
      </x:c>
      <x:c r="D11717" s="27" t="str">
        <x:v>Liquid alkaline water</x:v>
      </x:c>
      <x:c r="E11717" s="27" t="str">
        <x:v>Depot or stationary capture</x:v>
      </x:c>
      <x:c r="F11717" s="27" t="str">
        <x:v>H2-Cl2 RFC</x:v>
      </x:c>
      <x:c r="G11717" s="27" t="str">
        <x:v>CO2 to methanol</x:v>
      </x:c>
      <x:c r="H11717" s="27" t="str">
        <x:v>Reject</x:v>
      </x:c>
      <x:c r="I11717" s="27" t="str">
        <x:v>Station or depot</x:v>
      </x:c>
      <x:c r="J11717" s="28" t="n">
        <x:v>1</x:v>
      </x:c>
      <x:c r="K11717" s="27" t="str">
        <x:v>Mixed-gas and energy gate fail</x:v>
      </x:c>
      <x:c r="L11717" s="27" t="str">
        <x:v>Carbon-to-fuel loop</x:v>
      </x:c>
      <x:c r="M11717" s="27" t="str">
        <x:v>HHO is consumed and an alternator-fed loop is energy-negative; H2-Cl2 storage lacks a matched chlorine loop</x:v>
      </x:c>
    </x:row>
    <x:row r="11718">
      <x:c r="A11718" s="27" t="str">
        <x:v>X09194</x:v>
      </x:c>
      <x:c r="B11718" s="27" t="str">
        <x:v>Methane or RNG</x:v>
      </x:c>
      <x:c r="C11718" s="27" t="str">
        <x:v>Onboard mixed HHO</x:v>
      </x:c>
      <x:c r="D11718" s="27" t="str">
        <x:v>Liquid alkaline water</x:v>
      </x:c>
      <x:c r="E11718" s="27" t="str">
        <x:v>Depot or stationary capture</x:v>
      </x:c>
      <x:c r="F11718" s="27" t="str">
        <x:v>H2-Cl2 RFC</x:v>
      </x:c>
      <x:c r="G11718" s="27" t="str">
        <x:v>CO2 to DME</x:v>
      </x:c>
      <x:c r="H11718" s="27" t="str">
        <x:v>Reject</x:v>
      </x:c>
      <x:c r="I11718" s="27" t="str">
        <x:v>Station or depot</x:v>
      </x:c>
      <x:c r="J11718" s="28" t="n">
        <x:v>1</x:v>
      </x:c>
      <x:c r="K11718" s="27" t="str">
        <x:v>Mixed-gas and energy gate fail</x:v>
      </x:c>
      <x:c r="L11718" s="27" t="str">
        <x:v>Carbon-to-fuel loop</x:v>
      </x:c>
      <x:c r="M11718" s="27" t="str">
        <x:v>HHO is consumed and an alternator-fed loop is energy-negative; H2-Cl2 storage lacks a matched chlorine loop</x:v>
      </x:c>
    </x:row>
    <x:row r="11719">
      <x:c r="A11719" s="27" t="str">
        <x:v>X09195</x:v>
      </x:c>
      <x:c r="B11719" s="27" t="str">
        <x:v>Methane or RNG</x:v>
      </x:c>
      <x:c r="C11719" s="27" t="str">
        <x:v>Onboard mixed HHO</x:v>
      </x:c>
      <x:c r="D11719" s="27" t="str">
        <x:v>Liquid alkaline water</x:v>
      </x:c>
      <x:c r="E11719" s="27" t="str">
        <x:v>Depot or stationary capture</x:v>
      </x:c>
      <x:c r="F11719" s="27" t="str">
        <x:v>H2-Cl2 RFC</x:v>
      </x:c>
      <x:c r="G11719" s="27" t="str">
        <x:v>Captured PM research only</x:v>
      </x:c>
      <x:c r="H11719" s="27" t="str">
        <x:v>Reject</x:v>
      </x:c>
      <x:c r="I11719" s="27" t="str">
        <x:v>Station or depot</x:v>
      </x:c>
      <x:c r="J11719" s="28" t="n">
        <x:v>1</x:v>
      </x:c>
      <x:c r="K11719" s="27" t="str">
        <x:v>Mixed-gas and energy gate fail</x:v>
      </x:c>
      <x:c r="L11719" s="27" t="str">
        <x:v>Pollutant characterization</x:v>
      </x:c>
      <x:c r="M11719" s="27" t="str">
        <x:v>HHO is consumed and an alternator-fed loop is energy-negative; H2-Cl2 storage lacks a matched chlorine loop</x:v>
      </x:c>
    </x:row>
    <x:row r="11720">
      <x:c r="A11720" s="27" t="str">
        <x:v>X09196</x:v>
      </x:c>
      <x:c r="B11720" s="27" t="str">
        <x:v>Methane or RNG</x:v>
      </x:c>
      <x:c r="C11720" s="27" t="str">
        <x:v>Onboard mixed HHO</x:v>
      </x:c>
      <x:c r="D11720" s="27" t="str">
        <x:v>Liquid alkaline water</x:v>
      </x:c>
      <x:c r="E11720" s="27" t="str">
        <x:v>Depot or stationary capture</x:v>
      </x:c>
      <x:c r="F11720" s="27" t="str">
        <x:v>Li-Cl2</x:v>
      </x:c>
      <x:c r="G11720" s="27" t="str">
        <x:v>Recovered water and heat</x:v>
      </x:c>
      <x:c r="H11720" s="27" t="str">
        <x:v>Reject</x:v>
      </x:c>
      <x:c r="I11720" s="27" t="str">
        <x:v>Station or depot</x:v>
      </x:c>
      <x:c r="J11720" s="28" t="n">
        <x:v>1</x:v>
      </x:c>
      <x:c r="K11720" s="27" t="str">
        <x:v>Mixed-gas and energy gate fail</x:v>
      </x:c>
      <x:c r="L11720" s="27" t="str">
        <x:v>Water and heat recovery</x:v>
      </x:c>
      <x:c r="M11720" s="27" t="str">
        <x:v>HHO is consumed and an alternator-fed loop is energy-negative; Li-Cl2 storage lacks molten LiCl regeneration</x:v>
      </x:c>
    </x:row>
    <x:row r="11721">
      <x:c r="A11721" s="27" t="str">
        <x:v>X09197</x:v>
      </x:c>
      <x:c r="B11721" s="27" t="str">
        <x:v>Methane or RNG</x:v>
      </x:c>
      <x:c r="C11721" s="27" t="str">
        <x:v>Onboard mixed HHO</x:v>
      </x:c>
      <x:c r="D11721" s="27" t="str">
        <x:v>Liquid alkaline water</x:v>
      </x:c>
      <x:c r="E11721" s="27" t="str">
        <x:v>Depot or stationary capture</x:v>
      </x:c>
      <x:c r="F11721" s="27" t="str">
        <x:v>Li-Cl2</x:v>
      </x:c>
      <x:c r="G11721" s="27" t="str">
        <x:v>CO2 to methane</x:v>
      </x:c>
      <x:c r="H11721" s="27" t="str">
        <x:v>Reject</x:v>
      </x:c>
      <x:c r="I11721" s="27" t="str">
        <x:v>Station or depot</x:v>
      </x:c>
      <x:c r="J11721" s="28" t="n">
        <x:v>1</x:v>
      </x:c>
      <x:c r="K11721" s="27" t="str">
        <x:v>Mixed-gas and energy gate fail</x:v>
      </x:c>
      <x:c r="L11721" s="27" t="str">
        <x:v>Carbon-to-fuel loop</x:v>
      </x:c>
      <x:c r="M11721" s="27" t="str">
        <x:v>HHO is consumed and an alternator-fed loop is energy-negative; Li-Cl2 storage lacks molten LiCl regeneration</x:v>
      </x:c>
    </x:row>
    <x:row r="11722">
      <x:c r="A11722" s="27" t="str">
        <x:v>X09198</x:v>
      </x:c>
      <x:c r="B11722" s="27" t="str">
        <x:v>Methane or RNG</x:v>
      </x:c>
      <x:c r="C11722" s="27" t="str">
        <x:v>Onboard mixed HHO</x:v>
      </x:c>
      <x:c r="D11722" s="27" t="str">
        <x:v>Liquid alkaline water</x:v>
      </x:c>
      <x:c r="E11722" s="27" t="str">
        <x:v>Depot or stationary capture</x:v>
      </x:c>
      <x:c r="F11722" s="27" t="str">
        <x:v>Li-Cl2</x:v>
      </x:c>
      <x:c r="G11722" s="27" t="str">
        <x:v>CO2 to methanol</x:v>
      </x:c>
      <x:c r="H11722" s="27" t="str">
        <x:v>Reject</x:v>
      </x:c>
      <x:c r="I11722" s="27" t="str">
        <x:v>Station or depot</x:v>
      </x:c>
      <x:c r="J11722" s="28" t="n">
        <x:v>1</x:v>
      </x:c>
      <x:c r="K11722" s="27" t="str">
        <x:v>Mixed-gas and energy gate fail</x:v>
      </x:c>
      <x:c r="L11722" s="27" t="str">
        <x:v>Carbon-to-fuel loop</x:v>
      </x:c>
      <x:c r="M11722" s="27" t="str">
        <x:v>HHO is consumed and an alternator-fed loop is energy-negative; Li-Cl2 storage lacks molten LiCl regeneration</x:v>
      </x:c>
    </x:row>
    <x:row r="11723">
      <x:c r="A11723" s="27" t="str">
        <x:v>X09199</x:v>
      </x:c>
      <x:c r="B11723" s="27" t="str">
        <x:v>Methane or RNG</x:v>
      </x:c>
      <x:c r="C11723" s="27" t="str">
        <x:v>Onboard mixed HHO</x:v>
      </x:c>
      <x:c r="D11723" s="27" t="str">
        <x:v>Liquid alkaline water</x:v>
      </x:c>
      <x:c r="E11723" s="27" t="str">
        <x:v>Depot or stationary capture</x:v>
      </x:c>
      <x:c r="F11723" s="27" t="str">
        <x:v>Li-Cl2</x:v>
      </x:c>
      <x:c r="G11723" s="27" t="str">
        <x:v>CO2 to DME</x:v>
      </x:c>
      <x:c r="H11723" s="27" t="str">
        <x:v>Reject</x:v>
      </x:c>
      <x:c r="I11723" s="27" t="str">
        <x:v>Station or depot</x:v>
      </x:c>
      <x:c r="J11723" s="28" t="n">
        <x:v>1</x:v>
      </x:c>
      <x:c r="K11723" s="27" t="str">
        <x:v>Mixed-gas and energy gate fail</x:v>
      </x:c>
      <x:c r="L11723" s="27" t="str">
        <x:v>Carbon-to-fuel loop</x:v>
      </x:c>
      <x:c r="M11723" s="27" t="str">
        <x:v>HHO is consumed and an alternator-fed loop is energy-negative; Li-Cl2 storage lacks molten LiCl regeneration</x:v>
      </x:c>
    </x:row>
    <x:row r="11724">
      <x:c r="A11724" s="27" t="str">
        <x:v>X09200</x:v>
      </x:c>
      <x:c r="B11724" s="27" t="str">
        <x:v>Methane or RNG</x:v>
      </x:c>
      <x:c r="C11724" s="27" t="str">
        <x:v>Onboard mixed HHO</x:v>
      </x:c>
      <x:c r="D11724" s="27" t="str">
        <x:v>Liquid alkaline water</x:v>
      </x:c>
      <x:c r="E11724" s="27" t="str">
        <x:v>Depot or stationary capture</x:v>
      </x:c>
      <x:c r="F11724" s="27" t="str">
        <x:v>Li-Cl2</x:v>
      </x:c>
      <x:c r="G11724" s="27" t="str">
        <x:v>Captured PM research only</x:v>
      </x:c>
      <x:c r="H11724" s="27" t="str">
        <x:v>Reject</x:v>
      </x:c>
      <x:c r="I11724" s="27" t="str">
        <x:v>Station or depot</x:v>
      </x:c>
      <x:c r="J11724" s="28" t="n">
        <x:v>1</x:v>
      </x:c>
      <x:c r="K11724" s="27" t="str">
        <x:v>Mixed-gas and energy gate fail</x:v>
      </x:c>
      <x:c r="L11724" s="27" t="str">
        <x:v>Pollutant characterization</x:v>
      </x:c>
      <x:c r="M11724" s="27" t="str">
        <x:v>HHO is consumed and an alternator-fed loop is energy-negative; Li-Cl2 storage lacks molten LiCl regeneration</x:v>
      </x:c>
    </x:row>
    <x:row r="11725">
      <x:c r="A11725" s="27" t="str">
        <x:v>X09201</x:v>
      </x:c>
      <x:c r="B11725" s="27" t="str">
        <x:v>Methane or RNG</x:v>
      </x:c>
      <x:c r="C11725" s="27" t="str">
        <x:v>Onboard mixed HHO</x:v>
      </x:c>
      <x:c r="D11725" s="27" t="str">
        <x:v>Solid oxide steam</x:v>
      </x:c>
      <x:c r="E11725" s="27" t="str">
        <x:v>Baseline aftertreatment</x:v>
      </x:c>
      <x:c r="F11725" s="27" t="str">
        <x:v>LFP</x:v>
      </x:c>
      <x:c r="G11725" s="27" t="str">
        <x:v>Recovered water and heat</x:v>
      </x:c>
      <x:c r="H11725" s="27" t="str">
        <x:v>Reject</x:v>
      </x:c>
      <x:c r="I11725" s="27" t="str">
        <x:v>Vehicle linked</x:v>
      </x:c>
      <x:c r="J11725" s="28" t="n">
        <x:v>1</x:v>
      </x:c>
      <x:c r="K11725" s="27" t="str">
        <x:v>Mixed-gas and energy gate fail</x:v>
      </x:c>
      <x:c r="L11725" s="27" t="str">
        <x:v>Water and heat recovery</x:v>
      </x:c>
      <x:c r="M11725" s="27" t="str">
        <x:v>HHO is consumed and an alternator-fed loop is energy-negative</x:v>
      </x:c>
    </x:row>
    <x:row r="11726">
      <x:c r="A11726" s="27" t="str">
        <x:v>X09202</x:v>
      </x:c>
      <x:c r="B11726" s="27" t="str">
        <x:v>Methane or RNG</x:v>
      </x:c>
      <x:c r="C11726" s="27" t="str">
        <x:v>Onboard mixed HHO</x:v>
      </x:c>
      <x:c r="D11726" s="27" t="str">
        <x:v>Solid oxide steam</x:v>
      </x:c>
      <x:c r="E11726" s="27" t="str">
        <x:v>Baseline aftertreatment</x:v>
      </x:c>
      <x:c r="F11726" s="27" t="str">
        <x:v>LFP</x:v>
      </x:c>
      <x:c r="G11726" s="27" t="str">
        <x:v>CO2 to methane</x:v>
      </x:c>
      <x:c r="H11726" s="27" t="str">
        <x:v>Reject</x:v>
      </x:c>
      <x:c r="I11726" s="27" t="str">
        <x:v>Vehicle linked</x:v>
      </x:c>
      <x:c r="J11726" s="28" t="n">
        <x:v>1</x:v>
      </x:c>
      <x:c r="K11726" s="27" t="str">
        <x:v>Mixed-gas and energy gate fail</x:v>
      </x:c>
      <x:c r="L11726" s="27" t="str">
        <x:v>Carbon-to-fuel loop</x:v>
      </x:c>
      <x:c r="M11726" s="27" t="str">
        <x:v>HHO is consumed and an alternator-fed loop is energy-negative; CO2 product needs reactive capture and regeneration</x:v>
      </x:c>
    </x:row>
    <x:row r="11727">
      <x:c r="A11727" s="27" t="str">
        <x:v>X09203</x:v>
      </x:c>
      <x:c r="B11727" s="27" t="str">
        <x:v>Methane or RNG</x:v>
      </x:c>
      <x:c r="C11727" s="27" t="str">
        <x:v>Onboard mixed HHO</x:v>
      </x:c>
      <x:c r="D11727" s="27" t="str">
        <x:v>Solid oxide steam</x:v>
      </x:c>
      <x:c r="E11727" s="27" t="str">
        <x:v>Baseline aftertreatment</x:v>
      </x:c>
      <x:c r="F11727" s="27" t="str">
        <x:v>LFP</x:v>
      </x:c>
      <x:c r="G11727" s="27" t="str">
        <x:v>CO2 to methanol</x:v>
      </x:c>
      <x:c r="H11727" s="27" t="str">
        <x:v>Reject</x:v>
      </x:c>
      <x:c r="I11727" s="27" t="str">
        <x:v>Vehicle linked</x:v>
      </x:c>
      <x:c r="J11727" s="28" t="n">
        <x:v>1</x:v>
      </x:c>
      <x:c r="K11727" s="27" t="str">
        <x:v>Mixed-gas and energy gate fail</x:v>
      </x:c>
      <x:c r="L11727" s="27" t="str">
        <x:v>Carbon-to-fuel loop</x:v>
      </x:c>
      <x:c r="M11727" s="27" t="str">
        <x:v>HHO is consumed and an alternator-fed loop is energy-negative; CO2 product needs reactive capture and regeneration</x:v>
      </x:c>
    </x:row>
    <x:row r="11728">
      <x:c r="A11728" s="27" t="str">
        <x:v>X09204</x:v>
      </x:c>
      <x:c r="B11728" s="27" t="str">
        <x:v>Methane or RNG</x:v>
      </x:c>
      <x:c r="C11728" s="27" t="str">
        <x:v>Onboard mixed HHO</x:v>
      </x:c>
      <x:c r="D11728" s="27" t="str">
        <x:v>Solid oxide steam</x:v>
      </x:c>
      <x:c r="E11728" s="27" t="str">
        <x:v>Baseline aftertreatment</x:v>
      </x:c>
      <x:c r="F11728" s="27" t="str">
        <x:v>LFP</x:v>
      </x:c>
      <x:c r="G11728" s="27" t="str">
        <x:v>CO2 to DME</x:v>
      </x:c>
      <x:c r="H11728" s="27" t="str">
        <x:v>Reject</x:v>
      </x:c>
      <x:c r="I11728" s="27" t="str">
        <x:v>Vehicle linked</x:v>
      </x:c>
      <x:c r="J11728" s="28" t="n">
        <x:v>1</x:v>
      </x:c>
      <x:c r="K11728" s="27" t="str">
        <x:v>Mixed-gas and energy gate fail</x:v>
      </x:c>
      <x:c r="L11728" s="27" t="str">
        <x:v>Carbon-to-fuel loop</x:v>
      </x:c>
      <x:c r="M11728" s="27" t="str">
        <x:v>HHO is consumed and an alternator-fed loop is energy-negative; CO2 product needs reactive capture and regeneration</x:v>
      </x:c>
    </x:row>
    <x:row r="11729">
      <x:c r="A11729" s="27" t="str">
        <x:v>X09205</x:v>
      </x:c>
      <x:c r="B11729" s="27" t="str">
        <x:v>Methane or RNG</x:v>
      </x:c>
      <x:c r="C11729" s="27" t="str">
        <x:v>Onboard mixed HHO</x:v>
      </x:c>
      <x:c r="D11729" s="27" t="str">
        <x:v>Solid oxide steam</x:v>
      </x:c>
      <x:c r="E11729" s="27" t="str">
        <x:v>Baseline aftertreatment</x:v>
      </x:c>
      <x:c r="F11729" s="27" t="str">
        <x:v>LFP</x:v>
      </x:c>
      <x:c r="G11729" s="27" t="str">
        <x:v>Captured PM research only</x:v>
      </x:c>
      <x:c r="H11729" s="27" t="str">
        <x:v>Reject</x:v>
      </x:c>
      <x:c r="I11729" s="27" t="str">
        <x:v>Vehicle linked</x:v>
      </x:c>
      <x:c r="J11729" s="28" t="n">
        <x:v>1</x:v>
      </x:c>
      <x:c r="K11729" s="27" t="str">
        <x:v>Mixed-gas and energy gate fail</x:v>
      </x:c>
      <x:c r="L11729" s="27" t="str">
        <x:v>Pollutant characterization</x:v>
      </x:c>
      <x:c r="M11729" s="27" t="str">
        <x:v>HHO is consumed and an alternator-fed loop is energy-negative</x:v>
      </x:c>
    </x:row>
    <x:row r="11730">
      <x:c r="A11730" s="27" t="str">
        <x:v>X09206</x:v>
      </x:c>
      <x:c r="B11730" s="27" t="str">
        <x:v>Methane or RNG</x:v>
      </x:c>
      <x:c r="C11730" s="27" t="str">
        <x:v>Onboard mixed HHO</x:v>
      </x:c>
      <x:c r="D11730" s="27" t="str">
        <x:v>Solid oxide steam</x:v>
      </x:c>
      <x:c r="E11730" s="27" t="str">
        <x:v>Baseline aftertreatment</x:v>
      </x:c>
      <x:c r="F11730" s="27" t="str">
        <x:v>Sodium-ion</x:v>
      </x:c>
      <x:c r="G11730" s="27" t="str">
        <x:v>Recovered water and heat</x:v>
      </x:c>
      <x:c r="H11730" s="27" t="str">
        <x:v>Reject</x:v>
      </x:c>
      <x:c r="I11730" s="27" t="str">
        <x:v>Vehicle linked</x:v>
      </x:c>
      <x:c r="J11730" s="28" t="n">
        <x:v>1</x:v>
      </x:c>
      <x:c r="K11730" s="27" t="str">
        <x:v>Mixed-gas and energy gate fail</x:v>
      </x:c>
      <x:c r="L11730" s="27" t="str">
        <x:v>Water and heat recovery</x:v>
      </x:c>
      <x:c r="M11730" s="27" t="str">
        <x:v>HHO is consumed and an alternator-fed loop is energy-negative</x:v>
      </x:c>
    </x:row>
    <x:row r="11731">
      <x:c r="A11731" s="27" t="str">
        <x:v>X09207</x:v>
      </x:c>
      <x:c r="B11731" s="27" t="str">
        <x:v>Methane or RNG</x:v>
      </x:c>
      <x:c r="C11731" s="27" t="str">
        <x:v>Onboard mixed HHO</x:v>
      </x:c>
      <x:c r="D11731" s="27" t="str">
        <x:v>Solid oxide steam</x:v>
      </x:c>
      <x:c r="E11731" s="27" t="str">
        <x:v>Baseline aftertreatment</x:v>
      </x:c>
      <x:c r="F11731" s="27" t="str">
        <x:v>Sodium-ion</x:v>
      </x:c>
      <x:c r="G11731" s="27" t="str">
        <x:v>CO2 to methane</x:v>
      </x:c>
      <x:c r="H11731" s="27" t="str">
        <x:v>Reject</x:v>
      </x:c>
      <x:c r="I11731" s="27" t="str">
        <x:v>Vehicle linked</x:v>
      </x:c>
      <x:c r="J11731" s="28" t="n">
        <x:v>1</x:v>
      </x:c>
      <x:c r="K11731" s="27" t="str">
        <x:v>Mixed-gas and energy gate fail</x:v>
      </x:c>
      <x:c r="L11731" s="27" t="str">
        <x:v>Carbon-to-fuel loop</x:v>
      </x:c>
      <x:c r="M11731" s="27" t="str">
        <x:v>HHO is consumed and an alternator-fed loop is energy-negative; CO2 product needs reactive capture and regeneration</x:v>
      </x:c>
    </x:row>
    <x:row r="11732">
      <x:c r="A11732" s="27" t="str">
        <x:v>X09208</x:v>
      </x:c>
      <x:c r="B11732" s="27" t="str">
        <x:v>Methane or RNG</x:v>
      </x:c>
      <x:c r="C11732" s="27" t="str">
        <x:v>Onboard mixed HHO</x:v>
      </x:c>
      <x:c r="D11732" s="27" t="str">
        <x:v>Solid oxide steam</x:v>
      </x:c>
      <x:c r="E11732" s="27" t="str">
        <x:v>Baseline aftertreatment</x:v>
      </x:c>
      <x:c r="F11732" s="27" t="str">
        <x:v>Sodium-ion</x:v>
      </x:c>
      <x:c r="G11732" s="27" t="str">
        <x:v>CO2 to methanol</x:v>
      </x:c>
      <x:c r="H11732" s="27" t="str">
        <x:v>Reject</x:v>
      </x:c>
      <x:c r="I11732" s="27" t="str">
        <x:v>Vehicle linked</x:v>
      </x:c>
      <x:c r="J11732" s="28" t="n">
        <x:v>1</x:v>
      </x:c>
      <x:c r="K11732" s="27" t="str">
        <x:v>Mixed-gas and energy gate fail</x:v>
      </x:c>
      <x:c r="L11732" s="27" t="str">
        <x:v>Carbon-to-fuel loop</x:v>
      </x:c>
      <x:c r="M11732" s="27" t="str">
        <x:v>HHO is consumed and an alternator-fed loop is energy-negative; CO2 product needs reactive capture and regeneration</x:v>
      </x:c>
    </x:row>
    <x:row r="11733">
      <x:c r="A11733" s="27" t="str">
        <x:v>X09209</x:v>
      </x:c>
      <x:c r="B11733" s="27" t="str">
        <x:v>Methane or RNG</x:v>
      </x:c>
      <x:c r="C11733" s="27" t="str">
        <x:v>Onboard mixed HHO</x:v>
      </x:c>
      <x:c r="D11733" s="27" t="str">
        <x:v>Solid oxide steam</x:v>
      </x:c>
      <x:c r="E11733" s="27" t="str">
        <x:v>Baseline aftertreatment</x:v>
      </x:c>
      <x:c r="F11733" s="27" t="str">
        <x:v>Sodium-ion</x:v>
      </x:c>
      <x:c r="G11733" s="27" t="str">
        <x:v>CO2 to DME</x:v>
      </x:c>
      <x:c r="H11733" s="27" t="str">
        <x:v>Reject</x:v>
      </x:c>
      <x:c r="I11733" s="27" t="str">
        <x:v>Vehicle linked</x:v>
      </x:c>
      <x:c r="J11733" s="28" t="n">
        <x:v>1</x:v>
      </x:c>
      <x:c r="K11733" s="27" t="str">
        <x:v>Mixed-gas and energy gate fail</x:v>
      </x:c>
      <x:c r="L11733" s="27" t="str">
        <x:v>Carbon-to-fuel loop</x:v>
      </x:c>
      <x:c r="M11733" s="27" t="str">
        <x:v>HHO is consumed and an alternator-fed loop is energy-negative; CO2 product needs reactive capture and regeneration</x:v>
      </x:c>
    </x:row>
    <x:row r="11734">
      <x:c r="A11734" s="27" t="str">
        <x:v>X09210</x:v>
      </x:c>
      <x:c r="B11734" s="27" t="str">
        <x:v>Methane or RNG</x:v>
      </x:c>
      <x:c r="C11734" s="27" t="str">
        <x:v>Onboard mixed HHO</x:v>
      </x:c>
      <x:c r="D11734" s="27" t="str">
        <x:v>Solid oxide steam</x:v>
      </x:c>
      <x:c r="E11734" s="27" t="str">
        <x:v>Baseline aftertreatment</x:v>
      </x:c>
      <x:c r="F11734" s="27" t="str">
        <x:v>Sodium-ion</x:v>
      </x:c>
      <x:c r="G11734" s="27" t="str">
        <x:v>Captured PM research only</x:v>
      </x:c>
      <x:c r="H11734" s="27" t="str">
        <x:v>Reject</x:v>
      </x:c>
      <x:c r="I11734" s="27" t="str">
        <x:v>Vehicle linked</x:v>
      </x:c>
      <x:c r="J11734" s="28" t="n">
        <x:v>1</x:v>
      </x:c>
      <x:c r="K11734" s="27" t="str">
        <x:v>Mixed-gas and energy gate fail</x:v>
      </x:c>
      <x:c r="L11734" s="27" t="str">
        <x:v>Pollutant characterization</x:v>
      </x:c>
      <x:c r="M11734" s="27" t="str">
        <x:v>HHO is consumed and an alternator-fed loop is energy-negative</x:v>
      </x:c>
    </x:row>
    <x:row r="11735">
      <x:c r="A11735" s="27" t="str">
        <x:v>X09211</x:v>
      </x:c>
      <x:c r="B11735" s="27" t="str">
        <x:v>Methane or RNG</x:v>
      </x:c>
      <x:c r="C11735" s="27" t="str">
        <x:v>Onboard mixed HHO</x:v>
      </x:c>
      <x:c r="D11735" s="27" t="str">
        <x:v>Solid oxide steam</x:v>
      </x:c>
      <x:c r="E11735" s="27" t="str">
        <x:v>Baseline aftertreatment</x:v>
      </x:c>
      <x:c r="F11735" s="27" t="str">
        <x:v>H2-O2 RFC</x:v>
      </x:c>
      <x:c r="G11735" s="27" t="str">
        <x:v>Recovered water and heat</x:v>
      </x:c>
      <x:c r="H11735" s="27" t="str">
        <x:v>Reject</x:v>
      </x:c>
      <x:c r="I11735" s="27" t="str">
        <x:v>Vehicle linked</x:v>
      </x:c>
      <x:c r="J11735" s="28" t="n">
        <x:v>1</x:v>
      </x:c>
      <x:c r="K11735" s="27" t="str">
        <x:v>Mixed-gas and energy gate fail</x:v>
      </x:c>
      <x:c r="L11735" s="27" t="str">
        <x:v>Water and heat recovery</x:v>
      </x:c>
      <x:c r="M11735" s="27" t="str">
        <x:v>HHO is consumed and an alternator-fed loop is energy-negative</x:v>
      </x:c>
    </x:row>
    <x:row r="11736">
      <x:c r="A11736" s="27" t="str">
        <x:v>X09212</x:v>
      </x:c>
      <x:c r="B11736" s="27" t="str">
        <x:v>Methane or RNG</x:v>
      </x:c>
      <x:c r="C11736" s="27" t="str">
        <x:v>Onboard mixed HHO</x:v>
      </x:c>
      <x:c r="D11736" s="27" t="str">
        <x:v>Solid oxide steam</x:v>
      </x:c>
      <x:c r="E11736" s="27" t="str">
        <x:v>Baseline aftertreatment</x:v>
      </x:c>
      <x:c r="F11736" s="27" t="str">
        <x:v>H2-O2 RFC</x:v>
      </x:c>
      <x:c r="G11736" s="27" t="str">
        <x:v>CO2 to methane</x:v>
      </x:c>
      <x:c r="H11736" s="27" t="str">
        <x:v>Reject</x:v>
      </x:c>
      <x:c r="I11736" s="27" t="str">
        <x:v>Vehicle linked</x:v>
      </x:c>
      <x:c r="J11736" s="28" t="n">
        <x:v>1</x:v>
      </x:c>
      <x:c r="K11736" s="27" t="str">
        <x:v>Mixed-gas and energy gate fail</x:v>
      </x:c>
      <x:c r="L11736" s="27" t="str">
        <x:v>Carbon-to-fuel loop</x:v>
      </x:c>
      <x:c r="M11736" s="27" t="str">
        <x:v>HHO is consumed and an alternator-fed loop is energy-negative; CO2 product needs reactive capture and regeneration</x:v>
      </x:c>
    </x:row>
    <x:row r="11737">
      <x:c r="A11737" s="27" t="str">
        <x:v>X09213</x:v>
      </x:c>
      <x:c r="B11737" s="27" t="str">
        <x:v>Methane or RNG</x:v>
      </x:c>
      <x:c r="C11737" s="27" t="str">
        <x:v>Onboard mixed HHO</x:v>
      </x:c>
      <x:c r="D11737" s="27" t="str">
        <x:v>Solid oxide steam</x:v>
      </x:c>
      <x:c r="E11737" s="27" t="str">
        <x:v>Baseline aftertreatment</x:v>
      </x:c>
      <x:c r="F11737" s="27" t="str">
        <x:v>H2-O2 RFC</x:v>
      </x:c>
      <x:c r="G11737" s="27" t="str">
        <x:v>CO2 to methanol</x:v>
      </x:c>
      <x:c r="H11737" s="27" t="str">
        <x:v>Reject</x:v>
      </x:c>
      <x:c r="I11737" s="27" t="str">
        <x:v>Vehicle linked</x:v>
      </x:c>
      <x:c r="J11737" s="28" t="n">
        <x:v>1</x:v>
      </x:c>
      <x:c r="K11737" s="27" t="str">
        <x:v>Mixed-gas and energy gate fail</x:v>
      </x:c>
      <x:c r="L11737" s="27" t="str">
        <x:v>Carbon-to-fuel loop</x:v>
      </x:c>
      <x:c r="M11737" s="27" t="str">
        <x:v>HHO is consumed and an alternator-fed loop is energy-negative; CO2 product needs reactive capture and regeneration</x:v>
      </x:c>
    </x:row>
    <x:row r="11738">
      <x:c r="A11738" s="27" t="str">
        <x:v>X09214</x:v>
      </x:c>
      <x:c r="B11738" s="27" t="str">
        <x:v>Methane or RNG</x:v>
      </x:c>
      <x:c r="C11738" s="27" t="str">
        <x:v>Onboard mixed HHO</x:v>
      </x:c>
      <x:c r="D11738" s="27" t="str">
        <x:v>Solid oxide steam</x:v>
      </x:c>
      <x:c r="E11738" s="27" t="str">
        <x:v>Baseline aftertreatment</x:v>
      </x:c>
      <x:c r="F11738" s="27" t="str">
        <x:v>H2-O2 RFC</x:v>
      </x:c>
      <x:c r="G11738" s="27" t="str">
        <x:v>CO2 to DME</x:v>
      </x:c>
      <x:c r="H11738" s="27" t="str">
        <x:v>Reject</x:v>
      </x:c>
      <x:c r="I11738" s="27" t="str">
        <x:v>Vehicle linked</x:v>
      </x:c>
      <x:c r="J11738" s="28" t="n">
        <x:v>1</x:v>
      </x:c>
      <x:c r="K11738" s="27" t="str">
        <x:v>Mixed-gas and energy gate fail</x:v>
      </x:c>
      <x:c r="L11738" s="27" t="str">
        <x:v>Carbon-to-fuel loop</x:v>
      </x:c>
      <x:c r="M11738" s="27" t="str">
        <x:v>HHO is consumed and an alternator-fed loop is energy-negative; CO2 product needs reactive capture and regeneration</x:v>
      </x:c>
    </x:row>
    <x:row r="11739">
      <x:c r="A11739" s="27" t="str">
        <x:v>X09215</x:v>
      </x:c>
      <x:c r="B11739" s="27" t="str">
        <x:v>Methane or RNG</x:v>
      </x:c>
      <x:c r="C11739" s="27" t="str">
        <x:v>Onboard mixed HHO</x:v>
      </x:c>
      <x:c r="D11739" s="27" t="str">
        <x:v>Solid oxide steam</x:v>
      </x:c>
      <x:c r="E11739" s="27" t="str">
        <x:v>Baseline aftertreatment</x:v>
      </x:c>
      <x:c r="F11739" s="27" t="str">
        <x:v>H2-O2 RFC</x:v>
      </x:c>
      <x:c r="G11739" s="27" t="str">
        <x:v>Captured PM research only</x:v>
      </x:c>
      <x:c r="H11739" s="27" t="str">
        <x:v>Reject</x:v>
      </x:c>
      <x:c r="I11739" s="27" t="str">
        <x:v>Vehicle linked</x:v>
      </x:c>
      <x:c r="J11739" s="28" t="n">
        <x:v>1</x:v>
      </x:c>
      <x:c r="K11739" s="27" t="str">
        <x:v>Mixed-gas and energy gate fail</x:v>
      </x:c>
      <x:c r="L11739" s="27" t="str">
        <x:v>Pollutant characterization</x:v>
      </x:c>
      <x:c r="M11739" s="27" t="str">
        <x:v>HHO is consumed and an alternator-fed loop is energy-negative</x:v>
      </x:c>
    </x:row>
    <x:row r="11740">
      <x:c r="A11740" s="27" t="str">
        <x:v>X09216</x:v>
      </x:c>
      <x:c r="B11740" s="27" t="str">
        <x:v>Methane or RNG</x:v>
      </x:c>
      <x:c r="C11740" s="27" t="str">
        <x:v>Onboard mixed HHO</x:v>
      </x:c>
      <x:c r="D11740" s="27" t="str">
        <x:v>Solid oxide steam</x:v>
      </x:c>
      <x:c r="E11740" s="27" t="str">
        <x:v>Baseline aftertreatment</x:v>
      </x:c>
      <x:c r="F11740" s="27" t="str">
        <x:v>H2-Cl2 RFC</x:v>
      </x:c>
      <x:c r="G11740" s="27" t="str">
        <x:v>Recovered water and heat</x:v>
      </x:c>
      <x:c r="H11740" s="27" t="str">
        <x:v>Reject</x:v>
      </x:c>
      <x:c r="I11740" s="27" t="str">
        <x:v>Vehicle linked</x:v>
      </x:c>
      <x:c r="J11740" s="28" t="n">
        <x:v>1</x:v>
      </x:c>
      <x:c r="K11740" s="27" t="str">
        <x:v>Chlorine or lithium onboard gate fail</x:v>
      </x:c>
      <x:c r="L11740" s="27" t="str">
        <x:v>Water and heat recovery</x:v>
      </x:c>
      <x:c r="M11740" s="27" t="str">
        <x:v>HHO is consumed and an alternator-fed loop is energy-negative; H2-Cl2 storage lacks a matched chlorine loop; Chlorine or lithium inventory is not accepted in the vehicle module</x:v>
      </x:c>
    </x:row>
    <x:row r="11741">
      <x:c r="A11741" s="27" t="str">
        <x:v>X09217</x:v>
      </x:c>
      <x:c r="B11741" s="27" t="str">
        <x:v>Methane or RNG</x:v>
      </x:c>
      <x:c r="C11741" s="27" t="str">
        <x:v>Onboard mixed HHO</x:v>
      </x:c>
      <x:c r="D11741" s="27" t="str">
        <x:v>Solid oxide steam</x:v>
      </x:c>
      <x:c r="E11741" s="27" t="str">
        <x:v>Baseline aftertreatment</x:v>
      </x:c>
      <x:c r="F11741" s="27" t="str">
        <x:v>H2-Cl2 RFC</x:v>
      </x:c>
      <x:c r="G11741" s="27" t="str">
        <x:v>CO2 to methane</x:v>
      </x:c>
      <x:c r="H11741" s="27" t="str">
        <x:v>Reject</x:v>
      </x:c>
      <x:c r="I11741" s="27" t="str">
        <x:v>Vehicle linked</x:v>
      </x:c>
      <x:c r="J11741" s="28" t="n">
        <x:v>1</x:v>
      </x:c>
      <x:c r="K11741" s="27" t="str">
        <x:v>Chlorine or lithium onboard gate fail</x:v>
      </x:c>
      <x:c r="L11741" s="27" t="str">
        <x:v>Carbon-to-fuel loop</x:v>
      </x:c>
      <x:c r="M11741" s="27" t="str">
        <x:v>HHO is consumed and an alternator-fed loop is energy-negative; CO2 product needs reactive capture and regeneration; H2-Cl2 storage lacks a matched chlorine loop; Chlorine or lithium inventory is not accepted in the vehicle module</x:v>
      </x:c>
    </x:row>
    <x:row r="11742">
      <x:c r="A11742" s="27" t="str">
        <x:v>X09218</x:v>
      </x:c>
      <x:c r="B11742" s="27" t="str">
        <x:v>Methane or RNG</x:v>
      </x:c>
      <x:c r="C11742" s="27" t="str">
        <x:v>Onboard mixed HHO</x:v>
      </x:c>
      <x:c r="D11742" s="27" t="str">
        <x:v>Solid oxide steam</x:v>
      </x:c>
      <x:c r="E11742" s="27" t="str">
        <x:v>Baseline aftertreatment</x:v>
      </x:c>
      <x:c r="F11742" s="27" t="str">
        <x:v>H2-Cl2 RFC</x:v>
      </x:c>
      <x:c r="G11742" s="27" t="str">
        <x:v>CO2 to methanol</x:v>
      </x:c>
      <x:c r="H11742" s="27" t="str">
        <x:v>Reject</x:v>
      </x:c>
      <x:c r="I11742" s="27" t="str">
        <x:v>Vehicle linked</x:v>
      </x:c>
      <x:c r="J11742" s="28" t="n">
        <x:v>1</x:v>
      </x:c>
      <x:c r="K11742" s="27" t="str">
        <x:v>Chlorine or lithium onboard gate fail</x:v>
      </x:c>
      <x:c r="L11742" s="27" t="str">
        <x:v>Carbon-to-fuel loop</x:v>
      </x:c>
      <x:c r="M11742" s="27" t="str">
        <x:v>HHO is consumed and an alternator-fed loop is energy-negative; CO2 product needs reactive capture and regeneration; H2-Cl2 storage lacks a matched chlorine loop; Chlorine or lithium inventory is not accepted in the vehicle module</x:v>
      </x:c>
    </x:row>
    <x:row r="11743">
      <x:c r="A11743" s="27" t="str">
        <x:v>X09219</x:v>
      </x:c>
      <x:c r="B11743" s="27" t="str">
        <x:v>Methane or RNG</x:v>
      </x:c>
      <x:c r="C11743" s="27" t="str">
        <x:v>Onboard mixed HHO</x:v>
      </x:c>
      <x:c r="D11743" s="27" t="str">
        <x:v>Solid oxide steam</x:v>
      </x:c>
      <x:c r="E11743" s="27" t="str">
        <x:v>Baseline aftertreatment</x:v>
      </x:c>
      <x:c r="F11743" s="27" t="str">
        <x:v>H2-Cl2 RFC</x:v>
      </x:c>
      <x:c r="G11743" s="27" t="str">
        <x:v>CO2 to DME</x:v>
      </x:c>
      <x:c r="H11743" s="27" t="str">
        <x:v>Reject</x:v>
      </x:c>
      <x:c r="I11743" s="27" t="str">
        <x:v>Vehicle linked</x:v>
      </x:c>
      <x:c r="J11743" s="28" t="n">
        <x:v>1</x:v>
      </x:c>
      <x:c r="K11743" s="27" t="str">
        <x:v>Chlorine or lithium onboard gate fail</x:v>
      </x:c>
      <x:c r="L11743" s="27" t="str">
        <x:v>Carbon-to-fuel loop</x:v>
      </x:c>
      <x:c r="M11743" s="27" t="str">
        <x:v>HHO is consumed and an alternator-fed loop is energy-negative; CO2 product needs reactive capture and regeneration; H2-Cl2 storage lacks a matched chlorine loop; Chlorine or lithium inventory is not accepted in the vehicle module</x:v>
      </x:c>
    </x:row>
    <x:row r="11744">
      <x:c r="A11744" s="27" t="str">
        <x:v>X09220</x:v>
      </x:c>
      <x:c r="B11744" s="27" t="str">
        <x:v>Methane or RNG</x:v>
      </x:c>
      <x:c r="C11744" s="27" t="str">
        <x:v>Onboard mixed HHO</x:v>
      </x:c>
      <x:c r="D11744" s="27" t="str">
        <x:v>Solid oxide steam</x:v>
      </x:c>
      <x:c r="E11744" s="27" t="str">
        <x:v>Baseline aftertreatment</x:v>
      </x:c>
      <x:c r="F11744" s="27" t="str">
        <x:v>H2-Cl2 RFC</x:v>
      </x:c>
      <x:c r="G11744" s="27" t="str">
        <x:v>Captured PM research only</x:v>
      </x:c>
      <x:c r="H11744" s="27" t="str">
        <x:v>Reject</x:v>
      </x:c>
      <x:c r="I11744" s="27" t="str">
        <x:v>Vehicle linked</x:v>
      </x:c>
      <x:c r="J11744" s="28" t="n">
        <x:v>1</x:v>
      </x:c>
      <x:c r="K11744" s="27" t="str">
        <x:v>Chlorine or lithium onboard gate fail</x:v>
      </x:c>
      <x:c r="L11744" s="27" t="str">
        <x:v>Pollutant characterization</x:v>
      </x:c>
      <x:c r="M11744" s="27" t="str">
        <x:v>HHO is consumed and an alternator-fed loop is energy-negative; H2-Cl2 storage lacks a matched chlorine loop; Chlorine or lithium inventory is not accepted in the vehicle module</x:v>
      </x:c>
    </x:row>
    <x:row r="11745">
      <x:c r="A11745" s="27" t="str">
        <x:v>X09221</x:v>
      </x:c>
      <x:c r="B11745" s="27" t="str">
        <x:v>Methane or RNG</x:v>
      </x:c>
      <x:c r="C11745" s="27" t="str">
        <x:v>Onboard mixed HHO</x:v>
      </x:c>
      <x:c r="D11745" s="27" t="str">
        <x:v>Solid oxide steam</x:v>
      </x:c>
      <x:c r="E11745" s="27" t="str">
        <x:v>Baseline aftertreatment</x:v>
      </x:c>
      <x:c r="F11745" s="27" t="str">
        <x:v>Li-Cl2</x:v>
      </x:c>
      <x:c r="G11745" s="27" t="str">
        <x:v>Recovered water and heat</x:v>
      </x:c>
      <x:c r="H11745" s="27" t="str">
        <x:v>Reject</x:v>
      </x:c>
      <x:c r="I11745" s="27" t="str">
        <x:v>Vehicle linked</x:v>
      </x:c>
      <x:c r="J11745" s="28" t="n">
        <x:v>1</x:v>
      </x:c>
      <x:c r="K11745" s="27" t="str">
        <x:v>Chlorine or lithium onboard gate fail</x:v>
      </x:c>
      <x:c r="L11745" s="27" t="str">
        <x:v>Water and heat recovery</x:v>
      </x:c>
      <x:c r="M11745" s="27" t="str">
        <x:v>HHO is consumed and an alternator-fed loop is energy-negative; Li-Cl2 storage lacks molten LiCl regeneration; Chlorine or lithium inventory is not accepted in the vehicle module</x:v>
      </x:c>
    </x:row>
    <x:row r="11746">
      <x:c r="A11746" s="27" t="str">
        <x:v>X09222</x:v>
      </x:c>
      <x:c r="B11746" s="27" t="str">
        <x:v>Methane or RNG</x:v>
      </x:c>
      <x:c r="C11746" s="27" t="str">
        <x:v>Onboard mixed HHO</x:v>
      </x:c>
      <x:c r="D11746" s="27" t="str">
        <x:v>Solid oxide steam</x:v>
      </x:c>
      <x:c r="E11746" s="27" t="str">
        <x:v>Baseline aftertreatment</x:v>
      </x:c>
      <x:c r="F11746" s="27" t="str">
        <x:v>Li-Cl2</x:v>
      </x:c>
      <x:c r="G11746" s="27" t="str">
        <x:v>CO2 to methane</x:v>
      </x:c>
      <x:c r="H11746" s="27" t="str">
        <x:v>Reject</x:v>
      </x:c>
      <x:c r="I11746" s="27" t="str">
        <x:v>Vehicle linked</x:v>
      </x:c>
      <x:c r="J11746" s="28" t="n">
        <x:v>1</x:v>
      </x:c>
      <x:c r="K11746" s="27" t="str">
        <x:v>Chlorine or lithium onboard gate fail</x:v>
      </x:c>
      <x:c r="L11746" s="27" t="str">
        <x:v>Carbon-to-fuel loop</x:v>
      </x:c>
      <x:c r="M11746" s="27" t="str">
        <x:v>HHO is consumed and an alternator-fed loop is energy-negative; CO2 product needs reactive capture and regeneration; Li-Cl2 storage lacks molten LiCl regeneration; Chlorine or lithium inventory is not accepted in the vehicle module</x:v>
      </x:c>
    </x:row>
    <x:row r="11747">
      <x:c r="A11747" s="27" t="str">
        <x:v>X09223</x:v>
      </x:c>
      <x:c r="B11747" s="27" t="str">
        <x:v>Methane or RNG</x:v>
      </x:c>
      <x:c r="C11747" s="27" t="str">
        <x:v>Onboard mixed HHO</x:v>
      </x:c>
      <x:c r="D11747" s="27" t="str">
        <x:v>Solid oxide steam</x:v>
      </x:c>
      <x:c r="E11747" s="27" t="str">
        <x:v>Baseline aftertreatment</x:v>
      </x:c>
      <x:c r="F11747" s="27" t="str">
        <x:v>Li-Cl2</x:v>
      </x:c>
      <x:c r="G11747" s="27" t="str">
        <x:v>CO2 to methanol</x:v>
      </x:c>
      <x:c r="H11747" s="27" t="str">
        <x:v>Reject</x:v>
      </x:c>
      <x:c r="I11747" s="27" t="str">
        <x:v>Vehicle linked</x:v>
      </x:c>
      <x:c r="J11747" s="28" t="n">
        <x:v>1</x:v>
      </x:c>
      <x:c r="K11747" s="27" t="str">
        <x:v>Chlorine or lithium onboard gate fail</x:v>
      </x:c>
      <x:c r="L11747" s="27" t="str">
        <x:v>Carbon-to-fuel loop</x:v>
      </x:c>
      <x:c r="M11747" s="27" t="str">
        <x:v>HHO is consumed and an alternator-fed loop is energy-negative; CO2 product needs reactive capture and regeneration; Li-Cl2 storage lacks molten LiCl regeneration; Chlorine or lithium inventory is not accepted in the vehicle module</x:v>
      </x:c>
    </x:row>
    <x:row r="11748">
      <x:c r="A11748" s="27" t="str">
        <x:v>X09224</x:v>
      </x:c>
      <x:c r="B11748" s="27" t="str">
        <x:v>Methane or RNG</x:v>
      </x:c>
      <x:c r="C11748" s="27" t="str">
        <x:v>Onboard mixed HHO</x:v>
      </x:c>
      <x:c r="D11748" s="27" t="str">
        <x:v>Solid oxide steam</x:v>
      </x:c>
      <x:c r="E11748" s="27" t="str">
        <x:v>Baseline aftertreatment</x:v>
      </x:c>
      <x:c r="F11748" s="27" t="str">
        <x:v>Li-Cl2</x:v>
      </x:c>
      <x:c r="G11748" s="27" t="str">
        <x:v>CO2 to DME</x:v>
      </x:c>
      <x:c r="H11748" s="27" t="str">
        <x:v>Reject</x:v>
      </x:c>
      <x:c r="I11748" s="27" t="str">
        <x:v>Vehicle linked</x:v>
      </x:c>
      <x:c r="J11748" s="28" t="n">
        <x:v>1</x:v>
      </x:c>
      <x:c r="K11748" s="27" t="str">
        <x:v>Chlorine or lithium onboard gate fail</x:v>
      </x:c>
      <x:c r="L11748" s="27" t="str">
        <x:v>Carbon-to-fuel loop</x:v>
      </x:c>
      <x:c r="M11748" s="27" t="str">
        <x:v>HHO is consumed and an alternator-fed loop is energy-negative; CO2 product needs reactive capture and regeneration; Li-Cl2 storage lacks molten LiCl regeneration; Chlorine or lithium inventory is not accepted in the vehicle module</x:v>
      </x:c>
    </x:row>
    <x:row r="11749">
      <x:c r="A11749" s="27" t="str">
        <x:v>X09225</x:v>
      </x:c>
      <x:c r="B11749" s="27" t="str">
        <x:v>Methane or RNG</x:v>
      </x:c>
      <x:c r="C11749" s="27" t="str">
        <x:v>Onboard mixed HHO</x:v>
      </x:c>
      <x:c r="D11749" s="27" t="str">
        <x:v>Solid oxide steam</x:v>
      </x:c>
      <x:c r="E11749" s="27" t="str">
        <x:v>Baseline aftertreatment</x:v>
      </x:c>
      <x:c r="F11749" s="27" t="str">
        <x:v>Li-Cl2</x:v>
      </x:c>
      <x:c r="G11749" s="27" t="str">
        <x:v>Captured PM research only</x:v>
      </x:c>
      <x:c r="H11749" s="27" t="str">
        <x:v>Reject</x:v>
      </x:c>
      <x:c r="I11749" s="27" t="str">
        <x:v>Vehicle linked</x:v>
      </x:c>
      <x:c r="J11749" s="28" t="n">
        <x:v>1</x:v>
      </x:c>
      <x:c r="K11749" s="27" t="str">
        <x:v>Chlorine or lithium onboard gate fail</x:v>
      </x:c>
      <x:c r="L11749" s="27" t="str">
        <x:v>Pollutant characterization</x:v>
      </x:c>
      <x:c r="M11749" s="27" t="str">
        <x:v>HHO is consumed and an alternator-fed loop is energy-negative; Li-Cl2 storage lacks molten LiCl regeneration; Chlorine or lithium inventory is not accepted in the vehicle module</x:v>
      </x:c>
    </x:row>
    <x:row r="11750">
      <x:c r="A11750" s="27" t="str">
        <x:v>X09226</x:v>
      </x:c>
      <x:c r="B11750" s="27" t="str">
        <x:v>Methane or RNG</x:v>
      </x:c>
      <x:c r="C11750" s="27" t="str">
        <x:v>Onboard mixed HHO</x:v>
      </x:c>
      <x:c r="D11750" s="27" t="str">
        <x:v>Solid oxide steam</x:v>
      </x:c>
      <x:c r="E11750" s="27" t="str">
        <x:v>Plain-water Bubble Butt</x:v>
      </x:c>
      <x:c r="F11750" s="27" t="str">
        <x:v>LFP</x:v>
      </x:c>
      <x:c r="G11750" s="27" t="str">
        <x:v>Recovered water and heat</x:v>
      </x:c>
      <x:c r="H11750" s="27" t="str">
        <x:v>Reject</x:v>
      </x:c>
      <x:c r="I11750" s="27" t="str">
        <x:v>Vehicle linked</x:v>
      </x:c>
      <x:c r="J11750" s="28" t="n">
        <x:v>1</x:v>
      </x:c>
      <x:c r="K11750" s="27" t="str">
        <x:v>Mixed-gas and energy gate fail</x:v>
      </x:c>
      <x:c r="L11750" s="27" t="str">
        <x:v>Water and heat recovery</x:v>
      </x:c>
      <x:c r="M11750" s="27" t="str">
        <x:v>HHO is consumed and an alternator-fed loop is energy-negative</x:v>
      </x:c>
    </x:row>
    <x:row r="11751">
      <x:c r="A11751" s="27" t="str">
        <x:v>X09227</x:v>
      </x:c>
      <x:c r="B11751" s="27" t="str">
        <x:v>Methane or RNG</x:v>
      </x:c>
      <x:c r="C11751" s="27" t="str">
        <x:v>Onboard mixed HHO</x:v>
      </x:c>
      <x:c r="D11751" s="27" t="str">
        <x:v>Solid oxide steam</x:v>
      </x:c>
      <x:c r="E11751" s="27" t="str">
        <x:v>Plain-water Bubble Butt</x:v>
      </x:c>
      <x:c r="F11751" s="27" t="str">
        <x:v>LFP</x:v>
      </x:c>
      <x:c r="G11751" s="27" t="str">
        <x:v>CO2 to methane</x:v>
      </x:c>
      <x:c r="H11751" s="27" t="str">
        <x:v>Reject</x:v>
      </x:c>
      <x:c r="I11751" s="27" t="str">
        <x:v>Vehicle linked</x:v>
      </x:c>
      <x:c r="J11751" s="28" t="n">
        <x:v>1</x:v>
      </x:c>
      <x:c r="K11751" s="27" t="str">
        <x:v>Mixed-gas and energy gate fail</x:v>
      </x:c>
      <x:c r="L11751" s="27" t="str">
        <x:v>Carbon-to-fuel loop</x:v>
      </x:c>
      <x:c r="M11751" s="27" t="str">
        <x:v>HHO is consumed and an alternator-fed loop is energy-negative; CO2 product needs reactive capture and regeneration</x:v>
      </x:c>
    </x:row>
    <x:row r="11752">
      <x:c r="A11752" s="27" t="str">
        <x:v>X09228</x:v>
      </x:c>
      <x:c r="B11752" s="27" t="str">
        <x:v>Methane or RNG</x:v>
      </x:c>
      <x:c r="C11752" s="27" t="str">
        <x:v>Onboard mixed HHO</x:v>
      </x:c>
      <x:c r="D11752" s="27" t="str">
        <x:v>Solid oxide steam</x:v>
      </x:c>
      <x:c r="E11752" s="27" t="str">
        <x:v>Plain-water Bubble Butt</x:v>
      </x:c>
      <x:c r="F11752" s="27" t="str">
        <x:v>LFP</x:v>
      </x:c>
      <x:c r="G11752" s="27" t="str">
        <x:v>CO2 to methanol</x:v>
      </x:c>
      <x:c r="H11752" s="27" t="str">
        <x:v>Reject</x:v>
      </x:c>
      <x:c r="I11752" s="27" t="str">
        <x:v>Vehicle linked</x:v>
      </x:c>
      <x:c r="J11752" s="28" t="n">
        <x:v>1</x:v>
      </x:c>
      <x:c r="K11752" s="27" t="str">
        <x:v>Mixed-gas and energy gate fail</x:v>
      </x:c>
      <x:c r="L11752" s="27" t="str">
        <x:v>Carbon-to-fuel loop</x:v>
      </x:c>
      <x:c r="M11752" s="27" t="str">
        <x:v>HHO is consumed and an alternator-fed loop is energy-negative; CO2 product needs reactive capture and regeneration</x:v>
      </x:c>
    </x:row>
    <x:row r="11753">
      <x:c r="A11753" s="27" t="str">
        <x:v>X09229</x:v>
      </x:c>
      <x:c r="B11753" s="27" t="str">
        <x:v>Methane or RNG</x:v>
      </x:c>
      <x:c r="C11753" s="27" t="str">
        <x:v>Onboard mixed HHO</x:v>
      </x:c>
      <x:c r="D11753" s="27" t="str">
        <x:v>Solid oxide steam</x:v>
      </x:c>
      <x:c r="E11753" s="27" t="str">
        <x:v>Plain-water Bubble Butt</x:v>
      </x:c>
      <x:c r="F11753" s="27" t="str">
        <x:v>LFP</x:v>
      </x:c>
      <x:c r="G11753" s="27" t="str">
        <x:v>CO2 to DME</x:v>
      </x:c>
      <x:c r="H11753" s="27" t="str">
        <x:v>Reject</x:v>
      </x:c>
      <x:c r="I11753" s="27" t="str">
        <x:v>Vehicle linked</x:v>
      </x:c>
      <x:c r="J11753" s="28" t="n">
        <x:v>1</x:v>
      </x:c>
      <x:c r="K11753" s="27" t="str">
        <x:v>Mixed-gas and energy gate fail</x:v>
      </x:c>
      <x:c r="L11753" s="27" t="str">
        <x:v>Carbon-to-fuel loop</x:v>
      </x:c>
      <x:c r="M11753" s="27" t="str">
        <x:v>HHO is consumed and an alternator-fed loop is energy-negative; CO2 product needs reactive capture and regeneration</x:v>
      </x:c>
    </x:row>
    <x:row r="11754">
      <x:c r="A11754" s="27" t="str">
        <x:v>X09230</x:v>
      </x:c>
      <x:c r="B11754" s="27" t="str">
        <x:v>Methane or RNG</x:v>
      </x:c>
      <x:c r="C11754" s="27" t="str">
        <x:v>Onboard mixed HHO</x:v>
      </x:c>
      <x:c r="D11754" s="27" t="str">
        <x:v>Solid oxide steam</x:v>
      </x:c>
      <x:c r="E11754" s="27" t="str">
        <x:v>Plain-water Bubble Butt</x:v>
      </x:c>
      <x:c r="F11754" s="27" t="str">
        <x:v>LFP</x:v>
      </x:c>
      <x:c r="G11754" s="27" t="str">
        <x:v>Captured PM research only</x:v>
      </x:c>
      <x:c r="H11754" s="27" t="str">
        <x:v>Reject</x:v>
      </x:c>
      <x:c r="I11754" s="27" t="str">
        <x:v>Vehicle linked</x:v>
      </x:c>
      <x:c r="J11754" s="28" t="n">
        <x:v>1</x:v>
      </x:c>
      <x:c r="K11754" s="27" t="str">
        <x:v>Mixed-gas and energy gate fail</x:v>
      </x:c>
      <x:c r="L11754" s="27" t="str">
        <x:v>Pollutant characterization</x:v>
      </x:c>
      <x:c r="M11754" s="27" t="str">
        <x:v>HHO is consumed and an alternator-fed loop is energy-negative</x:v>
      </x:c>
    </x:row>
    <x:row r="11755">
      <x:c r="A11755" s="27" t="str">
        <x:v>X09231</x:v>
      </x:c>
      <x:c r="B11755" s="27" t="str">
        <x:v>Methane or RNG</x:v>
      </x:c>
      <x:c r="C11755" s="27" t="str">
        <x:v>Onboard mixed HHO</x:v>
      </x:c>
      <x:c r="D11755" s="27" t="str">
        <x:v>Solid oxide steam</x:v>
      </x:c>
      <x:c r="E11755" s="27" t="str">
        <x:v>Plain-water Bubble Butt</x:v>
      </x:c>
      <x:c r="F11755" s="27" t="str">
        <x:v>Sodium-ion</x:v>
      </x:c>
      <x:c r="G11755" s="27" t="str">
        <x:v>Recovered water and heat</x:v>
      </x:c>
      <x:c r="H11755" s="27" t="str">
        <x:v>Reject</x:v>
      </x:c>
      <x:c r="I11755" s="27" t="str">
        <x:v>Vehicle linked</x:v>
      </x:c>
      <x:c r="J11755" s="28" t="n">
        <x:v>1</x:v>
      </x:c>
      <x:c r="K11755" s="27" t="str">
        <x:v>Mixed-gas and energy gate fail</x:v>
      </x:c>
      <x:c r="L11755" s="27" t="str">
        <x:v>Water and heat recovery</x:v>
      </x:c>
      <x:c r="M11755" s="27" t="str">
        <x:v>HHO is consumed and an alternator-fed loop is energy-negative</x:v>
      </x:c>
    </x:row>
    <x:row r="11756">
      <x:c r="A11756" s="27" t="str">
        <x:v>X09232</x:v>
      </x:c>
      <x:c r="B11756" s="27" t="str">
        <x:v>Methane or RNG</x:v>
      </x:c>
      <x:c r="C11756" s="27" t="str">
        <x:v>Onboard mixed HHO</x:v>
      </x:c>
      <x:c r="D11756" s="27" t="str">
        <x:v>Solid oxide steam</x:v>
      </x:c>
      <x:c r="E11756" s="27" t="str">
        <x:v>Plain-water Bubble Butt</x:v>
      </x:c>
      <x:c r="F11756" s="27" t="str">
        <x:v>Sodium-ion</x:v>
      </x:c>
      <x:c r="G11756" s="27" t="str">
        <x:v>CO2 to methane</x:v>
      </x:c>
      <x:c r="H11756" s="27" t="str">
        <x:v>Reject</x:v>
      </x:c>
      <x:c r="I11756" s="27" t="str">
        <x:v>Vehicle linked</x:v>
      </x:c>
      <x:c r="J11756" s="28" t="n">
        <x:v>1</x:v>
      </x:c>
      <x:c r="K11756" s="27" t="str">
        <x:v>Mixed-gas and energy gate fail</x:v>
      </x:c>
      <x:c r="L11756" s="27" t="str">
        <x:v>Carbon-to-fuel loop</x:v>
      </x:c>
      <x:c r="M11756" s="27" t="str">
        <x:v>HHO is consumed and an alternator-fed loop is energy-negative; CO2 product needs reactive capture and regeneration</x:v>
      </x:c>
    </x:row>
    <x:row r="11757">
      <x:c r="A11757" s="27" t="str">
        <x:v>X09233</x:v>
      </x:c>
      <x:c r="B11757" s="27" t="str">
        <x:v>Methane or RNG</x:v>
      </x:c>
      <x:c r="C11757" s="27" t="str">
        <x:v>Onboard mixed HHO</x:v>
      </x:c>
      <x:c r="D11757" s="27" t="str">
        <x:v>Solid oxide steam</x:v>
      </x:c>
      <x:c r="E11757" s="27" t="str">
        <x:v>Plain-water Bubble Butt</x:v>
      </x:c>
      <x:c r="F11757" s="27" t="str">
        <x:v>Sodium-ion</x:v>
      </x:c>
      <x:c r="G11757" s="27" t="str">
        <x:v>CO2 to methanol</x:v>
      </x:c>
      <x:c r="H11757" s="27" t="str">
        <x:v>Reject</x:v>
      </x:c>
      <x:c r="I11757" s="27" t="str">
        <x:v>Vehicle linked</x:v>
      </x:c>
      <x:c r="J11757" s="28" t="n">
        <x:v>1</x:v>
      </x:c>
      <x:c r="K11757" s="27" t="str">
        <x:v>Mixed-gas and energy gate fail</x:v>
      </x:c>
      <x:c r="L11757" s="27" t="str">
        <x:v>Carbon-to-fuel loop</x:v>
      </x:c>
      <x:c r="M11757" s="27" t="str">
        <x:v>HHO is consumed and an alternator-fed loop is energy-negative; CO2 product needs reactive capture and regeneration</x:v>
      </x:c>
    </x:row>
    <x:row r="11758">
      <x:c r="A11758" s="27" t="str">
        <x:v>X09234</x:v>
      </x:c>
      <x:c r="B11758" s="27" t="str">
        <x:v>Methane or RNG</x:v>
      </x:c>
      <x:c r="C11758" s="27" t="str">
        <x:v>Onboard mixed HHO</x:v>
      </x:c>
      <x:c r="D11758" s="27" t="str">
        <x:v>Solid oxide steam</x:v>
      </x:c>
      <x:c r="E11758" s="27" t="str">
        <x:v>Plain-water Bubble Butt</x:v>
      </x:c>
      <x:c r="F11758" s="27" t="str">
        <x:v>Sodium-ion</x:v>
      </x:c>
      <x:c r="G11758" s="27" t="str">
        <x:v>CO2 to DME</x:v>
      </x:c>
      <x:c r="H11758" s="27" t="str">
        <x:v>Reject</x:v>
      </x:c>
      <x:c r="I11758" s="27" t="str">
        <x:v>Vehicle linked</x:v>
      </x:c>
      <x:c r="J11758" s="28" t="n">
        <x:v>1</x:v>
      </x:c>
      <x:c r="K11758" s="27" t="str">
        <x:v>Mixed-gas and energy gate fail</x:v>
      </x:c>
      <x:c r="L11758" s="27" t="str">
        <x:v>Carbon-to-fuel loop</x:v>
      </x:c>
      <x:c r="M11758" s="27" t="str">
        <x:v>HHO is consumed and an alternator-fed loop is energy-negative; CO2 product needs reactive capture and regeneration</x:v>
      </x:c>
    </x:row>
    <x:row r="11759">
      <x:c r="A11759" s="27" t="str">
        <x:v>X09235</x:v>
      </x:c>
      <x:c r="B11759" s="27" t="str">
        <x:v>Methane or RNG</x:v>
      </x:c>
      <x:c r="C11759" s="27" t="str">
        <x:v>Onboard mixed HHO</x:v>
      </x:c>
      <x:c r="D11759" s="27" t="str">
        <x:v>Solid oxide steam</x:v>
      </x:c>
      <x:c r="E11759" s="27" t="str">
        <x:v>Plain-water Bubble Butt</x:v>
      </x:c>
      <x:c r="F11759" s="27" t="str">
        <x:v>Sodium-ion</x:v>
      </x:c>
      <x:c r="G11759" s="27" t="str">
        <x:v>Captured PM research only</x:v>
      </x:c>
      <x:c r="H11759" s="27" t="str">
        <x:v>Reject</x:v>
      </x:c>
      <x:c r="I11759" s="27" t="str">
        <x:v>Vehicle linked</x:v>
      </x:c>
      <x:c r="J11759" s="28" t="n">
        <x:v>1</x:v>
      </x:c>
      <x:c r="K11759" s="27" t="str">
        <x:v>Mixed-gas and energy gate fail</x:v>
      </x:c>
      <x:c r="L11759" s="27" t="str">
        <x:v>Pollutant characterization</x:v>
      </x:c>
      <x:c r="M11759" s="27" t="str">
        <x:v>HHO is consumed and an alternator-fed loop is energy-negative</x:v>
      </x:c>
    </x:row>
    <x:row r="11760">
      <x:c r="A11760" s="27" t="str">
        <x:v>X09236</x:v>
      </x:c>
      <x:c r="B11760" s="27" t="str">
        <x:v>Methane or RNG</x:v>
      </x:c>
      <x:c r="C11760" s="27" t="str">
        <x:v>Onboard mixed HHO</x:v>
      </x:c>
      <x:c r="D11760" s="27" t="str">
        <x:v>Solid oxide steam</x:v>
      </x:c>
      <x:c r="E11760" s="27" t="str">
        <x:v>Plain-water Bubble Butt</x:v>
      </x:c>
      <x:c r="F11760" s="27" t="str">
        <x:v>H2-O2 RFC</x:v>
      </x:c>
      <x:c r="G11760" s="27" t="str">
        <x:v>Recovered water and heat</x:v>
      </x:c>
      <x:c r="H11760" s="27" t="str">
        <x:v>Reject</x:v>
      </x:c>
      <x:c r="I11760" s="27" t="str">
        <x:v>Vehicle linked</x:v>
      </x:c>
      <x:c r="J11760" s="28" t="n">
        <x:v>1</x:v>
      </x:c>
      <x:c r="K11760" s="27" t="str">
        <x:v>Mixed-gas and energy gate fail</x:v>
      </x:c>
      <x:c r="L11760" s="27" t="str">
        <x:v>Water and heat recovery</x:v>
      </x:c>
      <x:c r="M11760" s="27" t="str">
        <x:v>HHO is consumed and an alternator-fed loop is energy-negative</x:v>
      </x:c>
    </x:row>
    <x:row r="11761">
      <x:c r="A11761" s="27" t="str">
        <x:v>X09237</x:v>
      </x:c>
      <x:c r="B11761" s="27" t="str">
        <x:v>Methane or RNG</x:v>
      </x:c>
      <x:c r="C11761" s="27" t="str">
        <x:v>Onboard mixed HHO</x:v>
      </x:c>
      <x:c r="D11761" s="27" t="str">
        <x:v>Solid oxide steam</x:v>
      </x:c>
      <x:c r="E11761" s="27" t="str">
        <x:v>Plain-water Bubble Butt</x:v>
      </x:c>
      <x:c r="F11761" s="27" t="str">
        <x:v>H2-O2 RFC</x:v>
      </x:c>
      <x:c r="G11761" s="27" t="str">
        <x:v>CO2 to methane</x:v>
      </x:c>
      <x:c r="H11761" s="27" t="str">
        <x:v>Reject</x:v>
      </x:c>
      <x:c r="I11761" s="27" t="str">
        <x:v>Vehicle linked</x:v>
      </x:c>
      <x:c r="J11761" s="28" t="n">
        <x:v>1</x:v>
      </x:c>
      <x:c r="K11761" s="27" t="str">
        <x:v>Mixed-gas and energy gate fail</x:v>
      </x:c>
      <x:c r="L11761" s="27" t="str">
        <x:v>Carbon-to-fuel loop</x:v>
      </x:c>
      <x:c r="M11761" s="27" t="str">
        <x:v>HHO is consumed and an alternator-fed loop is energy-negative; CO2 product needs reactive capture and regeneration</x:v>
      </x:c>
    </x:row>
    <x:row r="11762">
      <x:c r="A11762" s="27" t="str">
        <x:v>X09238</x:v>
      </x:c>
      <x:c r="B11762" s="27" t="str">
        <x:v>Methane or RNG</x:v>
      </x:c>
      <x:c r="C11762" s="27" t="str">
        <x:v>Onboard mixed HHO</x:v>
      </x:c>
      <x:c r="D11762" s="27" t="str">
        <x:v>Solid oxide steam</x:v>
      </x:c>
      <x:c r="E11762" s="27" t="str">
        <x:v>Plain-water Bubble Butt</x:v>
      </x:c>
      <x:c r="F11762" s="27" t="str">
        <x:v>H2-O2 RFC</x:v>
      </x:c>
      <x:c r="G11762" s="27" t="str">
        <x:v>CO2 to methanol</x:v>
      </x:c>
      <x:c r="H11762" s="27" t="str">
        <x:v>Reject</x:v>
      </x:c>
      <x:c r="I11762" s="27" t="str">
        <x:v>Vehicle linked</x:v>
      </x:c>
      <x:c r="J11762" s="28" t="n">
        <x:v>1</x:v>
      </x:c>
      <x:c r="K11762" s="27" t="str">
        <x:v>Mixed-gas and energy gate fail</x:v>
      </x:c>
      <x:c r="L11762" s="27" t="str">
        <x:v>Carbon-to-fuel loop</x:v>
      </x:c>
      <x:c r="M11762" s="27" t="str">
        <x:v>HHO is consumed and an alternator-fed loop is energy-negative; CO2 product needs reactive capture and regeneration</x:v>
      </x:c>
    </x:row>
    <x:row r="11763">
      <x:c r="A11763" s="27" t="str">
        <x:v>X09239</x:v>
      </x:c>
      <x:c r="B11763" s="27" t="str">
        <x:v>Methane or RNG</x:v>
      </x:c>
      <x:c r="C11763" s="27" t="str">
        <x:v>Onboard mixed HHO</x:v>
      </x:c>
      <x:c r="D11763" s="27" t="str">
        <x:v>Solid oxide steam</x:v>
      </x:c>
      <x:c r="E11763" s="27" t="str">
        <x:v>Plain-water Bubble Butt</x:v>
      </x:c>
      <x:c r="F11763" s="27" t="str">
        <x:v>H2-O2 RFC</x:v>
      </x:c>
      <x:c r="G11763" s="27" t="str">
        <x:v>CO2 to DME</x:v>
      </x:c>
      <x:c r="H11763" s="27" t="str">
        <x:v>Reject</x:v>
      </x:c>
      <x:c r="I11763" s="27" t="str">
        <x:v>Vehicle linked</x:v>
      </x:c>
      <x:c r="J11763" s="28" t="n">
        <x:v>1</x:v>
      </x:c>
      <x:c r="K11763" s="27" t="str">
        <x:v>Mixed-gas and energy gate fail</x:v>
      </x:c>
      <x:c r="L11763" s="27" t="str">
        <x:v>Carbon-to-fuel loop</x:v>
      </x:c>
      <x:c r="M11763" s="27" t="str">
        <x:v>HHO is consumed and an alternator-fed loop is energy-negative; CO2 product needs reactive capture and regeneration</x:v>
      </x:c>
    </x:row>
    <x:row r="11764">
      <x:c r="A11764" s="27" t="str">
        <x:v>X09240</x:v>
      </x:c>
      <x:c r="B11764" s="27" t="str">
        <x:v>Methane or RNG</x:v>
      </x:c>
      <x:c r="C11764" s="27" t="str">
        <x:v>Onboard mixed HHO</x:v>
      </x:c>
      <x:c r="D11764" s="27" t="str">
        <x:v>Solid oxide steam</x:v>
      </x:c>
      <x:c r="E11764" s="27" t="str">
        <x:v>Plain-water Bubble Butt</x:v>
      </x:c>
      <x:c r="F11764" s="27" t="str">
        <x:v>H2-O2 RFC</x:v>
      </x:c>
      <x:c r="G11764" s="27" t="str">
        <x:v>Captured PM research only</x:v>
      </x:c>
      <x:c r="H11764" s="27" t="str">
        <x:v>Reject</x:v>
      </x:c>
      <x:c r="I11764" s="27" t="str">
        <x:v>Vehicle linked</x:v>
      </x:c>
      <x:c r="J11764" s="28" t="n">
        <x:v>1</x:v>
      </x:c>
      <x:c r="K11764" s="27" t="str">
        <x:v>Mixed-gas and energy gate fail</x:v>
      </x:c>
      <x:c r="L11764" s="27" t="str">
        <x:v>Pollutant characterization</x:v>
      </x:c>
      <x:c r="M11764" s="27" t="str">
        <x:v>HHO is consumed and an alternator-fed loop is energy-negative</x:v>
      </x:c>
    </x:row>
    <x:row r="11765">
      <x:c r="A11765" s="27" t="str">
        <x:v>X09241</x:v>
      </x:c>
      <x:c r="B11765" s="27" t="str">
        <x:v>Methane or RNG</x:v>
      </x:c>
      <x:c r="C11765" s="27" t="str">
        <x:v>Onboard mixed HHO</x:v>
      </x:c>
      <x:c r="D11765" s="27" t="str">
        <x:v>Solid oxide steam</x:v>
      </x:c>
      <x:c r="E11765" s="27" t="str">
        <x:v>Plain-water Bubble Butt</x:v>
      </x:c>
      <x:c r="F11765" s="27" t="str">
        <x:v>H2-Cl2 RFC</x:v>
      </x:c>
      <x:c r="G11765" s="27" t="str">
        <x:v>Recovered water and heat</x:v>
      </x:c>
      <x:c r="H11765" s="27" t="str">
        <x:v>Reject</x:v>
      </x:c>
      <x:c r="I11765" s="27" t="str">
        <x:v>Vehicle linked</x:v>
      </x:c>
      <x:c r="J11765" s="28" t="n">
        <x:v>1</x:v>
      </x:c>
      <x:c r="K11765" s="27" t="str">
        <x:v>Chlorine or lithium onboard gate fail</x:v>
      </x:c>
      <x:c r="L11765" s="27" t="str">
        <x:v>Water and heat recovery</x:v>
      </x:c>
      <x:c r="M11765" s="27" t="str">
        <x:v>HHO is consumed and an alternator-fed loop is energy-negative; H2-Cl2 storage lacks a matched chlorine loop; Chlorine or lithium inventory is not accepted in the vehicle module</x:v>
      </x:c>
    </x:row>
    <x:row r="11766">
      <x:c r="A11766" s="27" t="str">
        <x:v>X09242</x:v>
      </x:c>
      <x:c r="B11766" s="27" t="str">
        <x:v>Methane or RNG</x:v>
      </x:c>
      <x:c r="C11766" s="27" t="str">
        <x:v>Onboard mixed HHO</x:v>
      </x:c>
      <x:c r="D11766" s="27" t="str">
        <x:v>Solid oxide steam</x:v>
      </x:c>
      <x:c r="E11766" s="27" t="str">
        <x:v>Plain-water Bubble Butt</x:v>
      </x:c>
      <x:c r="F11766" s="27" t="str">
        <x:v>H2-Cl2 RFC</x:v>
      </x:c>
      <x:c r="G11766" s="27" t="str">
        <x:v>CO2 to methane</x:v>
      </x:c>
      <x:c r="H11766" s="27" t="str">
        <x:v>Reject</x:v>
      </x:c>
      <x:c r="I11766" s="27" t="str">
        <x:v>Vehicle linked</x:v>
      </x:c>
      <x:c r="J11766" s="28" t="n">
        <x:v>1</x:v>
      </x:c>
      <x:c r="K11766" s="27" t="str">
        <x:v>Chlorine or lithium onboard gate fail</x:v>
      </x:c>
      <x:c r="L11766" s="27" t="str">
        <x:v>Carbon-to-fuel loop</x:v>
      </x:c>
      <x:c r="M11766" s="27" t="str">
        <x:v>HHO is consumed and an alternator-fed loop is energy-negative; CO2 product needs reactive capture and regeneration; H2-Cl2 storage lacks a matched chlorine loop; Chlorine or lithium inventory is not accepted in the vehicle module</x:v>
      </x:c>
    </x:row>
    <x:row r="11767">
      <x:c r="A11767" s="27" t="str">
        <x:v>X09243</x:v>
      </x:c>
      <x:c r="B11767" s="27" t="str">
        <x:v>Methane or RNG</x:v>
      </x:c>
      <x:c r="C11767" s="27" t="str">
        <x:v>Onboard mixed HHO</x:v>
      </x:c>
      <x:c r="D11767" s="27" t="str">
        <x:v>Solid oxide steam</x:v>
      </x:c>
      <x:c r="E11767" s="27" t="str">
        <x:v>Plain-water Bubble Butt</x:v>
      </x:c>
      <x:c r="F11767" s="27" t="str">
        <x:v>H2-Cl2 RFC</x:v>
      </x:c>
      <x:c r="G11767" s="27" t="str">
        <x:v>CO2 to methanol</x:v>
      </x:c>
      <x:c r="H11767" s="27" t="str">
        <x:v>Reject</x:v>
      </x:c>
      <x:c r="I11767" s="27" t="str">
        <x:v>Vehicle linked</x:v>
      </x:c>
      <x:c r="J11767" s="28" t="n">
        <x:v>1</x:v>
      </x:c>
      <x:c r="K11767" s="27" t="str">
        <x:v>Chlorine or lithium onboard gate fail</x:v>
      </x:c>
      <x:c r="L11767" s="27" t="str">
        <x:v>Carbon-to-fuel loop</x:v>
      </x:c>
      <x:c r="M11767" s="27" t="str">
        <x:v>HHO is consumed and an alternator-fed loop is energy-negative; CO2 product needs reactive capture and regeneration; H2-Cl2 storage lacks a matched chlorine loop; Chlorine or lithium inventory is not accepted in the vehicle module</x:v>
      </x:c>
    </x:row>
    <x:row r="11768">
      <x:c r="A11768" s="27" t="str">
        <x:v>X09244</x:v>
      </x:c>
      <x:c r="B11768" s="27" t="str">
        <x:v>Methane or RNG</x:v>
      </x:c>
      <x:c r="C11768" s="27" t="str">
        <x:v>Onboard mixed HHO</x:v>
      </x:c>
      <x:c r="D11768" s="27" t="str">
        <x:v>Solid oxide steam</x:v>
      </x:c>
      <x:c r="E11768" s="27" t="str">
        <x:v>Plain-water Bubble Butt</x:v>
      </x:c>
      <x:c r="F11768" s="27" t="str">
        <x:v>H2-Cl2 RFC</x:v>
      </x:c>
      <x:c r="G11768" s="27" t="str">
        <x:v>CO2 to DME</x:v>
      </x:c>
      <x:c r="H11768" s="27" t="str">
        <x:v>Reject</x:v>
      </x:c>
      <x:c r="I11768" s="27" t="str">
        <x:v>Vehicle linked</x:v>
      </x:c>
      <x:c r="J11768" s="28" t="n">
        <x:v>1</x:v>
      </x:c>
      <x:c r="K11768" s="27" t="str">
        <x:v>Chlorine or lithium onboard gate fail</x:v>
      </x:c>
      <x:c r="L11768" s="27" t="str">
        <x:v>Carbon-to-fuel loop</x:v>
      </x:c>
      <x:c r="M11768" s="27" t="str">
        <x:v>HHO is consumed and an alternator-fed loop is energy-negative; CO2 product needs reactive capture and regeneration; H2-Cl2 storage lacks a matched chlorine loop; Chlorine or lithium inventory is not accepted in the vehicle module</x:v>
      </x:c>
    </x:row>
    <x:row r="11769">
      <x:c r="A11769" s="27" t="str">
        <x:v>X09245</x:v>
      </x:c>
      <x:c r="B11769" s="27" t="str">
        <x:v>Methane or RNG</x:v>
      </x:c>
      <x:c r="C11769" s="27" t="str">
        <x:v>Onboard mixed HHO</x:v>
      </x:c>
      <x:c r="D11769" s="27" t="str">
        <x:v>Solid oxide steam</x:v>
      </x:c>
      <x:c r="E11769" s="27" t="str">
        <x:v>Plain-water Bubble Butt</x:v>
      </x:c>
      <x:c r="F11769" s="27" t="str">
        <x:v>H2-Cl2 RFC</x:v>
      </x:c>
      <x:c r="G11769" s="27" t="str">
        <x:v>Captured PM research only</x:v>
      </x:c>
      <x:c r="H11769" s="27" t="str">
        <x:v>Reject</x:v>
      </x:c>
      <x:c r="I11769" s="27" t="str">
        <x:v>Vehicle linked</x:v>
      </x:c>
      <x:c r="J11769" s="28" t="n">
        <x:v>1</x:v>
      </x:c>
      <x:c r="K11769" s="27" t="str">
        <x:v>Chlorine or lithium onboard gate fail</x:v>
      </x:c>
      <x:c r="L11769" s="27" t="str">
        <x:v>Pollutant characterization</x:v>
      </x:c>
      <x:c r="M11769" s="27" t="str">
        <x:v>HHO is consumed and an alternator-fed loop is energy-negative; H2-Cl2 storage lacks a matched chlorine loop; Chlorine or lithium inventory is not accepted in the vehicle module</x:v>
      </x:c>
    </x:row>
    <x:row r="11770">
      <x:c r="A11770" s="27" t="str">
        <x:v>X09246</x:v>
      </x:c>
      <x:c r="B11770" s="27" t="str">
        <x:v>Methane or RNG</x:v>
      </x:c>
      <x:c r="C11770" s="27" t="str">
        <x:v>Onboard mixed HHO</x:v>
      </x:c>
      <x:c r="D11770" s="27" t="str">
        <x:v>Solid oxide steam</x:v>
      </x:c>
      <x:c r="E11770" s="27" t="str">
        <x:v>Plain-water Bubble Butt</x:v>
      </x:c>
      <x:c r="F11770" s="27" t="str">
        <x:v>Li-Cl2</x:v>
      </x:c>
      <x:c r="G11770" s="27" t="str">
        <x:v>Recovered water and heat</x:v>
      </x:c>
      <x:c r="H11770" s="27" t="str">
        <x:v>Reject</x:v>
      </x:c>
      <x:c r="I11770" s="27" t="str">
        <x:v>Vehicle linked</x:v>
      </x:c>
      <x:c r="J11770" s="28" t="n">
        <x:v>1</x:v>
      </x:c>
      <x:c r="K11770" s="27" t="str">
        <x:v>Chlorine or lithium onboard gate fail</x:v>
      </x:c>
      <x:c r="L11770" s="27" t="str">
        <x:v>Water and heat recovery</x:v>
      </x:c>
      <x:c r="M11770" s="27" t="str">
        <x:v>HHO is consumed and an alternator-fed loop is energy-negative; Li-Cl2 storage lacks molten LiCl regeneration; Chlorine or lithium inventory is not accepted in the vehicle module</x:v>
      </x:c>
    </x:row>
    <x:row r="11771">
      <x:c r="A11771" s="27" t="str">
        <x:v>X09247</x:v>
      </x:c>
      <x:c r="B11771" s="27" t="str">
        <x:v>Methane or RNG</x:v>
      </x:c>
      <x:c r="C11771" s="27" t="str">
        <x:v>Onboard mixed HHO</x:v>
      </x:c>
      <x:c r="D11771" s="27" t="str">
        <x:v>Solid oxide steam</x:v>
      </x:c>
      <x:c r="E11771" s="27" t="str">
        <x:v>Plain-water Bubble Butt</x:v>
      </x:c>
      <x:c r="F11771" s="27" t="str">
        <x:v>Li-Cl2</x:v>
      </x:c>
      <x:c r="G11771" s="27" t="str">
        <x:v>CO2 to methane</x:v>
      </x:c>
      <x:c r="H11771" s="27" t="str">
        <x:v>Reject</x:v>
      </x:c>
      <x:c r="I11771" s="27" t="str">
        <x:v>Vehicle linked</x:v>
      </x:c>
      <x:c r="J11771" s="28" t="n">
        <x:v>1</x:v>
      </x:c>
      <x:c r="K11771" s="27" t="str">
        <x:v>Chlorine or lithium onboard gate fail</x:v>
      </x:c>
      <x:c r="L11771" s="27" t="str">
        <x:v>Carbon-to-fuel loop</x:v>
      </x:c>
      <x:c r="M11771" s="27" t="str">
        <x:v>HHO is consumed and an alternator-fed loop is energy-negative; CO2 product needs reactive capture and regeneration; Li-Cl2 storage lacks molten LiCl regeneration; Chlorine or lithium inventory is not accepted in the vehicle module</x:v>
      </x:c>
    </x:row>
    <x:row r="11772">
      <x:c r="A11772" s="27" t="str">
        <x:v>X09248</x:v>
      </x:c>
      <x:c r="B11772" s="27" t="str">
        <x:v>Methane or RNG</x:v>
      </x:c>
      <x:c r="C11772" s="27" t="str">
        <x:v>Onboard mixed HHO</x:v>
      </x:c>
      <x:c r="D11772" s="27" t="str">
        <x:v>Solid oxide steam</x:v>
      </x:c>
      <x:c r="E11772" s="27" t="str">
        <x:v>Plain-water Bubble Butt</x:v>
      </x:c>
      <x:c r="F11772" s="27" t="str">
        <x:v>Li-Cl2</x:v>
      </x:c>
      <x:c r="G11772" s="27" t="str">
        <x:v>CO2 to methanol</x:v>
      </x:c>
      <x:c r="H11772" s="27" t="str">
        <x:v>Reject</x:v>
      </x:c>
      <x:c r="I11772" s="27" t="str">
        <x:v>Vehicle linked</x:v>
      </x:c>
      <x:c r="J11772" s="28" t="n">
        <x:v>1</x:v>
      </x:c>
      <x:c r="K11772" s="27" t="str">
        <x:v>Chlorine or lithium onboard gate fail</x:v>
      </x:c>
      <x:c r="L11772" s="27" t="str">
        <x:v>Carbon-to-fuel loop</x:v>
      </x:c>
      <x:c r="M11772" s="27" t="str">
        <x:v>HHO is consumed and an alternator-fed loop is energy-negative; CO2 product needs reactive capture and regeneration; Li-Cl2 storage lacks molten LiCl regeneration; Chlorine or lithium inventory is not accepted in the vehicle module</x:v>
      </x:c>
    </x:row>
    <x:row r="11773">
      <x:c r="A11773" s="27" t="str">
        <x:v>X09249</x:v>
      </x:c>
      <x:c r="B11773" s="27" t="str">
        <x:v>Methane or RNG</x:v>
      </x:c>
      <x:c r="C11773" s="27" t="str">
        <x:v>Onboard mixed HHO</x:v>
      </x:c>
      <x:c r="D11773" s="27" t="str">
        <x:v>Solid oxide steam</x:v>
      </x:c>
      <x:c r="E11773" s="27" t="str">
        <x:v>Plain-water Bubble Butt</x:v>
      </x:c>
      <x:c r="F11773" s="27" t="str">
        <x:v>Li-Cl2</x:v>
      </x:c>
      <x:c r="G11773" s="27" t="str">
        <x:v>CO2 to DME</x:v>
      </x:c>
      <x:c r="H11773" s="27" t="str">
        <x:v>Reject</x:v>
      </x:c>
      <x:c r="I11773" s="27" t="str">
        <x:v>Vehicle linked</x:v>
      </x:c>
      <x:c r="J11773" s="28" t="n">
        <x:v>1</x:v>
      </x:c>
      <x:c r="K11773" s="27" t="str">
        <x:v>Chlorine or lithium onboard gate fail</x:v>
      </x:c>
      <x:c r="L11773" s="27" t="str">
        <x:v>Carbon-to-fuel loop</x:v>
      </x:c>
      <x:c r="M11773" s="27" t="str">
        <x:v>HHO is consumed and an alternator-fed loop is energy-negative; CO2 product needs reactive capture and regeneration; Li-Cl2 storage lacks molten LiCl regeneration; Chlorine or lithium inventory is not accepted in the vehicle module</x:v>
      </x:c>
    </x:row>
    <x:row r="11774">
      <x:c r="A11774" s="27" t="str">
        <x:v>X09250</x:v>
      </x:c>
      <x:c r="B11774" s="27" t="str">
        <x:v>Methane or RNG</x:v>
      </x:c>
      <x:c r="C11774" s="27" t="str">
        <x:v>Onboard mixed HHO</x:v>
      </x:c>
      <x:c r="D11774" s="27" t="str">
        <x:v>Solid oxide steam</x:v>
      </x:c>
      <x:c r="E11774" s="27" t="str">
        <x:v>Plain-water Bubble Butt</x:v>
      </x:c>
      <x:c r="F11774" s="27" t="str">
        <x:v>Li-Cl2</x:v>
      </x:c>
      <x:c r="G11774" s="27" t="str">
        <x:v>Captured PM research only</x:v>
      </x:c>
      <x:c r="H11774" s="27" t="str">
        <x:v>Reject</x:v>
      </x:c>
      <x:c r="I11774" s="27" t="str">
        <x:v>Vehicle linked</x:v>
      </x:c>
      <x:c r="J11774" s="28" t="n">
        <x:v>1</x:v>
      </x:c>
      <x:c r="K11774" s="27" t="str">
        <x:v>Chlorine or lithium onboard gate fail</x:v>
      </x:c>
      <x:c r="L11774" s="27" t="str">
        <x:v>Pollutant characterization</x:v>
      </x:c>
      <x:c r="M11774" s="27" t="str">
        <x:v>HHO is consumed and an alternator-fed loop is energy-negative; Li-Cl2 storage lacks molten LiCl regeneration; Chlorine or lithium inventory is not accepted in the vehicle module</x:v>
      </x:c>
    </x:row>
    <x:row r="11775">
      <x:c r="A11775" s="27" t="str">
        <x:v>X09251</x:v>
      </x:c>
      <x:c r="B11775" s="27" t="str">
        <x:v>Methane or RNG</x:v>
      </x:c>
      <x:c r="C11775" s="27" t="str">
        <x:v>Onboard mixed HHO</x:v>
      </x:c>
      <x:c r="D11775" s="27" t="str">
        <x:v>Solid oxide steam</x:v>
      </x:c>
      <x:c r="E11775" s="27" t="str">
        <x:v>Reactive onboard Bubble Butt</x:v>
      </x:c>
      <x:c r="F11775" s="27" t="str">
        <x:v>LFP</x:v>
      </x:c>
      <x:c r="G11775" s="27" t="str">
        <x:v>Recovered water and heat</x:v>
      </x:c>
      <x:c r="H11775" s="27" t="str">
        <x:v>Reject</x:v>
      </x:c>
      <x:c r="I11775" s="27" t="str">
        <x:v>Vehicle linked</x:v>
      </x:c>
      <x:c r="J11775" s="28" t="n">
        <x:v>1</x:v>
      </x:c>
      <x:c r="K11775" s="27" t="str">
        <x:v>Mixed-gas and energy gate fail</x:v>
      </x:c>
      <x:c r="L11775" s="27" t="str">
        <x:v>Water and heat recovery</x:v>
      </x:c>
      <x:c r="M11775" s="27" t="str">
        <x:v>HHO is consumed and an alternator-fed loop is energy-negative</x:v>
      </x:c>
    </x:row>
    <x:row r="11776">
      <x:c r="A11776" s="27" t="str">
        <x:v>X09252</x:v>
      </x:c>
      <x:c r="B11776" s="27" t="str">
        <x:v>Methane or RNG</x:v>
      </x:c>
      <x:c r="C11776" s="27" t="str">
        <x:v>Onboard mixed HHO</x:v>
      </x:c>
      <x:c r="D11776" s="27" t="str">
        <x:v>Solid oxide steam</x:v>
      </x:c>
      <x:c r="E11776" s="27" t="str">
        <x:v>Reactive onboard Bubble Butt</x:v>
      </x:c>
      <x:c r="F11776" s="27" t="str">
        <x:v>LFP</x:v>
      </x:c>
      <x:c r="G11776" s="27" t="str">
        <x:v>CO2 to methane</x:v>
      </x:c>
      <x:c r="H11776" s="27" t="str">
        <x:v>Reject</x:v>
      </x:c>
      <x:c r="I11776" s="27" t="str">
        <x:v>Vehicle linked</x:v>
      </x:c>
      <x:c r="J11776" s="28" t="n">
        <x:v>1</x:v>
      </x:c>
      <x:c r="K11776" s="27" t="str">
        <x:v>Mixed-gas and energy gate fail</x:v>
      </x:c>
      <x:c r="L11776" s="27" t="str">
        <x:v>Carbon-to-fuel loop</x:v>
      </x:c>
      <x:c r="M11776" s="27" t="str">
        <x:v>HHO is consumed and an alternator-fed loop is energy-negative</x:v>
      </x:c>
    </x:row>
    <x:row r="11777">
      <x:c r="A11777" s="27" t="str">
        <x:v>X09253</x:v>
      </x:c>
      <x:c r="B11777" s="27" t="str">
        <x:v>Methane or RNG</x:v>
      </x:c>
      <x:c r="C11777" s="27" t="str">
        <x:v>Onboard mixed HHO</x:v>
      </x:c>
      <x:c r="D11777" s="27" t="str">
        <x:v>Solid oxide steam</x:v>
      </x:c>
      <x:c r="E11777" s="27" t="str">
        <x:v>Reactive onboard Bubble Butt</x:v>
      </x:c>
      <x:c r="F11777" s="27" t="str">
        <x:v>LFP</x:v>
      </x:c>
      <x:c r="G11777" s="27" t="str">
        <x:v>CO2 to methanol</x:v>
      </x:c>
      <x:c r="H11777" s="27" t="str">
        <x:v>Reject</x:v>
      </x:c>
      <x:c r="I11777" s="27" t="str">
        <x:v>Vehicle linked</x:v>
      </x:c>
      <x:c r="J11777" s="28" t="n">
        <x:v>1</x:v>
      </x:c>
      <x:c r="K11777" s="27" t="str">
        <x:v>Mixed-gas and energy gate fail</x:v>
      </x:c>
      <x:c r="L11777" s="27" t="str">
        <x:v>Carbon-to-fuel loop</x:v>
      </x:c>
      <x:c r="M11777" s="27" t="str">
        <x:v>HHO is consumed and an alternator-fed loop is energy-negative</x:v>
      </x:c>
    </x:row>
    <x:row r="11778">
      <x:c r="A11778" s="27" t="str">
        <x:v>X09254</x:v>
      </x:c>
      <x:c r="B11778" s="27" t="str">
        <x:v>Methane or RNG</x:v>
      </x:c>
      <x:c r="C11778" s="27" t="str">
        <x:v>Onboard mixed HHO</x:v>
      </x:c>
      <x:c r="D11778" s="27" t="str">
        <x:v>Solid oxide steam</x:v>
      </x:c>
      <x:c r="E11778" s="27" t="str">
        <x:v>Reactive onboard Bubble Butt</x:v>
      </x:c>
      <x:c r="F11778" s="27" t="str">
        <x:v>LFP</x:v>
      </x:c>
      <x:c r="G11778" s="27" t="str">
        <x:v>CO2 to DME</x:v>
      </x:c>
      <x:c r="H11778" s="27" t="str">
        <x:v>Reject</x:v>
      </x:c>
      <x:c r="I11778" s="27" t="str">
        <x:v>Vehicle linked</x:v>
      </x:c>
      <x:c r="J11778" s="28" t="n">
        <x:v>1</x:v>
      </x:c>
      <x:c r="K11778" s="27" t="str">
        <x:v>Mixed-gas and energy gate fail</x:v>
      </x:c>
      <x:c r="L11778" s="27" t="str">
        <x:v>Carbon-to-fuel loop</x:v>
      </x:c>
      <x:c r="M11778" s="27" t="str">
        <x:v>HHO is consumed and an alternator-fed loop is energy-negative</x:v>
      </x:c>
    </x:row>
    <x:row r="11779">
      <x:c r="A11779" s="27" t="str">
        <x:v>X09255</x:v>
      </x:c>
      <x:c r="B11779" s="27" t="str">
        <x:v>Methane or RNG</x:v>
      </x:c>
      <x:c r="C11779" s="27" t="str">
        <x:v>Onboard mixed HHO</x:v>
      </x:c>
      <x:c r="D11779" s="27" t="str">
        <x:v>Solid oxide steam</x:v>
      </x:c>
      <x:c r="E11779" s="27" t="str">
        <x:v>Reactive onboard Bubble Butt</x:v>
      </x:c>
      <x:c r="F11779" s="27" t="str">
        <x:v>LFP</x:v>
      </x:c>
      <x:c r="G11779" s="27" t="str">
        <x:v>Captured PM research only</x:v>
      </x:c>
      <x:c r="H11779" s="27" t="str">
        <x:v>Reject</x:v>
      </x:c>
      <x:c r="I11779" s="27" t="str">
        <x:v>Vehicle linked</x:v>
      </x:c>
      <x:c r="J11779" s="28" t="n">
        <x:v>1</x:v>
      </x:c>
      <x:c r="K11779" s="27" t="str">
        <x:v>Mixed-gas and energy gate fail</x:v>
      </x:c>
      <x:c r="L11779" s="27" t="str">
        <x:v>Pollutant characterization</x:v>
      </x:c>
      <x:c r="M11779" s="27" t="str">
        <x:v>HHO is consumed and an alternator-fed loop is energy-negative</x:v>
      </x:c>
    </x:row>
    <x:row r="11780">
      <x:c r="A11780" s="27" t="str">
        <x:v>X09256</x:v>
      </x:c>
      <x:c r="B11780" s="27" t="str">
        <x:v>Methane or RNG</x:v>
      </x:c>
      <x:c r="C11780" s="27" t="str">
        <x:v>Onboard mixed HHO</x:v>
      </x:c>
      <x:c r="D11780" s="27" t="str">
        <x:v>Solid oxide steam</x:v>
      </x:c>
      <x:c r="E11780" s="27" t="str">
        <x:v>Reactive onboard Bubble Butt</x:v>
      </x:c>
      <x:c r="F11780" s="27" t="str">
        <x:v>Sodium-ion</x:v>
      </x:c>
      <x:c r="G11780" s="27" t="str">
        <x:v>Recovered water and heat</x:v>
      </x:c>
      <x:c r="H11780" s="27" t="str">
        <x:v>Reject</x:v>
      </x:c>
      <x:c r="I11780" s="27" t="str">
        <x:v>Vehicle linked</x:v>
      </x:c>
      <x:c r="J11780" s="28" t="n">
        <x:v>1</x:v>
      </x:c>
      <x:c r="K11780" s="27" t="str">
        <x:v>Mixed-gas and energy gate fail</x:v>
      </x:c>
      <x:c r="L11780" s="27" t="str">
        <x:v>Water and heat recovery</x:v>
      </x:c>
      <x:c r="M11780" s="27" t="str">
        <x:v>HHO is consumed and an alternator-fed loop is energy-negative</x:v>
      </x:c>
    </x:row>
    <x:row r="11781">
      <x:c r="A11781" s="27" t="str">
        <x:v>X09257</x:v>
      </x:c>
      <x:c r="B11781" s="27" t="str">
        <x:v>Methane or RNG</x:v>
      </x:c>
      <x:c r="C11781" s="27" t="str">
        <x:v>Onboard mixed HHO</x:v>
      </x:c>
      <x:c r="D11781" s="27" t="str">
        <x:v>Solid oxide steam</x:v>
      </x:c>
      <x:c r="E11781" s="27" t="str">
        <x:v>Reactive onboard Bubble Butt</x:v>
      </x:c>
      <x:c r="F11781" s="27" t="str">
        <x:v>Sodium-ion</x:v>
      </x:c>
      <x:c r="G11781" s="27" t="str">
        <x:v>CO2 to methane</x:v>
      </x:c>
      <x:c r="H11781" s="27" t="str">
        <x:v>Reject</x:v>
      </x:c>
      <x:c r="I11781" s="27" t="str">
        <x:v>Vehicle linked</x:v>
      </x:c>
      <x:c r="J11781" s="28" t="n">
        <x:v>1</x:v>
      </x:c>
      <x:c r="K11781" s="27" t="str">
        <x:v>Mixed-gas and energy gate fail</x:v>
      </x:c>
      <x:c r="L11781" s="27" t="str">
        <x:v>Carbon-to-fuel loop</x:v>
      </x:c>
      <x:c r="M11781" s="27" t="str">
        <x:v>HHO is consumed and an alternator-fed loop is energy-negative</x:v>
      </x:c>
    </x:row>
    <x:row r="11782">
      <x:c r="A11782" s="27" t="str">
        <x:v>X09258</x:v>
      </x:c>
      <x:c r="B11782" s="27" t="str">
        <x:v>Methane or RNG</x:v>
      </x:c>
      <x:c r="C11782" s="27" t="str">
        <x:v>Onboard mixed HHO</x:v>
      </x:c>
      <x:c r="D11782" s="27" t="str">
        <x:v>Solid oxide steam</x:v>
      </x:c>
      <x:c r="E11782" s="27" t="str">
        <x:v>Reactive onboard Bubble Butt</x:v>
      </x:c>
      <x:c r="F11782" s="27" t="str">
        <x:v>Sodium-ion</x:v>
      </x:c>
      <x:c r="G11782" s="27" t="str">
        <x:v>CO2 to methanol</x:v>
      </x:c>
      <x:c r="H11782" s="27" t="str">
        <x:v>Reject</x:v>
      </x:c>
      <x:c r="I11782" s="27" t="str">
        <x:v>Vehicle linked</x:v>
      </x:c>
      <x:c r="J11782" s="28" t="n">
        <x:v>1</x:v>
      </x:c>
      <x:c r="K11782" s="27" t="str">
        <x:v>Mixed-gas and energy gate fail</x:v>
      </x:c>
      <x:c r="L11782" s="27" t="str">
        <x:v>Carbon-to-fuel loop</x:v>
      </x:c>
      <x:c r="M11782" s="27" t="str">
        <x:v>HHO is consumed and an alternator-fed loop is energy-negative</x:v>
      </x:c>
    </x:row>
    <x:row r="11783">
      <x:c r="A11783" s="27" t="str">
        <x:v>X09259</x:v>
      </x:c>
      <x:c r="B11783" s="27" t="str">
        <x:v>Methane or RNG</x:v>
      </x:c>
      <x:c r="C11783" s="27" t="str">
        <x:v>Onboard mixed HHO</x:v>
      </x:c>
      <x:c r="D11783" s="27" t="str">
        <x:v>Solid oxide steam</x:v>
      </x:c>
      <x:c r="E11783" s="27" t="str">
        <x:v>Reactive onboard Bubble Butt</x:v>
      </x:c>
      <x:c r="F11783" s="27" t="str">
        <x:v>Sodium-ion</x:v>
      </x:c>
      <x:c r="G11783" s="27" t="str">
        <x:v>CO2 to DME</x:v>
      </x:c>
      <x:c r="H11783" s="27" t="str">
        <x:v>Reject</x:v>
      </x:c>
      <x:c r="I11783" s="27" t="str">
        <x:v>Vehicle linked</x:v>
      </x:c>
      <x:c r="J11783" s="28" t="n">
        <x:v>1</x:v>
      </x:c>
      <x:c r="K11783" s="27" t="str">
        <x:v>Mixed-gas and energy gate fail</x:v>
      </x:c>
      <x:c r="L11783" s="27" t="str">
        <x:v>Carbon-to-fuel loop</x:v>
      </x:c>
      <x:c r="M11783" s="27" t="str">
        <x:v>HHO is consumed and an alternator-fed loop is energy-negative</x:v>
      </x:c>
    </x:row>
    <x:row r="11784">
      <x:c r="A11784" s="27" t="str">
        <x:v>X09260</x:v>
      </x:c>
      <x:c r="B11784" s="27" t="str">
        <x:v>Methane or RNG</x:v>
      </x:c>
      <x:c r="C11784" s="27" t="str">
        <x:v>Onboard mixed HHO</x:v>
      </x:c>
      <x:c r="D11784" s="27" t="str">
        <x:v>Solid oxide steam</x:v>
      </x:c>
      <x:c r="E11784" s="27" t="str">
        <x:v>Reactive onboard Bubble Butt</x:v>
      </x:c>
      <x:c r="F11784" s="27" t="str">
        <x:v>Sodium-ion</x:v>
      </x:c>
      <x:c r="G11784" s="27" t="str">
        <x:v>Captured PM research only</x:v>
      </x:c>
      <x:c r="H11784" s="27" t="str">
        <x:v>Reject</x:v>
      </x:c>
      <x:c r="I11784" s="27" t="str">
        <x:v>Vehicle linked</x:v>
      </x:c>
      <x:c r="J11784" s="28" t="n">
        <x:v>1</x:v>
      </x:c>
      <x:c r="K11784" s="27" t="str">
        <x:v>Mixed-gas and energy gate fail</x:v>
      </x:c>
      <x:c r="L11784" s="27" t="str">
        <x:v>Pollutant characterization</x:v>
      </x:c>
      <x:c r="M11784" s="27" t="str">
        <x:v>HHO is consumed and an alternator-fed loop is energy-negative</x:v>
      </x:c>
    </x:row>
    <x:row r="11785">
      <x:c r="A11785" s="27" t="str">
        <x:v>X09261</x:v>
      </x:c>
      <x:c r="B11785" s="27" t="str">
        <x:v>Methane or RNG</x:v>
      </x:c>
      <x:c r="C11785" s="27" t="str">
        <x:v>Onboard mixed HHO</x:v>
      </x:c>
      <x:c r="D11785" s="27" t="str">
        <x:v>Solid oxide steam</x:v>
      </x:c>
      <x:c r="E11785" s="27" t="str">
        <x:v>Reactive onboard Bubble Butt</x:v>
      </x:c>
      <x:c r="F11785" s="27" t="str">
        <x:v>H2-O2 RFC</x:v>
      </x:c>
      <x:c r="G11785" s="27" t="str">
        <x:v>Recovered water and heat</x:v>
      </x:c>
      <x:c r="H11785" s="27" t="str">
        <x:v>Reject</x:v>
      </x:c>
      <x:c r="I11785" s="27" t="str">
        <x:v>Vehicle linked</x:v>
      </x:c>
      <x:c r="J11785" s="28" t="n">
        <x:v>1</x:v>
      </x:c>
      <x:c r="K11785" s="27" t="str">
        <x:v>Mixed-gas and energy gate fail</x:v>
      </x:c>
      <x:c r="L11785" s="27" t="str">
        <x:v>Water and heat recovery</x:v>
      </x:c>
      <x:c r="M11785" s="27" t="str">
        <x:v>HHO is consumed and an alternator-fed loop is energy-negative</x:v>
      </x:c>
    </x:row>
    <x:row r="11786">
      <x:c r="A11786" s="27" t="str">
        <x:v>X09262</x:v>
      </x:c>
      <x:c r="B11786" s="27" t="str">
        <x:v>Methane or RNG</x:v>
      </x:c>
      <x:c r="C11786" s="27" t="str">
        <x:v>Onboard mixed HHO</x:v>
      </x:c>
      <x:c r="D11786" s="27" t="str">
        <x:v>Solid oxide steam</x:v>
      </x:c>
      <x:c r="E11786" s="27" t="str">
        <x:v>Reactive onboard Bubble Butt</x:v>
      </x:c>
      <x:c r="F11786" s="27" t="str">
        <x:v>H2-O2 RFC</x:v>
      </x:c>
      <x:c r="G11786" s="27" t="str">
        <x:v>CO2 to methane</x:v>
      </x:c>
      <x:c r="H11786" s="27" t="str">
        <x:v>Reject</x:v>
      </x:c>
      <x:c r="I11786" s="27" t="str">
        <x:v>Vehicle linked</x:v>
      </x:c>
      <x:c r="J11786" s="28" t="n">
        <x:v>1</x:v>
      </x:c>
      <x:c r="K11786" s="27" t="str">
        <x:v>Mixed-gas and energy gate fail</x:v>
      </x:c>
      <x:c r="L11786" s="27" t="str">
        <x:v>Carbon-to-fuel loop</x:v>
      </x:c>
      <x:c r="M11786" s="27" t="str">
        <x:v>HHO is consumed and an alternator-fed loop is energy-negative</x:v>
      </x:c>
    </x:row>
    <x:row r="11787">
      <x:c r="A11787" s="27" t="str">
        <x:v>X09263</x:v>
      </x:c>
      <x:c r="B11787" s="27" t="str">
        <x:v>Methane or RNG</x:v>
      </x:c>
      <x:c r="C11787" s="27" t="str">
        <x:v>Onboard mixed HHO</x:v>
      </x:c>
      <x:c r="D11787" s="27" t="str">
        <x:v>Solid oxide steam</x:v>
      </x:c>
      <x:c r="E11787" s="27" t="str">
        <x:v>Reactive onboard Bubble Butt</x:v>
      </x:c>
      <x:c r="F11787" s="27" t="str">
        <x:v>H2-O2 RFC</x:v>
      </x:c>
      <x:c r="G11787" s="27" t="str">
        <x:v>CO2 to methanol</x:v>
      </x:c>
      <x:c r="H11787" s="27" t="str">
        <x:v>Reject</x:v>
      </x:c>
      <x:c r="I11787" s="27" t="str">
        <x:v>Vehicle linked</x:v>
      </x:c>
      <x:c r="J11787" s="28" t="n">
        <x:v>1</x:v>
      </x:c>
      <x:c r="K11787" s="27" t="str">
        <x:v>Mixed-gas and energy gate fail</x:v>
      </x:c>
      <x:c r="L11787" s="27" t="str">
        <x:v>Carbon-to-fuel loop</x:v>
      </x:c>
      <x:c r="M11787" s="27" t="str">
        <x:v>HHO is consumed and an alternator-fed loop is energy-negative</x:v>
      </x:c>
    </x:row>
    <x:row r="11788">
      <x:c r="A11788" s="27" t="str">
        <x:v>X09264</x:v>
      </x:c>
      <x:c r="B11788" s="27" t="str">
        <x:v>Methane or RNG</x:v>
      </x:c>
      <x:c r="C11788" s="27" t="str">
        <x:v>Onboard mixed HHO</x:v>
      </x:c>
      <x:c r="D11788" s="27" t="str">
        <x:v>Solid oxide steam</x:v>
      </x:c>
      <x:c r="E11788" s="27" t="str">
        <x:v>Reactive onboard Bubble Butt</x:v>
      </x:c>
      <x:c r="F11788" s="27" t="str">
        <x:v>H2-O2 RFC</x:v>
      </x:c>
      <x:c r="G11788" s="27" t="str">
        <x:v>CO2 to DME</x:v>
      </x:c>
      <x:c r="H11788" s="27" t="str">
        <x:v>Reject</x:v>
      </x:c>
      <x:c r="I11788" s="27" t="str">
        <x:v>Vehicle linked</x:v>
      </x:c>
      <x:c r="J11788" s="28" t="n">
        <x:v>1</x:v>
      </x:c>
      <x:c r="K11788" s="27" t="str">
        <x:v>Mixed-gas and energy gate fail</x:v>
      </x:c>
      <x:c r="L11788" s="27" t="str">
        <x:v>Carbon-to-fuel loop</x:v>
      </x:c>
      <x:c r="M11788" s="27" t="str">
        <x:v>HHO is consumed and an alternator-fed loop is energy-negative</x:v>
      </x:c>
    </x:row>
    <x:row r="11789">
      <x:c r="A11789" s="27" t="str">
        <x:v>X09265</x:v>
      </x:c>
      <x:c r="B11789" s="27" t="str">
        <x:v>Methane or RNG</x:v>
      </x:c>
      <x:c r="C11789" s="27" t="str">
        <x:v>Onboard mixed HHO</x:v>
      </x:c>
      <x:c r="D11789" s="27" t="str">
        <x:v>Solid oxide steam</x:v>
      </x:c>
      <x:c r="E11789" s="27" t="str">
        <x:v>Reactive onboard Bubble Butt</x:v>
      </x:c>
      <x:c r="F11789" s="27" t="str">
        <x:v>H2-O2 RFC</x:v>
      </x:c>
      <x:c r="G11789" s="27" t="str">
        <x:v>Captured PM research only</x:v>
      </x:c>
      <x:c r="H11789" s="27" t="str">
        <x:v>Reject</x:v>
      </x:c>
      <x:c r="I11789" s="27" t="str">
        <x:v>Vehicle linked</x:v>
      </x:c>
      <x:c r="J11789" s="28" t="n">
        <x:v>1</x:v>
      </x:c>
      <x:c r="K11789" s="27" t="str">
        <x:v>Mixed-gas and energy gate fail</x:v>
      </x:c>
      <x:c r="L11789" s="27" t="str">
        <x:v>Pollutant characterization</x:v>
      </x:c>
      <x:c r="M11789" s="27" t="str">
        <x:v>HHO is consumed and an alternator-fed loop is energy-negative</x:v>
      </x:c>
    </x:row>
    <x:row r="11790">
      <x:c r="A11790" s="27" t="str">
        <x:v>X09266</x:v>
      </x:c>
      <x:c r="B11790" s="27" t="str">
        <x:v>Methane or RNG</x:v>
      </x:c>
      <x:c r="C11790" s="27" t="str">
        <x:v>Onboard mixed HHO</x:v>
      </x:c>
      <x:c r="D11790" s="27" t="str">
        <x:v>Solid oxide steam</x:v>
      </x:c>
      <x:c r="E11790" s="27" t="str">
        <x:v>Reactive onboard Bubble Butt</x:v>
      </x:c>
      <x:c r="F11790" s="27" t="str">
        <x:v>H2-Cl2 RFC</x:v>
      </x:c>
      <x:c r="G11790" s="27" t="str">
        <x:v>Recovered water and heat</x:v>
      </x:c>
      <x:c r="H11790" s="27" t="str">
        <x:v>Reject</x:v>
      </x:c>
      <x:c r="I11790" s="27" t="str">
        <x:v>Vehicle linked</x:v>
      </x:c>
      <x:c r="J11790" s="28" t="n">
        <x:v>1</x:v>
      </x:c>
      <x:c r="K11790" s="27" t="str">
        <x:v>Chlorine or lithium onboard gate fail</x:v>
      </x:c>
      <x:c r="L11790" s="27" t="str">
        <x:v>Water and heat recovery</x:v>
      </x:c>
      <x:c r="M11790" s="27" t="str">
        <x:v>HHO is consumed and an alternator-fed loop is energy-negative; H2-Cl2 storage lacks a matched chlorine loop; Chlorine or lithium inventory is not accepted in the vehicle module</x:v>
      </x:c>
    </x:row>
    <x:row r="11791">
      <x:c r="A11791" s="27" t="str">
        <x:v>X09267</x:v>
      </x:c>
      <x:c r="B11791" s="27" t="str">
        <x:v>Methane or RNG</x:v>
      </x:c>
      <x:c r="C11791" s="27" t="str">
        <x:v>Onboard mixed HHO</x:v>
      </x:c>
      <x:c r="D11791" s="27" t="str">
        <x:v>Solid oxide steam</x:v>
      </x:c>
      <x:c r="E11791" s="27" t="str">
        <x:v>Reactive onboard Bubble Butt</x:v>
      </x:c>
      <x:c r="F11791" s="27" t="str">
        <x:v>H2-Cl2 RFC</x:v>
      </x:c>
      <x:c r="G11791" s="27" t="str">
        <x:v>CO2 to methane</x:v>
      </x:c>
      <x:c r="H11791" s="27" t="str">
        <x:v>Reject</x:v>
      </x:c>
      <x:c r="I11791" s="27" t="str">
        <x:v>Vehicle linked</x:v>
      </x:c>
      <x:c r="J11791" s="28" t="n">
        <x:v>1</x:v>
      </x:c>
      <x:c r="K11791" s="27" t="str">
        <x:v>Chlorine or lithium onboard gate fail</x:v>
      </x:c>
      <x:c r="L11791" s="27" t="str">
        <x:v>Carbon-to-fuel loop</x:v>
      </x:c>
      <x:c r="M11791" s="27" t="str">
        <x:v>HHO is consumed and an alternator-fed loop is energy-negative; H2-Cl2 storage lacks a matched chlorine loop; Chlorine or lithium inventory is not accepted in the vehicle module</x:v>
      </x:c>
    </x:row>
    <x:row r="11792">
      <x:c r="A11792" s="27" t="str">
        <x:v>X09268</x:v>
      </x:c>
      <x:c r="B11792" s="27" t="str">
        <x:v>Methane or RNG</x:v>
      </x:c>
      <x:c r="C11792" s="27" t="str">
        <x:v>Onboard mixed HHO</x:v>
      </x:c>
      <x:c r="D11792" s="27" t="str">
        <x:v>Solid oxide steam</x:v>
      </x:c>
      <x:c r="E11792" s="27" t="str">
        <x:v>Reactive onboard Bubble Butt</x:v>
      </x:c>
      <x:c r="F11792" s="27" t="str">
        <x:v>H2-Cl2 RFC</x:v>
      </x:c>
      <x:c r="G11792" s="27" t="str">
        <x:v>CO2 to methanol</x:v>
      </x:c>
      <x:c r="H11792" s="27" t="str">
        <x:v>Reject</x:v>
      </x:c>
      <x:c r="I11792" s="27" t="str">
        <x:v>Vehicle linked</x:v>
      </x:c>
      <x:c r="J11792" s="28" t="n">
        <x:v>1</x:v>
      </x:c>
      <x:c r="K11792" s="27" t="str">
        <x:v>Chlorine or lithium onboard gate fail</x:v>
      </x:c>
      <x:c r="L11792" s="27" t="str">
        <x:v>Carbon-to-fuel loop</x:v>
      </x:c>
      <x:c r="M11792" s="27" t="str">
        <x:v>HHO is consumed and an alternator-fed loop is energy-negative; H2-Cl2 storage lacks a matched chlorine loop; Chlorine or lithium inventory is not accepted in the vehicle module</x:v>
      </x:c>
    </x:row>
    <x:row r="11793">
      <x:c r="A11793" s="27" t="str">
        <x:v>X09269</x:v>
      </x:c>
      <x:c r="B11793" s="27" t="str">
        <x:v>Methane or RNG</x:v>
      </x:c>
      <x:c r="C11793" s="27" t="str">
        <x:v>Onboard mixed HHO</x:v>
      </x:c>
      <x:c r="D11793" s="27" t="str">
        <x:v>Solid oxide steam</x:v>
      </x:c>
      <x:c r="E11793" s="27" t="str">
        <x:v>Reactive onboard Bubble Butt</x:v>
      </x:c>
      <x:c r="F11793" s="27" t="str">
        <x:v>H2-Cl2 RFC</x:v>
      </x:c>
      <x:c r="G11793" s="27" t="str">
        <x:v>CO2 to DME</x:v>
      </x:c>
      <x:c r="H11793" s="27" t="str">
        <x:v>Reject</x:v>
      </x:c>
      <x:c r="I11793" s="27" t="str">
        <x:v>Vehicle linked</x:v>
      </x:c>
      <x:c r="J11793" s="28" t="n">
        <x:v>1</x:v>
      </x:c>
      <x:c r="K11793" s="27" t="str">
        <x:v>Chlorine or lithium onboard gate fail</x:v>
      </x:c>
      <x:c r="L11793" s="27" t="str">
        <x:v>Carbon-to-fuel loop</x:v>
      </x:c>
      <x:c r="M11793" s="27" t="str">
        <x:v>HHO is consumed and an alternator-fed loop is energy-negative; H2-Cl2 storage lacks a matched chlorine loop; Chlorine or lithium inventory is not accepted in the vehicle module</x:v>
      </x:c>
    </x:row>
    <x:row r="11794">
      <x:c r="A11794" s="27" t="str">
        <x:v>X09270</x:v>
      </x:c>
      <x:c r="B11794" s="27" t="str">
        <x:v>Methane or RNG</x:v>
      </x:c>
      <x:c r="C11794" s="27" t="str">
        <x:v>Onboard mixed HHO</x:v>
      </x:c>
      <x:c r="D11794" s="27" t="str">
        <x:v>Solid oxide steam</x:v>
      </x:c>
      <x:c r="E11794" s="27" t="str">
        <x:v>Reactive onboard Bubble Butt</x:v>
      </x:c>
      <x:c r="F11794" s="27" t="str">
        <x:v>H2-Cl2 RFC</x:v>
      </x:c>
      <x:c r="G11794" s="27" t="str">
        <x:v>Captured PM research only</x:v>
      </x:c>
      <x:c r="H11794" s="27" t="str">
        <x:v>Reject</x:v>
      </x:c>
      <x:c r="I11794" s="27" t="str">
        <x:v>Vehicle linked</x:v>
      </x:c>
      <x:c r="J11794" s="28" t="n">
        <x:v>1</x:v>
      </x:c>
      <x:c r="K11794" s="27" t="str">
        <x:v>Chlorine or lithium onboard gate fail</x:v>
      </x:c>
      <x:c r="L11794" s="27" t="str">
        <x:v>Pollutant characterization</x:v>
      </x:c>
      <x:c r="M11794" s="27" t="str">
        <x:v>HHO is consumed and an alternator-fed loop is energy-negative; H2-Cl2 storage lacks a matched chlorine loop; Chlorine or lithium inventory is not accepted in the vehicle module</x:v>
      </x:c>
    </x:row>
    <x:row r="11795">
      <x:c r="A11795" s="27" t="str">
        <x:v>X09271</x:v>
      </x:c>
      <x:c r="B11795" s="27" t="str">
        <x:v>Methane or RNG</x:v>
      </x:c>
      <x:c r="C11795" s="27" t="str">
        <x:v>Onboard mixed HHO</x:v>
      </x:c>
      <x:c r="D11795" s="27" t="str">
        <x:v>Solid oxide steam</x:v>
      </x:c>
      <x:c r="E11795" s="27" t="str">
        <x:v>Reactive onboard Bubble Butt</x:v>
      </x:c>
      <x:c r="F11795" s="27" t="str">
        <x:v>Li-Cl2</x:v>
      </x:c>
      <x:c r="G11795" s="27" t="str">
        <x:v>Recovered water and heat</x:v>
      </x:c>
      <x:c r="H11795" s="27" t="str">
        <x:v>Reject</x:v>
      </x:c>
      <x:c r="I11795" s="27" t="str">
        <x:v>Vehicle linked</x:v>
      </x:c>
      <x:c r="J11795" s="28" t="n">
        <x:v>1</x:v>
      </x:c>
      <x:c r="K11795" s="27" t="str">
        <x:v>Chlorine or lithium onboard gate fail</x:v>
      </x:c>
      <x:c r="L11795" s="27" t="str">
        <x:v>Water and heat recovery</x:v>
      </x:c>
      <x:c r="M11795" s="27" t="str">
        <x:v>HHO is consumed and an alternator-fed loop is energy-negative; Li-Cl2 storage lacks molten LiCl regeneration; Chlorine or lithium inventory is not accepted in the vehicle module</x:v>
      </x:c>
    </x:row>
    <x:row r="11796">
      <x:c r="A11796" s="27" t="str">
        <x:v>X09272</x:v>
      </x:c>
      <x:c r="B11796" s="27" t="str">
        <x:v>Methane or RNG</x:v>
      </x:c>
      <x:c r="C11796" s="27" t="str">
        <x:v>Onboard mixed HHO</x:v>
      </x:c>
      <x:c r="D11796" s="27" t="str">
        <x:v>Solid oxide steam</x:v>
      </x:c>
      <x:c r="E11796" s="27" t="str">
        <x:v>Reactive onboard Bubble Butt</x:v>
      </x:c>
      <x:c r="F11796" s="27" t="str">
        <x:v>Li-Cl2</x:v>
      </x:c>
      <x:c r="G11796" s="27" t="str">
        <x:v>CO2 to methane</x:v>
      </x:c>
      <x:c r="H11796" s="27" t="str">
        <x:v>Reject</x:v>
      </x:c>
      <x:c r="I11796" s="27" t="str">
        <x:v>Vehicle linked</x:v>
      </x:c>
      <x:c r="J11796" s="28" t="n">
        <x:v>1</x:v>
      </x:c>
      <x:c r="K11796" s="27" t="str">
        <x:v>Chlorine or lithium onboard gate fail</x:v>
      </x:c>
      <x:c r="L11796" s="27" t="str">
        <x:v>Carbon-to-fuel loop</x:v>
      </x:c>
      <x:c r="M11796" s="27" t="str">
        <x:v>HHO is consumed and an alternator-fed loop is energy-negative; Li-Cl2 storage lacks molten LiCl regeneration; Chlorine or lithium inventory is not accepted in the vehicle module</x:v>
      </x:c>
    </x:row>
    <x:row r="11797">
      <x:c r="A11797" s="27" t="str">
        <x:v>X09273</x:v>
      </x:c>
      <x:c r="B11797" s="27" t="str">
        <x:v>Methane or RNG</x:v>
      </x:c>
      <x:c r="C11797" s="27" t="str">
        <x:v>Onboard mixed HHO</x:v>
      </x:c>
      <x:c r="D11797" s="27" t="str">
        <x:v>Solid oxide steam</x:v>
      </x:c>
      <x:c r="E11797" s="27" t="str">
        <x:v>Reactive onboard Bubble Butt</x:v>
      </x:c>
      <x:c r="F11797" s="27" t="str">
        <x:v>Li-Cl2</x:v>
      </x:c>
      <x:c r="G11797" s="27" t="str">
        <x:v>CO2 to methanol</x:v>
      </x:c>
      <x:c r="H11797" s="27" t="str">
        <x:v>Reject</x:v>
      </x:c>
      <x:c r="I11797" s="27" t="str">
        <x:v>Vehicle linked</x:v>
      </x:c>
      <x:c r="J11797" s="28" t="n">
        <x:v>1</x:v>
      </x:c>
      <x:c r="K11797" s="27" t="str">
        <x:v>Chlorine or lithium onboard gate fail</x:v>
      </x:c>
      <x:c r="L11797" s="27" t="str">
        <x:v>Carbon-to-fuel loop</x:v>
      </x:c>
      <x:c r="M11797" s="27" t="str">
        <x:v>HHO is consumed and an alternator-fed loop is energy-negative; Li-Cl2 storage lacks molten LiCl regeneration; Chlorine or lithium inventory is not accepted in the vehicle module</x:v>
      </x:c>
    </x:row>
    <x:row r="11798">
      <x:c r="A11798" s="27" t="str">
        <x:v>X09274</x:v>
      </x:c>
      <x:c r="B11798" s="27" t="str">
        <x:v>Methane or RNG</x:v>
      </x:c>
      <x:c r="C11798" s="27" t="str">
        <x:v>Onboard mixed HHO</x:v>
      </x:c>
      <x:c r="D11798" s="27" t="str">
        <x:v>Solid oxide steam</x:v>
      </x:c>
      <x:c r="E11798" s="27" t="str">
        <x:v>Reactive onboard Bubble Butt</x:v>
      </x:c>
      <x:c r="F11798" s="27" t="str">
        <x:v>Li-Cl2</x:v>
      </x:c>
      <x:c r="G11798" s="27" t="str">
        <x:v>CO2 to DME</x:v>
      </x:c>
      <x:c r="H11798" s="27" t="str">
        <x:v>Reject</x:v>
      </x:c>
      <x:c r="I11798" s="27" t="str">
        <x:v>Vehicle linked</x:v>
      </x:c>
      <x:c r="J11798" s="28" t="n">
        <x:v>1</x:v>
      </x:c>
      <x:c r="K11798" s="27" t="str">
        <x:v>Chlorine or lithium onboard gate fail</x:v>
      </x:c>
      <x:c r="L11798" s="27" t="str">
        <x:v>Carbon-to-fuel loop</x:v>
      </x:c>
      <x:c r="M11798" s="27" t="str">
        <x:v>HHO is consumed and an alternator-fed loop is energy-negative; Li-Cl2 storage lacks molten LiCl regeneration; Chlorine or lithium inventory is not accepted in the vehicle module</x:v>
      </x:c>
    </x:row>
    <x:row r="11799">
      <x:c r="A11799" s="27" t="str">
        <x:v>X09275</x:v>
      </x:c>
      <x:c r="B11799" s="27" t="str">
        <x:v>Methane or RNG</x:v>
      </x:c>
      <x:c r="C11799" s="27" t="str">
        <x:v>Onboard mixed HHO</x:v>
      </x:c>
      <x:c r="D11799" s="27" t="str">
        <x:v>Solid oxide steam</x:v>
      </x:c>
      <x:c r="E11799" s="27" t="str">
        <x:v>Reactive onboard Bubble Butt</x:v>
      </x:c>
      <x:c r="F11799" s="27" t="str">
        <x:v>Li-Cl2</x:v>
      </x:c>
      <x:c r="G11799" s="27" t="str">
        <x:v>Captured PM research only</x:v>
      </x:c>
      <x:c r="H11799" s="27" t="str">
        <x:v>Reject</x:v>
      </x:c>
      <x:c r="I11799" s="27" t="str">
        <x:v>Vehicle linked</x:v>
      </x:c>
      <x:c r="J11799" s="28" t="n">
        <x:v>1</x:v>
      </x:c>
      <x:c r="K11799" s="27" t="str">
        <x:v>Chlorine or lithium onboard gate fail</x:v>
      </x:c>
      <x:c r="L11799" s="27" t="str">
        <x:v>Pollutant characterization</x:v>
      </x:c>
      <x:c r="M11799" s="27" t="str">
        <x:v>HHO is consumed and an alternator-fed loop is energy-negative; Li-Cl2 storage lacks molten LiCl regeneration; Chlorine or lithium inventory is not accepted in the vehicle module</x:v>
      </x:c>
    </x:row>
    <x:row r="11800">
      <x:c r="A11800" s="27" t="str">
        <x:v>X09276</x:v>
      </x:c>
      <x:c r="B11800" s="27" t="str">
        <x:v>Methane or RNG</x:v>
      </x:c>
      <x:c r="C11800" s="27" t="str">
        <x:v>Onboard mixed HHO</x:v>
      </x:c>
      <x:c r="D11800" s="27" t="str">
        <x:v>Solid oxide steam</x:v>
      </x:c>
      <x:c r="E11800" s="27" t="str">
        <x:v>Depot or stationary capture</x:v>
      </x:c>
      <x:c r="F11800" s="27" t="str">
        <x:v>LFP</x:v>
      </x:c>
      <x:c r="G11800" s="27" t="str">
        <x:v>Recovered water and heat</x:v>
      </x:c>
      <x:c r="H11800" s="27" t="str">
        <x:v>Reject</x:v>
      </x:c>
      <x:c r="I11800" s="27" t="str">
        <x:v>Station or depot</x:v>
      </x:c>
      <x:c r="J11800" s="28" t="n">
        <x:v>1</x:v>
      </x:c>
      <x:c r="K11800" s="27" t="str">
        <x:v>Mixed-gas and energy gate fail</x:v>
      </x:c>
      <x:c r="L11800" s="27" t="str">
        <x:v>Water and heat recovery</x:v>
      </x:c>
      <x:c r="M11800" s="27" t="str">
        <x:v>HHO is consumed and an alternator-fed loop is energy-negative</x:v>
      </x:c>
    </x:row>
    <x:row r="11801">
      <x:c r="A11801" s="27" t="str">
        <x:v>X09277</x:v>
      </x:c>
      <x:c r="B11801" s="27" t="str">
        <x:v>Methane or RNG</x:v>
      </x:c>
      <x:c r="C11801" s="27" t="str">
        <x:v>Onboard mixed HHO</x:v>
      </x:c>
      <x:c r="D11801" s="27" t="str">
        <x:v>Solid oxide steam</x:v>
      </x:c>
      <x:c r="E11801" s="27" t="str">
        <x:v>Depot or stationary capture</x:v>
      </x:c>
      <x:c r="F11801" s="27" t="str">
        <x:v>LFP</x:v>
      </x:c>
      <x:c r="G11801" s="27" t="str">
        <x:v>CO2 to methane</x:v>
      </x:c>
      <x:c r="H11801" s="27" t="str">
        <x:v>Reject</x:v>
      </x:c>
      <x:c r="I11801" s="27" t="str">
        <x:v>Station or depot</x:v>
      </x:c>
      <x:c r="J11801" s="28" t="n">
        <x:v>1</x:v>
      </x:c>
      <x:c r="K11801" s="27" t="str">
        <x:v>Mixed-gas and energy gate fail</x:v>
      </x:c>
      <x:c r="L11801" s="27" t="str">
        <x:v>Carbon-to-fuel loop</x:v>
      </x:c>
      <x:c r="M11801" s="27" t="str">
        <x:v>HHO is consumed and an alternator-fed loop is energy-negative</x:v>
      </x:c>
    </x:row>
    <x:row r="11802">
      <x:c r="A11802" s="27" t="str">
        <x:v>X09278</x:v>
      </x:c>
      <x:c r="B11802" s="27" t="str">
        <x:v>Methane or RNG</x:v>
      </x:c>
      <x:c r="C11802" s="27" t="str">
        <x:v>Onboard mixed HHO</x:v>
      </x:c>
      <x:c r="D11802" s="27" t="str">
        <x:v>Solid oxide steam</x:v>
      </x:c>
      <x:c r="E11802" s="27" t="str">
        <x:v>Depot or stationary capture</x:v>
      </x:c>
      <x:c r="F11802" s="27" t="str">
        <x:v>LFP</x:v>
      </x:c>
      <x:c r="G11802" s="27" t="str">
        <x:v>CO2 to methanol</x:v>
      </x:c>
      <x:c r="H11802" s="27" t="str">
        <x:v>Reject</x:v>
      </x:c>
      <x:c r="I11802" s="27" t="str">
        <x:v>Station or depot</x:v>
      </x:c>
      <x:c r="J11802" s="28" t="n">
        <x:v>1</x:v>
      </x:c>
      <x:c r="K11802" s="27" t="str">
        <x:v>Mixed-gas and energy gate fail</x:v>
      </x:c>
      <x:c r="L11802" s="27" t="str">
        <x:v>Carbon-to-fuel loop</x:v>
      </x:c>
      <x:c r="M11802" s="27" t="str">
        <x:v>HHO is consumed and an alternator-fed loop is energy-negative</x:v>
      </x:c>
    </x:row>
    <x:row r="11803">
      <x:c r="A11803" s="27" t="str">
        <x:v>X09279</x:v>
      </x:c>
      <x:c r="B11803" s="27" t="str">
        <x:v>Methane or RNG</x:v>
      </x:c>
      <x:c r="C11803" s="27" t="str">
        <x:v>Onboard mixed HHO</x:v>
      </x:c>
      <x:c r="D11803" s="27" t="str">
        <x:v>Solid oxide steam</x:v>
      </x:c>
      <x:c r="E11803" s="27" t="str">
        <x:v>Depot or stationary capture</x:v>
      </x:c>
      <x:c r="F11803" s="27" t="str">
        <x:v>LFP</x:v>
      </x:c>
      <x:c r="G11803" s="27" t="str">
        <x:v>CO2 to DME</x:v>
      </x:c>
      <x:c r="H11803" s="27" t="str">
        <x:v>Reject</x:v>
      </x:c>
      <x:c r="I11803" s="27" t="str">
        <x:v>Station or depot</x:v>
      </x:c>
      <x:c r="J11803" s="28" t="n">
        <x:v>1</x:v>
      </x:c>
      <x:c r="K11803" s="27" t="str">
        <x:v>Mixed-gas and energy gate fail</x:v>
      </x:c>
      <x:c r="L11803" s="27" t="str">
        <x:v>Carbon-to-fuel loop</x:v>
      </x:c>
      <x:c r="M11803" s="27" t="str">
        <x:v>HHO is consumed and an alternator-fed loop is energy-negative</x:v>
      </x:c>
    </x:row>
    <x:row r="11804">
      <x:c r="A11804" s="27" t="str">
        <x:v>X09280</x:v>
      </x:c>
      <x:c r="B11804" s="27" t="str">
        <x:v>Methane or RNG</x:v>
      </x:c>
      <x:c r="C11804" s="27" t="str">
        <x:v>Onboard mixed HHO</x:v>
      </x:c>
      <x:c r="D11804" s="27" t="str">
        <x:v>Solid oxide steam</x:v>
      </x:c>
      <x:c r="E11804" s="27" t="str">
        <x:v>Depot or stationary capture</x:v>
      </x:c>
      <x:c r="F11804" s="27" t="str">
        <x:v>LFP</x:v>
      </x:c>
      <x:c r="G11804" s="27" t="str">
        <x:v>Captured PM research only</x:v>
      </x:c>
      <x:c r="H11804" s="27" t="str">
        <x:v>Reject</x:v>
      </x:c>
      <x:c r="I11804" s="27" t="str">
        <x:v>Station or depot</x:v>
      </x:c>
      <x:c r="J11804" s="28" t="n">
        <x:v>1</x:v>
      </x:c>
      <x:c r="K11804" s="27" t="str">
        <x:v>Mixed-gas and energy gate fail</x:v>
      </x:c>
      <x:c r="L11804" s="27" t="str">
        <x:v>Pollutant characterization</x:v>
      </x:c>
      <x:c r="M11804" s="27" t="str">
        <x:v>HHO is consumed and an alternator-fed loop is energy-negative</x:v>
      </x:c>
    </x:row>
    <x:row r="11805">
      <x:c r="A11805" s="27" t="str">
        <x:v>X09281</x:v>
      </x:c>
      <x:c r="B11805" s="27" t="str">
        <x:v>Methane or RNG</x:v>
      </x:c>
      <x:c r="C11805" s="27" t="str">
        <x:v>Onboard mixed HHO</x:v>
      </x:c>
      <x:c r="D11805" s="27" t="str">
        <x:v>Solid oxide steam</x:v>
      </x:c>
      <x:c r="E11805" s="27" t="str">
        <x:v>Depot or stationary capture</x:v>
      </x:c>
      <x:c r="F11805" s="27" t="str">
        <x:v>Sodium-ion</x:v>
      </x:c>
      <x:c r="G11805" s="27" t="str">
        <x:v>Recovered water and heat</x:v>
      </x:c>
      <x:c r="H11805" s="27" t="str">
        <x:v>Reject</x:v>
      </x:c>
      <x:c r="I11805" s="27" t="str">
        <x:v>Station or depot</x:v>
      </x:c>
      <x:c r="J11805" s="28" t="n">
        <x:v>1</x:v>
      </x:c>
      <x:c r="K11805" s="27" t="str">
        <x:v>Mixed-gas and energy gate fail</x:v>
      </x:c>
      <x:c r="L11805" s="27" t="str">
        <x:v>Water and heat recovery</x:v>
      </x:c>
      <x:c r="M11805" s="27" t="str">
        <x:v>HHO is consumed and an alternator-fed loop is energy-negative</x:v>
      </x:c>
    </x:row>
    <x:row r="11806">
      <x:c r="A11806" s="27" t="str">
        <x:v>X09282</x:v>
      </x:c>
      <x:c r="B11806" s="27" t="str">
        <x:v>Methane or RNG</x:v>
      </x:c>
      <x:c r="C11806" s="27" t="str">
        <x:v>Onboard mixed HHO</x:v>
      </x:c>
      <x:c r="D11806" s="27" t="str">
        <x:v>Solid oxide steam</x:v>
      </x:c>
      <x:c r="E11806" s="27" t="str">
        <x:v>Depot or stationary capture</x:v>
      </x:c>
      <x:c r="F11806" s="27" t="str">
        <x:v>Sodium-ion</x:v>
      </x:c>
      <x:c r="G11806" s="27" t="str">
        <x:v>CO2 to methane</x:v>
      </x:c>
      <x:c r="H11806" s="27" t="str">
        <x:v>Reject</x:v>
      </x:c>
      <x:c r="I11806" s="27" t="str">
        <x:v>Station or depot</x:v>
      </x:c>
      <x:c r="J11806" s="28" t="n">
        <x:v>1</x:v>
      </x:c>
      <x:c r="K11806" s="27" t="str">
        <x:v>Mixed-gas and energy gate fail</x:v>
      </x:c>
      <x:c r="L11806" s="27" t="str">
        <x:v>Carbon-to-fuel loop</x:v>
      </x:c>
      <x:c r="M11806" s="27" t="str">
        <x:v>HHO is consumed and an alternator-fed loop is energy-negative</x:v>
      </x:c>
    </x:row>
    <x:row r="11807">
      <x:c r="A11807" s="27" t="str">
        <x:v>X09283</x:v>
      </x:c>
      <x:c r="B11807" s="27" t="str">
        <x:v>Methane or RNG</x:v>
      </x:c>
      <x:c r="C11807" s="27" t="str">
        <x:v>Onboard mixed HHO</x:v>
      </x:c>
      <x:c r="D11807" s="27" t="str">
        <x:v>Solid oxide steam</x:v>
      </x:c>
      <x:c r="E11807" s="27" t="str">
        <x:v>Depot or stationary capture</x:v>
      </x:c>
      <x:c r="F11807" s="27" t="str">
        <x:v>Sodium-ion</x:v>
      </x:c>
      <x:c r="G11807" s="27" t="str">
        <x:v>CO2 to methanol</x:v>
      </x:c>
      <x:c r="H11807" s="27" t="str">
        <x:v>Reject</x:v>
      </x:c>
      <x:c r="I11807" s="27" t="str">
        <x:v>Station or depot</x:v>
      </x:c>
      <x:c r="J11807" s="28" t="n">
        <x:v>1</x:v>
      </x:c>
      <x:c r="K11807" s="27" t="str">
        <x:v>Mixed-gas and energy gate fail</x:v>
      </x:c>
      <x:c r="L11807" s="27" t="str">
        <x:v>Carbon-to-fuel loop</x:v>
      </x:c>
      <x:c r="M11807" s="27" t="str">
        <x:v>HHO is consumed and an alternator-fed loop is energy-negative</x:v>
      </x:c>
    </x:row>
    <x:row r="11808">
      <x:c r="A11808" s="27" t="str">
        <x:v>X09284</x:v>
      </x:c>
      <x:c r="B11808" s="27" t="str">
        <x:v>Methane or RNG</x:v>
      </x:c>
      <x:c r="C11808" s="27" t="str">
        <x:v>Onboard mixed HHO</x:v>
      </x:c>
      <x:c r="D11808" s="27" t="str">
        <x:v>Solid oxide steam</x:v>
      </x:c>
      <x:c r="E11808" s="27" t="str">
        <x:v>Depot or stationary capture</x:v>
      </x:c>
      <x:c r="F11808" s="27" t="str">
        <x:v>Sodium-ion</x:v>
      </x:c>
      <x:c r="G11808" s="27" t="str">
        <x:v>CO2 to DME</x:v>
      </x:c>
      <x:c r="H11808" s="27" t="str">
        <x:v>Reject</x:v>
      </x:c>
      <x:c r="I11808" s="27" t="str">
        <x:v>Station or depot</x:v>
      </x:c>
      <x:c r="J11808" s="28" t="n">
        <x:v>1</x:v>
      </x:c>
      <x:c r="K11808" s="27" t="str">
        <x:v>Mixed-gas and energy gate fail</x:v>
      </x:c>
      <x:c r="L11808" s="27" t="str">
        <x:v>Carbon-to-fuel loop</x:v>
      </x:c>
      <x:c r="M11808" s="27" t="str">
        <x:v>HHO is consumed and an alternator-fed loop is energy-negative</x:v>
      </x:c>
    </x:row>
    <x:row r="11809">
      <x:c r="A11809" s="27" t="str">
        <x:v>X09285</x:v>
      </x:c>
      <x:c r="B11809" s="27" t="str">
        <x:v>Methane or RNG</x:v>
      </x:c>
      <x:c r="C11809" s="27" t="str">
        <x:v>Onboard mixed HHO</x:v>
      </x:c>
      <x:c r="D11809" s="27" t="str">
        <x:v>Solid oxide steam</x:v>
      </x:c>
      <x:c r="E11809" s="27" t="str">
        <x:v>Depot or stationary capture</x:v>
      </x:c>
      <x:c r="F11809" s="27" t="str">
        <x:v>Sodium-ion</x:v>
      </x:c>
      <x:c r="G11809" s="27" t="str">
        <x:v>Captured PM research only</x:v>
      </x:c>
      <x:c r="H11809" s="27" t="str">
        <x:v>Reject</x:v>
      </x:c>
      <x:c r="I11809" s="27" t="str">
        <x:v>Station or depot</x:v>
      </x:c>
      <x:c r="J11809" s="28" t="n">
        <x:v>1</x:v>
      </x:c>
      <x:c r="K11809" s="27" t="str">
        <x:v>Mixed-gas and energy gate fail</x:v>
      </x:c>
      <x:c r="L11809" s="27" t="str">
        <x:v>Pollutant characterization</x:v>
      </x:c>
      <x:c r="M11809" s="27" t="str">
        <x:v>HHO is consumed and an alternator-fed loop is energy-negative</x:v>
      </x:c>
    </x:row>
    <x:row r="11810">
      <x:c r="A11810" s="27" t="str">
        <x:v>X09286</x:v>
      </x:c>
      <x:c r="B11810" s="27" t="str">
        <x:v>Methane or RNG</x:v>
      </x:c>
      <x:c r="C11810" s="27" t="str">
        <x:v>Onboard mixed HHO</x:v>
      </x:c>
      <x:c r="D11810" s="27" t="str">
        <x:v>Solid oxide steam</x:v>
      </x:c>
      <x:c r="E11810" s="27" t="str">
        <x:v>Depot or stationary capture</x:v>
      </x:c>
      <x:c r="F11810" s="27" t="str">
        <x:v>H2-O2 RFC</x:v>
      </x:c>
      <x:c r="G11810" s="27" t="str">
        <x:v>Recovered water and heat</x:v>
      </x:c>
      <x:c r="H11810" s="27" t="str">
        <x:v>Reject</x:v>
      </x:c>
      <x:c r="I11810" s="27" t="str">
        <x:v>Station or depot</x:v>
      </x:c>
      <x:c r="J11810" s="28" t="n">
        <x:v>1</x:v>
      </x:c>
      <x:c r="K11810" s="27" t="str">
        <x:v>Mixed-gas and energy gate fail</x:v>
      </x:c>
      <x:c r="L11810" s="27" t="str">
        <x:v>Water and heat recovery</x:v>
      </x:c>
      <x:c r="M11810" s="27" t="str">
        <x:v>HHO is consumed and an alternator-fed loop is energy-negative</x:v>
      </x:c>
    </x:row>
    <x:row r="11811">
      <x:c r="A11811" s="27" t="str">
        <x:v>X09287</x:v>
      </x:c>
      <x:c r="B11811" s="27" t="str">
        <x:v>Methane or RNG</x:v>
      </x:c>
      <x:c r="C11811" s="27" t="str">
        <x:v>Onboard mixed HHO</x:v>
      </x:c>
      <x:c r="D11811" s="27" t="str">
        <x:v>Solid oxide steam</x:v>
      </x:c>
      <x:c r="E11811" s="27" t="str">
        <x:v>Depot or stationary capture</x:v>
      </x:c>
      <x:c r="F11811" s="27" t="str">
        <x:v>H2-O2 RFC</x:v>
      </x:c>
      <x:c r="G11811" s="27" t="str">
        <x:v>CO2 to methane</x:v>
      </x:c>
      <x:c r="H11811" s="27" t="str">
        <x:v>Reject</x:v>
      </x:c>
      <x:c r="I11811" s="27" t="str">
        <x:v>Station or depot</x:v>
      </x:c>
      <x:c r="J11811" s="28" t="n">
        <x:v>1</x:v>
      </x:c>
      <x:c r="K11811" s="27" t="str">
        <x:v>Mixed-gas and energy gate fail</x:v>
      </x:c>
      <x:c r="L11811" s="27" t="str">
        <x:v>Carbon-to-fuel loop</x:v>
      </x:c>
      <x:c r="M11811" s="27" t="str">
        <x:v>HHO is consumed and an alternator-fed loop is energy-negative</x:v>
      </x:c>
    </x:row>
    <x:row r="11812">
      <x:c r="A11812" s="27" t="str">
        <x:v>X09288</x:v>
      </x:c>
      <x:c r="B11812" s="27" t="str">
        <x:v>Methane or RNG</x:v>
      </x:c>
      <x:c r="C11812" s="27" t="str">
        <x:v>Onboard mixed HHO</x:v>
      </x:c>
      <x:c r="D11812" s="27" t="str">
        <x:v>Solid oxide steam</x:v>
      </x:c>
      <x:c r="E11812" s="27" t="str">
        <x:v>Depot or stationary capture</x:v>
      </x:c>
      <x:c r="F11812" s="27" t="str">
        <x:v>H2-O2 RFC</x:v>
      </x:c>
      <x:c r="G11812" s="27" t="str">
        <x:v>CO2 to methanol</x:v>
      </x:c>
      <x:c r="H11812" s="27" t="str">
        <x:v>Reject</x:v>
      </x:c>
      <x:c r="I11812" s="27" t="str">
        <x:v>Station or depot</x:v>
      </x:c>
      <x:c r="J11812" s="28" t="n">
        <x:v>1</x:v>
      </x:c>
      <x:c r="K11812" s="27" t="str">
        <x:v>Mixed-gas and energy gate fail</x:v>
      </x:c>
      <x:c r="L11812" s="27" t="str">
        <x:v>Carbon-to-fuel loop</x:v>
      </x:c>
      <x:c r="M11812" s="27" t="str">
        <x:v>HHO is consumed and an alternator-fed loop is energy-negative</x:v>
      </x:c>
    </x:row>
    <x:row r="11813">
      <x:c r="A11813" s="27" t="str">
        <x:v>X09289</x:v>
      </x:c>
      <x:c r="B11813" s="27" t="str">
        <x:v>Methane or RNG</x:v>
      </x:c>
      <x:c r="C11813" s="27" t="str">
        <x:v>Onboard mixed HHO</x:v>
      </x:c>
      <x:c r="D11813" s="27" t="str">
        <x:v>Solid oxide steam</x:v>
      </x:c>
      <x:c r="E11813" s="27" t="str">
        <x:v>Depot or stationary capture</x:v>
      </x:c>
      <x:c r="F11813" s="27" t="str">
        <x:v>H2-O2 RFC</x:v>
      </x:c>
      <x:c r="G11813" s="27" t="str">
        <x:v>CO2 to DME</x:v>
      </x:c>
      <x:c r="H11813" s="27" t="str">
        <x:v>Reject</x:v>
      </x:c>
      <x:c r="I11813" s="27" t="str">
        <x:v>Station or depot</x:v>
      </x:c>
      <x:c r="J11813" s="28" t="n">
        <x:v>1</x:v>
      </x:c>
      <x:c r="K11813" s="27" t="str">
        <x:v>Mixed-gas and energy gate fail</x:v>
      </x:c>
      <x:c r="L11813" s="27" t="str">
        <x:v>Carbon-to-fuel loop</x:v>
      </x:c>
      <x:c r="M11813" s="27" t="str">
        <x:v>HHO is consumed and an alternator-fed loop is energy-negative</x:v>
      </x:c>
    </x:row>
    <x:row r="11814">
      <x:c r="A11814" s="27" t="str">
        <x:v>X09290</x:v>
      </x:c>
      <x:c r="B11814" s="27" t="str">
        <x:v>Methane or RNG</x:v>
      </x:c>
      <x:c r="C11814" s="27" t="str">
        <x:v>Onboard mixed HHO</x:v>
      </x:c>
      <x:c r="D11814" s="27" t="str">
        <x:v>Solid oxide steam</x:v>
      </x:c>
      <x:c r="E11814" s="27" t="str">
        <x:v>Depot or stationary capture</x:v>
      </x:c>
      <x:c r="F11814" s="27" t="str">
        <x:v>H2-O2 RFC</x:v>
      </x:c>
      <x:c r="G11814" s="27" t="str">
        <x:v>Captured PM research only</x:v>
      </x:c>
      <x:c r="H11814" s="27" t="str">
        <x:v>Reject</x:v>
      </x:c>
      <x:c r="I11814" s="27" t="str">
        <x:v>Station or depot</x:v>
      </x:c>
      <x:c r="J11814" s="28" t="n">
        <x:v>1</x:v>
      </x:c>
      <x:c r="K11814" s="27" t="str">
        <x:v>Mixed-gas and energy gate fail</x:v>
      </x:c>
      <x:c r="L11814" s="27" t="str">
        <x:v>Pollutant characterization</x:v>
      </x:c>
      <x:c r="M11814" s="27" t="str">
        <x:v>HHO is consumed and an alternator-fed loop is energy-negative</x:v>
      </x:c>
    </x:row>
    <x:row r="11815">
      <x:c r="A11815" s="27" t="str">
        <x:v>X09291</x:v>
      </x:c>
      <x:c r="B11815" s="27" t="str">
        <x:v>Methane or RNG</x:v>
      </x:c>
      <x:c r="C11815" s="27" t="str">
        <x:v>Onboard mixed HHO</x:v>
      </x:c>
      <x:c r="D11815" s="27" t="str">
        <x:v>Solid oxide steam</x:v>
      </x:c>
      <x:c r="E11815" s="27" t="str">
        <x:v>Depot or stationary capture</x:v>
      </x:c>
      <x:c r="F11815" s="27" t="str">
        <x:v>H2-Cl2 RFC</x:v>
      </x:c>
      <x:c r="G11815" s="27" t="str">
        <x:v>Recovered water and heat</x:v>
      </x:c>
      <x:c r="H11815" s="27" t="str">
        <x:v>Reject</x:v>
      </x:c>
      <x:c r="I11815" s="27" t="str">
        <x:v>Station or depot</x:v>
      </x:c>
      <x:c r="J11815" s="28" t="n">
        <x:v>1</x:v>
      </x:c>
      <x:c r="K11815" s="27" t="str">
        <x:v>Mixed-gas and energy gate fail</x:v>
      </x:c>
      <x:c r="L11815" s="27" t="str">
        <x:v>Water and heat recovery</x:v>
      </x:c>
      <x:c r="M11815" s="27" t="str">
        <x:v>HHO is consumed and an alternator-fed loop is energy-negative; H2-Cl2 storage lacks a matched chlorine loop</x:v>
      </x:c>
    </x:row>
    <x:row r="11816">
      <x:c r="A11816" s="27" t="str">
        <x:v>X09292</x:v>
      </x:c>
      <x:c r="B11816" s="27" t="str">
        <x:v>Methane or RNG</x:v>
      </x:c>
      <x:c r="C11816" s="27" t="str">
        <x:v>Onboard mixed HHO</x:v>
      </x:c>
      <x:c r="D11816" s="27" t="str">
        <x:v>Solid oxide steam</x:v>
      </x:c>
      <x:c r="E11816" s="27" t="str">
        <x:v>Depot or stationary capture</x:v>
      </x:c>
      <x:c r="F11816" s="27" t="str">
        <x:v>H2-Cl2 RFC</x:v>
      </x:c>
      <x:c r="G11816" s="27" t="str">
        <x:v>CO2 to methane</x:v>
      </x:c>
      <x:c r="H11816" s="27" t="str">
        <x:v>Reject</x:v>
      </x:c>
      <x:c r="I11816" s="27" t="str">
        <x:v>Station or depot</x:v>
      </x:c>
      <x:c r="J11816" s="28" t="n">
        <x:v>1</x:v>
      </x:c>
      <x:c r="K11816" s="27" t="str">
        <x:v>Mixed-gas and energy gate fail</x:v>
      </x:c>
      <x:c r="L11816" s="27" t="str">
        <x:v>Carbon-to-fuel loop</x:v>
      </x:c>
      <x:c r="M11816" s="27" t="str">
        <x:v>HHO is consumed and an alternator-fed loop is energy-negative; H2-Cl2 storage lacks a matched chlorine loop</x:v>
      </x:c>
    </x:row>
    <x:row r="11817">
      <x:c r="A11817" s="27" t="str">
        <x:v>X09293</x:v>
      </x:c>
      <x:c r="B11817" s="27" t="str">
        <x:v>Methane or RNG</x:v>
      </x:c>
      <x:c r="C11817" s="27" t="str">
        <x:v>Onboard mixed HHO</x:v>
      </x:c>
      <x:c r="D11817" s="27" t="str">
        <x:v>Solid oxide steam</x:v>
      </x:c>
      <x:c r="E11817" s="27" t="str">
        <x:v>Depot or stationary capture</x:v>
      </x:c>
      <x:c r="F11817" s="27" t="str">
        <x:v>H2-Cl2 RFC</x:v>
      </x:c>
      <x:c r="G11817" s="27" t="str">
        <x:v>CO2 to methanol</x:v>
      </x:c>
      <x:c r="H11817" s="27" t="str">
        <x:v>Reject</x:v>
      </x:c>
      <x:c r="I11817" s="27" t="str">
        <x:v>Station or depot</x:v>
      </x:c>
      <x:c r="J11817" s="28" t="n">
        <x:v>1</x:v>
      </x:c>
      <x:c r="K11817" s="27" t="str">
        <x:v>Mixed-gas and energy gate fail</x:v>
      </x:c>
      <x:c r="L11817" s="27" t="str">
        <x:v>Carbon-to-fuel loop</x:v>
      </x:c>
      <x:c r="M11817" s="27" t="str">
        <x:v>HHO is consumed and an alternator-fed loop is energy-negative; H2-Cl2 storage lacks a matched chlorine loop</x:v>
      </x:c>
    </x:row>
    <x:row r="11818">
      <x:c r="A11818" s="27" t="str">
        <x:v>X09294</x:v>
      </x:c>
      <x:c r="B11818" s="27" t="str">
        <x:v>Methane or RNG</x:v>
      </x:c>
      <x:c r="C11818" s="27" t="str">
        <x:v>Onboard mixed HHO</x:v>
      </x:c>
      <x:c r="D11818" s="27" t="str">
        <x:v>Solid oxide steam</x:v>
      </x:c>
      <x:c r="E11818" s="27" t="str">
        <x:v>Depot or stationary capture</x:v>
      </x:c>
      <x:c r="F11818" s="27" t="str">
        <x:v>H2-Cl2 RFC</x:v>
      </x:c>
      <x:c r="G11818" s="27" t="str">
        <x:v>CO2 to DME</x:v>
      </x:c>
      <x:c r="H11818" s="27" t="str">
        <x:v>Reject</x:v>
      </x:c>
      <x:c r="I11818" s="27" t="str">
        <x:v>Station or depot</x:v>
      </x:c>
      <x:c r="J11818" s="28" t="n">
        <x:v>1</x:v>
      </x:c>
      <x:c r="K11818" s="27" t="str">
        <x:v>Mixed-gas and energy gate fail</x:v>
      </x:c>
      <x:c r="L11818" s="27" t="str">
        <x:v>Carbon-to-fuel loop</x:v>
      </x:c>
      <x:c r="M11818" s="27" t="str">
        <x:v>HHO is consumed and an alternator-fed loop is energy-negative; H2-Cl2 storage lacks a matched chlorine loop</x:v>
      </x:c>
    </x:row>
    <x:row r="11819">
      <x:c r="A11819" s="27" t="str">
        <x:v>X09295</x:v>
      </x:c>
      <x:c r="B11819" s="27" t="str">
        <x:v>Methane or RNG</x:v>
      </x:c>
      <x:c r="C11819" s="27" t="str">
        <x:v>Onboard mixed HHO</x:v>
      </x:c>
      <x:c r="D11819" s="27" t="str">
        <x:v>Solid oxide steam</x:v>
      </x:c>
      <x:c r="E11819" s="27" t="str">
        <x:v>Depot or stationary capture</x:v>
      </x:c>
      <x:c r="F11819" s="27" t="str">
        <x:v>H2-Cl2 RFC</x:v>
      </x:c>
      <x:c r="G11819" s="27" t="str">
        <x:v>Captured PM research only</x:v>
      </x:c>
      <x:c r="H11819" s="27" t="str">
        <x:v>Reject</x:v>
      </x:c>
      <x:c r="I11819" s="27" t="str">
        <x:v>Station or depot</x:v>
      </x:c>
      <x:c r="J11819" s="28" t="n">
        <x:v>1</x:v>
      </x:c>
      <x:c r="K11819" s="27" t="str">
        <x:v>Mixed-gas and energy gate fail</x:v>
      </x:c>
      <x:c r="L11819" s="27" t="str">
        <x:v>Pollutant characterization</x:v>
      </x:c>
      <x:c r="M11819" s="27" t="str">
        <x:v>HHO is consumed and an alternator-fed loop is energy-negative; H2-Cl2 storage lacks a matched chlorine loop</x:v>
      </x:c>
    </x:row>
    <x:row r="11820">
      <x:c r="A11820" s="27" t="str">
        <x:v>X09296</x:v>
      </x:c>
      <x:c r="B11820" s="27" t="str">
        <x:v>Methane or RNG</x:v>
      </x:c>
      <x:c r="C11820" s="27" t="str">
        <x:v>Onboard mixed HHO</x:v>
      </x:c>
      <x:c r="D11820" s="27" t="str">
        <x:v>Solid oxide steam</x:v>
      </x:c>
      <x:c r="E11820" s="27" t="str">
        <x:v>Depot or stationary capture</x:v>
      </x:c>
      <x:c r="F11820" s="27" t="str">
        <x:v>Li-Cl2</x:v>
      </x:c>
      <x:c r="G11820" s="27" t="str">
        <x:v>Recovered water and heat</x:v>
      </x:c>
      <x:c r="H11820" s="27" t="str">
        <x:v>Reject</x:v>
      </x:c>
      <x:c r="I11820" s="27" t="str">
        <x:v>Station or depot</x:v>
      </x:c>
      <x:c r="J11820" s="28" t="n">
        <x:v>1</x:v>
      </x:c>
      <x:c r="K11820" s="27" t="str">
        <x:v>Mixed-gas and energy gate fail</x:v>
      </x:c>
      <x:c r="L11820" s="27" t="str">
        <x:v>Water and heat recovery</x:v>
      </x:c>
      <x:c r="M11820" s="27" t="str">
        <x:v>HHO is consumed and an alternator-fed loop is energy-negative; Li-Cl2 storage lacks molten LiCl regeneration</x:v>
      </x:c>
    </x:row>
    <x:row r="11821">
      <x:c r="A11821" s="27" t="str">
        <x:v>X09297</x:v>
      </x:c>
      <x:c r="B11821" s="27" t="str">
        <x:v>Methane or RNG</x:v>
      </x:c>
      <x:c r="C11821" s="27" t="str">
        <x:v>Onboard mixed HHO</x:v>
      </x:c>
      <x:c r="D11821" s="27" t="str">
        <x:v>Solid oxide steam</x:v>
      </x:c>
      <x:c r="E11821" s="27" t="str">
        <x:v>Depot or stationary capture</x:v>
      </x:c>
      <x:c r="F11821" s="27" t="str">
        <x:v>Li-Cl2</x:v>
      </x:c>
      <x:c r="G11821" s="27" t="str">
        <x:v>CO2 to methane</x:v>
      </x:c>
      <x:c r="H11821" s="27" t="str">
        <x:v>Reject</x:v>
      </x:c>
      <x:c r="I11821" s="27" t="str">
        <x:v>Station or depot</x:v>
      </x:c>
      <x:c r="J11821" s="28" t="n">
        <x:v>1</x:v>
      </x:c>
      <x:c r="K11821" s="27" t="str">
        <x:v>Mixed-gas and energy gate fail</x:v>
      </x:c>
      <x:c r="L11821" s="27" t="str">
        <x:v>Carbon-to-fuel loop</x:v>
      </x:c>
      <x:c r="M11821" s="27" t="str">
        <x:v>HHO is consumed and an alternator-fed loop is energy-negative; Li-Cl2 storage lacks molten LiCl regeneration</x:v>
      </x:c>
    </x:row>
    <x:row r="11822">
      <x:c r="A11822" s="27" t="str">
        <x:v>X09298</x:v>
      </x:c>
      <x:c r="B11822" s="27" t="str">
        <x:v>Methane or RNG</x:v>
      </x:c>
      <x:c r="C11822" s="27" t="str">
        <x:v>Onboard mixed HHO</x:v>
      </x:c>
      <x:c r="D11822" s="27" t="str">
        <x:v>Solid oxide steam</x:v>
      </x:c>
      <x:c r="E11822" s="27" t="str">
        <x:v>Depot or stationary capture</x:v>
      </x:c>
      <x:c r="F11822" s="27" t="str">
        <x:v>Li-Cl2</x:v>
      </x:c>
      <x:c r="G11822" s="27" t="str">
        <x:v>CO2 to methanol</x:v>
      </x:c>
      <x:c r="H11822" s="27" t="str">
        <x:v>Reject</x:v>
      </x:c>
      <x:c r="I11822" s="27" t="str">
        <x:v>Station or depot</x:v>
      </x:c>
      <x:c r="J11822" s="28" t="n">
        <x:v>1</x:v>
      </x:c>
      <x:c r="K11822" s="27" t="str">
        <x:v>Mixed-gas and energy gate fail</x:v>
      </x:c>
      <x:c r="L11822" s="27" t="str">
        <x:v>Carbon-to-fuel loop</x:v>
      </x:c>
      <x:c r="M11822" s="27" t="str">
        <x:v>HHO is consumed and an alternator-fed loop is energy-negative; Li-Cl2 storage lacks molten LiCl regeneration</x:v>
      </x:c>
    </x:row>
    <x:row r="11823">
      <x:c r="A11823" s="27" t="str">
        <x:v>X09299</x:v>
      </x:c>
      <x:c r="B11823" s="27" t="str">
        <x:v>Methane or RNG</x:v>
      </x:c>
      <x:c r="C11823" s="27" t="str">
        <x:v>Onboard mixed HHO</x:v>
      </x:c>
      <x:c r="D11823" s="27" t="str">
        <x:v>Solid oxide steam</x:v>
      </x:c>
      <x:c r="E11823" s="27" t="str">
        <x:v>Depot or stationary capture</x:v>
      </x:c>
      <x:c r="F11823" s="27" t="str">
        <x:v>Li-Cl2</x:v>
      </x:c>
      <x:c r="G11823" s="27" t="str">
        <x:v>CO2 to DME</x:v>
      </x:c>
      <x:c r="H11823" s="27" t="str">
        <x:v>Reject</x:v>
      </x:c>
      <x:c r="I11823" s="27" t="str">
        <x:v>Station or depot</x:v>
      </x:c>
      <x:c r="J11823" s="28" t="n">
        <x:v>1</x:v>
      </x:c>
      <x:c r="K11823" s="27" t="str">
        <x:v>Mixed-gas and energy gate fail</x:v>
      </x:c>
      <x:c r="L11823" s="27" t="str">
        <x:v>Carbon-to-fuel loop</x:v>
      </x:c>
      <x:c r="M11823" s="27" t="str">
        <x:v>HHO is consumed and an alternator-fed loop is energy-negative; Li-Cl2 storage lacks molten LiCl regeneration</x:v>
      </x:c>
    </x:row>
    <x:row r="11824">
      <x:c r="A11824" s="27" t="str">
        <x:v>X09300</x:v>
      </x:c>
      <x:c r="B11824" s="27" t="str">
        <x:v>Methane or RNG</x:v>
      </x:c>
      <x:c r="C11824" s="27" t="str">
        <x:v>Onboard mixed HHO</x:v>
      </x:c>
      <x:c r="D11824" s="27" t="str">
        <x:v>Solid oxide steam</x:v>
      </x:c>
      <x:c r="E11824" s="27" t="str">
        <x:v>Depot or stationary capture</x:v>
      </x:c>
      <x:c r="F11824" s="27" t="str">
        <x:v>Li-Cl2</x:v>
      </x:c>
      <x:c r="G11824" s="27" t="str">
        <x:v>Captured PM research only</x:v>
      </x:c>
      <x:c r="H11824" s="27" t="str">
        <x:v>Reject</x:v>
      </x:c>
      <x:c r="I11824" s="27" t="str">
        <x:v>Station or depot</x:v>
      </x:c>
      <x:c r="J11824" s="28" t="n">
        <x:v>1</x:v>
      </x:c>
      <x:c r="K11824" s="27" t="str">
        <x:v>Mixed-gas and energy gate fail</x:v>
      </x:c>
      <x:c r="L11824" s="27" t="str">
        <x:v>Pollutant characterization</x:v>
      </x:c>
      <x:c r="M11824" s="27" t="str">
        <x:v>HHO is consumed and an alternator-fed loop is energy-negative; Li-Cl2 storage lacks molten LiCl regeneration</x:v>
      </x:c>
    </x:row>
    <x:row r="11825">
      <x:c r="A11825" s="27" t="str">
        <x:v>X09301</x:v>
      </x:c>
      <x:c r="B11825" s="27" t="str">
        <x:v>Methane or RNG</x:v>
      </x:c>
      <x:c r="C11825" s="27" t="str">
        <x:v>Onboard mixed HHO</x:v>
      </x:c>
      <x:c r="D11825" s="27" t="str">
        <x:v>Aqueous LiCl</x:v>
      </x:c>
      <x:c r="E11825" s="27" t="str">
        <x:v>Baseline aftertreatment</x:v>
      </x:c>
      <x:c r="F11825" s="27" t="str">
        <x:v>LFP</x:v>
      </x:c>
      <x:c r="G11825" s="27" t="str">
        <x:v>Recovered water and heat</x:v>
      </x:c>
      <x:c r="H11825" s="27" t="str">
        <x:v>Reject</x:v>
      </x:c>
      <x:c r="I11825" s="27" t="str">
        <x:v>Vehicle linked</x:v>
      </x:c>
      <x:c r="J11825" s="28" t="n">
        <x:v>1</x:v>
      </x:c>
      <x:c r="K11825" s="27" t="str">
        <x:v>Mixed-gas and energy gate fail</x:v>
      </x:c>
      <x:c r="L11825" s="27" t="str">
        <x:v>Water and heat recovery</x:v>
      </x:c>
      <x:c r="M11825" s="27" t="str">
        <x:v>HHO is consumed and an alternator-fed loop is energy-negative</x:v>
      </x:c>
    </x:row>
    <x:row r="11826">
      <x:c r="A11826" s="27" t="str">
        <x:v>X09302</x:v>
      </x:c>
      <x:c r="B11826" s="27" t="str">
        <x:v>Methane or RNG</x:v>
      </x:c>
      <x:c r="C11826" s="27" t="str">
        <x:v>Onboard mixed HHO</x:v>
      </x:c>
      <x:c r="D11826" s="27" t="str">
        <x:v>Aqueous LiCl</x:v>
      </x:c>
      <x:c r="E11826" s="27" t="str">
        <x:v>Baseline aftertreatment</x:v>
      </x:c>
      <x:c r="F11826" s="27" t="str">
        <x:v>LFP</x:v>
      </x:c>
      <x:c r="G11826" s="27" t="str">
        <x:v>CO2 to methane</x:v>
      </x:c>
      <x:c r="H11826" s="27" t="str">
        <x:v>Reject</x:v>
      </x:c>
      <x:c r="I11826" s="27" t="str">
        <x:v>Vehicle linked</x:v>
      </x:c>
      <x:c r="J11826" s="28" t="n">
        <x:v>1</x:v>
      </x:c>
      <x:c r="K11826" s="27" t="str">
        <x:v>Mixed-gas and energy gate fail</x:v>
      </x:c>
      <x:c r="L11826" s="27" t="str">
        <x:v>Carbon-to-fuel loop</x:v>
      </x:c>
      <x:c r="M11826" s="27" t="str">
        <x:v>HHO is consumed and an alternator-fed loop is energy-negative; CO2 product needs reactive capture and regeneration</x:v>
      </x:c>
    </x:row>
    <x:row r="11827">
      <x:c r="A11827" s="27" t="str">
        <x:v>X09303</x:v>
      </x:c>
      <x:c r="B11827" s="27" t="str">
        <x:v>Methane or RNG</x:v>
      </x:c>
      <x:c r="C11827" s="27" t="str">
        <x:v>Onboard mixed HHO</x:v>
      </x:c>
      <x:c r="D11827" s="27" t="str">
        <x:v>Aqueous LiCl</x:v>
      </x:c>
      <x:c r="E11827" s="27" t="str">
        <x:v>Baseline aftertreatment</x:v>
      </x:c>
      <x:c r="F11827" s="27" t="str">
        <x:v>LFP</x:v>
      </x:c>
      <x:c r="G11827" s="27" t="str">
        <x:v>CO2 to methanol</x:v>
      </x:c>
      <x:c r="H11827" s="27" t="str">
        <x:v>Reject</x:v>
      </x:c>
      <x:c r="I11827" s="27" t="str">
        <x:v>Vehicle linked</x:v>
      </x:c>
      <x:c r="J11827" s="28" t="n">
        <x:v>1</x:v>
      </x:c>
      <x:c r="K11827" s="27" t="str">
        <x:v>Mixed-gas and energy gate fail</x:v>
      </x:c>
      <x:c r="L11827" s="27" t="str">
        <x:v>Carbon-to-fuel loop</x:v>
      </x:c>
      <x:c r="M11827" s="27" t="str">
        <x:v>HHO is consumed and an alternator-fed loop is energy-negative; CO2 product needs reactive capture and regeneration</x:v>
      </x:c>
    </x:row>
    <x:row r="11828">
      <x:c r="A11828" s="27" t="str">
        <x:v>X09304</x:v>
      </x:c>
      <x:c r="B11828" s="27" t="str">
        <x:v>Methane or RNG</x:v>
      </x:c>
      <x:c r="C11828" s="27" t="str">
        <x:v>Onboard mixed HHO</x:v>
      </x:c>
      <x:c r="D11828" s="27" t="str">
        <x:v>Aqueous LiCl</x:v>
      </x:c>
      <x:c r="E11828" s="27" t="str">
        <x:v>Baseline aftertreatment</x:v>
      </x:c>
      <x:c r="F11828" s="27" t="str">
        <x:v>LFP</x:v>
      </x:c>
      <x:c r="G11828" s="27" t="str">
        <x:v>CO2 to DME</x:v>
      </x:c>
      <x:c r="H11828" s="27" t="str">
        <x:v>Reject</x:v>
      </x:c>
      <x:c r="I11828" s="27" t="str">
        <x:v>Vehicle linked</x:v>
      </x:c>
      <x:c r="J11828" s="28" t="n">
        <x:v>1</x:v>
      </x:c>
      <x:c r="K11828" s="27" t="str">
        <x:v>Mixed-gas and energy gate fail</x:v>
      </x:c>
      <x:c r="L11828" s="27" t="str">
        <x:v>Carbon-to-fuel loop</x:v>
      </x:c>
      <x:c r="M11828" s="27" t="str">
        <x:v>HHO is consumed and an alternator-fed loop is energy-negative; CO2 product needs reactive capture and regeneration</x:v>
      </x:c>
    </x:row>
    <x:row r="11829">
      <x:c r="A11829" s="27" t="str">
        <x:v>X09305</x:v>
      </x:c>
      <x:c r="B11829" s="27" t="str">
        <x:v>Methane or RNG</x:v>
      </x:c>
      <x:c r="C11829" s="27" t="str">
        <x:v>Onboard mixed HHO</x:v>
      </x:c>
      <x:c r="D11829" s="27" t="str">
        <x:v>Aqueous LiCl</x:v>
      </x:c>
      <x:c r="E11829" s="27" t="str">
        <x:v>Baseline aftertreatment</x:v>
      </x:c>
      <x:c r="F11829" s="27" t="str">
        <x:v>LFP</x:v>
      </x:c>
      <x:c r="G11829" s="27" t="str">
        <x:v>Captured PM research only</x:v>
      </x:c>
      <x:c r="H11829" s="27" t="str">
        <x:v>Reject</x:v>
      </x:c>
      <x:c r="I11829" s="27" t="str">
        <x:v>Vehicle linked</x:v>
      </x:c>
      <x:c r="J11829" s="28" t="n">
        <x:v>1</x:v>
      </x:c>
      <x:c r="K11829" s="27" t="str">
        <x:v>Mixed-gas and energy gate fail</x:v>
      </x:c>
      <x:c r="L11829" s="27" t="str">
        <x:v>Pollutant characterization</x:v>
      </x:c>
      <x:c r="M11829" s="27" t="str">
        <x:v>HHO is consumed and an alternator-fed loop is energy-negative</x:v>
      </x:c>
    </x:row>
    <x:row r="11830">
      <x:c r="A11830" s="27" t="str">
        <x:v>X09306</x:v>
      </x:c>
      <x:c r="B11830" s="27" t="str">
        <x:v>Methane or RNG</x:v>
      </x:c>
      <x:c r="C11830" s="27" t="str">
        <x:v>Onboard mixed HHO</x:v>
      </x:c>
      <x:c r="D11830" s="27" t="str">
        <x:v>Aqueous LiCl</x:v>
      </x:c>
      <x:c r="E11830" s="27" t="str">
        <x:v>Baseline aftertreatment</x:v>
      </x:c>
      <x:c r="F11830" s="27" t="str">
        <x:v>Sodium-ion</x:v>
      </x:c>
      <x:c r="G11830" s="27" t="str">
        <x:v>Recovered water and heat</x:v>
      </x:c>
      <x:c r="H11830" s="27" t="str">
        <x:v>Reject</x:v>
      </x:c>
      <x:c r="I11830" s="27" t="str">
        <x:v>Vehicle linked</x:v>
      </x:c>
      <x:c r="J11830" s="28" t="n">
        <x:v>1</x:v>
      </x:c>
      <x:c r="K11830" s="27" t="str">
        <x:v>Mixed-gas and energy gate fail</x:v>
      </x:c>
      <x:c r="L11830" s="27" t="str">
        <x:v>Water and heat recovery</x:v>
      </x:c>
      <x:c r="M11830" s="27" t="str">
        <x:v>HHO is consumed and an alternator-fed loop is energy-negative</x:v>
      </x:c>
    </x:row>
    <x:row r="11831">
      <x:c r="A11831" s="27" t="str">
        <x:v>X09307</x:v>
      </x:c>
      <x:c r="B11831" s="27" t="str">
        <x:v>Methane or RNG</x:v>
      </x:c>
      <x:c r="C11831" s="27" t="str">
        <x:v>Onboard mixed HHO</x:v>
      </x:c>
      <x:c r="D11831" s="27" t="str">
        <x:v>Aqueous LiCl</x:v>
      </x:c>
      <x:c r="E11831" s="27" t="str">
        <x:v>Baseline aftertreatment</x:v>
      </x:c>
      <x:c r="F11831" s="27" t="str">
        <x:v>Sodium-ion</x:v>
      </x:c>
      <x:c r="G11831" s="27" t="str">
        <x:v>CO2 to methane</x:v>
      </x:c>
      <x:c r="H11831" s="27" t="str">
        <x:v>Reject</x:v>
      </x:c>
      <x:c r="I11831" s="27" t="str">
        <x:v>Vehicle linked</x:v>
      </x:c>
      <x:c r="J11831" s="28" t="n">
        <x:v>1</x:v>
      </x:c>
      <x:c r="K11831" s="27" t="str">
        <x:v>Mixed-gas and energy gate fail</x:v>
      </x:c>
      <x:c r="L11831" s="27" t="str">
        <x:v>Carbon-to-fuel loop</x:v>
      </x:c>
      <x:c r="M11831" s="27" t="str">
        <x:v>HHO is consumed and an alternator-fed loop is energy-negative; CO2 product needs reactive capture and regeneration</x:v>
      </x:c>
    </x:row>
    <x:row r="11832">
      <x:c r="A11832" s="27" t="str">
        <x:v>X09308</x:v>
      </x:c>
      <x:c r="B11832" s="27" t="str">
        <x:v>Methane or RNG</x:v>
      </x:c>
      <x:c r="C11832" s="27" t="str">
        <x:v>Onboard mixed HHO</x:v>
      </x:c>
      <x:c r="D11832" s="27" t="str">
        <x:v>Aqueous LiCl</x:v>
      </x:c>
      <x:c r="E11832" s="27" t="str">
        <x:v>Baseline aftertreatment</x:v>
      </x:c>
      <x:c r="F11832" s="27" t="str">
        <x:v>Sodium-ion</x:v>
      </x:c>
      <x:c r="G11832" s="27" t="str">
        <x:v>CO2 to methanol</x:v>
      </x:c>
      <x:c r="H11832" s="27" t="str">
        <x:v>Reject</x:v>
      </x:c>
      <x:c r="I11832" s="27" t="str">
        <x:v>Vehicle linked</x:v>
      </x:c>
      <x:c r="J11832" s="28" t="n">
        <x:v>1</x:v>
      </x:c>
      <x:c r="K11832" s="27" t="str">
        <x:v>Mixed-gas and energy gate fail</x:v>
      </x:c>
      <x:c r="L11832" s="27" t="str">
        <x:v>Carbon-to-fuel loop</x:v>
      </x:c>
      <x:c r="M11832" s="27" t="str">
        <x:v>HHO is consumed and an alternator-fed loop is energy-negative; CO2 product needs reactive capture and regeneration</x:v>
      </x:c>
    </x:row>
    <x:row r="11833">
      <x:c r="A11833" s="27" t="str">
        <x:v>X09309</x:v>
      </x:c>
      <x:c r="B11833" s="27" t="str">
        <x:v>Methane or RNG</x:v>
      </x:c>
      <x:c r="C11833" s="27" t="str">
        <x:v>Onboard mixed HHO</x:v>
      </x:c>
      <x:c r="D11833" s="27" t="str">
        <x:v>Aqueous LiCl</x:v>
      </x:c>
      <x:c r="E11833" s="27" t="str">
        <x:v>Baseline aftertreatment</x:v>
      </x:c>
      <x:c r="F11833" s="27" t="str">
        <x:v>Sodium-ion</x:v>
      </x:c>
      <x:c r="G11833" s="27" t="str">
        <x:v>CO2 to DME</x:v>
      </x:c>
      <x:c r="H11833" s="27" t="str">
        <x:v>Reject</x:v>
      </x:c>
      <x:c r="I11833" s="27" t="str">
        <x:v>Vehicle linked</x:v>
      </x:c>
      <x:c r="J11833" s="28" t="n">
        <x:v>1</x:v>
      </x:c>
      <x:c r="K11833" s="27" t="str">
        <x:v>Mixed-gas and energy gate fail</x:v>
      </x:c>
      <x:c r="L11833" s="27" t="str">
        <x:v>Carbon-to-fuel loop</x:v>
      </x:c>
      <x:c r="M11833" s="27" t="str">
        <x:v>HHO is consumed and an alternator-fed loop is energy-negative; CO2 product needs reactive capture and regeneration</x:v>
      </x:c>
    </x:row>
    <x:row r="11834">
      <x:c r="A11834" s="27" t="str">
        <x:v>X09310</x:v>
      </x:c>
      <x:c r="B11834" s="27" t="str">
        <x:v>Methane or RNG</x:v>
      </x:c>
      <x:c r="C11834" s="27" t="str">
        <x:v>Onboard mixed HHO</x:v>
      </x:c>
      <x:c r="D11834" s="27" t="str">
        <x:v>Aqueous LiCl</x:v>
      </x:c>
      <x:c r="E11834" s="27" t="str">
        <x:v>Baseline aftertreatment</x:v>
      </x:c>
      <x:c r="F11834" s="27" t="str">
        <x:v>Sodium-ion</x:v>
      </x:c>
      <x:c r="G11834" s="27" t="str">
        <x:v>Captured PM research only</x:v>
      </x:c>
      <x:c r="H11834" s="27" t="str">
        <x:v>Reject</x:v>
      </x:c>
      <x:c r="I11834" s="27" t="str">
        <x:v>Vehicle linked</x:v>
      </x:c>
      <x:c r="J11834" s="28" t="n">
        <x:v>1</x:v>
      </x:c>
      <x:c r="K11834" s="27" t="str">
        <x:v>Mixed-gas and energy gate fail</x:v>
      </x:c>
      <x:c r="L11834" s="27" t="str">
        <x:v>Pollutant characterization</x:v>
      </x:c>
      <x:c r="M11834" s="27" t="str">
        <x:v>HHO is consumed and an alternator-fed loop is energy-negative</x:v>
      </x:c>
    </x:row>
    <x:row r="11835">
      <x:c r="A11835" s="27" t="str">
        <x:v>X09311</x:v>
      </x:c>
      <x:c r="B11835" s="27" t="str">
        <x:v>Methane or RNG</x:v>
      </x:c>
      <x:c r="C11835" s="27" t="str">
        <x:v>Onboard mixed HHO</x:v>
      </x:c>
      <x:c r="D11835" s="27" t="str">
        <x:v>Aqueous LiCl</x:v>
      </x:c>
      <x:c r="E11835" s="27" t="str">
        <x:v>Baseline aftertreatment</x:v>
      </x:c>
      <x:c r="F11835" s="27" t="str">
        <x:v>H2-O2 RFC</x:v>
      </x:c>
      <x:c r="G11835" s="27" t="str">
        <x:v>Recovered water and heat</x:v>
      </x:c>
      <x:c r="H11835" s="27" t="str">
        <x:v>Reject</x:v>
      </x:c>
      <x:c r="I11835" s="27" t="str">
        <x:v>Vehicle linked</x:v>
      </x:c>
      <x:c r="J11835" s="28" t="n">
        <x:v>1</x:v>
      </x:c>
      <x:c r="K11835" s="27" t="str">
        <x:v>Mixed-gas and energy gate fail</x:v>
      </x:c>
      <x:c r="L11835" s="27" t="str">
        <x:v>Water and heat recovery</x:v>
      </x:c>
      <x:c r="M11835" s="27" t="str">
        <x:v>HHO is consumed and an alternator-fed loop is energy-negative; H2-O2 storage lacks matching water electrolysis products</x:v>
      </x:c>
    </x:row>
    <x:row r="11836">
      <x:c r="A11836" s="27" t="str">
        <x:v>X09312</x:v>
      </x:c>
      <x:c r="B11836" s="27" t="str">
        <x:v>Methane or RNG</x:v>
      </x:c>
      <x:c r="C11836" s="27" t="str">
        <x:v>Onboard mixed HHO</x:v>
      </x:c>
      <x:c r="D11836" s="27" t="str">
        <x:v>Aqueous LiCl</x:v>
      </x:c>
      <x:c r="E11836" s="27" t="str">
        <x:v>Baseline aftertreatment</x:v>
      </x:c>
      <x:c r="F11836" s="27" t="str">
        <x:v>H2-O2 RFC</x:v>
      </x:c>
      <x:c r="G11836" s="27" t="str">
        <x:v>CO2 to methane</x:v>
      </x:c>
      <x:c r="H11836" s="27" t="str">
        <x:v>Reject</x:v>
      </x:c>
      <x:c r="I11836" s="27" t="str">
        <x:v>Vehicle linked</x:v>
      </x:c>
      <x:c r="J11836" s="28" t="n">
        <x:v>1</x:v>
      </x:c>
      <x:c r="K11836" s="27" t="str">
        <x:v>Mixed-gas and energy gate fail</x:v>
      </x:c>
      <x:c r="L11836" s="27" t="str">
        <x:v>Carbon-to-fuel loop</x:v>
      </x:c>
      <x:c r="M11836" s="27" t="str">
        <x:v>HHO is consumed and an alternator-fed loop is energy-negative; CO2 product needs reactive capture and regeneration; H2-O2 storage lacks matching water electrolysis products</x:v>
      </x:c>
    </x:row>
    <x:row r="11837">
      <x:c r="A11837" s="27" t="str">
        <x:v>X09313</x:v>
      </x:c>
      <x:c r="B11837" s="27" t="str">
        <x:v>Methane or RNG</x:v>
      </x:c>
      <x:c r="C11837" s="27" t="str">
        <x:v>Onboard mixed HHO</x:v>
      </x:c>
      <x:c r="D11837" s="27" t="str">
        <x:v>Aqueous LiCl</x:v>
      </x:c>
      <x:c r="E11837" s="27" t="str">
        <x:v>Baseline aftertreatment</x:v>
      </x:c>
      <x:c r="F11837" s="27" t="str">
        <x:v>H2-O2 RFC</x:v>
      </x:c>
      <x:c r="G11837" s="27" t="str">
        <x:v>CO2 to methanol</x:v>
      </x:c>
      <x:c r="H11837" s="27" t="str">
        <x:v>Reject</x:v>
      </x:c>
      <x:c r="I11837" s="27" t="str">
        <x:v>Vehicle linked</x:v>
      </x:c>
      <x:c r="J11837" s="28" t="n">
        <x:v>1</x:v>
      </x:c>
      <x:c r="K11837" s="27" t="str">
        <x:v>Mixed-gas and energy gate fail</x:v>
      </x:c>
      <x:c r="L11837" s="27" t="str">
        <x:v>Carbon-to-fuel loop</x:v>
      </x:c>
      <x:c r="M11837" s="27" t="str">
        <x:v>HHO is consumed and an alternator-fed loop is energy-negative; CO2 product needs reactive capture and regeneration; H2-O2 storage lacks matching water electrolysis products</x:v>
      </x:c>
    </x:row>
    <x:row r="11838">
      <x:c r="A11838" s="27" t="str">
        <x:v>X09314</x:v>
      </x:c>
      <x:c r="B11838" s="27" t="str">
        <x:v>Methane or RNG</x:v>
      </x:c>
      <x:c r="C11838" s="27" t="str">
        <x:v>Onboard mixed HHO</x:v>
      </x:c>
      <x:c r="D11838" s="27" t="str">
        <x:v>Aqueous LiCl</x:v>
      </x:c>
      <x:c r="E11838" s="27" t="str">
        <x:v>Baseline aftertreatment</x:v>
      </x:c>
      <x:c r="F11838" s="27" t="str">
        <x:v>H2-O2 RFC</x:v>
      </x:c>
      <x:c r="G11838" s="27" t="str">
        <x:v>CO2 to DME</x:v>
      </x:c>
      <x:c r="H11838" s="27" t="str">
        <x:v>Reject</x:v>
      </x:c>
      <x:c r="I11838" s="27" t="str">
        <x:v>Vehicle linked</x:v>
      </x:c>
      <x:c r="J11838" s="28" t="n">
        <x:v>1</x:v>
      </x:c>
      <x:c r="K11838" s="27" t="str">
        <x:v>Mixed-gas and energy gate fail</x:v>
      </x:c>
      <x:c r="L11838" s="27" t="str">
        <x:v>Carbon-to-fuel loop</x:v>
      </x:c>
      <x:c r="M11838" s="27" t="str">
        <x:v>HHO is consumed and an alternator-fed loop is energy-negative; CO2 product needs reactive capture and regeneration; H2-O2 storage lacks matching water electrolysis products</x:v>
      </x:c>
    </x:row>
    <x:row r="11839">
      <x:c r="A11839" s="27" t="str">
        <x:v>X09315</x:v>
      </x:c>
      <x:c r="B11839" s="27" t="str">
        <x:v>Methane or RNG</x:v>
      </x:c>
      <x:c r="C11839" s="27" t="str">
        <x:v>Onboard mixed HHO</x:v>
      </x:c>
      <x:c r="D11839" s="27" t="str">
        <x:v>Aqueous LiCl</x:v>
      </x:c>
      <x:c r="E11839" s="27" t="str">
        <x:v>Baseline aftertreatment</x:v>
      </x:c>
      <x:c r="F11839" s="27" t="str">
        <x:v>H2-O2 RFC</x:v>
      </x:c>
      <x:c r="G11839" s="27" t="str">
        <x:v>Captured PM research only</x:v>
      </x:c>
      <x:c r="H11839" s="27" t="str">
        <x:v>Reject</x:v>
      </x:c>
      <x:c r="I11839" s="27" t="str">
        <x:v>Vehicle linked</x:v>
      </x:c>
      <x:c r="J11839" s="28" t="n">
        <x:v>1</x:v>
      </x:c>
      <x:c r="K11839" s="27" t="str">
        <x:v>Mixed-gas and energy gate fail</x:v>
      </x:c>
      <x:c r="L11839" s="27" t="str">
        <x:v>Pollutant characterization</x:v>
      </x:c>
      <x:c r="M11839" s="27" t="str">
        <x:v>HHO is consumed and an alternator-fed loop is energy-negative; H2-O2 storage lacks matching water electrolysis products</x:v>
      </x:c>
    </x:row>
    <x:row r="11840">
      <x:c r="A11840" s="27" t="str">
        <x:v>X09316</x:v>
      </x:c>
      <x:c r="B11840" s="27" t="str">
        <x:v>Methane or RNG</x:v>
      </x:c>
      <x:c r="C11840" s="27" t="str">
        <x:v>Onboard mixed HHO</x:v>
      </x:c>
      <x:c r="D11840" s="27" t="str">
        <x:v>Aqueous LiCl</x:v>
      </x:c>
      <x:c r="E11840" s="27" t="str">
        <x:v>Baseline aftertreatment</x:v>
      </x:c>
      <x:c r="F11840" s="27" t="str">
        <x:v>H2-Cl2 RFC</x:v>
      </x:c>
      <x:c r="G11840" s="27" t="str">
        <x:v>Recovered water and heat</x:v>
      </x:c>
      <x:c r="H11840" s="27" t="str">
        <x:v>Reject</x:v>
      </x:c>
      <x:c r="I11840" s="27" t="str">
        <x:v>Vehicle linked</x:v>
      </x:c>
      <x:c r="J11840" s="28" t="n">
        <x:v>1</x:v>
      </x:c>
      <x:c r="K11840" s="27" t="str">
        <x:v>Chlorine or lithium onboard gate fail</x:v>
      </x:c>
      <x:c r="L11840" s="27" t="str">
        <x:v>Water and heat recovery</x:v>
      </x:c>
      <x:c r="M11840" s="27" t="str">
        <x:v>HHO is consumed and an alternator-fed loop is energy-negative; Chlorine or lithium inventory is not accepted in the vehicle module</x:v>
      </x:c>
    </x:row>
    <x:row r="11841">
      <x:c r="A11841" s="27" t="str">
        <x:v>X09317</x:v>
      </x:c>
      <x:c r="B11841" s="27" t="str">
        <x:v>Methane or RNG</x:v>
      </x:c>
      <x:c r="C11841" s="27" t="str">
        <x:v>Onboard mixed HHO</x:v>
      </x:c>
      <x:c r="D11841" s="27" t="str">
        <x:v>Aqueous LiCl</x:v>
      </x:c>
      <x:c r="E11841" s="27" t="str">
        <x:v>Baseline aftertreatment</x:v>
      </x:c>
      <x:c r="F11841" s="27" t="str">
        <x:v>H2-Cl2 RFC</x:v>
      </x:c>
      <x:c r="G11841" s="27" t="str">
        <x:v>CO2 to methane</x:v>
      </x:c>
      <x:c r="H11841" s="27" t="str">
        <x:v>Reject</x:v>
      </x:c>
      <x:c r="I11841" s="27" t="str">
        <x:v>Vehicle linked</x:v>
      </x:c>
      <x:c r="J11841" s="28" t="n">
        <x:v>1</x:v>
      </x:c>
      <x:c r="K11841" s="27" t="str">
        <x:v>Chlorine or lithium onboard gate fail</x:v>
      </x:c>
      <x:c r="L11841" s="27" t="str">
        <x:v>Carbon-to-fuel loop</x:v>
      </x:c>
      <x:c r="M11841" s="27" t="str">
        <x:v>HHO is consumed and an alternator-fed loop is energy-negative; CO2 product needs reactive capture and regeneration; Chlorine or lithium inventory is not accepted in the vehicle module</x:v>
      </x:c>
    </x:row>
    <x:row r="11842">
      <x:c r="A11842" s="27" t="str">
        <x:v>X09318</x:v>
      </x:c>
      <x:c r="B11842" s="27" t="str">
        <x:v>Methane or RNG</x:v>
      </x:c>
      <x:c r="C11842" s="27" t="str">
        <x:v>Onboard mixed HHO</x:v>
      </x:c>
      <x:c r="D11842" s="27" t="str">
        <x:v>Aqueous LiCl</x:v>
      </x:c>
      <x:c r="E11842" s="27" t="str">
        <x:v>Baseline aftertreatment</x:v>
      </x:c>
      <x:c r="F11842" s="27" t="str">
        <x:v>H2-Cl2 RFC</x:v>
      </x:c>
      <x:c r="G11842" s="27" t="str">
        <x:v>CO2 to methanol</x:v>
      </x:c>
      <x:c r="H11842" s="27" t="str">
        <x:v>Reject</x:v>
      </x:c>
      <x:c r="I11842" s="27" t="str">
        <x:v>Vehicle linked</x:v>
      </x:c>
      <x:c r="J11842" s="28" t="n">
        <x:v>1</x:v>
      </x:c>
      <x:c r="K11842" s="27" t="str">
        <x:v>Chlorine or lithium onboard gate fail</x:v>
      </x:c>
      <x:c r="L11842" s="27" t="str">
        <x:v>Carbon-to-fuel loop</x:v>
      </x:c>
      <x:c r="M11842" s="27" t="str">
        <x:v>HHO is consumed and an alternator-fed loop is energy-negative; CO2 product needs reactive capture and regeneration; Chlorine or lithium inventory is not accepted in the vehicle module</x:v>
      </x:c>
    </x:row>
    <x:row r="11843">
      <x:c r="A11843" s="27" t="str">
        <x:v>X09319</x:v>
      </x:c>
      <x:c r="B11843" s="27" t="str">
        <x:v>Methane or RNG</x:v>
      </x:c>
      <x:c r="C11843" s="27" t="str">
        <x:v>Onboard mixed HHO</x:v>
      </x:c>
      <x:c r="D11843" s="27" t="str">
        <x:v>Aqueous LiCl</x:v>
      </x:c>
      <x:c r="E11843" s="27" t="str">
        <x:v>Baseline aftertreatment</x:v>
      </x:c>
      <x:c r="F11843" s="27" t="str">
        <x:v>H2-Cl2 RFC</x:v>
      </x:c>
      <x:c r="G11843" s="27" t="str">
        <x:v>CO2 to DME</x:v>
      </x:c>
      <x:c r="H11843" s="27" t="str">
        <x:v>Reject</x:v>
      </x:c>
      <x:c r="I11843" s="27" t="str">
        <x:v>Vehicle linked</x:v>
      </x:c>
      <x:c r="J11843" s="28" t="n">
        <x:v>1</x:v>
      </x:c>
      <x:c r="K11843" s="27" t="str">
        <x:v>Chlorine or lithium onboard gate fail</x:v>
      </x:c>
      <x:c r="L11843" s="27" t="str">
        <x:v>Carbon-to-fuel loop</x:v>
      </x:c>
      <x:c r="M11843" s="27" t="str">
        <x:v>HHO is consumed and an alternator-fed loop is energy-negative; CO2 product needs reactive capture and regeneration; Chlorine or lithium inventory is not accepted in the vehicle module</x:v>
      </x:c>
    </x:row>
    <x:row r="11844">
      <x:c r="A11844" s="27" t="str">
        <x:v>X09320</x:v>
      </x:c>
      <x:c r="B11844" s="27" t="str">
        <x:v>Methane or RNG</x:v>
      </x:c>
      <x:c r="C11844" s="27" t="str">
        <x:v>Onboard mixed HHO</x:v>
      </x:c>
      <x:c r="D11844" s="27" t="str">
        <x:v>Aqueous LiCl</x:v>
      </x:c>
      <x:c r="E11844" s="27" t="str">
        <x:v>Baseline aftertreatment</x:v>
      </x:c>
      <x:c r="F11844" s="27" t="str">
        <x:v>H2-Cl2 RFC</x:v>
      </x:c>
      <x:c r="G11844" s="27" t="str">
        <x:v>Captured PM research only</x:v>
      </x:c>
      <x:c r="H11844" s="27" t="str">
        <x:v>Reject</x:v>
      </x:c>
      <x:c r="I11844" s="27" t="str">
        <x:v>Vehicle linked</x:v>
      </x:c>
      <x:c r="J11844" s="28" t="n">
        <x:v>1</x:v>
      </x:c>
      <x:c r="K11844" s="27" t="str">
        <x:v>Chlorine or lithium onboard gate fail</x:v>
      </x:c>
      <x:c r="L11844" s="27" t="str">
        <x:v>Pollutant characterization</x:v>
      </x:c>
      <x:c r="M11844" s="27" t="str">
        <x:v>HHO is consumed and an alternator-fed loop is energy-negative; Chlorine or lithium inventory is not accepted in the vehicle module</x:v>
      </x:c>
    </x:row>
    <x:row r="11845">
      <x:c r="A11845" s="27" t="str">
        <x:v>X09321</x:v>
      </x:c>
      <x:c r="B11845" s="27" t="str">
        <x:v>Methane or RNG</x:v>
      </x:c>
      <x:c r="C11845" s="27" t="str">
        <x:v>Onboard mixed HHO</x:v>
      </x:c>
      <x:c r="D11845" s="27" t="str">
        <x:v>Aqueous LiCl</x:v>
      </x:c>
      <x:c r="E11845" s="27" t="str">
        <x:v>Baseline aftertreatment</x:v>
      </x:c>
      <x:c r="F11845" s="27" t="str">
        <x:v>Li-Cl2</x:v>
      </x:c>
      <x:c r="G11845" s="27" t="str">
        <x:v>Recovered water and heat</x:v>
      </x:c>
      <x:c r="H11845" s="27" t="str">
        <x:v>Reject</x:v>
      </x:c>
      <x:c r="I11845" s="27" t="str">
        <x:v>Vehicle linked</x:v>
      </x:c>
      <x:c r="J11845" s="28" t="n">
        <x:v>1</x:v>
      </x:c>
      <x:c r="K11845" s="27" t="str">
        <x:v>Chlorine or lithium onboard gate fail</x:v>
      </x:c>
      <x:c r="L11845" s="27" t="str">
        <x:v>Water and heat recovery</x:v>
      </x:c>
      <x:c r="M11845" s="27" t="str">
        <x:v>HHO is consumed and an alternator-fed loop is energy-negative; Li-Cl2 storage lacks molten LiCl regeneration; Chlorine or lithium inventory is not accepted in the vehicle module</x:v>
      </x:c>
    </x:row>
    <x:row r="11846">
      <x:c r="A11846" s="27" t="str">
        <x:v>X09322</x:v>
      </x:c>
      <x:c r="B11846" s="27" t="str">
        <x:v>Methane or RNG</x:v>
      </x:c>
      <x:c r="C11846" s="27" t="str">
        <x:v>Onboard mixed HHO</x:v>
      </x:c>
      <x:c r="D11846" s="27" t="str">
        <x:v>Aqueous LiCl</x:v>
      </x:c>
      <x:c r="E11846" s="27" t="str">
        <x:v>Baseline aftertreatment</x:v>
      </x:c>
      <x:c r="F11846" s="27" t="str">
        <x:v>Li-Cl2</x:v>
      </x:c>
      <x:c r="G11846" s="27" t="str">
        <x:v>CO2 to methane</x:v>
      </x:c>
      <x:c r="H11846" s="27" t="str">
        <x:v>Reject</x:v>
      </x:c>
      <x:c r="I11846" s="27" t="str">
        <x:v>Vehicle linked</x:v>
      </x:c>
      <x:c r="J11846" s="28" t="n">
        <x:v>1</x:v>
      </x:c>
      <x:c r="K11846" s="27" t="str">
        <x:v>Chlorine or lithium onboard gate fail</x:v>
      </x:c>
      <x:c r="L11846" s="27" t="str">
        <x:v>Carbon-to-fuel loop</x:v>
      </x:c>
      <x:c r="M11846" s="27" t="str">
        <x:v>HHO is consumed and an alternator-fed loop is energy-negative; CO2 product needs reactive capture and regeneration; Li-Cl2 storage lacks molten LiCl regeneration; Chlorine or lithium inventory is not accepted in the vehicle module</x:v>
      </x:c>
    </x:row>
    <x:row r="11847">
      <x:c r="A11847" s="27" t="str">
        <x:v>X09323</x:v>
      </x:c>
      <x:c r="B11847" s="27" t="str">
        <x:v>Methane or RNG</x:v>
      </x:c>
      <x:c r="C11847" s="27" t="str">
        <x:v>Onboard mixed HHO</x:v>
      </x:c>
      <x:c r="D11847" s="27" t="str">
        <x:v>Aqueous LiCl</x:v>
      </x:c>
      <x:c r="E11847" s="27" t="str">
        <x:v>Baseline aftertreatment</x:v>
      </x:c>
      <x:c r="F11847" s="27" t="str">
        <x:v>Li-Cl2</x:v>
      </x:c>
      <x:c r="G11847" s="27" t="str">
        <x:v>CO2 to methanol</x:v>
      </x:c>
      <x:c r="H11847" s="27" t="str">
        <x:v>Reject</x:v>
      </x:c>
      <x:c r="I11847" s="27" t="str">
        <x:v>Vehicle linked</x:v>
      </x:c>
      <x:c r="J11847" s="28" t="n">
        <x:v>1</x:v>
      </x:c>
      <x:c r="K11847" s="27" t="str">
        <x:v>Chlorine or lithium onboard gate fail</x:v>
      </x:c>
      <x:c r="L11847" s="27" t="str">
        <x:v>Carbon-to-fuel loop</x:v>
      </x:c>
      <x:c r="M11847" s="27" t="str">
        <x:v>HHO is consumed and an alternator-fed loop is energy-negative; CO2 product needs reactive capture and regeneration; Li-Cl2 storage lacks molten LiCl regeneration; Chlorine or lithium inventory is not accepted in the vehicle module</x:v>
      </x:c>
    </x:row>
    <x:row r="11848">
      <x:c r="A11848" s="27" t="str">
        <x:v>X09324</x:v>
      </x:c>
      <x:c r="B11848" s="27" t="str">
        <x:v>Methane or RNG</x:v>
      </x:c>
      <x:c r="C11848" s="27" t="str">
        <x:v>Onboard mixed HHO</x:v>
      </x:c>
      <x:c r="D11848" s="27" t="str">
        <x:v>Aqueous LiCl</x:v>
      </x:c>
      <x:c r="E11848" s="27" t="str">
        <x:v>Baseline aftertreatment</x:v>
      </x:c>
      <x:c r="F11848" s="27" t="str">
        <x:v>Li-Cl2</x:v>
      </x:c>
      <x:c r="G11848" s="27" t="str">
        <x:v>CO2 to DME</x:v>
      </x:c>
      <x:c r="H11848" s="27" t="str">
        <x:v>Reject</x:v>
      </x:c>
      <x:c r="I11848" s="27" t="str">
        <x:v>Vehicle linked</x:v>
      </x:c>
      <x:c r="J11848" s="28" t="n">
        <x:v>1</x:v>
      </x:c>
      <x:c r="K11848" s="27" t="str">
        <x:v>Chlorine or lithium onboard gate fail</x:v>
      </x:c>
      <x:c r="L11848" s="27" t="str">
        <x:v>Carbon-to-fuel loop</x:v>
      </x:c>
      <x:c r="M11848" s="27" t="str">
        <x:v>HHO is consumed and an alternator-fed loop is energy-negative; CO2 product needs reactive capture and regeneration; Li-Cl2 storage lacks molten LiCl regeneration; Chlorine or lithium inventory is not accepted in the vehicle module</x:v>
      </x:c>
    </x:row>
    <x:row r="11849">
      <x:c r="A11849" s="27" t="str">
        <x:v>X09325</x:v>
      </x:c>
      <x:c r="B11849" s="27" t="str">
        <x:v>Methane or RNG</x:v>
      </x:c>
      <x:c r="C11849" s="27" t="str">
        <x:v>Onboard mixed HHO</x:v>
      </x:c>
      <x:c r="D11849" s="27" t="str">
        <x:v>Aqueous LiCl</x:v>
      </x:c>
      <x:c r="E11849" s="27" t="str">
        <x:v>Baseline aftertreatment</x:v>
      </x:c>
      <x:c r="F11849" s="27" t="str">
        <x:v>Li-Cl2</x:v>
      </x:c>
      <x:c r="G11849" s="27" t="str">
        <x:v>Captured PM research only</x:v>
      </x:c>
      <x:c r="H11849" s="27" t="str">
        <x:v>Reject</x:v>
      </x:c>
      <x:c r="I11849" s="27" t="str">
        <x:v>Vehicle linked</x:v>
      </x:c>
      <x:c r="J11849" s="28" t="n">
        <x:v>1</x:v>
      </x:c>
      <x:c r="K11849" s="27" t="str">
        <x:v>Chlorine or lithium onboard gate fail</x:v>
      </x:c>
      <x:c r="L11849" s="27" t="str">
        <x:v>Pollutant characterization</x:v>
      </x:c>
      <x:c r="M11849" s="27" t="str">
        <x:v>HHO is consumed and an alternator-fed loop is energy-negative; Li-Cl2 storage lacks molten LiCl regeneration; Chlorine or lithium inventory is not accepted in the vehicle module</x:v>
      </x:c>
    </x:row>
    <x:row r="11850">
      <x:c r="A11850" s="27" t="str">
        <x:v>X09326</x:v>
      </x:c>
      <x:c r="B11850" s="27" t="str">
        <x:v>Methane or RNG</x:v>
      </x:c>
      <x:c r="C11850" s="27" t="str">
        <x:v>Onboard mixed HHO</x:v>
      </x:c>
      <x:c r="D11850" s="27" t="str">
        <x:v>Aqueous LiCl</x:v>
      </x:c>
      <x:c r="E11850" s="27" t="str">
        <x:v>Plain-water Bubble Butt</x:v>
      </x:c>
      <x:c r="F11850" s="27" t="str">
        <x:v>LFP</x:v>
      </x:c>
      <x:c r="G11850" s="27" t="str">
        <x:v>Recovered water and heat</x:v>
      </x:c>
      <x:c r="H11850" s="27" t="str">
        <x:v>Reject</x:v>
      </x:c>
      <x:c r="I11850" s="27" t="str">
        <x:v>Vehicle linked</x:v>
      </x:c>
      <x:c r="J11850" s="28" t="n">
        <x:v>1</x:v>
      </x:c>
      <x:c r="K11850" s="27" t="str">
        <x:v>Mixed-gas and energy gate fail</x:v>
      </x:c>
      <x:c r="L11850" s="27" t="str">
        <x:v>Water and heat recovery</x:v>
      </x:c>
      <x:c r="M11850" s="27" t="str">
        <x:v>HHO is consumed and an alternator-fed loop is energy-negative</x:v>
      </x:c>
    </x:row>
    <x:row r="11851">
      <x:c r="A11851" s="27" t="str">
        <x:v>X09327</x:v>
      </x:c>
      <x:c r="B11851" s="27" t="str">
        <x:v>Methane or RNG</x:v>
      </x:c>
      <x:c r="C11851" s="27" t="str">
        <x:v>Onboard mixed HHO</x:v>
      </x:c>
      <x:c r="D11851" s="27" t="str">
        <x:v>Aqueous LiCl</x:v>
      </x:c>
      <x:c r="E11851" s="27" t="str">
        <x:v>Plain-water Bubble Butt</x:v>
      </x:c>
      <x:c r="F11851" s="27" t="str">
        <x:v>LFP</x:v>
      </x:c>
      <x:c r="G11851" s="27" t="str">
        <x:v>CO2 to methane</x:v>
      </x:c>
      <x:c r="H11851" s="27" t="str">
        <x:v>Reject</x:v>
      </x:c>
      <x:c r="I11851" s="27" t="str">
        <x:v>Vehicle linked</x:v>
      </x:c>
      <x:c r="J11851" s="28" t="n">
        <x:v>1</x:v>
      </x:c>
      <x:c r="K11851" s="27" t="str">
        <x:v>Mixed-gas and energy gate fail</x:v>
      </x:c>
      <x:c r="L11851" s="27" t="str">
        <x:v>Carbon-to-fuel loop</x:v>
      </x:c>
      <x:c r="M11851" s="27" t="str">
        <x:v>HHO is consumed and an alternator-fed loop is energy-negative; CO2 product needs reactive capture and regeneration</x:v>
      </x:c>
    </x:row>
    <x:row r="11852">
      <x:c r="A11852" s="27" t="str">
        <x:v>X09328</x:v>
      </x:c>
      <x:c r="B11852" s="27" t="str">
        <x:v>Methane or RNG</x:v>
      </x:c>
      <x:c r="C11852" s="27" t="str">
        <x:v>Onboard mixed HHO</x:v>
      </x:c>
      <x:c r="D11852" s="27" t="str">
        <x:v>Aqueous LiCl</x:v>
      </x:c>
      <x:c r="E11852" s="27" t="str">
        <x:v>Plain-water Bubble Butt</x:v>
      </x:c>
      <x:c r="F11852" s="27" t="str">
        <x:v>LFP</x:v>
      </x:c>
      <x:c r="G11852" s="27" t="str">
        <x:v>CO2 to methanol</x:v>
      </x:c>
      <x:c r="H11852" s="27" t="str">
        <x:v>Reject</x:v>
      </x:c>
      <x:c r="I11852" s="27" t="str">
        <x:v>Vehicle linked</x:v>
      </x:c>
      <x:c r="J11852" s="28" t="n">
        <x:v>1</x:v>
      </x:c>
      <x:c r="K11852" s="27" t="str">
        <x:v>Mixed-gas and energy gate fail</x:v>
      </x:c>
      <x:c r="L11852" s="27" t="str">
        <x:v>Carbon-to-fuel loop</x:v>
      </x:c>
      <x:c r="M11852" s="27" t="str">
        <x:v>HHO is consumed and an alternator-fed loop is energy-negative; CO2 product needs reactive capture and regeneration</x:v>
      </x:c>
    </x:row>
    <x:row r="11853">
      <x:c r="A11853" s="27" t="str">
        <x:v>X09329</x:v>
      </x:c>
      <x:c r="B11853" s="27" t="str">
        <x:v>Methane or RNG</x:v>
      </x:c>
      <x:c r="C11853" s="27" t="str">
        <x:v>Onboard mixed HHO</x:v>
      </x:c>
      <x:c r="D11853" s="27" t="str">
        <x:v>Aqueous LiCl</x:v>
      </x:c>
      <x:c r="E11853" s="27" t="str">
        <x:v>Plain-water Bubble Butt</x:v>
      </x:c>
      <x:c r="F11853" s="27" t="str">
        <x:v>LFP</x:v>
      </x:c>
      <x:c r="G11853" s="27" t="str">
        <x:v>CO2 to DME</x:v>
      </x:c>
      <x:c r="H11853" s="27" t="str">
        <x:v>Reject</x:v>
      </x:c>
      <x:c r="I11853" s="27" t="str">
        <x:v>Vehicle linked</x:v>
      </x:c>
      <x:c r="J11853" s="28" t="n">
        <x:v>1</x:v>
      </x:c>
      <x:c r="K11853" s="27" t="str">
        <x:v>Mixed-gas and energy gate fail</x:v>
      </x:c>
      <x:c r="L11853" s="27" t="str">
        <x:v>Carbon-to-fuel loop</x:v>
      </x:c>
      <x:c r="M11853" s="27" t="str">
        <x:v>HHO is consumed and an alternator-fed loop is energy-negative; CO2 product needs reactive capture and regeneration</x:v>
      </x:c>
    </x:row>
    <x:row r="11854">
      <x:c r="A11854" s="27" t="str">
        <x:v>X09330</x:v>
      </x:c>
      <x:c r="B11854" s="27" t="str">
        <x:v>Methane or RNG</x:v>
      </x:c>
      <x:c r="C11854" s="27" t="str">
        <x:v>Onboard mixed HHO</x:v>
      </x:c>
      <x:c r="D11854" s="27" t="str">
        <x:v>Aqueous LiCl</x:v>
      </x:c>
      <x:c r="E11854" s="27" t="str">
        <x:v>Plain-water Bubble Butt</x:v>
      </x:c>
      <x:c r="F11854" s="27" t="str">
        <x:v>LFP</x:v>
      </x:c>
      <x:c r="G11854" s="27" t="str">
        <x:v>Captured PM research only</x:v>
      </x:c>
      <x:c r="H11854" s="27" t="str">
        <x:v>Reject</x:v>
      </x:c>
      <x:c r="I11854" s="27" t="str">
        <x:v>Vehicle linked</x:v>
      </x:c>
      <x:c r="J11854" s="28" t="n">
        <x:v>1</x:v>
      </x:c>
      <x:c r="K11854" s="27" t="str">
        <x:v>Mixed-gas and energy gate fail</x:v>
      </x:c>
      <x:c r="L11854" s="27" t="str">
        <x:v>Pollutant characterization</x:v>
      </x:c>
      <x:c r="M11854" s="27" t="str">
        <x:v>HHO is consumed and an alternator-fed loop is energy-negative</x:v>
      </x:c>
    </x:row>
    <x:row r="11855">
      <x:c r="A11855" s="27" t="str">
        <x:v>X09331</x:v>
      </x:c>
      <x:c r="B11855" s="27" t="str">
        <x:v>Methane or RNG</x:v>
      </x:c>
      <x:c r="C11855" s="27" t="str">
        <x:v>Onboard mixed HHO</x:v>
      </x:c>
      <x:c r="D11855" s="27" t="str">
        <x:v>Aqueous LiCl</x:v>
      </x:c>
      <x:c r="E11855" s="27" t="str">
        <x:v>Plain-water Bubble Butt</x:v>
      </x:c>
      <x:c r="F11855" s="27" t="str">
        <x:v>Sodium-ion</x:v>
      </x:c>
      <x:c r="G11855" s="27" t="str">
        <x:v>Recovered water and heat</x:v>
      </x:c>
      <x:c r="H11855" s="27" t="str">
        <x:v>Reject</x:v>
      </x:c>
      <x:c r="I11855" s="27" t="str">
        <x:v>Vehicle linked</x:v>
      </x:c>
      <x:c r="J11855" s="28" t="n">
        <x:v>1</x:v>
      </x:c>
      <x:c r="K11855" s="27" t="str">
        <x:v>Mixed-gas and energy gate fail</x:v>
      </x:c>
      <x:c r="L11855" s="27" t="str">
        <x:v>Water and heat recovery</x:v>
      </x:c>
      <x:c r="M11855" s="27" t="str">
        <x:v>HHO is consumed and an alternator-fed loop is energy-negative</x:v>
      </x:c>
    </x:row>
    <x:row r="11856">
      <x:c r="A11856" s="27" t="str">
        <x:v>X09332</x:v>
      </x:c>
      <x:c r="B11856" s="27" t="str">
        <x:v>Methane or RNG</x:v>
      </x:c>
      <x:c r="C11856" s="27" t="str">
        <x:v>Onboard mixed HHO</x:v>
      </x:c>
      <x:c r="D11856" s="27" t="str">
        <x:v>Aqueous LiCl</x:v>
      </x:c>
      <x:c r="E11856" s="27" t="str">
        <x:v>Plain-water Bubble Butt</x:v>
      </x:c>
      <x:c r="F11856" s="27" t="str">
        <x:v>Sodium-ion</x:v>
      </x:c>
      <x:c r="G11856" s="27" t="str">
        <x:v>CO2 to methane</x:v>
      </x:c>
      <x:c r="H11856" s="27" t="str">
        <x:v>Reject</x:v>
      </x:c>
      <x:c r="I11856" s="27" t="str">
        <x:v>Vehicle linked</x:v>
      </x:c>
      <x:c r="J11856" s="28" t="n">
        <x:v>1</x:v>
      </x:c>
      <x:c r="K11856" s="27" t="str">
        <x:v>Mixed-gas and energy gate fail</x:v>
      </x:c>
      <x:c r="L11856" s="27" t="str">
        <x:v>Carbon-to-fuel loop</x:v>
      </x:c>
      <x:c r="M11856" s="27" t="str">
        <x:v>HHO is consumed and an alternator-fed loop is energy-negative; CO2 product needs reactive capture and regeneration</x:v>
      </x:c>
    </x:row>
    <x:row r="11857">
      <x:c r="A11857" s="27" t="str">
        <x:v>X09333</x:v>
      </x:c>
      <x:c r="B11857" s="27" t="str">
        <x:v>Methane or RNG</x:v>
      </x:c>
      <x:c r="C11857" s="27" t="str">
        <x:v>Onboard mixed HHO</x:v>
      </x:c>
      <x:c r="D11857" s="27" t="str">
        <x:v>Aqueous LiCl</x:v>
      </x:c>
      <x:c r="E11857" s="27" t="str">
        <x:v>Plain-water Bubble Butt</x:v>
      </x:c>
      <x:c r="F11857" s="27" t="str">
        <x:v>Sodium-ion</x:v>
      </x:c>
      <x:c r="G11857" s="27" t="str">
        <x:v>CO2 to methanol</x:v>
      </x:c>
      <x:c r="H11857" s="27" t="str">
        <x:v>Reject</x:v>
      </x:c>
      <x:c r="I11857" s="27" t="str">
        <x:v>Vehicle linked</x:v>
      </x:c>
      <x:c r="J11857" s="28" t="n">
        <x:v>1</x:v>
      </x:c>
      <x:c r="K11857" s="27" t="str">
        <x:v>Mixed-gas and energy gate fail</x:v>
      </x:c>
      <x:c r="L11857" s="27" t="str">
        <x:v>Carbon-to-fuel loop</x:v>
      </x:c>
      <x:c r="M11857" s="27" t="str">
        <x:v>HHO is consumed and an alternator-fed loop is energy-negative; CO2 product needs reactive capture and regeneration</x:v>
      </x:c>
    </x:row>
    <x:row r="11858">
      <x:c r="A11858" s="27" t="str">
        <x:v>X09334</x:v>
      </x:c>
      <x:c r="B11858" s="27" t="str">
        <x:v>Methane or RNG</x:v>
      </x:c>
      <x:c r="C11858" s="27" t="str">
        <x:v>Onboard mixed HHO</x:v>
      </x:c>
      <x:c r="D11858" s="27" t="str">
        <x:v>Aqueous LiCl</x:v>
      </x:c>
      <x:c r="E11858" s="27" t="str">
        <x:v>Plain-water Bubble Butt</x:v>
      </x:c>
      <x:c r="F11858" s="27" t="str">
        <x:v>Sodium-ion</x:v>
      </x:c>
      <x:c r="G11858" s="27" t="str">
        <x:v>CO2 to DME</x:v>
      </x:c>
      <x:c r="H11858" s="27" t="str">
        <x:v>Reject</x:v>
      </x:c>
      <x:c r="I11858" s="27" t="str">
        <x:v>Vehicle linked</x:v>
      </x:c>
      <x:c r="J11858" s="28" t="n">
        <x:v>1</x:v>
      </x:c>
      <x:c r="K11858" s="27" t="str">
        <x:v>Mixed-gas and energy gate fail</x:v>
      </x:c>
      <x:c r="L11858" s="27" t="str">
        <x:v>Carbon-to-fuel loop</x:v>
      </x:c>
      <x:c r="M11858" s="27" t="str">
        <x:v>HHO is consumed and an alternator-fed loop is energy-negative; CO2 product needs reactive capture and regeneration</x:v>
      </x:c>
    </x:row>
    <x:row r="11859">
      <x:c r="A11859" s="27" t="str">
        <x:v>X09335</x:v>
      </x:c>
      <x:c r="B11859" s="27" t="str">
        <x:v>Methane or RNG</x:v>
      </x:c>
      <x:c r="C11859" s="27" t="str">
        <x:v>Onboard mixed HHO</x:v>
      </x:c>
      <x:c r="D11859" s="27" t="str">
        <x:v>Aqueous LiCl</x:v>
      </x:c>
      <x:c r="E11859" s="27" t="str">
        <x:v>Plain-water Bubble Butt</x:v>
      </x:c>
      <x:c r="F11859" s="27" t="str">
        <x:v>Sodium-ion</x:v>
      </x:c>
      <x:c r="G11859" s="27" t="str">
        <x:v>Captured PM research only</x:v>
      </x:c>
      <x:c r="H11859" s="27" t="str">
        <x:v>Reject</x:v>
      </x:c>
      <x:c r="I11859" s="27" t="str">
        <x:v>Vehicle linked</x:v>
      </x:c>
      <x:c r="J11859" s="28" t="n">
        <x:v>1</x:v>
      </x:c>
      <x:c r="K11859" s="27" t="str">
        <x:v>Mixed-gas and energy gate fail</x:v>
      </x:c>
      <x:c r="L11859" s="27" t="str">
        <x:v>Pollutant characterization</x:v>
      </x:c>
      <x:c r="M11859" s="27" t="str">
        <x:v>HHO is consumed and an alternator-fed loop is energy-negative</x:v>
      </x:c>
    </x:row>
    <x:row r="11860">
      <x:c r="A11860" s="27" t="str">
        <x:v>X09336</x:v>
      </x:c>
      <x:c r="B11860" s="27" t="str">
        <x:v>Methane or RNG</x:v>
      </x:c>
      <x:c r="C11860" s="27" t="str">
        <x:v>Onboard mixed HHO</x:v>
      </x:c>
      <x:c r="D11860" s="27" t="str">
        <x:v>Aqueous LiCl</x:v>
      </x:c>
      <x:c r="E11860" s="27" t="str">
        <x:v>Plain-water Bubble Butt</x:v>
      </x:c>
      <x:c r="F11860" s="27" t="str">
        <x:v>H2-O2 RFC</x:v>
      </x:c>
      <x:c r="G11860" s="27" t="str">
        <x:v>Recovered water and heat</x:v>
      </x:c>
      <x:c r="H11860" s="27" t="str">
        <x:v>Reject</x:v>
      </x:c>
      <x:c r="I11860" s="27" t="str">
        <x:v>Vehicle linked</x:v>
      </x:c>
      <x:c r="J11860" s="28" t="n">
        <x:v>1</x:v>
      </x:c>
      <x:c r="K11860" s="27" t="str">
        <x:v>Mixed-gas and energy gate fail</x:v>
      </x:c>
      <x:c r="L11860" s="27" t="str">
        <x:v>Water and heat recovery</x:v>
      </x:c>
      <x:c r="M11860" s="27" t="str">
        <x:v>HHO is consumed and an alternator-fed loop is energy-negative; H2-O2 storage lacks matching water electrolysis products</x:v>
      </x:c>
    </x:row>
    <x:row r="11861">
      <x:c r="A11861" s="27" t="str">
        <x:v>X09337</x:v>
      </x:c>
      <x:c r="B11861" s="27" t="str">
        <x:v>Methane or RNG</x:v>
      </x:c>
      <x:c r="C11861" s="27" t="str">
        <x:v>Onboard mixed HHO</x:v>
      </x:c>
      <x:c r="D11861" s="27" t="str">
        <x:v>Aqueous LiCl</x:v>
      </x:c>
      <x:c r="E11861" s="27" t="str">
        <x:v>Plain-water Bubble Butt</x:v>
      </x:c>
      <x:c r="F11861" s="27" t="str">
        <x:v>H2-O2 RFC</x:v>
      </x:c>
      <x:c r="G11861" s="27" t="str">
        <x:v>CO2 to methane</x:v>
      </x:c>
      <x:c r="H11861" s="27" t="str">
        <x:v>Reject</x:v>
      </x:c>
      <x:c r="I11861" s="27" t="str">
        <x:v>Vehicle linked</x:v>
      </x:c>
      <x:c r="J11861" s="28" t="n">
        <x:v>1</x:v>
      </x:c>
      <x:c r="K11861" s="27" t="str">
        <x:v>Mixed-gas and energy gate fail</x:v>
      </x:c>
      <x:c r="L11861" s="27" t="str">
        <x:v>Carbon-to-fuel loop</x:v>
      </x:c>
      <x:c r="M11861" s="27" t="str">
        <x:v>HHO is consumed and an alternator-fed loop is energy-negative; CO2 product needs reactive capture and regeneration; H2-O2 storage lacks matching water electrolysis products</x:v>
      </x:c>
    </x:row>
    <x:row r="11862">
      <x:c r="A11862" s="27" t="str">
        <x:v>X09338</x:v>
      </x:c>
      <x:c r="B11862" s="27" t="str">
        <x:v>Methane or RNG</x:v>
      </x:c>
      <x:c r="C11862" s="27" t="str">
        <x:v>Onboard mixed HHO</x:v>
      </x:c>
      <x:c r="D11862" s="27" t="str">
        <x:v>Aqueous LiCl</x:v>
      </x:c>
      <x:c r="E11862" s="27" t="str">
        <x:v>Plain-water Bubble Butt</x:v>
      </x:c>
      <x:c r="F11862" s="27" t="str">
        <x:v>H2-O2 RFC</x:v>
      </x:c>
      <x:c r="G11862" s="27" t="str">
        <x:v>CO2 to methanol</x:v>
      </x:c>
      <x:c r="H11862" s="27" t="str">
        <x:v>Reject</x:v>
      </x:c>
      <x:c r="I11862" s="27" t="str">
        <x:v>Vehicle linked</x:v>
      </x:c>
      <x:c r="J11862" s="28" t="n">
        <x:v>1</x:v>
      </x:c>
      <x:c r="K11862" s="27" t="str">
        <x:v>Mixed-gas and energy gate fail</x:v>
      </x:c>
      <x:c r="L11862" s="27" t="str">
        <x:v>Carbon-to-fuel loop</x:v>
      </x:c>
      <x:c r="M11862" s="27" t="str">
        <x:v>HHO is consumed and an alternator-fed loop is energy-negative; CO2 product needs reactive capture and regeneration; H2-O2 storage lacks matching water electrolysis products</x:v>
      </x:c>
    </x:row>
    <x:row r="11863">
      <x:c r="A11863" s="27" t="str">
        <x:v>X09339</x:v>
      </x:c>
      <x:c r="B11863" s="27" t="str">
        <x:v>Methane or RNG</x:v>
      </x:c>
      <x:c r="C11863" s="27" t="str">
        <x:v>Onboard mixed HHO</x:v>
      </x:c>
      <x:c r="D11863" s="27" t="str">
        <x:v>Aqueous LiCl</x:v>
      </x:c>
      <x:c r="E11863" s="27" t="str">
        <x:v>Plain-water Bubble Butt</x:v>
      </x:c>
      <x:c r="F11863" s="27" t="str">
        <x:v>H2-O2 RFC</x:v>
      </x:c>
      <x:c r="G11863" s="27" t="str">
        <x:v>CO2 to DME</x:v>
      </x:c>
      <x:c r="H11863" s="27" t="str">
        <x:v>Reject</x:v>
      </x:c>
      <x:c r="I11863" s="27" t="str">
        <x:v>Vehicle linked</x:v>
      </x:c>
      <x:c r="J11863" s="28" t="n">
        <x:v>1</x:v>
      </x:c>
      <x:c r="K11863" s="27" t="str">
        <x:v>Mixed-gas and energy gate fail</x:v>
      </x:c>
      <x:c r="L11863" s="27" t="str">
        <x:v>Carbon-to-fuel loop</x:v>
      </x:c>
      <x:c r="M11863" s="27" t="str">
        <x:v>HHO is consumed and an alternator-fed loop is energy-negative; CO2 product needs reactive capture and regeneration; H2-O2 storage lacks matching water electrolysis products</x:v>
      </x:c>
    </x:row>
    <x:row r="11864">
      <x:c r="A11864" s="27" t="str">
        <x:v>X09340</x:v>
      </x:c>
      <x:c r="B11864" s="27" t="str">
        <x:v>Methane or RNG</x:v>
      </x:c>
      <x:c r="C11864" s="27" t="str">
        <x:v>Onboard mixed HHO</x:v>
      </x:c>
      <x:c r="D11864" s="27" t="str">
        <x:v>Aqueous LiCl</x:v>
      </x:c>
      <x:c r="E11864" s="27" t="str">
        <x:v>Plain-water Bubble Butt</x:v>
      </x:c>
      <x:c r="F11864" s="27" t="str">
        <x:v>H2-O2 RFC</x:v>
      </x:c>
      <x:c r="G11864" s="27" t="str">
        <x:v>Captured PM research only</x:v>
      </x:c>
      <x:c r="H11864" s="27" t="str">
        <x:v>Reject</x:v>
      </x:c>
      <x:c r="I11864" s="27" t="str">
        <x:v>Vehicle linked</x:v>
      </x:c>
      <x:c r="J11864" s="28" t="n">
        <x:v>1</x:v>
      </x:c>
      <x:c r="K11864" s="27" t="str">
        <x:v>Mixed-gas and energy gate fail</x:v>
      </x:c>
      <x:c r="L11864" s="27" t="str">
        <x:v>Pollutant characterization</x:v>
      </x:c>
      <x:c r="M11864" s="27" t="str">
        <x:v>HHO is consumed and an alternator-fed loop is energy-negative; H2-O2 storage lacks matching water electrolysis products</x:v>
      </x:c>
    </x:row>
    <x:row r="11865">
      <x:c r="A11865" s="27" t="str">
        <x:v>X09341</x:v>
      </x:c>
      <x:c r="B11865" s="27" t="str">
        <x:v>Methane or RNG</x:v>
      </x:c>
      <x:c r="C11865" s="27" t="str">
        <x:v>Onboard mixed HHO</x:v>
      </x:c>
      <x:c r="D11865" s="27" t="str">
        <x:v>Aqueous LiCl</x:v>
      </x:c>
      <x:c r="E11865" s="27" t="str">
        <x:v>Plain-water Bubble Butt</x:v>
      </x:c>
      <x:c r="F11865" s="27" t="str">
        <x:v>H2-Cl2 RFC</x:v>
      </x:c>
      <x:c r="G11865" s="27" t="str">
        <x:v>Recovered water and heat</x:v>
      </x:c>
      <x:c r="H11865" s="27" t="str">
        <x:v>Reject</x:v>
      </x:c>
      <x:c r="I11865" s="27" t="str">
        <x:v>Vehicle linked</x:v>
      </x:c>
      <x:c r="J11865" s="28" t="n">
        <x:v>1</x:v>
      </x:c>
      <x:c r="K11865" s="27" t="str">
        <x:v>Chlorine or lithium onboard gate fail</x:v>
      </x:c>
      <x:c r="L11865" s="27" t="str">
        <x:v>Water and heat recovery</x:v>
      </x:c>
      <x:c r="M11865" s="27" t="str">
        <x:v>HHO is consumed and an alternator-fed loop is energy-negative; Chlorine or lithium inventory is not accepted in the vehicle module</x:v>
      </x:c>
    </x:row>
    <x:row r="11866">
      <x:c r="A11866" s="27" t="str">
        <x:v>X09342</x:v>
      </x:c>
      <x:c r="B11866" s="27" t="str">
        <x:v>Methane or RNG</x:v>
      </x:c>
      <x:c r="C11866" s="27" t="str">
        <x:v>Onboard mixed HHO</x:v>
      </x:c>
      <x:c r="D11866" s="27" t="str">
        <x:v>Aqueous LiCl</x:v>
      </x:c>
      <x:c r="E11866" s="27" t="str">
        <x:v>Plain-water Bubble Butt</x:v>
      </x:c>
      <x:c r="F11866" s="27" t="str">
        <x:v>H2-Cl2 RFC</x:v>
      </x:c>
      <x:c r="G11866" s="27" t="str">
        <x:v>CO2 to methane</x:v>
      </x:c>
      <x:c r="H11866" s="27" t="str">
        <x:v>Reject</x:v>
      </x:c>
      <x:c r="I11866" s="27" t="str">
        <x:v>Vehicle linked</x:v>
      </x:c>
      <x:c r="J11866" s="28" t="n">
        <x:v>1</x:v>
      </x:c>
      <x:c r="K11866" s="27" t="str">
        <x:v>Chlorine or lithium onboard gate fail</x:v>
      </x:c>
      <x:c r="L11866" s="27" t="str">
        <x:v>Carbon-to-fuel loop</x:v>
      </x:c>
      <x:c r="M11866" s="27" t="str">
        <x:v>HHO is consumed and an alternator-fed loop is energy-negative; CO2 product needs reactive capture and regeneration; Chlorine or lithium inventory is not accepted in the vehicle module</x:v>
      </x:c>
    </x:row>
    <x:row r="11867">
      <x:c r="A11867" s="27" t="str">
        <x:v>X09343</x:v>
      </x:c>
      <x:c r="B11867" s="27" t="str">
        <x:v>Methane or RNG</x:v>
      </x:c>
      <x:c r="C11867" s="27" t="str">
        <x:v>Onboard mixed HHO</x:v>
      </x:c>
      <x:c r="D11867" s="27" t="str">
        <x:v>Aqueous LiCl</x:v>
      </x:c>
      <x:c r="E11867" s="27" t="str">
        <x:v>Plain-water Bubble Butt</x:v>
      </x:c>
      <x:c r="F11867" s="27" t="str">
        <x:v>H2-Cl2 RFC</x:v>
      </x:c>
      <x:c r="G11867" s="27" t="str">
        <x:v>CO2 to methanol</x:v>
      </x:c>
      <x:c r="H11867" s="27" t="str">
        <x:v>Reject</x:v>
      </x:c>
      <x:c r="I11867" s="27" t="str">
        <x:v>Vehicle linked</x:v>
      </x:c>
      <x:c r="J11867" s="28" t="n">
        <x:v>1</x:v>
      </x:c>
      <x:c r="K11867" s="27" t="str">
        <x:v>Chlorine or lithium onboard gate fail</x:v>
      </x:c>
      <x:c r="L11867" s="27" t="str">
        <x:v>Carbon-to-fuel loop</x:v>
      </x:c>
      <x:c r="M11867" s="27" t="str">
        <x:v>HHO is consumed and an alternator-fed loop is energy-negative; CO2 product needs reactive capture and regeneration; Chlorine or lithium inventory is not accepted in the vehicle module</x:v>
      </x:c>
    </x:row>
    <x:row r="11868">
      <x:c r="A11868" s="27" t="str">
        <x:v>X09344</x:v>
      </x:c>
      <x:c r="B11868" s="27" t="str">
        <x:v>Methane or RNG</x:v>
      </x:c>
      <x:c r="C11868" s="27" t="str">
        <x:v>Onboard mixed HHO</x:v>
      </x:c>
      <x:c r="D11868" s="27" t="str">
        <x:v>Aqueous LiCl</x:v>
      </x:c>
      <x:c r="E11868" s="27" t="str">
        <x:v>Plain-water Bubble Butt</x:v>
      </x:c>
      <x:c r="F11868" s="27" t="str">
        <x:v>H2-Cl2 RFC</x:v>
      </x:c>
      <x:c r="G11868" s="27" t="str">
        <x:v>CO2 to DME</x:v>
      </x:c>
      <x:c r="H11868" s="27" t="str">
        <x:v>Reject</x:v>
      </x:c>
      <x:c r="I11868" s="27" t="str">
        <x:v>Vehicle linked</x:v>
      </x:c>
      <x:c r="J11868" s="28" t="n">
        <x:v>1</x:v>
      </x:c>
      <x:c r="K11868" s="27" t="str">
        <x:v>Chlorine or lithium onboard gate fail</x:v>
      </x:c>
      <x:c r="L11868" s="27" t="str">
        <x:v>Carbon-to-fuel loop</x:v>
      </x:c>
      <x:c r="M11868" s="27" t="str">
        <x:v>HHO is consumed and an alternator-fed loop is energy-negative; CO2 product needs reactive capture and regeneration; Chlorine or lithium inventory is not accepted in the vehicle module</x:v>
      </x:c>
    </x:row>
    <x:row r="11869">
      <x:c r="A11869" s="27" t="str">
        <x:v>X09345</x:v>
      </x:c>
      <x:c r="B11869" s="27" t="str">
        <x:v>Methane or RNG</x:v>
      </x:c>
      <x:c r="C11869" s="27" t="str">
        <x:v>Onboard mixed HHO</x:v>
      </x:c>
      <x:c r="D11869" s="27" t="str">
        <x:v>Aqueous LiCl</x:v>
      </x:c>
      <x:c r="E11869" s="27" t="str">
        <x:v>Plain-water Bubble Butt</x:v>
      </x:c>
      <x:c r="F11869" s="27" t="str">
        <x:v>H2-Cl2 RFC</x:v>
      </x:c>
      <x:c r="G11869" s="27" t="str">
        <x:v>Captured PM research only</x:v>
      </x:c>
      <x:c r="H11869" s="27" t="str">
        <x:v>Reject</x:v>
      </x:c>
      <x:c r="I11869" s="27" t="str">
        <x:v>Vehicle linked</x:v>
      </x:c>
      <x:c r="J11869" s="28" t="n">
        <x:v>1</x:v>
      </x:c>
      <x:c r="K11869" s="27" t="str">
        <x:v>Chlorine or lithium onboard gate fail</x:v>
      </x:c>
      <x:c r="L11869" s="27" t="str">
        <x:v>Pollutant characterization</x:v>
      </x:c>
      <x:c r="M11869" s="27" t="str">
        <x:v>HHO is consumed and an alternator-fed loop is energy-negative; Chlorine or lithium inventory is not accepted in the vehicle module</x:v>
      </x:c>
    </x:row>
    <x:row r="11870">
      <x:c r="A11870" s="27" t="str">
        <x:v>X09346</x:v>
      </x:c>
      <x:c r="B11870" s="27" t="str">
        <x:v>Methane or RNG</x:v>
      </x:c>
      <x:c r="C11870" s="27" t="str">
        <x:v>Onboard mixed HHO</x:v>
      </x:c>
      <x:c r="D11870" s="27" t="str">
        <x:v>Aqueous LiCl</x:v>
      </x:c>
      <x:c r="E11870" s="27" t="str">
        <x:v>Plain-water Bubble Butt</x:v>
      </x:c>
      <x:c r="F11870" s="27" t="str">
        <x:v>Li-Cl2</x:v>
      </x:c>
      <x:c r="G11870" s="27" t="str">
        <x:v>Recovered water and heat</x:v>
      </x:c>
      <x:c r="H11870" s="27" t="str">
        <x:v>Reject</x:v>
      </x:c>
      <x:c r="I11870" s="27" t="str">
        <x:v>Vehicle linked</x:v>
      </x:c>
      <x:c r="J11870" s="28" t="n">
        <x:v>1</x:v>
      </x:c>
      <x:c r="K11870" s="27" t="str">
        <x:v>Chlorine or lithium onboard gate fail</x:v>
      </x:c>
      <x:c r="L11870" s="27" t="str">
        <x:v>Water and heat recovery</x:v>
      </x:c>
      <x:c r="M11870" s="27" t="str">
        <x:v>HHO is consumed and an alternator-fed loop is energy-negative; Li-Cl2 storage lacks molten LiCl regeneration; Chlorine or lithium inventory is not accepted in the vehicle module</x:v>
      </x:c>
    </x:row>
    <x:row r="11871">
      <x:c r="A11871" s="27" t="str">
        <x:v>X09347</x:v>
      </x:c>
      <x:c r="B11871" s="27" t="str">
        <x:v>Methane or RNG</x:v>
      </x:c>
      <x:c r="C11871" s="27" t="str">
        <x:v>Onboard mixed HHO</x:v>
      </x:c>
      <x:c r="D11871" s="27" t="str">
        <x:v>Aqueous LiCl</x:v>
      </x:c>
      <x:c r="E11871" s="27" t="str">
        <x:v>Plain-water Bubble Butt</x:v>
      </x:c>
      <x:c r="F11871" s="27" t="str">
        <x:v>Li-Cl2</x:v>
      </x:c>
      <x:c r="G11871" s="27" t="str">
        <x:v>CO2 to methane</x:v>
      </x:c>
      <x:c r="H11871" s="27" t="str">
        <x:v>Reject</x:v>
      </x:c>
      <x:c r="I11871" s="27" t="str">
        <x:v>Vehicle linked</x:v>
      </x:c>
      <x:c r="J11871" s="28" t="n">
        <x:v>1</x:v>
      </x:c>
      <x:c r="K11871" s="27" t="str">
        <x:v>Chlorine or lithium onboard gate fail</x:v>
      </x:c>
      <x:c r="L11871" s="27" t="str">
        <x:v>Carbon-to-fuel loop</x:v>
      </x:c>
      <x:c r="M11871" s="27" t="str">
        <x:v>HHO is consumed and an alternator-fed loop is energy-negative; CO2 product needs reactive capture and regeneration; Li-Cl2 storage lacks molten LiCl regeneration; Chlorine or lithium inventory is not accepted in the vehicle module</x:v>
      </x:c>
    </x:row>
    <x:row r="11872">
      <x:c r="A11872" s="27" t="str">
        <x:v>X09348</x:v>
      </x:c>
      <x:c r="B11872" s="27" t="str">
        <x:v>Methane or RNG</x:v>
      </x:c>
      <x:c r="C11872" s="27" t="str">
        <x:v>Onboard mixed HHO</x:v>
      </x:c>
      <x:c r="D11872" s="27" t="str">
        <x:v>Aqueous LiCl</x:v>
      </x:c>
      <x:c r="E11872" s="27" t="str">
        <x:v>Plain-water Bubble Butt</x:v>
      </x:c>
      <x:c r="F11872" s="27" t="str">
        <x:v>Li-Cl2</x:v>
      </x:c>
      <x:c r="G11872" s="27" t="str">
        <x:v>CO2 to methanol</x:v>
      </x:c>
      <x:c r="H11872" s="27" t="str">
        <x:v>Reject</x:v>
      </x:c>
      <x:c r="I11872" s="27" t="str">
        <x:v>Vehicle linked</x:v>
      </x:c>
      <x:c r="J11872" s="28" t="n">
        <x:v>1</x:v>
      </x:c>
      <x:c r="K11872" s="27" t="str">
        <x:v>Chlorine or lithium onboard gate fail</x:v>
      </x:c>
      <x:c r="L11872" s="27" t="str">
        <x:v>Carbon-to-fuel loop</x:v>
      </x:c>
      <x:c r="M11872" s="27" t="str">
        <x:v>HHO is consumed and an alternator-fed loop is energy-negative; CO2 product needs reactive capture and regeneration; Li-Cl2 storage lacks molten LiCl regeneration; Chlorine or lithium inventory is not accepted in the vehicle module</x:v>
      </x:c>
    </x:row>
    <x:row r="11873">
      <x:c r="A11873" s="27" t="str">
        <x:v>X09349</x:v>
      </x:c>
      <x:c r="B11873" s="27" t="str">
        <x:v>Methane or RNG</x:v>
      </x:c>
      <x:c r="C11873" s="27" t="str">
        <x:v>Onboard mixed HHO</x:v>
      </x:c>
      <x:c r="D11873" s="27" t="str">
        <x:v>Aqueous LiCl</x:v>
      </x:c>
      <x:c r="E11873" s="27" t="str">
        <x:v>Plain-water Bubble Butt</x:v>
      </x:c>
      <x:c r="F11873" s="27" t="str">
        <x:v>Li-Cl2</x:v>
      </x:c>
      <x:c r="G11873" s="27" t="str">
        <x:v>CO2 to DME</x:v>
      </x:c>
      <x:c r="H11873" s="27" t="str">
        <x:v>Reject</x:v>
      </x:c>
      <x:c r="I11873" s="27" t="str">
        <x:v>Vehicle linked</x:v>
      </x:c>
      <x:c r="J11873" s="28" t="n">
        <x:v>1</x:v>
      </x:c>
      <x:c r="K11873" s="27" t="str">
        <x:v>Chlorine or lithium onboard gate fail</x:v>
      </x:c>
      <x:c r="L11873" s="27" t="str">
        <x:v>Carbon-to-fuel loop</x:v>
      </x:c>
      <x:c r="M11873" s="27" t="str">
        <x:v>HHO is consumed and an alternator-fed loop is energy-negative; CO2 product needs reactive capture and regeneration; Li-Cl2 storage lacks molten LiCl regeneration; Chlorine or lithium inventory is not accepted in the vehicle module</x:v>
      </x:c>
    </x:row>
    <x:row r="11874">
      <x:c r="A11874" s="27" t="str">
        <x:v>X09350</x:v>
      </x:c>
      <x:c r="B11874" s="27" t="str">
        <x:v>Methane or RNG</x:v>
      </x:c>
      <x:c r="C11874" s="27" t="str">
        <x:v>Onboard mixed HHO</x:v>
      </x:c>
      <x:c r="D11874" s="27" t="str">
        <x:v>Aqueous LiCl</x:v>
      </x:c>
      <x:c r="E11874" s="27" t="str">
        <x:v>Plain-water Bubble Butt</x:v>
      </x:c>
      <x:c r="F11874" s="27" t="str">
        <x:v>Li-Cl2</x:v>
      </x:c>
      <x:c r="G11874" s="27" t="str">
        <x:v>Captured PM research only</x:v>
      </x:c>
      <x:c r="H11874" s="27" t="str">
        <x:v>Reject</x:v>
      </x:c>
      <x:c r="I11874" s="27" t="str">
        <x:v>Vehicle linked</x:v>
      </x:c>
      <x:c r="J11874" s="28" t="n">
        <x:v>1</x:v>
      </x:c>
      <x:c r="K11874" s="27" t="str">
        <x:v>Chlorine or lithium onboard gate fail</x:v>
      </x:c>
      <x:c r="L11874" s="27" t="str">
        <x:v>Pollutant characterization</x:v>
      </x:c>
      <x:c r="M11874" s="27" t="str">
        <x:v>HHO is consumed and an alternator-fed loop is energy-negative; Li-Cl2 storage lacks molten LiCl regeneration; Chlorine or lithium inventory is not accepted in the vehicle module</x:v>
      </x:c>
    </x:row>
    <x:row r="11875">
      <x:c r="A11875" s="27" t="str">
        <x:v>X09351</x:v>
      </x:c>
      <x:c r="B11875" s="27" t="str">
        <x:v>Methane or RNG</x:v>
      </x:c>
      <x:c r="C11875" s="27" t="str">
        <x:v>Onboard mixed HHO</x:v>
      </x:c>
      <x:c r="D11875" s="27" t="str">
        <x:v>Aqueous LiCl</x:v>
      </x:c>
      <x:c r="E11875" s="27" t="str">
        <x:v>Reactive onboard Bubble Butt</x:v>
      </x:c>
      <x:c r="F11875" s="27" t="str">
        <x:v>LFP</x:v>
      </x:c>
      <x:c r="G11875" s="27" t="str">
        <x:v>Recovered water and heat</x:v>
      </x:c>
      <x:c r="H11875" s="27" t="str">
        <x:v>Reject</x:v>
      </x:c>
      <x:c r="I11875" s="27" t="str">
        <x:v>Vehicle linked</x:v>
      </x:c>
      <x:c r="J11875" s="28" t="n">
        <x:v>1</x:v>
      </x:c>
      <x:c r="K11875" s="27" t="str">
        <x:v>Mixed-gas and energy gate fail</x:v>
      </x:c>
      <x:c r="L11875" s="27" t="str">
        <x:v>Water and heat recovery</x:v>
      </x:c>
      <x:c r="M11875" s="27" t="str">
        <x:v>HHO is consumed and an alternator-fed loop is energy-negative</x:v>
      </x:c>
    </x:row>
    <x:row r="11876">
      <x:c r="A11876" s="27" t="str">
        <x:v>X09352</x:v>
      </x:c>
      <x:c r="B11876" s="27" t="str">
        <x:v>Methane or RNG</x:v>
      </x:c>
      <x:c r="C11876" s="27" t="str">
        <x:v>Onboard mixed HHO</x:v>
      </x:c>
      <x:c r="D11876" s="27" t="str">
        <x:v>Aqueous LiCl</x:v>
      </x:c>
      <x:c r="E11876" s="27" t="str">
        <x:v>Reactive onboard Bubble Butt</x:v>
      </x:c>
      <x:c r="F11876" s="27" t="str">
        <x:v>LFP</x:v>
      </x:c>
      <x:c r="G11876" s="27" t="str">
        <x:v>CO2 to methane</x:v>
      </x:c>
      <x:c r="H11876" s="27" t="str">
        <x:v>Reject</x:v>
      </x:c>
      <x:c r="I11876" s="27" t="str">
        <x:v>Vehicle linked</x:v>
      </x:c>
      <x:c r="J11876" s="28" t="n">
        <x:v>1</x:v>
      </x:c>
      <x:c r="K11876" s="27" t="str">
        <x:v>Mixed-gas and energy gate fail</x:v>
      </x:c>
      <x:c r="L11876" s="27" t="str">
        <x:v>Carbon-to-fuel loop</x:v>
      </x:c>
      <x:c r="M11876" s="27" t="str">
        <x:v>HHO is consumed and an alternator-fed loop is energy-negative</x:v>
      </x:c>
    </x:row>
    <x:row r="11877">
      <x:c r="A11877" s="27" t="str">
        <x:v>X09353</x:v>
      </x:c>
      <x:c r="B11877" s="27" t="str">
        <x:v>Methane or RNG</x:v>
      </x:c>
      <x:c r="C11877" s="27" t="str">
        <x:v>Onboard mixed HHO</x:v>
      </x:c>
      <x:c r="D11877" s="27" t="str">
        <x:v>Aqueous LiCl</x:v>
      </x:c>
      <x:c r="E11877" s="27" t="str">
        <x:v>Reactive onboard Bubble Butt</x:v>
      </x:c>
      <x:c r="F11877" s="27" t="str">
        <x:v>LFP</x:v>
      </x:c>
      <x:c r="G11877" s="27" t="str">
        <x:v>CO2 to methanol</x:v>
      </x:c>
      <x:c r="H11877" s="27" t="str">
        <x:v>Reject</x:v>
      </x:c>
      <x:c r="I11877" s="27" t="str">
        <x:v>Vehicle linked</x:v>
      </x:c>
      <x:c r="J11877" s="28" t="n">
        <x:v>1</x:v>
      </x:c>
      <x:c r="K11877" s="27" t="str">
        <x:v>Mixed-gas and energy gate fail</x:v>
      </x:c>
      <x:c r="L11877" s="27" t="str">
        <x:v>Carbon-to-fuel loop</x:v>
      </x:c>
      <x:c r="M11877" s="27" t="str">
        <x:v>HHO is consumed and an alternator-fed loop is energy-negative</x:v>
      </x:c>
    </x:row>
    <x:row r="11878">
      <x:c r="A11878" s="27" t="str">
        <x:v>X09354</x:v>
      </x:c>
      <x:c r="B11878" s="27" t="str">
        <x:v>Methane or RNG</x:v>
      </x:c>
      <x:c r="C11878" s="27" t="str">
        <x:v>Onboard mixed HHO</x:v>
      </x:c>
      <x:c r="D11878" s="27" t="str">
        <x:v>Aqueous LiCl</x:v>
      </x:c>
      <x:c r="E11878" s="27" t="str">
        <x:v>Reactive onboard Bubble Butt</x:v>
      </x:c>
      <x:c r="F11878" s="27" t="str">
        <x:v>LFP</x:v>
      </x:c>
      <x:c r="G11878" s="27" t="str">
        <x:v>CO2 to DME</x:v>
      </x:c>
      <x:c r="H11878" s="27" t="str">
        <x:v>Reject</x:v>
      </x:c>
      <x:c r="I11878" s="27" t="str">
        <x:v>Vehicle linked</x:v>
      </x:c>
      <x:c r="J11878" s="28" t="n">
        <x:v>1</x:v>
      </x:c>
      <x:c r="K11878" s="27" t="str">
        <x:v>Mixed-gas and energy gate fail</x:v>
      </x:c>
      <x:c r="L11878" s="27" t="str">
        <x:v>Carbon-to-fuel loop</x:v>
      </x:c>
      <x:c r="M11878" s="27" t="str">
        <x:v>HHO is consumed and an alternator-fed loop is energy-negative</x:v>
      </x:c>
    </x:row>
    <x:row r="11879">
      <x:c r="A11879" s="27" t="str">
        <x:v>X09355</x:v>
      </x:c>
      <x:c r="B11879" s="27" t="str">
        <x:v>Methane or RNG</x:v>
      </x:c>
      <x:c r="C11879" s="27" t="str">
        <x:v>Onboard mixed HHO</x:v>
      </x:c>
      <x:c r="D11879" s="27" t="str">
        <x:v>Aqueous LiCl</x:v>
      </x:c>
      <x:c r="E11879" s="27" t="str">
        <x:v>Reactive onboard Bubble Butt</x:v>
      </x:c>
      <x:c r="F11879" s="27" t="str">
        <x:v>LFP</x:v>
      </x:c>
      <x:c r="G11879" s="27" t="str">
        <x:v>Captured PM research only</x:v>
      </x:c>
      <x:c r="H11879" s="27" t="str">
        <x:v>Reject</x:v>
      </x:c>
      <x:c r="I11879" s="27" t="str">
        <x:v>Vehicle linked</x:v>
      </x:c>
      <x:c r="J11879" s="28" t="n">
        <x:v>1</x:v>
      </x:c>
      <x:c r="K11879" s="27" t="str">
        <x:v>Mixed-gas and energy gate fail</x:v>
      </x:c>
      <x:c r="L11879" s="27" t="str">
        <x:v>Pollutant characterization</x:v>
      </x:c>
      <x:c r="M11879" s="27" t="str">
        <x:v>HHO is consumed and an alternator-fed loop is energy-negative</x:v>
      </x:c>
    </x:row>
    <x:row r="11880">
      <x:c r="A11880" s="27" t="str">
        <x:v>X09356</x:v>
      </x:c>
      <x:c r="B11880" s="27" t="str">
        <x:v>Methane or RNG</x:v>
      </x:c>
      <x:c r="C11880" s="27" t="str">
        <x:v>Onboard mixed HHO</x:v>
      </x:c>
      <x:c r="D11880" s="27" t="str">
        <x:v>Aqueous LiCl</x:v>
      </x:c>
      <x:c r="E11880" s="27" t="str">
        <x:v>Reactive onboard Bubble Butt</x:v>
      </x:c>
      <x:c r="F11880" s="27" t="str">
        <x:v>Sodium-ion</x:v>
      </x:c>
      <x:c r="G11880" s="27" t="str">
        <x:v>Recovered water and heat</x:v>
      </x:c>
      <x:c r="H11880" s="27" t="str">
        <x:v>Reject</x:v>
      </x:c>
      <x:c r="I11880" s="27" t="str">
        <x:v>Vehicle linked</x:v>
      </x:c>
      <x:c r="J11880" s="28" t="n">
        <x:v>1</x:v>
      </x:c>
      <x:c r="K11880" s="27" t="str">
        <x:v>Mixed-gas and energy gate fail</x:v>
      </x:c>
      <x:c r="L11880" s="27" t="str">
        <x:v>Water and heat recovery</x:v>
      </x:c>
      <x:c r="M11880" s="27" t="str">
        <x:v>HHO is consumed and an alternator-fed loop is energy-negative</x:v>
      </x:c>
    </x:row>
    <x:row r="11881">
      <x:c r="A11881" s="27" t="str">
        <x:v>X09357</x:v>
      </x:c>
      <x:c r="B11881" s="27" t="str">
        <x:v>Methane or RNG</x:v>
      </x:c>
      <x:c r="C11881" s="27" t="str">
        <x:v>Onboard mixed HHO</x:v>
      </x:c>
      <x:c r="D11881" s="27" t="str">
        <x:v>Aqueous LiCl</x:v>
      </x:c>
      <x:c r="E11881" s="27" t="str">
        <x:v>Reactive onboard Bubble Butt</x:v>
      </x:c>
      <x:c r="F11881" s="27" t="str">
        <x:v>Sodium-ion</x:v>
      </x:c>
      <x:c r="G11881" s="27" t="str">
        <x:v>CO2 to methane</x:v>
      </x:c>
      <x:c r="H11881" s="27" t="str">
        <x:v>Reject</x:v>
      </x:c>
      <x:c r="I11881" s="27" t="str">
        <x:v>Vehicle linked</x:v>
      </x:c>
      <x:c r="J11881" s="28" t="n">
        <x:v>1</x:v>
      </x:c>
      <x:c r="K11881" s="27" t="str">
        <x:v>Mixed-gas and energy gate fail</x:v>
      </x:c>
      <x:c r="L11881" s="27" t="str">
        <x:v>Carbon-to-fuel loop</x:v>
      </x:c>
      <x:c r="M11881" s="27" t="str">
        <x:v>HHO is consumed and an alternator-fed loop is energy-negative</x:v>
      </x:c>
    </x:row>
    <x:row r="11882">
      <x:c r="A11882" s="27" t="str">
        <x:v>X09358</x:v>
      </x:c>
      <x:c r="B11882" s="27" t="str">
        <x:v>Methane or RNG</x:v>
      </x:c>
      <x:c r="C11882" s="27" t="str">
        <x:v>Onboard mixed HHO</x:v>
      </x:c>
      <x:c r="D11882" s="27" t="str">
        <x:v>Aqueous LiCl</x:v>
      </x:c>
      <x:c r="E11882" s="27" t="str">
        <x:v>Reactive onboard Bubble Butt</x:v>
      </x:c>
      <x:c r="F11882" s="27" t="str">
        <x:v>Sodium-ion</x:v>
      </x:c>
      <x:c r="G11882" s="27" t="str">
        <x:v>CO2 to methanol</x:v>
      </x:c>
      <x:c r="H11882" s="27" t="str">
        <x:v>Reject</x:v>
      </x:c>
      <x:c r="I11882" s="27" t="str">
        <x:v>Vehicle linked</x:v>
      </x:c>
      <x:c r="J11882" s="28" t="n">
        <x:v>1</x:v>
      </x:c>
      <x:c r="K11882" s="27" t="str">
        <x:v>Mixed-gas and energy gate fail</x:v>
      </x:c>
      <x:c r="L11882" s="27" t="str">
        <x:v>Carbon-to-fuel loop</x:v>
      </x:c>
      <x:c r="M11882" s="27" t="str">
        <x:v>HHO is consumed and an alternator-fed loop is energy-negative</x:v>
      </x:c>
    </x:row>
    <x:row r="11883">
      <x:c r="A11883" s="27" t="str">
        <x:v>X09359</x:v>
      </x:c>
      <x:c r="B11883" s="27" t="str">
        <x:v>Methane or RNG</x:v>
      </x:c>
      <x:c r="C11883" s="27" t="str">
        <x:v>Onboard mixed HHO</x:v>
      </x:c>
      <x:c r="D11883" s="27" t="str">
        <x:v>Aqueous LiCl</x:v>
      </x:c>
      <x:c r="E11883" s="27" t="str">
        <x:v>Reactive onboard Bubble Butt</x:v>
      </x:c>
      <x:c r="F11883" s="27" t="str">
        <x:v>Sodium-ion</x:v>
      </x:c>
      <x:c r="G11883" s="27" t="str">
        <x:v>CO2 to DME</x:v>
      </x:c>
      <x:c r="H11883" s="27" t="str">
        <x:v>Reject</x:v>
      </x:c>
      <x:c r="I11883" s="27" t="str">
        <x:v>Vehicle linked</x:v>
      </x:c>
      <x:c r="J11883" s="28" t="n">
        <x:v>1</x:v>
      </x:c>
      <x:c r="K11883" s="27" t="str">
        <x:v>Mixed-gas and energy gate fail</x:v>
      </x:c>
      <x:c r="L11883" s="27" t="str">
        <x:v>Carbon-to-fuel loop</x:v>
      </x:c>
      <x:c r="M11883" s="27" t="str">
        <x:v>HHO is consumed and an alternator-fed loop is energy-negative</x:v>
      </x:c>
    </x:row>
    <x:row r="11884">
      <x:c r="A11884" s="27" t="str">
        <x:v>X09360</x:v>
      </x:c>
      <x:c r="B11884" s="27" t="str">
        <x:v>Methane or RNG</x:v>
      </x:c>
      <x:c r="C11884" s="27" t="str">
        <x:v>Onboard mixed HHO</x:v>
      </x:c>
      <x:c r="D11884" s="27" t="str">
        <x:v>Aqueous LiCl</x:v>
      </x:c>
      <x:c r="E11884" s="27" t="str">
        <x:v>Reactive onboard Bubble Butt</x:v>
      </x:c>
      <x:c r="F11884" s="27" t="str">
        <x:v>Sodium-ion</x:v>
      </x:c>
      <x:c r="G11884" s="27" t="str">
        <x:v>Captured PM research only</x:v>
      </x:c>
      <x:c r="H11884" s="27" t="str">
        <x:v>Reject</x:v>
      </x:c>
      <x:c r="I11884" s="27" t="str">
        <x:v>Vehicle linked</x:v>
      </x:c>
      <x:c r="J11884" s="28" t="n">
        <x:v>1</x:v>
      </x:c>
      <x:c r="K11884" s="27" t="str">
        <x:v>Mixed-gas and energy gate fail</x:v>
      </x:c>
      <x:c r="L11884" s="27" t="str">
        <x:v>Pollutant characterization</x:v>
      </x:c>
      <x:c r="M11884" s="27" t="str">
        <x:v>HHO is consumed and an alternator-fed loop is energy-negative</x:v>
      </x:c>
    </x:row>
    <x:row r="11885">
      <x:c r="A11885" s="27" t="str">
        <x:v>X09361</x:v>
      </x:c>
      <x:c r="B11885" s="27" t="str">
        <x:v>Methane or RNG</x:v>
      </x:c>
      <x:c r="C11885" s="27" t="str">
        <x:v>Onboard mixed HHO</x:v>
      </x:c>
      <x:c r="D11885" s="27" t="str">
        <x:v>Aqueous LiCl</x:v>
      </x:c>
      <x:c r="E11885" s="27" t="str">
        <x:v>Reactive onboard Bubble Butt</x:v>
      </x:c>
      <x:c r="F11885" s="27" t="str">
        <x:v>H2-O2 RFC</x:v>
      </x:c>
      <x:c r="G11885" s="27" t="str">
        <x:v>Recovered water and heat</x:v>
      </x:c>
      <x:c r="H11885" s="27" t="str">
        <x:v>Reject</x:v>
      </x:c>
      <x:c r="I11885" s="27" t="str">
        <x:v>Vehicle linked</x:v>
      </x:c>
      <x:c r="J11885" s="28" t="n">
        <x:v>1</x:v>
      </x:c>
      <x:c r="K11885" s="27" t="str">
        <x:v>Mixed-gas and energy gate fail</x:v>
      </x:c>
      <x:c r="L11885" s="27" t="str">
        <x:v>Water and heat recovery</x:v>
      </x:c>
      <x:c r="M11885" s="27" t="str">
        <x:v>HHO is consumed and an alternator-fed loop is energy-negative; H2-O2 storage lacks matching water electrolysis products</x:v>
      </x:c>
    </x:row>
    <x:row r="11886">
      <x:c r="A11886" s="27" t="str">
        <x:v>X09362</x:v>
      </x:c>
      <x:c r="B11886" s="27" t="str">
        <x:v>Methane or RNG</x:v>
      </x:c>
      <x:c r="C11886" s="27" t="str">
        <x:v>Onboard mixed HHO</x:v>
      </x:c>
      <x:c r="D11886" s="27" t="str">
        <x:v>Aqueous LiCl</x:v>
      </x:c>
      <x:c r="E11886" s="27" t="str">
        <x:v>Reactive onboard Bubble Butt</x:v>
      </x:c>
      <x:c r="F11886" s="27" t="str">
        <x:v>H2-O2 RFC</x:v>
      </x:c>
      <x:c r="G11886" s="27" t="str">
        <x:v>CO2 to methane</x:v>
      </x:c>
      <x:c r="H11886" s="27" t="str">
        <x:v>Reject</x:v>
      </x:c>
      <x:c r="I11886" s="27" t="str">
        <x:v>Vehicle linked</x:v>
      </x:c>
      <x:c r="J11886" s="28" t="n">
        <x:v>1</x:v>
      </x:c>
      <x:c r="K11886" s="27" t="str">
        <x:v>Mixed-gas and energy gate fail</x:v>
      </x:c>
      <x:c r="L11886" s="27" t="str">
        <x:v>Carbon-to-fuel loop</x:v>
      </x:c>
      <x:c r="M11886" s="27" t="str">
        <x:v>HHO is consumed and an alternator-fed loop is energy-negative; H2-O2 storage lacks matching water electrolysis products</x:v>
      </x:c>
    </x:row>
    <x:row r="11887">
      <x:c r="A11887" s="27" t="str">
        <x:v>X09363</x:v>
      </x:c>
      <x:c r="B11887" s="27" t="str">
        <x:v>Methane or RNG</x:v>
      </x:c>
      <x:c r="C11887" s="27" t="str">
        <x:v>Onboard mixed HHO</x:v>
      </x:c>
      <x:c r="D11887" s="27" t="str">
        <x:v>Aqueous LiCl</x:v>
      </x:c>
      <x:c r="E11887" s="27" t="str">
        <x:v>Reactive onboard Bubble Butt</x:v>
      </x:c>
      <x:c r="F11887" s="27" t="str">
        <x:v>H2-O2 RFC</x:v>
      </x:c>
      <x:c r="G11887" s="27" t="str">
        <x:v>CO2 to methanol</x:v>
      </x:c>
      <x:c r="H11887" s="27" t="str">
        <x:v>Reject</x:v>
      </x:c>
      <x:c r="I11887" s="27" t="str">
        <x:v>Vehicle linked</x:v>
      </x:c>
      <x:c r="J11887" s="28" t="n">
        <x:v>1</x:v>
      </x:c>
      <x:c r="K11887" s="27" t="str">
        <x:v>Mixed-gas and energy gate fail</x:v>
      </x:c>
      <x:c r="L11887" s="27" t="str">
        <x:v>Carbon-to-fuel loop</x:v>
      </x:c>
      <x:c r="M11887" s="27" t="str">
        <x:v>HHO is consumed and an alternator-fed loop is energy-negative; H2-O2 storage lacks matching water electrolysis products</x:v>
      </x:c>
    </x:row>
    <x:row r="11888">
      <x:c r="A11888" s="27" t="str">
        <x:v>X09364</x:v>
      </x:c>
      <x:c r="B11888" s="27" t="str">
        <x:v>Methane or RNG</x:v>
      </x:c>
      <x:c r="C11888" s="27" t="str">
        <x:v>Onboard mixed HHO</x:v>
      </x:c>
      <x:c r="D11888" s="27" t="str">
        <x:v>Aqueous LiCl</x:v>
      </x:c>
      <x:c r="E11888" s="27" t="str">
        <x:v>Reactive onboard Bubble Butt</x:v>
      </x:c>
      <x:c r="F11888" s="27" t="str">
        <x:v>H2-O2 RFC</x:v>
      </x:c>
      <x:c r="G11888" s="27" t="str">
        <x:v>CO2 to DME</x:v>
      </x:c>
      <x:c r="H11888" s="27" t="str">
        <x:v>Reject</x:v>
      </x:c>
      <x:c r="I11888" s="27" t="str">
        <x:v>Vehicle linked</x:v>
      </x:c>
      <x:c r="J11888" s="28" t="n">
        <x:v>1</x:v>
      </x:c>
      <x:c r="K11888" s="27" t="str">
        <x:v>Mixed-gas and energy gate fail</x:v>
      </x:c>
      <x:c r="L11888" s="27" t="str">
        <x:v>Carbon-to-fuel loop</x:v>
      </x:c>
      <x:c r="M11888" s="27" t="str">
        <x:v>HHO is consumed and an alternator-fed loop is energy-negative; H2-O2 storage lacks matching water electrolysis products</x:v>
      </x:c>
    </x:row>
    <x:row r="11889">
      <x:c r="A11889" s="27" t="str">
        <x:v>X09365</x:v>
      </x:c>
      <x:c r="B11889" s="27" t="str">
        <x:v>Methane or RNG</x:v>
      </x:c>
      <x:c r="C11889" s="27" t="str">
        <x:v>Onboard mixed HHO</x:v>
      </x:c>
      <x:c r="D11889" s="27" t="str">
        <x:v>Aqueous LiCl</x:v>
      </x:c>
      <x:c r="E11889" s="27" t="str">
        <x:v>Reactive onboard Bubble Butt</x:v>
      </x:c>
      <x:c r="F11889" s="27" t="str">
        <x:v>H2-O2 RFC</x:v>
      </x:c>
      <x:c r="G11889" s="27" t="str">
        <x:v>Captured PM research only</x:v>
      </x:c>
      <x:c r="H11889" s="27" t="str">
        <x:v>Reject</x:v>
      </x:c>
      <x:c r="I11889" s="27" t="str">
        <x:v>Vehicle linked</x:v>
      </x:c>
      <x:c r="J11889" s="28" t="n">
        <x:v>1</x:v>
      </x:c>
      <x:c r="K11889" s="27" t="str">
        <x:v>Mixed-gas and energy gate fail</x:v>
      </x:c>
      <x:c r="L11889" s="27" t="str">
        <x:v>Pollutant characterization</x:v>
      </x:c>
      <x:c r="M11889" s="27" t="str">
        <x:v>HHO is consumed and an alternator-fed loop is energy-negative; H2-O2 storage lacks matching water electrolysis products</x:v>
      </x:c>
    </x:row>
    <x:row r="11890">
      <x:c r="A11890" s="27" t="str">
        <x:v>X09366</x:v>
      </x:c>
      <x:c r="B11890" s="27" t="str">
        <x:v>Methane or RNG</x:v>
      </x:c>
      <x:c r="C11890" s="27" t="str">
        <x:v>Onboard mixed HHO</x:v>
      </x:c>
      <x:c r="D11890" s="27" t="str">
        <x:v>Aqueous LiCl</x:v>
      </x:c>
      <x:c r="E11890" s="27" t="str">
        <x:v>Reactive onboard Bubble Butt</x:v>
      </x:c>
      <x:c r="F11890" s="27" t="str">
        <x:v>H2-Cl2 RFC</x:v>
      </x:c>
      <x:c r="G11890" s="27" t="str">
        <x:v>Recovered water and heat</x:v>
      </x:c>
      <x:c r="H11890" s="27" t="str">
        <x:v>Reject</x:v>
      </x:c>
      <x:c r="I11890" s="27" t="str">
        <x:v>Vehicle linked</x:v>
      </x:c>
      <x:c r="J11890" s="28" t="n">
        <x:v>1</x:v>
      </x:c>
      <x:c r="K11890" s="27" t="str">
        <x:v>Chlorine or lithium onboard gate fail</x:v>
      </x:c>
      <x:c r="L11890" s="27" t="str">
        <x:v>Water and heat recovery</x:v>
      </x:c>
      <x:c r="M11890" s="27" t="str">
        <x:v>HHO is consumed and an alternator-fed loop is energy-negative; Chlorine or lithium inventory is not accepted in the vehicle module</x:v>
      </x:c>
    </x:row>
    <x:row r="11891">
      <x:c r="A11891" s="27" t="str">
        <x:v>X09367</x:v>
      </x:c>
      <x:c r="B11891" s="27" t="str">
        <x:v>Methane or RNG</x:v>
      </x:c>
      <x:c r="C11891" s="27" t="str">
        <x:v>Onboard mixed HHO</x:v>
      </x:c>
      <x:c r="D11891" s="27" t="str">
        <x:v>Aqueous LiCl</x:v>
      </x:c>
      <x:c r="E11891" s="27" t="str">
        <x:v>Reactive onboard Bubble Butt</x:v>
      </x:c>
      <x:c r="F11891" s="27" t="str">
        <x:v>H2-Cl2 RFC</x:v>
      </x:c>
      <x:c r="G11891" s="27" t="str">
        <x:v>CO2 to methane</x:v>
      </x:c>
      <x:c r="H11891" s="27" t="str">
        <x:v>Reject</x:v>
      </x:c>
      <x:c r="I11891" s="27" t="str">
        <x:v>Vehicle linked</x:v>
      </x:c>
      <x:c r="J11891" s="28" t="n">
        <x:v>1</x:v>
      </x:c>
      <x:c r="K11891" s="27" t="str">
        <x:v>Chlorine or lithium onboard gate fail</x:v>
      </x:c>
      <x:c r="L11891" s="27" t="str">
        <x:v>Carbon-to-fuel loop</x:v>
      </x:c>
      <x:c r="M11891" s="27" t="str">
        <x:v>HHO is consumed and an alternator-fed loop is energy-negative; Chlorine or lithium inventory is not accepted in the vehicle module</x:v>
      </x:c>
    </x:row>
    <x:row r="11892">
      <x:c r="A11892" s="27" t="str">
        <x:v>X09368</x:v>
      </x:c>
      <x:c r="B11892" s="27" t="str">
        <x:v>Methane or RNG</x:v>
      </x:c>
      <x:c r="C11892" s="27" t="str">
        <x:v>Onboard mixed HHO</x:v>
      </x:c>
      <x:c r="D11892" s="27" t="str">
        <x:v>Aqueous LiCl</x:v>
      </x:c>
      <x:c r="E11892" s="27" t="str">
        <x:v>Reactive onboard Bubble Butt</x:v>
      </x:c>
      <x:c r="F11892" s="27" t="str">
        <x:v>H2-Cl2 RFC</x:v>
      </x:c>
      <x:c r="G11892" s="27" t="str">
        <x:v>CO2 to methanol</x:v>
      </x:c>
      <x:c r="H11892" s="27" t="str">
        <x:v>Reject</x:v>
      </x:c>
      <x:c r="I11892" s="27" t="str">
        <x:v>Vehicle linked</x:v>
      </x:c>
      <x:c r="J11892" s="28" t="n">
        <x:v>1</x:v>
      </x:c>
      <x:c r="K11892" s="27" t="str">
        <x:v>Chlorine or lithium onboard gate fail</x:v>
      </x:c>
      <x:c r="L11892" s="27" t="str">
        <x:v>Carbon-to-fuel loop</x:v>
      </x:c>
      <x:c r="M11892" s="27" t="str">
        <x:v>HHO is consumed and an alternator-fed loop is energy-negative; Chlorine or lithium inventory is not accepted in the vehicle module</x:v>
      </x:c>
    </x:row>
    <x:row r="11893">
      <x:c r="A11893" s="27" t="str">
        <x:v>X09369</x:v>
      </x:c>
      <x:c r="B11893" s="27" t="str">
        <x:v>Methane or RNG</x:v>
      </x:c>
      <x:c r="C11893" s="27" t="str">
        <x:v>Onboard mixed HHO</x:v>
      </x:c>
      <x:c r="D11893" s="27" t="str">
        <x:v>Aqueous LiCl</x:v>
      </x:c>
      <x:c r="E11893" s="27" t="str">
        <x:v>Reactive onboard Bubble Butt</x:v>
      </x:c>
      <x:c r="F11893" s="27" t="str">
        <x:v>H2-Cl2 RFC</x:v>
      </x:c>
      <x:c r="G11893" s="27" t="str">
        <x:v>CO2 to DME</x:v>
      </x:c>
      <x:c r="H11893" s="27" t="str">
        <x:v>Reject</x:v>
      </x:c>
      <x:c r="I11893" s="27" t="str">
        <x:v>Vehicle linked</x:v>
      </x:c>
      <x:c r="J11893" s="28" t="n">
        <x:v>1</x:v>
      </x:c>
      <x:c r="K11893" s="27" t="str">
        <x:v>Chlorine or lithium onboard gate fail</x:v>
      </x:c>
      <x:c r="L11893" s="27" t="str">
        <x:v>Carbon-to-fuel loop</x:v>
      </x:c>
      <x:c r="M11893" s="27" t="str">
        <x:v>HHO is consumed and an alternator-fed loop is energy-negative; Chlorine or lithium inventory is not accepted in the vehicle module</x:v>
      </x:c>
    </x:row>
    <x:row r="11894">
      <x:c r="A11894" s="27" t="str">
        <x:v>X09370</x:v>
      </x:c>
      <x:c r="B11894" s="27" t="str">
        <x:v>Methane or RNG</x:v>
      </x:c>
      <x:c r="C11894" s="27" t="str">
        <x:v>Onboard mixed HHO</x:v>
      </x:c>
      <x:c r="D11894" s="27" t="str">
        <x:v>Aqueous LiCl</x:v>
      </x:c>
      <x:c r="E11894" s="27" t="str">
        <x:v>Reactive onboard Bubble Butt</x:v>
      </x:c>
      <x:c r="F11894" s="27" t="str">
        <x:v>H2-Cl2 RFC</x:v>
      </x:c>
      <x:c r="G11894" s="27" t="str">
        <x:v>Captured PM research only</x:v>
      </x:c>
      <x:c r="H11894" s="27" t="str">
        <x:v>Reject</x:v>
      </x:c>
      <x:c r="I11894" s="27" t="str">
        <x:v>Vehicle linked</x:v>
      </x:c>
      <x:c r="J11894" s="28" t="n">
        <x:v>1</x:v>
      </x:c>
      <x:c r="K11894" s="27" t="str">
        <x:v>Chlorine or lithium onboard gate fail</x:v>
      </x:c>
      <x:c r="L11894" s="27" t="str">
        <x:v>Pollutant characterization</x:v>
      </x:c>
      <x:c r="M11894" s="27" t="str">
        <x:v>HHO is consumed and an alternator-fed loop is energy-negative; Chlorine or lithium inventory is not accepted in the vehicle module</x:v>
      </x:c>
    </x:row>
    <x:row r="11895">
      <x:c r="A11895" s="27" t="str">
        <x:v>X09371</x:v>
      </x:c>
      <x:c r="B11895" s="27" t="str">
        <x:v>Methane or RNG</x:v>
      </x:c>
      <x:c r="C11895" s="27" t="str">
        <x:v>Onboard mixed HHO</x:v>
      </x:c>
      <x:c r="D11895" s="27" t="str">
        <x:v>Aqueous LiCl</x:v>
      </x:c>
      <x:c r="E11895" s="27" t="str">
        <x:v>Reactive onboard Bubble Butt</x:v>
      </x:c>
      <x:c r="F11895" s="27" t="str">
        <x:v>Li-Cl2</x:v>
      </x:c>
      <x:c r="G11895" s="27" t="str">
        <x:v>Recovered water and heat</x:v>
      </x:c>
      <x:c r="H11895" s="27" t="str">
        <x:v>Reject</x:v>
      </x:c>
      <x:c r="I11895" s="27" t="str">
        <x:v>Vehicle linked</x:v>
      </x:c>
      <x:c r="J11895" s="28" t="n">
        <x:v>1</x:v>
      </x:c>
      <x:c r="K11895" s="27" t="str">
        <x:v>Chlorine or lithium onboard gate fail</x:v>
      </x:c>
      <x:c r="L11895" s="27" t="str">
        <x:v>Water and heat recovery</x:v>
      </x:c>
      <x:c r="M11895" s="27" t="str">
        <x:v>HHO is consumed and an alternator-fed loop is energy-negative; Li-Cl2 storage lacks molten LiCl regeneration; Chlorine or lithium inventory is not accepted in the vehicle module</x:v>
      </x:c>
    </x:row>
    <x:row r="11896">
      <x:c r="A11896" s="27" t="str">
        <x:v>X09372</x:v>
      </x:c>
      <x:c r="B11896" s="27" t="str">
        <x:v>Methane or RNG</x:v>
      </x:c>
      <x:c r="C11896" s="27" t="str">
        <x:v>Onboard mixed HHO</x:v>
      </x:c>
      <x:c r="D11896" s="27" t="str">
        <x:v>Aqueous LiCl</x:v>
      </x:c>
      <x:c r="E11896" s="27" t="str">
        <x:v>Reactive onboard Bubble Butt</x:v>
      </x:c>
      <x:c r="F11896" s="27" t="str">
        <x:v>Li-Cl2</x:v>
      </x:c>
      <x:c r="G11896" s="27" t="str">
        <x:v>CO2 to methane</x:v>
      </x:c>
      <x:c r="H11896" s="27" t="str">
        <x:v>Reject</x:v>
      </x:c>
      <x:c r="I11896" s="27" t="str">
        <x:v>Vehicle linked</x:v>
      </x:c>
      <x:c r="J11896" s="28" t="n">
        <x:v>1</x:v>
      </x:c>
      <x:c r="K11896" s="27" t="str">
        <x:v>Chlorine or lithium onboard gate fail</x:v>
      </x:c>
      <x:c r="L11896" s="27" t="str">
        <x:v>Carbon-to-fuel loop</x:v>
      </x:c>
      <x:c r="M11896" s="27" t="str">
        <x:v>HHO is consumed and an alternator-fed loop is energy-negative; Li-Cl2 storage lacks molten LiCl regeneration; Chlorine or lithium inventory is not accepted in the vehicle module</x:v>
      </x:c>
    </x:row>
    <x:row r="11897">
      <x:c r="A11897" s="27" t="str">
        <x:v>X09373</x:v>
      </x:c>
      <x:c r="B11897" s="27" t="str">
        <x:v>Methane or RNG</x:v>
      </x:c>
      <x:c r="C11897" s="27" t="str">
        <x:v>Onboard mixed HHO</x:v>
      </x:c>
      <x:c r="D11897" s="27" t="str">
        <x:v>Aqueous LiCl</x:v>
      </x:c>
      <x:c r="E11897" s="27" t="str">
        <x:v>Reactive onboard Bubble Butt</x:v>
      </x:c>
      <x:c r="F11897" s="27" t="str">
        <x:v>Li-Cl2</x:v>
      </x:c>
      <x:c r="G11897" s="27" t="str">
        <x:v>CO2 to methanol</x:v>
      </x:c>
      <x:c r="H11897" s="27" t="str">
        <x:v>Reject</x:v>
      </x:c>
      <x:c r="I11897" s="27" t="str">
        <x:v>Vehicle linked</x:v>
      </x:c>
      <x:c r="J11897" s="28" t="n">
        <x:v>1</x:v>
      </x:c>
      <x:c r="K11897" s="27" t="str">
        <x:v>Chlorine or lithium onboard gate fail</x:v>
      </x:c>
      <x:c r="L11897" s="27" t="str">
        <x:v>Carbon-to-fuel loop</x:v>
      </x:c>
      <x:c r="M11897" s="27" t="str">
        <x:v>HHO is consumed and an alternator-fed loop is energy-negative; Li-Cl2 storage lacks molten LiCl regeneration; Chlorine or lithium inventory is not accepted in the vehicle module</x:v>
      </x:c>
    </x:row>
    <x:row r="11898">
      <x:c r="A11898" s="27" t="str">
        <x:v>X09374</x:v>
      </x:c>
      <x:c r="B11898" s="27" t="str">
        <x:v>Methane or RNG</x:v>
      </x:c>
      <x:c r="C11898" s="27" t="str">
        <x:v>Onboard mixed HHO</x:v>
      </x:c>
      <x:c r="D11898" s="27" t="str">
        <x:v>Aqueous LiCl</x:v>
      </x:c>
      <x:c r="E11898" s="27" t="str">
        <x:v>Reactive onboard Bubble Butt</x:v>
      </x:c>
      <x:c r="F11898" s="27" t="str">
        <x:v>Li-Cl2</x:v>
      </x:c>
      <x:c r="G11898" s="27" t="str">
        <x:v>CO2 to DME</x:v>
      </x:c>
      <x:c r="H11898" s="27" t="str">
        <x:v>Reject</x:v>
      </x:c>
      <x:c r="I11898" s="27" t="str">
        <x:v>Vehicle linked</x:v>
      </x:c>
      <x:c r="J11898" s="28" t="n">
        <x:v>1</x:v>
      </x:c>
      <x:c r="K11898" s="27" t="str">
        <x:v>Chlorine or lithium onboard gate fail</x:v>
      </x:c>
      <x:c r="L11898" s="27" t="str">
        <x:v>Carbon-to-fuel loop</x:v>
      </x:c>
      <x:c r="M11898" s="27" t="str">
        <x:v>HHO is consumed and an alternator-fed loop is energy-negative; Li-Cl2 storage lacks molten LiCl regeneration; Chlorine or lithium inventory is not accepted in the vehicle module</x:v>
      </x:c>
    </x:row>
    <x:row r="11899">
      <x:c r="A11899" s="27" t="str">
        <x:v>X09375</x:v>
      </x:c>
      <x:c r="B11899" s="27" t="str">
        <x:v>Methane or RNG</x:v>
      </x:c>
      <x:c r="C11899" s="27" t="str">
        <x:v>Onboard mixed HHO</x:v>
      </x:c>
      <x:c r="D11899" s="27" t="str">
        <x:v>Aqueous LiCl</x:v>
      </x:c>
      <x:c r="E11899" s="27" t="str">
        <x:v>Reactive onboard Bubble Butt</x:v>
      </x:c>
      <x:c r="F11899" s="27" t="str">
        <x:v>Li-Cl2</x:v>
      </x:c>
      <x:c r="G11899" s="27" t="str">
        <x:v>Captured PM research only</x:v>
      </x:c>
      <x:c r="H11899" s="27" t="str">
        <x:v>Reject</x:v>
      </x:c>
      <x:c r="I11899" s="27" t="str">
        <x:v>Vehicle linked</x:v>
      </x:c>
      <x:c r="J11899" s="28" t="n">
        <x:v>1</x:v>
      </x:c>
      <x:c r="K11899" s="27" t="str">
        <x:v>Chlorine or lithium onboard gate fail</x:v>
      </x:c>
      <x:c r="L11899" s="27" t="str">
        <x:v>Pollutant characterization</x:v>
      </x:c>
      <x:c r="M11899" s="27" t="str">
        <x:v>HHO is consumed and an alternator-fed loop is energy-negative; Li-Cl2 storage lacks molten LiCl regeneration; Chlorine or lithium inventory is not accepted in the vehicle module</x:v>
      </x:c>
    </x:row>
    <x:row r="11900">
      <x:c r="A11900" s="27" t="str">
        <x:v>X09376</x:v>
      </x:c>
      <x:c r="B11900" s="27" t="str">
        <x:v>Methane or RNG</x:v>
      </x:c>
      <x:c r="C11900" s="27" t="str">
        <x:v>Onboard mixed HHO</x:v>
      </x:c>
      <x:c r="D11900" s="27" t="str">
        <x:v>Aqueous LiCl</x:v>
      </x:c>
      <x:c r="E11900" s="27" t="str">
        <x:v>Depot or stationary capture</x:v>
      </x:c>
      <x:c r="F11900" s="27" t="str">
        <x:v>LFP</x:v>
      </x:c>
      <x:c r="G11900" s="27" t="str">
        <x:v>Recovered water and heat</x:v>
      </x:c>
      <x:c r="H11900" s="27" t="str">
        <x:v>Reject</x:v>
      </x:c>
      <x:c r="I11900" s="27" t="str">
        <x:v>Station or depot</x:v>
      </x:c>
      <x:c r="J11900" s="28" t="n">
        <x:v>1</x:v>
      </x:c>
      <x:c r="K11900" s="27" t="str">
        <x:v>Mixed-gas and energy gate fail</x:v>
      </x:c>
      <x:c r="L11900" s="27" t="str">
        <x:v>Water and heat recovery</x:v>
      </x:c>
      <x:c r="M11900" s="27" t="str">
        <x:v>HHO is consumed and an alternator-fed loop is energy-negative</x:v>
      </x:c>
    </x:row>
    <x:row r="11901">
      <x:c r="A11901" s="27" t="str">
        <x:v>X09377</x:v>
      </x:c>
      <x:c r="B11901" s="27" t="str">
        <x:v>Methane or RNG</x:v>
      </x:c>
      <x:c r="C11901" s="27" t="str">
        <x:v>Onboard mixed HHO</x:v>
      </x:c>
      <x:c r="D11901" s="27" t="str">
        <x:v>Aqueous LiCl</x:v>
      </x:c>
      <x:c r="E11901" s="27" t="str">
        <x:v>Depot or stationary capture</x:v>
      </x:c>
      <x:c r="F11901" s="27" t="str">
        <x:v>LFP</x:v>
      </x:c>
      <x:c r="G11901" s="27" t="str">
        <x:v>CO2 to methane</x:v>
      </x:c>
      <x:c r="H11901" s="27" t="str">
        <x:v>Reject</x:v>
      </x:c>
      <x:c r="I11901" s="27" t="str">
        <x:v>Station or depot</x:v>
      </x:c>
      <x:c r="J11901" s="28" t="n">
        <x:v>1</x:v>
      </x:c>
      <x:c r="K11901" s="27" t="str">
        <x:v>Mixed-gas and energy gate fail</x:v>
      </x:c>
      <x:c r="L11901" s="27" t="str">
        <x:v>Carbon-to-fuel loop</x:v>
      </x:c>
      <x:c r="M11901" s="27" t="str">
        <x:v>HHO is consumed and an alternator-fed loop is energy-negative</x:v>
      </x:c>
    </x:row>
    <x:row r="11902">
      <x:c r="A11902" s="27" t="str">
        <x:v>X09378</x:v>
      </x:c>
      <x:c r="B11902" s="27" t="str">
        <x:v>Methane or RNG</x:v>
      </x:c>
      <x:c r="C11902" s="27" t="str">
        <x:v>Onboard mixed HHO</x:v>
      </x:c>
      <x:c r="D11902" s="27" t="str">
        <x:v>Aqueous LiCl</x:v>
      </x:c>
      <x:c r="E11902" s="27" t="str">
        <x:v>Depot or stationary capture</x:v>
      </x:c>
      <x:c r="F11902" s="27" t="str">
        <x:v>LFP</x:v>
      </x:c>
      <x:c r="G11902" s="27" t="str">
        <x:v>CO2 to methanol</x:v>
      </x:c>
      <x:c r="H11902" s="27" t="str">
        <x:v>Reject</x:v>
      </x:c>
      <x:c r="I11902" s="27" t="str">
        <x:v>Station or depot</x:v>
      </x:c>
      <x:c r="J11902" s="28" t="n">
        <x:v>1</x:v>
      </x:c>
      <x:c r="K11902" s="27" t="str">
        <x:v>Mixed-gas and energy gate fail</x:v>
      </x:c>
      <x:c r="L11902" s="27" t="str">
        <x:v>Carbon-to-fuel loop</x:v>
      </x:c>
      <x:c r="M11902" s="27" t="str">
        <x:v>HHO is consumed and an alternator-fed loop is energy-negative</x:v>
      </x:c>
    </x:row>
    <x:row r="11903">
      <x:c r="A11903" s="27" t="str">
        <x:v>X09379</x:v>
      </x:c>
      <x:c r="B11903" s="27" t="str">
        <x:v>Methane or RNG</x:v>
      </x:c>
      <x:c r="C11903" s="27" t="str">
        <x:v>Onboard mixed HHO</x:v>
      </x:c>
      <x:c r="D11903" s="27" t="str">
        <x:v>Aqueous LiCl</x:v>
      </x:c>
      <x:c r="E11903" s="27" t="str">
        <x:v>Depot or stationary capture</x:v>
      </x:c>
      <x:c r="F11903" s="27" t="str">
        <x:v>LFP</x:v>
      </x:c>
      <x:c r="G11903" s="27" t="str">
        <x:v>CO2 to DME</x:v>
      </x:c>
      <x:c r="H11903" s="27" t="str">
        <x:v>Reject</x:v>
      </x:c>
      <x:c r="I11903" s="27" t="str">
        <x:v>Station or depot</x:v>
      </x:c>
      <x:c r="J11903" s="28" t="n">
        <x:v>1</x:v>
      </x:c>
      <x:c r="K11903" s="27" t="str">
        <x:v>Mixed-gas and energy gate fail</x:v>
      </x:c>
      <x:c r="L11903" s="27" t="str">
        <x:v>Carbon-to-fuel loop</x:v>
      </x:c>
      <x:c r="M11903" s="27" t="str">
        <x:v>HHO is consumed and an alternator-fed loop is energy-negative</x:v>
      </x:c>
    </x:row>
    <x:row r="11904">
      <x:c r="A11904" s="27" t="str">
        <x:v>X09380</x:v>
      </x:c>
      <x:c r="B11904" s="27" t="str">
        <x:v>Methane or RNG</x:v>
      </x:c>
      <x:c r="C11904" s="27" t="str">
        <x:v>Onboard mixed HHO</x:v>
      </x:c>
      <x:c r="D11904" s="27" t="str">
        <x:v>Aqueous LiCl</x:v>
      </x:c>
      <x:c r="E11904" s="27" t="str">
        <x:v>Depot or stationary capture</x:v>
      </x:c>
      <x:c r="F11904" s="27" t="str">
        <x:v>LFP</x:v>
      </x:c>
      <x:c r="G11904" s="27" t="str">
        <x:v>Captured PM research only</x:v>
      </x:c>
      <x:c r="H11904" s="27" t="str">
        <x:v>Reject</x:v>
      </x:c>
      <x:c r="I11904" s="27" t="str">
        <x:v>Station or depot</x:v>
      </x:c>
      <x:c r="J11904" s="28" t="n">
        <x:v>1</x:v>
      </x:c>
      <x:c r="K11904" s="27" t="str">
        <x:v>Mixed-gas and energy gate fail</x:v>
      </x:c>
      <x:c r="L11904" s="27" t="str">
        <x:v>Pollutant characterization</x:v>
      </x:c>
      <x:c r="M11904" s="27" t="str">
        <x:v>HHO is consumed and an alternator-fed loop is energy-negative</x:v>
      </x:c>
    </x:row>
    <x:row r="11905">
      <x:c r="A11905" s="27" t="str">
        <x:v>X09381</x:v>
      </x:c>
      <x:c r="B11905" s="27" t="str">
        <x:v>Methane or RNG</x:v>
      </x:c>
      <x:c r="C11905" s="27" t="str">
        <x:v>Onboard mixed HHO</x:v>
      </x:c>
      <x:c r="D11905" s="27" t="str">
        <x:v>Aqueous LiCl</x:v>
      </x:c>
      <x:c r="E11905" s="27" t="str">
        <x:v>Depot or stationary capture</x:v>
      </x:c>
      <x:c r="F11905" s="27" t="str">
        <x:v>Sodium-ion</x:v>
      </x:c>
      <x:c r="G11905" s="27" t="str">
        <x:v>Recovered water and heat</x:v>
      </x:c>
      <x:c r="H11905" s="27" t="str">
        <x:v>Reject</x:v>
      </x:c>
      <x:c r="I11905" s="27" t="str">
        <x:v>Station or depot</x:v>
      </x:c>
      <x:c r="J11905" s="28" t="n">
        <x:v>1</x:v>
      </x:c>
      <x:c r="K11905" s="27" t="str">
        <x:v>Mixed-gas and energy gate fail</x:v>
      </x:c>
      <x:c r="L11905" s="27" t="str">
        <x:v>Water and heat recovery</x:v>
      </x:c>
      <x:c r="M11905" s="27" t="str">
        <x:v>HHO is consumed and an alternator-fed loop is energy-negative</x:v>
      </x:c>
    </x:row>
    <x:row r="11906">
      <x:c r="A11906" s="27" t="str">
        <x:v>X09382</x:v>
      </x:c>
      <x:c r="B11906" s="27" t="str">
        <x:v>Methane or RNG</x:v>
      </x:c>
      <x:c r="C11906" s="27" t="str">
        <x:v>Onboard mixed HHO</x:v>
      </x:c>
      <x:c r="D11906" s="27" t="str">
        <x:v>Aqueous LiCl</x:v>
      </x:c>
      <x:c r="E11906" s="27" t="str">
        <x:v>Depot or stationary capture</x:v>
      </x:c>
      <x:c r="F11906" s="27" t="str">
        <x:v>Sodium-ion</x:v>
      </x:c>
      <x:c r="G11906" s="27" t="str">
        <x:v>CO2 to methane</x:v>
      </x:c>
      <x:c r="H11906" s="27" t="str">
        <x:v>Reject</x:v>
      </x:c>
      <x:c r="I11906" s="27" t="str">
        <x:v>Station or depot</x:v>
      </x:c>
      <x:c r="J11906" s="28" t="n">
        <x:v>1</x:v>
      </x:c>
      <x:c r="K11906" s="27" t="str">
        <x:v>Mixed-gas and energy gate fail</x:v>
      </x:c>
      <x:c r="L11906" s="27" t="str">
        <x:v>Carbon-to-fuel loop</x:v>
      </x:c>
      <x:c r="M11906" s="27" t="str">
        <x:v>HHO is consumed and an alternator-fed loop is energy-negative</x:v>
      </x:c>
    </x:row>
    <x:row r="11907">
      <x:c r="A11907" s="27" t="str">
        <x:v>X09383</x:v>
      </x:c>
      <x:c r="B11907" s="27" t="str">
        <x:v>Methane or RNG</x:v>
      </x:c>
      <x:c r="C11907" s="27" t="str">
        <x:v>Onboard mixed HHO</x:v>
      </x:c>
      <x:c r="D11907" s="27" t="str">
        <x:v>Aqueous LiCl</x:v>
      </x:c>
      <x:c r="E11907" s="27" t="str">
        <x:v>Depot or stationary capture</x:v>
      </x:c>
      <x:c r="F11907" s="27" t="str">
        <x:v>Sodium-ion</x:v>
      </x:c>
      <x:c r="G11907" s="27" t="str">
        <x:v>CO2 to methanol</x:v>
      </x:c>
      <x:c r="H11907" s="27" t="str">
        <x:v>Reject</x:v>
      </x:c>
      <x:c r="I11907" s="27" t="str">
        <x:v>Station or depot</x:v>
      </x:c>
      <x:c r="J11907" s="28" t="n">
        <x:v>1</x:v>
      </x:c>
      <x:c r="K11907" s="27" t="str">
        <x:v>Mixed-gas and energy gate fail</x:v>
      </x:c>
      <x:c r="L11907" s="27" t="str">
        <x:v>Carbon-to-fuel loop</x:v>
      </x:c>
      <x:c r="M11907" s="27" t="str">
        <x:v>HHO is consumed and an alternator-fed loop is energy-negative</x:v>
      </x:c>
    </x:row>
    <x:row r="11908">
      <x:c r="A11908" s="27" t="str">
        <x:v>X09384</x:v>
      </x:c>
      <x:c r="B11908" s="27" t="str">
        <x:v>Methane or RNG</x:v>
      </x:c>
      <x:c r="C11908" s="27" t="str">
        <x:v>Onboard mixed HHO</x:v>
      </x:c>
      <x:c r="D11908" s="27" t="str">
        <x:v>Aqueous LiCl</x:v>
      </x:c>
      <x:c r="E11908" s="27" t="str">
        <x:v>Depot or stationary capture</x:v>
      </x:c>
      <x:c r="F11908" s="27" t="str">
        <x:v>Sodium-ion</x:v>
      </x:c>
      <x:c r="G11908" s="27" t="str">
        <x:v>CO2 to DME</x:v>
      </x:c>
      <x:c r="H11908" s="27" t="str">
        <x:v>Reject</x:v>
      </x:c>
      <x:c r="I11908" s="27" t="str">
        <x:v>Station or depot</x:v>
      </x:c>
      <x:c r="J11908" s="28" t="n">
        <x:v>1</x:v>
      </x:c>
      <x:c r="K11908" s="27" t="str">
        <x:v>Mixed-gas and energy gate fail</x:v>
      </x:c>
      <x:c r="L11908" s="27" t="str">
        <x:v>Carbon-to-fuel loop</x:v>
      </x:c>
      <x:c r="M11908" s="27" t="str">
        <x:v>HHO is consumed and an alternator-fed loop is energy-negative</x:v>
      </x:c>
    </x:row>
    <x:row r="11909">
      <x:c r="A11909" s="27" t="str">
        <x:v>X09385</x:v>
      </x:c>
      <x:c r="B11909" s="27" t="str">
        <x:v>Methane or RNG</x:v>
      </x:c>
      <x:c r="C11909" s="27" t="str">
        <x:v>Onboard mixed HHO</x:v>
      </x:c>
      <x:c r="D11909" s="27" t="str">
        <x:v>Aqueous LiCl</x:v>
      </x:c>
      <x:c r="E11909" s="27" t="str">
        <x:v>Depot or stationary capture</x:v>
      </x:c>
      <x:c r="F11909" s="27" t="str">
        <x:v>Sodium-ion</x:v>
      </x:c>
      <x:c r="G11909" s="27" t="str">
        <x:v>Captured PM research only</x:v>
      </x:c>
      <x:c r="H11909" s="27" t="str">
        <x:v>Reject</x:v>
      </x:c>
      <x:c r="I11909" s="27" t="str">
        <x:v>Station or depot</x:v>
      </x:c>
      <x:c r="J11909" s="28" t="n">
        <x:v>1</x:v>
      </x:c>
      <x:c r="K11909" s="27" t="str">
        <x:v>Mixed-gas and energy gate fail</x:v>
      </x:c>
      <x:c r="L11909" s="27" t="str">
        <x:v>Pollutant characterization</x:v>
      </x:c>
      <x:c r="M11909" s="27" t="str">
        <x:v>HHO is consumed and an alternator-fed loop is energy-negative</x:v>
      </x:c>
    </x:row>
    <x:row r="11910">
      <x:c r="A11910" s="27" t="str">
        <x:v>X09386</x:v>
      </x:c>
      <x:c r="B11910" s="27" t="str">
        <x:v>Methane or RNG</x:v>
      </x:c>
      <x:c r="C11910" s="27" t="str">
        <x:v>Onboard mixed HHO</x:v>
      </x:c>
      <x:c r="D11910" s="27" t="str">
        <x:v>Aqueous LiCl</x:v>
      </x:c>
      <x:c r="E11910" s="27" t="str">
        <x:v>Depot or stationary capture</x:v>
      </x:c>
      <x:c r="F11910" s="27" t="str">
        <x:v>H2-O2 RFC</x:v>
      </x:c>
      <x:c r="G11910" s="27" t="str">
        <x:v>Recovered water and heat</x:v>
      </x:c>
      <x:c r="H11910" s="27" t="str">
        <x:v>Reject</x:v>
      </x:c>
      <x:c r="I11910" s="27" t="str">
        <x:v>Station or depot</x:v>
      </x:c>
      <x:c r="J11910" s="28" t="n">
        <x:v>1</x:v>
      </x:c>
      <x:c r="K11910" s="27" t="str">
        <x:v>Mixed-gas and energy gate fail</x:v>
      </x:c>
      <x:c r="L11910" s="27" t="str">
        <x:v>Water and heat recovery</x:v>
      </x:c>
      <x:c r="M11910" s="27" t="str">
        <x:v>HHO is consumed and an alternator-fed loop is energy-negative; H2-O2 storage lacks matching water electrolysis products</x:v>
      </x:c>
    </x:row>
    <x:row r="11911">
      <x:c r="A11911" s="27" t="str">
        <x:v>X09387</x:v>
      </x:c>
      <x:c r="B11911" s="27" t="str">
        <x:v>Methane or RNG</x:v>
      </x:c>
      <x:c r="C11911" s="27" t="str">
        <x:v>Onboard mixed HHO</x:v>
      </x:c>
      <x:c r="D11911" s="27" t="str">
        <x:v>Aqueous LiCl</x:v>
      </x:c>
      <x:c r="E11911" s="27" t="str">
        <x:v>Depot or stationary capture</x:v>
      </x:c>
      <x:c r="F11911" s="27" t="str">
        <x:v>H2-O2 RFC</x:v>
      </x:c>
      <x:c r="G11911" s="27" t="str">
        <x:v>CO2 to methane</x:v>
      </x:c>
      <x:c r="H11911" s="27" t="str">
        <x:v>Reject</x:v>
      </x:c>
      <x:c r="I11911" s="27" t="str">
        <x:v>Station or depot</x:v>
      </x:c>
      <x:c r="J11911" s="28" t="n">
        <x:v>1</x:v>
      </x:c>
      <x:c r="K11911" s="27" t="str">
        <x:v>Mixed-gas and energy gate fail</x:v>
      </x:c>
      <x:c r="L11911" s="27" t="str">
        <x:v>Carbon-to-fuel loop</x:v>
      </x:c>
      <x:c r="M11911" s="27" t="str">
        <x:v>HHO is consumed and an alternator-fed loop is energy-negative; H2-O2 storage lacks matching water electrolysis products</x:v>
      </x:c>
    </x:row>
    <x:row r="11912">
      <x:c r="A11912" s="27" t="str">
        <x:v>X09388</x:v>
      </x:c>
      <x:c r="B11912" s="27" t="str">
        <x:v>Methane or RNG</x:v>
      </x:c>
      <x:c r="C11912" s="27" t="str">
        <x:v>Onboard mixed HHO</x:v>
      </x:c>
      <x:c r="D11912" s="27" t="str">
        <x:v>Aqueous LiCl</x:v>
      </x:c>
      <x:c r="E11912" s="27" t="str">
        <x:v>Depot or stationary capture</x:v>
      </x:c>
      <x:c r="F11912" s="27" t="str">
        <x:v>H2-O2 RFC</x:v>
      </x:c>
      <x:c r="G11912" s="27" t="str">
        <x:v>CO2 to methanol</x:v>
      </x:c>
      <x:c r="H11912" s="27" t="str">
        <x:v>Reject</x:v>
      </x:c>
      <x:c r="I11912" s="27" t="str">
        <x:v>Station or depot</x:v>
      </x:c>
      <x:c r="J11912" s="28" t="n">
        <x:v>1</x:v>
      </x:c>
      <x:c r="K11912" s="27" t="str">
        <x:v>Mixed-gas and energy gate fail</x:v>
      </x:c>
      <x:c r="L11912" s="27" t="str">
        <x:v>Carbon-to-fuel loop</x:v>
      </x:c>
      <x:c r="M11912" s="27" t="str">
        <x:v>HHO is consumed and an alternator-fed loop is energy-negative; H2-O2 storage lacks matching water electrolysis products</x:v>
      </x:c>
    </x:row>
    <x:row r="11913">
      <x:c r="A11913" s="27" t="str">
        <x:v>X09389</x:v>
      </x:c>
      <x:c r="B11913" s="27" t="str">
        <x:v>Methane or RNG</x:v>
      </x:c>
      <x:c r="C11913" s="27" t="str">
        <x:v>Onboard mixed HHO</x:v>
      </x:c>
      <x:c r="D11913" s="27" t="str">
        <x:v>Aqueous LiCl</x:v>
      </x:c>
      <x:c r="E11913" s="27" t="str">
        <x:v>Depot or stationary capture</x:v>
      </x:c>
      <x:c r="F11913" s="27" t="str">
        <x:v>H2-O2 RFC</x:v>
      </x:c>
      <x:c r="G11913" s="27" t="str">
        <x:v>CO2 to DME</x:v>
      </x:c>
      <x:c r="H11913" s="27" t="str">
        <x:v>Reject</x:v>
      </x:c>
      <x:c r="I11913" s="27" t="str">
        <x:v>Station or depot</x:v>
      </x:c>
      <x:c r="J11913" s="28" t="n">
        <x:v>1</x:v>
      </x:c>
      <x:c r="K11913" s="27" t="str">
        <x:v>Mixed-gas and energy gate fail</x:v>
      </x:c>
      <x:c r="L11913" s="27" t="str">
        <x:v>Carbon-to-fuel loop</x:v>
      </x:c>
      <x:c r="M11913" s="27" t="str">
        <x:v>HHO is consumed and an alternator-fed loop is energy-negative; H2-O2 storage lacks matching water electrolysis products</x:v>
      </x:c>
    </x:row>
    <x:row r="11914">
      <x:c r="A11914" s="27" t="str">
        <x:v>X09390</x:v>
      </x:c>
      <x:c r="B11914" s="27" t="str">
        <x:v>Methane or RNG</x:v>
      </x:c>
      <x:c r="C11914" s="27" t="str">
        <x:v>Onboard mixed HHO</x:v>
      </x:c>
      <x:c r="D11914" s="27" t="str">
        <x:v>Aqueous LiCl</x:v>
      </x:c>
      <x:c r="E11914" s="27" t="str">
        <x:v>Depot or stationary capture</x:v>
      </x:c>
      <x:c r="F11914" s="27" t="str">
        <x:v>H2-O2 RFC</x:v>
      </x:c>
      <x:c r="G11914" s="27" t="str">
        <x:v>Captured PM research only</x:v>
      </x:c>
      <x:c r="H11914" s="27" t="str">
        <x:v>Reject</x:v>
      </x:c>
      <x:c r="I11914" s="27" t="str">
        <x:v>Station or depot</x:v>
      </x:c>
      <x:c r="J11914" s="28" t="n">
        <x:v>1</x:v>
      </x:c>
      <x:c r="K11914" s="27" t="str">
        <x:v>Mixed-gas and energy gate fail</x:v>
      </x:c>
      <x:c r="L11914" s="27" t="str">
        <x:v>Pollutant characterization</x:v>
      </x:c>
      <x:c r="M11914" s="27" t="str">
        <x:v>HHO is consumed and an alternator-fed loop is energy-negative; H2-O2 storage lacks matching water electrolysis products</x:v>
      </x:c>
    </x:row>
    <x:row r="11915">
      <x:c r="A11915" s="27" t="str">
        <x:v>X09391</x:v>
      </x:c>
      <x:c r="B11915" s="27" t="str">
        <x:v>Methane or RNG</x:v>
      </x:c>
      <x:c r="C11915" s="27" t="str">
        <x:v>Onboard mixed HHO</x:v>
      </x:c>
      <x:c r="D11915" s="27" t="str">
        <x:v>Aqueous LiCl</x:v>
      </x:c>
      <x:c r="E11915" s="27" t="str">
        <x:v>Depot or stationary capture</x:v>
      </x:c>
      <x:c r="F11915" s="27" t="str">
        <x:v>H2-Cl2 RFC</x:v>
      </x:c>
      <x:c r="G11915" s="27" t="str">
        <x:v>Recovered water and heat</x:v>
      </x:c>
      <x:c r="H11915" s="27" t="str">
        <x:v>Reject</x:v>
      </x:c>
      <x:c r="I11915" s="27" t="str">
        <x:v>Station or depot</x:v>
      </x:c>
      <x:c r="J11915" s="28" t="n">
        <x:v>1</x:v>
      </x:c>
      <x:c r="K11915" s="27" t="str">
        <x:v>Mixed-gas and energy gate fail</x:v>
      </x:c>
      <x:c r="L11915" s="27" t="str">
        <x:v>Water and heat recovery</x:v>
      </x:c>
      <x:c r="M11915" s="27" t="str">
        <x:v>HHO is consumed and an alternator-fed loop is energy-negative</x:v>
      </x:c>
    </x:row>
    <x:row r="11916">
      <x:c r="A11916" s="27" t="str">
        <x:v>X09392</x:v>
      </x:c>
      <x:c r="B11916" s="27" t="str">
        <x:v>Methane or RNG</x:v>
      </x:c>
      <x:c r="C11916" s="27" t="str">
        <x:v>Onboard mixed HHO</x:v>
      </x:c>
      <x:c r="D11916" s="27" t="str">
        <x:v>Aqueous LiCl</x:v>
      </x:c>
      <x:c r="E11916" s="27" t="str">
        <x:v>Depot or stationary capture</x:v>
      </x:c>
      <x:c r="F11916" s="27" t="str">
        <x:v>H2-Cl2 RFC</x:v>
      </x:c>
      <x:c r="G11916" s="27" t="str">
        <x:v>CO2 to methane</x:v>
      </x:c>
      <x:c r="H11916" s="27" t="str">
        <x:v>Reject</x:v>
      </x:c>
      <x:c r="I11916" s="27" t="str">
        <x:v>Station or depot</x:v>
      </x:c>
      <x:c r="J11916" s="28" t="n">
        <x:v>1</x:v>
      </x:c>
      <x:c r="K11916" s="27" t="str">
        <x:v>Mixed-gas and energy gate fail</x:v>
      </x:c>
      <x:c r="L11916" s="27" t="str">
        <x:v>Carbon-to-fuel loop</x:v>
      </x:c>
      <x:c r="M11916" s="27" t="str">
        <x:v>HHO is consumed and an alternator-fed loop is energy-negative</x:v>
      </x:c>
    </x:row>
    <x:row r="11917">
      <x:c r="A11917" s="27" t="str">
        <x:v>X09393</x:v>
      </x:c>
      <x:c r="B11917" s="27" t="str">
        <x:v>Methane or RNG</x:v>
      </x:c>
      <x:c r="C11917" s="27" t="str">
        <x:v>Onboard mixed HHO</x:v>
      </x:c>
      <x:c r="D11917" s="27" t="str">
        <x:v>Aqueous LiCl</x:v>
      </x:c>
      <x:c r="E11917" s="27" t="str">
        <x:v>Depot or stationary capture</x:v>
      </x:c>
      <x:c r="F11917" s="27" t="str">
        <x:v>H2-Cl2 RFC</x:v>
      </x:c>
      <x:c r="G11917" s="27" t="str">
        <x:v>CO2 to methanol</x:v>
      </x:c>
      <x:c r="H11917" s="27" t="str">
        <x:v>Reject</x:v>
      </x:c>
      <x:c r="I11917" s="27" t="str">
        <x:v>Station or depot</x:v>
      </x:c>
      <x:c r="J11917" s="28" t="n">
        <x:v>1</x:v>
      </x:c>
      <x:c r="K11917" s="27" t="str">
        <x:v>Mixed-gas and energy gate fail</x:v>
      </x:c>
      <x:c r="L11917" s="27" t="str">
        <x:v>Carbon-to-fuel loop</x:v>
      </x:c>
      <x:c r="M11917" s="27" t="str">
        <x:v>HHO is consumed and an alternator-fed loop is energy-negative</x:v>
      </x:c>
    </x:row>
    <x:row r="11918">
      <x:c r="A11918" s="27" t="str">
        <x:v>X09394</x:v>
      </x:c>
      <x:c r="B11918" s="27" t="str">
        <x:v>Methane or RNG</x:v>
      </x:c>
      <x:c r="C11918" s="27" t="str">
        <x:v>Onboard mixed HHO</x:v>
      </x:c>
      <x:c r="D11918" s="27" t="str">
        <x:v>Aqueous LiCl</x:v>
      </x:c>
      <x:c r="E11918" s="27" t="str">
        <x:v>Depot or stationary capture</x:v>
      </x:c>
      <x:c r="F11918" s="27" t="str">
        <x:v>H2-Cl2 RFC</x:v>
      </x:c>
      <x:c r="G11918" s="27" t="str">
        <x:v>CO2 to DME</x:v>
      </x:c>
      <x:c r="H11918" s="27" t="str">
        <x:v>Reject</x:v>
      </x:c>
      <x:c r="I11918" s="27" t="str">
        <x:v>Station or depot</x:v>
      </x:c>
      <x:c r="J11918" s="28" t="n">
        <x:v>1</x:v>
      </x:c>
      <x:c r="K11918" s="27" t="str">
        <x:v>Mixed-gas and energy gate fail</x:v>
      </x:c>
      <x:c r="L11918" s="27" t="str">
        <x:v>Carbon-to-fuel loop</x:v>
      </x:c>
      <x:c r="M11918" s="27" t="str">
        <x:v>HHO is consumed and an alternator-fed loop is energy-negative</x:v>
      </x:c>
    </x:row>
    <x:row r="11919">
      <x:c r="A11919" s="27" t="str">
        <x:v>X09395</x:v>
      </x:c>
      <x:c r="B11919" s="27" t="str">
        <x:v>Methane or RNG</x:v>
      </x:c>
      <x:c r="C11919" s="27" t="str">
        <x:v>Onboard mixed HHO</x:v>
      </x:c>
      <x:c r="D11919" s="27" t="str">
        <x:v>Aqueous LiCl</x:v>
      </x:c>
      <x:c r="E11919" s="27" t="str">
        <x:v>Depot or stationary capture</x:v>
      </x:c>
      <x:c r="F11919" s="27" t="str">
        <x:v>H2-Cl2 RFC</x:v>
      </x:c>
      <x:c r="G11919" s="27" t="str">
        <x:v>Captured PM research only</x:v>
      </x:c>
      <x:c r="H11919" s="27" t="str">
        <x:v>Reject</x:v>
      </x:c>
      <x:c r="I11919" s="27" t="str">
        <x:v>Station or depot</x:v>
      </x:c>
      <x:c r="J11919" s="28" t="n">
        <x:v>1</x:v>
      </x:c>
      <x:c r="K11919" s="27" t="str">
        <x:v>Mixed-gas and energy gate fail</x:v>
      </x:c>
      <x:c r="L11919" s="27" t="str">
        <x:v>Pollutant characterization</x:v>
      </x:c>
      <x:c r="M11919" s="27" t="str">
        <x:v>HHO is consumed and an alternator-fed loop is energy-negative</x:v>
      </x:c>
    </x:row>
    <x:row r="11920">
      <x:c r="A11920" s="27" t="str">
        <x:v>X09396</x:v>
      </x:c>
      <x:c r="B11920" s="27" t="str">
        <x:v>Methane or RNG</x:v>
      </x:c>
      <x:c r="C11920" s="27" t="str">
        <x:v>Onboard mixed HHO</x:v>
      </x:c>
      <x:c r="D11920" s="27" t="str">
        <x:v>Aqueous LiCl</x:v>
      </x:c>
      <x:c r="E11920" s="27" t="str">
        <x:v>Depot or stationary capture</x:v>
      </x:c>
      <x:c r="F11920" s="27" t="str">
        <x:v>Li-Cl2</x:v>
      </x:c>
      <x:c r="G11920" s="27" t="str">
        <x:v>Recovered water and heat</x:v>
      </x:c>
      <x:c r="H11920" s="27" t="str">
        <x:v>Reject</x:v>
      </x:c>
      <x:c r="I11920" s="27" t="str">
        <x:v>Station or depot</x:v>
      </x:c>
      <x:c r="J11920" s="28" t="n">
        <x:v>1</x:v>
      </x:c>
      <x:c r="K11920" s="27" t="str">
        <x:v>Mixed-gas and energy gate fail</x:v>
      </x:c>
      <x:c r="L11920" s="27" t="str">
        <x:v>Water and heat recovery</x:v>
      </x:c>
      <x:c r="M11920" s="27" t="str">
        <x:v>HHO is consumed and an alternator-fed loop is energy-negative; Li-Cl2 storage lacks molten LiCl regeneration</x:v>
      </x:c>
    </x:row>
    <x:row r="11921">
      <x:c r="A11921" s="27" t="str">
        <x:v>X09397</x:v>
      </x:c>
      <x:c r="B11921" s="27" t="str">
        <x:v>Methane or RNG</x:v>
      </x:c>
      <x:c r="C11921" s="27" t="str">
        <x:v>Onboard mixed HHO</x:v>
      </x:c>
      <x:c r="D11921" s="27" t="str">
        <x:v>Aqueous LiCl</x:v>
      </x:c>
      <x:c r="E11921" s="27" t="str">
        <x:v>Depot or stationary capture</x:v>
      </x:c>
      <x:c r="F11921" s="27" t="str">
        <x:v>Li-Cl2</x:v>
      </x:c>
      <x:c r="G11921" s="27" t="str">
        <x:v>CO2 to methane</x:v>
      </x:c>
      <x:c r="H11921" s="27" t="str">
        <x:v>Reject</x:v>
      </x:c>
      <x:c r="I11921" s="27" t="str">
        <x:v>Station or depot</x:v>
      </x:c>
      <x:c r="J11921" s="28" t="n">
        <x:v>1</x:v>
      </x:c>
      <x:c r="K11921" s="27" t="str">
        <x:v>Mixed-gas and energy gate fail</x:v>
      </x:c>
      <x:c r="L11921" s="27" t="str">
        <x:v>Carbon-to-fuel loop</x:v>
      </x:c>
      <x:c r="M11921" s="27" t="str">
        <x:v>HHO is consumed and an alternator-fed loop is energy-negative; Li-Cl2 storage lacks molten LiCl regeneration</x:v>
      </x:c>
    </x:row>
    <x:row r="11922">
      <x:c r="A11922" s="27" t="str">
        <x:v>X09398</x:v>
      </x:c>
      <x:c r="B11922" s="27" t="str">
        <x:v>Methane or RNG</x:v>
      </x:c>
      <x:c r="C11922" s="27" t="str">
        <x:v>Onboard mixed HHO</x:v>
      </x:c>
      <x:c r="D11922" s="27" t="str">
        <x:v>Aqueous LiCl</x:v>
      </x:c>
      <x:c r="E11922" s="27" t="str">
        <x:v>Depot or stationary capture</x:v>
      </x:c>
      <x:c r="F11922" s="27" t="str">
        <x:v>Li-Cl2</x:v>
      </x:c>
      <x:c r="G11922" s="27" t="str">
        <x:v>CO2 to methanol</x:v>
      </x:c>
      <x:c r="H11922" s="27" t="str">
        <x:v>Reject</x:v>
      </x:c>
      <x:c r="I11922" s="27" t="str">
        <x:v>Station or depot</x:v>
      </x:c>
      <x:c r="J11922" s="28" t="n">
        <x:v>1</x:v>
      </x:c>
      <x:c r="K11922" s="27" t="str">
        <x:v>Mixed-gas and energy gate fail</x:v>
      </x:c>
      <x:c r="L11922" s="27" t="str">
        <x:v>Carbon-to-fuel loop</x:v>
      </x:c>
      <x:c r="M11922" s="27" t="str">
        <x:v>HHO is consumed and an alternator-fed loop is energy-negative; Li-Cl2 storage lacks molten LiCl regeneration</x:v>
      </x:c>
    </x:row>
    <x:row r="11923">
      <x:c r="A11923" s="27" t="str">
        <x:v>X09399</x:v>
      </x:c>
      <x:c r="B11923" s="27" t="str">
        <x:v>Methane or RNG</x:v>
      </x:c>
      <x:c r="C11923" s="27" t="str">
        <x:v>Onboard mixed HHO</x:v>
      </x:c>
      <x:c r="D11923" s="27" t="str">
        <x:v>Aqueous LiCl</x:v>
      </x:c>
      <x:c r="E11923" s="27" t="str">
        <x:v>Depot or stationary capture</x:v>
      </x:c>
      <x:c r="F11923" s="27" t="str">
        <x:v>Li-Cl2</x:v>
      </x:c>
      <x:c r="G11923" s="27" t="str">
        <x:v>CO2 to DME</x:v>
      </x:c>
      <x:c r="H11923" s="27" t="str">
        <x:v>Reject</x:v>
      </x:c>
      <x:c r="I11923" s="27" t="str">
        <x:v>Station or depot</x:v>
      </x:c>
      <x:c r="J11923" s="28" t="n">
        <x:v>1</x:v>
      </x:c>
      <x:c r="K11923" s="27" t="str">
        <x:v>Mixed-gas and energy gate fail</x:v>
      </x:c>
      <x:c r="L11923" s="27" t="str">
        <x:v>Carbon-to-fuel loop</x:v>
      </x:c>
      <x:c r="M11923" s="27" t="str">
        <x:v>HHO is consumed and an alternator-fed loop is energy-negative; Li-Cl2 storage lacks molten LiCl regeneration</x:v>
      </x:c>
    </x:row>
    <x:row r="11924">
      <x:c r="A11924" s="27" t="str">
        <x:v>X09400</x:v>
      </x:c>
      <x:c r="B11924" s="27" t="str">
        <x:v>Methane or RNG</x:v>
      </x:c>
      <x:c r="C11924" s="27" t="str">
        <x:v>Onboard mixed HHO</x:v>
      </x:c>
      <x:c r="D11924" s="27" t="str">
        <x:v>Aqueous LiCl</x:v>
      </x:c>
      <x:c r="E11924" s="27" t="str">
        <x:v>Depot or stationary capture</x:v>
      </x:c>
      <x:c r="F11924" s="27" t="str">
        <x:v>Li-Cl2</x:v>
      </x:c>
      <x:c r="G11924" s="27" t="str">
        <x:v>Captured PM research only</x:v>
      </x:c>
      <x:c r="H11924" s="27" t="str">
        <x:v>Reject</x:v>
      </x:c>
      <x:c r="I11924" s="27" t="str">
        <x:v>Station or depot</x:v>
      </x:c>
      <x:c r="J11924" s="28" t="n">
        <x:v>1</x:v>
      </x:c>
      <x:c r="K11924" s="27" t="str">
        <x:v>Mixed-gas and energy gate fail</x:v>
      </x:c>
      <x:c r="L11924" s="27" t="str">
        <x:v>Pollutant characterization</x:v>
      </x:c>
      <x:c r="M11924" s="27" t="str">
        <x:v>HHO is consumed and an alternator-fed loop is energy-negative; Li-Cl2 storage lacks molten LiCl regeneration</x:v>
      </x:c>
    </x:row>
    <x:row r="11925">
      <x:c r="A11925" s="27" t="str">
        <x:v>X09401</x:v>
      </x:c>
      <x:c r="B11925" s="27" t="str">
        <x:v>Methane or RNG</x:v>
      </x:c>
      <x:c r="C11925" s="27" t="str">
        <x:v>Onboard mixed HHO</x:v>
      </x:c>
      <x:c r="D11925" s="27" t="str">
        <x:v>Molten LiCl</x:v>
      </x:c>
      <x:c r="E11925" s="27" t="str">
        <x:v>Baseline aftertreatment</x:v>
      </x:c>
      <x:c r="F11925" s="27" t="str">
        <x:v>LFP</x:v>
      </x:c>
      <x:c r="G11925" s="27" t="str">
        <x:v>Recovered water and heat</x:v>
      </x:c>
      <x:c r="H11925" s="27" t="str">
        <x:v>Reject</x:v>
      </x:c>
      <x:c r="I11925" s="27" t="str">
        <x:v>Vehicle linked</x:v>
      </x:c>
      <x:c r="J11925" s="28" t="n">
        <x:v>1</x:v>
      </x:c>
      <x:c r="K11925" s="27" t="str">
        <x:v>Mixed-gas and energy gate fail</x:v>
      </x:c>
      <x:c r="L11925" s="27" t="str">
        <x:v>Water and heat recovery</x:v>
      </x:c>
      <x:c r="M11925" s="27" t="str">
        <x:v>HHO is consumed and an alternator-fed loop is energy-negative</x:v>
      </x:c>
    </x:row>
    <x:row r="11926">
      <x:c r="A11926" s="27" t="str">
        <x:v>X09402</x:v>
      </x:c>
      <x:c r="B11926" s="27" t="str">
        <x:v>Methane or RNG</x:v>
      </x:c>
      <x:c r="C11926" s="27" t="str">
        <x:v>Onboard mixed HHO</x:v>
      </x:c>
      <x:c r="D11926" s="27" t="str">
        <x:v>Molten LiCl</x:v>
      </x:c>
      <x:c r="E11926" s="27" t="str">
        <x:v>Baseline aftertreatment</x:v>
      </x:c>
      <x:c r="F11926" s="27" t="str">
        <x:v>LFP</x:v>
      </x:c>
      <x:c r="G11926" s="27" t="str">
        <x:v>CO2 to methane</x:v>
      </x:c>
      <x:c r="H11926" s="27" t="str">
        <x:v>Reject</x:v>
      </x:c>
      <x:c r="I11926" s="27" t="str">
        <x:v>Vehicle linked</x:v>
      </x:c>
      <x:c r="J11926" s="28" t="n">
        <x:v>1</x:v>
      </x:c>
      <x:c r="K11926" s="27" t="str">
        <x:v>Mixed-gas and energy gate fail</x:v>
      </x:c>
      <x:c r="L11926" s="27" t="str">
        <x:v>Carbon-to-fuel loop</x:v>
      </x:c>
      <x:c r="M11926" s="27" t="str">
        <x:v>HHO is consumed and an alternator-fed loop is energy-negative; CO2 product needs reactive capture and regeneration</x:v>
      </x:c>
    </x:row>
    <x:row r="11927">
      <x:c r="A11927" s="27" t="str">
        <x:v>X09403</x:v>
      </x:c>
      <x:c r="B11927" s="27" t="str">
        <x:v>Methane or RNG</x:v>
      </x:c>
      <x:c r="C11927" s="27" t="str">
        <x:v>Onboard mixed HHO</x:v>
      </x:c>
      <x:c r="D11927" s="27" t="str">
        <x:v>Molten LiCl</x:v>
      </x:c>
      <x:c r="E11927" s="27" t="str">
        <x:v>Baseline aftertreatment</x:v>
      </x:c>
      <x:c r="F11927" s="27" t="str">
        <x:v>LFP</x:v>
      </x:c>
      <x:c r="G11927" s="27" t="str">
        <x:v>CO2 to methanol</x:v>
      </x:c>
      <x:c r="H11927" s="27" t="str">
        <x:v>Reject</x:v>
      </x:c>
      <x:c r="I11927" s="27" t="str">
        <x:v>Vehicle linked</x:v>
      </x:c>
      <x:c r="J11927" s="28" t="n">
        <x:v>1</x:v>
      </x:c>
      <x:c r="K11927" s="27" t="str">
        <x:v>Mixed-gas and energy gate fail</x:v>
      </x:c>
      <x:c r="L11927" s="27" t="str">
        <x:v>Carbon-to-fuel loop</x:v>
      </x:c>
      <x:c r="M11927" s="27" t="str">
        <x:v>HHO is consumed and an alternator-fed loop is energy-negative; CO2 product needs reactive capture and regeneration</x:v>
      </x:c>
    </x:row>
    <x:row r="11928">
      <x:c r="A11928" s="27" t="str">
        <x:v>X09404</x:v>
      </x:c>
      <x:c r="B11928" s="27" t="str">
        <x:v>Methane or RNG</x:v>
      </x:c>
      <x:c r="C11928" s="27" t="str">
        <x:v>Onboard mixed HHO</x:v>
      </x:c>
      <x:c r="D11928" s="27" t="str">
        <x:v>Molten LiCl</x:v>
      </x:c>
      <x:c r="E11928" s="27" t="str">
        <x:v>Baseline aftertreatment</x:v>
      </x:c>
      <x:c r="F11928" s="27" t="str">
        <x:v>LFP</x:v>
      </x:c>
      <x:c r="G11928" s="27" t="str">
        <x:v>CO2 to DME</x:v>
      </x:c>
      <x:c r="H11928" s="27" t="str">
        <x:v>Reject</x:v>
      </x:c>
      <x:c r="I11928" s="27" t="str">
        <x:v>Vehicle linked</x:v>
      </x:c>
      <x:c r="J11928" s="28" t="n">
        <x:v>1</x:v>
      </x:c>
      <x:c r="K11928" s="27" t="str">
        <x:v>Mixed-gas and energy gate fail</x:v>
      </x:c>
      <x:c r="L11928" s="27" t="str">
        <x:v>Carbon-to-fuel loop</x:v>
      </x:c>
      <x:c r="M11928" s="27" t="str">
        <x:v>HHO is consumed and an alternator-fed loop is energy-negative; CO2 product needs reactive capture and regeneration</x:v>
      </x:c>
    </x:row>
    <x:row r="11929">
      <x:c r="A11929" s="27" t="str">
        <x:v>X09405</x:v>
      </x:c>
      <x:c r="B11929" s="27" t="str">
        <x:v>Methane or RNG</x:v>
      </x:c>
      <x:c r="C11929" s="27" t="str">
        <x:v>Onboard mixed HHO</x:v>
      </x:c>
      <x:c r="D11929" s="27" t="str">
        <x:v>Molten LiCl</x:v>
      </x:c>
      <x:c r="E11929" s="27" t="str">
        <x:v>Baseline aftertreatment</x:v>
      </x:c>
      <x:c r="F11929" s="27" t="str">
        <x:v>LFP</x:v>
      </x:c>
      <x:c r="G11929" s="27" t="str">
        <x:v>Captured PM research only</x:v>
      </x:c>
      <x:c r="H11929" s="27" t="str">
        <x:v>Reject</x:v>
      </x:c>
      <x:c r="I11929" s="27" t="str">
        <x:v>Vehicle linked</x:v>
      </x:c>
      <x:c r="J11929" s="28" t="n">
        <x:v>1</x:v>
      </x:c>
      <x:c r="K11929" s="27" t="str">
        <x:v>Mixed-gas and energy gate fail</x:v>
      </x:c>
      <x:c r="L11929" s="27" t="str">
        <x:v>Pollutant characterization</x:v>
      </x:c>
      <x:c r="M11929" s="27" t="str">
        <x:v>HHO is consumed and an alternator-fed loop is energy-negative</x:v>
      </x:c>
    </x:row>
    <x:row r="11930">
      <x:c r="A11930" s="27" t="str">
        <x:v>X09406</x:v>
      </x:c>
      <x:c r="B11930" s="27" t="str">
        <x:v>Methane or RNG</x:v>
      </x:c>
      <x:c r="C11930" s="27" t="str">
        <x:v>Onboard mixed HHO</x:v>
      </x:c>
      <x:c r="D11930" s="27" t="str">
        <x:v>Molten LiCl</x:v>
      </x:c>
      <x:c r="E11930" s="27" t="str">
        <x:v>Baseline aftertreatment</x:v>
      </x:c>
      <x:c r="F11930" s="27" t="str">
        <x:v>Sodium-ion</x:v>
      </x:c>
      <x:c r="G11930" s="27" t="str">
        <x:v>Recovered water and heat</x:v>
      </x:c>
      <x:c r="H11930" s="27" t="str">
        <x:v>Reject</x:v>
      </x:c>
      <x:c r="I11930" s="27" t="str">
        <x:v>Vehicle linked</x:v>
      </x:c>
      <x:c r="J11930" s="28" t="n">
        <x:v>1</x:v>
      </x:c>
      <x:c r="K11930" s="27" t="str">
        <x:v>Mixed-gas and energy gate fail</x:v>
      </x:c>
      <x:c r="L11930" s="27" t="str">
        <x:v>Water and heat recovery</x:v>
      </x:c>
      <x:c r="M11930" s="27" t="str">
        <x:v>HHO is consumed and an alternator-fed loop is energy-negative</x:v>
      </x:c>
    </x:row>
    <x:row r="11931">
      <x:c r="A11931" s="27" t="str">
        <x:v>X09407</x:v>
      </x:c>
      <x:c r="B11931" s="27" t="str">
        <x:v>Methane or RNG</x:v>
      </x:c>
      <x:c r="C11931" s="27" t="str">
        <x:v>Onboard mixed HHO</x:v>
      </x:c>
      <x:c r="D11931" s="27" t="str">
        <x:v>Molten LiCl</x:v>
      </x:c>
      <x:c r="E11931" s="27" t="str">
        <x:v>Baseline aftertreatment</x:v>
      </x:c>
      <x:c r="F11931" s="27" t="str">
        <x:v>Sodium-ion</x:v>
      </x:c>
      <x:c r="G11931" s="27" t="str">
        <x:v>CO2 to methane</x:v>
      </x:c>
      <x:c r="H11931" s="27" t="str">
        <x:v>Reject</x:v>
      </x:c>
      <x:c r="I11931" s="27" t="str">
        <x:v>Vehicle linked</x:v>
      </x:c>
      <x:c r="J11931" s="28" t="n">
        <x:v>1</x:v>
      </x:c>
      <x:c r="K11931" s="27" t="str">
        <x:v>Mixed-gas and energy gate fail</x:v>
      </x:c>
      <x:c r="L11931" s="27" t="str">
        <x:v>Carbon-to-fuel loop</x:v>
      </x:c>
      <x:c r="M11931" s="27" t="str">
        <x:v>HHO is consumed and an alternator-fed loop is energy-negative; CO2 product needs reactive capture and regeneration</x:v>
      </x:c>
    </x:row>
    <x:row r="11932">
      <x:c r="A11932" s="27" t="str">
        <x:v>X09408</x:v>
      </x:c>
      <x:c r="B11932" s="27" t="str">
        <x:v>Methane or RNG</x:v>
      </x:c>
      <x:c r="C11932" s="27" t="str">
        <x:v>Onboard mixed HHO</x:v>
      </x:c>
      <x:c r="D11932" s="27" t="str">
        <x:v>Molten LiCl</x:v>
      </x:c>
      <x:c r="E11932" s="27" t="str">
        <x:v>Baseline aftertreatment</x:v>
      </x:c>
      <x:c r="F11932" s="27" t="str">
        <x:v>Sodium-ion</x:v>
      </x:c>
      <x:c r="G11932" s="27" t="str">
        <x:v>CO2 to methanol</x:v>
      </x:c>
      <x:c r="H11932" s="27" t="str">
        <x:v>Reject</x:v>
      </x:c>
      <x:c r="I11932" s="27" t="str">
        <x:v>Vehicle linked</x:v>
      </x:c>
      <x:c r="J11932" s="28" t="n">
        <x:v>1</x:v>
      </x:c>
      <x:c r="K11932" s="27" t="str">
        <x:v>Mixed-gas and energy gate fail</x:v>
      </x:c>
      <x:c r="L11932" s="27" t="str">
        <x:v>Carbon-to-fuel loop</x:v>
      </x:c>
      <x:c r="M11932" s="27" t="str">
        <x:v>HHO is consumed and an alternator-fed loop is energy-negative; CO2 product needs reactive capture and regeneration</x:v>
      </x:c>
    </x:row>
    <x:row r="11933">
      <x:c r="A11933" s="27" t="str">
        <x:v>X09409</x:v>
      </x:c>
      <x:c r="B11933" s="27" t="str">
        <x:v>Methane or RNG</x:v>
      </x:c>
      <x:c r="C11933" s="27" t="str">
        <x:v>Onboard mixed HHO</x:v>
      </x:c>
      <x:c r="D11933" s="27" t="str">
        <x:v>Molten LiCl</x:v>
      </x:c>
      <x:c r="E11933" s="27" t="str">
        <x:v>Baseline aftertreatment</x:v>
      </x:c>
      <x:c r="F11933" s="27" t="str">
        <x:v>Sodium-ion</x:v>
      </x:c>
      <x:c r="G11933" s="27" t="str">
        <x:v>CO2 to DME</x:v>
      </x:c>
      <x:c r="H11933" s="27" t="str">
        <x:v>Reject</x:v>
      </x:c>
      <x:c r="I11933" s="27" t="str">
        <x:v>Vehicle linked</x:v>
      </x:c>
      <x:c r="J11933" s="28" t="n">
        <x:v>1</x:v>
      </x:c>
      <x:c r="K11933" s="27" t="str">
        <x:v>Mixed-gas and energy gate fail</x:v>
      </x:c>
      <x:c r="L11933" s="27" t="str">
        <x:v>Carbon-to-fuel loop</x:v>
      </x:c>
      <x:c r="M11933" s="27" t="str">
        <x:v>HHO is consumed and an alternator-fed loop is energy-negative; CO2 product needs reactive capture and regeneration</x:v>
      </x:c>
    </x:row>
    <x:row r="11934">
      <x:c r="A11934" s="27" t="str">
        <x:v>X09410</x:v>
      </x:c>
      <x:c r="B11934" s="27" t="str">
        <x:v>Methane or RNG</x:v>
      </x:c>
      <x:c r="C11934" s="27" t="str">
        <x:v>Onboard mixed HHO</x:v>
      </x:c>
      <x:c r="D11934" s="27" t="str">
        <x:v>Molten LiCl</x:v>
      </x:c>
      <x:c r="E11934" s="27" t="str">
        <x:v>Baseline aftertreatment</x:v>
      </x:c>
      <x:c r="F11934" s="27" t="str">
        <x:v>Sodium-ion</x:v>
      </x:c>
      <x:c r="G11934" s="27" t="str">
        <x:v>Captured PM research only</x:v>
      </x:c>
      <x:c r="H11934" s="27" t="str">
        <x:v>Reject</x:v>
      </x:c>
      <x:c r="I11934" s="27" t="str">
        <x:v>Vehicle linked</x:v>
      </x:c>
      <x:c r="J11934" s="28" t="n">
        <x:v>1</x:v>
      </x:c>
      <x:c r="K11934" s="27" t="str">
        <x:v>Mixed-gas and energy gate fail</x:v>
      </x:c>
      <x:c r="L11934" s="27" t="str">
        <x:v>Pollutant characterization</x:v>
      </x:c>
      <x:c r="M11934" s="27" t="str">
        <x:v>HHO is consumed and an alternator-fed loop is energy-negative</x:v>
      </x:c>
    </x:row>
    <x:row r="11935">
      <x:c r="A11935" s="27" t="str">
        <x:v>X09411</x:v>
      </x:c>
      <x:c r="B11935" s="27" t="str">
        <x:v>Methane or RNG</x:v>
      </x:c>
      <x:c r="C11935" s="27" t="str">
        <x:v>Onboard mixed HHO</x:v>
      </x:c>
      <x:c r="D11935" s="27" t="str">
        <x:v>Molten LiCl</x:v>
      </x:c>
      <x:c r="E11935" s="27" t="str">
        <x:v>Baseline aftertreatment</x:v>
      </x:c>
      <x:c r="F11935" s="27" t="str">
        <x:v>H2-O2 RFC</x:v>
      </x:c>
      <x:c r="G11935" s="27" t="str">
        <x:v>Recovered water and heat</x:v>
      </x:c>
      <x:c r="H11935" s="27" t="str">
        <x:v>Reject</x:v>
      </x:c>
      <x:c r="I11935" s="27" t="str">
        <x:v>Vehicle linked</x:v>
      </x:c>
      <x:c r="J11935" s="28" t="n">
        <x:v>1</x:v>
      </x:c>
      <x:c r="K11935" s="27" t="str">
        <x:v>Mixed-gas and energy gate fail</x:v>
      </x:c>
      <x:c r="L11935" s="27" t="str">
        <x:v>Water and heat recovery</x:v>
      </x:c>
      <x:c r="M11935" s="27" t="str">
        <x:v>HHO is consumed and an alternator-fed loop is energy-negative; H2-O2 storage lacks matching water electrolysis products</x:v>
      </x:c>
    </x:row>
    <x:row r="11936">
      <x:c r="A11936" s="27" t="str">
        <x:v>X09412</x:v>
      </x:c>
      <x:c r="B11936" s="27" t="str">
        <x:v>Methane or RNG</x:v>
      </x:c>
      <x:c r="C11936" s="27" t="str">
        <x:v>Onboard mixed HHO</x:v>
      </x:c>
      <x:c r="D11936" s="27" t="str">
        <x:v>Molten LiCl</x:v>
      </x:c>
      <x:c r="E11936" s="27" t="str">
        <x:v>Baseline aftertreatment</x:v>
      </x:c>
      <x:c r="F11936" s="27" t="str">
        <x:v>H2-O2 RFC</x:v>
      </x:c>
      <x:c r="G11936" s="27" t="str">
        <x:v>CO2 to methane</x:v>
      </x:c>
      <x:c r="H11936" s="27" t="str">
        <x:v>Reject</x:v>
      </x:c>
      <x:c r="I11936" s="27" t="str">
        <x:v>Vehicle linked</x:v>
      </x:c>
      <x:c r="J11936" s="28" t="n">
        <x:v>1</x:v>
      </x:c>
      <x:c r="K11936" s="27" t="str">
        <x:v>Mixed-gas and energy gate fail</x:v>
      </x:c>
      <x:c r="L11936" s="27" t="str">
        <x:v>Carbon-to-fuel loop</x:v>
      </x:c>
      <x:c r="M11936" s="27" t="str">
        <x:v>HHO is consumed and an alternator-fed loop is energy-negative; CO2 product needs reactive capture and regeneration; H2-O2 storage lacks matching water electrolysis products</x:v>
      </x:c>
    </x:row>
    <x:row r="11937">
      <x:c r="A11937" s="27" t="str">
        <x:v>X09413</x:v>
      </x:c>
      <x:c r="B11937" s="27" t="str">
        <x:v>Methane or RNG</x:v>
      </x:c>
      <x:c r="C11937" s="27" t="str">
        <x:v>Onboard mixed HHO</x:v>
      </x:c>
      <x:c r="D11937" s="27" t="str">
        <x:v>Molten LiCl</x:v>
      </x:c>
      <x:c r="E11937" s="27" t="str">
        <x:v>Baseline aftertreatment</x:v>
      </x:c>
      <x:c r="F11937" s="27" t="str">
        <x:v>H2-O2 RFC</x:v>
      </x:c>
      <x:c r="G11937" s="27" t="str">
        <x:v>CO2 to methanol</x:v>
      </x:c>
      <x:c r="H11937" s="27" t="str">
        <x:v>Reject</x:v>
      </x:c>
      <x:c r="I11937" s="27" t="str">
        <x:v>Vehicle linked</x:v>
      </x:c>
      <x:c r="J11937" s="28" t="n">
        <x:v>1</x:v>
      </x:c>
      <x:c r="K11937" s="27" t="str">
        <x:v>Mixed-gas and energy gate fail</x:v>
      </x:c>
      <x:c r="L11937" s="27" t="str">
        <x:v>Carbon-to-fuel loop</x:v>
      </x:c>
      <x:c r="M11937" s="27" t="str">
        <x:v>HHO is consumed and an alternator-fed loop is energy-negative; CO2 product needs reactive capture and regeneration; H2-O2 storage lacks matching water electrolysis products</x:v>
      </x:c>
    </x:row>
    <x:row r="11938">
      <x:c r="A11938" s="27" t="str">
        <x:v>X09414</x:v>
      </x:c>
      <x:c r="B11938" s="27" t="str">
        <x:v>Methane or RNG</x:v>
      </x:c>
      <x:c r="C11938" s="27" t="str">
        <x:v>Onboard mixed HHO</x:v>
      </x:c>
      <x:c r="D11938" s="27" t="str">
        <x:v>Molten LiCl</x:v>
      </x:c>
      <x:c r="E11938" s="27" t="str">
        <x:v>Baseline aftertreatment</x:v>
      </x:c>
      <x:c r="F11938" s="27" t="str">
        <x:v>H2-O2 RFC</x:v>
      </x:c>
      <x:c r="G11938" s="27" t="str">
        <x:v>CO2 to DME</x:v>
      </x:c>
      <x:c r="H11938" s="27" t="str">
        <x:v>Reject</x:v>
      </x:c>
      <x:c r="I11938" s="27" t="str">
        <x:v>Vehicle linked</x:v>
      </x:c>
      <x:c r="J11938" s="28" t="n">
        <x:v>1</x:v>
      </x:c>
      <x:c r="K11938" s="27" t="str">
        <x:v>Mixed-gas and energy gate fail</x:v>
      </x:c>
      <x:c r="L11938" s="27" t="str">
        <x:v>Carbon-to-fuel loop</x:v>
      </x:c>
      <x:c r="M11938" s="27" t="str">
        <x:v>HHO is consumed and an alternator-fed loop is energy-negative; CO2 product needs reactive capture and regeneration; H2-O2 storage lacks matching water electrolysis products</x:v>
      </x:c>
    </x:row>
    <x:row r="11939">
      <x:c r="A11939" s="27" t="str">
        <x:v>X09415</x:v>
      </x:c>
      <x:c r="B11939" s="27" t="str">
        <x:v>Methane or RNG</x:v>
      </x:c>
      <x:c r="C11939" s="27" t="str">
        <x:v>Onboard mixed HHO</x:v>
      </x:c>
      <x:c r="D11939" s="27" t="str">
        <x:v>Molten LiCl</x:v>
      </x:c>
      <x:c r="E11939" s="27" t="str">
        <x:v>Baseline aftertreatment</x:v>
      </x:c>
      <x:c r="F11939" s="27" t="str">
        <x:v>H2-O2 RFC</x:v>
      </x:c>
      <x:c r="G11939" s="27" t="str">
        <x:v>Captured PM research only</x:v>
      </x:c>
      <x:c r="H11939" s="27" t="str">
        <x:v>Reject</x:v>
      </x:c>
      <x:c r="I11939" s="27" t="str">
        <x:v>Vehicle linked</x:v>
      </x:c>
      <x:c r="J11939" s="28" t="n">
        <x:v>1</x:v>
      </x:c>
      <x:c r="K11939" s="27" t="str">
        <x:v>Mixed-gas and energy gate fail</x:v>
      </x:c>
      <x:c r="L11939" s="27" t="str">
        <x:v>Pollutant characterization</x:v>
      </x:c>
      <x:c r="M11939" s="27" t="str">
        <x:v>HHO is consumed and an alternator-fed loop is energy-negative; H2-O2 storage lacks matching water electrolysis products</x:v>
      </x:c>
    </x:row>
    <x:row r="11940">
      <x:c r="A11940" s="27" t="str">
        <x:v>X09416</x:v>
      </x:c>
      <x:c r="B11940" s="27" t="str">
        <x:v>Methane or RNG</x:v>
      </x:c>
      <x:c r="C11940" s="27" t="str">
        <x:v>Onboard mixed HHO</x:v>
      </x:c>
      <x:c r="D11940" s="27" t="str">
        <x:v>Molten LiCl</x:v>
      </x:c>
      <x:c r="E11940" s="27" t="str">
        <x:v>Baseline aftertreatment</x:v>
      </x:c>
      <x:c r="F11940" s="27" t="str">
        <x:v>H2-Cl2 RFC</x:v>
      </x:c>
      <x:c r="G11940" s="27" t="str">
        <x:v>Recovered water and heat</x:v>
      </x:c>
      <x:c r="H11940" s="27" t="str">
        <x:v>Reject</x:v>
      </x:c>
      <x:c r="I11940" s="27" t="str">
        <x:v>Vehicle linked</x:v>
      </x:c>
      <x:c r="J11940" s="28" t="n">
        <x:v>1</x:v>
      </x:c>
      <x:c r="K11940" s="27" t="str">
        <x:v>Chlorine or lithium onboard gate fail</x:v>
      </x:c>
      <x:c r="L11940" s="27" t="str">
        <x:v>Water and heat recovery</x:v>
      </x:c>
      <x:c r="M11940" s="27" t="str">
        <x:v>HHO is consumed and an alternator-fed loop is energy-negative; H2-Cl2 storage lacks a matched chlorine loop; Chlorine or lithium inventory is not accepted in the vehicle module</x:v>
      </x:c>
    </x:row>
    <x:row r="11941">
      <x:c r="A11941" s="27" t="str">
        <x:v>X09417</x:v>
      </x:c>
      <x:c r="B11941" s="27" t="str">
        <x:v>Methane or RNG</x:v>
      </x:c>
      <x:c r="C11941" s="27" t="str">
        <x:v>Onboard mixed HHO</x:v>
      </x:c>
      <x:c r="D11941" s="27" t="str">
        <x:v>Molten LiCl</x:v>
      </x:c>
      <x:c r="E11941" s="27" t="str">
        <x:v>Baseline aftertreatment</x:v>
      </x:c>
      <x:c r="F11941" s="27" t="str">
        <x:v>H2-Cl2 RFC</x:v>
      </x:c>
      <x:c r="G11941" s="27" t="str">
        <x:v>CO2 to methane</x:v>
      </x:c>
      <x:c r="H11941" s="27" t="str">
        <x:v>Reject</x:v>
      </x:c>
      <x:c r="I11941" s="27" t="str">
        <x:v>Vehicle linked</x:v>
      </x:c>
      <x:c r="J11941" s="28" t="n">
        <x:v>1</x:v>
      </x:c>
      <x:c r="K11941" s="27" t="str">
        <x:v>Chlorine or lithium onboard gate fail</x:v>
      </x:c>
      <x:c r="L11941" s="27" t="str">
        <x:v>Carbon-to-fuel loop</x:v>
      </x:c>
      <x:c r="M11941" s="27" t="str">
        <x:v>HHO is consumed and an alternator-fed loop is energy-negative; CO2 product needs reactive capture and regeneration; H2-Cl2 storage lacks a matched chlorine loop; Chlorine or lithium inventory is not accepted in the vehicle module</x:v>
      </x:c>
    </x:row>
    <x:row r="11942">
      <x:c r="A11942" s="27" t="str">
        <x:v>X09418</x:v>
      </x:c>
      <x:c r="B11942" s="27" t="str">
        <x:v>Methane or RNG</x:v>
      </x:c>
      <x:c r="C11942" s="27" t="str">
        <x:v>Onboard mixed HHO</x:v>
      </x:c>
      <x:c r="D11942" s="27" t="str">
        <x:v>Molten LiCl</x:v>
      </x:c>
      <x:c r="E11942" s="27" t="str">
        <x:v>Baseline aftertreatment</x:v>
      </x:c>
      <x:c r="F11942" s="27" t="str">
        <x:v>H2-Cl2 RFC</x:v>
      </x:c>
      <x:c r="G11942" s="27" t="str">
        <x:v>CO2 to methanol</x:v>
      </x:c>
      <x:c r="H11942" s="27" t="str">
        <x:v>Reject</x:v>
      </x:c>
      <x:c r="I11942" s="27" t="str">
        <x:v>Vehicle linked</x:v>
      </x:c>
      <x:c r="J11942" s="28" t="n">
        <x:v>1</x:v>
      </x:c>
      <x:c r="K11942" s="27" t="str">
        <x:v>Chlorine or lithium onboard gate fail</x:v>
      </x:c>
      <x:c r="L11942" s="27" t="str">
        <x:v>Carbon-to-fuel loop</x:v>
      </x:c>
      <x:c r="M11942" s="27" t="str">
        <x:v>HHO is consumed and an alternator-fed loop is energy-negative; CO2 product needs reactive capture and regeneration; H2-Cl2 storage lacks a matched chlorine loop; Chlorine or lithium inventory is not accepted in the vehicle module</x:v>
      </x:c>
    </x:row>
    <x:row r="11943">
      <x:c r="A11943" s="27" t="str">
        <x:v>X09419</x:v>
      </x:c>
      <x:c r="B11943" s="27" t="str">
        <x:v>Methane or RNG</x:v>
      </x:c>
      <x:c r="C11943" s="27" t="str">
        <x:v>Onboard mixed HHO</x:v>
      </x:c>
      <x:c r="D11943" s="27" t="str">
        <x:v>Molten LiCl</x:v>
      </x:c>
      <x:c r="E11943" s="27" t="str">
        <x:v>Baseline aftertreatment</x:v>
      </x:c>
      <x:c r="F11943" s="27" t="str">
        <x:v>H2-Cl2 RFC</x:v>
      </x:c>
      <x:c r="G11943" s="27" t="str">
        <x:v>CO2 to DME</x:v>
      </x:c>
      <x:c r="H11943" s="27" t="str">
        <x:v>Reject</x:v>
      </x:c>
      <x:c r="I11943" s="27" t="str">
        <x:v>Vehicle linked</x:v>
      </x:c>
      <x:c r="J11943" s="28" t="n">
        <x:v>1</x:v>
      </x:c>
      <x:c r="K11943" s="27" t="str">
        <x:v>Chlorine or lithium onboard gate fail</x:v>
      </x:c>
      <x:c r="L11943" s="27" t="str">
        <x:v>Carbon-to-fuel loop</x:v>
      </x:c>
      <x:c r="M11943" s="27" t="str">
        <x:v>HHO is consumed and an alternator-fed loop is energy-negative; CO2 product needs reactive capture and regeneration; H2-Cl2 storage lacks a matched chlorine loop; Chlorine or lithium inventory is not accepted in the vehicle module</x:v>
      </x:c>
    </x:row>
    <x:row r="11944">
      <x:c r="A11944" s="27" t="str">
        <x:v>X09420</x:v>
      </x:c>
      <x:c r="B11944" s="27" t="str">
        <x:v>Methane or RNG</x:v>
      </x:c>
      <x:c r="C11944" s="27" t="str">
        <x:v>Onboard mixed HHO</x:v>
      </x:c>
      <x:c r="D11944" s="27" t="str">
        <x:v>Molten LiCl</x:v>
      </x:c>
      <x:c r="E11944" s="27" t="str">
        <x:v>Baseline aftertreatment</x:v>
      </x:c>
      <x:c r="F11944" s="27" t="str">
        <x:v>H2-Cl2 RFC</x:v>
      </x:c>
      <x:c r="G11944" s="27" t="str">
        <x:v>Captured PM research only</x:v>
      </x:c>
      <x:c r="H11944" s="27" t="str">
        <x:v>Reject</x:v>
      </x:c>
      <x:c r="I11944" s="27" t="str">
        <x:v>Vehicle linked</x:v>
      </x:c>
      <x:c r="J11944" s="28" t="n">
        <x:v>1</x:v>
      </x:c>
      <x:c r="K11944" s="27" t="str">
        <x:v>Chlorine or lithium onboard gate fail</x:v>
      </x:c>
      <x:c r="L11944" s="27" t="str">
        <x:v>Pollutant characterization</x:v>
      </x:c>
      <x:c r="M11944" s="27" t="str">
        <x:v>HHO is consumed and an alternator-fed loop is energy-negative; H2-Cl2 storage lacks a matched chlorine loop; Chlorine or lithium inventory is not accepted in the vehicle module</x:v>
      </x:c>
    </x:row>
    <x:row r="11945">
      <x:c r="A11945" s="27" t="str">
        <x:v>X09421</x:v>
      </x:c>
      <x:c r="B11945" s="27" t="str">
        <x:v>Methane or RNG</x:v>
      </x:c>
      <x:c r="C11945" s="27" t="str">
        <x:v>Onboard mixed HHO</x:v>
      </x:c>
      <x:c r="D11945" s="27" t="str">
        <x:v>Molten LiCl</x:v>
      </x:c>
      <x:c r="E11945" s="27" t="str">
        <x:v>Baseline aftertreatment</x:v>
      </x:c>
      <x:c r="F11945" s="27" t="str">
        <x:v>Li-Cl2</x:v>
      </x:c>
      <x:c r="G11945" s="27" t="str">
        <x:v>Recovered water and heat</x:v>
      </x:c>
      <x:c r="H11945" s="27" t="str">
        <x:v>Reject</x:v>
      </x:c>
      <x:c r="I11945" s="27" t="str">
        <x:v>Vehicle linked</x:v>
      </x:c>
      <x:c r="J11945" s="28" t="n">
        <x:v>1</x:v>
      </x:c>
      <x:c r="K11945" s="27" t="str">
        <x:v>Chlorine or lithium onboard gate fail</x:v>
      </x:c>
      <x:c r="L11945" s="27" t="str">
        <x:v>Water and heat recovery</x:v>
      </x:c>
      <x:c r="M11945" s="27" t="str">
        <x:v>HHO is consumed and an alternator-fed loop is energy-negative; Chlorine or lithium inventory is not accepted in the vehicle module</x:v>
      </x:c>
    </x:row>
    <x:row r="11946">
      <x:c r="A11946" s="27" t="str">
        <x:v>X09422</x:v>
      </x:c>
      <x:c r="B11946" s="27" t="str">
        <x:v>Methane or RNG</x:v>
      </x:c>
      <x:c r="C11946" s="27" t="str">
        <x:v>Onboard mixed HHO</x:v>
      </x:c>
      <x:c r="D11946" s="27" t="str">
        <x:v>Molten LiCl</x:v>
      </x:c>
      <x:c r="E11946" s="27" t="str">
        <x:v>Baseline aftertreatment</x:v>
      </x:c>
      <x:c r="F11946" s="27" t="str">
        <x:v>Li-Cl2</x:v>
      </x:c>
      <x:c r="G11946" s="27" t="str">
        <x:v>CO2 to methane</x:v>
      </x:c>
      <x:c r="H11946" s="27" t="str">
        <x:v>Reject</x:v>
      </x:c>
      <x:c r="I11946" s="27" t="str">
        <x:v>Vehicle linked</x:v>
      </x:c>
      <x:c r="J11946" s="28" t="n">
        <x:v>1</x:v>
      </x:c>
      <x:c r="K11946" s="27" t="str">
        <x:v>Chlorine or lithium onboard gate fail</x:v>
      </x:c>
      <x:c r="L11946" s="27" t="str">
        <x:v>Carbon-to-fuel loop</x:v>
      </x:c>
      <x:c r="M11946" s="27" t="str">
        <x:v>HHO is consumed and an alternator-fed loop is energy-negative; CO2 product needs reactive capture and regeneration; Chlorine or lithium inventory is not accepted in the vehicle module</x:v>
      </x:c>
    </x:row>
    <x:row r="11947">
      <x:c r="A11947" s="27" t="str">
        <x:v>X09423</x:v>
      </x:c>
      <x:c r="B11947" s="27" t="str">
        <x:v>Methane or RNG</x:v>
      </x:c>
      <x:c r="C11947" s="27" t="str">
        <x:v>Onboard mixed HHO</x:v>
      </x:c>
      <x:c r="D11947" s="27" t="str">
        <x:v>Molten LiCl</x:v>
      </x:c>
      <x:c r="E11947" s="27" t="str">
        <x:v>Baseline aftertreatment</x:v>
      </x:c>
      <x:c r="F11947" s="27" t="str">
        <x:v>Li-Cl2</x:v>
      </x:c>
      <x:c r="G11947" s="27" t="str">
        <x:v>CO2 to methanol</x:v>
      </x:c>
      <x:c r="H11947" s="27" t="str">
        <x:v>Reject</x:v>
      </x:c>
      <x:c r="I11947" s="27" t="str">
        <x:v>Vehicle linked</x:v>
      </x:c>
      <x:c r="J11947" s="28" t="n">
        <x:v>1</x:v>
      </x:c>
      <x:c r="K11947" s="27" t="str">
        <x:v>Chlorine or lithium onboard gate fail</x:v>
      </x:c>
      <x:c r="L11947" s="27" t="str">
        <x:v>Carbon-to-fuel loop</x:v>
      </x:c>
      <x:c r="M11947" s="27" t="str">
        <x:v>HHO is consumed and an alternator-fed loop is energy-negative; CO2 product needs reactive capture and regeneration; Chlorine or lithium inventory is not accepted in the vehicle module</x:v>
      </x:c>
    </x:row>
    <x:row r="11948">
      <x:c r="A11948" s="27" t="str">
        <x:v>X09424</x:v>
      </x:c>
      <x:c r="B11948" s="27" t="str">
        <x:v>Methane or RNG</x:v>
      </x:c>
      <x:c r="C11948" s="27" t="str">
        <x:v>Onboard mixed HHO</x:v>
      </x:c>
      <x:c r="D11948" s="27" t="str">
        <x:v>Molten LiCl</x:v>
      </x:c>
      <x:c r="E11948" s="27" t="str">
        <x:v>Baseline aftertreatment</x:v>
      </x:c>
      <x:c r="F11948" s="27" t="str">
        <x:v>Li-Cl2</x:v>
      </x:c>
      <x:c r="G11948" s="27" t="str">
        <x:v>CO2 to DME</x:v>
      </x:c>
      <x:c r="H11948" s="27" t="str">
        <x:v>Reject</x:v>
      </x:c>
      <x:c r="I11948" s="27" t="str">
        <x:v>Vehicle linked</x:v>
      </x:c>
      <x:c r="J11948" s="28" t="n">
        <x:v>1</x:v>
      </x:c>
      <x:c r="K11948" s="27" t="str">
        <x:v>Chlorine or lithium onboard gate fail</x:v>
      </x:c>
      <x:c r="L11948" s="27" t="str">
        <x:v>Carbon-to-fuel loop</x:v>
      </x:c>
      <x:c r="M11948" s="27" t="str">
        <x:v>HHO is consumed and an alternator-fed loop is energy-negative; CO2 product needs reactive capture and regeneration; Chlorine or lithium inventory is not accepted in the vehicle module</x:v>
      </x:c>
    </x:row>
    <x:row r="11949">
      <x:c r="A11949" s="27" t="str">
        <x:v>X09425</x:v>
      </x:c>
      <x:c r="B11949" s="27" t="str">
        <x:v>Methane or RNG</x:v>
      </x:c>
      <x:c r="C11949" s="27" t="str">
        <x:v>Onboard mixed HHO</x:v>
      </x:c>
      <x:c r="D11949" s="27" t="str">
        <x:v>Molten LiCl</x:v>
      </x:c>
      <x:c r="E11949" s="27" t="str">
        <x:v>Baseline aftertreatment</x:v>
      </x:c>
      <x:c r="F11949" s="27" t="str">
        <x:v>Li-Cl2</x:v>
      </x:c>
      <x:c r="G11949" s="27" t="str">
        <x:v>Captured PM research only</x:v>
      </x:c>
      <x:c r="H11949" s="27" t="str">
        <x:v>Reject</x:v>
      </x:c>
      <x:c r="I11949" s="27" t="str">
        <x:v>Vehicle linked</x:v>
      </x:c>
      <x:c r="J11949" s="28" t="n">
        <x:v>1</x:v>
      </x:c>
      <x:c r="K11949" s="27" t="str">
        <x:v>Chlorine or lithium onboard gate fail</x:v>
      </x:c>
      <x:c r="L11949" s="27" t="str">
        <x:v>Pollutant characterization</x:v>
      </x:c>
      <x:c r="M11949" s="27" t="str">
        <x:v>HHO is consumed and an alternator-fed loop is energy-negative; Chlorine or lithium inventory is not accepted in the vehicle module</x:v>
      </x:c>
    </x:row>
    <x:row r="11950">
      <x:c r="A11950" s="27" t="str">
        <x:v>X09426</x:v>
      </x:c>
      <x:c r="B11950" s="27" t="str">
        <x:v>Methane or RNG</x:v>
      </x:c>
      <x:c r="C11950" s="27" t="str">
        <x:v>Onboard mixed HHO</x:v>
      </x:c>
      <x:c r="D11950" s="27" t="str">
        <x:v>Molten LiCl</x:v>
      </x:c>
      <x:c r="E11950" s="27" t="str">
        <x:v>Plain-water Bubble Butt</x:v>
      </x:c>
      <x:c r="F11950" s="27" t="str">
        <x:v>LFP</x:v>
      </x:c>
      <x:c r="G11950" s="27" t="str">
        <x:v>Recovered water and heat</x:v>
      </x:c>
      <x:c r="H11950" s="27" t="str">
        <x:v>Reject</x:v>
      </x:c>
      <x:c r="I11950" s="27" t="str">
        <x:v>Vehicle linked</x:v>
      </x:c>
      <x:c r="J11950" s="28" t="n">
        <x:v>1</x:v>
      </x:c>
      <x:c r="K11950" s="27" t="str">
        <x:v>Mixed-gas and energy gate fail</x:v>
      </x:c>
      <x:c r="L11950" s="27" t="str">
        <x:v>Water and heat recovery</x:v>
      </x:c>
      <x:c r="M11950" s="27" t="str">
        <x:v>HHO is consumed and an alternator-fed loop is energy-negative</x:v>
      </x:c>
    </x:row>
    <x:row r="11951">
      <x:c r="A11951" s="27" t="str">
        <x:v>X09427</x:v>
      </x:c>
      <x:c r="B11951" s="27" t="str">
        <x:v>Methane or RNG</x:v>
      </x:c>
      <x:c r="C11951" s="27" t="str">
        <x:v>Onboard mixed HHO</x:v>
      </x:c>
      <x:c r="D11951" s="27" t="str">
        <x:v>Molten LiCl</x:v>
      </x:c>
      <x:c r="E11951" s="27" t="str">
        <x:v>Plain-water Bubble Butt</x:v>
      </x:c>
      <x:c r="F11951" s="27" t="str">
        <x:v>LFP</x:v>
      </x:c>
      <x:c r="G11951" s="27" t="str">
        <x:v>CO2 to methane</x:v>
      </x:c>
      <x:c r="H11951" s="27" t="str">
        <x:v>Reject</x:v>
      </x:c>
      <x:c r="I11951" s="27" t="str">
        <x:v>Vehicle linked</x:v>
      </x:c>
      <x:c r="J11951" s="28" t="n">
        <x:v>1</x:v>
      </x:c>
      <x:c r="K11951" s="27" t="str">
        <x:v>Mixed-gas and energy gate fail</x:v>
      </x:c>
      <x:c r="L11951" s="27" t="str">
        <x:v>Carbon-to-fuel loop</x:v>
      </x:c>
      <x:c r="M11951" s="27" t="str">
        <x:v>HHO is consumed and an alternator-fed loop is energy-negative; CO2 product needs reactive capture and regeneration</x:v>
      </x:c>
    </x:row>
    <x:row r="11952">
      <x:c r="A11952" s="27" t="str">
        <x:v>X09428</x:v>
      </x:c>
      <x:c r="B11952" s="27" t="str">
        <x:v>Methane or RNG</x:v>
      </x:c>
      <x:c r="C11952" s="27" t="str">
        <x:v>Onboard mixed HHO</x:v>
      </x:c>
      <x:c r="D11952" s="27" t="str">
        <x:v>Molten LiCl</x:v>
      </x:c>
      <x:c r="E11952" s="27" t="str">
        <x:v>Plain-water Bubble Butt</x:v>
      </x:c>
      <x:c r="F11952" s="27" t="str">
        <x:v>LFP</x:v>
      </x:c>
      <x:c r="G11952" s="27" t="str">
        <x:v>CO2 to methanol</x:v>
      </x:c>
      <x:c r="H11952" s="27" t="str">
        <x:v>Reject</x:v>
      </x:c>
      <x:c r="I11952" s="27" t="str">
        <x:v>Vehicle linked</x:v>
      </x:c>
      <x:c r="J11952" s="28" t="n">
        <x:v>1</x:v>
      </x:c>
      <x:c r="K11952" s="27" t="str">
        <x:v>Mixed-gas and energy gate fail</x:v>
      </x:c>
      <x:c r="L11952" s="27" t="str">
        <x:v>Carbon-to-fuel loop</x:v>
      </x:c>
      <x:c r="M11952" s="27" t="str">
        <x:v>HHO is consumed and an alternator-fed loop is energy-negative; CO2 product needs reactive capture and regeneration</x:v>
      </x:c>
    </x:row>
    <x:row r="11953">
      <x:c r="A11953" s="27" t="str">
        <x:v>X09429</x:v>
      </x:c>
      <x:c r="B11953" s="27" t="str">
        <x:v>Methane or RNG</x:v>
      </x:c>
      <x:c r="C11953" s="27" t="str">
        <x:v>Onboard mixed HHO</x:v>
      </x:c>
      <x:c r="D11953" s="27" t="str">
        <x:v>Molten LiCl</x:v>
      </x:c>
      <x:c r="E11953" s="27" t="str">
        <x:v>Plain-water Bubble Butt</x:v>
      </x:c>
      <x:c r="F11953" s="27" t="str">
        <x:v>LFP</x:v>
      </x:c>
      <x:c r="G11953" s="27" t="str">
        <x:v>CO2 to DME</x:v>
      </x:c>
      <x:c r="H11953" s="27" t="str">
        <x:v>Reject</x:v>
      </x:c>
      <x:c r="I11953" s="27" t="str">
        <x:v>Vehicle linked</x:v>
      </x:c>
      <x:c r="J11953" s="28" t="n">
        <x:v>1</x:v>
      </x:c>
      <x:c r="K11953" s="27" t="str">
        <x:v>Mixed-gas and energy gate fail</x:v>
      </x:c>
      <x:c r="L11953" s="27" t="str">
        <x:v>Carbon-to-fuel loop</x:v>
      </x:c>
      <x:c r="M11953" s="27" t="str">
        <x:v>HHO is consumed and an alternator-fed loop is energy-negative; CO2 product needs reactive capture and regeneration</x:v>
      </x:c>
    </x:row>
    <x:row r="11954">
      <x:c r="A11954" s="27" t="str">
        <x:v>X09430</x:v>
      </x:c>
      <x:c r="B11954" s="27" t="str">
        <x:v>Methane or RNG</x:v>
      </x:c>
      <x:c r="C11954" s="27" t="str">
        <x:v>Onboard mixed HHO</x:v>
      </x:c>
      <x:c r="D11954" s="27" t="str">
        <x:v>Molten LiCl</x:v>
      </x:c>
      <x:c r="E11954" s="27" t="str">
        <x:v>Plain-water Bubble Butt</x:v>
      </x:c>
      <x:c r="F11954" s="27" t="str">
        <x:v>LFP</x:v>
      </x:c>
      <x:c r="G11954" s="27" t="str">
        <x:v>Captured PM research only</x:v>
      </x:c>
      <x:c r="H11954" s="27" t="str">
        <x:v>Reject</x:v>
      </x:c>
      <x:c r="I11954" s="27" t="str">
        <x:v>Vehicle linked</x:v>
      </x:c>
      <x:c r="J11954" s="28" t="n">
        <x:v>1</x:v>
      </x:c>
      <x:c r="K11954" s="27" t="str">
        <x:v>Mixed-gas and energy gate fail</x:v>
      </x:c>
      <x:c r="L11954" s="27" t="str">
        <x:v>Pollutant characterization</x:v>
      </x:c>
      <x:c r="M11954" s="27" t="str">
        <x:v>HHO is consumed and an alternator-fed loop is energy-negative</x:v>
      </x:c>
    </x:row>
    <x:row r="11955">
      <x:c r="A11955" s="27" t="str">
        <x:v>X09431</x:v>
      </x:c>
      <x:c r="B11955" s="27" t="str">
        <x:v>Methane or RNG</x:v>
      </x:c>
      <x:c r="C11955" s="27" t="str">
        <x:v>Onboard mixed HHO</x:v>
      </x:c>
      <x:c r="D11955" s="27" t="str">
        <x:v>Molten LiCl</x:v>
      </x:c>
      <x:c r="E11955" s="27" t="str">
        <x:v>Plain-water Bubble Butt</x:v>
      </x:c>
      <x:c r="F11955" s="27" t="str">
        <x:v>Sodium-ion</x:v>
      </x:c>
      <x:c r="G11955" s="27" t="str">
        <x:v>Recovered water and heat</x:v>
      </x:c>
      <x:c r="H11955" s="27" t="str">
        <x:v>Reject</x:v>
      </x:c>
      <x:c r="I11955" s="27" t="str">
        <x:v>Vehicle linked</x:v>
      </x:c>
      <x:c r="J11955" s="28" t="n">
        <x:v>1</x:v>
      </x:c>
      <x:c r="K11955" s="27" t="str">
        <x:v>Mixed-gas and energy gate fail</x:v>
      </x:c>
      <x:c r="L11955" s="27" t="str">
        <x:v>Water and heat recovery</x:v>
      </x:c>
      <x:c r="M11955" s="27" t="str">
        <x:v>HHO is consumed and an alternator-fed loop is energy-negative</x:v>
      </x:c>
    </x:row>
    <x:row r="11956">
      <x:c r="A11956" s="27" t="str">
        <x:v>X09432</x:v>
      </x:c>
      <x:c r="B11956" s="27" t="str">
        <x:v>Methane or RNG</x:v>
      </x:c>
      <x:c r="C11956" s="27" t="str">
        <x:v>Onboard mixed HHO</x:v>
      </x:c>
      <x:c r="D11956" s="27" t="str">
        <x:v>Molten LiCl</x:v>
      </x:c>
      <x:c r="E11956" s="27" t="str">
        <x:v>Plain-water Bubble Butt</x:v>
      </x:c>
      <x:c r="F11956" s="27" t="str">
        <x:v>Sodium-ion</x:v>
      </x:c>
      <x:c r="G11956" s="27" t="str">
        <x:v>CO2 to methane</x:v>
      </x:c>
      <x:c r="H11956" s="27" t="str">
        <x:v>Reject</x:v>
      </x:c>
      <x:c r="I11956" s="27" t="str">
        <x:v>Vehicle linked</x:v>
      </x:c>
      <x:c r="J11956" s="28" t="n">
        <x:v>1</x:v>
      </x:c>
      <x:c r="K11956" s="27" t="str">
        <x:v>Mixed-gas and energy gate fail</x:v>
      </x:c>
      <x:c r="L11956" s="27" t="str">
        <x:v>Carbon-to-fuel loop</x:v>
      </x:c>
      <x:c r="M11956" s="27" t="str">
        <x:v>HHO is consumed and an alternator-fed loop is energy-negative; CO2 product needs reactive capture and regeneration</x:v>
      </x:c>
    </x:row>
    <x:row r="11957">
      <x:c r="A11957" s="27" t="str">
        <x:v>X09433</x:v>
      </x:c>
      <x:c r="B11957" s="27" t="str">
        <x:v>Methane or RNG</x:v>
      </x:c>
      <x:c r="C11957" s="27" t="str">
        <x:v>Onboard mixed HHO</x:v>
      </x:c>
      <x:c r="D11957" s="27" t="str">
        <x:v>Molten LiCl</x:v>
      </x:c>
      <x:c r="E11957" s="27" t="str">
        <x:v>Plain-water Bubble Butt</x:v>
      </x:c>
      <x:c r="F11957" s="27" t="str">
        <x:v>Sodium-ion</x:v>
      </x:c>
      <x:c r="G11957" s="27" t="str">
        <x:v>CO2 to methanol</x:v>
      </x:c>
      <x:c r="H11957" s="27" t="str">
        <x:v>Reject</x:v>
      </x:c>
      <x:c r="I11957" s="27" t="str">
        <x:v>Vehicle linked</x:v>
      </x:c>
      <x:c r="J11957" s="28" t="n">
        <x:v>1</x:v>
      </x:c>
      <x:c r="K11957" s="27" t="str">
        <x:v>Mixed-gas and energy gate fail</x:v>
      </x:c>
      <x:c r="L11957" s="27" t="str">
        <x:v>Carbon-to-fuel loop</x:v>
      </x:c>
      <x:c r="M11957" s="27" t="str">
        <x:v>HHO is consumed and an alternator-fed loop is energy-negative; CO2 product needs reactive capture and regeneration</x:v>
      </x:c>
    </x:row>
    <x:row r="11958">
      <x:c r="A11958" s="27" t="str">
        <x:v>X09434</x:v>
      </x:c>
      <x:c r="B11958" s="27" t="str">
        <x:v>Methane or RNG</x:v>
      </x:c>
      <x:c r="C11958" s="27" t="str">
        <x:v>Onboard mixed HHO</x:v>
      </x:c>
      <x:c r="D11958" s="27" t="str">
        <x:v>Molten LiCl</x:v>
      </x:c>
      <x:c r="E11958" s="27" t="str">
        <x:v>Plain-water Bubble Butt</x:v>
      </x:c>
      <x:c r="F11958" s="27" t="str">
        <x:v>Sodium-ion</x:v>
      </x:c>
      <x:c r="G11958" s="27" t="str">
        <x:v>CO2 to DME</x:v>
      </x:c>
      <x:c r="H11958" s="27" t="str">
        <x:v>Reject</x:v>
      </x:c>
      <x:c r="I11958" s="27" t="str">
        <x:v>Vehicle linked</x:v>
      </x:c>
      <x:c r="J11958" s="28" t="n">
        <x:v>1</x:v>
      </x:c>
      <x:c r="K11958" s="27" t="str">
        <x:v>Mixed-gas and energy gate fail</x:v>
      </x:c>
      <x:c r="L11958" s="27" t="str">
        <x:v>Carbon-to-fuel loop</x:v>
      </x:c>
      <x:c r="M11958" s="27" t="str">
        <x:v>HHO is consumed and an alternator-fed loop is energy-negative; CO2 product needs reactive capture and regeneration</x:v>
      </x:c>
    </x:row>
    <x:row r="11959">
      <x:c r="A11959" s="27" t="str">
        <x:v>X09435</x:v>
      </x:c>
      <x:c r="B11959" s="27" t="str">
        <x:v>Methane or RNG</x:v>
      </x:c>
      <x:c r="C11959" s="27" t="str">
        <x:v>Onboard mixed HHO</x:v>
      </x:c>
      <x:c r="D11959" s="27" t="str">
        <x:v>Molten LiCl</x:v>
      </x:c>
      <x:c r="E11959" s="27" t="str">
        <x:v>Plain-water Bubble Butt</x:v>
      </x:c>
      <x:c r="F11959" s="27" t="str">
        <x:v>Sodium-ion</x:v>
      </x:c>
      <x:c r="G11959" s="27" t="str">
        <x:v>Captured PM research only</x:v>
      </x:c>
      <x:c r="H11959" s="27" t="str">
        <x:v>Reject</x:v>
      </x:c>
      <x:c r="I11959" s="27" t="str">
        <x:v>Vehicle linked</x:v>
      </x:c>
      <x:c r="J11959" s="28" t="n">
        <x:v>1</x:v>
      </x:c>
      <x:c r="K11959" s="27" t="str">
        <x:v>Mixed-gas and energy gate fail</x:v>
      </x:c>
      <x:c r="L11959" s="27" t="str">
        <x:v>Pollutant characterization</x:v>
      </x:c>
      <x:c r="M11959" s="27" t="str">
        <x:v>HHO is consumed and an alternator-fed loop is energy-negative</x:v>
      </x:c>
    </x:row>
    <x:row r="11960">
      <x:c r="A11960" s="27" t="str">
        <x:v>X09436</x:v>
      </x:c>
      <x:c r="B11960" s="27" t="str">
        <x:v>Methane or RNG</x:v>
      </x:c>
      <x:c r="C11960" s="27" t="str">
        <x:v>Onboard mixed HHO</x:v>
      </x:c>
      <x:c r="D11960" s="27" t="str">
        <x:v>Molten LiCl</x:v>
      </x:c>
      <x:c r="E11960" s="27" t="str">
        <x:v>Plain-water Bubble Butt</x:v>
      </x:c>
      <x:c r="F11960" s="27" t="str">
        <x:v>H2-O2 RFC</x:v>
      </x:c>
      <x:c r="G11960" s="27" t="str">
        <x:v>Recovered water and heat</x:v>
      </x:c>
      <x:c r="H11960" s="27" t="str">
        <x:v>Reject</x:v>
      </x:c>
      <x:c r="I11960" s="27" t="str">
        <x:v>Vehicle linked</x:v>
      </x:c>
      <x:c r="J11960" s="28" t="n">
        <x:v>1</x:v>
      </x:c>
      <x:c r="K11960" s="27" t="str">
        <x:v>Mixed-gas and energy gate fail</x:v>
      </x:c>
      <x:c r="L11960" s="27" t="str">
        <x:v>Water and heat recovery</x:v>
      </x:c>
      <x:c r="M11960" s="27" t="str">
        <x:v>HHO is consumed and an alternator-fed loop is energy-negative; H2-O2 storage lacks matching water electrolysis products</x:v>
      </x:c>
    </x:row>
    <x:row r="11961">
      <x:c r="A11961" s="27" t="str">
        <x:v>X09437</x:v>
      </x:c>
      <x:c r="B11961" s="27" t="str">
        <x:v>Methane or RNG</x:v>
      </x:c>
      <x:c r="C11961" s="27" t="str">
        <x:v>Onboard mixed HHO</x:v>
      </x:c>
      <x:c r="D11961" s="27" t="str">
        <x:v>Molten LiCl</x:v>
      </x:c>
      <x:c r="E11961" s="27" t="str">
        <x:v>Plain-water Bubble Butt</x:v>
      </x:c>
      <x:c r="F11961" s="27" t="str">
        <x:v>H2-O2 RFC</x:v>
      </x:c>
      <x:c r="G11961" s="27" t="str">
        <x:v>CO2 to methane</x:v>
      </x:c>
      <x:c r="H11961" s="27" t="str">
        <x:v>Reject</x:v>
      </x:c>
      <x:c r="I11961" s="27" t="str">
        <x:v>Vehicle linked</x:v>
      </x:c>
      <x:c r="J11961" s="28" t="n">
        <x:v>1</x:v>
      </x:c>
      <x:c r="K11961" s="27" t="str">
        <x:v>Mixed-gas and energy gate fail</x:v>
      </x:c>
      <x:c r="L11961" s="27" t="str">
        <x:v>Carbon-to-fuel loop</x:v>
      </x:c>
      <x:c r="M11961" s="27" t="str">
        <x:v>HHO is consumed and an alternator-fed loop is energy-negative; CO2 product needs reactive capture and regeneration; H2-O2 storage lacks matching water electrolysis products</x:v>
      </x:c>
    </x:row>
    <x:row r="11962">
      <x:c r="A11962" s="27" t="str">
        <x:v>X09438</x:v>
      </x:c>
      <x:c r="B11962" s="27" t="str">
        <x:v>Methane or RNG</x:v>
      </x:c>
      <x:c r="C11962" s="27" t="str">
        <x:v>Onboard mixed HHO</x:v>
      </x:c>
      <x:c r="D11962" s="27" t="str">
        <x:v>Molten LiCl</x:v>
      </x:c>
      <x:c r="E11962" s="27" t="str">
        <x:v>Plain-water Bubble Butt</x:v>
      </x:c>
      <x:c r="F11962" s="27" t="str">
        <x:v>H2-O2 RFC</x:v>
      </x:c>
      <x:c r="G11962" s="27" t="str">
        <x:v>CO2 to methanol</x:v>
      </x:c>
      <x:c r="H11962" s="27" t="str">
        <x:v>Reject</x:v>
      </x:c>
      <x:c r="I11962" s="27" t="str">
        <x:v>Vehicle linked</x:v>
      </x:c>
      <x:c r="J11962" s="28" t="n">
        <x:v>1</x:v>
      </x:c>
      <x:c r="K11962" s="27" t="str">
        <x:v>Mixed-gas and energy gate fail</x:v>
      </x:c>
      <x:c r="L11962" s="27" t="str">
        <x:v>Carbon-to-fuel loop</x:v>
      </x:c>
      <x:c r="M11962" s="27" t="str">
        <x:v>HHO is consumed and an alternator-fed loop is energy-negative; CO2 product needs reactive capture and regeneration; H2-O2 storage lacks matching water electrolysis products</x:v>
      </x:c>
    </x:row>
    <x:row r="11963">
      <x:c r="A11963" s="27" t="str">
        <x:v>X09439</x:v>
      </x:c>
      <x:c r="B11963" s="27" t="str">
        <x:v>Methane or RNG</x:v>
      </x:c>
      <x:c r="C11963" s="27" t="str">
        <x:v>Onboard mixed HHO</x:v>
      </x:c>
      <x:c r="D11963" s="27" t="str">
        <x:v>Molten LiCl</x:v>
      </x:c>
      <x:c r="E11963" s="27" t="str">
        <x:v>Plain-water Bubble Butt</x:v>
      </x:c>
      <x:c r="F11963" s="27" t="str">
        <x:v>H2-O2 RFC</x:v>
      </x:c>
      <x:c r="G11963" s="27" t="str">
        <x:v>CO2 to DME</x:v>
      </x:c>
      <x:c r="H11963" s="27" t="str">
        <x:v>Reject</x:v>
      </x:c>
      <x:c r="I11963" s="27" t="str">
        <x:v>Vehicle linked</x:v>
      </x:c>
      <x:c r="J11963" s="28" t="n">
        <x:v>1</x:v>
      </x:c>
      <x:c r="K11963" s="27" t="str">
        <x:v>Mixed-gas and energy gate fail</x:v>
      </x:c>
      <x:c r="L11963" s="27" t="str">
        <x:v>Carbon-to-fuel loop</x:v>
      </x:c>
      <x:c r="M11963" s="27" t="str">
        <x:v>HHO is consumed and an alternator-fed loop is energy-negative; CO2 product needs reactive capture and regeneration; H2-O2 storage lacks matching water electrolysis products</x:v>
      </x:c>
    </x:row>
    <x:row r="11964">
      <x:c r="A11964" s="27" t="str">
        <x:v>X09440</x:v>
      </x:c>
      <x:c r="B11964" s="27" t="str">
        <x:v>Methane or RNG</x:v>
      </x:c>
      <x:c r="C11964" s="27" t="str">
        <x:v>Onboard mixed HHO</x:v>
      </x:c>
      <x:c r="D11964" s="27" t="str">
        <x:v>Molten LiCl</x:v>
      </x:c>
      <x:c r="E11964" s="27" t="str">
        <x:v>Plain-water Bubble Butt</x:v>
      </x:c>
      <x:c r="F11964" s="27" t="str">
        <x:v>H2-O2 RFC</x:v>
      </x:c>
      <x:c r="G11964" s="27" t="str">
        <x:v>Captured PM research only</x:v>
      </x:c>
      <x:c r="H11964" s="27" t="str">
        <x:v>Reject</x:v>
      </x:c>
      <x:c r="I11964" s="27" t="str">
        <x:v>Vehicle linked</x:v>
      </x:c>
      <x:c r="J11964" s="28" t="n">
        <x:v>1</x:v>
      </x:c>
      <x:c r="K11964" s="27" t="str">
        <x:v>Mixed-gas and energy gate fail</x:v>
      </x:c>
      <x:c r="L11964" s="27" t="str">
        <x:v>Pollutant characterization</x:v>
      </x:c>
      <x:c r="M11964" s="27" t="str">
        <x:v>HHO is consumed and an alternator-fed loop is energy-negative; H2-O2 storage lacks matching water electrolysis products</x:v>
      </x:c>
    </x:row>
    <x:row r="11965">
      <x:c r="A11965" s="27" t="str">
        <x:v>X09441</x:v>
      </x:c>
      <x:c r="B11965" s="27" t="str">
        <x:v>Methane or RNG</x:v>
      </x:c>
      <x:c r="C11965" s="27" t="str">
        <x:v>Onboard mixed HHO</x:v>
      </x:c>
      <x:c r="D11965" s="27" t="str">
        <x:v>Molten LiCl</x:v>
      </x:c>
      <x:c r="E11965" s="27" t="str">
        <x:v>Plain-water Bubble Butt</x:v>
      </x:c>
      <x:c r="F11965" s="27" t="str">
        <x:v>H2-Cl2 RFC</x:v>
      </x:c>
      <x:c r="G11965" s="27" t="str">
        <x:v>Recovered water and heat</x:v>
      </x:c>
      <x:c r="H11965" s="27" t="str">
        <x:v>Reject</x:v>
      </x:c>
      <x:c r="I11965" s="27" t="str">
        <x:v>Vehicle linked</x:v>
      </x:c>
      <x:c r="J11965" s="28" t="n">
        <x:v>1</x:v>
      </x:c>
      <x:c r="K11965" s="27" t="str">
        <x:v>Chlorine or lithium onboard gate fail</x:v>
      </x:c>
      <x:c r="L11965" s="27" t="str">
        <x:v>Water and heat recovery</x:v>
      </x:c>
      <x:c r="M11965" s="27" t="str">
        <x:v>HHO is consumed and an alternator-fed loop is energy-negative; H2-Cl2 storage lacks a matched chlorine loop; Chlorine or lithium inventory is not accepted in the vehicle module</x:v>
      </x:c>
    </x:row>
    <x:row r="11966">
      <x:c r="A11966" s="27" t="str">
        <x:v>X09442</x:v>
      </x:c>
      <x:c r="B11966" s="27" t="str">
        <x:v>Methane or RNG</x:v>
      </x:c>
      <x:c r="C11966" s="27" t="str">
        <x:v>Onboard mixed HHO</x:v>
      </x:c>
      <x:c r="D11966" s="27" t="str">
        <x:v>Molten LiCl</x:v>
      </x:c>
      <x:c r="E11966" s="27" t="str">
        <x:v>Plain-water Bubble Butt</x:v>
      </x:c>
      <x:c r="F11966" s="27" t="str">
        <x:v>H2-Cl2 RFC</x:v>
      </x:c>
      <x:c r="G11966" s="27" t="str">
        <x:v>CO2 to methane</x:v>
      </x:c>
      <x:c r="H11966" s="27" t="str">
        <x:v>Reject</x:v>
      </x:c>
      <x:c r="I11966" s="27" t="str">
        <x:v>Vehicle linked</x:v>
      </x:c>
      <x:c r="J11966" s="28" t="n">
        <x:v>1</x:v>
      </x:c>
      <x:c r="K11966" s="27" t="str">
        <x:v>Chlorine or lithium onboard gate fail</x:v>
      </x:c>
      <x:c r="L11966" s="27" t="str">
        <x:v>Carbon-to-fuel loop</x:v>
      </x:c>
      <x:c r="M11966" s="27" t="str">
        <x:v>HHO is consumed and an alternator-fed loop is energy-negative; CO2 product needs reactive capture and regeneration; H2-Cl2 storage lacks a matched chlorine loop; Chlorine or lithium inventory is not accepted in the vehicle module</x:v>
      </x:c>
    </x:row>
    <x:row r="11967">
      <x:c r="A11967" s="27" t="str">
        <x:v>X09443</x:v>
      </x:c>
      <x:c r="B11967" s="27" t="str">
        <x:v>Methane or RNG</x:v>
      </x:c>
      <x:c r="C11967" s="27" t="str">
        <x:v>Onboard mixed HHO</x:v>
      </x:c>
      <x:c r="D11967" s="27" t="str">
        <x:v>Molten LiCl</x:v>
      </x:c>
      <x:c r="E11967" s="27" t="str">
        <x:v>Plain-water Bubble Butt</x:v>
      </x:c>
      <x:c r="F11967" s="27" t="str">
        <x:v>H2-Cl2 RFC</x:v>
      </x:c>
      <x:c r="G11967" s="27" t="str">
        <x:v>CO2 to methanol</x:v>
      </x:c>
      <x:c r="H11967" s="27" t="str">
        <x:v>Reject</x:v>
      </x:c>
      <x:c r="I11967" s="27" t="str">
        <x:v>Vehicle linked</x:v>
      </x:c>
      <x:c r="J11967" s="28" t="n">
        <x:v>1</x:v>
      </x:c>
      <x:c r="K11967" s="27" t="str">
        <x:v>Chlorine or lithium onboard gate fail</x:v>
      </x:c>
      <x:c r="L11967" s="27" t="str">
        <x:v>Carbon-to-fuel loop</x:v>
      </x:c>
      <x:c r="M11967" s="27" t="str">
        <x:v>HHO is consumed and an alternator-fed loop is energy-negative; CO2 product needs reactive capture and regeneration; H2-Cl2 storage lacks a matched chlorine loop; Chlorine or lithium inventory is not accepted in the vehicle module</x:v>
      </x:c>
    </x:row>
    <x:row r="11968">
      <x:c r="A11968" s="27" t="str">
        <x:v>X09444</x:v>
      </x:c>
      <x:c r="B11968" s="27" t="str">
        <x:v>Methane or RNG</x:v>
      </x:c>
      <x:c r="C11968" s="27" t="str">
        <x:v>Onboard mixed HHO</x:v>
      </x:c>
      <x:c r="D11968" s="27" t="str">
        <x:v>Molten LiCl</x:v>
      </x:c>
      <x:c r="E11968" s="27" t="str">
        <x:v>Plain-water Bubble Butt</x:v>
      </x:c>
      <x:c r="F11968" s="27" t="str">
        <x:v>H2-Cl2 RFC</x:v>
      </x:c>
      <x:c r="G11968" s="27" t="str">
        <x:v>CO2 to DME</x:v>
      </x:c>
      <x:c r="H11968" s="27" t="str">
        <x:v>Reject</x:v>
      </x:c>
      <x:c r="I11968" s="27" t="str">
        <x:v>Vehicle linked</x:v>
      </x:c>
      <x:c r="J11968" s="28" t="n">
        <x:v>1</x:v>
      </x:c>
      <x:c r="K11968" s="27" t="str">
        <x:v>Chlorine or lithium onboard gate fail</x:v>
      </x:c>
      <x:c r="L11968" s="27" t="str">
        <x:v>Carbon-to-fuel loop</x:v>
      </x:c>
      <x:c r="M11968" s="27" t="str">
        <x:v>HHO is consumed and an alternator-fed loop is energy-negative; CO2 product needs reactive capture and regeneration; H2-Cl2 storage lacks a matched chlorine loop; Chlorine or lithium inventory is not accepted in the vehicle module</x:v>
      </x:c>
    </x:row>
    <x:row r="11969">
      <x:c r="A11969" s="27" t="str">
        <x:v>X09445</x:v>
      </x:c>
      <x:c r="B11969" s="27" t="str">
        <x:v>Methane or RNG</x:v>
      </x:c>
      <x:c r="C11969" s="27" t="str">
        <x:v>Onboard mixed HHO</x:v>
      </x:c>
      <x:c r="D11969" s="27" t="str">
        <x:v>Molten LiCl</x:v>
      </x:c>
      <x:c r="E11969" s="27" t="str">
        <x:v>Plain-water Bubble Butt</x:v>
      </x:c>
      <x:c r="F11969" s="27" t="str">
        <x:v>H2-Cl2 RFC</x:v>
      </x:c>
      <x:c r="G11969" s="27" t="str">
        <x:v>Captured PM research only</x:v>
      </x:c>
      <x:c r="H11969" s="27" t="str">
        <x:v>Reject</x:v>
      </x:c>
      <x:c r="I11969" s="27" t="str">
        <x:v>Vehicle linked</x:v>
      </x:c>
      <x:c r="J11969" s="28" t="n">
        <x:v>1</x:v>
      </x:c>
      <x:c r="K11969" s="27" t="str">
        <x:v>Chlorine or lithium onboard gate fail</x:v>
      </x:c>
      <x:c r="L11969" s="27" t="str">
        <x:v>Pollutant characterization</x:v>
      </x:c>
      <x:c r="M11969" s="27" t="str">
        <x:v>HHO is consumed and an alternator-fed loop is energy-negative; H2-Cl2 storage lacks a matched chlorine loop; Chlorine or lithium inventory is not accepted in the vehicle module</x:v>
      </x:c>
    </x:row>
    <x:row r="11970">
      <x:c r="A11970" s="27" t="str">
        <x:v>X09446</x:v>
      </x:c>
      <x:c r="B11970" s="27" t="str">
        <x:v>Methane or RNG</x:v>
      </x:c>
      <x:c r="C11970" s="27" t="str">
        <x:v>Onboard mixed HHO</x:v>
      </x:c>
      <x:c r="D11970" s="27" t="str">
        <x:v>Molten LiCl</x:v>
      </x:c>
      <x:c r="E11970" s="27" t="str">
        <x:v>Plain-water Bubble Butt</x:v>
      </x:c>
      <x:c r="F11970" s="27" t="str">
        <x:v>Li-Cl2</x:v>
      </x:c>
      <x:c r="G11970" s="27" t="str">
        <x:v>Recovered water and heat</x:v>
      </x:c>
      <x:c r="H11970" s="27" t="str">
        <x:v>Reject</x:v>
      </x:c>
      <x:c r="I11970" s="27" t="str">
        <x:v>Vehicle linked</x:v>
      </x:c>
      <x:c r="J11970" s="28" t="n">
        <x:v>1</x:v>
      </x:c>
      <x:c r="K11970" s="27" t="str">
        <x:v>Chlorine or lithium onboard gate fail</x:v>
      </x:c>
      <x:c r="L11970" s="27" t="str">
        <x:v>Water and heat recovery</x:v>
      </x:c>
      <x:c r="M11970" s="27" t="str">
        <x:v>HHO is consumed and an alternator-fed loop is energy-negative; Chlorine or lithium inventory is not accepted in the vehicle module</x:v>
      </x:c>
    </x:row>
    <x:row r="11971">
      <x:c r="A11971" s="27" t="str">
        <x:v>X09447</x:v>
      </x:c>
      <x:c r="B11971" s="27" t="str">
        <x:v>Methane or RNG</x:v>
      </x:c>
      <x:c r="C11971" s="27" t="str">
        <x:v>Onboard mixed HHO</x:v>
      </x:c>
      <x:c r="D11971" s="27" t="str">
        <x:v>Molten LiCl</x:v>
      </x:c>
      <x:c r="E11971" s="27" t="str">
        <x:v>Plain-water Bubble Butt</x:v>
      </x:c>
      <x:c r="F11971" s="27" t="str">
        <x:v>Li-Cl2</x:v>
      </x:c>
      <x:c r="G11971" s="27" t="str">
        <x:v>CO2 to methane</x:v>
      </x:c>
      <x:c r="H11971" s="27" t="str">
        <x:v>Reject</x:v>
      </x:c>
      <x:c r="I11971" s="27" t="str">
        <x:v>Vehicle linked</x:v>
      </x:c>
      <x:c r="J11971" s="28" t="n">
        <x:v>1</x:v>
      </x:c>
      <x:c r="K11971" s="27" t="str">
        <x:v>Chlorine or lithium onboard gate fail</x:v>
      </x:c>
      <x:c r="L11971" s="27" t="str">
        <x:v>Carbon-to-fuel loop</x:v>
      </x:c>
      <x:c r="M11971" s="27" t="str">
        <x:v>HHO is consumed and an alternator-fed loop is energy-negative; CO2 product needs reactive capture and regeneration; Chlorine or lithium inventory is not accepted in the vehicle module</x:v>
      </x:c>
    </x:row>
    <x:row r="11972">
      <x:c r="A11972" s="27" t="str">
        <x:v>X09448</x:v>
      </x:c>
      <x:c r="B11972" s="27" t="str">
        <x:v>Methane or RNG</x:v>
      </x:c>
      <x:c r="C11972" s="27" t="str">
        <x:v>Onboard mixed HHO</x:v>
      </x:c>
      <x:c r="D11972" s="27" t="str">
        <x:v>Molten LiCl</x:v>
      </x:c>
      <x:c r="E11972" s="27" t="str">
        <x:v>Plain-water Bubble Butt</x:v>
      </x:c>
      <x:c r="F11972" s="27" t="str">
        <x:v>Li-Cl2</x:v>
      </x:c>
      <x:c r="G11972" s="27" t="str">
        <x:v>CO2 to methanol</x:v>
      </x:c>
      <x:c r="H11972" s="27" t="str">
        <x:v>Reject</x:v>
      </x:c>
      <x:c r="I11972" s="27" t="str">
        <x:v>Vehicle linked</x:v>
      </x:c>
      <x:c r="J11972" s="28" t="n">
        <x:v>1</x:v>
      </x:c>
      <x:c r="K11972" s="27" t="str">
        <x:v>Chlorine or lithium onboard gate fail</x:v>
      </x:c>
      <x:c r="L11972" s="27" t="str">
        <x:v>Carbon-to-fuel loop</x:v>
      </x:c>
      <x:c r="M11972" s="27" t="str">
        <x:v>HHO is consumed and an alternator-fed loop is energy-negative; CO2 product needs reactive capture and regeneration; Chlorine or lithium inventory is not accepted in the vehicle module</x:v>
      </x:c>
    </x:row>
    <x:row r="11973">
      <x:c r="A11973" s="27" t="str">
        <x:v>X09449</x:v>
      </x:c>
      <x:c r="B11973" s="27" t="str">
        <x:v>Methane or RNG</x:v>
      </x:c>
      <x:c r="C11973" s="27" t="str">
        <x:v>Onboard mixed HHO</x:v>
      </x:c>
      <x:c r="D11973" s="27" t="str">
        <x:v>Molten LiCl</x:v>
      </x:c>
      <x:c r="E11973" s="27" t="str">
        <x:v>Plain-water Bubble Butt</x:v>
      </x:c>
      <x:c r="F11973" s="27" t="str">
        <x:v>Li-Cl2</x:v>
      </x:c>
      <x:c r="G11973" s="27" t="str">
        <x:v>CO2 to DME</x:v>
      </x:c>
      <x:c r="H11973" s="27" t="str">
        <x:v>Reject</x:v>
      </x:c>
      <x:c r="I11973" s="27" t="str">
        <x:v>Vehicle linked</x:v>
      </x:c>
      <x:c r="J11973" s="28" t="n">
        <x:v>1</x:v>
      </x:c>
      <x:c r="K11973" s="27" t="str">
        <x:v>Chlorine or lithium onboard gate fail</x:v>
      </x:c>
      <x:c r="L11973" s="27" t="str">
        <x:v>Carbon-to-fuel loop</x:v>
      </x:c>
      <x:c r="M11973" s="27" t="str">
        <x:v>HHO is consumed and an alternator-fed loop is energy-negative; CO2 product needs reactive capture and regeneration; Chlorine or lithium inventory is not accepted in the vehicle module</x:v>
      </x:c>
    </x:row>
    <x:row r="11974">
      <x:c r="A11974" s="27" t="str">
        <x:v>X09450</x:v>
      </x:c>
      <x:c r="B11974" s="27" t="str">
        <x:v>Methane or RNG</x:v>
      </x:c>
      <x:c r="C11974" s="27" t="str">
        <x:v>Onboard mixed HHO</x:v>
      </x:c>
      <x:c r="D11974" s="27" t="str">
        <x:v>Molten LiCl</x:v>
      </x:c>
      <x:c r="E11974" s="27" t="str">
        <x:v>Plain-water Bubble Butt</x:v>
      </x:c>
      <x:c r="F11974" s="27" t="str">
        <x:v>Li-Cl2</x:v>
      </x:c>
      <x:c r="G11974" s="27" t="str">
        <x:v>Captured PM research only</x:v>
      </x:c>
      <x:c r="H11974" s="27" t="str">
        <x:v>Reject</x:v>
      </x:c>
      <x:c r="I11974" s="27" t="str">
        <x:v>Vehicle linked</x:v>
      </x:c>
      <x:c r="J11974" s="28" t="n">
        <x:v>1</x:v>
      </x:c>
      <x:c r="K11974" s="27" t="str">
        <x:v>Chlorine or lithium onboard gate fail</x:v>
      </x:c>
      <x:c r="L11974" s="27" t="str">
        <x:v>Pollutant characterization</x:v>
      </x:c>
      <x:c r="M11974" s="27" t="str">
        <x:v>HHO is consumed and an alternator-fed loop is energy-negative; Chlorine or lithium inventory is not accepted in the vehicle module</x:v>
      </x:c>
    </x:row>
    <x:row r="11975">
      <x:c r="A11975" s="27" t="str">
        <x:v>X09451</x:v>
      </x:c>
      <x:c r="B11975" s="27" t="str">
        <x:v>Methane or RNG</x:v>
      </x:c>
      <x:c r="C11975" s="27" t="str">
        <x:v>Onboard mixed HHO</x:v>
      </x:c>
      <x:c r="D11975" s="27" t="str">
        <x:v>Molten LiCl</x:v>
      </x:c>
      <x:c r="E11975" s="27" t="str">
        <x:v>Reactive onboard Bubble Butt</x:v>
      </x:c>
      <x:c r="F11975" s="27" t="str">
        <x:v>LFP</x:v>
      </x:c>
      <x:c r="G11975" s="27" t="str">
        <x:v>Recovered water and heat</x:v>
      </x:c>
      <x:c r="H11975" s="27" t="str">
        <x:v>Reject</x:v>
      </x:c>
      <x:c r="I11975" s="27" t="str">
        <x:v>Vehicle linked</x:v>
      </x:c>
      <x:c r="J11975" s="28" t="n">
        <x:v>1</x:v>
      </x:c>
      <x:c r="K11975" s="27" t="str">
        <x:v>Mixed-gas and energy gate fail</x:v>
      </x:c>
      <x:c r="L11975" s="27" t="str">
        <x:v>Water and heat recovery</x:v>
      </x:c>
      <x:c r="M11975" s="27" t="str">
        <x:v>HHO is consumed and an alternator-fed loop is energy-negative</x:v>
      </x:c>
    </x:row>
    <x:row r="11976">
      <x:c r="A11976" s="27" t="str">
        <x:v>X09452</x:v>
      </x:c>
      <x:c r="B11976" s="27" t="str">
        <x:v>Methane or RNG</x:v>
      </x:c>
      <x:c r="C11976" s="27" t="str">
        <x:v>Onboard mixed HHO</x:v>
      </x:c>
      <x:c r="D11976" s="27" t="str">
        <x:v>Molten LiCl</x:v>
      </x:c>
      <x:c r="E11976" s="27" t="str">
        <x:v>Reactive onboard Bubble Butt</x:v>
      </x:c>
      <x:c r="F11976" s="27" t="str">
        <x:v>LFP</x:v>
      </x:c>
      <x:c r="G11976" s="27" t="str">
        <x:v>CO2 to methane</x:v>
      </x:c>
      <x:c r="H11976" s="27" t="str">
        <x:v>Reject</x:v>
      </x:c>
      <x:c r="I11976" s="27" t="str">
        <x:v>Vehicle linked</x:v>
      </x:c>
      <x:c r="J11976" s="28" t="n">
        <x:v>1</x:v>
      </x:c>
      <x:c r="K11976" s="27" t="str">
        <x:v>Mixed-gas and energy gate fail</x:v>
      </x:c>
      <x:c r="L11976" s="27" t="str">
        <x:v>Carbon-to-fuel loop</x:v>
      </x:c>
      <x:c r="M11976" s="27" t="str">
        <x:v>HHO is consumed and an alternator-fed loop is energy-negative</x:v>
      </x:c>
    </x:row>
    <x:row r="11977">
      <x:c r="A11977" s="27" t="str">
        <x:v>X09453</x:v>
      </x:c>
      <x:c r="B11977" s="27" t="str">
        <x:v>Methane or RNG</x:v>
      </x:c>
      <x:c r="C11977" s="27" t="str">
        <x:v>Onboard mixed HHO</x:v>
      </x:c>
      <x:c r="D11977" s="27" t="str">
        <x:v>Molten LiCl</x:v>
      </x:c>
      <x:c r="E11977" s="27" t="str">
        <x:v>Reactive onboard Bubble Butt</x:v>
      </x:c>
      <x:c r="F11977" s="27" t="str">
        <x:v>LFP</x:v>
      </x:c>
      <x:c r="G11977" s="27" t="str">
        <x:v>CO2 to methanol</x:v>
      </x:c>
      <x:c r="H11977" s="27" t="str">
        <x:v>Reject</x:v>
      </x:c>
      <x:c r="I11977" s="27" t="str">
        <x:v>Vehicle linked</x:v>
      </x:c>
      <x:c r="J11977" s="28" t="n">
        <x:v>1</x:v>
      </x:c>
      <x:c r="K11977" s="27" t="str">
        <x:v>Mixed-gas and energy gate fail</x:v>
      </x:c>
      <x:c r="L11977" s="27" t="str">
        <x:v>Carbon-to-fuel loop</x:v>
      </x:c>
      <x:c r="M11977" s="27" t="str">
        <x:v>HHO is consumed and an alternator-fed loop is energy-negative</x:v>
      </x:c>
    </x:row>
    <x:row r="11978">
      <x:c r="A11978" s="27" t="str">
        <x:v>X09454</x:v>
      </x:c>
      <x:c r="B11978" s="27" t="str">
        <x:v>Methane or RNG</x:v>
      </x:c>
      <x:c r="C11978" s="27" t="str">
        <x:v>Onboard mixed HHO</x:v>
      </x:c>
      <x:c r="D11978" s="27" t="str">
        <x:v>Molten LiCl</x:v>
      </x:c>
      <x:c r="E11978" s="27" t="str">
        <x:v>Reactive onboard Bubble Butt</x:v>
      </x:c>
      <x:c r="F11978" s="27" t="str">
        <x:v>LFP</x:v>
      </x:c>
      <x:c r="G11978" s="27" t="str">
        <x:v>CO2 to DME</x:v>
      </x:c>
      <x:c r="H11978" s="27" t="str">
        <x:v>Reject</x:v>
      </x:c>
      <x:c r="I11978" s="27" t="str">
        <x:v>Vehicle linked</x:v>
      </x:c>
      <x:c r="J11978" s="28" t="n">
        <x:v>1</x:v>
      </x:c>
      <x:c r="K11978" s="27" t="str">
        <x:v>Mixed-gas and energy gate fail</x:v>
      </x:c>
      <x:c r="L11978" s="27" t="str">
        <x:v>Carbon-to-fuel loop</x:v>
      </x:c>
      <x:c r="M11978" s="27" t="str">
        <x:v>HHO is consumed and an alternator-fed loop is energy-negative</x:v>
      </x:c>
    </x:row>
    <x:row r="11979">
      <x:c r="A11979" s="27" t="str">
        <x:v>X09455</x:v>
      </x:c>
      <x:c r="B11979" s="27" t="str">
        <x:v>Methane or RNG</x:v>
      </x:c>
      <x:c r="C11979" s="27" t="str">
        <x:v>Onboard mixed HHO</x:v>
      </x:c>
      <x:c r="D11979" s="27" t="str">
        <x:v>Molten LiCl</x:v>
      </x:c>
      <x:c r="E11979" s="27" t="str">
        <x:v>Reactive onboard Bubble Butt</x:v>
      </x:c>
      <x:c r="F11979" s="27" t="str">
        <x:v>LFP</x:v>
      </x:c>
      <x:c r="G11979" s="27" t="str">
        <x:v>Captured PM research only</x:v>
      </x:c>
      <x:c r="H11979" s="27" t="str">
        <x:v>Reject</x:v>
      </x:c>
      <x:c r="I11979" s="27" t="str">
        <x:v>Vehicle linked</x:v>
      </x:c>
      <x:c r="J11979" s="28" t="n">
        <x:v>1</x:v>
      </x:c>
      <x:c r="K11979" s="27" t="str">
        <x:v>Mixed-gas and energy gate fail</x:v>
      </x:c>
      <x:c r="L11979" s="27" t="str">
        <x:v>Pollutant characterization</x:v>
      </x:c>
      <x:c r="M11979" s="27" t="str">
        <x:v>HHO is consumed and an alternator-fed loop is energy-negative</x:v>
      </x:c>
    </x:row>
    <x:row r="11980">
      <x:c r="A11980" s="27" t="str">
        <x:v>X09456</x:v>
      </x:c>
      <x:c r="B11980" s="27" t="str">
        <x:v>Methane or RNG</x:v>
      </x:c>
      <x:c r="C11980" s="27" t="str">
        <x:v>Onboard mixed HHO</x:v>
      </x:c>
      <x:c r="D11980" s="27" t="str">
        <x:v>Molten LiCl</x:v>
      </x:c>
      <x:c r="E11980" s="27" t="str">
        <x:v>Reactive onboard Bubble Butt</x:v>
      </x:c>
      <x:c r="F11980" s="27" t="str">
        <x:v>Sodium-ion</x:v>
      </x:c>
      <x:c r="G11980" s="27" t="str">
        <x:v>Recovered water and heat</x:v>
      </x:c>
      <x:c r="H11980" s="27" t="str">
        <x:v>Reject</x:v>
      </x:c>
      <x:c r="I11980" s="27" t="str">
        <x:v>Vehicle linked</x:v>
      </x:c>
      <x:c r="J11980" s="28" t="n">
        <x:v>1</x:v>
      </x:c>
      <x:c r="K11980" s="27" t="str">
        <x:v>Mixed-gas and energy gate fail</x:v>
      </x:c>
      <x:c r="L11980" s="27" t="str">
        <x:v>Water and heat recovery</x:v>
      </x:c>
      <x:c r="M11980" s="27" t="str">
        <x:v>HHO is consumed and an alternator-fed loop is energy-negative</x:v>
      </x:c>
    </x:row>
    <x:row r="11981">
      <x:c r="A11981" s="27" t="str">
        <x:v>X09457</x:v>
      </x:c>
      <x:c r="B11981" s="27" t="str">
        <x:v>Methane or RNG</x:v>
      </x:c>
      <x:c r="C11981" s="27" t="str">
        <x:v>Onboard mixed HHO</x:v>
      </x:c>
      <x:c r="D11981" s="27" t="str">
        <x:v>Molten LiCl</x:v>
      </x:c>
      <x:c r="E11981" s="27" t="str">
        <x:v>Reactive onboard Bubble Butt</x:v>
      </x:c>
      <x:c r="F11981" s="27" t="str">
        <x:v>Sodium-ion</x:v>
      </x:c>
      <x:c r="G11981" s="27" t="str">
        <x:v>CO2 to methane</x:v>
      </x:c>
      <x:c r="H11981" s="27" t="str">
        <x:v>Reject</x:v>
      </x:c>
      <x:c r="I11981" s="27" t="str">
        <x:v>Vehicle linked</x:v>
      </x:c>
      <x:c r="J11981" s="28" t="n">
        <x:v>1</x:v>
      </x:c>
      <x:c r="K11981" s="27" t="str">
        <x:v>Mixed-gas and energy gate fail</x:v>
      </x:c>
      <x:c r="L11981" s="27" t="str">
        <x:v>Carbon-to-fuel loop</x:v>
      </x:c>
      <x:c r="M11981" s="27" t="str">
        <x:v>HHO is consumed and an alternator-fed loop is energy-negative</x:v>
      </x:c>
    </x:row>
    <x:row r="11982">
      <x:c r="A11982" s="27" t="str">
        <x:v>X09458</x:v>
      </x:c>
      <x:c r="B11982" s="27" t="str">
        <x:v>Methane or RNG</x:v>
      </x:c>
      <x:c r="C11982" s="27" t="str">
        <x:v>Onboard mixed HHO</x:v>
      </x:c>
      <x:c r="D11982" s="27" t="str">
        <x:v>Molten LiCl</x:v>
      </x:c>
      <x:c r="E11982" s="27" t="str">
        <x:v>Reactive onboard Bubble Butt</x:v>
      </x:c>
      <x:c r="F11982" s="27" t="str">
        <x:v>Sodium-ion</x:v>
      </x:c>
      <x:c r="G11982" s="27" t="str">
        <x:v>CO2 to methanol</x:v>
      </x:c>
      <x:c r="H11982" s="27" t="str">
        <x:v>Reject</x:v>
      </x:c>
      <x:c r="I11982" s="27" t="str">
        <x:v>Vehicle linked</x:v>
      </x:c>
      <x:c r="J11982" s="28" t="n">
        <x:v>1</x:v>
      </x:c>
      <x:c r="K11982" s="27" t="str">
        <x:v>Mixed-gas and energy gate fail</x:v>
      </x:c>
      <x:c r="L11982" s="27" t="str">
        <x:v>Carbon-to-fuel loop</x:v>
      </x:c>
      <x:c r="M11982" s="27" t="str">
        <x:v>HHO is consumed and an alternator-fed loop is energy-negative</x:v>
      </x:c>
    </x:row>
    <x:row r="11983">
      <x:c r="A11983" s="27" t="str">
        <x:v>X09459</x:v>
      </x:c>
      <x:c r="B11983" s="27" t="str">
        <x:v>Methane or RNG</x:v>
      </x:c>
      <x:c r="C11983" s="27" t="str">
        <x:v>Onboard mixed HHO</x:v>
      </x:c>
      <x:c r="D11983" s="27" t="str">
        <x:v>Molten LiCl</x:v>
      </x:c>
      <x:c r="E11983" s="27" t="str">
        <x:v>Reactive onboard Bubble Butt</x:v>
      </x:c>
      <x:c r="F11983" s="27" t="str">
        <x:v>Sodium-ion</x:v>
      </x:c>
      <x:c r="G11983" s="27" t="str">
        <x:v>CO2 to DME</x:v>
      </x:c>
      <x:c r="H11983" s="27" t="str">
        <x:v>Reject</x:v>
      </x:c>
      <x:c r="I11983" s="27" t="str">
        <x:v>Vehicle linked</x:v>
      </x:c>
      <x:c r="J11983" s="28" t="n">
        <x:v>1</x:v>
      </x:c>
      <x:c r="K11983" s="27" t="str">
        <x:v>Mixed-gas and energy gate fail</x:v>
      </x:c>
      <x:c r="L11983" s="27" t="str">
        <x:v>Carbon-to-fuel loop</x:v>
      </x:c>
      <x:c r="M11983" s="27" t="str">
        <x:v>HHO is consumed and an alternator-fed loop is energy-negative</x:v>
      </x:c>
    </x:row>
    <x:row r="11984">
      <x:c r="A11984" s="27" t="str">
        <x:v>X09460</x:v>
      </x:c>
      <x:c r="B11984" s="27" t="str">
        <x:v>Methane or RNG</x:v>
      </x:c>
      <x:c r="C11984" s="27" t="str">
        <x:v>Onboard mixed HHO</x:v>
      </x:c>
      <x:c r="D11984" s="27" t="str">
        <x:v>Molten LiCl</x:v>
      </x:c>
      <x:c r="E11984" s="27" t="str">
        <x:v>Reactive onboard Bubble Butt</x:v>
      </x:c>
      <x:c r="F11984" s="27" t="str">
        <x:v>Sodium-ion</x:v>
      </x:c>
      <x:c r="G11984" s="27" t="str">
        <x:v>Captured PM research only</x:v>
      </x:c>
      <x:c r="H11984" s="27" t="str">
        <x:v>Reject</x:v>
      </x:c>
      <x:c r="I11984" s="27" t="str">
        <x:v>Vehicle linked</x:v>
      </x:c>
      <x:c r="J11984" s="28" t="n">
        <x:v>1</x:v>
      </x:c>
      <x:c r="K11984" s="27" t="str">
        <x:v>Mixed-gas and energy gate fail</x:v>
      </x:c>
      <x:c r="L11984" s="27" t="str">
        <x:v>Pollutant characterization</x:v>
      </x:c>
      <x:c r="M11984" s="27" t="str">
        <x:v>HHO is consumed and an alternator-fed loop is energy-negative</x:v>
      </x:c>
    </x:row>
    <x:row r="11985">
      <x:c r="A11985" s="27" t="str">
        <x:v>X09461</x:v>
      </x:c>
      <x:c r="B11985" s="27" t="str">
        <x:v>Methane or RNG</x:v>
      </x:c>
      <x:c r="C11985" s="27" t="str">
        <x:v>Onboard mixed HHO</x:v>
      </x:c>
      <x:c r="D11985" s="27" t="str">
        <x:v>Molten LiCl</x:v>
      </x:c>
      <x:c r="E11985" s="27" t="str">
        <x:v>Reactive onboard Bubble Butt</x:v>
      </x:c>
      <x:c r="F11985" s="27" t="str">
        <x:v>H2-O2 RFC</x:v>
      </x:c>
      <x:c r="G11985" s="27" t="str">
        <x:v>Recovered water and heat</x:v>
      </x:c>
      <x:c r="H11985" s="27" t="str">
        <x:v>Reject</x:v>
      </x:c>
      <x:c r="I11985" s="27" t="str">
        <x:v>Vehicle linked</x:v>
      </x:c>
      <x:c r="J11985" s="28" t="n">
        <x:v>1</x:v>
      </x:c>
      <x:c r="K11985" s="27" t="str">
        <x:v>Mixed-gas and energy gate fail</x:v>
      </x:c>
      <x:c r="L11985" s="27" t="str">
        <x:v>Water and heat recovery</x:v>
      </x:c>
      <x:c r="M11985" s="27" t="str">
        <x:v>HHO is consumed and an alternator-fed loop is energy-negative; H2-O2 storage lacks matching water electrolysis products</x:v>
      </x:c>
    </x:row>
    <x:row r="11986">
      <x:c r="A11986" s="27" t="str">
        <x:v>X09462</x:v>
      </x:c>
      <x:c r="B11986" s="27" t="str">
        <x:v>Methane or RNG</x:v>
      </x:c>
      <x:c r="C11986" s="27" t="str">
        <x:v>Onboard mixed HHO</x:v>
      </x:c>
      <x:c r="D11986" s="27" t="str">
        <x:v>Molten LiCl</x:v>
      </x:c>
      <x:c r="E11986" s="27" t="str">
        <x:v>Reactive onboard Bubble Butt</x:v>
      </x:c>
      <x:c r="F11986" s="27" t="str">
        <x:v>H2-O2 RFC</x:v>
      </x:c>
      <x:c r="G11986" s="27" t="str">
        <x:v>CO2 to methane</x:v>
      </x:c>
      <x:c r="H11986" s="27" t="str">
        <x:v>Reject</x:v>
      </x:c>
      <x:c r="I11986" s="27" t="str">
        <x:v>Vehicle linked</x:v>
      </x:c>
      <x:c r="J11986" s="28" t="n">
        <x:v>1</x:v>
      </x:c>
      <x:c r="K11986" s="27" t="str">
        <x:v>Mixed-gas and energy gate fail</x:v>
      </x:c>
      <x:c r="L11986" s="27" t="str">
        <x:v>Carbon-to-fuel loop</x:v>
      </x:c>
      <x:c r="M11986" s="27" t="str">
        <x:v>HHO is consumed and an alternator-fed loop is energy-negative; H2-O2 storage lacks matching water electrolysis products</x:v>
      </x:c>
    </x:row>
    <x:row r="11987">
      <x:c r="A11987" s="27" t="str">
        <x:v>X09463</x:v>
      </x:c>
      <x:c r="B11987" s="27" t="str">
        <x:v>Methane or RNG</x:v>
      </x:c>
      <x:c r="C11987" s="27" t="str">
        <x:v>Onboard mixed HHO</x:v>
      </x:c>
      <x:c r="D11987" s="27" t="str">
        <x:v>Molten LiCl</x:v>
      </x:c>
      <x:c r="E11987" s="27" t="str">
        <x:v>Reactive onboard Bubble Butt</x:v>
      </x:c>
      <x:c r="F11987" s="27" t="str">
        <x:v>H2-O2 RFC</x:v>
      </x:c>
      <x:c r="G11987" s="27" t="str">
        <x:v>CO2 to methanol</x:v>
      </x:c>
      <x:c r="H11987" s="27" t="str">
        <x:v>Reject</x:v>
      </x:c>
      <x:c r="I11987" s="27" t="str">
        <x:v>Vehicle linked</x:v>
      </x:c>
      <x:c r="J11987" s="28" t="n">
        <x:v>1</x:v>
      </x:c>
      <x:c r="K11987" s="27" t="str">
        <x:v>Mixed-gas and energy gate fail</x:v>
      </x:c>
      <x:c r="L11987" s="27" t="str">
        <x:v>Carbon-to-fuel loop</x:v>
      </x:c>
      <x:c r="M11987" s="27" t="str">
        <x:v>HHO is consumed and an alternator-fed loop is energy-negative; H2-O2 storage lacks matching water electrolysis products</x:v>
      </x:c>
    </x:row>
    <x:row r="11988">
      <x:c r="A11988" s="27" t="str">
        <x:v>X09464</x:v>
      </x:c>
      <x:c r="B11988" s="27" t="str">
        <x:v>Methane or RNG</x:v>
      </x:c>
      <x:c r="C11988" s="27" t="str">
        <x:v>Onboard mixed HHO</x:v>
      </x:c>
      <x:c r="D11988" s="27" t="str">
        <x:v>Molten LiCl</x:v>
      </x:c>
      <x:c r="E11988" s="27" t="str">
        <x:v>Reactive onboard Bubble Butt</x:v>
      </x:c>
      <x:c r="F11988" s="27" t="str">
        <x:v>H2-O2 RFC</x:v>
      </x:c>
      <x:c r="G11988" s="27" t="str">
        <x:v>CO2 to DME</x:v>
      </x:c>
      <x:c r="H11988" s="27" t="str">
        <x:v>Reject</x:v>
      </x:c>
      <x:c r="I11988" s="27" t="str">
        <x:v>Vehicle linked</x:v>
      </x:c>
      <x:c r="J11988" s="28" t="n">
        <x:v>1</x:v>
      </x:c>
      <x:c r="K11988" s="27" t="str">
        <x:v>Mixed-gas and energy gate fail</x:v>
      </x:c>
      <x:c r="L11988" s="27" t="str">
        <x:v>Carbon-to-fuel loop</x:v>
      </x:c>
      <x:c r="M11988" s="27" t="str">
        <x:v>HHO is consumed and an alternator-fed loop is energy-negative; H2-O2 storage lacks matching water electrolysis products</x:v>
      </x:c>
    </x:row>
    <x:row r="11989">
      <x:c r="A11989" s="27" t="str">
        <x:v>X09465</x:v>
      </x:c>
      <x:c r="B11989" s="27" t="str">
        <x:v>Methane or RNG</x:v>
      </x:c>
      <x:c r="C11989" s="27" t="str">
        <x:v>Onboard mixed HHO</x:v>
      </x:c>
      <x:c r="D11989" s="27" t="str">
        <x:v>Molten LiCl</x:v>
      </x:c>
      <x:c r="E11989" s="27" t="str">
        <x:v>Reactive onboard Bubble Butt</x:v>
      </x:c>
      <x:c r="F11989" s="27" t="str">
        <x:v>H2-O2 RFC</x:v>
      </x:c>
      <x:c r="G11989" s="27" t="str">
        <x:v>Captured PM research only</x:v>
      </x:c>
      <x:c r="H11989" s="27" t="str">
        <x:v>Reject</x:v>
      </x:c>
      <x:c r="I11989" s="27" t="str">
        <x:v>Vehicle linked</x:v>
      </x:c>
      <x:c r="J11989" s="28" t="n">
        <x:v>1</x:v>
      </x:c>
      <x:c r="K11989" s="27" t="str">
        <x:v>Mixed-gas and energy gate fail</x:v>
      </x:c>
      <x:c r="L11989" s="27" t="str">
        <x:v>Pollutant characterization</x:v>
      </x:c>
      <x:c r="M11989" s="27" t="str">
        <x:v>HHO is consumed and an alternator-fed loop is energy-negative; H2-O2 storage lacks matching water electrolysis products</x:v>
      </x:c>
    </x:row>
    <x:row r="11990">
      <x:c r="A11990" s="27" t="str">
        <x:v>X09466</x:v>
      </x:c>
      <x:c r="B11990" s="27" t="str">
        <x:v>Methane or RNG</x:v>
      </x:c>
      <x:c r="C11990" s="27" t="str">
        <x:v>Onboard mixed HHO</x:v>
      </x:c>
      <x:c r="D11990" s="27" t="str">
        <x:v>Molten LiCl</x:v>
      </x:c>
      <x:c r="E11990" s="27" t="str">
        <x:v>Reactive onboard Bubble Butt</x:v>
      </x:c>
      <x:c r="F11990" s="27" t="str">
        <x:v>H2-Cl2 RFC</x:v>
      </x:c>
      <x:c r="G11990" s="27" t="str">
        <x:v>Recovered water and heat</x:v>
      </x:c>
      <x:c r="H11990" s="27" t="str">
        <x:v>Reject</x:v>
      </x:c>
      <x:c r="I11990" s="27" t="str">
        <x:v>Vehicle linked</x:v>
      </x:c>
      <x:c r="J11990" s="28" t="n">
        <x:v>1</x:v>
      </x:c>
      <x:c r="K11990" s="27" t="str">
        <x:v>Chlorine or lithium onboard gate fail</x:v>
      </x:c>
      <x:c r="L11990" s="27" t="str">
        <x:v>Water and heat recovery</x:v>
      </x:c>
      <x:c r="M11990" s="27" t="str">
        <x:v>HHO is consumed and an alternator-fed loop is energy-negative; H2-Cl2 storage lacks a matched chlorine loop; Chlorine or lithium inventory is not accepted in the vehicle module</x:v>
      </x:c>
    </x:row>
    <x:row r="11991">
      <x:c r="A11991" s="27" t="str">
        <x:v>X09467</x:v>
      </x:c>
      <x:c r="B11991" s="27" t="str">
        <x:v>Methane or RNG</x:v>
      </x:c>
      <x:c r="C11991" s="27" t="str">
        <x:v>Onboard mixed HHO</x:v>
      </x:c>
      <x:c r="D11991" s="27" t="str">
        <x:v>Molten LiCl</x:v>
      </x:c>
      <x:c r="E11991" s="27" t="str">
        <x:v>Reactive onboard Bubble Butt</x:v>
      </x:c>
      <x:c r="F11991" s="27" t="str">
        <x:v>H2-Cl2 RFC</x:v>
      </x:c>
      <x:c r="G11991" s="27" t="str">
        <x:v>CO2 to methane</x:v>
      </x:c>
      <x:c r="H11991" s="27" t="str">
        <x:v>Reject</x:v>
      </x:c>
      <x:c r="I11991" s="27" t="str">
        <x:v>Vehicle linked</x:v>
      </x:c>
      <x:c r="J11991" s="28" t="n">
        <x:v>1</x:v>
      </x:c>
      <x:c r="K11991" s="27" t="str">
        <x:v>Chlorine or lithium onboard gate fail</x:v>
      </x:c>
      <x:c r="L11991" s="27" t="str">
        <x:v>Carbon-to-fuel loop</x:v>
      </x:c>
      <x:c r="M11991" s="27" t="str">
        <x:v>HHO is consumed and an alternator-fed loop is energy-negative; H2-Cl2 storage lacks a matched chlorine loop; Chlorine or lithium inventory is not accepted in the vehicle module</x:v>
      </x:c>
    </x:row>
    <x:row r="11992">
      <x:c r="A11992" s="27" t="str">
        <x:v>X09468</x:v>
      </x:c>
      <x:c r="B11992" s="27" t="str">
        <x:v>Methane or RNG</x:v>
      </x:c>
      <x:c r="C11992" s="27" t="str">
        <x:v>Onboard mixed HHO</x:v>
      </x:c>
      <x:c r="D11992" s="27" t="str">
        <x:v>Molten LiCl</x:v>
      </x:c>
      <x:c r="E11992" s="27" t="str">
        <x:v>Reactive onboard Bubble Butt</x:v>
      </x:c>
      <x:c r="F11992" s="27" t="str">
        <x:v>H2-Cl2 RFC</x:v>
      </x:c>
      <x:c r="G11992" s="27" t="str">
        <x:v>CO2 to methanol</x:v>
      </x:c>
      <x:c r="H11992" s="27" t="str">
        <x:v>Reject</x:v>
      </x:c>
      <x:c r="I11992" s="27" t="str">
        <x:v>Vehicle linked</x:v>
      </x:c>
      <x:c r="J11992" s="28" t="n">
        <x:v>1</x:v>
      </x:c>
      <x:c r="K11992" s="27" t="str">
        <x:v>Chlorine or lithium onboard gate fail</x:v>
      </x:c>
      <x:c r="L11992" s="27" t="str">
        <x:v>Carbon-to-fuel loop</x:v>
      </x:c>
      <x:c r="M11992" s="27" t="str">
        <x:v>HHO is consumed and an alternator-fed loop is energy-negative; H2-Cl2 storage lacks a matched chlorine loop; Chlorine or lithium inventory is not accepted in the vehicle module</x:v>
      </x:c>
    </x:row>
    <x:row r="11993">
      <x:c r="A11993" s="27" t="str">
        <x:v>X09469</x:v>
      </x:c>
      <x:c r="B11993" s="27" t="str">
        <x:v>Methane or RNG</x:v>
      </x:c>
      <x:c r="C11993" s="27" t="str">
        <x:v>Onboard mixed HHO</x:v>
      </x:c>
      <x:c r="D11993" s="27" t="str">
        <x:v>Molten LiCl</x:v>
      </x:c>
      <x:c r="E11993" s="27" t="str">
        <x:v>Reactive onboard Bubble Butt</x:v>
      </x:c>
      <x:c r="F11993" s="27" t="str">
        <x:v>H2-Cl2 RFC</x:v>
      </x:c>
      <x:c r="G11993" s="27" t="str">
        <x:v>CO2 to DME</x:v>
      </x:c>
      <x:c r="H11993" s="27" t="str">
        <x:v>Reject</x:v>
      </x:c>
      <x:c r="I11993" s="27" t="str">
        <x:v>Vehicle linked</x:v>
      </x:c>
      <x:c r="J11993" s="28" t="n">
        <x:v>1</x:v>
      </x:c>
      <x:c r="K11993" s="27" t="str">
        <x:v>Chlorine or lithium onboard gate fail</x:v>
      </x:c>
      <x:c r="L11993" s="27" t="str">
        <x:v>Carbon-to-fuel loop</x:v>
      </x:c>
      <x:c r="M11993" s="27" t="str">
        <x:v>HHO is consumed and an alternator-fed loop is energy-negative; H2-Cl2 storage lacks a matched chlorine loop; Chlorine or lithium inventory is not accepted in the vehicle module</x:v>
      </x:c>
    </x:row>
    <x:row r="11994">
      <x:c r="A11994" s="27" t="str">
        <x:v>X09470</x:v>
      </x:c>
      <x:c r="B11994" s="27" t="str">
        <x:v>Methane or RNG</x:v>
      </x:c>
      <x:c r="C11994" s="27" t="str">
        <x:v>Onboard mixed HHO</x:v>
      </x:c>
      <x:c r="D11994" s="27" t="str">
        <x:v>Molten LiCl</x:v>
      </x:c>
      <x:c r="E11994" s="27" t="str">
        <x:v>Reactive onboard Bubble Butt</x:v>
      </x:c>
      <x:c r="F11994" s="27" t="str">
        <x:v>H2-Cl2 RFC</x:v>
      </x:c>
      <x:c r="G11994" s="27" t="str">
        <x:v>Captured PM research only</x:v>
      </x:c>
      <x:c r="H11994" s="27" t="str">
        <x:v>Reject</x:v>
      </x:c>
      <x:c r="I11994" s="27" t="str">
        <x:v>Vehicle linked</x:v>
      </x:c>
      <x:c r="J11994" s="28" t="n">
        <x:v>1</x:v>
      </x:c>
      <x:c r="K11994" s="27" t="str">
        <x:v>Chlorine or lithium onboard gate fail</x:v>
      </x:c>
      <x:c r="L11994" s="27" t="str">
        <x:v>Pollutant characterization</x:v>
      </x:c>
      <x:c r="M11994" s="27" t="str">
        <x:v>HHO is consumed and an alternator-fed loop is energy-negative; H2-Cl2 storage lacks a matched chlorine loop; Chlorine or lithium inventory is not accepted in the vehicle module</x:v>
      </x:c>
    </x:row>
    <x:row r="11995">
      <x:c r="A11995" s="27" t="str">
        <x:v>X09471</x:v>
      </x:c>
      <x:c r="B11995" s="27" t="str">
        <x:v>Methane or RNG</x:v>
      </x:c>
      <x:c r="C11995" s="27" t="str">
        <x:v>Onboard mixed HHO</x:v>
      </x:c>
      <x:c r="D11995" s="27" t="str">
        <x:v>Molten LiCl</x:v>
      </x:c>
      <x:c r="E11995" s="27" t="str">
        <x:v>Reactive onboard Bubble Butt</x:v>
      </x:c>
      <x:c r="F11995" s="27" t="str">
        <x:v>Li-Cl2</x:v>
      </x:c>
      <x:c r="G11995" s="27" t="str">
        <x:v>Recovered water and heat</x:v>
      </x:c>
      <x:c r="H11995" s="27" t="str">
        <x:v>Reject</x:v>
      </x:c>
      <x:c r="I11995" s="27" t="str">
        <x:v>Vehicle linked</x:v>
      </x:c>
      <x:c r="J11995" s="28" t="n">
        <x:v>1</x:v>
      </x:c>
      <x:c r="K11995" s="27" t="str">
        <x:v>Chlorine or lithium onboard gate fail</x:v>
      </x:c>
      <x:c r="L11995" s="27" t="str">
        <x:v>Water and heat recovery</x:v>
      </x:c>
      <x:c r="M11995" s="27" t="str">
        <x:v>HHO is consumed and an alternator-fed loop is energy-negative; Chlorine or lithium inventory is not accepted in the vehicle module</x:v>
      </x:c>
    </x:row>
    <x:row r="11996">
      <x:c r="A11996" s="27" t="str">
        <x:v>X09472</x:v>
      </x:c>
      <x:c r="B11996" s="27" t="str">
        <x:v>Methane or RNG</x:v>
      </x:c>
      <x:c r="C11996" s="27" t="str">
        <x:v>Onboard mixed HHO</x:v>
      </x:c>
      <x:c r="D11996" s="27" t="str">
        <x:v>Molten LiCl</x:v>
      </x:c>
      <x:c r="E11996" s="27" t="str">
        <x:v>Reactive onboard Bubble Butt</x:v>
      </x:c>
      <x:c r="F11996" s="27" t="str">
        <x:v>Li-Cl2</x:v>
      </x:c>
      <x:c r="G11996" s="27" t="str">
        <x:v>CO2 to methane</x:v>
      </x:c>
      <x:c r="H11996" s="27" t="str">
        <x:v>Reject</x:v>
      </x:c>
      <x:c r="I11996" s="27" t="str">
        <x:v>Vehicle linked</x:v>
      </x:c>
      <x:c r="J11996" s="28" t="n">
        <x:v>1</x:v>
      </x:c>
      <x:c r="K11996" s="27" t="str">
        <x:v>Chlorine or lithium onboard gate fail</x:v>
      </x:c>
      <x:c r="L11996" s="27" t="str">
        <x:v>Carbon-to-fuel loop</x:v>
      </x:c>
      <x:c r="M11996" s="27" t="str">
        <x:v>HHO is consumed and an alternator-fed loop is energy-negative; Chlorine or lithium inventory is not accepted in the vehicle module</x:v>
      </x:c>
    </x:row>
    <x:row r="11997">
      <x:c r="A11997" s="27" t="str">
        <x:v>X09473</x:v>
      </x:c>
      <x:c r="B11997" s="27" t="str">
        <x:v>Methane or RNG</x:v>
      </x:c>
      <x:c r="C11997" s="27" t="str">
        <x:v>Onboard mixed HHO</x:v>
      </x:c>
      <x:c r="D11997" s="27" t="str">
        <x:v>Molten LiCl</x:v>
      </x:c>
      <x:c r="E11997" s="27" t="str">
        <x:v>Reactive onboard Bubble Butt</x:v>
      </x:c>
      <x:c r="F11997" s="27" t="str">
        <x:v>Li-Cl2</x:v>
      </x:c>
      <x:c r="G11997" s="27" t="str">
        <x:v>CO2 to methanol</x:v>
      </x:c>
      <x:c r="H11997" s="27" t="str">
        <x:v>Reject</x:v>
      </x:c>
      <x:c r="I11997" s="27" t="str">
        <x:v>Vehicle linked</x:v>
      </x:c>
      <x:c r="J11997" s="28" t="n">
        <x:v>1</x:v>
      </x:c>
      <x:c r="K11997" s="27" t="str">
        <x:v>Chlorine or lithium onboard gate fail</x:v>
      </x:c>
      <x:c r="L11997" s="27" t="str">
        <x:v>Carbon-to-fuel loop</x:v>
      </x:c>
      <x:c r="M11997" s="27" t="str">
        <x:v>HHO is consumed and an alternator-fed loop is energy-negative; Chlorine or lithium inventory is not accepted in the vehicle module</x:v>
      </x:c>
    </x:row>
    <x:row r="11998">
      <x:c r="A11998" s="27" t="str">
        <x:v>X09474</x:v>
      </x:c>
      <x:c r="B11998" s="27" t="str">
        <x:v>Methane or RNG</x:v>
      </x:c>
      <x:c r="C11998" s="27" t="str">
        <x:v>Onboard mixed HHO</x:v>
      </x:c>
      <x:c r="D11998" s="27" t="str">
        <x:v>Molten LiCl</x:v>
      </x:c>
      <x:c r="E11998" s="27" t="str">
        <x:v>Reactive onboard Bubble Butt</x:v>
      </x:c>
      <x:c r="F11998" s="27" t="str">
        <x:v>Li-Cl2</x:v>
      </x:c>
      <x:c r="G11998" s="27" t="str">
        <x:v>CO2 to DME</x:v>
      </x:c>
      <x:c r="H11998" s="27" t="str">
        <x:v>Reject</x:v>
      </x:c>
      <x:c r="I11998" s="27" t="str">
        <x:v>Vehicle linked</x:v>
      </x:c>
      <x:c r="J11998" s="28" t="n">
        <x:v>1</x:v>
      </x:c>
      <x:c r="K11998" s="27" t="str">
        <x:v>Chlorine or lithium onboard gate fail</x:v>
      </x:c>
      <x:c r="L11998" s="27" t="str">
        <x:v>Carbon-to-fuel loop</x:v>
      </x:c>
      <x:c r="M11998" s="27" t="str">
        <x:v>HHO is consumed and an alternator-fed loop is energy-negative; Chlorine or lithium inventory is not accepted in the vehicle module</x:v>
      </x:c>
    </x:row>
    <x:row r="11999">
      <x:c r="A11999" s="27" t="str">
        <x:v>X09475</x:v>
      </x:c>
      <x:c r="B11999" s="27" t="str">
        <x:v>Methane or RNG</x:v>
      </x:c>
      <x:c r="C11999" s="27" t="str">
        <x:v>Onboard mixed HHO</x:v>
      </x:c>
      <x:c r="D11999" s="27" t="str">
        <x:v>Molten LiCl</x:v>
      </x:c>
      <x:c r="E11999" s="27" t="str">
        <x:v>Reactive onboard Bubble Butt</x:v>
      </x:c>
      <x:c r="F11999" s="27" t="str">
        <x:v>Li-Cl2</x:v>
      </x:c>
      <x:c r="G11999" s="27" t="str">
        <x:v>Captured PM research only</x:v>
      </x:c>
      <x:c r="H11999" s="27" t="str">
        <x:v>Reject</x:v>
      </x:c>
      <x:c r="I11999" s="27" t="str">
        <x:v>Vehicle linked</x:v>
      </x:c>
      <x:c r="J11999" s="28" t="n">
        <x:v>1</x:v>
      </x:c>
      <x:c r="K11999" s="27" t="str">
        <x:v>Chlorine or lithium onboard gate fail</x:v>
      </x:c>
      <x:c r="L11999" s="27" t="str">
        <x:v>Pollutant characterization</x:v>
      </x:c>
      <x:c r="M11999" s="27" t="str">
        <x:v>HHO is consumed and an alternator-fed loop is energy-negative; Chlorine or lithium inventory is not accepted in the vehicle module</x:v>
      </x:c>
    </x:row>
    <x:row r="12000">
      <x:c r="A12000" s="27" t="str">
        <x:v>X09476</x:v>
      </x:c>
      <x:c r="B12000" s="27" t="str">
        <x:v>Methane or RNG</x:v>
      </x:c>
      <x:c r="C12000" s="27" t="str">
        <x:v>Onboard mixed HHO</x:v>
      </x:c>
      <x:c r="D12000" s="27" t="str">
        <x:v>Molten LiCl</x:v>
      </x:c>
      <x:c r="E12000" s="27" t="str">
        <x:v>Depot or stationary capture</x:v>
      </x:c>
      <x:c r="F12000" s="27" t="str">
        <x:v>LFP</x:v>
      </x:c>
      <x:c r="G12000" s="27" t="str">
        <x:v>Recovered water and heat</x:v>
      </x:c>
      <x:c r="H12000" s="27" t="str">
        <x:v>Reject</x:v>
      </x:c>
      <x:c r="I12000" s="27" t="str">
        <x:v>Station or depot</x:v>
      </x:c>
      <x:c r="J12000" s="28" t="n">
        <x:v>1</x:v>
      </x:c>
      <x:c r="K12000" s="27" t="str">
        <x:v>Mixed-gas and energy gate fail</x:v>
      </x:c>
      <x:c r="L12000" s="27" t="str">
        <x:v>Water and heat recovery</x:v>
      </x:c>
      <x:c r="M12000" s="27" t="str">
        <x:v>HHO is consumed and an alternator-fed loop is energy-negative</x:v>
      </x:c>
    </x:row>
    <x:row r="12001">
      <x:c r="A12001" s="27" t="str">
        <x:v>X09477</x:v>
      </x:c>
      <x:c r="B12001" s="27" t="str">
        <x:v>Methane or RNG</x:v>
      </x:c>
      <x:c r="C12001" s="27" t="str">
        <x:v>Onboard mixed HHO</x:v>
      </x:c>
      <x:c r="D12001" s="27" t="str">
        <x:v>Molten LiCl</x:v>
      </x:c>
      <x:c r="E12001" s="27" t="str">
        <x:v>Depot or stationary capture</x:v>
      </x:c>
      <x:c r="F12001" s="27" t="str">
        <x:v>LFP</x:v>
      </x:c>
      <x:c r="G12001" s="27" t="str">
        <x:v>CO2 to methane</x:v>
      </x:c>
      <x:c r="H12001" s="27" t="str">
        <x:v>Reject</x:v>
      </x:c>
      <x:c r="I12001" s="27" t="str">
        <x:v>Station or depot</x:v>
      </x:c>
      <x:c r="J12001" s="28" t="n">
        <x:v>1</x:v>
      </x:c>
      <x:c r="K12001" s="27" t="str">
        <x:v>Mixed-gas and energy gate fail</x:v>
      </x:c>
      <x:c r="L12001" s="27" t="str">
        <x:v>Carbon-to-fuel loop</x:v>
      </x:c>
      <x:c r="M12001" s="27" t="str">
        <x:v>HHO is consumed and an alternator-fed loop is energy-negative</x:v>
      </x:c>
    </x:row>
    <x:row r="12002">
      <x:c r="A12002" s="27" t="str">
        <x:v>X09478</x:v>
      </x:c>
      <x:c r="B12002" s="27" t="str">
        <x:v>Methane or RNG</x:v>
      </x:c>
      <x:c r="C12002" s="27" t="str">
        <x:v>Onboard mixed HHO</x:v>
      </x:c>
      <x:c r="D12002" s="27" t="str">
        <x:v>Molten LiCl</x:v>
      </x:c>
      <x:c r="E12002" s="27" t="str">
        <x:v>Depot or stationary capture</x:v>
      </x:c>
      <x:c r="F12002" s="27" t="str">
        <x:v>LFP</x:v>
      </x:c>
      <x:c r="G12002" s="27" t="str">
        <x:v>CO2 to methanol</x:v>
      </x:c>
      <x:c r="H12002" s="27" t="str">
        <x:v>Reject</x:v>
      </x:c>
      <x:c r="I12002" s="27" t="str">
        <x:v>Station or depot</x:v>
      </x:c>
      <x:c r="J12002" s="28" t="n">
        <x:v>1</x:v>
      </x:c>
      <x:c r="K12002" s="27" t="str">
        <x:v>Mixed-gas and energy gate fail</x:v>
      </x:c>
      <x:c r="L12002" s="27" t="str">
        <x:v>Carbon-to-fuel loop</x:v>
      </x:c>
      <x:c r="M12002" s="27" t="str">
        <x:v>HHO is consumed and an alternator-fed loop is energy-negative</x:v>
      </x:c>
    </x:row>
    <x:row r="12003">
      <x:c r="A12003" s="27" t="str">
        <x:v>X09479</x:v>
      </x:c>
      <x:c r="B12003" s="27" t="str">
        <x:v>Methane or RNG</x:v>
      </x:c>
      <x:c r="C12003" s="27" t="str">
        <x:v>Onboard mixed HHO</x:v>
      </x:c>
      <x:c r="D12003" s="27" t="str">
        <x:v>Molten LiCl</x:v>
      </x:c>
      <x:c r="E12003" s="27" t="str">
        <x:v>Depot or stationary capture</x:v>
      </x:c>
      <x:c r="F12003" s="27" t="str">
        <x:v>LFP</x:v>
      </x:c>
      <x:c r="G12003" s="27" t="str">
        <x:v>CO2 to DME</x:v>
      </x:c>
      <x:c r="H12003" s="27" t="str">
        <x:v>Reject</x:v>
      </x:c>
      <x:c r="I12003" s="27" t="str">
        <x:v>Station or depot</x:v>
      </x:c>
      <x:c r="J12003" s="28" t="n">
        <x:v>1</x:v>
      </x:c>
      <x:c r="K12003" s="27" t="str">
        <x:v>Mixed-gas and energy gate fail</x:v>
      </x:c>
      <x:c r="L12003" s="27" t="str">
        <x:v>Carbon-to-fuel loop</x:v>
      </x:c>
      <x:c r="M12003" s="27" t="str">
        <x:v>HHO is consumed and an alternator-fed loop is energy-negative</x:v>
      </x:c>
    </x:row>
    <x:row r="12004">
      <x:c r="A12004" s="27" t="str">
        <x:v>X09480</x:v>
      </x:c>
      <x:c r="B12004" s="27" t="str">
        <x:v>Methane or RNG</x:v>
      </x:c>
      <x:c r="C12004" s="27" t="str">
        <x:v>Onboard mixed HHO</x:v>
      </x:c>
      <x:c r="D12004" s="27" t="str">
        <x:v>Molten LiCl</x:v>
      </x:c>
      <x:c r="E12004" s="27" t="str">
        <x:v>Depot or stationary capture</x:v>
      </x:c>
      <x:c r="F12004" s="27" t="str">
        <x:v>LFP</x:v>
      </x:c>
      <x:c r="G12004" s="27" t="str">
        <x:v>Captured PM research only</x:v>
      </x:c>
      <x:c r="H12004" s="27" t="str">
        <x:v>Reject</x:v>
      </x:c>
      <x:c r="I12004" s="27" t="str">
        <x:v>Station or depot</x:v>
      </x:c>
      <x:c r="J12004" s="28" t="n">
        <x:v>1</x:v>
      </x:c>
      <x:c r="K12004" s="27" t="str">
        <x:v>Mixed-gas and energy gate fail</x:v>
      </x:c>
      <x:c r="L12004" s="27" t="str">
        <x:v>Pollutant characterization</x:v>
      </x:c>
      <x:c r="M12004" s="27" t="str">
        <x:v>HHO is consumed and an alternator-fed loop is energy-negative</x:v>
      </x:c>
    </x:row>
    <x:row r="12005">
      <x:c r="A12005" s="27" t="str">
        <x:v>X09481</x:v>
      </x:c>
      <x:c r="B12005" s="27" t="str">
        <x:v>Methane or RNG</x:v>
      </x:c>
      <x:c r="C12005" s="27" t="str">
        <x:v>Onboard mixed HHO</x:v>
      </x:c>
      <x:c r="D12005" s="27" t="str">
        <x:v>Molten LiCl</x:v>
      </x:c>
      <x:c r="E12005" s="27" t="str">
        <x:v>Depot or stationary capture</x:v>
      </x:c>
      <x:c r="F12005" s="27" t="str">
        <x:v>Sodium-ion</x:v>
      </x:c>
      <x:c r="G12005" s="27" t="str">
        <x:v>Recovered water and heat</x:v>
      </x:c>
      <x:c r="H12005" s="27" t="str">
        <x:v>Reject</x:v>
      </x:c>
      <x:c r="I12005" s="27" t="str">
        <x:v>Station or depot</x:v>
      </x:c>
      <x:c r="J12005" s="28" t="n">
        <x:v>1</x:v>
      </x:c>
      <x:c r="K12005" s="27" t="str">
        <x:v>Mixed-gas and energy gate fail</x:v>
      </x:c>
      <x:c r="L12005" s="27" t="str">
        <x:v>Water and heat recovery</x:v>
      </x:c>
      <x:c r="M12005" s="27" t="str">
        <x:v>HHO is consumed and an alternator-fed loop is energy-negative</x:v>
      </x:c>
    </x:row>
    <x:row r="12006">
      <x:c r="A12006" s="27" t="str">
        <x:v>X09482</x:v>
      </x:c>
      <x:c r="B12006" s="27" t="str">
        <x:v>Methane or RNG</x:v>
      </x:c>
      <x:c r="C12006" s="27" t="str">
        <x:v>Onboard mixed HHO</x:v>
      </x:c>
      <x:c r="D12006" s="27" t="str">
        <x:v>Molten LiCl</x:v>
      </x:c>
      <x:c r="E12006" s="27" t="str">
        <x:v>Depot or stationary capture</x:v>
      </x:c>
      <x:c r="F12006" s="27" t="str">
        <x:v>Sodium-ion</x:v>
      </x:c>
      <x:c r="G12006" s="27" t="str">
        <x:v>CO2 to methane</x:v>
      </x:c>
      <x:c r="H12006" s="27" t="str">
        <x:v>Reject</x:v>
      </x:c>
      <x:c r="I12006" s="27" t="str">
        <x:v>Station or depot</x:v>
      </x:c>
      <x:c r="J12006" s="28" t="n">
        <x:v>1</x:v>
      </x:c>
      <x:c r="K12006" s="27" t="str">
        <x:v>Mixed-gas and energy gate fail</x:v>
      </x:c>
      <x:c r="L12006" s="27" t="str">
        <x:v>Carbon-to-fuel loop</x:v>
      </x:c>
      <x:c r="M12006" s="27" t="str">
        <x:v>HHO is consumed and an alternator-fed loop is energy-negative</x:v>
      </x:c>
    </x:row>
    <x:row r="12007">
      <x:c r="A12007" s="27" t="str">
        <x:v>X09483</x:v>
      </x:c>
      <x:c r="B12007" s="27" t="str">
        <x:v>Methane or RNG</x:v>
      </x:c>
      <x:c r="C12007" s="27" t="str">
        <x:v>Onboard mixed HHO</x:v>
      </x:c>
      <x:c r="D12007" s="27" t="str">
        <x:v>Molten LiCl</x:v>
      </x:c>
      <x:c r="E12007" s="27" t="str">
        <x:v>Depot or stationary capture</x:v>
      </x:c>
      <x:c r="F12007" s="27" t="str">
        <x:v>Sodium-ion</x:v>
      </x:c>
      <x:c r="G12007" s="27" t="str">
        <x:v>CO2 to methanol</x:v>
      </x:c>
      <x:c r="H12007" s="27" t="str">
        <x:v>Reject</x:v>
      </x:c>
      <x:c r="I12007" s="27" t="str">
        <x:v>Station or depot</x:v>
      </x:c>
      <x:c r="J12007" s="28" t="n">
        <x:v>1</x:v>
      </x:c>
      <x:c r="K12007" s="27" t="str">
        <x:v>Mixed-gas and energy gate fail</x:v>
      </x:c>
      <x:c r="L12007" s="27" t="str">
        <x:v>Carbon-to-fuel loop</x:v>
      </x:c>
      <x:c r="M12007" s="27" t="str">
        <x:v>HHO is consumed and an alternator-fed loop is energy-negative</x:v>
      </x:c>
    </x:row>
    <x:row r="12008">
      <x:c r="A12008" s="27" t="str">
        <x:v>X09484</x:v>
      </x:c>
      <x:c r="B12008" s="27" t="str">
        <x:v>Methane or RNG</x:v>
      </x:c>
      <x:c r="C12008" s="27" t="str">
        <x:v>Onboard mixed HHO</x:v>
      </x:c>
      <x:c r="D12008" s="27" t="str">
        <x:v>Molten LiCl</x:v>
      </x:c>
      <x:c r="E12008" s="27" t="str">
        <x:v>Depot or stationary capture</x:v>
      </x:c>
      <x:c r="F12008" s="27" t="str">
        <x:v>Sodium-ion</x:v>
      </x:c>
      <x:c r="G12008" s="27" t="str">
        <x:v>CO2 to DME</x:v>
      </x:c>
      <x:c r="H12008" s="27" t="str">
        <x:v>Reject</x:v>
      </x:c>
      <x:c r="I12008" s="27" t="str">
        <x:v>Station or depot</x:v>
      </x:c>
      <x:c r="J12008" s="28" t="n">
        <x:v>1</x:v>
      </x:c>
      <x:c r="K12008" s="27" t="str">
        <x:v>Mixed-gas and energy gate fail</x:v>
      </x:c>
      <x:c r="L12008" s="27" t="str">
        <x:v>Carbon-to-fuel loop</x:v>
      </x:c>
      <x:c r="M12008" s="27" t="str">
        <x:v>HHO is consumed and an alternator-fed loop is energy-negative</x:v>
      </x:c>
    </x:row>
    <x:row r="12009">
      <x:c r="A12009" s="27" t="str">
        <x:v>X09485</x:v>
      </x:c>
      <x:c r="B12009" s="27" t="str">
        <x:v>Methane or RNG</x:v>
      </x:c>
      <x:c r="C12009" s="27" t="str">
        <x:v>Onboard mixed HHO</x:v>
      </x:c>
      <x:c r="D12009" s="27" t="str">
        <x:v>Molten LiCl</x:v>
      </x:c>
      <x:c r="E12009" s="27" t="str">
        <x:v>Depot or stationary capture</x:v>
      </x:c>
      <x:c r="F12009" s="27" t="str">
        <x:v>Sodium-ion</x:v>
      </x:c>
      <x:c r="G12009" s="27" t="str">
        <x:v>Captured PM research only</x:v>
      </x:c>
      <x:c r="H12009" s="27" t="str">
        <x:v>Reject</x:v>
      </x:c>
      <x:c r="I12009" s="27" t="str">
        <x:v>Station or depot</x:v>
      </x:c>
      <x:c r="J12009" s="28" t="n">
        <x:v>1</x:v>
      </x:c>
      <x:c r="K12009" s="27" t="str">
        <x:v>Mixed-gas and energy gate fail</x:v>
      </x:c>
      <x:c r="L12009" s="27" t="str">
        <x:v>Pollutant characterization</x:v>
      </x:c>
      <x:c r="M12009" s="27" t="str">
        <x:v>HHO is consumed and an alternator-fed loop is energy-negative</x:v>
      </x:c>
    </x:row>
    <x:row r="12010">
      <x:c r="A12010" s="27" t="str">
        <x:v>X09486</x:v>
      </x:c>
      <x:c r="B12010" s="27" t="str">
        <x:v>Methane or RNG</x:v>
      </x:c>
      <x:c r="C12010" s="27" t="str">
        <x:v>Onboard mixed HHO</x:v>
      </x:c>
      <x:c r="D12010" s="27" t="str">
        <x:v>Molten LiCl</x:v>
      </x:c>
      <x:c r="E12010" s="27" t="str">
        <x:v>Depot or stationary capture</x:v>
      </x:c>
      <x:c r="F12010" s="27" t="str">
        <x:v>H2-O2 RFC</x:v>
      </x:c>
      <x:c r="G12010" s="27" t="str">
        <x:v>Recovered water and heat</x:v>
      </x:c>
      <x:c r="H12010" s="27" t="str">
        <x:v>Reject</x:v>
      </x:c>
      <x:c r="I12010" s="27" t="str">
        <x:v>Station or depot</x:v>
      </x:c>
      <x:c r="J12010" s="28" t="n">
        <x:v>1</x:v>
      </x:c>
      <x:c r="K12010" s="27" t="str">
        <x:v>Mixed-gas and energy gate fail</x:v>
      </x:c>
      <x:c r="L12010" s="27" t="str">
        <x:v>Water and heat recovery</x:v>
      </x:c>
      <x:c r="M12010" s="27" t="str">
        <x:v>HHO is consumed and an alternator-fed loop is energy-negative; H2-O2 storage lacks matching water electrolysis products</x:v>
      </x:c>
    </x:row>
    <x:row r="12011">
      <x:c r="A12011" s="27" t="str">
        <x:v>X09487</x:v>
      </x:c>
      <x:c r="B12011" s="27" t="str">
        <x:v>Methane or RNG</x:v>
      </x:c>
      <x:c r="C12011" s="27" t="str">
        <x:v>Onboard mixed HHO</x:v>
      </x:c>
      <x:c r="D12011" s="27" t="str">
        <x:v>Molten LiCl</x:v>
      </x:c>
      <x:c r="E12011" s="27" t="str">
        <x:v>Depot or stationary capture</x:v>
      </x:c>
      <x:c r="F12011" s="27" t="str">
        <x:v>H2-O2 RFC</x:v>
      </x:c>
      <x:c r="G12011" s="27" t="str">
        <x:v>CO2 to methane</x:v>
      </x:c>
      <x:c r="H12011" s="27" t="str">
        <x:v>Reject</x:v>
      </x:c>
      <x:c r="I12011" s="27" t="str">
        <x:v>Station or depot</x:v>
      </x:c>
      <x:c r="J12011" s="28" t="n">
        <x:v>1</x:v>
      </x:c>
      <x:c r="K12011" s="27" t="str">
        <x:v>Mixed-gas and energy gate fail</x:v>
      </x:c>
      <x:c r="L12011" s="27" t="str">
        <x:v>Carbon-to-fuel loop</x:v>
      </x:c>
      <x:c r="M12011" s="27" t="str">
        <x:v>HHO is consumed and an alternator-fed loop is energy-negative; H2-O2 storage lacks matching water electrolysis products</x:v>
      </x:c>
    </x:row>
    <x:row r="12012">
      <x:c r="A12012" s="27" t="str">
        <x:v>X09488</x:v>
      </x:c>
      <x:c r="B12012" s="27" t="str">
        <x:v>Methane or RNG</x:v>
      </x:c>
      <x:c r="C12012" s="27" t="str">
        <x:v>Onboard mixed HHO</x:v>
      </x:c>
      <x:c r="D12012" s="27" t="str">
        <x:v>Molten LiCl</x:v>
      </x:c>
      <x:c r="E12012" s="27" t="str">
        <x:v>Depot or stationary capture</x:v>
      </x:c>
      <x:c r="F12012" s="27" t="str">
        <x:v>H2-O2 RFC</x:v>
      </x:c>
      <x:c r="G12012" s="27" t="str">
        <x:v>CO2 to methanol</x:v>
      </x:c>
      <x:c r="H12012" s="27" t="str">
        <x:v>Reject</x:v>
      </x:c>
      <x:c r="I12012" s="27" t="str">
        <x:v>Station or depot</x:v>
      </x:c>
      <x:c r="J12012" s="28" t="n">
        <x:v>1</x:v>
      </x:c>
      <x:c r="K12012" s="27" t="str">
        <x:v>Mixed-gas and energy gate fail</x:v>
      </x:c>
      <x:c r="L12012" s="27" t="str">
        <x:v>Carbon-to-fuel loop</x:v>
      </x:c>
      <x:c r="M12012" s="27" t="str">
        <x:v>HHO is consumed and an alternator-fed loop is energy-negative; H2-O2 storage lacks matching water electrolysis products</x:v>
      </x:c>
    </x:row>
    <x:row r="12013">
      <x:c r="A12013" s="27" t="str">
        <x:v>X09489</x:v>
      </x:c>
      <x:c r="B12013" s="27" t="str">
        <x:v>Methane or RNG</x:v>
      </x:c>
      <x:c r="C12013" s="27" t="str">
        <x:v>Onboard mixed HHO</x:v>
      </x:c>
      <x:c r="D12013" s="27" t="str">
        <x:v>Molten LiCl</x:v>
      </x:c>
      <x:c r="E12013" s="27" t="str">
        <x:v>Depot or stationary capture</x:v>
      </x:c>
      <x:c r="F12013" s="27" t="str">
        <x:v>H2-O2 RFC</x:v>
      </x:c>
      <x:c r="G12013" s="27" t="str">
        <x:v>CO2 to DME</x:v>
      </x:c>
      <x:c r="H12013" s="27" t="str">
        <x:v>Reject</x:v>
      </x:c>
      <x:c r="I12013" s="27" t="str">
        <x:v>Station or depot</x:v>
      </x:c>
      <x:c r="J12013" s="28" t="n">
        <x:v>1</x:v>
      </x:c>
      <x:c r="K12013" s="27" t="str">
        <x:v>Mixed-gas and energy gate fail</x:v>
      </x:c>
      <x:c r="L12013" s="27" t="str">
        <x:v>Carbon-to-fuel loop</x:v>
      </x:c>
      <x:c r="M12013" s="27" t="str">
        <x:v>HHO is consumed and an alternator-fed loop is energy-negative; H2-O2 storage lacks matching water electrolysis products</x:v>
      </x:c>
    </x:row>
    <x:row r="12014">
      <x:c r="A12014" s="27" t="str">
        <x:v>X09490</x:v>
      </x:c>
      <x:c r="B12014" s="27" t="str">
        <x:v>Methane or RNG</x:v>
      </x:c>
      <x:c r="C12014" s="27" t="str">
        <x:v>Onboard mixed HHO</x:v>
      </x:c>
      <x:c r="D12014" s="27" t="str">
        <x:v>Molten LiCl</x:v>
      </x:c>
      <x:c r="E12014" s="27" t="str">
        <x:v>Depot or stationary capture</x:v>
      </x:c>
      <x:c r="F12014" s="27" t="str">
        <x:v>H2-O2 RFC</x:v>
      </x:c>
      <x:c r="G12014" s="27" t="str">
        <x:v>Captured PM research only</x:v>
      </x:c>
      <x:c r="H12014" s="27" t="str">
        <x:v>Reject</x:v>
      </x:c>
      <x:c r="I12014" s="27" t="str">
        <x:v>Station or depot</x:v>
      </x:c>
      <x:c r="J12014" s="28" t="n">
        <x:v>1</x:v>
      </x:c>
      <x:c r="K12014" s="27" t="str">
        <x:v>Mixed-gas and energy gate fail</x:v>
      </x:c>
      <x:c r="L12014" s="27" t="str">
        <x:v>Pollutant characterization</x:v>
      </x:c>
      <x:c r="M12014" s="27" t="str">
        <x:v>HHO is consumed and an alternator-fed loop is energy-negative; H2-O2 storage lacks matching water electrolysis products</x:v>
      </x:c>
    </x:row>
    <x:row r="12015">
      <x:c r="A12015" s="27" t="str">
        <x:v>X09491</x:v>
      </x:c>
      <x:c r="B12015" s="27" t="str">
        <x:v>Methane or RNG</x:v>
      </x:c>
      <x:c r="C12015" s="27" t="str">
        <x:v>Onboard mixed HHO</x:v>
      </x:c>
      <x:c r="D12015" s="27" t="str">
        <x:v>Molten LiCl</x:v>
      </x:c>
      <x:c r="E12015" s="27" t="str">
        <x:v>Depot or stationary capture</x:v>
      </x:c>
      <x:c r="F12015" s="27" t="str">
        <x:v>H2-Cl2 RFC</x:v>
      </x:c>
      <x:c r="G12015" s="27" t="str">
        <x:v>Recovered water and heat</x:v>
      </x:c>
      <x:c r="H12015" s="27" t="str">
        <x:v>Reject</x:v>
      </x:c>
      <x:c r="I12015" s="27" t="str">
        <x:v>Station or depot</x:v>
      </x:c>
      <x:c r="J12015" s="28" t="n">
        <x:v>1</x:v>
      </x:c>
      <x:c r="K12015" s="27" t="str">
        <x:v>Mixed-gas and energy gate fail</x:v>
      </x:c>
      <x:c r="L12015" s="27" t="str">
        <x:v>Water and heat recovery</x:v>
      </x:c>
      <x:c r="M12015" s="27" t="str">
        <x:v>HHO is consumed and an alternator-fed loop is energy-negative; H2-Cl2 storage lacks a matched chlorine loop</x:v>
      </x:c>
    </x:row>
    <x:row r="12016">
      <x:c r="A12016" s="27" t="str">
        <x:v>X09492</x:v>
      </x:c>
      <x:c r="B12016" s="27" t="str">
        <x:v>Methane or RNG</x:v>
      </x:c>
      <x:c r="C12016" s="27" t="str">
        <x:v>Onboard mixed HHO</x:v>
      </x:c>
      <x:c r="D12016" s="27" t="str">
        <x:v>Molten LiCl</x:v>
      </x:c>
      <x:c r="E12016" s="27" t="str">
        <x:v>Depot or stationary capture</x:v>
      </x:c>
      <x:c r="F12016" s="27" t="str">
        <x:v>H2-Cl2 RFC</x:v>
      </x:c>
      <x:c r="G12016" s="27" t="str">
        <x:v>CO2 to methane</x:v>
      </x:c>
      <x:c r="H12016" s="27" t="str">
        <x:v>Reject</x:v>
      </x:c>
      <x:c r="I12016" s="27" t="str">
        <x:v>Station or depot</x:v>
      </x:c>
      <x:c r="J12016" s="28" t="n">
        <x:v>1</x:v>
      </x:c>
      <x:c r="K12016" s="27" t="str">
        <x:v>Mixed-gas and energy gate fail</x:v>
      </x:c>
      <x:c r="L12016" s="27" t="str">
        <x:v>Carbon-to-fuel loop</x:v>
      </x:c>
      <x:c r="M12016" s="27" t="str">
        <x:v>HHO is consumed and an alternator-fed loop is energy-negative; H2-Cl2 storage lacks a matched chlorine loop</x:v>
      </x:c>
    </x:row>
    <x:row r="12017">
      <x:c r="A12017" s="27" t="str">
        <x:v>X09493</x:v>
      </x:c>
      <x:c r="B12017" s="27" t="str">
        <x:v>Methane or RNG</x:v>
      </x:c>
      <x:c r="C12017" s="27" t="str">
        <x:v>Onboard mixed HHO</x:v>
      </x:c>
      <x:c r="D12017" s="27" t="str">
        <x:v>Molten LiCl</x:v>
      </x:c>
      <x:c r="E12017" s="27" t="str">
        <x:v>Depot or stationary capture</x:v>
      </x:c>
      <x:c r="F12017" s="27" t="str">
        <x:v>H2-Cl2 RFC</x:v>
      </x:c>
      <x:c r="G12017" s="27" t="str">
        <x:v>CO2 to methanol</x:v>
      </x:c>
      <x:c r="H12017" s="27" t="str">
        <x:v>Reject</x:v>
      </x:c>
      <x:c r="I12017" s="27" t="str">
        <x:v>Station or depot</x:v>
      </x:c>
      <x:c r="J12017" s="28" t="n">
        <x:v>1</x:v>
      </x:c>
      <x:c r="K12017" s="27" t="str">
        <x:v>Mixed-gas and energy gate fail</x:v>
      </x:c>
      <x:c r="L12017" s="27" t="str">
        <x:v>Carbon-to-fuel loop</x:v>
      </x:c>
      <x:c r="M12017" s="27" t="str">
        <x:v>HHO is consumed and an alternator-fed loop is energy-negative; H2-Cl2 storage lacks a matched chlorine loop</x:v>
      </x:c>
    </x:row>
    <x:row r="12018">
      <x:c r="A12018" s="27" t="str">
        <x:v>X09494</x:v>
      </x:c>
      <x:c r="B12018" s="27" t="str">
        <x:v>Methane or RNG</x:v>
      </x:c>
      <x:c r="C12018" s="27" t="str">
        <x:v>Onboard mixed HHO</x:v>
      </x:c>
      <x:c r="D12018" s="27" t="str">
        <x:v>Molten LiCl</x:v>
      </x:c>
      <x:c r="E12018" s="27" t="str">
        <x:v>Depot or stationary capture</x:v>
      </x:c>
      <x:c r="F12018" s="27" t="str">
        <x:v>H2-Cl2 RFC</x:v>
      </x:c>
      <x:c r="G12018" s="27" t="str">
        <x:v>CO2 to DME</x:v>
      </x:c>
      <x:c r="H12018" s="27" t="str">
        <x:v>Reject</x:v>
      </x:c>
      <x:c r="I12018" s="27" t="str">
        <x:v>Station or depot</x:v>
      </x:c>
      <x:c r="J12018" s="28" t="n">
        <x:v>1</x:v>
      </x:c>
      <x:c r="K12018" s="27" t="str">
        <x:v>Mixed-gas and energy gate fail</x:v>
      </x:c>
      <x:c r="L12018" s="27" t="str">
        <x:v>Carbon-to-fuel loop</x:v>
      </x:c>
      <x:c r="M12018" s="27" t="str">
        <x:v>HHO is consumed and an alternator-fed loop is energy-negative; H2-Cl2 storage lacks a matched chlorine loop</x:v>
      </x:c>
    </x:row>
    <x:row r="12019">
      <x:c r="A12019" s="27" t="str">
        <x:v>X09495</x:v>
      </x:c>
      <x:c r="B12019" s="27" t="str">
        <x:v>Methane or RNG</x:v>
      </x:c>
      <x:c r="C12019" s="27" t="str">
        <x:v>Onboard mixed HHO</x:v>
      </x:c>
      <x:c r="D12019" s="27" t="str">
        <x:v>Molten LiCl</x:v>
      </x:c>
      <x:c r="E12019" s="27" t="str">
        <x:v>Depot or stationary capture</x:v>
      </x:c>
      <x:c r="F12019" s="27" t="str">
        <x:v>H2-Cl2 RFC</x:v>
      </x:c>
      <x:c r="G12019" s="27" t="str">
        <x:v>Captured PM research only</x:v>
      </x:c>
      <x:c r="H12019" s="27" t="str">
        <x:v>Reject</x:v>
      </x:c>
      <x:c r="I12019" s="27" t="str">
        <x:v>Station or depot</x:v>
      </x:c>
      <x:c r="J12019" s="28" t="n">
        <x:v>1</x:v>
      </x:c>
      <x:c r="K12019" s="27" t="str">
        <x:v>Mixed-gas and energy gate fail</x:v>
      </x:c>
      <x:c r="L12019" s="27" t="str">
        <x:v>Pollutant characterization</x:v>
      </x:c>
      <x:c r="M12019" s="27" t="str">
        <x:v>HHO is consumed and an alternator-fed loop is energy-negative; H2-Cl2 storage lacks a matched chlorine loop</x:v>
      </x:c>
    </x:row>
    <x:row r="12020">
      <x:c r="A12020" s="27" t="str">
        <x:v>X09496</x:v>
      </x:c>
      <x:c r="B12020" s="27" t="str">
        <x:v>Methane or RNG</x:v>
      </x:c>
      <x:c r="C12020" s="27" t="str">
        <x:v>Onboard mixed HHO</x:v>
      </x:c>
      <x:c r="D12020" s="27" t="str">
        <x:v>Molten LiCl</x:v>
      </x:c>
      <x:c r="E12020" s="27" t="str">
        <x:v>Depot or stationary capture</x:v>
      </x:c>
      <x:c r="F12020" s="27" t="str">
        <x:v>Li-Cl2</x:v>
      </x:c>
      <x:c r="G12020" s="27" t="str">
        <x:v>Recovered water and heat</x:v>
      </x:c>
      <x:c r="H12020" s="27" t="str">
        <x:v>Reject</x:v>
      </x:c>
      <x:c r="I12020" s="27" t="str">
        <x:v>Station or depot</x:v>
      </x:c>
      <x:c r="J12020" s="28" t="n">
        <x:v>1</x:v>
      </x:c>
      <x:c r="K12020" s="27" t="str">
        <x:v>Mixed-gas and energy gate fail</x:v>
      </x:c>
      <x:c r="L12020" s="27" t="str">
        <x:v>Water and heat recovery</x:v>
      </x:c>
      <x:c r="M12020" s="27" t="str">
        <x:v>HHO is consumed and an alternator-fed loop is energy-negative</x:v>
      </x:c>
    </x:row>
    <x:row r="12021">
      <x:c r="A12021" s="27" t="str">
        <x:v>X09497</x:v>
      </x:c>
      <x:c r="B12021" s="27" t="str">
        <x:v>Methane or RNG</x:v>
      </x:c>
      <x:c r="C12021" s="27" t="str">
        <x:v>Onboard mixed HHO</x:v>
      </x:c>
      <x:c r="D12021" s="27" t="str">
        <x:v>Molten LiCl</x:v>
      </x:c>
      <x:c r="E12021" s="27" t="str">
        <x:v>Depot or stationary capture</x:v>
      </x:c>
      <x:c r="F12021" s="27" t="str">
        <x:v>Li-Cl2</x:v>
      </x:c>
      <x:c r="G12021" s="27" t="str">
        <x:v>CO2 to methane</x:v>
      </x:c>
      <x:c r="H12021" s="27" t="str">
        <x:v>Reject</x:v>
      </x:c>
      <x:c r="I12021" s="27" t="str">
        <x:v>Station or depot</x:v>
      </x:c>
      <x:c r="J12021" s="28" t="n">
        <x:v>1</x:v>
      </x:c>
      <x:c r="K12021" s="27" t="str">
        <x:v>Mixed-gas and energy gate fail</x:v>
      </x:c>
      <x:c r="L12021" s="27" t="str">
        <x:v>Carbon-to-fuel loop</x:v>
      </x:c>
      <x:c r="M12021" s="27" t="str">
        <x:v>HHO is consumed and an alternator-fed loop is energy-negative</x:v>
      </x:c>
    </x:row>
    <x:row r="12022">
      <x:c r="A12022" s="27" t="str">
        <x:v>X09498</x:v>
      </x:c>
      <x:c r="B12022" s="27" t="str">
        <x:v>Methane or RNG</x:v>
      </x:c>
      <x:c r="C12022" s="27" t="str">
        <x:v>Onboard mixed HHO</x:v>
      </x:c>
      <x:c r="D12022" s="27" t="str">
        <x:v>Molten LiCl</x:v>
      </x:c>
      <x:c r="E12022" s="27" t="str">
        <x:v>Depot or stationary capture</x:v>
      </x:c>
      <x:c r="F12022" s="27" t="str">
        <x:v>Li-Cl2</x:v>
      </x:c>
      <x:c r="G12022" s="27" t="str">
        <x:v>CO2 to methanol</x:v>
      </x:c>
      <x:c r="H12022" s="27" t="str">
        <x:v>Reject</x:v>
      </x:c>
      <x:c r="I12022" s="27" t="str">
        <x:v>Station or depot</x:v>
      </x:c>
      <x:c r="J12022" s="28" t="n">
        <x:v>1</x:v>
      </x:c>
      <x:c r="K12022" s="27" t="str">
        <x:v>Mixed-gas and energy gate fail</x:v>
      </x:c>
      <x:c r="L12022" s="27" t="str">
        <x:v>Carbon-to-fuel loop</x:v>
      </x:c>
      <x:c r="M12022" s="27" t="str">
        <x:v>HHO is consumed and an alternator-fed loop is energy-negative</x:v>
      </x:c>
    </x:row>
    <x:row r="12023">
      <x:c r="A12023" s="27" t="str">
        <x:v>X09499</x:v>
      </x:c>
      <x:c r="B12023" s="27" t="str">
        <x:v>Methane or RNG</x:v>
      </x:c>
      <x:c r="C12023" s="27" t="str">
        <x:v>Onboard mixed HHO</x:v>
      </x:c>
      <x:c r="D12023" s="27" t="str">
        <x:v>Molten LiCl</x:v>
      </x:c>
      <x:c r="E12023" s="27" t="str">
        <x:v>Depot or stationary capture</x:v>
      </x:c>
      <x:c r="F12023" s="27" t="str">
        <x:v>Li-Cl2</x:v>
      </x:c>
      <x:c r="G12023" s="27" t="str">
        <x:v>CO2 to DME</x:v>
      </x:c>
      <x:c r="H12023" s="27" t="str">
        <x:v>Reject</x:v>
      </x:c>
      <x:c r="I12023" s="27" t="str">
        <x:v>Station or depot</x:v>
      </x:c>
      <x:c r="J12023" s="28" t="n">
        <x:v>1</x:v>
      </x:c>
      <x:c r="K12023" s="27" t="str">
        <x:v>Mixed-gas and energy gate fail</x:v>
      </x:c>
      <x:c r="L12023" s="27" t="str">
        <x:v>Carbon-to-fuel loop</x:v>
      </x:c>
      <x:c r="M12023" s="27" t="str">
        <x:v>HHO is consumed and an alternator-fed loop is energy-negative</x:v>
      </x:c>
    </x:row>
    <x:row r="12024">
      <x:c r="A12024" s="27" t="str">
        <x:v>X09500</x:v>
      </x:c>
      <x:c r="B12024" s="27" t="str">
        <x:v>Methane or RNG</x:v>
      </x:c>
      <x:c r="C12024" s="27" t="str">
        <x:v>Onboard mixed HHO</x:v>
      </x:c>
      <x:c r="D12024" s="27" t="str">
        <x:v>Molten LiCl</x:v>
      </x:c>
      <x:c r="E12024" s="27" t="str">
        <x:v>Depot or stationary capture</x:v>
      </x:c>
      <x:c r="F12024" s="27" t="str">
        <x:v>Li-Cl2</x:v>
      </x:c>
      <x:c r="G12024" s="27" t="str">
        <x:v>Captured PM research only</x:v>
      </x:c>
      <x:c r="H12024" s="27" t="str">
        <x:v>Reject</x:v>
      </x:c>
      <x:c r="I12024" s="27" t="str">
        <x:v>Station or depot</x:v>
      </x:c>
      <x:c r="J12024" s="28" t="n">
        <x:v>1</x:v>
      </x:c>
      <x:c r="K12024" s="27" t="str">
        <x:v>Mixed-gas and energy gate fail</x:v>
      </x:c>
      <x:c r="L12024" s="27" t="str">
        <x:v>Pollutant characterization</x:v>
      </x:c>
      <x:c r="M12024" s="27" t="str">
        <x:v>HHO is consumed and an alternator-fed loop is energy-negative</x:v>
      </x:c>
    </x:row>
    <x:row r="12025">
      <x:c r="A12025" s="27" t="str">
        <x:v>X09501</x:v>
      </x:c>
      <x:c r="B12025" s="27" t="str">
        <x:v>Methane or RNG</x:v>
      </x:c>
      <x:c r="C12025" s="27" t="str">
        <x:v>Onboard mixed HHO</x:v>
      </x:c>
      <x:c r="D12025" s="27" t="str">
        <x:v>HCl electrolysis</x:v>
      </x:c>
      <x:c r="E12025" s="27" t="str">
        <x:v>Baseline aftertreatment</x:v>
      </x:c>
      <x:c r="F12025" s="27" t="str">
        <x:v>LFP</x:v>
      </x:c>
      <x:c r="G12025" s="27" t="str">
        <x:v>Recovered water and heat</x:v>
      </x:c>
      <x:c r="H12025" s="27" t="str">
        <x:v>Reject</x:v>
      </x:c>
      <x:c r="I12025" s="27" t="str">
        <x:v>Vehicle linked</x:v>
      </x:c>
      <x:c r="J12025" s="28" t="n">
        <x:v>1</x:v>
      </x:c>
      <x:c r="K12025" s="27" t="str">
        <x:v>Mixed-gas and energy gate fail</x:v>
      </x:c>
      <x:c r="L12025" s="27" t="str">
        <x:v>Water and heat recovery</x:v>
      </x:c>
      <x:c r="M12025" s="27" t="str">
        <x:v>HHO is consumed and an alternator-fed loop is energy-negative</x:v>
      </x:c>
    </x:row>
    <x:row r="12026">
      <x:c r="A12026" s="27" t="str">
        <x:v>X09502</x:v>
      </x:c>
      <x:c r="B12026" s="27" t="str">
        <x:v>Methane or RNG</x:v>
      </x:c>
      <x:c r="C12026" s="27" t="str">
        <x:v>Onboard mixed HHO</x:v>
      </x:c>
      <x:c r="D12026" s="27" t="str">
        <x:v>HCl electrolysis</x:v>
      </x:c>
      <x:c r="E12026" s="27" t="str">
        <x:v>Baseline aftertreatment</x:v>
      </x:c>
      <x:c r="F12026" s="27" t="str">
        <x:v>LFP</x:v>
      </x:c>
      <x:c r="G12026" s="27" t="str">
        <x:v>CO2 to methane</x:v>
      </x:c>
      <x:c r="H12026" s="27" t="str">
        <x:v>Reject</x:v>
      </x:c>
      <x:c r="I12026" s="27" t="str">
        <x:v>Vehicle linked</x:v>
      </x:c>
      <x:c r="J12026" s="28" t="n">
        <x:v>1</x:v>
      </x:c>
      <x:c r="K12026" s="27" t="str">
        <x:v>Mixed-gas and energy gate fail</x:v>
      </x:c>
      <x:c r="L12026" s="27" t="str">
        <x:v>Carbon-to-fuel loop</x:v>
      </x:c>
      <x:c r="M12026" s="27" t="str">
        <x:v>HHO is consumed and an alternator-fed loop is energy-negative; CO2 product needs reactive capture and regeneration</x:v>
      </x:c>
    </x:row>
    <x:row r="12027">
      <x:c r="A12027" s="27" t="str">
        <x:v>X09503</x:v>
      </x:c>
      <x:c r="B12027" s="27" t="str">
        <x:v>Methane or RNG</x:v>
      </x:c>
      <x:c r="C12027" s="27" t="str">
        <x:v>Onboard mixed HHO</x:v>
      </x:c>
      <x:c r="D12027" s="27" t="str">
        <x:v>HCl electrolysis</x:v>
      </x:c>
      <x:c r="E12027" s="27" t="str">
        <x:v>Baseline aftertreatment</x:v>
      </x:c>
      <x:c r="F12027" s="27" t="str">
        <x:v>LFP</x:v>
      </x:c>
      <x:c r="G12027" s="27" t="str">
        <x:v>CO2 to methanol</x:v>
      </x:c>
      <x:c r="H12027" s="27" t="str">
        <x:v>Reject</x:v>
      </x:c>
      <x:c r="I12027" s="27" t="str">
        <x:v>Vehicle linked</x:v>
      </x:c>
      <x:c r="J12027" s="28" t="n">
        <x:v>1</x:v>
      </x:c>
      <x:c r="K12027" s="27" t="str">
        <x:v>Mixed-gas and energy gate fail</x:v>
      </x:c>
      <x:c r="L12027" s="27" t="str">
        <x:v>Carbon-to-fuel loop</x:v>
      </x:c>
      <x:c r="M12027" s="27" t="str">
        <x:v>HHO is consumed and an alternator-fed loop is energy-negative; CO2 product needs reactive capture and regeneration</x:v>
      </x:c>
    </x:row>
    <x:row r="12028">
      <x:c r="A12028" s="27" t="str">
        <x:v>X09504</x:v>
      </x:c>
      <x:c r="B12028" s="27" t="str">
        <x:v>Methane or RNG</x:v>
      </x:c>
      <x:c r="C12028" s="27" t="str">
        <x:v>Onboard mixed HHO</x:v>
      </x:c>
      <x:c r="D12028" s="27" t="str">
        <x:v>HCl electrolysis</x:v>
      </x:c>
      <x:c r="E12028" s="27" t="str">
        <x:v>Baseline aftertreatment</x:v>
      </x:c>
      <x:c r="F12028" s="27" t="str">
        <x:v>LFP</x:v>
      </x:c>
      <x:c r="G12028" s="27" t="str">
        <x:v>CO2 to DME</x:v>
      </x:c>
      <x:c r="H12028" s="27" t="str">
        <x:v>Reject</x:v>
      </x:c>
      <x:c r="I12028" s="27" t="str">
        <x:v>Vehicle linked</x:v>
      </x:c>
      <x:c r="J12028" s="28" t="n">
        <x:v>1</x:v>
      </x:c>
      <x:c r="K12028" s="27" t="str">
        <x:v>Mixed-gas and energy gate fail</x:v>
      </x:c>
      <x:c r="L12028" s="27" t="str">
        <x:v>Carbon-to-fuel loop</x:v>
      </x:c>
      <x:c r="M12028" s="27" t="str">
        <x:v>HHO is consumed and an alternator-fed loop is energy-negative; CO2 product needs reactive capture and regeneration</x:v>
      </x:c>
    </x:row>
    <x:row r="12029">
      <x:c r="A12029" s="27" t="str">
        <x:v>X09505</x:v>
      </x:c>
      <x:c r="B12029" s="27" t="str">
        <x:v>Methane or RNG</x:v>
      </x:c>
      <x:c r="C12029" s="27" t="str">
        <x:v>Onboard mixed HHO</x:v>
      </x:c>
      <x:c r="D12029" s="27" t="str">
        <x:v>HCl electrolysis</x:v>
      </x:c>
      <x:c r="E12029" s="27" t="str">
        <x:v>Baseline aftertreatment</x:v>
      </x:c>
      <x:c r="F12029" s="27" t="str">
        <x:v>LFP</x:v>
      </x:c>
      <x:c r="G12029" s="27" t="str">
        <x:v>Captured PM research only</x:v>
      </x:c>
      <x:c r="H12029" s="27" t="str">
        <x:v>Reject</x:v>
      </x:c>
      <x:c r="I12029" s="27" t="str">
        <x:v>Vehicle linked</x:v>
      </x:c>
      <x:c r="J12029" s="28" t="n">
        <x:v>1</x:v>
      </x:c>
      <x:c r="K12029" s="27" t="str">
        <x:v>Mixed-gas and energy gate fail</x:v>
      </x:c>
      <x:c r="L12029" s="27" t="str">
        <x:v>Pollutant characterization</x:v>
      </x:c>
      <x:c r="M12029" s="27" t="str">
        <x:v>HHO is consumed and an alternator-fed loop is energy-negative</x:v>
      </x:c>
    </x:row>
    <x:row r="12030">
      <x:c r="A12030" s="27" t="str">
        <x:v>X09506</x:v>
      </x:c>
      <x:c r="B12030" s="27" t="str">
        <x:v>Methane or RNG</x:v>
      </x:c>
      <x:c r="C12030" s="27" t="str">
        <x:v>Onboard mixed HHO</x:v>
      </x:c>
      <x:c r="D12030" s="27" t="str">
        <x:v>HCl electrolysis</x:v>
      </x:c>
      <x:c r="E12030" s="27" t="str">
        <x:v>Baseline aftertreatment</x:v>
      </x:c>
      <x:c r="F12030" s="27" t="str">
        <x:v>Sodium-ion</x:v>
      </x:c>
      <x:c r="G12030" s="27" t="str">
        <x:v>Recovered water and heat</x:v>
      </x:c>
      <x:c r="H12030" s="27" t="str">
        <x:v>Reject</x:v>
      </x:c>
      <x:c r="I12030" s="27" t="str">
        <x:v>Vehicle linked</x:v>
      </x:c>
      <x:c r="J12030" s="28" t="n">
        <x:v>1</x:v>
      </x:c>
      <x:c r="K12030" s="27" t="str">
        <x:v>Mixed-gas and energy gate fail</x:v>
      </x:c>
      <x:c r="L12030" s="27" t="str">
        <x:v>Water and heat recovery</x:v>
      </x:c>
      <x:c r="M12030" s="27" t="str">
        <x:v>HHO is consumed and an alternator-fed loop is energy-negative</x:v>
      </x:c>
    </x:row>
    <x:row r="12031">
      <x:c r="A12031" s="27" t="str">
        <x:v>X09507</x:v>
      </x:c>
      <x:c r="B12031" s="27" t="str">
        <x:v>Methane or RNG</x:v>
      </x:c>
      <x:c r="C12031" s="27" t="str">
        <x:v>Onboard mixed HHO</x:v>
      </x:c>
      <x:c r="D12031" s="27" t="str">
        <x:v>HCl electrolysis</x:v>
      </x:c>
      <x:c r="E12031" s="27" t="str">
        <x:v>Baseline aftertreatment</x:v>
      </x:c>
      <x:c r="F12031" s="27" t="str">
        <x:v>Sodium-ion</x:v>
      </x:c>
      <x:c r="G12031" s="27" t="str">
        <x:v>CO2 to methane</x:v>
      </x:c>
      <x:c r="H12031" s="27" t="str">
        <x:v>Reject</x:v>
      </x:c>
      <x:c r="I12031" s="27" t="str">
        <x:v>Vehicle linked</x:v>
      </x:c>
      <x:c r="J12031" s="28" t="n">
        <x:v>1</x:v>
      </x:c>
      <x:c r="K12031" s="27" t="str">
        <x:v>Mixed-gas and energy gate fail</x:v>
      </x:c>
      <x:c r="L12031" s="27" t="str">
        <x:v>Carbon-to-fuel loop</x:v>
      </x:c>
      <x:c r="M12031" s="27" t="str">
        <x:v>HHO is consumed and an alternator-fed loop is energy-negative; CO2 product needs reactive capture and regeneration</x:v>
      </x:c>
    </x:row>
    <x:row r="12032">
      <x:c r="A12032" s="27" t="str">
        <x:v>X09508</x:v>
      </x:c>
      <x:c r="B12032" s="27" t="str">
        <x:v>Methane or RNG</x:v>
      </x:c>
      <x:c r="C12032" s="27" t="str">
        <x:v>Onboard mixed HHO</x:v>
      </x:c>
      <x:c r="D12032" s="27" t="str">
        <x:v>HCl electrolysis</x:v>
      </x:c>
      <x:c r="E12032" s="27" t="str">
        <x:v>Baseline aftertreatment</x:v>
      </x:c>
      <x:c r="F12032" s="27" t="str">
        <x:v>Sodium-ion</x:v>
      </x:c>
      <x:c r="G12032" s="27" t="str">
        <x:v>CO2 to methanol</x:v>
      </x:c>
      <x:c r="H12032" s="27" t="str">
        <x:v>Reject</x:v>
      </x:c>
      <x:c r="I12032" s="27" t="str">
        <x:v>Vehicle linked</x:v>
      </x:c>
      <x:c r="J12032" s="28" t="n">
        <x:v>1</x:v>
      </x:c>
      <x:c r="K12032" s="27" t="str">
        <x:v>Mixed-gas and energy gate fail</x:v>
      </x:c>
      <x:c r="L12032" s="27" t="str">
        <x:v>Carbon-to-fuel loop</x:v>
      </x:c>
      <x:c r="M12032" s="27" t="str">
        <x:v>HHO is consumed and an alternator-fed loop is energy-negative; CO2 product needs reactive capture and regeneration</x:v>
      </x:c>
    </x:row>
    <x:row r="12033">
      <x:c r="A12033" s="27" t="str">
        <x:v>X09509</x:v>
      </x:c>
      <x:c r="B12033" s="27" t="str">
        <x:v>Methane or RNG</x:v>
      </x:c>
      <x:c r="C12033" s="27" t="str">
        <x:v>Onboard mixed HHO</x:v>
      </x:c>
      <x:c r="D12033" s="27" t="str">
        <x:v>HCl electrolysis</x:v>
      </x:c>
      <x:c r="E12033" s="27" t="str">
        <x:v>Baseline aftertreatment</x:v>
      </x:c>
      <x:c r="F12033" s="27" t="str">
        <x:v>Sodium-ion</x:v>
      </x:c>
      <x:c r="G12033" s="27" t="str">
        <x:v>CO2 to DME</x:v>
      </x:c>
      <x:c r="H12033" s="27" t="str">
        <x:v>Reject</x:v>
      </x:c>
      <x:c r="I12033" s="27" t="str">
        <x:v>Vehicle linked</x:v>
      </x:c>
      <x:c r="J12033" s="28" t="n">
        <x:v>1</x:v>
      </x:c>
      <x:c r="K12033" s="27" t="str">
        <x:v>Mixed-gas and energy gate fail</x:v>
      </x:c>
      <x:c r="L12033" s="27" t="str">
        <x:v>Carbon-to-fuel loop</x:v>
      </x:c>
      <x:c r="M12033" s="27" t="str">
        <x:v>HHO is consumed and an alternator-fed loop is energy-negative; CO2 product needs reactive capture and regeneration</x:v>
      </x:c>
    </x:row>
    <x:row r="12034">
      <x:c r="A12034" s="27" t="str">
        <x:v>X09510</x:v>
      </x:c>
      <x:c r="B12034" s="27" t="str">
        <x:v>Methane or RNG</x:v>
      </x:c>
      <x:c r="C12034" s="27" t="str">
        <x:v>Onboard mixed HHO</x:v>
      </x:c>
      <x:c r="D12034" s="27" t="str">
        <x:v>HCl electrolysis</x:v>
      </x:c>
      <x:c r="E12034" s="27" t="str">
        <x:v>Baseline aftertreatment</x:v>
      </x:c>
      <x:c r="F12034" s="27" t="str">
        <x:v>Sodium-ion</x:v>
      </x:c>
      <x:c r="G12034" s="27" t="str">
        <x:v>Captured PM research only</x:v>
      </x:c>
      <x:c r="H12034" s="27" t="str">
        <x:v>Reject</x:v>
      </x:c>
      <x:c r="I12034" s="27" t="str">
        <x:v>Vehicle linked</x:v>
      </x:c>
      <x:c r="J12034" s="28" t="n">
        <x:v>1</x:v>
      </x:c>
      <x:c r="K12034" s="27" t="str">
        <x:v>Mixed-gas and energy gate fail</x:v>
      </x:c>
      <x:c r="L12034" s="27" t="str">
        <x:v>Pollutant characterization</x:v>
      </x:c>
      <x:c r="M12034" s="27" t="str">
        <x:v>HHO is consumed and an alternator-fed loop is energy-negative</x:v>
      </x:c>
    </x:row>
    <x:row r="12035">
      <x:c r="A12035" s="27" t="str">
        <x:v>X09511</x:v>
      </x:c>
      <x:c r="B12035" s="27" t="str">
        <x:v>Methane or RNG</x:v>
      </x:c>
      <x:c r="C12035" s="27" t="str">
        <x:v>Onboard mixed HHO</x:v>
      </x:c>
      <x:c r="D12035" s="27" t="str">
        <x:v>HCl electrolysis</x:v>
      </x:c>
      <x:c r="E12035" s="27" t="str">
        <x:v>Baseline aftertreatment</x:v>
      </x:c>
      <x:c r="F12035" s="27" t="str">
        <x:v>H2-O2 RFC</x:v>
      </x:c>
      <x:c r="G12035" s="27" t="str">
        <x:v>Recovered water and heat</x:v>
      </x:c>
      <x:c r="H12035" s="27" t="str">
        <x:v>Reject</x:v>
      </x:c>
      <x:c r="I12035" s="27" t="str">
        <x:v>Vehicle linked</x:v>
      </x:c>
      <x:c r="J12035" s="28" t="n">
        <x:v>1</x:v>
      </x:c>
      <x:c r="K12035" s="27" t="str">
        <x:v>Mixed-gas and energy gate fail</x:v>
      </x:c>
      <x:c r="L12035" s="27" t="str">
        <x:v>Water and heat recovery</x:v>
      </x:c>
      <x:c r="M12035" s="27" t="str">
        <x:v>HHO is consumed and an alternator-fed loop is energy-negative; H2-O2 storage lacks matching water electrolysis products</x:v>
      </x:c>
    </x:row>
    <x:row r="12036">
      <x:c r="A12036" s="27" t="str">
        <x:v>X09512</x:v>
      </x:c>
      <x:c r="B12036" s="27" t="str">
        <x:v>Methane or RNG</x:v>
      </x:c>
      <x:c r="C12036" s="27" t="str">
        <x:v>Onboard mixed HHO</x:v>
      </x:c>
      <x:c r="D12036" s="27" t="str">
        <x:v>HCl electrolysis</x:v>
      </x:c>
      <x:c r="E12036" s="27" t="str">
        <x:v>Baseline aftertreatment</x:v>
      </x:c>
      <x:c r="F12036" s="27" t="str">
        <x:v>H2-O2 RFC</x:v>
      </x:c>
      <x:c r="G12036" s="27" t="str">
        <x:v>CO2 to methane</x:v>
      </x:c>
      <x:c r="H12036" s="27" t="str">
        <x:v>Reject</x:v>
      </x:c>
      <x:c r="I12036" s="27" t="str">
        <x:v>Vehicle linked</x:v>
      </x:c>
      <x:c r="J12036" s="28" t="n">
        <x:v>1</x:v>
      </x:c>
      <x:c r="K12036" s="27" t="str">
        <x:v>Mixed-gas and energy gate fail</x:v>
      </x:c>
      <x:c r="L12036" s="27" t="str">
        <x:v>Carbon-to-fuel loop</x:v>
      </x:c>
      <x:c r="M12036" s="27" t="str">
        <x:v>HHO is consumed and an alternator-fed loop is energy-negative; CO2 product needs reactive capture and regeneration; H2-O2 storage lacks matching water electrolysis products</x:v>
      </x:c>
    </x:row>
    <x:row r="12037">
      <x:c r="A12037" s="27" t="str">
        <x:v>X09513</x:v>
      </x:c>
      <x:c r="B12037" s="27" t="str">
        <x:v>Methane or RNG</x:v>
      </x:c>
      <x:c r="C12037" s="27" t="str">
        <x:v>Onboard mixed HHO</x:v>
      </x:c>
      <x:c r="D12037" s="27" t="str">
        <x:v>HCl electrolysis</x:v>
      </x:c>
      <x:c r="E12037" s="27" t="str">
        <x:v>Baseline aftertreatment</x:v>
      </x:c>
      <x:c r="F12037" s="27" t="str">
        <x:v>H2-O2 RFC</x:v>
      </x:c>
      <x:c r="G12037" s="27" t="str">
        <x:v>CO2 to methanol</x:v>
      </x:c>
      <x:c r="H12037" s="27" t="str">
        <x:v>Reject</x:v>
      </x:c>
      <x:c r="I12037" s="27" t="str">
        <x:v>Vehicle linked</x:v>
      </x:c>
      <x:c r="J12037" s="28" t="n">
        <x:v>1</x:v>
      </x:c>
      <x:c r="K12037" s="27" t="str">
        <x:v>Mixed-gas and energy gate fail</x:v>
      </x:c>
      <x:c r="L12037" s="27" t="str">
        <x:v>Carbon-to-fuel loop</x:v>
      </x:c>
      <x:c r="M12037" s="27" t="str">
        <x:v>HHO is consumed and an alternator-fed loop is energy-negative; CO2 product needs reactive capture and regeneration; H2-O2 storage lacks matching water electrolysis products</x:v>
      </x:c>
    </x:row>
    <x:row r="12038">
      <x:c r="A12038" s="27" t="str">
        <x:v>X09514</x:v>
      </x:c>
      <x:c r="B12038" s="27" t="str">
        <x:v>Methane or RNG</x:v>
      </x:c>
      <x:c r="C12038" s="27" t="str">
        <x:v>Onboard mixed HHO</x:v>
      </x:c>
      <x:c r="D12038" s="27" t="str">
        <x:v>HCl electrolysis</x:v>
      </x:c>
      <x:c r="E12038" s="27" t="str">
        <x:v>Baseline aftertreatment</x:v>
      </x:c>
      <x:c r="F12038" s="27" t="str">
        <x:v>H2-O2 RFC</x:v>
      </x:c>
      <x:c r="G12038" s="27" t="str">
        <x:v>CO2 to DME</x:v>
      </x:c>
      <x:c r="H12038" s="27" t="str">
        <x:v>Reject</x:v>
      </x:c>
      <x:c r="I12038" s="27" t="str">
        <x:v>Vehicle linked</x:v>
      </x:c>
      <x:c r="J12038" s="28" t="n">
        <x:v>1</x:v>
      </x:c>
      <x:c r="K12038" s="27" t="str">
        <x:v>Mixed-gas and energy gate fail</x:v>
      </x:c>
      <x:c r="L12038" s="27" t="str">
        <x:v>Carbon-to-fuel loop</x:v>
      </x:c>
      <x:c r="M12038" s="27" t="str">
        <x:v>HHO is consumed and an alternator-fed loop is energy-negative; CO2 product needs reactive capture and regeneration; H2-O2 storage lacks matching water electrolysis products</x:v>
      </x:c>
    </x:row>
    <x:row r="12039">
      <x:c r="A12039" s="27" t="str">
        <x:v>X09515</x:v>
      </x:c>
      <x:c r="B12039" s="27" t="str">
        <x:v>Methane or RNG</x:v>
      </x:c>
      <x:c r="C12039" s="27" t="str">
        <x:v>Onboard mixed HHO</x:v>
      </x:c>
      <x:c r="D12039" s="27" t="str">
        <x:v>HCl electrolysis</x:v>
      </x:c>
      <x:c r="E12039" s="27" t="str">
        <x:v>Baseline aftertreatment</x:v>
      </x:c>
      <x:c r="F12039" s="27" t="str">
        <x:v>H2-O2 RFC</x:v>
      </x:c>
      <x:c r="G12039" s="27" t="str">
        <x:v>Captured PM research only</x:v>
      </x:c>
      <x:c r="H12039" s="27" t="str">
        <x:v>Reject</x:v>
      </x:c>
      <x:c r="I12039" s="27" t="str">
        <x:v>Vehicle linked</x:v>
      </x:c>
      <x:c r="J12039" s="28" t="n">
        <x:v>1</x:v>
      </x:c>
      <x:c r="K12039" s="27" t="str">
        <x:v>Mixed-gas and energy gate fail</x:v>
      </x:c>
      <x:c r="L12039" s="27" t="str">
        <x:v>Pollutant characterization</x:v>
      </x:c>
      <x:c r="M12039" s="27" t="str">
        <x:v>HHO is consumed and an alternator-fed loop is energy-negative; H2-O2 storage lacks matching water electrolysis products</x:v>
      </x:c>
    </x:row>
    <x:row r="12040">
      <x:c r="A12040" s="27" t="str">
        <x:v>X09516</x:v>
      </x:c>
      <x:c r="B12040" s="27" t="str">
        <x:v>Methane or RNG</x:v>
      </x:c>
      <x:c r="C12040" s="27" t="str">
        <x:v>Onboard mixed HHO</x:v>
      </x:c>
      <x:c r="D12040" s="27" t="str">
        <x:v>HCl electrolysis</x:v>
      </x:c>
      <x:c r="E12040" s="27" t="str">
        <x:v>Baseline aftertreatment</x:v>
      </x:c>
      <x:c r="F12040" s="27" t="str">
        <x:v>H2-Cl2 RFC</x:v>
      </x:c>
      <x:c r="G12040" s="27" t="str">
        <x:v>Recovered water and heat</x:v>
      </x:c>
      <x:c r="H12040" s="27" t="str">
        <x:v>Reject</x:v>
      </x:c>
      <x:c r="I12040" s="27" t="str">
        <x:v>Vehicle linked</x:v>
      </x:c>
      <x:c r="J12040" s="28" t="n">
        <x:v>1</x:v>
      </x:c>
      <x:c r="K12040" s="27" t="str">
        <x:v>Chlorine or lithium onboard gate fail</x:v>
      </x:c>
      <x:c r="L12040" s="27" t="str">
        <x:v>Water and heat recovery</x:v>
      </x:c>
      <x:c r="M12040" s="27" t="str">
        <x:v>HHO is consumed and an alternator-fed loop is energy-negative; Chlorine or lithium inventory is not accepted in the vehicle module</x:v>
      </x:c>
    </x:row>
    <x:row r="12041">
      <x:c r="A12041" s="27" t="str">
        <x:v>X09517</x:v>
      </x:c>
      <x:c r="B12041" s="27" t="str">
        <x:v>Methane or RNG</x:v>
      </x:c>
      <x:c r="C12041" s="27" t="str">
        <x:v>Onboard mixed HHO</x:v>
      </x:c>
      <x:c r="D12041" s="27" t="str">
        <x:v>HCl electrolysis</x:v>
      </x:c>
      <x:c r="E12041" s="27" t="str">
        <x:v>Baseline aftertreatment</x:v>
      </x:c>
      <x:c r="F12041" s="27" t="str">
        <x:v>H2-Cl2 RFC</x:v>
      </x:c>
      <x:c r="G12041" s="27" t="str">
        <x:v>CO2 to methane</x:v>
      </x:c>
      <x:c r="H12041" s="27" t="str">
        <x:v>Reject</x:v>
      </x:c>
      <x:c r="I12041" s="27" t="str">
        <x:v>Vehicle linked</x:v>
      </x:c>
      <x:c r="J12041" s="28" t="n">
        <x:v>1</x:v>
      </x:c>
      <x:c r="K12041" s="27" t="str">
        <x:v>Chlorine or lithium onboard gate fail</x:v>
      </x:c>
      <x:c r="L12041" s="27" t="str">
        <x:v>Carbon-to-fuel loop</x:v>
      </x:c>
      <x:c r="M12041" s="27" t="str">
        <x:v>HHO is consumed and an alternator-fed loop is energy-negative; CO2 product needs reactive capture and regeneration; Chlorine or lithium inventory is not accepted in the vehicle module</x:v>
      </x:c>
    </x:row>
    <x:row r="12042">
      <x:c r="A12042" s="27" t="str">
        <x:v>X09518</x:v>
      </x:c>
      <x:c r="B12042" s="27" t="str">
        <x:v>Methane or RNG</x:v>
      </x:c>
      <x:c r="C12042" s="27" t="str">
        <x:v>Onboard mixed HHO</x:v>
      </x:c>
      <x:c r="D12042" s="27" t="str">
        <x:v>HCl electrolysis</x:v>
      </x:c>
      <x:c r="E12042" s="27" t="str">
        <x:v>Baseline aftertreatment</x:v>
      </x:c>
      <x:c r="F12042" s="27" t="str">
        <x:v>H2-Cl2 RFC</x:v>
      </x:c>
      <x:c r="G12042" s="27" t="str">
        <x:v>CO2 to methanol</x:v>
      </x:c>
      <x:c r="H12042" s="27" t="str">
        <x:v>Reject</x:v>
      </x:c>
      <x:c r="I12042" s="27" t="str">
        <x:v>Vehicle linked</x:v>
      </x:c>
      <x:c r="J12042" s="28" t="n">
        <x:v>1</x:v>
      </x:c>
      <x:c r="K12042" s="27" t="str">
        <x:v>Chlorine or lithium onboard gate fail</x:v>
      </x:c>
      <x:c r="L12042" s="27" t="str">
        <x:v>Carbon-to-fuel loop</x:v>
      </x:c>
      <x:c r="M12042" s="27" t="str">
        <x:v>HHO is consumed and an alternator-fed loop is energy-negative; CO2 product needs reactive capture and regeneration; Chlorine or lithium inventory is not accepted in the vehicle module</x:v>
      </x:c>
    </x:row>
    <x:row r="12043">
      <x:c r="A12043" s="27" t="str">
        <x:v>X09519</x:v>
      </x:c>
      <x:c r="B12043" s="27" t="str">
        <x:v>Methane or RNG</x:v>
      </x:c>
      <x:c r="C12043" s="27" t="str">
        <x:v>Onboard mixed HHO</x:v>
      </x:c>
      <x:c r="D12043" s="27" t="str">
        <x:v>HCl electrolysis</x:v>
      </x:c>
      <x:c r="E12043" s="27" t="str">
        <x:v>Baseline aftertreatment</x:v>
      </x:c>
      <x:c r="F12043" s="27" t="str">
        <x:v>H2-Cl2 RFC</x:v>
      </x:c>
      <x:c r="G12043" s="27" t="str">
        <x:v>CO2 to DME</x:v>
      </x:c>
      <x:c r="H12043" s="27" t="str">
        <x:v>Reject</x:v>
      </x:c>
      <x:c r="I12043" s="27" t="str">
        <x:v>Vehicle linked</x:v>
      </x:c>
      <x:c r="J12043" s="28" t="n">
        <x:v>1</x:v>
      </x:c>
      <x:c r="K12043" s="27" t="str">
        <x:v>Chlorine or lithium onboard gate fail</x:v>
      </x:c>
      <x:c r="L12043" s="27" t="str">
        <x:v>Carbon-to-fuel loop</x:v>
      </x:c>
      <x:c r="M12043" s="27" t="str">
        <x:v>HHO is consumed and an alternator-fed loop is energy-negative; CO2 product needs reactive capture and regeneration; Chlorine or lithium inventory is not accepted in the vehicle module</x:v>
      </x:c>
    </x:row>
    <x:row r="12044">
      <x:c r="A12044" s="27" t="str">
        <x:v>X09520</x:v>
      </x:c>
      <x:c r="B12044" s="27" t="str">
        <x:v>Methane or RNG</x:v>
      </x:c>
      <x:c r="C12044" s="27" t="str">
        <x:v>Onboard mixed HHO</x:v>
      </x:c>
      <x:c r="D12044" s="27" t="str">
        <x:v>HCl electrolysis</x:v>
      </x:c>
      <x:c r="E12044" s="27" t="str">
        <x:v>Baseline aftertreatment</x:v>
      </x:c>
      <x:c r="F12044" s="27" t="str">
        <x:v>H2-Cl2 RFC</x:v>
      </x:c>
      <x:c r="G12044" s="27" t="str">
        <x:v>Captured PM research only</x:v>
      </x:c>
      <x:c r="H12044" s="27" t="str">
        <x:v>Reject</x:v>
      </x:c>
      <x:c r="I12044" s="27" t="str">
        <x:v>Vehicle linked</x:v>
      </x:c>
      <x:c r="J12044" s="28" t="n">
        <x:v>1</x:v>
      </x:c>
      <x:c r="K12044" s="27" t="str">
        <x:v>Chlorine or lithium onboard gate fail</x:v>
      </x:c>
      <x:c r="L12044" s="27" t="str">
        <x:v>Pollutant characterization</x:v>
      </x:c>
      <x:c r="M12044" s="27" t="str">
        <x:v>HHO is consumed and an alternator-fed loop is energy-negative; Chlorine or lithium inventory is not accepted in the vehicle module</x:v>
      </x:c>
    </x:row>
    <x:row r="12045">
      <x:c r="A12045" s="27" t="str">
        <x:v>X09521</x:v>
      </x:c>
      <x:c r="B12045" s="27" t="str">
        <x:v>Methane or RNG</x:v>
      </x:c>
      <x:c r="C12045" s="27" t="str">
        <x:v>Onboard mixed HHO</x:v>
      </x:c>
      <x:c r="D12045" s="27" t="str">
        <x:v>HCl electrolysis</x:v>
      </x:c>
      <x:c r="E12045" s="27" t="str">
        <x:v>Baseline aftertreatment</x:v>
      </x:c>
      <x:c r="F12045" s="27" t="str">
        <x:v>Li-Cl2</x:v>
      </x:c>
      <x:c r="G12045" s="27" t="str">
        <x:v>Recovered water and heat</x:v>
      </x:c>
      <x:c r="H12045" s="27" t="str">
        <x:v>Reject</x:v>
      </x:c>
      <x:c r="I12045" s="27" t="str">
        <x:v>Vehicle linked</x:v>
      </x:c>
      <x:c r="J12045" s="28" t="n">
        <x:v>1</x:v>
      </x:c>
      <x:c r="K12045" s="27" t="str">
        <x:v>Chlorine or lithium onboard gate fail</x:v>
      </x:c>
      <x:c r="L12045" s="27" t="str">
        <x:v>Water and heat recovery</x:v>
      </x:c>
      <x:c r="M12045" s="27" t="str">
        <x:v>HHO is consumed and an alternator-fed loop is energy-negative; Li-Cl2 storage lacks molten LiCl regeneration; Chlorine or lithium inventory is not accepted in the vehicle module</x:v>
      </x:c>
    </x:row>
    <x:row r="12046">
      <x:c r="A12046" s="27" t="str">
        <x:v>X09522</x:v>
      </x:c>
      <x:c r="B12046" s="27" t="str">
        <x:v>Methane or RNG</x:v>
      </x:c>
      <x:c r="C12046" s="27" t="str">
        <x:v>Onboard mixed HHO</x:v>
      </x:c>
      <x:c r="D12046" s="27" t="str">
        <x:v>HCl electrolysis</x:v>
      </x:c>
      <x:c r="E12046" s="27" t="str">
        <x:v>Baseline aftertreatment</x:v>
      </x:c>
      <x:c r="F12046" s="27" t="str">
        <x:v>Li-Cl2</x:v>
      </x:c>
      <x:c r="G12046" s="27" t="str">
        <x:v>CO2 to methane</x:v>
      </x:c>
      <x:c r="H12046" s="27" t="str">
        <x:v>Reject</x:v>
      </x:c>
      <x:c r="I12046" s="27" t="str">
        <x:v>Vehicle linked</x:v>
      </x:c>
      <x:c r="J12046" s="28" t="n">
        <x:v>1</x:v>
      </x:c>
      <x:c r="K12046" s="27" t="str">
        <x:v>Chlorine or lithium onboard gate fail</x:v>
      </x:c>
      <x:c r="L12046" s="27" t="str">
        <x:v>Carbon-to-fuel loop</x:v>
      </x:c>
      <x:c r="M12046" s="27" t="str">
        <x:v>HHO is consumed and an alternator-fed loop is energy-negative; CO2 product needs reactive capture and regeneration; Li-Cl2 storage lacks molten LiCl regeneration; Chlorine or lithium inventory is not accepted in the vehicle module</x:v>
      </x:c>
    </x:row>
    <x:row r="12047">
      <x:c r="A12047" s="27" t="str">
        <x:v>X09523</x:v>
      </x:c>
      <x:c r="B12047" s="27" t="str">
        <x:v>Methane or RNG</x:v>
      </x:c>
      <x:c r="C12047" s="27" t="str">
        <x:v>Onboard mixed HHO</x:v>
      </x:c>
      <x:c r="D12047" s="27" t="str">
        <x:v>HCl electrolysis</x:v>
      </x:c>
      <x:c r="E12047" s="27" t="str">
        <x:v>Baseline aftertreatment</x:v>
      </x:c>
      <x:c r="F12047" s="27" t="str">
        <x:v>Li-Cl2</x:v>
      </x:c>
      <x:c r="G12047" s="27" t="str">
        <x:v>CO2 to methanol</x:v>
      </x:c>
      <x:c r="H12047" s="27" t="str">
        <x:v>Reject</x:v>
      </x:c>
      <x:c r="I12047" s="27" t="str">
        <x:v>Vehicle linked</x:v>
      </x:c>
      <x:c r="J12047" s="28" t="n">
        <x:v>1</x:v>
      </x:c>
      <x:c r="K12047" s="27" t="str">
        <x:v>Chlorine or lithium onboard gate fail</x:v>
      </x:c>
      <x:c r="L12047" s="27" t="str">
        <x:v>Carbon-to-fuel loop</x:v>
      </x:c>
      <x:c r="M12047" s="27" t="str">
        <x:v>HHO is consumed and an alternator-fed loop is energy-negative; CO2 product needs reactive capture and regeneration; Li-Cl2 storage lacks molten LiCl regeneration; Chlorine or lithium inventory is not accepted in the vehicle module</x:v>
      </x:c>
    </x:row>
    <x:row r="12048">
      <x:c r="A12048" s="27" t="str">
        <x:v>X09524</x:v>
      </x:c>
      <x:c r="B12048" s="27" t="str">
        <x:v>Methane or RNG</x:v>
      </x:c>
      <x:c r="C12048" s="27" t="str">
        <x:v>Onboard mixed HHO</x:v>
      </x:c>
      <x:c r="D12048" s="27" t="str">
        <x:v>HCl electrolysis</x:v>
      </x:c>
      <x:c r="E12048" s="27" t="str">
        <x:v>Baseline aftertreatment</x:v>
      </x:c>
      <x:c r="F12048" s="27" t="str">
        <x:v>Li-Cl2</x:v>
      </x:c>
      <x:c r="G12048" s="27" t="str">
        <x:v>CO2 to DME</x:v>
      </x:c>
      <x:c r="H12048" s="27" t="str">
        <x:v>Reject</x:v>
      </x:c>
      <x:c r="I12048" s="27" t="str">
        <x:v>Vehicle linked</x:v>
      </x:c>
      <x:c r="J12048" s="28" t="n">
        <x:v>1</x:v>
      </x:c>
      <x:c r="K12048" s="27" t="str">
        <x:v>Chlorine or lithium onboard gate fail</x:v>
      </x:c>
      <x:c r="L12048" s="27" t="str">
        <x:v>Carbon-to-fuel loop</x:v>
      </x:c>
      <x:c r="M12048" s="27" t="str">
        <x:v>HHO is consumed and an alternator-fed loop is energy-negative; CO2 product needs reactive capture and regeneration; Li-Cl2 storage lacks molten LiCl regeneration; Chlorine or lithium inventory is not accepted in the vehicle module</x:v>
      </x:c>
    </x:row>
    <x:row r="12049">
      <x:c r="A12049" s="27" t="str">
        <x:v>X09525</x:v>
      </x:c>
      <x:c r="B12049" s="27" t="str">
        <x:v>Methane or RNG</x:v>
      </x:c>
      <x:c r="C12049" s="27" t="str">
        <x:v>Onboard mixed HHO</x:v>
      </x:c>
      <x:c r="D12049" s="27" t="str">
        <x:v>HCl electrolysis</x:v>
      </x:c>
      <x:c r="E12049" s="27" t="str">
        <x:v>Baseline aftertreatment</x:v>
      </x:c>
      <x:c r="F12049" s="27" t="str">
        <x:v>Li-Cl2</x:v>
      </x:c>
      <x:c r="G12049" s="27" t="str">
        <x:v>Captured PM research only</x:v>
      </x:c>
      <x:c r="H12049" s="27" t="str">
        <x:v>Reject</x:v>
      </x:c>
      <x:c r="I12049" s="27" t="str">
        <x:v>Vehicle linked</x:v>
      </x:c>
      <x:c r="J12049" s="28" t="n">
        <x:v>1</x:v>
      </x:c>
      <x:c r="K12049" s="27" t="str">
        <x:v>Chlorine or lithium onboard gate fail</x:v>
      </x:c>
      <x:c r="L12049" s="27" t="str">
        <x:v>Pollutant characterization</x:v>
      </x:c>
      <x:c r="M12049" s="27" t="str">
        <x:v>HHO is consumed and an alternator-fed loop is energy-negative; Li-Cl2 storage lacks molten LiCl regeneration; Chlorine or lithium inventory is not accepted in the vehicle module</x:v>
      </x:c>
    </x:row>
    <x:row r="12050">
      <x:c r="A12050" s="27" t="str">
        <x:v>X09526</x:v>
      </x:c>
      <x:c r="B12050" s="27" t="str">
        <x:v>Methane or RNG</x:v>
      </x:c>
      <x:c r="C12050" s="27" t="str">
        <x:v>Onboard mixed HHO</x:v>
      </x:c>
      <x:c r="D12050" s="27" t="str">
        <x:v>HCl electrolysis</x:v>
      </x:c>
      <x:c r="E12050" s="27" t="str">
        <x:v>Plain-water Bubble Butt</x:v>
      </x:c>
      <x:c r="F12050" s="27" t="str">
        <x:v>LFP</x:v>
      </x:c>
      <x:c r="G12050" s="27" t="str">
        <x:v>Recovered water and heat</x:v>
      </x:c>
      <x:c r="H12050" s="27" t="str">
        <x:v>Reject</x:v>
      </x:c>
      <x:c r="I12050" s="27" t="str">
        <x:v>Vehicle linked</x:v>
      </x:c>
      <x:c r="J12050" s="28" t="n">
        <x:v>1</x:v>
      </x:c>
      <x:c r="K12050" s="27" t="str">
        <x:v>Mixed-gas and energy gate fail</x:v>
      </x:c>
      <x:c r="L12050" s="27" t="str">
        <x:v>Water and heat recovery</x:v>
      </x:c>
      <x:c r="M12050" s="27" t="str">
        <x:v>HHO is consumed and an alternator-fed loop is energy-negative</x:v>
      </x:c>
    </x:row>
    <x:row r="12051">
      <x:c r="A12051" s="27" t="str">
        <x:v>X09527</x:v>
      </x:c>
      <x:c r="B12051" s="27" t="str">
        <x:v>Methane or RNG</x:v>
      </x:c>
      <x:c r="C12051" s="27" t="str">
        <x:v>Onboard mixed HHO</x:v>
      </x:c>
      <x:c r="D12051" s="27" t="str">
        <x:v>HCl electrolysis</x:v>
      </x:c>
      <x:c r="E12051" s="27" t="str">
        <x:v>Plain-water Bubble Butt</x:v>
      </x:c>
      <x:c r="F12051" s="27" t="str">
        <x:v>LFP</x:v>
      </x:c>
      <x:c r="G12051" s="27" t="str">
        <x:v>CO2 to methane</x:v>
      </x:c>
      <x:c r="H12051" s="27" t="str">
        <x:v>Reject</x:v>
      </x:c>
      <x:c r="I12051" s="27" t="str">
        <x:v>Vehicle linked</x:v>
      </x:c>
      <x:c r="J12051" s="28" t="n">
        <x:v>1</x:v>
      </x:c>
      <x:c r="K12051" s="27" t="str">
        <x:v>Mixed-gas and energy gate fail</x:v>
      </x:c>
      <x:c r="L12051" s="27" t="str">
        <x:v>Carbon-to-fuel loop</x:v>
      </x:c>
      <x:c r="M12051" s="27" t="str">
        <x:v>HHO is consumed and an alternator-fed loop is energy-negative; CO2 product needs reactive capture and regeneration</x:v>
      </x:c>
    </x:row>
    <x:row r="12052">
      <x:c r="A12052" s="27" t="str">
        <x:v>X09528</x:v>
      </x:c>
      <x:c r="B12052" s="27" t="str">
        <x:v>Methane or RNG</x:v>
      </x:c>
      <x:c r="C12052" s="27" t="str">
        <x:v>Onboard mixed HHO</x:v>
      </x:c>
      <x:c r="D12052" s="27" t="str">
        <x:v>HCl electrolysis</x:v>
      </x:c>
      <x:c r="E12052" s="27" t="str">
        <x:v>Plain-water Bubble Butt</x:v>
      </x:c>
      <x:c r="F12052" s="27" t="str">
        <x:v>LFP</x:v>
      </x:c>
      <x:c r="G12052" s="27" t="str">
        <x:v>CO2 to methanol</x:v>
      </x:c>
      <x:c r="H12052" s="27" t="str">
        <x:v>Reject</x:v>
      </x:c>
      <x:c r="I12052" s="27" t="str">
        <x:v>Vehicle linked</x:v>
      </x:c>
      <x:c r="J12052" s="28" t="n">
        <x:v>1</x:v>
      </x:c>
      <x:c r="K12052" s="27" t="str">
        <x:v>Mixed-gas and energy gate fail</x:v>
      </x:c>
      <x:c r="L12052" s="27" t="str">
        <x:v>Carbon-to-fuel loop</x:v>
      </x:c>
      <x:c r="M12052" s="27" t="str">
        <x:v>HHO is consumed and an alternator-fed loop is energy-negative; CO2 product needs reactive capture and regeneration</x:v>
      </x:c>
    </x:row>
    <x:row r="12053">
      <x:c r="A12053" s="27" t="str">
        <x:v>X09529</x:v>
      </x:c>
      <x:c r="B12053" s="27" t="str">
        <x:v>Methane or RNG</x:v>
      </x:c>
      <x:c r="C12053" s="27" t="str">
        <x:v>Onboard mixed HHO</x:v>
      </x:c>
      <x:c r="D12053" s="27" t="str">
        <x:v>HCl electrolysis</x:v>
      </x:c>
      <x:c r="E12053" s="27" t="str">
        <x:v>Plain-water Bubble Butt</x:v>
      </x:c>
      <x:c r="F12053" s="27" t="str">
        <x:v>LFP</x:v>
      </x:c>
      <x:c r="G12053" s="27" t="str">
        <x:v>CO2 to DME</x:v>
      </x:c>
      <x:c r="H12053" s="27" t="str">
        <x:v>Reject</x:v>
      </x:c>
      <x:c r="I12053" s="27" t="str">
        <x:v>Vehicle linked</x:v>
      </x:c>
      <x:c r="J12053" s="28" t="n">
        <x:v>1</x:v>
      </x:c>
      <x:c r="K12053" s="27" t="str">
        <x:v>Mixed-gas and energy gate fail</x:v>
      </x:c>
      <x:c r="L12053" s="27" t="str">
        <x:v>Carbon-to-fuel loop</x:v>
      </x:c>
      <x:c r="M12053" s="27" t="str">
        <x:v>HHO is consumed and an alternator-fed loop is energy-negative; CO2 product needs reactive capture and regeneration</x:v>
      </x:c>
    </x:row>
    <x:row r="12054">
      <x:c r="A12054" s="27" t="str">
        <x:v>X09530</x:v>
      </x:c>
      <x:c r="B12054" s="27" t="str">
        <x:v>Methane or RNG</x:v>
      </x:c>
      <x:c r="C12054" s="27" t="str">
        <x:v>Onboard mixed HHO</x:v>
      </x:c>
      <x:c r="D12054" s="27" t="str">
        <x:v>HCl electrolysis</x:v>
      </x:c>
      <x:c r="E12054" s="27" t="str">
        <x:v>Plain-water Bubble Butt</x:v>
      </x:c>
      <x:c r="F12054" s="27" t="str">
        <x:v>LFP</x:v>
      </x:c>
      <x:c r="G12054" s="27" t="str">
        <x:v>Captured PM research only</x:v>
      </x:c>
      <x:c r="H12054" s="27" t="str">
        <x:v>Reject</x:v>
      </x:c>
      <x:c r="I12054" s="27" t="str">
        <x:v>Vehicle linked</x:v>
      </x:c>
      <x:c r="J12054" s="28" t="n">
        <x:v>1</x:v>
      </x:c>
      <x:c r="K12054" s="27" t="str">
        <x:v>Mixed-gas and energy gate fail</x:v>
      </x:c>
      <x:c r="L12054" s="27" t="str">
        <x:v>Pollutant characterization</x:v>
      </x:c>
      <x:c r="M12054" s="27" t="str">
        <x:v>HHO is consumed and an alternator-fed loop is energy-negative</x:v>
      </x:c>
    </x:row>
    <x:row r="12055">
      <x:c r="A12055" s="27" t="str">
        <x:v>X09531</x:v>
      </x:c>
      <x:c r="B12055" s="27" t="str">
        <x:v>Methane or RNG</x:v>
      </x:c>
      <x:c r="C12055" s="27" t="str">
        <x:v>Onboard mixed HHO</x:v>
      </x:c>
      <x:c r="D12055" s="27" t="str">
        <x:v>HCl electrolysis</x:v>
      </x:c>
      <x:c r="E12055" s="27" t="str">
        <x:v>Plain-water Bubble Butt</x:v>
      </x:c>
      <x:c r="F12055" s="27" t="str">
        <x:v>Sodium-ion</x:v>
      </x:c>
      <x:c r="G12055" s="27" t="str">
        <x:v>Recovered water and heat</x:v>
      </x:c>
      <x:c r="H12055" s="27" t="str">
        <x:v>Reject</x:v>
      </x:c>
      <x:c r="I12055" s="27" t="str">
        <x:v>Vehicle linked</x:v>
      </x:c>
      <x:c r="J12055" s="28" t="n">
        <x:v>1</x:v>
      </x:c>
      <x:c r="K12055" s="27" t="str">
        <x:v>Mixed-gas and energy gate fail</x:v>
      </x:c>
      <x:c r="L12055" s="27" t="str">
        <x:v>Water and heat recovery</x:v>
      </x:c>
      <x:c r="M12055" s="27" t="str">
        <x:v>HHO is consumed and an alternator-fed loop is energy-negative</x:v>
      </x:c>
    </x:row>
    <x:row r="12056">
      <x:c r="A12056" s="27" t="str">
        <x:v>X09532</x:v>
      </x:c>
      <x:c r="B12056" s="27" t="str">
        <x:v>Methane or RNG</x:v>
      </x:c>
      <x:c r="C12056" s="27" t="str">
        <x:v>Onboard mixed HHO</x:v>
      </x:c>
      <x:c r="D12056" s="27" t="str">
        <x:v>HCl electrolysis</x:v>
      </x:c>
      <x:c r="E12056" s="27" t="str">
        <x:v>Plain-water Bubble Butt</x:v>
      </x:c>
      <x:c r="F12056" s="27" t="str">
        <x:v>Sodium-ion</x:v>
      </x:c>
      <x:c r="G12056" s="27" t="str">
        <x:v>CO2 to methane</x:v>
      </x:c>
      <x:c r="H12056" s="27" t="str">
        <x:v>Reject</x:v>
      </x:c>
      <x:c r="I12056" s="27" t="str">
        <x:v>Vehicle linked</x:v>
      </x:c>
      <x:c r="J12056" s="28" t="n">
        <x:v>1</x:v>
      </x:c>
      <x:c r="K12056" s="27" t="str">
        <x:v>Mixed-gas and energy gate fail</x:v>
      </x:c>
      <x:c r="L12056" s="27" t="str">
        <x:v>Carbon-to-fuel loop</x:v>
      </x:c>
      <x:c r="M12056" s="27" t="str">
        <x:v>HHO is consumed and an alternator-fed loop is energy-negative; CO2 product needs reactive capture and regeneration</x:v>
      </x:c>
    </x:row>
    <x:row r="12057">
      <x:c r="A12057" s="27" t="str">
        <x:v>X09533</x:v>
      </x:c>
      <x:c r="B12057" s="27" t="str">
        <x:v>Methane or RNG</x:v>
      </x:c>
      <x:c r="C12057" s="27" t="str">
        <x:v>Onboard mixed HHO</x:v>
      </x:c>
      <x:c r="D12057" s="27" t="str">
        <x:v>HCl electrolysis</x:v>
      </x:c>
      <x:c r="E12057" s="27" t="str">
        <x:v>Plain-water Bubble Butt</x:v>
      </x:c>
      <x:c r="F12057" s="27" t="str">
        <x:v>Sodium-ion</x:v>
      </x:c>
      <x:c r="G12057" s="27" t="str">
        <x:v>CO2 to methanol</x:v>
      </x:c>
      <x:c r="H12057" s="27" t="str">
        <x:v>Reject</x:v>
      </x:c>
      <x:c r="I12057" s="27" t="str">
        <x:v>Vehicle linked</x:v>
      </x:c>
      <x:c r="J12057" s="28" t="n">
        <x:v>1</x:v>
      </x:c>
      <x:c r="K12057" s="27" t="str">
        <x:v>Mixed-gas and energy gate fail</x:v>
      </x:c>
      <x:c r="L12057" s="27" t="str">
        <x:v>Carbon-to-fuel loop</x:v>
      </x:c>
      <x:c r="M12057" s="27" t="str">
        <x:v>HHO is consumed and an alternator-fed loop is energy-negative; CO2 product needs reactive capture and regeneration</x:v>
      </x:c>
    </x:row>
    <x:row r="12058">
      <x:c r="A12058" s="27" t="str">
        <x:v>X09534</x:v>
      </x:c>
      <x:c r="B12058" s="27" t="str">
        <x:v>Methane or RNG</x:v>
      </x:c>
      <x:c r="C12058" s="27" t="str">
        <x:v>Onboard mixed HHO</x:v>
      </x:c>
      <x:c r="D12058" s="27" t="str">
        <x:v>HCl electrolysis</x:v>
      </x:c>
      <x:c r="E12058" s="27" t="str">
        <x:v>Plain-water Bubble Butt</x:v>
      </x:c>
      <x:c r="F12058" s="27" t="str">
        <x:v>Sodium-ion</x:v>
      </x:c>
      <x:c r="G12058" s="27" t="str">
        <x:v>CO2 to DME</x:v>
      </x:c>
      <x:c r="H12058" s="27" t="str">
        <x:v>Reject</x:v>
      </x:c>
      <x:c r="I12058" s="27" t="str">
        <x:v>Vehicle linked</x:v>
      </x:c>
      <x:c r="J12058" s="28" t="n">
        <x:v>1</x:v>
      </x:c>
      <x:c r="K12058" s="27" t="str">
        <x:v>Mixed-gas and energy gate fail</x:v>
      </x:c>
      <x:c r="L12058" s="27" t="str">
        <x:v>Carbon-to-fuel loop</x:v>
      </x:c>
      <x:c r="M12058" s="27" t="str">
        <x:v>HHO is consumed and an alternator-fed loop is energy-negative; CO2 product needs reactive capture and regeneration</x:v>
      </x:c>
    </x:row>
    <x:row r="12059">
      <x:c r="A12059" s="27" t="str">
        <x:v>X09535</x:v>
      </x:c>
      <x:c r="B12059" s="27" t="str">
        <x:v>Methane or RNG</x:v>
      </x:c>
      <x:c r="C12059" s="27" t="str">
        <x:v>Onboard mixed HHO</x:v>
      </x:c>
      <x:c r="D12059" s="27" t="str">
        <x:v>HCl electrolysis</x:v>
      </x:c>
      <x:c r="E12059" s="27" t="str">
        <x:v>Plain-water Bubble Butt</x:v>
      </x:c>
      <x:c r="F12059" s="27" t="str">
        <x:v>Sodium-ion</x:v>
      </x:c>
      <x:c r="G12059" s="27" t="str">
        <x:v>Captured PM research only</x:v>
      </x:c>
      <x:c r="H12059" s="27" t="str">
        <x:v>Reject</x:v>
      </x:c>
      <x:c r="I12059" s="27" t="str">
        <x:v>Vehicle linked</x:v>
      </x:c>
      <x:c r="J12059" s="28" t="n">
        <x:v>1</x:v>
      </x:c>
      <x:c r="K12059" s="27" t="str">
        <x:v>Mixed-gas and energy gate fail</x:v>
      </x:c>
      <x:c r="L12059" s="27" t="str">
        <x:v>Pollutant characterization</x:v>
      </x:c>
      <x:c r="M12059" s="27" t="str">
        <x:v>HHO is consumed and an alternator-fed loop is energy-negative</x:v>
      </x:c>
    </x:row>
    <x:row r="12060">
      <x:c r="A12060" s="27" t="str">
        <x:v>X09536</x:v>
      </x:c>
      <x:c r="B12060" s="27" t="str">
        <x:v>Methane or RNG</x:v>
      </x:c>
      <x:c r="C12060" s="27" t="str">
        <x:v>Onboard mixed HHO</x:v>
      </x:c>
      <x:c r="D12060" s="27" t="str">
        <x:v>HCl electrolysis</x:v>
      </x:c>
      <x:c r="E12060" s="27" t="str">
        <x:v>Plain-water Bubble Butt</x:v>
      </x:c>
      <x:c r="F12060" s="27" t="str">
        <x:v>H2-O2 RFC</x:v>
      </x:c>
      <x:c r="G12060" s="27" t="str">
        <x:v>Recovered water and heat</x:v>
      </x:c>
      <x:c r="H12060" s="27" t="str">
        <x:v>Reject</x:v>
      </x:c>
      <x:c r="I12060" s="27" t="str">
        <x:v>Vehicle linked</x:v>
      </x:c>
      <x:c r="J12060" s="28" t="n">
        <x:v>1</x:v>
      </x:c>
      <x:c r="K12060" s="27" t="str">
        <x:v>Mixed-gas and energy gate fail</x:v>
      </x:c>
      <x:c r="L12060" s="27" t="str">
        <x:v>Water and heat recovery</x:v>
      </x:c>
      <x:c r="M12060" s="27" t="str">
        <x:v>HHO is consumed and an alternator-fed loop is energy-negative; H2-O2 storage lacks matching water electrolysis products</x:v>
      </x:c>
    </x:row>
    <x:row r="12061">
      <x:c r="A12061" s="27" t="str">
        <x:v>X09537</x:v>
      </x:c>
      <x:c r="B12061" s="27" t="str">
        <x:v>Methane or RNG</x:v>
      </x:c>
      <x:c r="C12061" s="27" t="str">
        <x:v>Onboard mixed HHO</x:v>
      </x:c>
      <x:c r="D12061" s="27" t="str">
        <x:v>HCl electrolysis</x:v>
      </x:c>
      <x:c r="E12061" s="27" t="str">
        <x:v>Plain-water Bubble Butt</x:v>
      </x:c>
      <x:c r="F12061" s="27" t="str">
        <x:v>H2-O2 RFC</x:v>
      </x:c>
      <x:c r="G12061" s="27" t="str">
        <x:v>CO2 to methane</x:v>
      </x:c>
      <x:c r="H12061" s="27" t="str">
        <x:v>Reject</x:v>
      </x:c>
      <x:c r="I12061" s="27" t="str">
        <x:v>Vehicle linked</x:v>
      </x:c>
      <x:c r="J12061" s="28" t="n">
        <x:v>1</x:v>
      </x:c>
      <x:c r="K12061" s="27" t="str">
        <x:v>Mixed-gas and energy gate fail</x:v>
      </x:c>
      <x:c r="L12061" s="27" t="str">
        <x:v>Carbon-to-fuel loop</x:v>
      </x:c>
      <x:c r="M12061" s="27" t="str">
        <x:v>HHO is consumed and an alternator-fed loop is energy-negative; CO2 product needs reactive capture and regeneration; H2-O2 storage lacks matching water electrolysis products</x:v>
      </x:c>
    </x:row>
    <x:row r="12062">
      <x:c r="A12062" s="27" t="str">
        <x:v>X09538</x:v>
      </x:c>
      <x:c r="B12062" s="27" t="str">
        <x:v>Methane or RNG</x:v>
      </x:c>
      <x:c r="C12062" s="27" t="str">
        <x:v>Onboard mixed HHO</x:v>
      </x:c>
      <x:c r="D12062" s="27" t="str">
        <x:v>HCl electrolysis</x:v>
      </x:c>
      <x:c r="E12062" s="27" t="str">
        <x:v>Plain-water Bubble Butt</x:v>
      </x:c>
      <x:c r="F12062" s="27" t="str">
        <x:v>H2-O2 RFC</x:v>
      </x:c>
      <x:c r="G12062" s="27" t="str">
        <x:v>CO2 to methanol</x:v>
      </x:c>
      <x:c r="H12062" s="27" t="str">
        <x:v>Reject</x:v>
      </x:c>
      <x:c r="I12062" s="27" t="str">
        <x:v>Vehicle linked</x:v>
      </x:c>
      <x:c r="J12062" s="28" t="n">
        <x:v>1</x:v>
      </x:c>
      <x:c r="K12062" s="27" t="str">
        <x:v>Mixed-gas and energy gate fail</x:v>
      </x:c>
      <x:c r="L12062" s="27" t="str">
        <x:v>Carbon-to-fuel loop</x:v>
      </x:c>
      <x:c r="M12062" s="27" t="str">
        <x:v>HHO is consumed and an alternator-fed loop is energy-negative; CO2 product needs reactive capture and regeneration; H2-O2 storage lacks matching water electrolysis products</x:v>
      </x:c>
    </x:row>
    <x:row r="12063">
      <x:c r="A12063" s="27" t="str">
        <x:v>X09539</x:v>
      </x:c>
      <x:c r="B12063" s="27" t="str">
        <x:v>Methane or RNG</x:v>
      </x:c>
      <x:c r="C12063" s="27" t="str">
        <x:v>Onboard mixed HHO</x:v>
      </x:c>
      <x:c r="D12063" s="27" t="str">
        <x:v>HCl electrolysis</x:v>
      </x:c>
      <x:c r="E12063" s="27" t="str">
        <x:v>Plain-water Bubble Butt</x:v>
      </x:c>
      <x:c r="F12063" s="27" t="str">
        <x:v>H2-O2 RFC</x:v>
      </x:c>
      <x:c r="G12063" s="27" t="str">
        <x:v>CO2 to DME</x:v>
      </x:c>
      <x:c r="H12063" s="27" t="str">
        <x:v>Reject</x:v>
      </x:c>
      <x:c r="I12063" s="27" t="str">
        <x:v>Vehicle linked</x:v>
      </x:c>
      <x:c r="J12063" s="28" t="n">
        <x:v>1</x:v>
      </x:c>
      <x:c r="K12063" s="27" t="str">
        <x:v>Mixed-gas and energy gate fail</x:v>
      </x:c>
      <x:c r="L12063" s="27" t="str">
        <x:v>Carbon-to-fuel loop</x:v>
      </x:c>
      <x:c r="M12063" s="27" t="str">
        <x:v>HHO is consumed and an alternator-fed loop is energy-negative; CO2 product needs reactive capture and regeneration; H2-O2 storage lacks matching water electrolysis products</x:v>
      </x:c>
    </x:row>
    <x:row r="12064">
      <x:c r="A12064" s="27" t="str">
        <x:v>X09540</x:v>
      </x:c>
      <x:c r="B12064" s="27" t="str">
        <x:v>Methane or RNG</x:v>
      </x:c>
      <x:c r="C12064" s="27" t="str">
        <x:v>Onboard mixed HHO</x:v>
      </x:c>
      <x:c r="D12064" s="27" t="str">
        <x:v>HCl electrolysis</x:v>
      </x:c>
      <x:c r="E12064" s="27" t="str">
        <x:v>Plain-water Bubble Butt</x:v>
      </x:c>
      <x:c r="F12064" s="27" t="str">
        <x:v>H2-O2 RFC</x:v>
      </x:c>
      <x:c r="G12064" s="27" t="str">
        <x:v>Captured PM research only</x:v>
      </x:c>
      <x:c r="H12064" s="27" t="str">
        <x:v>Reject</x:v>
      </x:c>
      <x:c r="I12064" s="27" t="str">
        <x:v>Vehicle linked</x:v>
      </x:c>
      <x:c r="J12064" s="28" t="n">
        <x:v>1</x:v>
      </x:c>
      <x:c r="K12064" s="27" t="str">
        <x:v>Mixed-gas and energy gate fail</x:v>
      </x:c>
      <x:c r="L12064" s="27" t="str">
        <x:v>Pollutant characterization</x:v>
      </x:c>
      <x:c r="M12064" s="27" t="str">
        <x:v>HHO is consumed and an alternator-fed loop is energy-negative; H2-O2 storage lacks matching water electrolysis products</x:v>
      </x:c>
    </x:row>
    <x:row r="12065">
      <x:c r="A12065" s="27" t="str">
        <x:v>X09541</x:v>
      </x:c>
      <x:c r="B12065" s="27" t="str">
        <x:v>Methane or RNG</x:v>
      </x:c>
      <x:c r="C12065" s="27" t="str">
        <x:v>Onboard mixed HHO</x:v>
      </x:c>
      <x:c r="D12065" s="27" t="str">
        <x:v>HCl electrolysis</x:v>
      </x:c>
      <x:c r="E12065" s="27" t="str">
        <x:v>Plain-water Bubble Butt</x:v>
      </x:c>
      <x:c r="F12065" s="27" t="str">
        <x:v>H2-Cl2 RFC</x:v>
      </x:c>
      <x:c r="G12065" s="27" t="str">
        <x:v>Recovered water and heat</x:v>
      </x:c>
      <x:c r="H12065" s="27" t="str">
        <x:v>Reject</x:v>
      </x:c>
      <x:c r="I12065" s="27" t="str">
        <x:v>Vehicle linked</x:v>
      </x:c>
      <x:c r="J12065" s="28" t="n">
        <x:v>1</x:v>
      </x:c>
      <x:c r="K12065" s="27" t="str">
        <x:v>Chlorine or lithium onboard gate fail</x:v>
      </x:c>
      <x:c r="L12065" s="27" t="str">
        <x:v>Water and heat recovery</x:v>
      </x:c>
      <x:c r="M12065" s="27" t="str">
        <x:v>HHO is consumed and an alternator-fed loop is energy-negative; Chlorine or lithium inventory is not accepted in the vehicle module</x:v>
      </x:c>
    </x:row>
    <x:row r="12066">
      <x:c r="A12066" s="27" t="str">
        <x:v>X09542</x:v>
      </x:c>
      <x:c r="B12066" s="27" t="str">
        <x:v>Methane or RNG</x:v>
      </x:c>
      <x:c r="C12066" s="27" t="str">
        <x:v>Onboard mixed HHO</x:v>
      </x:c>
      <x:c r="D12066" s="27" t="str">
        <x:v>HCl electrolysis</x:v>
      </x:c>
      <x:c r="E12066" s="27" t="str">
        <x:v>Plain-water Bubble Butt</x:v>
      </x:c>
      <x:c r="F12066" s="27" t="str">
        <x:v>H2-Cl2 RFC</x:v>
      </x:c>
      <x:c r="G12066" s="27" t="str">
        <x:v>CO2 to methane</x:v>
      </x:c>
      <x:c r="H12066" s="27" t="str">
        <x:v>Reject</x:v>
      </x:c>
      <x:c r="I12066" s="27" t="str">
        <x:v>Vehicle linked</x:v>
      </x:c>
      <x:c r="J12066" s="28" t="n">
        <x:v>1</x:v>
      </x:c>
      <x:c r="K12066" s="27" t="str">
        <x:v>Chlorine or lithium onboard gate fail</x:v>
      </x:c>
      <x:c r="L12066" s="27" t="str">
        <x:v>Carbon-to-fuel loop</x:v>
      </x:c>
      <x:c r="M12066" s="27" t="str">
        <x:v>HHO is consumed and an alternator-fed loop is energy-negative; CO2 product needs reactive capture and regeneration; Chlorine or lithium inventory is not accepted in the vehicle module</x:v>
      </x:c>
    </x:row>
    <x:row r="12067">
      <x:c r="A12067" s="27" t="str">
        <x:v>X09543</x:v>
      </x:c>
      <x:c r="B12067" s="27" t="str">
        <x:v>Methane or RNG</x:v>
      </x:c>
      <x:c r="C12067" s="27" t="str">
        <x:v>Onboard mixed HHO</x:v>
      </x:c>
      <x:c r="D12067" s="27" t="str">
        <x:v>HCl electrolysis</x:v>
      </x:c>
      <x:c r="E12067" s="27" t="str">
        <x:v>Plain-water Bubble Butt</x:v>
      </x:c>
      <x:c r="F12067" s="27" t="str">
        <x:v>H2-Cl2 RFC</x:v>
      </x:c>
      <x:c r="G12067" s="27" t="str">
        <x:v>CO2 to methanol</x:v>
      </x:c>
      <x:c r="H12067" s="27" t="str">
        <x:v>Reject</x:v>
      </x:c>
      <x:c r="I12067" s="27" t="str">
        <x:v>Vehicle linked</x:v>
      </x:c>
      <x:c r="J12067" s="28" t="n">
        <x:v>1</x:v>
      </x:c>
      <x:c r="K12067" s="27" t="str">
        <x:v>Chlorine or lithium onboard gate fail</x:v>
      </x:c>
      <x:c r="L12067" s="27" t="str">
        <x:v>Carbon-to-fuel loop</x:v>
      </x:c>
      <x:c r="M12067" s="27" t="str">
        <x:v>HHO is consumed and an alternator-fed loop is energy-negative; CO2 product needs reactive capture and regeneration; Chlorine or lithium inventory is not accepted in the vehicle module</x:v>
      </x:c>
    </x:row>
    <x:row r="12068">
      <x:c r="A12068" s="27" t="str">
        <x:v>X09544</x:v>
      </x:c>
      <x:c r="B12068" s="27" t="str">
        <x:v>Methane or RNG</x:v>
      </x:c>
      <x:c r="C12068" s="27" t="str">
        <x:v>Onboard mixed HHO</x:v>
      </x:c>
      <x:c r="D12068" s="27" t="str">
        <x:v>HCl electrolysis</x:v>
      </x:c>
      <x:c r="E12068" s="27" t="str">
        <x:v>Plain-water Bubble Butt</x:v>
      </x:c>
      <x:c r="F12068" s="27" t="str">
        <x:v>H2-Cl2 RFC</x:v>
      </x:c>
      <x:c r="G12068" s="27" t="str">
        <x:v>CO2 to DME</x:v>
      </x:c>
      <x:c r="H12068" s="27" t="str">
        <x:v>Reject</x:v>
      </x:c>
      <x:c r="I12068" s="27" t="str">
        <x:v>Vehicle linked</x:v>
      </x:c>
      <x:c r="J12068" s="28" t="n">
        <x:v>1</x:v>
      </x:c>
      <x:c r="K12068" s="27" t="str">
        <x:v>Chlorine or lithium onboard gate fail</x:v>
      </x:c>
      <x:c r="L12068" s="27" t="str">
        <x:v>Carbon-to-fuel loop</x:v>
      </x:c>
      <x:c r="M12068" s="27" t="str">
        <x:v>HHO is consumed and an alternator-fed loop is energy-negative; CO2 product needs reactive capture and regeneration; Chlorine or lithium inventory is not accepted in the vehicle module</x:v>
      </x:c>
    </x:row>
    <x:row r="12069">
      <x:c r="A12069" s="27" t="str">
        <x:v>X09545</x:v>
      </x:c>
      <x:c r="B12069" s="27" t="str">
        <x:v>Methane or RNG</x:v>
      </x:c>
      <x:c r="C12069" s="27" t="str">
        <x:v>Onboard mixed HHO</x:v>
      </x:c>
      <x:c r="D12069" s="27" t="str">
        <x:v>HCl electrolysis</x:v>
      </x:c>
      <x:c r="E12069" s="27" t="str">
        <x:v>Plain-water Bubble Butt</x:v>
      </x:c>
      <x:c r="F12069" s="27" t="str">
        <x:v>H2-Cl2 RFC</x:v>
      </x:c>
      <x:c r="G12069" s="27" t="str">
        <x:v>Captured PM research only</x:v>
      </x:c>
      <x:c r="H12069" s="27" t="str">
        <x:v>Reject</x:v>
      </x:c>
      <x:c r="I12069" s="27" t="str">
        <x:v>Vehicle linked</x:v>
      </x:c>
      <x:c r="J12069" s="28" t="n">
        <x:v>1</x:v>
      </x:c>
      <x:c r="K12069" s="27" t="str">
        <x:v>Chlorine or lithium onboard gate fail</x:v>
      </x:c>
      <x:c r="L12069" s="27" t="str">
        <x:v>Pollutant characterization</x:v>
      </x:c>
      <x:c r="M12069" s="27" t="str">
        <x:v>HHO is consumed and an alternator-fed loop is energy-negative; Chlorine or lithium inventory is not accepted in the vehicle module</x:v>
      </x:c>
    </x:row>
    <x:row r="12070">
      <x:c r="A12070" s="27" t="str">
        <x:v>X09546</x:v>
      </x:c>
      <x:c r="B12070" s="27" t="str">
        <x:v>Methane or RNG</x:v>
      </x:c>
      <x:c r="C12070" s="27" t="str">
        <x:v>Onboard mixed HHO</x:v>
      </x:c>
      <x:c r="D12070" s="27" t="str">
        <x:v>HCl electrolysis</x:v>
      </x:c>
      <x:c r="E12070" s="27" t="str">
        <x:v>Plain-water Bubble Butt</x:v>
      </x:c>
      <x:c r="F12070" s="27" t="str">
        <x:v>Li-Cl2</x:v>
      </x:c>
      <x:c r="G12070" s="27" t="str">
        <x:v>Recovered water and heat</x:v>
      </x:c>
      <x:c r="H12070" s="27" t="str">
        <x:v>Reject</x:v>
      </x:c>
      <x:c r="I12070" s="27" t="str">
        <x:v>Vehicle linked</x:v>
      </x:c>
      <x:c r="J12070" s="28" t="n">
        <x:v>1</x:v>
      </x:c>
      <x:c r="K12070" s="27" t="str">
        <x:v>Chlorine or lithium onboard gate fail</x:v>
      </x:c>
      <x:c r="L12070" s="27" t="str">
        <x:v>Water and heat recovery</x:v>
      </x:c>
      <x:c r="M12070" s="27" t="str">
        <x:v>HHO is consumed and an alternator-fed loop is energy-negative; Li-Cl2 storage lacks molten LiCl regeneration; Chlorine or lithium inventory is not accepted in the vehicle module</x:v>
      </x:c>
    </x:row>
    <x:row r="12071">
      <x:c r="A12071" s="27" t="str">
        <x:v>X09547</x:v>
      </x:c>
      <x:c r="B12071" s="27" t="str">
        <x:v>Methane or RNG</x:v>
      </x:c>
      <x:c r="C12071" s="27" t="str">
        <x:v>Onboard mixed HHO</x:v>
      </x:c>
      <x:c r="D12071" s="27" t="str">
        <x:v>HCl electrolysis</x:v>
      </x:c>
      <x:c r="E12071" s="27" t="str">
        <x:v>Plain-water Bubble Butt</x:v>
      </x:c>
      <x:c r="F12071" s="27" t="str">
        <x:v>Li-Cl2</x:v>
      </x:c>
      <x:c r="G12071" s="27" t="str">
        <x:v>CO2 to methane</x:v>
      </x:c>
      <x:c r="H12071" s="27" t="str">
        <x:v>Reject</x:v>
      </x:c>
      <x:c r="I12071" s="27" t="str">
        <x:v>Vehicle linked</x:v>
      </x:c>
      <x:c r="J12071" s="28" t="n">
        <x:v>1</x:v>
      </x:c>
      <x:c r="K12071" s="27" t="str">
        <x:v>Chlorine or lithium onboard gate fail</x:v>
      </x:c>
      <x:c r="L12071" s="27" t="str">
        <x:v>Carbon-to-fuel loop</x:v>
      </x:c>
      <x:c r="M12071" s="27" t="str">
        <x:v>HHO is consumed and an alternator-fed loop is energy-negative; CO2 product needs reactive capture and regeneration; Li-Cl2 storage lacks molten LiCl regeneration; Chlorine or lithium inventory is not accepted in the vehicle module</x:v>
      </x:c>
    </x:row>
    <x:row r="12072">
      <x:c r="A12072" s="27" t="str">
        <x:v>X09548</x:v>
      </x:c>
      <x:c r="B12072" s="27" t="str">
        <x:v>Methane or RNG</x:v>
      </x:c>
      <x:c r="C12072" s="27" t="str">
        <x:v>Onboard mixed HHO</x:v>
      </x:c>
      <x:c r="D12072" s="27" t="str">
        <x:v>HCl electrolysis</x:v>
      </x:c>
      <x:c r="E12072" s="27" t="str">
        <x:v>Plain-water Bubble Butt</x:v>
      </x:c>
      <x:c r="F12072" s="27" t="str">
        <x:v>Li-Cl2</x:v>
      </x:c>
      <x:c r="G12072" s="27" t="str">
        <x:v>CO2 to methanol</x:v>
      </x:c>
      <x:c r="H12072" s="27" t="str">
        <x:v>Reject</x:v>
      </x:c>
      <x:c r="I12072" s="27" t="str">
        <x:v>Vehicle linked</x:v>
      </x:c>
      <x:c r="J12072" s="28" t="n">
        <x:v>1</x:v>
      </x:c>
      <x:c r="K12072" s="27" t="str">
        <x:v>Chlorine or lithium onboard gate fail</x:v>
      </x:c>
      <x:c r="L12072" s="27" t="str">
        <x:v>Carbon-to-fuel loop</x:v>
      </x:c>
      <x:c r="M12072" s="27" t="str">
        <x:v>HHO is consumed and an alternator-fed loop is energy-negative; CO2 product needs reactive capture and regeneration; Li-Cl2 storage lacks molten LiCl regeneration; Chlorine or lithium inventory is not accepted in the vehicle module</x:v>
      </x:c>
    </x:row>
    <x:row r="12073">
      <x:c r="A12073" s="27" t="str">
        <x:v>X09549</x:v>
      </x:c>
      <x:c r="B12073" s="27" t="str">
        <x:v>Methane or RNG</x:v>
      </x:c>
      <x:c r="C12073" s="27" t="str">
        <x:v>Onboard mixed HHO</x:v>
      </x:c>
      <x:c r="D12073" s="27" t="str">
        <x:v>HCl electrolysis</x:v>
      </x:c>
      <x:c r="E12073" s="27" t="str">
        <x:v>Plain-water Bubble Butt</x:v>
      </x:c>
      <x:c r="F12073" s="27" t="str">
        <x:v>Li-Cl2</x:v>
      </x:c>
      <x:c r="G12073" s="27" t="str">
        <x:v>CO2 to DME</x:v>
      </x:c>
      <x:c r="H12073" s="27" t="str">
        <x:v>Reject</x:v>
      </x:c>
      <x:c r="I12073" s="27" t="str">
        <x:v>Vehicle linked</x:v>
      </x:c>
      <x:c r="J12073" s="28" t="n">
        <x:v>1</x:v>
      </x:c>
      <x:c r="K12073" s="27" t="str">
        <x:v>Chlorine or lithium onboard gate fail</x:v>
      </x:c>
      <x:c r="L12073" s="27" t="str">
        <x:v>Carbon-to-fuel loop</x:v>
      </x:c>
      <x:c r="M12073" s="27" t="str">
        <x:v>HHO is consumed and an alternator-fed loop is energy-negative; CO2 product needs reactive capture and regeneration; Li-Cl2 storage lacks molten LiCl regeneration; Chlorine or lithium inventory is not accepted in the vehicle module</x:v>
      </x:c>
    </x:row>
    <x:row r="12074">
      <x:c r="A12074" s="27" t="str">
        <x:v>X09550</x:v>
      </x:c>
      <x:c r="B12074" s="27" t="str">
        <x:v>Methane or RNG</x:v>
      </x:c>
      <x:c r="C12074" s="27" t="str">
        <x:v>Onboard mixed HHO</x:v>
      </x:c>
      <x:c r="D12074" s="27" t="str">
        <x:v>HCl electrolysis</x:v>
      </x:c>
      <x:c r="E12074" s="27" t="str">
        <x:v>Plain-water Bubble Butt</x:v>
      </x:c>
      <x:c r="F12074" s="27" t="str">
        <x:v>Li-Cl2</x:v>
      </x:c>
      <x:c r="G12074" s="27" t="str">
        <x:v>Captured PM research only</x:v>
      </x:c>
      <x:c r="H12074" s="27" t="str">
        <x:v>Reject</x:v>
      </x:c>
      <x:c r="I12074" s="27" t="str">
        <x:v>Vehicle linked</x:v>
      </x:c>
      <x:c r="J12074" s="28" t="n">
        <x:v>1</x:v>
      </x:c>
      <x:c r="K12074" s="27" t="str">
        <x:v>Chlorine or lithium onboard gate fail</x:v>
      </x:c>
      <x:c r="L12074" s="27" t="str">
        <x:v>Pollutant characterization</x:v>
      </x:c>
      <x:c r="M12074" s="27" t="str">
        <x:v>HHO is consumed and an alternator-fed loop is energy-negative; Li-Cl2 storage lacks molten LiCl regeneration; Chlorine or lithium inventory is not accepted in the vehicle module</x:v>
      </x:c>
    </x:row>
    <x:row r="12075">
      <x:c r="A12075" s="27" t="str">
        <x:v>X09551</x:v>
      </x:c>
      <x:c r="B12075" s="27" t="str">
        <x:v>Methane or RNG</x:v>
      </x:c>
      <x:c r="C12075" s="27" t="str">
        <x:v>Onboard mixed HHO</x:v>
      </x:c>
      <x:c r="D12075" s="27" t="str">
        <x:v>HCl electrolysis</x:v>
      </x:c>
      <x:c r="E12075" s="27" t="str">
        <x:v>Reactive onboard Bubble Butt</x:v>
      </x:c>
      <x:c r="F12075" s="27" t="str">
        <x:v>LFP</x:v>
      </x:c>
      <x:c r="G12075" s="27" t="str">
        <x:v>Recovered water and heat</x:v>
      </x:c>
      <x:c r="H12075" s="27" t="str">
        <x:v>Reject</x:v>
      </x:c>
      <x:c r="I12075" s="27" t="str">
        <x:v>Vehicle linked</x:v>
      </x:c>
      <x:c r="J12075" s="28" t="n">
        <x:v>1</x:v>
      </x:c>
      <x:c r="K12075" s="27" t="str">
        <x:v>Mixed-gas and energy gate fail</x:v>
      </x:c>
      <x:c r="L12075" s="27" t="str">
        <x:v>Water and heat recovery</x:v>
      </x:c>
      <x:c r="M12075" s="27" t="str">
        <x:v>HHO is consumed and an alternator-fed loop is energy-negative</x:v>
      </x:c>
    </x:row>
    <x:row r="12076">
      <x:c r="A12076" s="27" t="str">
        <x:v>X09552</x:v>
      </x:c>
      <x:c r="B12076" s="27" t="str">
        <x:v>Methane or RNG</x:v>
      </x:c>
      <x:c r="C12076" s="27" t="str">
        <x:v>Onboard mixed HHO</x:v>
      </x:c>
      <x:c r="D12076" s="27" t="str">
        <x:v>HCl electrolysis</x:v>
      </x:c>
      <x:c r="E12076" s="27" t="str">
        <x:v>Reactive onboard Bubble Butt</x:v>
      </x:c>
      <x:c r="F12076" s="27" t="str">
        <x:v>LFP</x:v>
      </x:c>
      <x:c r="G12076" s="27" t="str">
        <x:v>CO2 to methane</x:v>
      </x:c>
      <x:c r="H12076" s="27" t="str">
        <x:v>Reject</x:v>
      </x:c>
      <x:c r="I12076" s="27" t="str">
        <x:v>Vehicle linked</x:v>
      </x:c>
      <x:c r="J12076" s="28" t="n">
        <x:v>1</x:v>
      </x:c>
      <x:c r="K12076" s="27" t="str">
        <x:v>Mixed-gas and energy gate fail</x:v>
      </x:c>
      <x:c r="L12076" s="27" t="str">
        <x:v>Carbon-to-fuel loop</x:v>
      </x:c>
      <x:c r="M12076" s="27" t="str">
        <x:v>HHO is consumed and an alternator-fed loop is energy-negative</x:v>
      </x:c>
    </x:row>
    <x:row r="12077">
      <x:c r="A12077" s="27" t="str">
        <x:v>X09553</x:v>
      </x:c>
      <x:c r="B12077" s="27" t="str">
        <x:v>Methane or RNG</x:v>
      </x:c>
      <x:c r="C12077" s="27" t="str">
        <x:v>Onboard mixed HHO</x:v>
      </x:c>
      <x:c r="D12077" s="27" t="str">
        <x:v>HCl electrolysis</x:v>
      </x:c>
      <x:c r="E12077" s="27" t="str">
        <x:v>Reactive onboard Bubble Butt</x:v>
      </x:c>
      <x:c r="F12077" s="27" t="str">
        <x:v>LFP</x:v>
      </x:c>
      <x:c r="G12077" s="27" t="str">
        <x:v>CO2 to methanol</x:v>
      </x:c>
      <x:c r="H12077" s="27" t="str">
        <x:v>Reject</x:v>
      </x:c>
      <x:c r="I12077" s="27" t="str">
        <x:v>Vehicle linked</x:v>
      </x:c>
      <x:c r="J12077" s="28" t="n">
        <x:v>1</x:v>
      </x:c>
      <x:c r="K12077" s="27" t="str">
        <x:v>Mixed-gas and energy gate fail</x:v>
      </x:c>
      <x:c r="L12077" s="27" t="str">
        <x:v>Carbon-to-fuel loop</x:v>
      </x:c>
      <x:c r="M12077" s="27" t="str">
        <x:v>HHO is consumed and an alternator-fed loop is energy-negative</x:v>
      </x:c>
    </x:row>
    <x:row r="12078">
      <x:c r="A12078" s="27" t="str">
        <x:v>X09554</x:v>
      </x:c>
      <x:c r="B12078" s="27" t="str">
        <x:v>Methane or RNG</x:v>
      </x:c>
      <x:c r="C12078" s="27" t="str">
        <x:v>Onboard mixed HHO</x:v>
      </x:c>
      <x:c r="D12078" s="27" t="str">
        <x:v>HCl electrolysis</x:v>
      </x:c>
      <x:c r="E12078" s="27" t="str">
        <x:v>Reactive onboard Bubble Butt</x:v>
      </x:c>
      <x:c r="F12078" s="27" t="str">
        <x:v>LFP</x:v>
      </x:c>
      <x:c r="G12078" s="27" t="str">
        <x:v>CO2 to DME</x:v>
      </x:c>
      <x:c r="H12078" s="27" t="str">
        <x:v>Reject</x:v>
      </x:c>
      <x:c r="I12078" s="27" t="str">
        <x:v>Vehicle linked</x:v>
      </x:c>
      <x:c r="J12078" s="28" t="n">
        <x:v>1</x:v>
      </x:c>
      <x:c r="K12078" s="27" t="str">
        <x:v>Mixed-gas and energy gate fail</x:v>
      </x:c>
      <x:c r="L12078" s="27" t="str">
        <x:v>Carbon-to-fuel loop</x:v>
      </x:c>
      <x:c r="M12078" s="27" t="str">
        <x:v>HHO is consumed and an alternator-fed loop is energy-negative</x:v>
      </x:c>
    </x:row>
    <x:row r="12079">
      <x:c r="A12079" s="27" t="str">
        <x:v>X09555</x:v>
      </x:c>
      <x:c r="B12079" s="27" t="str">
        <x:v>Methane or RNG</x:v>
      </x:c>
      <x:c r="C12079" s="27" t="str">
        <x:v>Onboard mixed HHO</x:v>
      </x:c>
      <x:c r="D12079" s="27" t="str">
        <x:v>HCl electrolysis</x:v>
      </x:c>
      <x:c r="E12079" s="27" t="str">
        <x:v>Reactive onboard Bubble Butt</x:v>
      </x:c>
      <x:c r="F12079" s="27" t="str">
        <x:v>LFP</x:v>
      </x:c>
      <x:c r="G12079" s="27" t="str">
        <x:v>Captured PM research only</x:v>
      </x:c>
      <x:c r="H12079" s="27" t="str">
        <x:v>Reject</x:v>
      </x:c>
      <x:c r="I12079" s="27" t="str">
        <x:v>Vehicle linked</x:v>
      </x:c>
      <x:c r="J12079" s="28" t="n">
        <x:v>1</x:v>
      </x:c>
      <x:c r="K12079" s="27" t="str">
        <x:v>Mixed-gas and energy gate fail</x:v>
      </x:c>
      <x:c r="L12079" s="27" t="str">
        <x:v>Pollutant characterization</x:v>
      </x:c>
      <x:c r="M12079" s="27" t="str">
        <x:v>HHO is consumed and an alternator-fed loop is energy-negative</x:v>
      </x:c>
    </x:row>
    <x:row r="12080">
      <x:c r="A12080" s="27" t="str">
        <x:v>X09556</x:v>
      </x:c>
      <x:c r="B12080" s="27" t="str">
        <x:v>Methane or RNG</x:v>
      </x:c>
      <x:c r="C12080" s="27" t="str">
        <x:v>Onboard mixed HHO</x:v>
      </x:c>
      <x:c r="D12080" s="27" t="str">
        <x:v>HCl electrolysis</x:v>
      </x:c>
      <x:c r="E12080" s="27" t="str">
        <x:v>Reactive onboard Bubble Butt</x:v>
      </x:c>
      <x:c r="F12080" s="27" t="str">
        <x:v>Sodium-ion</x:v>
      </x:c>
      <x:c r="G12080" s="27" t="str">
        <x:v>Recovered water and heat</x:v>
      </x:c>
      <x:c r="H12080" s="27" t="str">
        <x:v>Reject</x:v>
      </x:c>
      <x:c r="I12080" s="27" t="str">
        <x:v>Vehicle linked</x:v>
      </x:c>
      <x:c r="J12080" s="28" t="n">
        <x:v>1</x:v>
      </x:c>
      <x:c r="K12080" s="27" t="str">
        <x:v>Mixed-gas and energy gate fail</x:v>
      </x:c>
      <x:c r="L12080" s="27" t="str">
        <x:v>Water and heat recovery</x:v>
      </x:c>
      <x:c r="M12080" s="27" t="str">
        <x:v>HHO is consumed and an alternator-fed loop is energy-negative</x:v>
      </x:c>
    </x:row>
    <x:row r="12081">
      <x:c r="A12081" s="27" t="str">
        <x:v>X09557</x:v>
      </x:c>
      <x:c r="B12081" s="27" t="str">
        <x:v>Methane or RNG</x:v>
      </x:c>
      <x:c r="C12081" s="27" t="str">
        <x:v>Onboard mixed HHO</x:v>
      </x:c>
      <x:c r="D12081" s="27" t="str">
        <x:v>HCl electrolysis</x:v>
      </x:c>
      <x:c r="E12081" s="27" t="str">
        <x:v>Reactive onboard Bubble Butt</x:v>
      </x:c>
      <x:c r="F12081" s="27" t="str">
        <x:v>Sodium-ion</x:v>
      </x:c>
      <x:c r="G12081" s="27" t="str">
        <x:v>CO2 to methane</x:v>
      </x:c>
      <x:c r="H12081" s="27" t="str">
        <x:v>Reject</x:v>
      </x:c>
      <x:c r="I12081" s="27" t="str">
        <x:v>Vehicle linked</x:v>
      </x:c>
      <x:c r="J12081" s="28" t="n">
        <x:v>1</x:v>
      </x:c>
      <x:c r="K12081" s="27" t="str">
        <x:v>Mixed-gas and energy gate fail</x:v>
      </x:c>
      <x:c r="L12081" s="27" t="str">
        <x:v>Carbon-to-fuel loop</x:v>
      </x:c>
      <x:c r="M12081" s="27" t="str">
        <x:v>HHO is consumed and an alternator-fed loop is energy-negative</x:v>
      </x:c>
    </x:row>
    <x:row r="12082">
      <x:c r="A12082" s="27" t="str">
        <x:v>X09558</x:v>
      </x:c>
      <x:c r="B12082" s="27" t="str">
        <x:v>Methane or RNG</x:v>
      </x:c>
      <x:c r="C12082" s="27" t="str">
        <x:v>Onboard mixed HHO</x:v>
      </x:c>
      <x:c r="D12082" s="27" t="str">
        <x:v>HCl electrolysis</x:v>
      </x:c>
      <x:c r="E12082" s="27" t="str">
        <x:v>Reactive onboard Bubble Butt</x:v>
      </x:c>
      <x:c r="F12082" s="27" t="str">
        <x:v>Sodium-ion</x:v>
      </x:c>
      <x:c r="G12082" s="27" t="str">
        <x:v>CO2 to methanol</x:v>
      </x:c>
      <x:c r="H12082" s="27" t="str">
        <x:v>Reject</x:v>
      </x:c>
      <x:c r="I12082" s="27" t="str">
        <x:v>Vehicle linked</x:v>
      </x:c>
      <x:c r="J12082" s="28" t="n">
        <x:v>1</x:v>
      </x:c>
      <x:c r="K12082" s="27" t="str">
        <x:v>Mixed-gas and energy gate fail</x:v>
      </x:c>
      <x:c r="L12082" s="27" t="str">
        <x:v>Carbon-to-fuel loop</x:v>
      </x:c>
      <x:c r="M12082" s="27" t="str">
        <x:v>HHO is consumed and an alternator-fed loop is energy-negative</x:v>
      </x:c>
    </x:row>
    <x:row r="12083">
      <x:c r="A12083" s="27" t="str">
        <x:v>X09559</x:v>
      </x:c>
      <x:c r="B12083" s="27" t="str">
        <x:v>Methane or RNG</x:v>
      </x:c>
      <x:c r="C12083" s="27" t="str">
        <x:v>Onboard mixed HHO</x:v>
      </x:c>
      <x:c r="D12083" s="27" t="str">
        <x:v>HCl electrolysis</x:v>
      </x:c>
      <x:c r="E12083" s="27" t="str">
        <x:v>Reactive onboard Bubble Butt</x:v>
      </x:c>
      <x:c r="F12083" s="27" t="str">
        <x:v>Sodium-ion</x:v>
      </x:c>
      <x:c r="G12083" s="27" t="str">
        <x:v>CO2 to DME</x:v>
      </x:c>
      <x:c r="H12083" s="27" t="str">
        <x:v>Reject</x:v>
      </x:c>
      <x:c r="I12083" s="27" t="str">
        <x:v>Vehicle linked</x:v>
      </x:c>
      <x:c r="J12083" s="28" t="n">
        <x:v>1</x:v>
      </x:c>
      <x:c r="K12083" s="27" t="str">
        <x:v>Mixed-gas and energy gate fail</x:v>
      </x:c>
      <x:c r="L12083" s="27" t="str">
        <x:v>Carbon-to-fuel loop</x:v>
      </x:c>
      <x:c r="M12083" s="27" t="str">
        <x:v>HHO is consumed and an alternator-fed loop is energy-negative</x:v>
      </x:c>
    </x:row>
    <x:row r="12084">
      <x:c r="A12084" s="27" t="str">
        <x:v>X09560</x:v>
      </x:c>
      <x:c r="B12084" s="27" t="str">
        <x:v>Methane or RNG</x:v>
      </x:c>
      <x:c r="C12084" s="27" t="str">
        <x:v>Onboard mixed HHO</x:v>
      </x:c>
      <x:c r="D12084" s="27" t="str">
        <x:v>HCl electrolysis</x:v>
      </x:c>
      <x:c r="E12084" s="27" t="str">
        <x:v>Reactive onboard Bubble Butt</x:v>
      </x:c>
      <x:c r="F12084" s="27" t="str">
        <x:v>Sodium-ion</x:v>
      </x:c>
      <x:c r="G12084" s="27" t="str">
        <x:v>Captured PM research only</x:v>
      </x:c>
      <x:c r="H12084" s="27" t="str">
        <x:v>Reject</x:v>
      </x:c>
      <x:c r="I12084" s="27" t="str">
        <x:v>Vehicle linked</x:v>
      </x:c>
      <x:c r="J12084" s="28" t="n">
        <x:v>1</x:v>
      </x:c>
      <x:c r="K12084" s="27" t="str">
        <x:v>Mixed-gas and energy gate fail</x:v>
      </x:c>
      <x:c r="L12084" s="27" t="str">
        <x:v>Pollutant characterization</x:v>
      </x:c>
      <x:c r="M12084" s="27" t="str">
        <x:v>HHO is consumed and an alternator-fed loop is energy-negative</x:v>
      </x:c>
    </x:row>
    <x:row r="12085">
      <x:c r="A12085" s="27" t="str">
        <x:v>X09561</x:v>
      </x:c>
      <x:c r="B12085" s="27" t="str">
        <x:v>Methane or RNG</x:v>
      </x:c>
      <x:c r="C12085" s="27" t="str">
        <x:v>Onboard mixed HHO</x:v>
      </x:c>
      <x:c r="D12085" s="27" t="str">
        <x:v>HCl electrolysis</x:v>
      </x:c>
      <x:c r="E12085" s="27" t="str">
        <x:v>Reactive onboard Bubble Butt</x:v>
      </x:c>
      <x:c r="F12085" s="27" t="str">
        <x:v>H2-O2 RFC</x:v>
      </x:c>
      <x:c r="G12085" s="27" t="str">
        <x:v>Recovered water and heat</x:v>
      </x:c>
      <x:c r="H12085" s="27" t="str">
        <x:v>Reject</x:v>
      </x:c>
      <x:c r="I12085" s="27" t="str">
        <x:v>Vehicle linked</x:v>
      </x:c>
      <x:c r="J12085" s="28" t="n">
        <x:v>1</x:v>
      </x:c>
      <x:c r="K12085" s="27" t="str">
        <x:v>Mixed-gas and energy gate fail</x:v>
      </x:c>
      <x:c r="L12085" s="27" t="str">
        <x:v>Water and heat recovery</x:v>
      </x:c>
      <x:c r="M12085" s="27" t="str">
        <x:v>HHO is consumed and an alternator-fed loop is energy-negative; H2-O2 storage lacks matching water electrolysis products</x:v>
      </x:c>
    </x:row>
    <x:row r="12086">
      <x:c r="A12086" s="27" t="str">
        <x:v>X09562</x:v>
      </x:c>
      <x:c r="B12086" s="27" t="str">
        <x:v>Methane or RNG</x:v>
      </x:c>
      <x:c r="C12086" s="27" t="str">
        <x:v>Onboard mixed HHO</x:v>
      </x:c>
      <x:c r="D12086" s="27" t="str">
        <x:v>HCl electrolysis</x:v>
      </x:c>
      <x:c r="E12086" s="27" t="str">
        <x:v>Reactive onboard Bubble Butt</x:v>
      </x:c>
      <x:c r="F12086" s="27" t="str">
        <x:v>H2-O2 RFC</x:v>
      </x:c>
      <x:c r="G12086" s="27" t="str">
        <x:v>CO2 to methane</x:v>
      </x:c>
      <x:c r="H12086" s="27" t="str">
        <x:v>Reject</x:v>
      </x:c>
      <x:c r="I12086" s="27" t="str">
        <x:v>Vehicle linked</x:v>
      </x:c>
      <x:c r="J12086" s="28" t="n">
        <x:v>1</x:v>
      </x:c>
      <x:c r="K12086" s="27" t="str">
        <x:v>Mixed-gas and energy gate fail</x:v>
      </x:c>
      <x:c r="L12086" s="27" t="str">
        <x:v>Carbon-to-fuel loop</x:v>
      </x:c>
      <x:c r="M12086" s="27" t="str">
        <x:v>HHO is consumed and an alternator-fed loop is energy-negative; H2-O2 storage lacks matching water electrolysis products</x:v>
      </x:c>
    </x:row>
    <x:row r="12087">
      <x:c r="A12087" s="27" t="str">
        <x:v>X09563</x:v>
      </x:c>
      <x:c r="B12087" s="27" t="str">
        <x:v>Methane or RNG</x:v>
      </x:c>
      <x:c r="C12087" s="27" t="str">
        <x:v>Onboard mixed HHO</x:v>
      </x:c>
      <x:c r="D12087" s="27" t="str">
        <x:v>HCl electrolysis</x:v>
      </x:c>
      <x:c r="E12087" s="27" t="str">
        <x:v>Reactive onboard Bubble Butt</x:v>
      </x:c>
      <x:c r="F12087" s="27" t="str">
        <x:v>H2-O2 RFC</x:v>
      </x:c>
      <x:c r="G12087" s="27" t="str">
        <x:v>CO2 to methanol</x:v>
      </x:c>
      <x:c r="H12087" s="27" t="str">
        <x:v>Reject</x:v>
      </x:c>
      <x:c r="I12087" s="27" t="str">
        <x:v>Vehicle linked</x:v>
      </x:c>
      <x:c r="J12087" s="28" t="n">
        <x:v>1</x:v>
      </x:c>
      <x:c r="K12087" s="27" t="str">
        <x:v>Mixed-gas and energy gate fail</x:v>
      </x:c>
      <x:c r="L12087" s="27" t="str">
        <x:v>Carbon-to-fuel loop</x:v>
      </x:c>
      <x:c r="M12087" s="27" t="str">
        <x:v>HHO is consumed and an alternator-fed loop is energy-negative; H2-O2 storage lacks matching water electrolysis products</x:v>
      </x:c>
    </x:row>
    <x:row r="12088">
      <x:c r="A12088" s="27" t="str">
        <x:v>X09564</x:v>
      </x:c>
      <x:c r="B12088" s="27" t="str">
        <x:v>Methane or RNG</x:v>
      </x:c>
      <x:c r="C12088" s="27" t="str">
        <x:v>Onboard mixed HHO</x:v>
      </x:c>
      <x:c r="D12088" s="27" t="str">
        <x:v>HCl electrolysis</x:v>
      </x:c>
      <x:c r="E12088" s="27" t="str">
        <x:v>Reactive onboard Bubble Butt</x:v>
      </x:c>
      <x:c r="F12088" s="27" t="str">
        <x:v>H2-O2 RFC</x:v>
      </x:c>
      <x:c r="G12088" s="27" t="str">
        <x:v>CO2 to DME</x:v>
      </x:c>
      <x:c r="H12088" s="27" t="str">
        <x:v>Reject</x:v>
      </x:c>
      <x:c r="I12088" s="27" t="str">
        <x:v>Vehicle linked</x:v>
      </x:c>
      <x:c r="J12088" s="28" t="n">
        <x:v>1</x:v>
      </x:c>
      <x:c r="K12088" s="27" t="str">
        <x:v>Mixed-gas and energy gate fail</x:v>
      </x:c>
      <x:c r="L12088" s="27" t="str">
        <x:v>Carbon-to-fuel loop</x:v>
      </x:c>
      <x:c r="M12088" s="27" t="str">
        <x:v>HHO is consumed and an alternator-fed loop is energy-negative; H2-O2 storage lacks matching water electrolysis products</x:v>
      </x:c>
    </x:row>
    <x:row r="12089">
      <x:c r="A12089" s="27" t="str">
        <x:v>X09565</x:v>
      </x:c>
      <x:c r="B12089" s="27" t="str">
        <x:v>Methane or RNG</x:v>
      </x:c>
      <x:c r="C12089" s="27" t="str">
        <x:v>Onboard mixed HHO</x:v>
      </x:c>
      <x:c r="D12089" s="27" t="str">
        <x:v>HCl electrolysis</x:v>
      </x:c>
      <x:c r="E12089" s="27" t="str">
        <x:v>Reactive onboard Bubble Butt</x:v>
      </x:c>
      <x:c r="F12089" s="27" t="str">
        <x:v>H2-O2 RFC</x:v>
      </x:c>
      <x:c r="G12089" s="27" t="str">
        <x:v>Captured PM research only</x:v>
      </x:c>
      <x:c r="H12089" s="27" t="str">
        <x:v>Reject</x:v>
      </x:c>
      <x:c r="I12089" s="27" t="str">
        <x:v>Vehicle linked</x:v>
      </x:c>
      <x:c r="J12089" s="28" t="n">
        <x:v>1</x:v>
      </x:c>
      <x:c r="K12089" s="27" t="str">
        <x:v>Mixed-gas and energy gate fail</x:v>
      </x:c>
      <x:c r="L12089" s="27" t="str">
        <x:v>Pollutant characterization</x:v>
      </x:c>
      <x:c r="M12089" s="27" t="str">
        <x:v>HHO is consumed and an alternator-fed loop is energy-negative; H2-O2 storage lacks matching water electrolysis products</x:v>
      </x:c>
    </x:row>
    <x:row r="12090">
      <x:c r="A12090" s="27" t="str">
        <x:v>X09566</x:v>
      </x:c>
      <x:c r="B12090" s="27" t="str">
        <x:v>Methane or RNG</x:v>
      </x:c>
      <x:c r="C12090" s="27" t="str">
        <x:v>Onboard mixed HHO</x:v>
      </x:c>
      <x:c r="D12090" s="27" t="str">
        <x:v>HCl electrolysis</x:v>
      </x:c>
      <x:c r="E12090" s="27" t="str">
        <x:v>Reactive onboard Bubble Butt</x:v>
      </x:c>
      <x:c r="F12090" s="27" t="str">
        <x:v>H2-Cl2 RFC</x:v>
      </x:c>
      <x:c r="G12090" s="27" t="str">
        <x:v>Recovered water and heat</x:v>
      </x:c>
      <x:c r="H12090" s="27" t="str">
        <x:v>Reject</x:v>
      </x:c>
      <x:c r="I12090" s="27" t="str">
        <x:v>Vehicle linked</x:v>
      </x:c>
      <x:c r="J12090" s="28" t="n">
        <x:v>1</x:v>
      </x:c>
      <x:c r="K12090" s="27" t="str">
        <x:v>Chlorine or lithium onboard gate fail</x:v>
      </x:c>
      <x:c r="L12090" s="27" t="str">
        <x:v>Water and heat recovery</x:v>
      </x:c>
      <x:c r="M12090" s="27" t="str">
        <x:v>HHO is consumed and an alternator-fed loop is energy-negative; Chlorine or lithium inventory is not accepted in the vehicle module</x:v>
      </x:c>
    </x:row>
    <x:row r="12091">
      <x:c r="A12091" s="27" t="str">
        <x:v>X09567</x:v>
      </x:c>
      <x:c r="B12091" s="27" t="str">
        <x:v>Methane or RNG</x:v>
      </x:c>
      <x:c r="C12091" s="27" t="str">
        <x:v>Onboard mixed HHO</x:v>
      </x:c>
      <x:c r="D12091" s="27" t="str">
        <x:v>HCl electrolysis</x:v>
      </x:c>
      <x:c r="E12091" s="27" t="str">
        <x:v>Reactive onboard Bubble Butt</x:v>
      </x:c>
      <x:c r="F12091" s="27" t="str">
        <x:v>H2-Cl2 RFC</x:v>
      </x:c>
      <x:c r="G12091" s="27" t="str">
        <x:v>CO2 to methane</x:v>
      </x:c>
      <x:c r="H12091" s="27" t="str">
        <x:v>Reject</x:v>
      </x:c>
      <x:c r="I12091" s="27" t="str">
        <x:v>Vehicle linked</x:v>
      </x:c>
      <x:c r="J12091" s="28" t="n">
        <x:v>1</x:v>
      </x:c>
      <x:c r="K12091" s="27" t="str">
        <x:v>Chlorine or lithium onboard gate fail</x:v>
      </x:c>
      <x:c r="L12091" s="27" t="str">
        <x:v>Carbon-to-fuel loop</x:v>
      </x:c>
      <x:c r="M12091" s="27" t="str">
        <x:v>HHO is consumed and an alternator-fed loop is energy-negative; Chlorine or lithium inventory is not accepted in the vehicle module</x:v>
      </x:c>
    </x:row>
    <x:row r="12092">
      <x:c r="A12092" s="27" t="str">
        <x:v>X09568</x:v>
      </x:c>
      <x:c r="B12092" s="27" t="str">
        <x:v>Methane or RNG</x:v>
      </x:c>
      <x:c r="C12092" s="27" t="str">
        <x:v>Onboard mixed HHO</x:v>
      </x:c>
      <x:c r="D12092" s="27" t="str">
        <x:v>HCl electrolysis</x:v>
      </x:c>
      <x:c r="E12092" s="27" t="str">
        <x:v>Reactive onboard Bubble Butt</x:v>
      </x:c>
      <x:c r="F12092" s="27" t="str">
        <x:v>H2-Cl2 RFC</x:v>
      </x:c>
      <x:c r="G12092" s="27" t="str">
        <x:v>CO2 to methanol</x:v>
      </x:c>
      <x:c r="H12092" s="27" t="str">
        <x:v>Reject</x:v>
      </x:c>
      <x:c r="I12092" s="27" t="str">
        <x:v>Vehicle linked</x:v>
      </x:c>
      <x:c r="J12092" s="28" t="n">
        <x:v>1</x:v>
      </x:c>
      <x:c r="K12092" s="27" t="str">
        <x:v>Chlorine or lithium onboard gate fail</x:v>
      </x:c>
      <x:c r="L12092" s="27" t="str">
        <x:v>Carbon-to-fuel loop</x:v>
      </x:c>
      <x:c r="M12092" s="27" t="str">
        <x:v>HHO is consumed and an alternator-fed loop is energy-negative; Chlorine or lithium inventory is not accepted in the vehicle module</x:v>
      </x:c>
    </x:row>
    <x:row r="12093">
      <x:c r="A12093" s="27" t="str">
        <x:v>X09569</x:v>
      </x:c>
      <x:c r="B12093" s="27" t="str">
        <x:v>Methane or RNG</x:v>
      </x:c>
      <x:c r="C12093" s="27" t="str">
        <x:v>Onboard mixed HHO</x:v>
      </x:c>
      <x:c r="D12093" s="27" t="str">
        <x:v>HCl electrolysis</x:v>
      </x:c>
      <x:c r="E12093" s="27" t="str">
        <x:v>Reactive onboard Bubble Butt</x:v>
      </x:c>
      <x:c r="F12093" s="27" t="str">
        <x:v>H2-Cl2 RFC</x:v>
      </x:c>
      <x:c r="G12093" s="27" t="str">
        <x:v>CO2 to DME</x:v>
      </x:c>
      <x:c r="H12093" s="27" t="str">
        <x:v>Reject</x:v>
      </x:c>
      <x:c r="I12093" s="27" t="str">
        <x:v>Vehicle linked</x:v>
      </x:c>
      <x:c r="J12093" s="28" t="n">
        <x:v>1</x:v>
      </x:c>
      <x:c r="K12093" s="27" t="str">
        <x:v>Chlorine or lithium onboard gate fail</x:v>
      </x:c>
      <x:c r="L12093" s="27" t="str">
        <x:v>Carbon-to-fuel loop</x:v>
      </x:c>
      <x:c r="M12093" s="27" t="str">
        <x:v>HHO is consumed and an alternator-fed loop is energy-negative; Chlorine or lithium inventory is not accepted in the vehicle module</x:v>
      </x:c>
    </x:row>
    <x:row r="12094">
      <x:c r="A12094" s="27" t="str">
        <x:v>X09570</x:v>
      </x:c>
      <x:c r="B12094" s="27" t="str">
        <x:v>Methane or RNG</x:v>
      </x:c>
      <x:c r="C12094" s="27" t="str">
        <x:v>Onboard mixed HHO</x:v>
      </x:c>
      <x:c r="D12094" s="27" t="str">
        <x:v>HCl electrolysis</x:v>
      </x:c>
      <x:c r="E12094" s="27" t="str">
        <x:v>Reactive onboard Bubble Butt</x:v>
      </x:c>
      <x:c r="F12094" s="27" t="str">
        <x:v>H2-Cl2 RFC</x:v>
      </x:c>
      <x:c r="G12094" s="27" t="str">
        <x:v>Captured PM research only</x:v>
      </x:c>
      <x:c r="H12094" s="27" t="str">
        <x:v>Reject</x:v>
      </x:c>
      <x:c r="I12094" s="27" t="str">
        <x:v>Vehicle linked</x:v>
      </x:c>
      <x:c r="J12094" s="28" t="n">
        <x:v>1</x:v>
      </x:c>
      <x:c r="K12094" s="27" t="str">
        <x:v>Chlorine or lithium onboard gate fail</x:v>
      </x:c>
      <x:c r="L12094" s="27" t="str">
        <x:v>Pollutant characterization</x:v>
      </x:c>
      <x:c r="M12094" s="27" t="str">
        <x:v>HHO is consumed and an alternator-fed loop is energy-negative; Chlorine or lithium inventory is not accepted in the vehicle module</x:v>
      </x:c>
    </x:row>
    <x:row r="12095">
      <x:c r="A12095" s="27" t="str">
        <x:v>X09571</x:v>
      </x:c>
      <x:c r="B12095" s="27" t="str">
        <x:v>Methane or RNG</x:v>
      </x:c>
      <x:c r="C12095" s="27" t="str">
        <x:v>Onboard mixed HHO</x:v>
      </x:c>
      <x:c r="D12095" s="27" t="str">
        <x:v>HCl electrolysis</x:v>
      </x:c>
      <x:c r="E12095" s="27" t="str">
        <x:v>Reactive onboard Bubble Butt</x:v>
      </x:c>
      <x:c r="F12095" s="27" t="str">
        <x:v>Li-Cl2</x:v>
      </x:c>
      <x:c r="G12095" s="27" t="str">
        <x:v>Recovered water and heat</x:v>
      </x:c>
      <x:c r="H12095" s="27" t="str">
        <x:v>Reject</x:v>
      </x:c>
      <x:c r="I12095" s="27" t="str">
        <x:v>Vehicle linked</x:v>
      </x:c>
      <x:c r="J12095" s="28" t="n">
        <x:v>1</x:v>
      </x:c>
      <x:c r="K12095" s="27" t="str">
        <x:v>Chlorine or lithium onboard gate fail</x:v>
      </x:c>
      <x:c r="L12095" s="27" t="str">
        <x:v>Water and heat recovery</x:v>
      </x:c>
      <x:c r="M12095" s="27" t="str">
        <x:v>HHO is consumed and an alternator-fed loop is energy-negative; Li-Cl2 storage lacks molten LiCl regeneration; Chlorine or lithium inventory is not accepted in the vehicle module</x:v>
      </x:c>
    </x:row>
    <x:row r="12096">
      <x:c r="A12096" s="27" t="str">
        <x:v>X09572</x:v>
      </x:c>
      <x:c r="B12096" s="27" t="str">
        <x:v>Methane or RNG</x:v>
      </x:c>
      <x:c r="C12096" s="27" t="str">
        <x:v>Onboard mixed HHO</x:v>
      </x:c>
      <x:c r="D12096" s="27" t="str">
        <x:v>HCl electrolysis</x:v>
      </x:c>
      <x:c r="E12096" s="27" t="str">
        <x:v>Reactive onboard Bubble Butt</x:v>
      </x:c>
      <x:c r="F12096" s="27" t="str">
        <x:v>Li-Cl2</x:v>
      </x:c>
      <x:c r="G12096" s="27" t="str">
        <x:v>CO2 to methane</x:v>
      </x:c>
      <x:c r="H12096" s="27" t="str">
        <x:v>Reject</x:v>
      </x:c>
      <x:c r="I12096" s="27" t="str">
        <x:v>Vehicle linked</x:v>
      </x:c>
      <x:c r="J12096" s="28" t="n">
        <x:v>1</x:v>
      </x:c>
      <x:c r="K12096" s="27" t="str">
        <x:v>Chlorine or lithium onboard gate fail</x:v>
      </x:c>
      <x:c r="L12096" s="27" t="str">
        <x:v>Carbon-to-fuel loop</x:v>
      </x:c>
      <x:c r="M12096" s="27" t="str">
        <x:v>HHO is consumed and an alternator-fed loop is energy-negative; Li-Cl2 storage lacks molten LiCl regeneration; Chlorine or lithium inventory is not accepted in the vehicle module</x:v>
      </x:c>
    </x:row>
    <x:row r="12097">
      <x:c r="A12097" s="27" t="str">
        <x:v>X09573</x:v>
      </x:c>
      <x:c r="B12097" s="27" t="str">
        <x:v>Methane or RNG</x:v>
      </x:c>
      <x:c r="C12097" s="27" t="str">
        <x:v>Onboard mixed HHO</x:v>
      </x:c>
      <x:c r="D12097" s="27" t="str">
        <x:v>HCl electrolysis</x:v>
      </x:c>
      <x:c r="E12097" s="27" t="str">
        <x:v>Reactive onboard Bubble Butt</x:v>
      </x:c>
      <x:c r="F12097" s="27" t="str">
        <x:v>Li-Cl2</x:v>
      </x:c>
      <x:c r="G12097" s="27" t="str">
        <x:v>CO2 to methanol</x:v>
      </x:c>
      <x:c r="H12097" s="27" t="str">
        <x:v>Reject</x:v>
      </x:c>
      <x:c r="I12097" s="27" t="str">
        <x:v>Vehicle linked</x:v>
      </x:c>
      <x:c r="J12097" s="28" t="n">
        <x:v>1</x:v>
      </x:c>
      <x:c r="K12097" s="27" t="str">
        <x:v>Chlorine or lithium onboard gate fail</x:v>
      </x:c>
      <x:c r="L12097" s="27" t="str">
        <x:v>Carbon-to-fuel loop</x:v>
      </x:c>
      <x:c r="M12097" s="27" t="str">
        <x:v>HHO is consumed and an alternator-fed loop is energy-negative; Li-Cl2 storage lacks molten LiCl regeneration; Chlorine or lithium inventory is not accepted in the vehicle module</x:v>
      </x:c>
    </x:row>
    <x:row r="12098">
      <x:c r="A12098" s="27" t="str">
        <x:v>X09574</x:v>
      </x:c>
      <x:c r="B12098" s="27" t="str">
        <x:v>Methane or RNG</x:v>
      </x:c>
      <x:c r="C12098" s="27" t="str">
        <x:v>Onboard mixed HHO</x:v>
      </x:c>
      <x:c r="D12098" s="27" t="str">
        <x:v>HCl electrolysis</x:v>
      </x:c>
      <x:c r="E12098" s="27" t="str">
        <x:v>Reactive onboard Bubble Butt</x:v>
      </x:c>
      <x:c r="F12098" s="27" t="str">
        <x:v>Li-Cl2</x:v>
      </x:c>
      <x:c r="G12098" s="27" t="str">
        <x:v>CO2 to DME</x:v>
      </x:c>
      <x:c r="H12098" s="27" t="str">
        <x:v>Reject</x:v>
      </x:c>
      <x:c r="I12098" s="27" t="str">
        <x:v>Vehicle linked</x:v>
      </x:c>
      <x:c r="J12098" s="28" t="n">
        <x:v>1</x:v>
      </x:c>
      <x:c r="K12098" s="27" t="str">
        <x:v>Chlorine or lithium onboard gate fail</x:v>
      </x:c>
      <x:c r="L12098" s="27" t="str">
        <x:v>Carbon-to-fuel loop</x:v>
      </x:c>
      <x:c r="M12098" s="27" t="str">
        <x:v>HHO is consumed and an alternator-fed loop is energy-negative; Li-Cl2 storage lacks molten LiCl regeneration; Chlorine or lithium inventory is not accepted in the vehicle module</x:v>
      </x:c>
    </x:row>
    <x:row r="12099">
      <x:c r="A12099" s="27" t="str">
        <x:v>X09575</x:v>
      </x:c>
      <x:c r="B12099" s="27" t="str">
        <x:v>Methane or RNG</x:v>
      </x:c>
      <x:c r="C12099" s="27" t="str">
        <x:v>Onboard mixed HHO</x:v>
      </x:c>
      <x:c r="D12099" s="27" t="str">
        <x:v>HCl electrolysis</x:v>
      </x:c>
      <x:c r="E12099" s="27" t="str">
        <x:v>Reactive onboard Bubble Butt</x:v>
      </x:c>
      <x:c r="F12099" s="27" t="str">
        <x:v>Li-Cl2</x:v>
      </x:c>
      <x:c r="G12099" s="27" t="str">
        <x:v>Captured PM research only</x:v>
      </x:c>
      <x:c r="H12099" s="27" t="str">
        <x:v>Reject</x:v>
      </x:c>
      <x:c r="I12099" s="27" t="str">
        <x:v>Vehicle linked</x:v>
      </x:c>
      <x:c r="J12099" s="28" t="n">
        <x:v>1</x:v>
      </x:c>
      <x:c r="K12099" s="27" t="str">
        <x:v>Chlorine or lithium onboard gate fail</x:v>
      </x:c>
      <x:c r="L12099" s="27" t="str">
        <x:v>Pollutant characterization</x:v>
      </x:c>
      <x:c r="M12099" s="27" t="str">
        <x:v>HHO is consumed and an alternator-fed loop is energy-negative; Li-Cl2 storage lacks molten LiCl regeneration; Chlorine or lithium inventory is not accepted in the vehicle module</x:v>
      </x:c>
    </x:row>
    <x:row r="12100">
      <x:c r="A12100" s="27" t="str">
        <x:v>X09576</x:v>
      </x:c>
      <x:c r="B12100" s="27" t="str">
        <x:v>Methane or RNG</x:v>
      </x:c>
      <x:c r="C12100" s="27" t="str">
        <x:v>Onboard mixed HHO</x:v>
      </x:c>
      <x:c r="D12100" s="27" t="str">
        <x:v>HCl electrolysis</x:v>
      </x:c>
      <x:c r="E12100" s="27" t="str">
        <x:v>Depot or stationary capture</x:v>
      </x:c>
      <x:c r="F12100" s="27" t="str">
        <x:v>LFP</x:v>
      </x:c>
      <x:c r="G12100" s="27" t="str">
        <x:v>Recovered water and heat</x:v>
      </x:c>
      <x:c r="H12100" s="27" t="str">
        <x:v>Reject</x:v>
      </x:c>
      <x:c r="I12100" s="27" t="str">
        <x:v>Station or depot</x:v>
      </x:c>
      <x:c r="J12100" s="28" t="n">
        <x:v>1</x:v>
      </x:c>
      <x:c r="K12100" s="27" t="str">
        <x:v>Mixed-gas and energy gate fail</x:v>
      </x:c>
      <x:c r="L12100" s="27" t="str">
        <x:v>Water and heat recovery</x:v>
      </x:c>
      <x:c r="M12100" s="27" t="str">
        <x:v>HHO is consumed and an alternator-fed loop is energy-negative</x:v>
      </x:c>
    </x:row>
    <x:row r="12101">
      <x:c r="A12101" s="27" t="str">
        <x:v>X09577</x:v>
      </x:c>
      <x:c r="B12101" s="27" t="str">
        <x:v>Methane or RNG</x:v>
      </x:c>
      <x:c r="C12101" s="27" t="str">
        <x:v>Onboard mixed HHO</x:v>
      </x:c>
      <x:c r="D12101" s="27" t="str">
        <x:v>HCl electrolysis</x:v>
      </x:c>
      <x:c r="E12101" s="27" t="str">
        <x:v>Depot or stationary capture</x:v>
      </x:c>
      <x:c r="F12101" s="27" t="str">
        <x:v>LFP</x:v>
      </x:c>
      <x:c r="G12101" s="27" t="str">
        <x:v>CO2 to methane</x:v>
      </x:c>
      <x:c r="H12101" s="27" t="str">
        <x:v>Reject</x:v>
      </x:c>
      <x:c r="I12101" s="27" t="str">
        <x:v>Station or depot</x:v>
      </x:c>
      <x:c r="J12101" s="28" t="n">
        <x:v>1</x:v>
      </x:c>
      <x:c r="K12101" s="27" t="str">
        <x:v>Mixed-gas and energy gate fail</x:v>
      </x:c>
      <x:c r="L12101" s="27" t="str">
        <x:v>Carbon-to-fuel loop</x:v>
      </x:c>
      <x:c r="M12101" s="27" t="str">
        <x:v>HHO is consumed and an alternator-fed loop is energy-negative</x:v>
      </x:c>
    </x:row>
    <x:row r="12102">
      <x:c r="A12102" s="27" t="str">
        <x:v>X09578</x:v>
      </x:c>
      <x:c r="B12102" s="27" t="str">
        <x:v>Methane or RNG</x:v>
      </x:c>
      <x:c r="C12102" s="27" t="str">
        <x:v>Onboard mixed HHO</x:v>
      </x:c>
      <x:c r="D12102" s="27" t="str">
        <x:v>HCl electrolysis</x:v>
      </x:c>
      <x:c r="E12102" s="27" t="str">
        <x:v>Depot or stationary capture</x:v>
      </x:c>
      <x:c r="F12102" s="27" t="str">
        <x:v>LFP</x:v>
      </x:c>
      <x:c r="G12102" s="27" t="str">
        <x:v>CO2 to methanol</x:v>
      </x:c>
      <x:c r="H12102" s="27" t="str">
        <x:v>Reject</x:v>
      </x:c>
      <x:c r="I12102" s="27" t="str">
        <x:v>Station or depot</x:v>
      </x:c>
      <x:c r="J12102" s="28" t="n">
        <x:v>1</x:v>
      </x:c>
      <x:c r="K12102" s="27" t="str">
        <x:v>Mixed-gas and energy gate fail</x:v>
      </x:c>
      <x:c r="L12102" s="27" t="str">
        <x:v>Carbon-to-fuel loop</x:v>
      </x:c>
      <x:c r="M12102" s="27" t="str">
        <x:v>HHO is consumed and an alternator-fed loop is energy-negative</x:v>
      </x:c>
    </x:row>
    <x:row r="12103">
      <x:c r="A12103" s="27" t="str">
        <x:v>X09579</x:v>
      </x:c>
      <x:c r="B12103" s="27" t="str">
        <x:v>Methane or RNG</x:v>
      </x:c>
      <x:c r="C12103" s="27" t="str">
        <x:v>Onboard mixed HHO</x:v>
      </x:c>
      <x:c r="D12103" s="27" t="str">
        <x:v>HCl electrolysis</x:v>
      </x:c>
      <x:c r="E12103" s="27" t="str">
        <x:v>Depot or stationary capture</x:v>
      </x:c>
      <x:c r="F12103" s="27" t="str">
        <x:v>LFP</x:v>
      </x:c>
      <x:c r="G12103" s="27" t="str">
        <x:v>CO2 to DME</x:v>
      </x:c>
      <x:c r="H12103" s="27" t="str">
        <x:v>Reject</x:v>
      </x:c>
      <x:c r="I12103" s="27" t="str">
        <x:v>Station or depot</x:v>
      </x:c>
      <x:c r="J12103" s="28" t="n">
        <x:v>1</x:v>
      </x:c>
      <x:c r="K12103" s="27" t="str">
        <x:v>Mixed-gas and energy gate fail</x:v>
      </x:c>
      <x:c r="L12103" s="27" t="str">
        <x:v>Carbon-to-fuel loop</x:v>
      </x:c>
      <x:c r="M12103" s="27" t="str">
        <x:v>HHO is consumed and an alternator-fed loop is energy-negative</x:v>
      </x:c>
    </x:row>
    <x:row r="12104">
      <x:c r="A12104" s="27" t="str">
        <x:v>X09580</x:v>
      </x:c>
      <x:c r="B12104" s="27" t="str">
        <x:v>Methane or RNG</x:v>
      </x:c>
      <x:c r="C12104" s="27" t="str">
        <x:v>Onboard mixed HHO</x:v>
      </x:c>
      <x:c r="D12104" s="27" t="str">
        <x:v>HCl electrolysis</x:v>
      </x:c>
      <x:c r="E12104" s="27" t="str">
        <x:v>Depot or stationary capture</x:v>
      </x:c>
      <x:c r="F12104" s="27" t="str">
        <x:v>LFP</x:v>
      </x:c>
      <x:c r="G12104" s="27" t="str">
        <x:v>Captured PM research only</x:v>
      </x:c>
      <x:c r="H12104" s="27" t="str">
        <x:v>Reject</x:v>
      </x:c>
      <x:c r="I12104" s="27" t="str">
        <x:v>Station or depot</x:v>
      </x:c>
      <x:c r="J12104" s="28" t="n">
        <x:v>1</x:v>
      </x:c>
      <x:c r="K12104" s="27" t="str">
        <x:v>Mixed-gas and energy gate fail</x:v>
      </x:c>
      <x:c r="L12104" s="27" t="str">
        <x:v>Pollutant characterization</x:v>
      </x:c>
      <x:c r="M12104" s="27" t="str">
        <x:v>HHO is consumed and an alternator-fed loop is energy-negative</x:v>
      </x:c>
    </x:row>
    <x:row r="12105">
      <x:c r="A12105" s="27" t="str">
        <x:v>X09581</x:v>
      </x:c>
      <x:c r="B12105" s="27" t="str">
        <x:v>Methane or RNG</x:v>
      </x:c>
      <x:c r="C12105" s="27" t="str">
        <x:v>Onboard mixed HHO</x:v>
      </x:c>
      <x:c r="D12105" s="27" t="str">
        <x:v>HCl electrolysis</x:v>
      </x:c>
      <x:c r="E12105" s="27" t="str">
        <x:v>Depot or stationary capture</x:v>
      </x:c>
      <x:c r="F12105" s="27" t="str">
        <x:v>Sodium-ion</x:v>
      </x:c>
      <x:c r="G12105" s="27" t="str">
        <x:v>Recovered water and heat</x:v>
      </x:c>
      <x:c r="H12105" s="27" t="str">
        <x:v>Reject</x:v>
      </x:c>
      <x:c r="I12105" s="27" t="str">
        <x:v>Station or depot</x:v>
      </x:c>
      <x:c r="J12105" s="28" t="n">
        <x:v>1</x:v>
      </x:c>
      <x:c r="K12105" s="27" t="str">
        <x:v>Mixed-gas and energy gate fail</x:v>
      </x:c>
      <x:c r="L12105" s="27" t="str">
        <x:v>Water and heat recovery</x:v>
      </x:c>
      <x:c r="M12105" s="27" t="str">
        <x:v>HHO is consumed and an alternator-fed loop is energy-negative</x:v>
      </x:c>
    </x:row>
    <x:row r="12106">
      <x:c r="A12106" s="27" t="str">
        <x:v>X09582</x:v>
      </x:c>
      <x:c r="B12106" s="27" t="str">
        <x:v>Methane or RNG</x:v>
      </x:c>
      <x:c r="C12106" s="27" t="str">
        <x:v>Onboard mixed HHO</x:v>
      </x:c>
      <x:c r="D12106" s="27" t="str">
        <x:v>HCl electrolysis</x:v>
      </x:c>
      <x:c r="E12106" s="27" t="str">
        <x:v>Depot or stationary capture</x:v>
      </x:c>
      <x:c r="F12106" s="27" t="str">
        <x:v>Sodium-ion</x:v>
      </x:c>
      <x:c r="G12106" s="27" t="str">
        <x:v>CO2 to methane</x:v>
      </x:c>
      <x:c r="H12106" s="27" t="str">
        <x:v>Reject</x:v>
      </x:c>
      <x:c r="I12106" s="27" t="str">
        <x:v>Station or depot</x:v>
      </x:c>
      <x:c r="J12106" s="28" t="n">
        <x:v>1</x:v>
      </x:c>
      <x:c r="K12106" s="27" t="str">
        <x:v>Mixed-gas and energy gate fail</x:v>
      </x:c>
      <x:c r="L12106" s="27" t="str">
        <x:v>Carbon-to-fuel loop</x:v>
      </x:c>
      <x:c r="M12106" s="27" t="str">
        <x:v>HHO is consumed and an alternator-fed loop is energy-negative</x:v>
      </x:c>
    </x:row>
    <x:row r="12107">
      <x:c r="A12107" s="27" t="str">
        <x:v>X09583</x:v>
      </x:c>
      <x:c r="B12107" s="27" t="str">
        <x:v>Methane or RNG</x:v>
      </x:c>
      <x:c r="C12107" s="27" t="str">
        <x:v>Onboard mixed HHO</x:v>
      </x:c>
      <x:c r="D12107" s="27" t="str">
        <x:v>HCl electrolysis</x:v>
      </x:c>
      <x:c r="E12107" s="27" t="str">
        <x:v>Depot or stationary capture</x:v>
      </x:c>
      <x:c r="F12107" s="27" t="str">
        <x:v>Sodium-ion</x:v>
      </x:c>
      <x:c r="G12107" s="27" t="str">
        <x:v>CO2 to methanol</x:v>
      </x:c>
      <x:c r="H12107" s="27" t="str">
        <x:v>Reject</x:v>
      </x:c>
      <x:c r="I12107" s="27" t="str">
        <x:v>Station or depot</x:v>
      </x:c>
      <x:c r="J12107" s="28" t="n">
        <x:v>1</x:v>
      </x:c>
      <x:c r="K12107" s="27" t="str">
        <x:v>Mixed-gas and energy gate fail</x:v>
      </x:c>
      <x:c r="L12107" s="27" t="str">
        <x:v>Carbon-to-fuel loop</x:v>
      </x:c>
      <x:c r="M12107" s="27" t="str">
        <x:v>HHO is consumed and an alternator-fed loop is energy-negative</x:v>
      </x:c>
    </x:row>
    <x:row r="12108">
      <x:c r="A12108" s="27" t="str">
        <x:v>X09584</x:v>
      </x:c>
      <x:c r="B12108" s="27" t="str">
        <x:v>Methane or RNG</x:v>
      </x:c>
      <x:c r="C12108" s="27" t="str">
        <x:v>Onboard mixed HHO</x:v>
      </x:c>
      <x:c r="D12108" s="27" t="str">
        <x:v>HCl electrolysis</x:v>
      </x:c>
      <x:c r="E12108" s="27" t="str">
        <x:v>Depot or stationary capture</x:v>
      </x:c>
      <x:c r="F12108" s="27" t="str">
        <x:v>Sodium-ion</x:v>
      </x:c>
      <x:c r="G12108" s="27" t="str">
        <x:v>CO2 to DME</x:v>
      </x:c>
      <x:c r="H12108" s="27" t="str">
        <x:v>Reject</x:v>
      </x:c>
      <x:c r="I12108" s="27" t="str">
        <x:v>Station or depot</x:v>
      </x:c>
      <x:c r="J12108" s="28" t="n">
        <x:v>1</x:v>
      </x:c>
      <x:c r="K12108" s="27" t="str">
        <x:v>Mixed-gas and energy gate fail</x:v>
      </x:c>
      <x:c r="L12108" s="27" t="str">
        <x:v>Carbon-to-fuel loop</x:v>
      </x:c>
      <x:c r="M12108" s="27" t="str">
        <x:v>HHO is consumed and an alternator-fed loop is energy-negative</x:v>
      </x:c>
    </x:row>
    <x:row r="12109">
      <x:c r="A12109" s="27" t="str">
        <x:v>X09585</x:v>
      </x:c>
      <x:c r="B12109" s="27" t="str">
        <x:v>Methane or RNG</x:v>
      </x:c>
      <x:c r="C12109" s="27" t="str">
        <x:v>Onboard mixed HHO</x:v>
      </x:c>
      <x:c r="D12109" s="27" t="str">
        <x:v>HCl electrolysis</x:v>
      </x:c>
      <x:c r="E12109" s="27" t="str">
        <x:v>Depot or stationary capture</x:v>
      </x:c>
      <x:c r="F12109" s="27" t="str">
        <x:v>Sodium-ion</x:v>
      </x:c>
      <x:c r="G12109" s="27" t="str">
        <x:v>Captured PM research only</x:v>
      </x:c>
      <x:c r="H12109" s="27" t="str">
        <x:v>Reject</x:v>
      </x:c>
      <x:c r="I12109" s="27" t="str">
        <x:v>Station or depot</x:v>
      </x:c>
      <x:c r="J12109" s="28" t="n">
        <x:v>1</x:v>
      </x:c>
      <x:c r="K12109" s="27" t="str">
        <x:v>Mixed-gas and energy gate fail</x:v>
      </x:c>
      <x:c r="L12109" s="27" t="str">
        <x:v>Pollutant characterization</x:v>
      </x:c>
      <x:c r="M12109" s="27" t="str">
        <x:v>HHO is consumed and an alternator-fed loop is energy-negative</x:v>
      </x:c>
    </x:row>
    <x:row r="12110">
      <x:c r="A12110" s="27" t="str">
        <x:v>X09586</x:v>
      </x:c>
      <x:c r="B12110" s="27" t="str">
        <x:v>Methane or RNG</x:v>
      </x:c>
      <x:c r="C12110" s="27" t="str">
        <x:v>Onboard mixed HHO</x:v>
      </x:c>
      <x:c r="D12110" s="27" t="str">
        <x:v>HCl electrolysis</x:v>
      </x:c>
      <x:c r="E12110" s="27" t="str">
        <x:v>Depot or stationary capture</x:v>
      </x:c>
      <x:c r="F12110" s="27" t="str">
        <x:v>H2-O2 RFC</x:v>
      </x:c>
      <x:c r="G12110" s="27" t="str">
        <x:v>Recovered water and heat</x:v>
      </x:c>
      <x:c r="H12110" s="27" t="str">
        <x:v>Reject</x:v>
      </x:c>
      <x:c r="I12110" s="27" t="str">
        <x:v>Station or depot</x:v>
      </x:c>
      <x:c r="J12110" s="28" t="n">
        <x:v>1</x:v>
      </x:c>
      <x:c r="K12110" s="27" t="str">
        <x:v>Mixed-gas and energy gate fail</x:v>
      </x:c>
      <x:c r="L12110" s="27" t="str">
        <x:v>Water and heat recovery</x:v>
      </x:c>
      <x:c r="M12110" s="27" t="str">
        <x:v>HHO is consumed and an alternator-fed loop is energy-negative; H2-O2 storage lacks matching water electrolysis products</x:v>
      </x:c>
    </x:row>
    <x:row r="12111">
      <x:c r="A12111" s="27" t="str">
        <x:v>X09587</x:v>
      </x:c>
      <x:c r="B12111" s="27" t="str">
        <x:v>Methane or RNG</x:v>
      </x:c>
      <x:c r="C12111" s="27" t="str">
        <x:v>Onboard mixed HHO</x:v>
      </x:c>
      <x:c r="D12111" s="27" t="str">
        <x:v>HCl electrolysis</x:v>
      </x:c>
      <x:c r="E12111" s="27" t="str">
        <x:v>Depot or stationary capture</x:v>
      </x:c>
      <x:c r="F12111" s="27" t="str">
        <x:v>H2-O2 RFC</x:v>
      </x:c>
      <x:c r="G12111" s="27" t="str">
        <x:v>CO2 to methane</x:v>
      </x:c>
      <x:c r="H12111" s="27" t="str">
        <x:v>Reject</x:v>
      </x:c>
      <x:c r="I12111" s="27" t="str">
        <x:v>Station or depot</x:v>
      </x:c>
      <x:c r="J12111" s="28" t="n">
        <x:v>1</x:v>
      </x:c>
      <x:c r="K12111" s="27" t="str">
        <x:v>Mixed-gas and energy gate fail</x:v>
      </x:c>
      <x:c r="L12111" s="27" t="str">
        <x:v>Carbon-to-fuel loop</x:v>
      </x:c>
      <x:c r="M12111" s="27" t="str">
        <x:v>HHO is consumed and an alternator-fed loop is energy-negative; H2-O2 storage lacks matching water electrolysis products</x:v>
      </x:c>
    </x:row>
    <x:row r="12112">
      <x:c r="A12112" s="27" t="str">
        <x:v>X09588</x:v>
      </x:c>
      <x:c r="B12112" s="27" t="str">
        <x:v>Methane or RNG</x:v>
      </x:c>
      <x:c r="C12112" s="27" t="str">
        <x:v>Onboard mixed HHO</x:v>
      </x:c>
      <x:c r="D12112" s="27" t="str">
        <x:v>HCl electrolysis</x:v>
      </x:c>
      <x:c r="E12112" s="27" t="str">
        <x:v>Depot or stationary capture</x:v>
      </x:c>
      <x:c r="F12112" s="27" t="str">
        <x:v>H2-O2 RFC</x:v>
      </x:c>
      <x:c r="G12112" s="27" t="str">
        <x:v>CO2 to methanol</x:v>
      </x:c>
      <x:c r="H12112" s="27" t="str">
        <x:v>Reject</x:v>
      </x:c>
      <x:c r="I12112" s="27" t="str">
        <x:v>Station or depot</x:v>
      </x:c>
      <x:c r="J12112" s="28" t="n">
        <x:v>1</x:v>
      </x:c>
      <x:c r="K12112" s="27" t="str">
        <x:v>Mixed-gas and energy gate fail</x:v>
      </x:c>
      <x:c r="L12112" s="27" t="str">
        <x:v>Carbon-to-fuel loop</x:v>
      </x:c>
      <x:c r="M12112" s="27" t="str">
        <x:v>HHO is consumed and an alternator-fed loop is energy-negative; H2-O2 storage lacks matching water electrolysis products</x:v>
      </x:c>
    </x:row>
    <x:row r="12113">
      <x:c r="A12113" s="27" t="str">
        <x:v>X09589</x:v>
      </x:c>
      <x:c r="B12113" s="27" t="str">
        <x:v>Methane or RNG</x:v>
      </x:c>
      <x:c r="C12113" s="27" t="str">
        <x:v>Onboard mixed HHO</x:v>
      </x:c>
      <x:c r="D12113" s="27" t="str">
        <x:v>HCl electrolysis</x:v>
      </x:c>
      <x:c r="E12113" s="27" t="str">
        <x:v>Depot or stationary capture</x:v>
      </x:c>
      <x:c r="F12113" s="27" t="str">
        <x:v>H2-O2 RFC</x:v>
      </x:c>
      <x:c r="G12113" s="27" t="str">
        <x:v>CO2 to DME</x:v>
      </x:c>
      <x:c r="H12113" s="27" t="str">
        <x:v>Reject</x:v>
      </x:c>
      <x:c r="I12113" s="27" t="str">
        <x:v>Station or depot</x:v>
      </x:c>
      <x:c r="J12113" s="28" t="n">
        <x:v>1</x:v>
      </x:c>
      <x:c r="K12113" s="27" t="str">
        <x:v>Mixed-gas and energy gate fail</x:v>
      </x:c>
      <x:c r="L12113" s="27" t="str">
        <x:v>Carbon-to-fuel loop</x:v>
      </x:c>
      <x:c r="M12113" s="27" t="str">
        <x:v>HHO is consumed and an alternator-fed loop is energy-negative; H2-O2 storage lacks matching water electrolysis products</x:v>
      </x:c>
    </x:row>
    <x:row r="12114">
      <x:c r="A12114" s="27" t="str">
        <x:v>X09590</x:v>
      </x:c>
      <x:c r="B12114" s="27" t="str">
        <x:v>Methane or RNG</x:v>
      </x:c>
      <x:c r="C12114" s="27" t="str">
        <x:v>Onboard mixed HHO</x:v>
      </x:c>
      <x:c r="D12114" s="27" t="str">
        <x:v>HCl electrolysis</x:v>
      </x:c>
      <x:c r="E12114" s="27" t="str">
        <x:v>Depot or stationary capture</x:v>
      </x:c>
      <x:c r="F12114" s="27" t="str">
        <x:v>H2-O2 RFC</x:v>
      </x:c>
      <x:c r="G12114" s="27" t="str">
        <x:v>Captured PM research only</x:v>
      </x:c>
      <x:c r="H12114" s="27" t="str">
        <x:v>Reject</x:v>
      </x:c>
      <x:c r="I12114" s="27" t="str">
        <x:v>Station or depot</x:v>
      </x:c>
      <x:c r="J12114" s="28" t="n">
        <x:v>1</x:v>
      </x:c>
      <x:c r="K12114" s="27" t="str">
        <x:v>Mixed-gas and energy gate fail</x:v>
      </x:c>
      <x:c r="L12114" s="27" t="str">
        <x:v>Pollutant characterization</x:v>
      </x:c>
      <x:c r="M12114" s="27" t="str">
        <x:v>HHO is consumed and an alternator-fed loop is energy-negative; H2-O2 storage lacks matching water electrolysis products</x:v>
      </x:c>
    </x:row>
    <x:row r="12115">
      <x:c r="A12115" s="27" t="str">
        <x:v>X09591</x:v>
      </x:c>
      <x:c r="B12115" s="27" t="str">
        <x:v>Methane or RNG</x:v>
      </x:c>
      <x:c r="C12115" s="27" t="str">
        <x:v>Onboard mixed HHO</x:v>
      </x:c>
      <x:c r="D12115" s="27" t="str">
        <x:v>HCl electrolysis</x:v>
      </x:c>
      <x:c r="E12115" s="27" t="str">
        <x:v>Depot or stationary capture</x:v>
      </x:c>
      <x:c r="F12115" s="27" t="str">
        <x:v>H2-Cl2 RFC</x:v>
      </x:c>
      <x:c r="G12115" s="27" t="str">
        <x:v>Recovered water and heat</x:v>
      </x:c>
      <x:c r="H12115" s="27" t="str">
        <x:v>Reject</x:v>
      </x:c>
      <x:c r="I12115" s="27" t="str">
        <x:v>Station or depot</x:v>
      </x:c>
      <x:c r="J12115" s="28" t="n">
        <x:v>1</x:v>
      </x:c>
      <x:c r="K12115" s="27" t="str">
        <x:v>Mixed-gas and energy gate fail</x:v>
      </x:c>
      <x:c r="L12115" s="27" t="str">
        <x:v>Water and heat recovery</x:v>
      </x:c>
      <x:c r="M12115" s="27" t="str">
        <x:v>HHO is consumed and an alternator-fed loop is energy-negative</x:v>
      </x:c>
    </x:row>
    <x:row r="12116">
      <x:c r="A12116" s="27" t="str">
        <x:v>X09592</x:v>
      </x:c>
      <x:c r="B12116" s="27" t="str">
        <x:v>Methane or RNG</x:v>
      </x:c>
      <x:c r="C12116" s="27" t="str">
        <x:v>Onboard mixed HHO</x:v>
      </x:c>
      <x:c r="D12116" s="27" t="str">
        <x:v>HCl electrolysis</x:v>
      </x:c>
      <x:c r="E12116" s="27" t="str">
        <x:v>Depot or stationary capture</x:v>
      </x:c>
      <x:c r="F12116" s="27" t="str">
        <x:v>H2-Cl2 RFC</x:v>
      </x:c>
      <x:c r="G12116" s="27" t="str">
        <x:v>CO2 to methane</x:v>
      </x:c>
      <x:c r="H12116" s="27" t="str">
        <x:v>Reject</x:v>
      </x:c>
      <x:c r="I12116" s="27" t="str">
        <x:v>Station or depot</x:v>
      </x:c>
      <x:c r="J12116" s="28" t="n">
        <x:v>1</x:v>
      </x:c>
      <x:c r="K12116" s="27" t="str">
        <x:v>Mixed-gas and energy gate fail</x:v>
      </x:c>
      <x:c r="L12116" s="27" t="str">
        <x:v>Carbon-to-fuel loop</x:v>
      </x:c>
      <x:c r="M12116" s="27" t="str">
        <x:v>HHO is consumed and an alternator-fed loop is energy-negative</x:v>
      </x:c>
    </x:row>
    <x:row r="12117">
      <x:c r="A12117" s="27" t="str">
        <x:v>X09593</x:v>
      </x:c>
      <x:c r="B12117" s="27" t="str">
        <x:v>Methane or RNG</x:v>
      </x:c>
      <x:c r="C12117" s="27" t="str">
        <x:v>Onboard mixed HHO</x:v>
      </x:c>
      <x:c r="D12117" s="27" t="str">
        <x:v>HCl electrolysis</x:v>
      </x:c>
      <x:c r="E12117" s="27" t="str">
        <x:v>Depot or stationary capture</x:v>
      </x:c>
      <x:c r="F12117" s="27" t="str">
        <x:v>H2-Cl2 RFC</x:v>
      </x:c>
      <x:c r="G12117" s="27" t="str">
        <x:v>CO2 to methanol</x:v>
      </x:c>
      <x:c r="H12117" s="27" t="str">
        <x:v>Reject</x:v>
      </x:c>
      <x:c r="I12117" s="27" t="str">
        <x:v>Station or depot</x:v>
      </x:c>
      <x:c r="J12117" s="28" t="n">
        <x:v>1</x:v>
      </x:c>
      <x:c r="K12117" s="27" t="str">
        <x:v>Mixed-gas and energy gate fail</x:v>
      </x:c>
      <x:c r="L12117" s="27" t="str">
        <x:v>Carbon-to-fuel loop</x:v>
      </x:c>
      <x:c r="M12117" s="27" t="str">
        <x:v>HHO is consumed and an alternator-fed loop is energy-negative</x:v>
      </x:c>
    </x:row>
    <x:row r="12118">
      <x:c r="A12118" s="27" t="str">
        <x:v>X09594</x:v>
      </x:c>
      <x:c r="B12118" s="27" t="str">
        <x:v>Methane or RNG</x:v>
      </x:c>
      <x:c r="C12118" s="27" t="str">
        <x:v>Onboard mixed HHO</x:v>
      </x:c>
      <x:c r="D12118" s="27" t="str">
        <x:v>HCl electrolysis</x:v>
      </x:c>
      <x:c r="E12118" s="27" t="str">
        <x:v>Depot or stationary capture</x:v>
      </x:c>
      <x:c r="F12118" s="27" t="str">
        <x:v>H2-Cl2 RFC</x:v>
      </x:c>
      <x:c r="G12118" s="27" t="str">
        <x:v>CO2 to DME</x:v>
      </x:c>
      <x:c r="H12118" s="27" t="str">
        <x:v>Reject</x:v>
      </x:c>
      <x:c r="I12118" s="27" t="str">
        <x:v>Station or depot</x:v>
      </x:c>
      <x:c r="J12118" s="28" t="n">
        <x:v>1</x:v>
      </x:c>
      <x:c r="K12118" s="27" t="str">
        <x:v>Mixed-gas and energy gate fail</x:v>
      </x:c>
      <x:c r="L12118" s="27" t="str">
        <x:v>Carbon-to-fuel loop</x:v>
      </x:c>
      <x:c r="M12118" s="27" t="str">
        <x:v>HHO is consumed and an alternator-fed loop is energy-negative</x:v>
      </x:c>
    </x:row>
    <x:row r="12119">
      <x:c r="A12119" s="27" t="str">
        <x:v>X09595</x:v>
      </x:c>
      <x:c r="B12119" s="27" t="str">
        <x:v>Methane or RNG</x:v>
      </x:c>
      <x:c r="C12119" s="27" t="str">
        <x:v>Onboard mixed HHO</x:v>
      </x:c>
      <x:c r="D12119" s="27" t="str">
        <x:v>HCl electrolysis</x:v>
      </x:c>
      <x:c r="E12119" s="27" t="str">
        <x:v>Depot or stationary capture</x:v>
      </x:c>
      <x:c r="F12119" s="27" t="str">
        <x:v>H2-Cl2 RFC</x:v>
      </x:c>
      <x:c r="G12119" s="27" t="str">
        <x:v>Captured PM research only</x:v>
      </x:c>
      <x:c r="H12119" s="27" t="str">
        <x:v>Reject</x:v>
      </x:c>
      <x:c r="I12119" s="27" t="str">
        <x:v>Station or depot</x:v>
      </x:c>
      <x:c r="J12119" s="28" t="n">
        <x:v>1</x:v>
      </x:c>
      <x:c r="K12119" s="27" t="str">
        <x:v>Mixed-gas and energy gate fail</x:v>
      </x:c>
      <x:c r="L12119" s="27" t="str">
        <x:v>Pollutant characterization</x:v>
      </x:c>
      <x:c r="M12119" s="27" t="str">
        <x:v>HHO is consumed and an alternator-fed loop is energy-negative</x:v>
      </x:c>
    </x:row>
    <x:row r="12120">
      <x:c r="A12120" s="27" t="str">
        <x:v>X09596</x:v>
      </x:c>
      <x:c r="B12120" s="27" t="str">
        <x:v>Methane or RNG</x:v>
      </x:c>
      <x:c r="C12120" s="27" t="str">
        <x:v>Onboard mixed HHO</x:v>
      </x:c>
      <x:c r="D12120" s="27" t="str">
        <x:v>HCl electrolysis</x:v>
      </x:c>
      <x:c r="E12120" s="27" t="str">
        <x:v>Depot or stationary capture</x:v>
      </x:c>
      <x:c r="F12120" s="27" t="str">
        <x:v>Li-Cl2</x:v>
      </x:c>
      <x:c r="G12120" s="27" t="str">
        <x:v>Recovered water and heat</x:v>
      </x:c>
      <x:c r="H12120" s="27" t="str">
        <x:v>Reject</x:v>
      </x:c>
      <x:c r="I12120" s="27" t="str">
        <x:v>Station or depot</x:v>
      </x:c>
      <x:c r="J12120" s="28" t="n">
        <x:v>1</x:v>
      </x:c>
      <x:c r="K12120" s="27" t="str">
        <x:v>Mixed-gas and energy gate fail</x:v>
      </x:c>
      <x:c r="L12120" s="27" t="str">
        <x:v>Water and heat recovery</x:v>
      </x:c>
      <x:c r="M12120" s="27" t="str">
        <x:v>HHO is consumed and an alternator-fed loop is energy-negative; Li-Cl2 storage lacks molten LiCl regeneration</x:v>
      </x:c>
    </x:row>
    <x:row r="12121">
      <x:c r="A12121" s="27" t="str">
        <x:v>X09597</x:v>
      </x:c>
      <x:c r="B12121" s="27" t="str">
        <x:v>Methane or RNG</x:v>
      </x:c>
      <x:c r="C12121" s="27" t="str">
        <x:v>Onboard mixed HHO</x:v>
      </x:c>
      <x:c r="D12121" s="27" t="str">
        <x:v>HCl electrolysis</x:v>
      </x:c>
      <x:c r="E12121" s="27" t="str">
        <x:v>Depot or stationary capture</x:v>
      </x:c>
      <x:c r="F12121" s="27" t="str">
        <x:v>Li-Cl2</x:v>
      </x:c>
      <x:c r="G12121" s="27" t="str">
        <x:v>CO2 to methane</x:v>
      </x:c>
      <x:c r="H12121" s="27" t="str">
        <x:v>Reject</x:v>
      </x:c>
      <x:c r="I12121" s="27" t="str">
        <x:v>Station or depot</x:v>
      </x:c>
      <x:c r="J12121" s="28" t="n">
        <x:v>1</x:v>
      </x:c>
      <x:c r="K12121" s="27" t="str">
        <x:v>Mixed-gas and energy gate fail</x:v>
      </x:c>
      <x:c r="L12121" s="27" t="str">
        <x:v>Carbon-to-fuel loop</x:v>
      </x:c>
      <x:c r="M12121" s="27" t="str">
        <x:v>HHO is consumed and an alternator-fed loop is energy-negative; Li-Cl2 storage lacks molten LiCl regeneration</x:v>
      </x:c>
    </x:row>
    <x:row r="12122">
      <x:c r="A12122" s="27" t="str">
        <x:v>X09598</x:v>
      </x:c>
      <x:c r="B12122" s="27" t="str">
        <x:v>Methane or RNG</x:v>
      </x:c>
      <x:c r="C12122" s="27" t="str">
        <x:v>Onboard mixed HHO</x:v>
      </x:c>
      <x:c r="D12122" s="27" t="str">
        <x:v>HCl electrolysis</x:v>
      </x:c>
      <x:c r="E12122" s="27" t="str">
        <x:v>Depot or stationary capture</x:v>
      </x:c>
      <x:c r="F12122" s="27" t="str">
        <x:v>Li-Cl2</x:v>
      </x:c>
      <x:c r="G12122" s="27" t="str">
        <x:v>CO2 to methanol</x:v>
      </x:c>
      <x:c r="H12122" s="27" t="str">
        <x:v>Reject</x:v>
      </x:c>
      <x:c r="I12122" s="27" t="str">
        <x:v>Station or depot</x:v>
      </x:c>
      <x:c r="J12122" s="28" t="n">
        <x:v>1</x:v>
      </x:c>
      <x:c r="K12122" s="27" t="str">
        <x:v>Mixed-gas and energy gate fail</x:v>
      </x:c>
      <x:c r="L12122" s="27" t="str">
        <x:v>Carbon-to-fuel loop</x:v>
      </x:c>
      <x:c r="M12122" s="27" t="str">
        <x:v>HHO is consumed and an alternator-fed loop is energy-negative; Li-Cl2 storage lacks molten LiCl regeneration</x:v>
      </x:c>
    </x:row>
    <x:row r="12123">
      <x:c r="A12123" s="27" t="str">
        <x:v>X09599</x:v>
      </x:c>
      <x:c r="B12123" s="27" t="str">
        <x:v>Methane or RNG</x:v>
      </x:c>
      <x:c r="C12123" s="27" t="str">
        <x:v>Onboard mixed HHO</x:v>
      </x:c>
      <x:c r="D12123" s="27" t="str">
        <x:v>HCl electrolysis</x:v>
      </x:c>
      <x:c r="E12123" s="27" t="str">
        <x:v>Depot or stationary capture</x:v>
      </x:c>
      <x:c r="F12123" s="27" t="str">
        <x:v>Li-Cl2</x:v>
      </x:c>
      <x:c r="G12123" s="27" t="str">
        <x:v>CO2 to DME</x:v>
      </x:c>
      <x:c r="H12123" s="27" t="str">
        <x:v>Reject</x:v>
      </x:c>
      <x:c r="I12123" s="27" t="str">
        <x:v>Station or depot</x:v>
      </x:c>
      <x:c r="J12123" s="28" t="n">
        <x:v>1</x:v>
      </x:c>
      <x:c r="K12123" s="27" t="str">
        <x:v>Mixed-gas and energy gate fail</x:v>
      </x:c>
      <x:c r="L12123" s="27" t="str">
        <x:v>Carbon-to-fuel loop</x:v>
      </x:c>
      <x:c r="M12123" s="27" t="str">
        <x:v>HHO is consumed and an alternator-fed loop is energy-negative; Li-Cl2 storage lacks molten LiCl regeneration</x:v>
      </x:c>
    </x:row>
    <x:row r="12124">
      <x:c r="A12124" s="27" t="str">
        <x:v>X09600</x:v>
      </x:c>
      <x:c r="B12124" s="27" t="str">
        <x:v>Methane or RNG</x:v>
      </x:c>
      <x:c r="C12124" s="27" t="str">
        <x:v>Onboard mixed HHO</x:v>
      </x:c>
      <x:c r="D12124" s="27" t="str">
        <x:v>HCl electrolysis</x:v>
      </x:c>
      <x:c r="E12124" s="27" t="str">
        <x:v>Depot or stationary capture</x:v>
      </x:c>
      <x:c r="F12124" s="27" t="str">
        <x:v>Li-Cl2</x:v>
      </x:c>
      <x:c r="G12124" s="27" t="str">
        <x:v>Captured PM research only</x:v>
      </x:c>
      <x:c r="H12124" s="27" t="str">
        <x:v>Reject</x:v>
      </x:c>
      <x:c r="I12124" s="27" t="str">
        <x:v>Station or depot</x:v>
      </x:c>
      <x:c r="J12124" s="28" t="n">
        <x:v>1</x:v>
      </x:c>
      <x:c r="K12124" s="27" t="str">
        <x:v>Mixed-gas and energy gate fail</x:v>
      </x:c>
      <x:c r="L12124" s="27" t="str">
        <x:v>Pollutant characterization</x:v>
      </x:c>
      <x:c r="M12124" s="27" t="str">
        <x:v>HHO is consumed and an alternator-fed loop is energy-negative; Li-Cl2 storage lacks molten LiCl regeneration</x:v>
      </x:c>
    </x:row>
    <x:row r="12125">
      <x:c r="A12125" s="27" t="str">
        <x:v>X09616</x:v>
      </x:c>
      <x:c r="B12125" s="27" t="str">
        <x:v>Methanol</x:v>
      </x:c>
      <x:c r="C12125" s="27" t="str">
        <x:v>None</x:v>
      </x:c>
      <x:c r="D12125" s="27" t="str">
        <x:v>PEM water</x:v>
      </x:c>
      <x:c r="E12125" s="27" t="str">
        <x:v>Baseline aftertreatment</x:v>
      </x:c>
      <x:c r="F12125" s="27" t="str">
        <x:v>H2-Cl2 RFC</x:v>
      </x:c>
      <x:c r="G12125" s="27" t="str">
        <x:v>Recovered water and heat</x:v>
      </x:c>
      <x:c r="H12125" s="27" t="str">
        <x:v>Reject</x:v>
      </x:c>
      <x:c r="I12125" s="27" t="str">
        <x:v>Vehicle linked</x:v>
      </x:c>
      <x:c r="J12125" s="28" t="n">
        <x:v>1</x:v>
      </x:c>
      <x:c r="K12125" s="27" t="str">
        <x:v>Chlorine or lithium onboard gate fail</x:v>
      </x:c>
      <x:c r="L12125" s="27" t="str">
        <x:v>Water and heat recovery</x:v>
      </x:c>
      <x:c r="M12125" s="27" t="str">
        <x:v>H2-Cl2 storage lacks a matched chlorine loop; Chlorine or lithium inventory is not accepted in the vehicle module</x:v>
      </x:c>
    </x:row>
    <x:row r="12126">
      <x:c r="A12126" s="27" t="str">
        <x:v>X09617</x:v>
      </x:c>
      <x:c r="B12126" s="27" t="str">
        <x:v>Methanol</x:v>
      </x:c>
      <x:c r="C12126" s="27" t="str">
        <x:v>None</x:v>
      </x:c>
      <x:c r="D12126" s="27" t="str">
        <x:v>PEM water</x:v>
      </x:c>
      <x:c r="E12126" s="27" t="str">
        <x:v>Baseline aftertreatment</x:v>
      </x:c>
      <x:c r="F12126" s="27" t="str">
        <x:v>H2-Cl2 RFC</x:v>
      </x:c>
      <x:c r="G12126" s="27" t="str">
        <x:v>CO2 to methane</x:v>
      </x:c>
      <x:c r="H12126" s="27" t="str">
        <x:v>Reject</x:v>
      </x:c>
      <x:c r="I12126" s="27" t="str">
        <x:v>Vehicle linked</x:v>
      </x:c>
      <x:c r="J12126" s="28" t="n">
        <x:v>1</x:v>
      </x:c>
      <x:c r="K12126" s="27" t="str">
        <x:v>Chlorine or lithium onboard gate fail</x:v>
      </x:c>
      <x:c r="L12126" s="27" t="str">
        <x:v>Carbon-to-fuel loop</x:v>
      </x:c>
      <x:c r="M12126" s="27" t="str">
        <x:v>CO2 product needs reactive capture and regeneration; H2-Cl2 storage lacks a matched chlorine loop; Chlorine or lithium inventory is not accepted in the vehicle module</x:v>
      </x:c>
    </x:row>
    <x:row r="12127">
      <x:c r="A12127" s="27" t="str">
        <x:v>X09618</x:v>
      </x:c>
      <x:c r="B12127" s="27" t="str">
        <x:v>Methanol</x:v>
      </x:c>
      <x:c r="C12127" s="27" t="str">
        <x:v>None</x:v>
      </x:c>
      <x:c r="D12127" s="27" t="str">
        <x:v>PEM water</x:v>
      </x:c>
      <x:c r="E12127" s="27" t="str">
        <x:v>Baseline aftertreatment</x:v>
      </x:c>
      <x:c r="F12127" s="27" t="str">
        <x:v>H2-Cl2 RFC</x:v>
      </x:c>
      <x:c r="G12127" s="27" t="str">
        <x:v>CO2 to methanol</x:v>
      </x:c>
      <x:c r="H12127" s="27" t="str">
        <x:v>Reject</x:v>
      </x:c>
      <x:c r="I12127" s="27" t="str">
        <x:v>Vehicle linked</x:v>
      </x:c>
      <x:c r="J12127" s="28" t="n">
        <x:v>1</x:v>
      </x:c>
      <x:c r="K12127" s="27" t="str">
        <x:v>Chlorine or lithium onboard gate fail</x:v>
      </x:c>
      <x:c r="L12127" s="27" t="str">
        <x:v>Carbon-to-fuel loop</x:v>
      </x:c>
      <x:c r="M12127" s="27" t="str">
        <x:v>CO2 product needs reactive capture and regeneration; H2-Cl2 storage lacks a matched chlorine loop; Chlorine or lithium inventory is not accepted in the vehicle module</x:v>
      </x:c>
    </x:row>
    <x:row r="12128">
      <x:c r="A12128" s="27" t="str">
        <x:v>X09619</x:v>
      </x:c>
      <x:c r="B12128" s="27" t="str">
        <x:v>Methanol</x:v>
      </x:c>
      <x:c r="C12128" s="27" t="str">
        <x:v>None</x:v>
      </x:c>
      <x:c r="D12128" s="27" t="str">
        <x:v>PEM water</x:v>
      </x:c>
      <x:c r="E12128" s="27" t="str">
        <x:v>Baseline aftertreatment</x:v>
      </x:c>
      <x:c r="F12128" s="27" t="str">
        <x:v>H2-Cl2 RFC</x:v>
      </x:c>
      <x:c r="G12128" s="27" t="str">
        <x:v>CO2 to DME</x:v>
      </x:c>
      <x:c r="H12128" s="27" t="str">
        <x:v>Reject</x:v>
      </x:c>
      <x:c r="I12128" s="27" t="str">
        <x:v>Vehicle linked</x:v>
      </x:c>
      <x:c r="J12128" s="28" t="n">
        <x:v>1</x:v>
      </x:c>
      <x:c r="K12128" s="27" t="str">
        <x:v>Chlorine or lithium onboard gate fail</x:v>
      </x:c>
      <x:c r="L12128" s="27" t="str">
        <x:v>Carbon-to-fuel loop</x:v>
      </x:c>
      <x:c r="M12128" s="27" t="str">
        <x:v>CO2 product needs reactive capture and regeneration; H2-Cl2 storage lacks a matched chlorine loop; Chlorine or lithium inventory is not accepted in the vehicle module</x:v>
      </x:c>
    </x:row>
    <x:row r="12129">
      <x:c r="A12129" s="27" t="str">
        <x:v>X09620</x:v>
      </x:c>
      <x:c r="B12129" s="27" t="str">
        <x:v>Methanol</x:v>
      </x:c>
      <x:c r="C12129" s="27" t="str">
        <x:v>None</x:v>
      </x:c>
      <x:c r="D12129" s="27" t="str">
        <x:v>PEM water</x:v>
      </x:c>
      <x:c r="E12129" s="27" t="str">
        <x:v>Baseline aftertreatment</x:v>
      </x:c>
      <x:c r="F12129" s="27" t="str">
        <x:v>H2-Cl2 RFC</x:v>
      </x:c>
      <x:c r="G12129" s="27" t="str">
        <x:v>Captured PM research only</x:v>
      </x:c>
      <x:c r="H12129" s="27" t="str">
        <x:v>Reject</x:v>
      </x:c>
      <x:c r="I12129" s="27" t="str">
        <x:v>Vehicle linked</x:v>
      </x:c>
      <x:c r="J12129" s="28" t="n">
        <x:v>1</x:v>
      </x:c>
      <x:c r="K12129" s="27" t="str">
        <x:v>Chlorine or lithium onboard gate fail</x:v>
      </x:c>
      <x:c r="L12129" s="27" t="str">
        <x:v>Pollutant characterization</x:v>
      </x:c>
      <x:c r="M12129" s="27" t="str">
        <x:v>H2-Cl2 storage lacks a matched chlorine loop; Chlorine or lithium inventory is not accepted in the vehicle module</x:v>
      </x:c>
    </x:row>
    <x:row r="12130">
      <x:c r="A12130" s="27" t="str">
        <x:v>X09621</x:v>
      </x:c>
      <x:c r="B12130" s="27" t="str">
        <x:v>Methanol</x:v>
      </x:c>
      <x:c r="C12130" s="27" t="str">
        <x:v>None</x:v>
      </x:c>
      <x:c r="D12130" s="27" t="str">
        <x:v>PEM water</x:v>
      </x:c>
      <x:c r="E12130" s="27" t="str">
        <x:v>Baseline aftertreatment</x:v>
      </x:c>
      <x:c r="F12130" s="27" t="str">
        <x:v>Li-Cl2</x:v>
      </x:c>
      <x:c r="G12130" s="27" t="str">
        <x:v>Recovered water and heat</x:v>
      </x:c>
      <x:c r="H12130" s="27" t="str">
        <x:v>Reject</x:v>
      </x:c>
      <x:c r="I12130" s="27" t="str">
        <x:v>Vehicle linked</x:v>
      </x:c>
      <x:c r="J12130" s="28" t="n">
        <x:v>1</x:v>
      </x:c>
      <x:c r="K12130" s="27" t="str">
        <x:v>Chlorine or lithium onboard gate fail</x:v>
      </x:c>
      <x:c r="L12130" s="27" t="str">
        <x:v>Water and heat recovery</x:v>
      </x:c>
      <x:c r="M12130" s="27" t="str">
        <x:v>Li-Cl2 storage lacks molten LiCl regeneration; Chlorine or lithium inventory is not accepted in the vehicle module</x:v>
      </x:c>
    </x:row>
    <x:row r="12131">
      <x:c r="A12131" s="27" t="str">
        <x:v>X09622</x:v>
      </x:c>
      <x:c r="B12131" s="27" t="str">
        <x:v>Methanol</x:v>
      </x:c>
      <x:c r="C12131" s="27" t="str">
        <x:v>None</x:v>
      </x:c>
      <x:c r="D12131" s="27" t="str">
        <x:v>PEM water</x:v>
      </x:c>
      <x:c r="E12131" s="27" t="str">
        <x:v>Baseline aftertreatment</x:v>
      </x:c>
      <x:c r="F12131" s="27" t="str">
        <x:v>Li-Cl2</x:v>
      </x:c>
      <x:c r="G12131" s="27" t="str">
        <x:v>CO2 to methane</x:v>
      </x:c>
      <x:c r="H12131" s="27" t="str">
        <x:v>Reject</x:v>
      </x:c>
      <x:c r="I12131" s="27" t="str">
        <x:v>Vehicle linked</x:v>
      </x:c>
      <x:c r="J12131" s="28" t="n">
        <x:v>1</x:v>
      </x:c>
      <x:c r="K12131" s="27" t="str">
        <x:v>Chlorine or lithium onboard gate fail</x:v>
      </x:c>
      <x:c r="L12131" s="27" t="str">
        <x:v>Carbon-to-fuel loop</x:v>
      </x:c>
      <x:c r="M12131" s="27" t="str">
        <x:v>CO2 product needs reactive capture and regeneration; Li-Cl2 storage lacks molten LiCl regeneration; Chlorine or lithium inventory is not accepted in the vehicle module</x:v>
      </x:c>
    </x:row>
    <x:row r="12132">
      <x:c r="A12132" s="27" t="str">
        <x:v>X09623</x:v>
      </x:c>
      <x:c r="B12132" s="27" t="str">
        <x:v>Methanol</x:v>
      </x:c>
      <x:c r="C12132" s="27" t="str">
        <x:v>None</x:v>
      </x:c>
      <x:c r="D12132" s="27" t="str">
        <x:v>PEM water</x:v>
      </x:c>
      <x:c r="E12132" s="27" t="str">
        <x:v>Baseline aftertreatment</x:v>
      </x:c>
      <x:c r="F12132" s="27" t="str">
        <x:v>Li-Cl2</x:v>
      </x:c>
      <x:c r="G12132" s="27" t="str">
        <x:v>CO2 to methanol</x:v>
      </x:c>
      <x:c r="H12132" s="27" t="str">
        <x:v>Reject</x:v>
      </x:c>
      <x:c r="I12132" s="27" t="str">
        <x:v>Vehicle linked</x:v>
      </x:c>
      <x:c r="J12132" s="28" t="n">
        <x:v>1</x:v>
      </x:c>
      <x:c r="K12132" s="27" t="str">
        <x:v>Chlorine or lithium onboard gate fail</x:v>
      </x:c>
      <x:c r="L12132" s="27" t="str">
        <x:v>Carbon-to-fuel loop</x:v>
      </x:c>
      <x:c r="M12132" s="27" t="str">
        <x:v>CO2 product needs reactive capture and regeneration; Li-Cl2 storage lacks molten LiCl regeneration; Chlorine or lithium inventory is not accepted in the vehicle module</x:v>
      </x:c>
    </x:row>
    <x:row r="12133">
      <x:c r="A12133" s="27" t="str">
        <x:v>X09624</x:v>
      </x:c>
      <x:c r="B12133" s="27" t="str">
        <x:v>Methanol</x:v>
      </x:c>
      <x:c r="C12133" s="27" t="str">
        <x:v>None</x:v>
      </x:c>
      <x:c r="D12133" s="27" t="str">
        <x:v>PEM water</x:v>
      </x:c>
      <x:c r="E12133" s="27" t="str">
        <x:v>Baseline aftertreatment</x:v>
      </x:c>
      <x:c r="F12133" s="27" t="str">
        <x:v>Li-Cl2</x:v>
      </x:c>
      <x:c r="G12133" s="27" t="str">
        <x:v>CO2 to DME</x:v>
      </x:c>
      <x:c r="H12133" s="27" t="str">
        <x:v>Reject</x:v>
      </x:c>
      <x:c r="I12133" s="27" t="str">
        <x:v>Vehicle linked</x:v>
      </x:c>
      <x:c r="J12133" s="28" t="n">
        <x:v>1</x:v>
      </x:c>
      <x:c r="K12133" s="27" t="str">
        <x:v>Chlorine or lithium onboard gate fail</x:v>
      </x:c>
      <x:c r="L12133" s="27" t="str">
        <x:v>Carbon-to-fuel loop</x:v>
      </x:c>
      <x:c r="M12133" s="27" t="str">
        <x:v>CO2 product needs reactive capture and regeneration; Li-Cl2 storage lacks molten LiCl regeneration; Chlorine or lithium inventory is not accepted in the vehicle module</x:v>
      </x:c>
    </x:row>
    <x:row r="12134">
      <x:c r="A12134" s="27" t="str">
        <x:v>X09625</x:v>
      </x:c>
      <x:c r="B12134" s="27" t="str">
        <x:v>Methanol</x:v>
      </x:c>
      <x:c r="C12134" s="27" t="str">
        <x:v>None</x:v>
      </x:c>
      <x:c r="D12134" s="27" t="str">
        <x:v>PEM water</x:v>
      </x:c>
      <x:c r="E12134" s="27" t="str">
        <x:v>Baseline aftertreatment</x:v>
      </x:c>
      <x:c r="F12134" s="27" t="str">
        <x:v>Li-Cl2</x:v>
      </x:c>
      <x:c r="G12134" s="27" t="str">
        <x:v>Captured PM research only</x:v>
      </x:c>
      <x:c r="H12134" s="27" t="str">
        <x:v>Reject</x:v>
      </x:c>
      <x:c r="I12134" s="27" t="str">
        <x:v>Vehicle linked</x:v>
      </x:c>
      <x:c r="J12134" s="28" t="n">
        <x:v>1</x:v>
      </x:c>
      <x:c r="K12134" s="27" t="str">
        <x:v>Chlorine or lithium onboard gate fail</x:v>
      </x:c>
      <x:c r="L12134" s="27" t="str">
        <x:v>Pollutant characterization</x:v>
      </x:c>
      <x:c r="M12134" s="27" t="str">
        <x:v>Li-Cl2 storage lacks molten LiCl regeneration; Chlorine or lithium inventory is not accepted in the vehicle module</x:v>
      </x:c>
    </x:row>
    <x:row r="12135">
      <x:c r="A12135" s="27" t="str">
        <x:v>X09641</x:v>
      </x:c>
      <x:c r="B12135" s="27" t="str">
        <x:v>Methanol</x:v>
      </x:c>
      <x:c r="C12135" s="27" t="str">
        <x:v>None</x:v>
      </x:c>
      <x:c r="D12135" s="27" t="str">
        <x:v>PEM water</x:v>
      </x:c>
      <x:c r="E12135" s="27" t="str">
        <x:v>Plain-water Bubble Butt</x:v>
      </x:c>
      <x:c r="F12135" s="27" t="str">
        <x:v>H2-Cl2 RFC</x:v>
      </x:c>
      <x:c r="G12135" s="27" t="str">
        <x:v>Recovered water and heat</x:v>
      </x:c>
      <x:c r="H12135" s="27" t="str">
        <x:v>Reject</x:v>
      </x:c>
      <x:c r="I12135" s="27" t="str">
        <x:v>Vehicle linked</x:v>
      </x:c>
      <x:c r="J12135" s="28" t="n">
        <x:v>1</x:v>
      </x:c>
      <x:c r="K12135" s="27" t="str">
        <x:v>Chlorine or lithium onboard gate fail</x:v>
      </x:c>
      <x:c r="L12135" s="27" t="str">
        <x:v>Water and heat recovery</x:v>
      </x:c>
      <x:c r="M12135" s="27" t="str">
        <x:v>H2-Cl2 storage lacks a matched chlorine loop; Chlorine or lithium inventory is not accepted in the vehicle module</x:v>
      </x:c>
    </x:row>
    <x:row r="12136">
      <x:c r="A12136" s="27" t="str">
        <x:v>X09642</x:v>
      </x:c>
      <x:c r="B12136" s="27" t="str">
        <x:v>Methanol</x:v>
      </x:c>
      <x:c r="C12136" s="27" t="str">
        <x:v>None</x:v>
      </x:c>
      <x:c r="D12136" s="27" t="str">
        <x:v>PEM water</x:v>
      </x:c>
      <x:c r="E12136" s="27" t="str">
        <x:v>Plain-water Bubble Butt</x:v>
      </x:c>
      <x:c r="F12136" s="27" t="str">
        <x:v>H2-Cl2 RFC</x:v>
      </x:c>
      <x:c r="G12136" s="27" t="str">
        <x:v>CO2 to methane</x:v>
      </x:c>
      <x:c r="H12136" s="27" t="str">
        <x:v>Reject</x:v>
      </x:c>
      <x:c r="I12136" s="27" t="str">
        <x:v>Vehicle linked</x:v>
      </x:c>
      <x:c r="J12136" s="28" t="n">
        <x:v>1</x:v>
      </x:c>
      <x:c r="K12136" s="27" t="str">
        <x:v>Chlorine or lithium onboard gate fail</x:v>
      </x:c>
      <x:c r="L12136" s="27" t="str">
        <x:v>Carbon-to-fuel loop</x:v>
      </x:c>
      <x:c r="M12136" s="27" t="str">
        <x:v>CO2 product needs reactive capture and regeneration; H2-Cl2 storage lacks a matched chlorine loop; Chlorine or lithium inventory is not accepted in the vehicle module</x:v>
      </x:c>
    </x:row>
    <x:row r="12137">
      <x:c r="A12137" s="27" t="str">
        <x:v>X09643</x:v>
      </x:c>
      <x:c r="B12137" s="27" t="str">
        <x:v>Methanol</x:v>
      </x:c>
      <x:c r="C12137" s="27" t="str">
        <x:v>None</x:v>
      </x:c>
      <x:c r="D12137" s="27" t="str">
        <x:v>PEM water</x:v>
      </x:c>
      <x:c r="E12137" s="27" t="str">
        <x:v>Plain-water Bubble Butt</x:v>
      </x:c>
      <x:c r="F12137" s="27" t="str">
        <x:v>H2-Cl2 RFC</x:v>
      </x:c>
      <x:c r="G12137" s="27" t="str">
        <x:v>CO2 to methanol</x:v>
      </x:c>
      <x:c r="H12137" s="27" t="str">
        <x:v>Reject</x:v>
      </x:c>
      <x:c r="I12137" s="27" t="str">
        <x:v>Vehicle linked</x:v>
      </x:c>
      <x:c r="J12137" s="28" t="n">
        <x:v>1</x:v>
      </x:c>
      <x:c r="K12137" s="27" t="str">
        <x:v>Chlorine or lithium onboard gate fail</x:v>
      </x:c>
      <x:c r="L12137" s="27" t="str">
        <x:v>Carbon-to-fuel loop</x:v>
      </x:c>
      <x:c r="M12137" s="27" t="str">
        <x:v>CO2 product needs reactive capture and regeneration; H2-Cl2 storage lacks a matched chlorine loop; Chlorine or lithium inventory is not accepted in the vehicle module</x:v>
      </x:c>
    </x:row>
    <x:row r="12138">
      <x:c r="A12138" s="27" t="str">
        <x:v>X09644</x:v>
      </x:c>
      <x:c r="B12138" s="27" t="str">
        <x:v>Methanol</x:v>
      </x:c>
      <x:c r="C12138" s="27" t="str">
        <x:v>None</x:v>
      </x:c>
      <x:c r="D12138" s="27" t="str">
        <x:v>PEM water</x:v>
      </x:c>
      <x:c r="E12138" s="27" t="str">
        <x:v>Plain-water Bubble Butt</x:v>
      </x:c>
      <x:c r="F12138" s="27" t="str">
        <x:v>H2-Cl2 RFC</x:v>
      </x:c>
      <x:c r="G12138" s="27" t="str">
        <x:v>CO2 to DME</x:v>
      </x:c>
      <x:c r="H12138" s="27" t="str">
        <x:v>Reject</x:v>
      </x:c>
      <x:c r="I12138" s="27" t="str">
        <x:v>Vehicle linked</x:v>
      </x:c>
      <x:c r="J12138" s="28" t="n">
        <x:v>1</x:v>
      </x:c>
      <x:c r="K12138" s="27" t="str">
        <x:v>Chlorine or lithium onboard gate fail</x:v>
      </x:c>
      <x:c r="L12138" s="27" t="str">
        <x:v>Carbon-to-fuel loop</x:v>
      </x:c>
      <x:c r="M12138" s="27" t="str">
        <x:v>CO2 product needs reactive capture and regeneration; H2-Cl2 storage lacks a matched chlorine loop; Chlorine or lithium inventory is not accepted in the vehicle module</x:v>
      </x:c>
    </x:row>
    <x:row r="12139">
      <x:c r="A12139" s="27" t="str">
        <x:v>X09645</x:v>
      </x:c>
      <x:c r="B12139" s="27" t="str">
        <x:v>Methanol</x:v>
      </x:c>
      <x:c r="C12139" s="27" t="str">
        <x:v>None</x:v>
      </x:c>
      <x:c r="D12139" s="27" t="str">
        <x:v>PEM water</x:v>
      </x:c>
      <x:c r="E12139" s="27" t="str">
        <x:v>Plain-water Bubble Butt</x:v>
      </x:c>
      <x:c r="F12139" s="27" t="str">
        <x:v>H2-Cl2 RFC</x:v>
      </x:c>
      <x:c r="G12139" s="27" t="str">
        <x:v>Captured PM research only</x:v>
      </x:c>
      <x:c r="H12139" s="27" t="str">
        <x:v>Reject</x:v>
      </x:c>
      <x:c r="I12139" s="27" t="str">
        <x:v>Vehicle linked</x:v>
      </x:c>
      <x:c r="J12139" s="28" t="n">
        <x:v>1</x:v>
      </x:c>
      <x:c r="K12139" s="27" t="str">
        <x:v>Chlorine or lithium onboard gate fail</x:v>
      </x:c>
      <x:c r="L12139" s="27" t="str">
        <x:v>Pollutant characterization</x:v>
      </x:c>
      <x:c r="M12139" s="27" t="str">
        <x:v>H2-Cl2 storage lacks a matched chlorine loop; Chlorine or lithium inventory is not accepted in the vehicle module</x:v>
      </x:c>
    </x:row>
    <x:row r="12140">
      <x:c r="A12140" s="27" t="str">
        <x:v>X09646</x:v>
      </x:c>
      <x:c r="B12140" s="27" t="str">
        <x:v>Methanol</x:v>
      </x:c>
      <x:c r="C12140" s="27" t="str">
        <x:v>None</x:v>
      </x:c>
      <x:c r="D12140" s="27" t="str">
        <x:v>PEM water</x:v>
      </x:c>
      <x:c r="E12140" s="27" t="str">
        <x:v>Plain-water Bubble Butt</x:v>
      </x:c>
      <x:c r="F12140" s="27" t="str">
        <x:v>Li-Cl2</x:v>
      </x:c>
      <x:c r="G12140" s="27" t="str">
        <x:v>Recovered water and heat</x:v>
      </x:c>
      <x:c r="H12140" s="27" t="str">
        <x:v>Reject</x:v>
      </x:c>
      <x:c r="I12140" s="27" t="str">
        <x:v>Vehicle linked</x:v>
      </x:c>
      <x:c r="J12140" s="28" t="n">
        <x:v>1</x:v>
      </x:c>
      <x:c r="K12140" s="27" t="str">
        <x:v>Chlorine or lithium onboard gate fail</x:v>
      </x:c>
      <x:c r="L12140" s="27" t="str">
        <x:v>Water and heat recovery</x:v>
      </x:c>
      <x:c r="M12140" s="27" t="str">
        <x:v>Li-Cl2 storage lacks molten LiCl regeneration; Chlorine or lithium inventory is not accepted in the vehicle module</x:v>
      </x:c>
    </x:row>
    <x:row r="12141">
      <x:c r="A12141" s="27" t="str">
        <x:v>X09647</x:v>
      </x:c>
      <x:c r="B12141" s="27" t="str">
        <x:v>Methanol</x:v>
      </x:c>
      <x:c r="C12141" s="27" t="str">
        <x:v>None</x:v>
      </x:c>
      <x:c r="D12141" s="27" t="str">
        <x:v>PEM water</x:v>
      </x:c>
      <x:c r="E12141" s="27" t="str">
        <x:v>Plain-water Bubble Butt</x:v>
      </x:c>
      <x:c r="F12141" s="27" t="str">
        <x:v>Li-Cl2</x:v>
      </x:c>
      <x:c r="G12141" s="27" t="str">
        <x:v>CO2 to methane</x:v>
      </x:c>
      <x:c r="H12141" s="27" t="str">
        <x:v>Reject</x:v>
      </x:c>
      <x:c r="I12141" s="27" t="str">
        <x:v>Vehicle linked</x:v>
      </x:c>
      <x:c r="J12141" s="28" t="n">
        <x:v>1</x:v>
      </x:c>
      <x:c r="K12141" s="27" t="str">
        <x:v>Chlorine or lithium onboard gate fail</x:v>
      </x:c>
      <x:c r="L12141" s="27" t="str">
        <x:v>Carbon-to-fuel loop</x:v>
      </x:c>
      <x:c r="M12141" s="27" t="str">
        <x:v>CO2 product needs reactive capture and regeneration; Li-Cl2 storage lacks molten LiCl regeneration; Chlorine or lithium inventory is not accepted in the vehicle module</x:v>
      </x:c>
    </x:row>
    <x:row r="12142">
      <x:c r="A12142" s="27" t="str">
        <x:v>X09648</x:v>
      </x:c>
      <x:c r="B12142" s="27" t="str">
        <x:v>Methanol</x:v>
      </x:c>
      <x:c r="C12142" s="27" t="str">
        <x:v>None</x:v>
      </x:c>
      <x:c r="D12142" s="27" t="str">
        <x:v>PEM water</x:v>
      </x:c>
      <x:c r="E12142" s="27" t="str">
        <x:v>Plain-water Bubble Butt</x:v>
      </x:c>
      <x:c r="F12142" s="27" t="str">
        <x:v>Li-Cl2</x:v>
      </x:c>
      <x:c r="G12142" s="27" t="str">
        <x:v>CO2 to methanol</x:v>
      </x:c>
      <x:c r="H12142" s="27" t="str">
        <x:v>Reject</x:v>
      </x:c>
      <x:c r="I12142" s="27" t="str">
        <x:v>Vehicle linked</x:v>
      </x:c>
      <x:c r="J12142" s="28" t="n">
        <x:v>1</x:v>
      </x:c>
      <x:c r="K12142" s="27" t="str">
        <x:v>Chlorine or lithium onboard gate fail</x:v>
      </x:c>
      <x:c r="L12142" s="27" t="str">
        <x:v>Carbon-to-fuel loop</x:v>
      </x:c>
      <x:c r="M12142" s="27" t="str">
        <x:v>CO2 product needs reactive capture and regeneration; Li-Cl2 storage lacks molten LiCl regeneration; Chlorine or lithium inventory is not accepted in the vehicle module</x:v>
      </x:c>
    </x:row>
    <x:row r="12143">
      <x:c r="A12143" s="27" t="str">
        <x:v>X09649</x:v>
      </x:c>
      <x:c r="B12143" s="27" t="str">
        <x:v>Methanol</x:v>
      </x:c>
      <x:c r="C12143" s="27" t="str">
        <x:v>None</x:v>
      </x:c>
      <x:c r="D12143" s="27" t="str">
        <x:v>PEM water</x:v>
      </x:c>
      <x:c r="E12143" s="27" t="str">
        <x:v>Plain-water Bubble Butt</x:v>
      </x:c>
      <x:c r="F12143" s="27" t="str">
        <x:v>Li-Cl2</x:v>
      </x:c>
      <x:c r="G12143" s="27" t="str">
        <x:v>CO2 to DME</x:v>
      </x:c>
      <x:c r="H12143" s="27" t="str">
        <x:v>Reject</x:v>
      </x:c>
      <x:c r="I12143" s="27" t="str">
        <x:v>Vehicle linked</x:v>
      </x:c>
      <x:c r="J12143" s="28" t="n">
        <x:v>1</x:v>
      </x:c>
      <x:c r="K12143" s="27" t="str">
        <x:v>Chlorine or lithium onboard gate fail</x:v>
      </x:c>
      <x:c r="L12143" s="27" t="str">
        <x:v>Carbon-to-fuel loop</x:v>
      </x:c>
      <x:c r="M12143" s="27" t="str">
        <x:v>CO2 product needs reactive capture and regeneration; Li-Cl2 storage lacks molten LiCl regeneration; Chlorine or lithium inventory is not accepted in the vehicle module</x:v>
      </x:c>
    </x:row>
    <x:row r="12144">
      <x:c r="A12144" s="27" t="str">
        <x:v>X09650</x:v>
      </x:c>
      <x:c r="B12144" s="27" t="str">
        <x:v>Methanol</x:v>
      </x:c>
      <x:c r="C12144" s="27" t="str">
        <x:v>None</x:v>
      </x:c>
      <x:c r="D12144" s="27" t="str">
        <x:v>PEM water</x:v>
      </x:c>
      <x:c r="E12144" s="27" t="str">
        <x:v>Plain-water Bubble Butt</x:v>
      </x:c>
      <x:c r="F12144" s="27" t="str">
        <x:v>Li-Cl2</x:v>
      </x:c>
      <x:c r="G12144" s="27" t="str">
        <x:v>Captured PM research only</x:v>
      </x:c>
      <x:c r="H12144" s="27" t="str">
        <x:v>Reject</x:v>
      </x:c>
      <x:c r="I12144" s="27" t="str">
        <x:v>Vehicle linked</x:v>
      </x:c>
      <x:c r="J12144" s="28" t="n">
        <x:v>1</x:v>
      </x:c>
      <x:c r="K12144" s="27" t="str">
        <x:v>Chlorine or lithium onboard gate fail</x:v>
      </x:c>
      <x:c r="L12144" s="27" t="str">
        <x:v>Pollutant characterization</x:v>
      </x:c>
      <x:c r="M12144" s="27" t="str">
        <x:v>Li-Cl2 storage lacks molten LiCl regeneration; Chlorine or lithium inventory is not accepted in the vehicle module</x:v>
      </x:c>
    </x:row>
    <x:row r="12145">
      <x:c r="A12145" s="27" t="str">
        <x:v>X09666</x:v>
      </x:c>
      <x:c r="B12145" s="27" t="str">
        <x:v>Methanol</x:v>
      </x:c>
      <x:c r="C12145" s="27" t="str">
        <x:v>None</x:v>
      </x:c>
      <x:c r="D12145" s="27" t="str">
        <x:v>PEM water</x:v>
      </x:c>
      <x:c r="E12145" s="27" t="str">
        <x:v>Reactive onboard Bubble Butt</x:v>
      </x:c>
      <x:c r="F12145" s="27" t="str">
        <x:v>H2-Cl2 RFC</x:v>
      </x:c>
      <x:c r="G12145" s="27" t="str">
        <x:v>Recovered water and heat</x:v>
      </x:c>
      <x:c r="H12145" s="27" t="str">
        <x:v>Reject</x:v>
      </x:c>
      <x:c r="I12145" s="27" t="str">
        <x:v>Vehicle linked</x:v>
      </x:c>
      <x:c r="J12145" s="28" t="n">
        <x:v>1</x:v>
      </x:c>
      <x:c r="K12145" s="27" t="str">
        <x:v>Chlorine or lithium onboard gate fail</x:v>
      </x:c>
      <x:c r="L12145" s="27" t="str">
        <x:v>Water and heat recovery</x:v>
      </x:c>
      <x:c r="M12145" s="27" t="str">
        <x:v>H2-Cl2 storage lacks a matched chlorine loop; Chlorine or lithium inventory is not accepted in the vehicle module</x:v>
      </x:c>
    </x:row>
    <x:row r="12146">
      <x:c r="A12146" s="27" t="str">
        <x:v>X09667</x:v>
      </x:c>
      <x:c r="B12146" s="27" t="str">
        <x:v>Methanol</x:v>
      </x:c>
      <x:c r="C12146" s="27" t="str">
        <x:v>None</x:v>
      </x:c>
      <x:c r="D12146" s="27" t="str">
        <x:v>PEM water</x:v>
      </x:c>
      <x:c r="E12146" s="27" t="str">
        <x:v>Reactive onboard Bubble Butt</x:v>
      </x:c>
      <x:c r="F12146" s="27" t="str">
        <x:v>H2-Cl2 RFC</x:v>
      </x:c>
      <x:c r="G12146" s="27" t="str">
        <x:v>CO2 to methane</x:v>
      </x:c>
      <x:c r="H12146" s="27" t="str">
        <x:v>Reject</x:v>
      </x:c>
      <x:c r="I12146" s="27" t="str">
        <x:v>Vehicle linked</x:v>
      </x:c>
      <x:c r="J12146" s="28" t="n">
        <x:v>1</x:v>
      </x:c>
      <x:c r="K12146" s="27" t="str">
        <x:v>Chlorine or lithium onboard gate fail</x:v>
      </x:c>
      <x:c r="L12146" s="27" t="str">
        <x:v>Carbon-to-fuel loop</x:v>
      </x:c>
      <x:c r="M12146" s="27" t="str">
        <x:v>H2-Cl2 storage lacks a matched chlorine loop; Chlorine or lithium inventory is not accepted in the vehicle module</x:v>
      </x:c>
    </x:row>
    <x:row r="12147">
      <x:c r="A12147" s="27" t="str">
        <x:v>X09668</x:v>
      </x:c>
      <x:c r="B12147" s="27" t="str">
        <x:v>Methanol</x:v>
      </x:c>
      <x:c r="C12147" s="27" t="str">
        <x:v>None</x:v>
      </x:c>
      <x:c r="D12147" s="27" t="str">
        <x:v>PEM water</x:v>
      </x:c>
      <x:c r="E12147" s="27" t="str">
        <x:v>Reactive onboard Bubble Butt</x:v>
      </x:c>
      <x:c r="F12147" s="27" t="str">
        <x:v>H2-Cl2 RFC</x:v>
      </x:c>
      <x:c r="G12147" s="27" t="str">
        <x:v>CO2 to methanol</x:v>
      </x:c>
      <x:c r="H12147" s="27" t="str">
        <x:v>Reject</x:v>
      </x:c>
      <x:c r="I12147" s="27" t="str">
        <x:v>Vehicle linked</x:v>
      </x:c>
      <x:c r="J12147" s="28" t="n">
        <x:v>1</x:v>
      </x:c>
      <x:c r="K12147" s="27" t="str">
        <x:v>Chlorine or lithium onboard gate fail</x:v>
      </x:c>
      <x:c r="L12147" s="27" t="str">
        <x:v>Carbon-to-fuel loop</x:v>
      </x:c>
      <x:c r="M12147" s="27" t="str">
        <x:v>H2-Cl2 storage lacks a matched chlorine loop; Chlorine or lithium inventory is not accepted in the vehicle module</x:v>
      </x:c>
    </x:row>
    <x:row r="12148">
      <x:c r="A12148" s="27" t="str">
        <x:v>X09669</x:v>
      </x:c>
      <x:c r="B12148" s="27" t="str">
        <x:v>Methanol</x:v>
      </x:c>
      <x:c r="C12148" s="27" t="str">
        <x:v>None</x:v>
      </x:c>
      <x:c r="D12148" s="27" t="str">
        <x:v>PEM water</x:v>
      </x:c>
      <x:c r="E12148" s="27" t="str">
        <x:v>Reactive onboard Bubble Butt</x:v>
      </x:c>
      <x:c r="F12148" s="27" t="str">
        <x:v>H2-Cl2 RFC</x:v>
      </x:c>
      <x:c r="G12148" s="27" t="str">
        <x:v>CO2 to DME</x:v>
      </x:c>
      <x:c r="H12148" s="27" t="str">
        <x:v>Reject</x:v>
      </x:c>
      <x:c r="I12148" s="27" t="str">
        <x:v>Vehicle linked</x:v>
      </x:c>
      <x:c r="J12148" s="28" t="n">
        <x:v>1</x:v>
      </x:c>
      <x:c r="K12148" s="27" t="str">
        <x:v>Chlorine or lithium onboard gate fail</x:v>
      </x:c>
      <x:c r="L12148" s="27" t="str">
        <x:v>Carbon-to-fuel loop</x:v>
      </x:c>
      <x:c r="M12148" s="27" t="str">
        <x:v>H2-Cl2 storage lacks a matched chlorine loop; Chlorine or lithium inventory is not accepted in the vehicle module</x:v>
      </x:c>
    </x:row>
    <x:row r="12149">
      <x:c r="A12149" s="27" t="str">
        <x:v>X09670</x:v>
      </x:c>
      <x:c r="B12149" s="27" t="str">
        <x:v>Methanol</x:v>
      </x:c>
      <x:c r="C12149" s="27" t="str">
        <x:v>None</x:v>
      </x:c>
      <x:c r="D12149" s="27" t="str">
        <x:v>PEM water</x:v>
      </x:c>
      <x:c r="E12149" s="27" t="str">
        <x:v>Reactive onboard Bubble Butt</x:v>
      </x:c>
      <x:c r="F12149" s="27" t="str">
        <x:v>H2-Cl2 RFC</x:v>
      </x:c>
      <x:c r="G12149" s="27" t="str">
        <x:v>Captured PM research only</x:v>
      </x:c>
      <x:c r="H12149" s="27" t="str">
        <x:v>Reject</x:v>
      </x:c>
      <x:c r="I12149" s="27" t="str">
        <x:v>Vehicle linked</x:v>
      </x:c>
      <x:c r="J12149" s="28" t="n">
        <x:v>1</x:v>
      </x:c>
      <x:c r="K12149" s="27" t="str">
        <x:v>Chlorine or lithium onboard gate fail</x:v>
      </x:c>
      <x:c r="L12149" s="27" t="str">
        <x:v>Pollutant characterization</x:v>
      </x:c>
      <x:c r="M12149" s="27" t="str">
        <x:v>H2-Cl2 storage lacks a matched chlorine loop; Chlorine or lithium inventory is not accepted in the vehicle module</x:v>
      </x:c>
    </x:row>
    <x:row r="12150">
      <x:c r="A12150" s="27" t="str">
        <x:v>X09671</x:v>
      </x:c>
      <x:c r="B12150" s="27" t="str">
        <x:v>Methanol</x:v>
      </x:c>
      <x:c r="C12150" s="27" t="str">
        <x:v>None</x:v>
      </x:c>
      <x:c r="D12150" s="27" t="str">
        <x:v>PEM water</x:v>
      </x:c>
      <x:c r="E12150" s="27" t="str">
        <x:v>Reactive onboard Bubble Butt</x:v>
      </x:c>
      <x:c r="F12150" s="27" t="str">
        <x:v>Li-Cl2</x:v>
      </x:c>
      <x:c r="G12150" s="27" t="str">
        <x:v>Recovered water and heat</x:v>
      </x:c>
      <x:c r="H12150" s="27" t="str">
        <x:v>Reject</x:v>
      </x:c>
      <x:c r="I12150" s="27" t="str">
        <x:v>Vehicle linked</x:v>
      </x:c>
      <x:c r="J12150" s="28" t="n">
        <x:v>1</x:v>
      </x:c>
      <x:c r="K12150" s="27" t="str">
        <x:v>Chlorine or lithium onboard gate fail</x:v>
      </x:c>
      <x:c r="L12150" s="27" t="str">
        <x:v>Water and heat recovery</x:v>
      </x:c>
      <x:c r="M12150" s="27" t="str">
        <x:v>Li-Cl2 storage lacks molten LiCl regeneration; Chlorine or lithium inventory is not accepted in the vehicle module</x:v>
      </x:c>
    </x:row>
    <x:row r="12151">
      <x:c r="A12151" s="27" t="str">
        <x:v>X09672</x:v>
      </x:c>
      <x:c r="B12151" s="27" t="str">
        <x:v>Methanol</x:v>
      </x:c>
      <x:c r="C12151" s="27" t="str">
        <x:v>None</x:v>
      </x:c>
      <x:c r="D12151" s="27" t="str">
        <x:v>PEM water</x:v>
      </x:c>
      <x:c r="E12151" s="27" t="str">
        <x:v>Reactive onboard Bubble Butt</x:v>
      </x:c>
      <x:c r="F12151" s="27" t="str">
        <x:v>Li-Cl2</x:v>
      </x:c>
      <x:c r="G12151" s="27" t="str">
        <x:v>CO2 to methane</x:v>
      </x:c>
      <x:c r="H12151" s="27" t="str">
        <x:v>Reject</x:v>
      </x:c>
      <x:c r="I12151" s="27" t="str">
        <x:v>Vehicle linked</x:v>
      </x:c>
      <x:c r="J12151" s="28" t="n">
        <x:v>1</x:v>
      </x:c>
      <x:c r="K12151" s="27" t="str">
        <x:v>Chlorine or lithium onboard gate fail</x:v>
      </x:c>
      <x:c r="L12151" s="27" t="str">
        <x:v>Carbon-to-fuel loop</x:v>
      </x:c>
      <x:c r="M12151" s="27" t="str">
        <x:v>Li-Cl2 storage lacks molten LiCl regeneration; Chlorine or lithium inventory is not accepted in the vehicle module</x:v>
      </x:c>
    </x:row>
    <x:row r="12152">
      <x:c r="A12152" s="27" t="str">
        <x:v>X09673</x:v>
      </x:c>
      <x:c r="B12152" s="27" t="str">
        <x:v>Methanol</x:v>
      </x:c>
      <x:c r="C12152" s="27" t="str">
        <x:v>None</x:v>
      </x:c>
      <x:c r="D12152" s="27" t="str">
        <x:v>PEM water</x:v>
      </x:c>
      <x:c r="E12152" s="27" t="str">
        <x:v>Reactive onboard Bubble Butt</x:v>
      </x:c>
      <x:c r="F12152" s="27" t="str">
        <x:v>Li-Cl2</x:v>
      </x:c>
      <x:c r="G12152" s="27" t="str">
        <x:v>CO2 to methanol</x:v>
      </x:c>
      <x:c r="H12152" s="27" t="str">
        <x:v>Reject</x:v>
      </x:c>
      <x:c r="I12152" s="27" t="str">
        <x:v>Vehicle linked</x:v>
      </x:c>
      <x:c r="J12152" s="28" t="n">
        <x:v>1</x:v>
      </x:c>
      <x:c r="K12152" s="27" t="str">
        <x:v>Chlorine or lithium onboard gate fail</x:v>
      </x:c>
      <x:c r="L12152" s="27" t="str">
        <x:v>Carbon-to-fuel loop</x:v>
      </x:c>
      <x:c r="M12152" s="27" t="str">
        <x:v>Li-Cl2 storage lacks molten LiCl regeneration; Chlorine or lithium inventory is not accepted in the vehicle module</x:v>
      </x:c>
    </x:row>
    <x:row r="12153">
      <x:c r="A12153" s="27" t="str">
        <x:v>X09674</x:v>
      </x:c>
      <x:c r="B12153" s="27" t="str">
        <x:v>Methanol</x:v>
      </x:c>
      <x:c r="C12153" s="27" t="str">
        <x:v>None</x:v>
      </x:c>
      <x:c r="D12153" s="27" t="str">
        <x:v>PEM water</x:v>
      </x:c>
      <x:c r="E12153" s="27" t="str">
        <x:v>Reactive onboard Bubble Butt</x:v>
      </x:c>
      <x:c r="F12153" s="27" t="str">
        <x:v>Li-Cl2</x:v>
      </x:c>
      <x:c r="G12153" s="27" t="str">
        <x:v>CO2 to DME</x:v>
      </x:c>
      <x:c r="H12153" s="27" t="str">
        <x:v>Reject</x:v>
      </x:c>
      <x:c r="I12153" s="27" t="str">
        <x:v>Vehicle linked</x:v>
      </x:c>
      <x:c r="J12153" s="28" t="n">
        <x:v>1</x:v>
      </x:c>
      <x:c r="K12153" s="27" t="str">
        <x:v>Chlorine or lithium onboard gate fail</x:v>
      </x:c>
      <x:c r="L12153" s="27" t="str">
        <x:v>Carbon-to-fuel loop</x:v>
      </x:c>
      <x:c r="M12153" s="27" t="str">
        <x:v>Li-Cl2 storage lacks molten LiCl regeneration; Chlorine or lithium inventory is not accepted in the vehicle module</x:v>
      </x:c>
    </x:row>
    <x:row r="12154">
      <x:c r="A12154" s="27" t="str">
        <x:v>X09675</x:v>
      </x:c>
      <x:c r="B12154" s="27" t="str">
        <x:v>Methanol</x:v>
      </x:c>
      <x:c r="C12154" s="27" t="str">
        <x:v>None</x:v>
      </x:c>
      <x:c r="D12154" s="27" t="str">
        <x:v>PEM water</x:v>
      </x:c>
      <x:c r="E12154" s="27" t="str">
        <x:v>Reactive onboard Bubble Butt</x:v>
      </x:c>
      <x:c r="F12154" s="27" t="str">
        <x:v>Li-Cl2</x:v>
      </x:c>
      <x:c r="G12154" s="27" t="str">
        <x:v>Captured PM research only</x:v>
      </x:c>
      <x:c r="H12154" s="27" t="str">
        <x:v>Reject</x:v>
      </x:c>
      <x:c r="I12154" s="27" t="str">
        <x:v>Vehicle linked</x:v>
      </x:c>
      <x:c r="J12154" s="28" t="n">
        <x:v>1</x:v>
      </x:c>
      <x:c r="K12154" s="27" t="str">
        <x:v>Chlorine or lithium onboard gate fail</x:v>
      </x:c>
      <x:c r="L12154" s="27" t="str">
        <x:v>Pollutant characterization</x:v>
      </x:c>
      <x:c r="M12154" s="27" t="str">
        <x:v>Li-Cl2 storage lacks molten LiCl regeneration; Chlorine or lithium inventory is not accepted in the vehicle module</x:v>
      </x:c>
    </x:row>
    <x:row r="12155">
      <x:c r="A12155" s="27" t="str">
        <x:v>X09716</x:v>
      </x:c>
      <x:c r="B12155" s="27" t="str">
        <x:v>Methanol</x:v>
      </x:c>
      <x:c r="C12155" s="27" t="str">
        <x:v>None</x:v>
      </x:c>
      <x:c r="D12155" s="27" t="str">
        <x:v>Liquid alkaline water</x:v>
      </x:c>
      <x:c r="E12155" s="27" t="str">
        <x:v>Baseline aftertreatment</x:v>
      </x:c>
      <x:c r="F12155" s="27" t="str">
        <x:v>H2-Cl2 RFC</x:v>
      </x:c>
      <x:c r="G12155" s="27" t="str">
        <x:v>Recovered water and heat</x:v>
      </x:c>
      <x:c r="H12155" s="27" t="str">
        <x:v>Reject</x:v>
      </x:c>
      <x:c r="I12155" s="27" t="str">
        <x:v>Vehicle linked</x:v>
      </x:c>
      <x:c r="J12155" s="28" t="n">
        <x:v>1</x:v>
      </x:c>
      <x:c r="K12155" s="27" t="str">
        <x:v>Chlorine or lithium onboard gate fail</x:v>
      </x:c>
      <x:c r="L12155" s="27" t="str">
        <x:v>Water and heat recovery</x:v>
      </x:c>
      <x:c r="M12155" s="27" t="str">
        <x:v>H2-Cl2 storage lacks a matched chlorine loop; Chlorine or lithium inventory is not accepted in the vehicle module</x:v>
      </x:c>
    </x:row>
    <x:row r="12156">
      <x:c r="A12156" s="27" t="str">
        <x:v>X09717</x:v>
      </x:c>
      <x:c r="B12156" s="27" t="str">
        <x:v>Methanol</x:v>
      </x:c>
      <x:c r="C12156" s="27" t="str">
        <x:v>None</x:v>
      </x:c>
      <x:c r="D12156" s="27" t="str">
        <x:v>Liquid alkaline water</x:v>
      </x:c>
      <x:c r="E12156" s="27" t="str">
        <x:v>Baseline aftertreatment</x:v>
      </x:c>
      <x:c r="F12156" s="27" t="str">
        <x:v>H2-Cl2 RFC</x:v>
      </x:c>
      <x:c r="G12156" s="27" t="str">
        <x:v>CO2 to methane</x:v>
      </x:c>
      <x:c r="H12156" s="27" t="str">
        <x:v>Reject</x:v>
      </x:c>
      <x:c r="I12156" s="27" t="str">
        <x:v>Vehicle linked</x:v>
      </x:c>
      <x:c r="J12156" s="28" t="n">
        <x:v>1</x:v>
      </x:c>
      <x:c r="K12156" s="27" t="str">
        <x:v>Chlorine or lithium onboard gate fail</x:v>
      </x:c>
      <x:c r="L12156" s="27" t="str">
        <x:v>Carbon-to-fuel loop</x:v>
      </x:c>
      <x:c r="M12156" s="27" t="str">
        <x:v>CO2 product needs reactive capture and regeneration; H2-Cl2 storage lacks a matched chlorine loop; Chlorine or lithium inventory is not accepted in the vehicle module</x:v>
      </x:c>
    </x:row>
    <x:row r="12157">
      <x:c r="A12157" s="27" t="str">
        <x:v>X09718</x:v>
      </x:c>
      <x:c r="B12157" s="27" t="str">
        <x:v>Methanol</x:v>
      </x:c>
      <x:c r="C12157" s="27" t="str">
        <x:v>None</x:v>
      </x:c>
      <x:c r="D12157" s="27" t="str">
        <x:v>Liquid alkaline water</x:v>
      </x:c>
      <x:c r="E12157" s="27" t="str">
        <x:v>Baseline aftertreatment</x:v>
      </x:c>
      <x:c r="F12157" s="27" t="str">
        <x:v>H2-Cl2 RFC</x:v>
      </x:c>
      <x:c r="G12157" s="27" t="str">
        <x:v>CO2 to methanol</x:v>
      </x:c>
      <x:c r="H12157" s="27" t="str">
        <x:v>Reject</x:v>
      </x:c>
      <x:c r="I12157" s="27" t="str">
        <x:v>Vehicle linked</x:v>
      </x:c>
      <x:c r="J12157" s="28" t="n">
        <x:v>1</x:v>
      </x:c>
      <x:c r="K12157" s="27" t="str">
        <x:v>Chlorine or lithium onboard gate fail</x:v>
      </x:c>
      <x:c r="L12157" s="27" t="str">
        <x:v>Carbon-to-fuel loop</x:v>
      </x:c>
      <x:c r="M12157" s="27" t="str">
        <x:v>CO2 product needs reactive capture and regeneration; H2-Cl2 storage lacks a matched chlorine loop; Chlorine or lithium inventory is not accepted in the vehicle module</x:v>
      </x:c>
    </x:row>
    <x:row r="12158">
      <x:c r="A12158" s="27" t="str">
        <x:v>X09719</x:v>
      </x:c>
      <x:c r="B12158" s="27" t="str">
        <x:v>Methanol</x:v>
      </x:c>
      <x:c r="C12158" s="27" t="str">
        <x:v>None</x:v>
      </x:c>
      <x:c r="D12158" s="27" t="str">
        <x:v>Liquid alkaline water</x:v>
      </x:c>
      <x:c r="E12158" s="27" t="str">
        <x:v>Baseline aftertreatment</x:v>
      </x:c>
      <x:c r="F12158" s="27" t="str">
        <x:v>H2-Cl2 RFC</x:v>
      </x:c>
      <x:c r="G12158" s="27" t="str">
        <x:v>CO2 to DME</x:v>
      </x:c>
      <x:c r="H12158" s="27" t="str">
        <x:v>Reject</x:v>
      </x:c>
      <x:c r="I12158" s="27" t="str">
        <x:v>Vehicle linked</x:v>
      </x:c>
      <x:c r="J12158" s="28" t="n">
        <x:v>1</x:v>
      </x:c>
      <x:c r="K12158" s="27" t="str">
        <x:v>Chlorine or lithium onboard gate fail</x:v>
      </x:c>
      <x:c r="L12158" s="27" t="str">
        <x:v>Carbon-to-fuel loop</x:v>
      </x:c>
      <x:c r="M12158" s="27" t="str">
        <x:v>CO2 product needs reactive capture and regeneration; H2-Cl2 storage lacks a matched chlorine loop; Chlorine or lithium inventory is not accepted in the vehicle module</x:v>
      </x:c>
    </x:row>
    <x:row r="12159">
      <x:c r="A12159" s="27" t="str">
        <x:v>X09720</x:v>
      </x:c>
      <x:c r="B12159" s="27" t="str">
        <x:v>Methanol</x:v>
      </x:c>
      <x:c r="C12159" s="27" t="str">
        <x:v>None</x:v>
      </x:c>
      <x:c r="D12159" s="27" t="str">
        <x:v>Liquid alkaline water</x:v>
      </x:c>
      <x:c r="E12159" s="27" t="str">
        <x:v>Baseline aftertreatment</x:v>
      </x:c>
      <x:c r="F12159" s="27" t="str">
        <x:v>H2-Cl2 RFC</x:v>
      </x:c>
      <x:c r="G12159" s="27" t="str">
        <x:v>Captured PM research only</x:v>
      </x:c>
      <x:c r="H12159" s="27" t="str">
        <x:v>Reject</x:v>
      </x:c>
      <x:c r="I12159" s="27" t="str">
        <x:v>Vehicle linked</x:v>
      </x:c>
      <x:c r="J12159" s="28" t="n">
        <x:v>1</x:v>
      </x:c>
      <x:c r="K12159" s="27" t="str">
        <x:v>Chlorine or lithium onboard gate fail</x:v>
      </x:c>
      <x:c r="L12159" s="27" t="str">
        <x:v>Pollutant characterization</x:v>
      </x:c>
      <x:c r="M12159" s="27" t="str">
        <x:v>H2-Cl2 storage lacks a matched chlorine loop; Chlorine or lithium inventory is not accepted in the vehicle module</x:v>
      </x:c>
    </x:row>
    <x:row r="12160">
      <x:c r="A12160" s="27" t="str">
        <x:v>X09721</x:v>
      </x:c>
      <x:c r="B12160" s="27" t="str">
        <x:v>Methanol</x:v>
      </x:c>
      <x:c r="C12160" s="27" t="str">
        <x:v>None</x:v>
      </x:c>
      <x:c r="D12160" s="27" t="str">
        <x:v>Liquid alkaline water</x:v>
      </x:c>
      <x:c r="E12160" s="27" t="str">
        <x:v>Baseline aftertreatment</x:v>
      </x:c>
      <x:c r="F12160" s="27" t="str">
        <x:v>Li-Cl2</x:v>
      </x:c>
      <x:c r="G12160" s="27" t="str">
        <x:v>Recovered water and heat</x:v>
      </x:c>
      <x:c r="H12160" s="27" t="str">
        <x:v>Reject</x:v>
      </x:c>
      <x:c r="I12160" s="27" t="str">
        <x:v>Vehicle linked</x:v>
      </x:c>
      <x:c r="J12160" s="28" t="n">
        <x:v>1</x:v>
      </x:c>
      <x:c r="K12160" s="27" t="str">
        <x:v>Chlorine or lithium onboard gate fail</x:v>
      </x:c>
      <x:c r="L12160" s="27" t="str">
        <x:v>Water and heat recovery</x:v>
      </x:c>
      <x:c r="M12160" s="27" t="str">
        <x:v>Li-Cl2 storage lacks molten LiCl regeneration; Chlorine or lithium inventory is not accepted in the vehicle module</x:v>
      </x:c>
    </x:row>
    <x:row r="12161">
      <x:c r="A12161" s="27" t="str">
        <x:v>X09722</x:v>
      </x:c>
      <x:c r="B12161" s="27" t="str">
        <x:v>Methanol</x:v>
      </x:c>
      <x:c r="C12161" s="27" t="str">
        <x:v>None</x:v>
      </x:c>
      <x:c r="D12161" s="27" t="str">
        <x:v>Liquid alkaline water</x:v>
      </x:c>
      <x:c r="E12161" s="27" t="str">
        <x:v>Baseline aftertreatment</x:v>
      </x:c>
      <x:c r="F12161" s="27" t="str">
        <x:v>Li-Cl2</x:v>
      </x:c>
      <x:c r="G12161" s="27" t="str">
        <x:v>CO2 to methane</x:v>
      </x:c>
      <x:c r="H12161" s="27" t="str">
        <x:v>Reject</x:v>
      </x:c>
      <x:c r="I12161" s="27" t="str">
        <x:v>Vehicle linked</x:v>
      </x:c>
      <x:c r="J12161" s="28" t="n">
        <x:v>1</x:v>
      </x:c>
      <x:c r="K12161" s="27" t="str">
        <x:v>Chlorine or lithium onboard gate fail</x:v>
      </x:c>
      <x:c r="L12161" s="27" t="str">
        <x:v>Carbon-to-fuel loop</x:v>
      </x:c>
      <x:c r="M12161" s="27" t="str">
        <x:v>CO2 product needs reactive capture and regeneration; Li-Cl2 storage lacks molten LiCl regeneration; Chlorine or lithium inventory is not accepted in the vehicle module</x:v>
      </x:c>
    </x:row>
    <x:row r="12162">
      <x:c r="A12162" s="27" t="str">
        <x:v>X09723</x:v>
      </x:c>
      <x:c r="B12162" s="27" t="str">
        <x:v>Methanol</x:v>
      </x:c>
      <x:c r="C12162" s="27" t="str">
        <x:v>None</x:v>
      </x:c>
      <x:c r="D12162" s="27" t="str">
        <x:v>Liquid alkaline water</x:v>
      </x:c>
      <x:c r="E12162" s="27" t="str">
        <x:v>Baseline aftertreatment</x:v>
      </x:c>
      <x:c r="F12162" s="27" t="str">
        <x:v>Li-Cl2</x:v>
      </x:c>
      <x:c r="G12162" s="27" t="str">
        <x:v>CO2 to methanol</x:v>
      </x:c>
      <x:c r="H12162" s="27" t="str">
        <x:v>Reject</x:v>
      </x:c>
      <x:c r="I12162" s="27" t="str">
        <x:v>Vehicle linked</x:v>
      </x:c>
      <x:c r="J12162" s="28" t="n">
        <x:v>1</x:v>
      </x:c>
      <x:c r="K12162" s="27" t="str">
        <x:v>Chlorine or lithium onboard gate fail</x:v>
      </x:c>
      <x:c r="L12162" s="27" t="str">
        <x:v>Carbon-to-fuel loop</x:v>
      </x:c>
      <x:c r="M12162" s="27" t="str">
        <x:v>CO2 product needs reactive capture and regeneration; Li-Cl2 storage lacks molten LiCl regeneration; Chlorine or lithium inventory is not accepted in the vehicle module</x:v>
      </x:c>
    </x:row>
    <x:row r="12163">
      <x:c r="A12163" s="27" t="str">
        <x:v>X09724</x:v>
      </x:c>
      <x:c r="B12163" s="27" t="str">
        <x:v>Methanol</x:v>
      </x:c>
      <x:c r="C12163" s="27" t="str">
        <x:v>None</x:v>
      </x:c>
      <x:c r="D12163" s="27" t="str">
        <x:v>Liquid alkaline water</x:v>
      </x:c>
      <x:c r="E12163" s="27" t="str">
        <x:v>Baseline aftertreatment</x:v>
      </x:c>
      <x:c r="F12163" s="27" t="str">
        <x:v>Li-Cl2</x:v>
      </x:c>
      <x:c r="G12163" s="27" t="str">
        <x:v>CO2 to DME</x:v>
      </x:c>
      <x:c r="H12163" s="27" t="str">
        <x:v>Reject</x:v>
      </x:c>
      <x:c r="I12163" s="27" t="str">
        <x:v>Vehicle linked</x:v>
      </x:c>
      <x:c r="J12163" s="28" t="n">
        <x:v>1</x:v>
      </x:c>
      <x:c r="K12163" s="27" t="str">
        <x:v>Chlorine or lithium onboard gate fail</x:v>
      </x:c>
      <x:c r="L12163" s="27" t="str">
        <x:v>Carbon-to-fuel loop</x:v>
      </x:c>
      <x:c r="M12163" s="27" t="str">
        <x:v>CO2 product needs reactive capture and regeneration; Li-Cl2 storage lacks molten LiCl regeneration; Chlorine or lithium inventory is not accepted in the vehicle module</x:v>
      </x:c>
    </x:row>
    <x:row r="12164">
      <x:c r="A12164" s="27" t="str">
        <x:v>X09725</x:v>
      </x:c>
      <x:c r="B12164" s="27" t="str">
        <x:v>Methanol</x:v>
      </x:c>
      <x:c r="C12164" s="27" t="str">
        <x:v>None</x:v>
      </x:c>
      <x:c r="D12164" s="27" t="str">
        <x:v>Liquid alkaline water</x:v>
      </x:c>
      <x:c r="E12164" s="27" t="str">
        <x:v>Baseline aftertreatment</x:v>
      </x:c>
      <x:c r="F12164" s="27" t="str">
        <x:v>Li-Cl2</x:v>
      </x:c>
      <x:c r="G12164" s="27" t="str">
        <x:v>Captured PM research only</x:v>
      </x:c>
      <x:c r="H12164" s="27" t="str">
        <x:v>Reject</x:v>
      </x:c>
      <x:c r="I12164" s="27" t="str">
        <x:v>Vehicle linked</x:v>
      </x:c>
      <x:c r="J12164" s="28" t="n">
        <x:v>1</x:v>
      </x:c>
      <x:c r="K12164" s="27" t="str">
        <x:v>Chlorine or lithium onboard gate fail</x:v>
      </x:c>
      <x:c r="L12164" s="27" t="str">
        <x:v>Pollutant characterization</x:v>
      </x:c>
      <x:c r="M12164" s="27" t="str">
        <x:v>Li-Cl2 storage lacks molten LiCl regeneration; Chlorine or lithium inventory is not accepted in the vehicle module</x:v>
      </x:c>
    </x:row>
    <x:row r="12165">
      <x:c r="A12165" s="27" t="str">
        <x:v>X09741</x:v>
      </x:c>
      <x:c r="B12165" s="27" t="str">
        <x:v>Methanol</x:v>
      </x:c>
      <x:c r="C12165" s="27" t="str">
        <x:v>None</x:v>
      </x:c>
      <x:c r="D12165" s="27" t="str">
        <x:v>Liquid alkaline water</x:v>
      </x:c>
      <x:c r="E12165" s="27" t="str">
        <x:v>Plain-water Bubble Butt</x:v>
      </x:c>
      <x:c r="F12165" s="27" t="str">
        <x:v>H2-Cl2 RFC</x:v>
      </x:c>
      <x:c r="G12165" s="27" t="str">
        <x:v>Recovered water and heat</x:v>
      </x:c>
      <x:c r="H12165" s="27" t="str">
        <x:v>Reject</x:v>
      </x:c>
      <x:c r="I12165" s="27" t="str">
        <x:v>Vehicle linked</x:v>
      </x:c>
      <x:c r="J12165" s="28" t="n">
        <x:v>1</x:v>
      </x:c>
      <x:c r="K12165" s="27" t="str">
        <x:v>Chlorine or lithium onboard gate fail</x:v>
      </x:c>
      <x:c r="L12165" s="27" t="str">
        <x:v>Water and heat recovery</x:v>
      </x:c>
      <x:c r="M12165" s="27" t="str">
        <x:v>H2-Cl2 storage lacks a matched chlorine loop; Chlorine or lithium inventory is not accepted in the vehicle module</x:v>
      </x:c>
    </x:row>
    <x:row r="12166">
      <x:c r="A12166" s="27" t="str">
        <x:v>X09742</x:v>
      </x:c>
      <x:c r="B12166" s="27" t="str">
        <x:v>Methanol</x:v>
      </x:c>
      <x:c r="C12166" s="27" t="str">
        <x:v>None</x:v>
      </x:c>
      <x:c r="D12166" s="27" t="str">
        <x:v>Liquid alkaline water</x:v>
      </x:c>
      <x:c r="E12166" s="27" t="str">
        <x:v>Plain-water Bubble Butt</x:v>
      </x:c>
      <x:c r="F12166" s="27" t="str">
        <x:v>H2-Cl2 RFC</x:v>
      </x:c>
      <x:c r="G12166" s="27" t="str">
        <x:v>CO2 to methane</x:v>
      </x:c>
      <x:c r="H12166" s="27" t="str">
        <x:v>Reject</x:v>
      </x:c>
      <x:c r="I12166" s="27" t="str">
        <x:v>Vehicle linked</x:v>
      </x:c>
      <x:c r="J12166" s="28" t="n">
        <x:v>1</x:v>
      </x:c>
      <x:c r="K12166" s="27" t="str">
        <x:v>Chlorine or lithium onboard gate fail</x:v>
      </x:c>
      <x:c r="L12166" s="27" t="str">
        <x:v>Carbon-to-fuel loop</x:v>
      </x:c>
      <x:c r="M12166" s="27" t="str">
        <x:v>CO2 product needs reactive capture and regeneration; H2-Cl2 storage lacks a matched chlorine loop; Chlorine or lithium inventory is not accepted in the vehicle module</x:v>
      </x:c>
    </x:row>
    <x:row r="12167">
      <x:c r="A12167" s="27" t="str">
        <x:v>X09743</x:v>
      </x:c>
      <x:c r="B12167" s="27" t="str">
        <x:v>Methanol</x:v>
      </x:c>
      <x:c r="C12167" s="27" t="str">
        <x:v>None</x:v>
      </x:c>
      <x:c r="D12167" s="27" t="str">
        <x:v>Liquid alkaline water</x:v>
      </x:c>
      <x:c r="E12167" s="27" t="str">
        <x:v>Plain-water Bubble Butt</x:v>
      </x:c>
      <x:c r="F12167" s="27" t="str">
        <x:v>H2-Cl2 RFC</x:v>
      </x:c>
      <x:c r="G12167" s="27" t="str">
        <x:v>CO2 to methanol</x:v>
      </x:c>
      <x:c r="H12167" s="27" t="str">
        <x:v>Reject</x:v>
      </x:c>
      <x:c r="I12167" s="27" t="str">
        <x:v>Vehicle linked</x:v>
      </x:c>
      <x:c r="J12167" s="28" t="n">
        <x:v>1</x:v>
      </x:c>
      <x:c r="K12167" s="27" t="str">
        <x:v>Chlorine or lithium onboard gate fail</x:v>
      </x:c>
      <x:c r="L12167" s="27" t="str">
        <x:v>Carbon-to-fuel loop</x:v>
      </x:c>
      <x:c r="M12167" s="27" t="str">
        <x:v>CO2 product needs reactive capture and regeneration; H2-Cl2 storage lacks a matched chlorine loop; Chlorine or lithium inventory is not accepted in the vehicle module</x:v>
      </x:c>
    </x:row>
    <x:row r="12168">
      <x:c r="A12168" s="27" t="str">
        <x:v>X09744</x:v>
      </x:c>
      <x:c r="B12168" s="27" t="str">
        <x:v>Methanol</x:v>
      </x:c>
      <x:c r="C12168" s="27" t="str">
        <x:v>None</x:v>
      </x:c>
      <x:c r="D12168" s="27" t="str">
        <x:v>Liquid alkaline water</x:v>
      </x:c>
      <x:c r="E12168" s="27" t="str">
        <x:v>Plain-water Bubble Butt</x:v>
      </x:c>
      <x:c r="F12168" s="27" t="str">
        <x:v>H2-Cl2 RFC</x:v>
      </x:c>
      <x:c r="G12168" s="27" t="str">
        <x:v>CO2 to DME</x:v>
      </x:c>
      <x:c r="H12168" s="27" t="str">
        <x:v>Reject</x:v>
      </x:c>
      <x:c r="I12168" s="27" t="str">
        <x:v>Vehicle linked</x:v>
      </x:c>
      <x:c r="J12168" s="28" t="n">
        <x:v>1</x:v>
      </x:c>
      <x:c r="K12168" s="27" t="str">
        <x:v>Chlorine or lithium onboard gate fail</x:v>
      </x:c>
      <x:c r="L12168" s="27" t="str">
        <x:v>Carbon-to-fuel loop</x:v>
      </x:c>
      <x:c r="M12168" s="27" t="str">
        <x:v>CO2 product needs reactive capture and regeneration; H2-Cl2 storage lacks a matched chlorine loop; Chlorine or lithium inventory is not accepted in the vehicle module</x:v>
      </x:c>
    </x:row>
    <x:row r="12169">
      <x:c r="A12169" s="27" t="str">
        <x:v>X09745</x:v>
      </x:c>
      <x:c r="B12169" s="27" t="str">
        <x:v>Methanol</x:v>
      </x:c>
      <x:c r="C12169" s="27" t="str">
        <x:v>None</x:v>
      </x:c>
      <x:c r="D12169" s="27" t="str">
        <x:v>Liquid alkaline water</x:v>
      </x:c>
      <x:c r="E12169" s="27" t="str">
        <x:v>Plain-water Bubble Butt</x:v>
      </x:c>
      <x:c r="F12169" s="27" t="str">
        <x:v>H2-Cl2 RFC</x:v>
      </x:c>
      <x:c r="G12169" s="27" t="str">
        <x:v>Captured PM research only</x:v>
      </x:c>
      <x:c r="H12169" s="27" t="str">
        <x:v>Reject</x:v>
      </x:c>
      <x:c r="I12169" s="27" t="str">
        <x:v>Vehicle linked</x:v>
      </x:c>
      <x:c r="J12169" s="28" t="n">
        <x:v>1</x:v>
      </x:c>
      <x:c r="K12169" s="27" t="str">
        <x:v>Chlorine or lithium onboard gate fail</x:v>
      </x:c>
      <x:c r="L12169" s="27" t="str">
        <x:v>Pollutant characterization</x:v>
      </x:c>
      <x:c r="M12169" s="27" t="str">
        <x:v>H2-Cl2 storage lacks a matched chlorine loop; Chlorine or lithium inventory is not accepted in the vehicle module</x:v>
      </x:c>
    </x:row>
    <x:row r="12170">
      <x:c r="A12170" s="27" t="str">
        <x:v>X09746</x:v>
      </x:c>
      <x:c r="B12170" s="27" t="str">
        <x:v>Methanol</x:v>
      </x:c>
      <x:c r="C12170" s="27" t="str">
        <x:v>None</x:v>
      </x:c>
      <x:c r="D12170" s="27" t="str">
        <x:v>Liquid alkaline water</x:v>
      </x:c>
      <x:c r="E12170" s="27" t="str">
        <x:v>Plain-water Bubble Butt</x:v>
      </x:c>
      <x:c r="F12170" s="27" t="str">
        <x:v>Li-Cl2</x:v>
      </x:c>
      <x:c r="G12170" s="27" t="str">
        <x:v>Recovered water and heat</x:v>
      </x:c>
      <x:c r="H12170" s="27" t="str">
        <x:v>Reject</x:v>
      </x:c>
      <x:c r="I12170" s="27" t="str">
        <x:v>Vehicle linked</x:v>
      </x:c>
      <x:c r="J12170" s="28" t="n">
        <x:v>1</x:v>
      </x:c>
      <x:c r="K12170" s="27" t="str">
        <x:v>Chlorine or lithium onboard gate fail</x:v>
      </x:c>
      <x:c r="L12170" s="27" t="str">
        <x:v>Water and heat recovery</x:v>
      </x:c>
      <x:c r="M12170" s="27" t="str">
        <x:v>Li-Cl2 storage lacks molten LiCl regeneration; Chlorine or lithium inventory is not accepted in the vehicle module</x:v>
      </x:c>
    </x:row>
    <x:row r="12171">
      <x:c r="A12171" s="27" t="str">
        <x:v>X09747</x:v>
      </x:c>
      <x:c r="B12171" s="27" t="str">
        <x:v>Methanol</x:v>
      </x:c>
      <x:c r="C12171" s="27" t="str">
        <x:v>None</x:v>
      </x:c>
      <x:c r="D12171" s="27" t="str">
        <x:v>Liquid alkaline water</x:v>
      </x:c>
      <x:c r="E12171" s="27" t="str">
        <x:v>Plain-water Bubble Butt</x:v>
      </x:c>
      <x:c r="F12171" s="27" t="str">
        <x:v>Li-Cl2</x:v>
      </x:c>
      <x:c r="G12171" s="27" t="str">
        <x:v>CO2 to methane</x:v>
      </x:c>
      <x:c r="H12171" s="27" t="str">
        <x:v>Reject</x:v>
      </x:c>
      <x:c r="I12171" s="27" t="str">
        <x:v>Vehicle linked</x:v>
      </x:c>
      <x:c r="J12171" s="28" t="n">
        <x:v>1</x:v>
      </x:c>
      <x:c r="K12171" s="27" t="str">
        <x:v>Chlorine or lithium onboard gate fail</x:v>
      </x:c>
      <x:c r="L12171" s="27" t="str">
        <x:v>Carbon-to-fuel loop</x:v>
      </x:c>
      <x:c r="M12171" s="27" t="str">
        <x:v>CO2 product needs reactive capture and regeneration; Li-Cl2 storage lacks molten LiCl regeneration; Chlorine or lithium inventory is not accepted in the vehicle module</x:v>
      </x:c>
    </x:row>
    <x:row r="12172">
      <x:c r="A12172" s="27" t="str">
        <x:v>X09748</x:v>
      </x:c>
      <x:c r="B12172" s="27" t="str">
        <x:v>Methanol</x:v>
      </x:c>
      <x:c r="C12172" s="27" t="str">
        <x:v>None</x:v>
      </x:c>
      <x:c r="D12172" s="27" t="str">
        <x:v>Liquid alkaline water</x:v>
      </x:c>
      <x:c r="E12172" s="27" t="str">
        <x:v>Plain-water Bubble Butt</x:v>
      </x:c>
      <x:c r="F12172" s="27" t="str">
        <x:v>Li-Cl2</x:v>
      </x:c>
      <x:c r="G12172" s="27" t="str">
        <x:v>CO2 to methanol</x:v>
      </x:c>
      <x:c r="H12172" s="27" t="str">
        <x:v>Reject</x:v>
      </x:c>
      <x:c r="I12172" s="27" t="str">
        <x:v>Vehicle linked</x:v>
      </x:c>
      <x:c r="J12172" s="28" t="n">
        <x:v>1</x:v>
      </x:c>
      <x:c r="K12172" s="27" t="str">
        <x:v>Chlorine or lithium onboard gate fail</x:v>
      </x:c>
      <x:c r="L12172" s="27" t="str">
        <x:v>Carbon-to-fuel loop</x:v>
      </x:c>
      <x:c r="M12172" s="27" t="str">
        <x:v>CO2 product needs reactive capture and regeneration; Li-Cl2 storage lacks molten LiCl regeneration; Chlorine or lithium inventory is not accepted in the vehicle module</x:v>
      </x:c>
    </x:row>
    <x:row r="12173">
      <x:c r="A12173" s="27" t="str">
        <x:v>X09749</x:v>
      </x:c>
      <x:c r="B12173" s="27" t="str">
        <x:v>Methanol</x:v>
      </x:c>
      <x:c r="C12173" s="27" t="str">
        <x:v>None</x:v>
      </x:c>
      <x:c r="D12173" s="27" t="str">
        <x:v>Liquid alkaline water</x:v>
      </x:c>
      <x:c r="E12173" s="27" t="str">
        <x:v>Plain-water Bubble Butt</x:v>
      </x:c>
      <x:c r="F12173" s="27" t="str">
        <x:v>Li-Cl2</x:v>
      </x:c>
      <x:c r="G12173" s="27" t="str">
        <x:v>CO2 to DME</x:v>
      </x:c>
      <x:c r="H12173" s="27" t="str">
        <x:v>Reject</x:v>
      </x:c>
      <x:c r="I12173" s="27" t="str">
        <x:v>Vehicle linked</x:v>
      </x:c>
      <x:c r="J12173" s="28" t="n">
        <x:v>1</x:v>
      </x:c>
      <x:c r="K12173" s="27" t="str">
        <x:v>Chlorine or lithium onboard gate fail</x:v>
      </x:c>
      <x:c r="L12173" s="27" t="str">
        <x:v>Carbon-to-fuel loop</x:v>
      </x:c>
      <x:c r="M12173" s="27" t="str">
        <x:v>CO2 product needs reactive capture and regeneration; Li-Cl2 storage lacks molten LiCl regeneration; Chlorine or lithium inventory is not accepted in the vehicle module</x:v>
      </x:c>
    </x:row>
    <x:row r="12174">
      <x:c r="A12174" s="27" t="str">
        <x:v>X09750</x:v>
      </x:c>
      <x:c r="B12174" s="27" t="str">
        <x:v>Methanol</x:v>
      </x:c>
      <x:c r="C12174" s="27" t="str">
        <x:v>None</x:v>
      </x:c>
      <x:c r="D12174" s="27" t="str">
        <x:v>Liquid alkaline water</x:v>
      </x:c>
      <x:c r="E12174" s="27" t="str">
        <x:v>Plain-water Bubble Butt</x:v>
      </x:c>
      <x:c r="F12174" s="27" t="str">
        <x:v>Li-Cl2</x:v>
      </x:c>
      <x:c r="G12174" s="27" t="str">
        <x:v>Captured PM research only</x:v>
      </x:c>
      <x:c r="H12174" s="27" t="str">
        <x:v>Reject</x:v>
      </x:c>
      <x:c r="I12174" s="27" t="str">
        <x:v>Vehicle linked</x:v>
      </x:c>
      <x:c r="J12174" s="28" t="n">
        <x:v>1</x:v>
      </x:c>
      <x:c r="K12174" s="27" t="str">
        <x:v>Chlorine or lithium onboard gate fail</x:v>
      </x:c>
      <x:c r="L12174" s="27" t="str">
        <x:v>Pollutant characterization</x:v>
      </x:c>
      <x:c r="M12174" s="27" t="str">
        <x:v>Li-Cl2 storage lacks molten LiCl regeneration; Chlorine or lithium inventory is not accepted in the vehicle module</x:v>
      </x:c>
    </x:row>
    <x:row r="12175">
      <x:c r="A12175" s="27" t="str">
        <x:v>X09766</x:v>
      </x:c>
      <x:c r="B12175" s="27" t="str">
        <x:v>Methanol</x:v>
      </x:c>
      <x:c r="C12175" s="27" t="str">
        <x:v>None</x:v>
      </x:c>
      <x:c r="D12175" s="27" t="str">
        <x:v>Liquid alkaline water</x:v>
      </x:c>
      <x:c r="E12175" s="27" t="str">
        <x:v>Reactive onboard Bubble Butt</x:v>
      </x:c>
      <x:c r="F12175" s="27" t="str">
        <x:v>H2-Cl2 RFC</x:v>
      </x:c>
      <x:c r="G12175" s="27" t="str">
        <x:v>Recovered water and heat</x:v>
      </x:c>
      <x:c r="H12175" s="27" t="str">
        <x:v>Reject</x:v>
      </x:c>
      <x:c r="I12175" s="27" t="str">
        <x:v>Vehicle linked</x:v>
      </x:c>
      <x:c r="J12175" s="28" t="n">
        <x:v>1</x:v>
      </x:c>
      <x:c r="K12175" s="27" t="str">
        <x:v>Chlorine or lithium onboard gate fail</x:v>
      </x:c>
      <x:c r="L12175" s="27" t="str">
        <x:v>Water and heat recovery</x:v>
      </x:c>
      <x:c r="M12175" s="27" t="str">
        <x:v>H2-Cl2 storage lacks a matched chlorine loop; Chlorine or lithium inventory is not accepted in the vehicle module</x:v>
      </x:c>
    </x:row>
    <x:row r="12176">
      <x:c r="A12176" s="27" t="str">
        <x:v>X09767</x:v>
      </x:c>
      <x:c r="B12176" s="27" t="str">
        <x:v>Methanol</x:v>
      </x:c>
      <x:c r="C12176" s="27" t="str">
        <x:v>None</x:v>
      </x:c>
      <x:c r="D12176" s="27" t="str">
        <x:v>Liquid alkaline water</x:v>
      </x:c>
      <x:c r="E12176" s="27" t="str">
        <x:v>Reactive onboard Bubble Butt</x:v>
      </x:c>
      <x:c r="F12176" s="27" t="str">
        <x:v>H2-Cl2 RFC</x:v>
      </x:c>
      <x:c r="G12176" s="27" t="str">
        <x:v>CO2 to methane</x:v>
      </x:c>
      <x:c r="H12176" s="27" t="str">
        <x:v>Reject</x:v>
      </x:c>
      <x:c r="I12176" s="27" t="str">
        <x:v>Vehicle linked</x:v>
      </x:c>
      <x:c r="J12176" s="28" t="n">
        <x:v>1</x:v>
      </x:c>
      <x:c r="K12176" s="27" t="str">
        <x:v>Chlorine or lithium onboard gate fail</x:v>
      </x:c>
      <x:c r="L12176" s="27" t="str">
        <x:v>Carbon-to-fuel loop</x:v>
      </x:c>
      <x:c r="M12176" s="27" t="str">
        <x:v>H2-Cl2 storage lacks a matched chlorine loop; Chlorine or lithium inventory is not accepted in the vehicle module</x:v>
      </x:c>
    </x:row>
    <x:row r="12177">
      <x:c r="A12177" s="27" t="str">
        <x:v>X09768</x:v>
      </x:c>
      <x:c r="B12177" s="27" t="str">
        <x:v>Methanol</x:v>
      </x:c>
      <x:c r="C12177" s="27" t="str">
        <x:v>None</x:v>
      </x:c>
      <x:c r="D12177" s="27" t="str">
        <x:v>Liquid alkaline water</x:v>
      </x:c>
      <x:c r="E12177" s="27" t="str">
        <x:v>Reactive onboard Bubble Butt</x:v>
      </x:c>
      <x:c r="F12177" s="27" t="str">
        <x:v>H2-Cl2 RFC</x:v>
      </x:c>
      <x:c r="G12177" s="27" t="str">
        <x:v>CO2 to methanol</x:v>
      </x:c>
      <x:c r="H12177" s="27" t="str">
        <x:v>Reject</x:v>
      </x:c>
      <x:c r="I12177" s="27" t="str">
        <x:v>Vehicle linked</x:v>
      </x:c>
      <x:c r="J12177" s="28" t="n">
        <x:v>1</x:v>
      </x:c>
      <x:c r="K12177" s="27" t="str">
        <x:v>Chlorine or lithium onboard gate fail</x:v>
      </x:c>
      <x:c r="L12177" s="27" t="str">
        <x:v>Carbon-to-fuel loop</x:v>
      </x:c>
      <x:c r="M12177" s="27" t="str">
        <x:v>H2-Cl2 storage lacks a matched chlorine loop; Chlorine or lithium inventory is not accepted in the vehicle module</x:v>
      </x:c>
    </x:row>
    <x:row r="12178">
      <x:c r="A12178" s="27" t="str">
        <x:v>X09769</x:v>
      </x:c>
      <x:c r="B12178" s="27" t="str">
        <x:v>Methanol</x:v>
      </x:c>
      <x:c r="C12178" s="27" t="str">
        <x:v>None</x:v>
      </x:c>
      <x:c r="D12178" s="27" t="str">
        <x:v>Liquid alkaline water</x:v>
      </x:c>
      <x:c r="E12178" s="27" t="str">
        <x:v>Reactive onboard Bubble Butt</x:v>
      </x:c>
      <x:c r="F12178" s="27" t="str">
        <x:v>H2-Cl2 RFC</x:v>
      </x:c>
      <x:c r="G12178" s="27" t="str">
        <x:v>CO2 to DME</x:v>
      </x:c>
      <x:c r="H12178" s="27" t="str">
        <x:v>Reject</x:v>
      </x:c>
      <x:c r="I12178" s="27" t="str">
        <x:v>Vehicle linked</x:v>
      </x:c>
      <x:c r="J12178" s="28" t="n">
        <x:v>1</x:v>
      </x:c>
      <x:c r="K12178" s="27" t="str">
        <x:v>Chlorine or lithium onboard gate fail</x:v>
      </x:c>
      <x:c r="L12178" s="27" t="str">
        <x:v>Carbon-to-fuel loop</x:v>
      </x:c>
      <x:c r="M12178" s="27" t="str">
        <x:v>H2-Cl2 storage lacks a matched chlorine loop; Chlorine or lithium inventory is not accepted in the vehicle module</x:v>
      </x:c>
    </x:row>
    <x:row r="12179">
      <x:c r="A12179" s="27" t="str">
        <x:v>X09770</x:v>
      </x:c>
      <x:c r="B12179" s="27" t="str">
        <x:v>Methanol</x:v>
      </x:c>
      <x:c r="C12179" s="27" t="str">
        <x:v>None</x:v>
      </x:c>
      <x:c r="D12179" s="27" t="str">
        <x:v>Liquid alkaline water</x:v>
      </x:c>
      <x:c r="E12179" s="27" t="str">
        <x:v>Reactive onboard Bubble Butt</x:v>
      </x:c>
      <x:c r="F12179" s="27" t="str">
        <x:v>H2-Cl2 RFC</x:v>
      </x:c>
      <x:c r="G12179" s="27" t="str">
        <x:v>Captured PM research only</x:v>
      </x:c>
      <x:c r="H12179" s="27" t="str">
        <x:v>Reject</x:v>
      </x:c>
      <x:c r="I12179" s="27" t="str">
        <x:v>Vehicle linked</x:v>
      </x:c>
      <x:c r="J12179" s="28" t="n">
        <x:v>1</x:v>
      </x:c>
      <x:c r="K12179" s="27" t="str">
        <x:v>Chlorine or lithium onboard gate fail</x:v>
      </x:c>
      <x:c r="L12179" s="27" t="str">
        <x:v>Pollutant characterization</x:v>
      </x:c>
      <x:c r="M12179" s="27" t="str">
        <x:v>H2-Cl2 storage lacks a matched chlorine loop; Chlorine or lithium inventory is not accepted in the vehicle module</x:v>
      </x:c>
    </x:row>
    <x:row r="12180">
      <x:c r="A12180" s="27" t="str">
        <x:v>X09771</x:v>
      </x:c>
      <x:c r="B12180" s="27" t="str">
        <x:v>Methanol</x:v>
      </x:c>
      <x:c r="C12180" s="27" t="str">
        <x:v>None</x:v>
      </x:c>
      <x:c r="D12180" s="27" t="str">
        <x:v>Liquid alkaline water</x:v>
      </x:c>
      <x:c r="E12180" s="27" t="str">
        <x:v>Reactive onboard Bubble Butt</x:v>
      </x:c>
      <x:c r="F12180" s="27" t="str">
        <x:v>Li-Cl2</x:v>
      </x:c>
      <x:c r="G12180" s="27" t="str">
        <x:v>Recovered water and heat</x:v>
      </x:c>
      <x:c r="H12180" s="27" t="str">
        <x:v>Reject</x:v>
      </x:c>
      <x:c r="I12180" s="27" t="str">
        <x:v>Vehicle linked</x:v>
      </x:c>
      <x:c r="J12180" s="28" t="n">
        <x:v>1</x:v>
      </x:c>
      <x:c r="K12180" s="27" t="str">
        <x:v>Chlorine or lithium onboard gate fail</x:v>
      </x:c>
      <x:c r="L12180" s="27" t="str">
        <x:v>Water and heat recovery</x:v>
      </x:c>
      <x:c r="M12180" s="27" t="str">
        <x:v>Li-Cl2 storage lacks molten LiCl regeneration; Chlorine or lithium inventory is not accepted in the vehicle module</x:v>
      </x:c>
    </x:row>
    <x:row r="12181">
      <x:c r="A12181" s="27" t="str">
        <x:v>X09772</x:v>
      </x:c>
      <x:c r="B12181" s="27" t="str">
        <x:v>Methanol</x:v>
      </x:c>
      <x:c r="C12181" s="27" t="str">
        <x:v>None</x:v>
      </x:c>
      <x:c r="D12181" s="27" t="str">
        <x:v>Liquid alkaline water</x:v>
      </x:c>
      <x:c r="E12181" s="27" t="str">
        <x:v>Reactive onboard Bubble Butt</x:v>
      </x:c>
      <x:c r="F12181" s="27" t="str">
        <x:v>Li-Cl2</x:v>
      </x:c>
      <x:c r="G12181" s="27" t="str">
        <x:v>CO2 to methane</x:v>
      </x:c>
      <x:c r="H12181" s="27" t="str">
        <x:v>Reject</x:v>
      </x:c>
      <x:c r="I12181" s="27" t="str">
        <x:v>Vehicle linked</x:v>
      </x:c>
      <x:c r="J12181" s="28" t="n">
        <x:v>1</x:v>
      </x:c>
      <x:c r="K12181" s="27" t="str">
        <x:v>Chlorine or lithium onboard gate fail</x:v>
      </x:c>
      <x:c r="L12181" s="27" t="str">
        <x:v>Carbon-to-fuel loop</x:v>
      </x:c>
      <x:c r="M12181" s="27" t="str">
        <x:v>Li-Cl2 storage lacks molten LiCl regeneration; Chlorine or lithium inventory is not accepted in the vehicle module</x:v>
      </x:c>
    </x:row>
    <x:row r="12182">
      <x:c r="A12182" s="27" t="str">
        <x:v>X09773</x:v>
      </x:c>
      <x:c r="B12182" s="27" t="str">
        <x:v>Methanol</x:v>
      </x:c>
      <x:c r="C12182" s="27" t="str">
        <x:v>None</x:v>
      </x:c>
      <x:c r="D12182" s="27" t="str">
        <x:v>Liquid alkaline water</x:v>
      </x:c>
      <x:c r="E12182" s="27" t="str">
        <x:v>Reactive onboard Bubble Butt</x:v>
      </x:c>
      <x:c r="F12182" s="27" t="str">
        <x:v>Li-Cl2</x:v>
      </x:c>
      <x:c r="G12182" s="27" t="str">
        <x:v>CO2 to methanol</x:v>
      </x:c>
      <x:c r="H12182" s="27" t="str">
        <x:v>Reject</x:v>
      </x:c>
      <x:c r="I12182" s="27" t="str">
        <x:v>Vehicle linked</x:v>
      </x:c>
      <x:c r="J12182" s="28" t="n">
        <x:v>1</x:v>
      </x:c>
      <x:c r="K12182" s="27" t="str">
        <x:v>Chlorine or lithium onboard gate fail</x:v>
      </x:c>
      <x:c r="L12182" s="27" t="str">
        <x:v>Carbon-to-fuel loop</x:v>
      </x:c>
      <x:c r="M12182" s="27" t="str">
        <x:v>Li-Cl2 storage lacks molten LiCl regeneration; Chlorine or lithium inventory is not accepted in the vehicle module</x:v>
      </x:c>
    </x:row>
    <x:row r="12183">
      <x:c r="A12183" s="27" t="str">
        <x:v>X09774</x:v>
      </x:c>
      <x:c r="B12183" s="27" t="str">
        <x:v>Methanol</x:v>
      </x:c>
      <x:c r="C12183" s="27" t="str">
        <x:v>None</x:v>
      </x:c>
      <x:c r="D12183" s="27" t="str">
        <x:v>Liquid alkaline water</x:v>
      </x:c>
      <x:c r="E12183" s="27" t="str">
        <x:v>Reactive onboard Bubble Butt</x:v>
      </x:c>
      <x:c r="F12183" s="27" t="str">
        <x:v>Li-Cl2</x:v>
      </x:c>
      <x:c r="G12183" s="27" t="str">
        <x:v>CO2 to DME</x:v>
      </x:c>
      <x:c r="H12183" s="27" t="str">
        <x:v>Reject</x:v>
      </x:c>
      <x:c r="I12183" s="27" t="str">
        <x:v>Vehicle linked</x:v>
      </x:c>
      <x:c r="J12183" s="28" t="n">
        <x:v>1</x:v>
      </x:c>
      <x:c r="K12183" s="27" t="str">
        <x:v>Chlorine or lithium onboard gate fail</x:v>
      </x:c>
      <x:c r="L12183" s="27" t="str">
        <x:v>Carbon-to-fuel loop</x:v>
      </x:c>
      <x:c r="M12183" s="27" t="str">
        <x:v>Li-Cl2 storage lacks molten LiCl regeneration; Chlorine or lithium inventory is not accepted in the vehicle module</x:v>
      </x:c>
    </x:row>
    <x:row r="12184">
      <x:c r="A12184" s="27" t="str">
        <x:v>X09775</x:v>
      </x:c>
      <x:c r="B12184" s="27" t="str">
        <x:v>Methanol</x:v>
      </x:c>
      <x:c r="C12184" s="27" t="str">
        <x:v>None</x:v>
      </x:c>
      <x:c r="D12184" s="27" t="str">
        <x:v>Liquid alkaline water</x:v>
      </x:c>
      <x:c r="E12184" s="27" t="str">
        <x:v>Reactive onboard Bubble Butt</x:v>
      </x:c>
      <x:c r="F12184" s="27" t="str">
        <x:v>Li-Cl2</x:v>
      </x:c>
      <x:c r="G12184" s="27" t="str">
        <x:v>Captured PM research only</x:v>
      </x:c>
      <x:c r="H12184" s="27" t="str">
        <x:v>Reject</x:v>
      </x:c>
      <x:c r="I12184" s="27" t="str">
        <x:v>Vehicle linked</x:v>
      </x:c>
      <x:c r="J12184" s="28" t="n">
        <x:v>1</x:v>
      </x:c>
      <x:c r="K12184" s="27" t="str">
        <x:v>Chlorine or lithium onboard gate fail</x:v>
      </x:c>
      <x:c r="L12184" s="27" t="str">
        <x:v>Pollutant characterization</x:v>
      </x:c>
      <x:c r="M12184" s="27" t="str">
        <x:v>Li-Cl2 storage lacks molten LiCl regeneration; Chlorine or lithium inventory is not accepted in the vehicle module</x:v>
      </x:c>
    </x:row>
    <x:row r="12185">
      <x:c r="A12185" s="27" t="str">
        <x:v>X09816</x:v>
      </x:c>
      <x:c r="B12185" s="27" t="str">
        <x:v>Methanol</x:v>
      </x:c>
      <x:c r="C12185" s="27" t="str">
        <x:v>None</x:v>
      </x:c>
      <x:c r="D12185" s="27" t="str">
        <x:v>Solid oxide steam</x:v>
      </x:c>
      <x:c r="E12185" s="27" t="str">
        <x:v>Baseline aftertreatment</x:v>
      </x:c>
      <x:c r="F12185" s="27" t="str">
        <x:v>H2-Cl2 RFC</x:v>
      </x:c>
      <x:c r="G12185" s="27" t="str">
        <x:v>Recovered water and heat</x:v>
      </x:c>
      <x:c r="H12185" s="27" t="str">
        <x:v>Reject</x:v>
      </x:c>
      <x:c r="I12185" s="27" t="str">
        <x:v>Vehicle linked</x:v>
      </x:c>
      <x:c r="J12185" s="28" t="n">
        <x:v>1</x:v>
      </x:c>
      <x:c r="K12185" s="27" t="str">
        <x:v>Chlorine or lithium onboard gate fail</x:v>
      </x:c>
      <x:c r="L12185" s="27" t="str">
        <x:v>Water and heat recovery</x:v>
      </x:c>
      <x:c r="M12185" s="27" t="str">
        <x:v>H2-Cl2 storage lacks a matched chlorine loop; Chlorine or lithium inventory is not accepted in the vehicle module</x:v>
      </x:c>
    </x:row>
    <x:row r="12186">
      <x:c r="A12186" s="27" t="str">
        <x:v>X09817</x:v>
      </x:c>
      <x:c r="B12186" s="27" t="str">
        <x:v>Methanol</x:v>
      </x:c>
      <x:c r="C12186" s="27" t="str">
        <x:v>None</x:v>
      </x:c>
      <x:c r="D12186" s="27" t="str">
        <x:v>Solid oxide steam</x:v>
      </x:c>
      <x:c r="E12186" s="27" t="str">
        <x:v>Baseline aftertreatment</x:v>
      </x:c>
      <x:c r="F12186" s="27" t="str">
        <x:v>H2-Cl2 RFC</x:v>
      </x:c>
      <x:c r="G12186" s="27" t="str">
        <x:v>CO2 to methane</x:v>
      </x:c>
      <x:c r="H12186" s="27" t="str">
        <x:v>Reject</x:v>
      </x:c>
      <x:c r="I12186" s="27" t="str">
        <x:v>Vehicle linked</x:v>
      </x:c>
      <x:c r="J12186" s="28" t="n">
        <x:v>1</x:v>
      </x:c>
      <x:c r="K12186" s="27" t="str">
        <x:v>Chlorine or lithium onboard gate fail</x:v>
      </x:c>
      <x:c r="L12186" s="27" t="str">
        <x:v>Carbon-to-fuel loop</x:v>
      </x:c>
      <x:c r="M12186" s="27" t="str">
        <x:v>CO2 product needs reactive capture and regeneration; H2-Cl2 storage lacks a matched chlorine loop; Chlorine or lithium inventory is not accepted in the vehicle module</x:v>
      </x:c>
    </x:row>
    <x:row r="12187">
      <x:c r="A12187" s="27" t="str">
        <x:v>X09818</x:v>
      </x:c>
      <x:c r="B12187" s="27" t="str">
        <x:v>Methanol</x:v>
      </x:c>
      <x:c r="C12187" s="27" t="str">
        <x:v>None</x:v>
      </x:c>
      <x:c r="D12187" s="27" t="str">
        <x:v>Solid oxide steam</x:v>
      </x:c>
      <x:c r="E12187" s="27" t="str">
        <x:v>Baseline aftertreatment</x:v>
      </x:c>
      <x:c r="F12187" s="27" t="str">
        <x:v>H2-Cl2 RFC</x:v>
      </x:c>
      <x:c r="G12187" s="27" t="str">
        <x:v>CO2 to methanol</x:v>
      </x:c>
      <x:c r="H12187" s="27" t="str">
        <x:v>Reject</x:v>
      </x:c>
      <x:c r="I12187" s="27" t="str">
        <x:v>Vehicle linked</x:v>
      </x:c>
      <x:c r="J12187" s="28" t="n">
        <x:v>1</x:v>
      </x:c>
      <x:c r="K12187" s="27" t="str">
        <x:v>Chlorine or lithium onboard gate fail</x:v>
      </x:c>
      <x:c r="L12187" s="27" t="str">
        <x:v>Carbon-to-fuel loop</x:v>
      </x:c>
      <x:c r="M12187" s="27" t="str">
        <x:v>CO2 product needs reactive capture and regeneration; H2-Cl2 storage lacks a matched chlorine loop; Chlorine or lithium inventory is not accepted in the vehicle module</x:v>
      </x:c>
    </x:row>
    <x:row r="12188">
      <x:c r="A12188" s="27" t="str">
        <x:v>X09819</x:v>
      </x:c>
      <x:c r="B12188" s="27" t="str">
        <x:v>Methanol</x:v>
      </x:c>
      <x:c r="C12188" s="27" t="str">
        <x:v>None</x:v>
      </x:c>
      <x:c r="D12188" s="27" t="str">
        <x:v>Solid oxide steam</x:v>
      </x:c>
      <x:c r="E12188" s="27" t="str">
        <x:v>Baseline aftertreatment</x:v>
      </x:c>
      <x:c r="F12188" s="27" t="str">
        <x:v>H2-Cl2 RFC</x:v>
      </x:c>
      <x:c r="G12188" s="27" t="str">
        <x:v>CO2 to DME</x:v>
      </x:c>
      <x:c r="H12188" s="27" t="str">
        <x:v>Reject</x:v>
      </x:c>
      <x:c r="I12188" s="27" t="str">
        <x:v>Vehicle linked</x:v>
      </x:c>
      <x:c r="J12188" s="28" t="n">
        <x:v>1</x:v>
      </x:c>
      <x:c r="K12188" s="27" t="str">
        <x:v>Chlorine or lithium onboard gate fail</x:v>
      </x:c>
      <x:c r="L12188" s="27" t="str">
        <x:v>Carbon-to-fuel loop</x:v>
      </x:c>
      <x:c r="M12188" s="27" t="str">
        <x:v>CO2 product needs reactive capture and regeneration; H2-Cl2 storage lacks a matched chlorine loop; Chlorine or lithium inventory is not accepted in the vehicle module</x:v>
      </x:c>
    </x:row>
    <x:row r="12189">
      <x:c r="A12189" s="27" t="str">
        <x:v>X09820</x:v>
      </x:c>
      <x:c r="B12189" s="27" t="str">
        <x:v>Methanol</x:v>
      </x:c>
      <x:c r="C12189" s="27" t="str">
        <x:v>None</x:v>
      </x:c>
      <x:c r="D12189" s="27" t="str">
        <x:v>Solid oxide steam</x:v>
      </x:c>
      <x:c r="E12189" s="27" t="str">
        <x:v>Baseline aftertreatment</x:v>
      </x:c>
      <x:c r="F12189" s="27" t="str">
        <x:v>H2-Cl2 RFC</x:v>
      </x:c>
      <x:c r="G12189" s="27" t="str">
        <x:v>Captured PM research only</x:v>
      </x:c>
      <x:c r="H12189" s="27" t="str">
        <x:v>Reject</x:v>
      </x:c>
      <x:c r="I12189" s="27" t="str">
        <x:v>Vehicle linked</x:v>
      </x:c>
      <x:c r="J12189" s="28" t="n">
        <x:v>1</x:v>
      </x:c>
      <x:c r="K12189" s="27" t="str">
        <x:v>Chlorine or lithium onboard gate fail</x:v>
      </x:c>
      <x:c r="L12189" s="27" t="str">
        <x:v>Pollutant characterization</x:v>
      </x:c>
      <x:c r="M12189" s="27" t="str">
        <x:v>H2-Cl2 storage lacks a matched chlorine loop; Chlorine or lithium inventory is not accepted in the vehicle module</x:v>
      </x:c>
    </x:row>
    <x:row r="12190">
      <x:c r="A12190" s="27" t="str">
        <x:v>X09821</x:v>
      </x:c>
      <x:c r="B12190" s="27" t="str">
        <x:v>Methanol</x:v>
      </x:c>
      <x:c r="C12190" s="27" t="str">
        <x:v>None</x:v>
      </x:c>
      <x:c r="D12190" s="27" t="str">
        <x:v>Solid oxide steam</x:v>
      </x:c>
      <x:c r="E12190" s="27" t="str">
        <x:v>Baseline aftertreatment</x:v>
      </x:c>
      <x:c r="F12190" s="27" t="str">
        <x:v>Li-Cl2</x:v>
      </x:c>
      <x:c r="G12190" s="27" t="str">
        <x:v>Recovered water and heat</x:v>
      </x:c>
      <x:c r="H12190" s="27" t="str">
        <x:v>Reject</x:v>
      </x:c>
      <x:c r="I12190" s="27" t="str">
        <x:v>Vehicle linked</x:v>
      </x:c>
      <x:c r="J12190" s="28" t="n">
        <x:v>1</x:v>
      </x:c>
      <x:c r="K12190" s="27" t="str">
        <x:v>Chlorine or lithium onboard gate fail</x:v>
      </x:c>
      <x:c r="L12190" s="27" t="str">
        <x:v>Water and heat recovery</x:v>
      </x:c>
      <x:c r="M12190" s="27" t="str">
        <x:v>Li-Cl2 storage lacks molten LiCl regeneration; Chlorine or lithium inventory is not accepted in the vehicle module</x:v>
      </x:c>
    </x:row>
    <x:row r="12191">
      <x:c r="A12191" s="27" t="str">
        <x:v>X09822</x:v>
      </x:c>
      <x:c r="B12191" s="27" t="str">
        <x:v>Methanol</x:v>
      </x:c>
      <x:c r="C12191" s="27" t="str">
        <x:v>None</x:v>
      </x:c>
      <x:c r="D12191" s="27" t="str">
        <x:v>Solid oxide steam</x:v>
      </x:c>
      <x:c r="E12191" s="27" t="str">
        <x:v>Baseline aftertreatment</x:v>
      </x:c>
      <x:c r="F12191" s="27" t="str">
        <x:v>Li-Cl2</x:v>
      </x:c>
      <x:c r="G12191" s="27" t="str">
        <x:v>CO2 to methane</x:v>
      </x:c>
      <x:c r="H12191" s="27" t="str">
        <x:v>Reject</x:v>
      </x:c>
      <x:c r="I12191" s="27" t="str">
        <x:v>Vehicle linked</x:v>
      </x:c>
      <x:c r="J12191" s="28" t="n">
        <x:v>1</x:v>
      </x:c>
      <x:c r="K12191" s="27" t="str">
        <x:v>Chlorine or lithium onboard gate fail</x:v>
      </x:c>
      <x:c r="L12191" s="27" t="str">
        <x:v>Carbon-to-fuel loop</x:v>
      </x:c>
      <x:c r="M12191" s="27" t="str">
        <x:v>CO2 product needs reactive capture and regeneration; Li-Cl2 storage lacks molten LiCl regeneration; Chlorine or lithium inventory is not accepted in the vehicle module</x:v>
      </x:c>
    </x:row>
    <x:row r="12192">
      <x:c r="A12192" s="27" t="str">
        <x:v>X09823</x:v>
      </x:c>
      <x:c r="B12192" s="27" t="str">
        <x:v>Methanol</x:v>
      </x:c>
      <x:c r="C12192" s="27" t="str">
        <x:v>None</x:v>
      </x:c>
      <x:c r="D12192" s="27" t="str">
        <x:v>Solid oxide steam</x:v>
      </x:c>
      <x:c r="E12192" s="27" t="str">
        <x:v>Baseline aftertreatment</x:v>
      </x:c>
      <x:c r="F12192" s="27" t="str">
        <x:v>Li-Cl2</x:v>
      </x:c>
      <x:c r="G12192" s="27" t="str">
        <x:v>CO2 to methanol</x:v>
      </x:c>
      <x:c r="H12192" s="27" t="str">
        <x:v>Reject</x:v>
      </x:c>
      <x:c r="I12192" s="27" t="str">
        <x:v>Vehicle linked</x:v>
      </x:c>
      <x:c r="J12192" s="28" t="n">
        <x:v>1</x:v>
      </x:c>
      <x:c r="K12192" s="27" t="str">
        <x:v>Chlorine or lithium onboard gate fail</x:v>
      </x:c>
      <x:c r="L12192" s="27" t="str">
        <x:v>Carbon-to-fuel loop</x:v>
      </x:c>
      <x:c r="M12192" s="27" t="str">
        <x:v>CO2 product needs reactive capture and regeneration; Li-Cl2 storage lacks molten LiCl regeneration; Chlorine or lithium inventory is not accepted in the vehicle module</x:v>
      </x:c>
    </x:row>
    <x:row r="12193">
      <x:c r="A12193" s="27" t="str">
        <x:v>X09824</x:v>
      </x:c>
      <x:c r="B12193" s="27" t="str">
        <x:v>Methanol</x:v>
      </x:c>
      <x:c r="C12193" s="27" t="str">
        <x:v>None</x:v>
      </x:c>
      <x:c r="D12193" s="27" t="str">
        <x:v>Solid oxide steam</x:v>
      </x:c>
      <x:c r="E12193" s="27" t="str">
        <x:v>Baseline aftertreatment</x:v>
      </x:c>
      <x:c r="F12193" s="27" t="str">
        <x:v>Li-Cl2</x:v>
      </x:c>
      <x:c r="G12193" s="27" t="str">
        <x:v>CO2 to DME</x:v>
      </x:c>
      <x:c r="H12193" s="27" t="str">
        <x:v>Reject</x:v>
      </x:c>
      <x:c r="I12193" s="27" t="str">
        <x:v>Vehicle linked</x:v>
      </x:c>
      <x:c r="J12193" s="28" t="n">
        <x:v>1</x:v>
      </x:c>
      <x:c r="K12193" s="27" t="str">
        <x:v>Chlorine or lithium onboard gate fail</x:v>
      </x:c>
      <x:c r="L12193" s="27" t="str">
        <x:v>Carbon-to-fuel loop</x:v>
      </x:c>
      <x:c r="M12193" s="27" t="str">
        <x:v>CO2 product needs reactive capture and regeneration; Li-Cl2 storage lacks molten LiCl regeneration; Chlorine or lithium inventory is not accepted in the vehicle module</x:v>
      </x:c>
    </x:row>
    <x:row r="12194">
      <x:c r="A12194" s="27" t="str">
        <x:v>X09825</x:v>
      </x:c>
      <x:c r="B12194" s="27" t="str">
        <x:v>Methanol</x:v>
      </x:c>
      <x:c r="C12194" s="27" t="str">
        <x:v>None</x:v>
      </x:c>
      <x:c r="D12194" s="27" t="str">
        <x:v>Solid oxide steam</x:v>
      </x:c>
      <x:c r="E12194" s="27" t="str">
        <x:v>Baseline aftertreatment</x:v>
      </x:c>
      <x:c r="F12194" s="27" t="str">
        <x:v>Li-Cl2</x:v>
      </x:c>
      <x:c r="G12194" s="27" t="str">
        <x:v>Captured PM research only</x:v>
      </x:c>
      <x:c r="H12194" s="27" t="str">
        <x:v>Reject</x:v>
      </x:c>
      <x:c r="I12194" s="27" t="str">
        <x:v>Vehicle linked</x:v>
      </x:c>
      <x:c r="J12194" s="28" t="n">
        <x:v>1</x:v>
      </x:c>
      <x:c r="K12194" s="27" t="str">
        <x:v>Chlorine or lithium onboard gate fail</x:v>
      </x:c>
      <x:c r="L12194" s="27" t="str">
        <x:v>Pollutant characterization</x:v>
      </x:c>
      <x:c r="M12194" s="27" t="str">
        <x:v>Li-Cl2 storage lacks molten LiCl regeneration; Chlorine or lithium inventory is not accepted in the vehicle module</x:v>
      </x:c>
    </x:row>
    <x:row r="12195">
      <x:c r="A12195" s="27" t="str">
        <x:v>X09841</x:v>
      </x:c>
      <x:c r="B12195" s="27" t="str">
        <x:v>Methanol</x:v>
      </x:c>
      <x:c r="C12195" s="27" t="str">
        <x:v>None</x:v>
      </x:c>
      <x:c r="D12195" s="27" t="str">
        <x:v>Solid oxide steam</x:v>
      </x:c>
      <x:c r="E12195" s="27" t="str">
        <x:v>Plain-water Bubble Butt</x:v>
      </x:c>
      <x:c r="F12195" s="27" t="str">
        <x:v>H2-Cl2 RFC</x:v>
      </x:c>
      <x:c r="G12195" s="27" t="str">
        <x:v>Recovered water and heat</x:v>
      </x:c>
      <x:c r="H12195" s="27" t="str">
        <x:v>Reject</x:v>
      </x:c>
      <x:c r="I12195" s="27" t="str">
        <x:v>Vehicle linked</x:v>
      </x:c>
      <x:c r="J12195" s="28" t="n">
        <x:v>1</x:v>
      </x:c>
      <x:c r="K12195" s="27" t="str">
        <x:v>Chlorine or lithium onboard gate fail</x:v>
      </x:c>
      <x:c r="L12195" s="27" t="str">
        <x:v>Water and heat recovery</x:v>
      </x:c>
      <x:c r="M12195" s="27" t="str">
        <x:v>H2-Cl2 storage lacks a matched chlorine loop; Chlorine or lithium inventory is not accepted in the vehicle module</x:v>
      </x:c>
    </x:row>
    <x:row r="12196">
      <x:c r="A12196" s="27" t="str">
        <x:v>X09842</x:v>
      </x:c>
      <x:c r="B12196" s="27" t="str">
        <x:v>Methanol</x:v>
      </x:c>
      <x:c r="C12196" s="27" t="str">
        <x:v>None</x:v>
      </x:c>
      <x:c r="D12196" s="27" t="str">
        <x:v>Solid oxide steam</x:v>
      </x:c>
      <x:c r="E12196" s="27" t="str">
        <x:v>Plain-water Bubble Butt</x:v>
      </x:c>
      <x:c r="F12196" s="27" t="str">
        <x:v>H2-Cl2 RFC</x:v>
      </x:c>
      <x:c r="G12196" s="27" t="str">
        <x:v>CO2 to methane</x:v>
      </x:c>
      <x:c r="H12196" s="27" t="str">
        <x:v>Reject</x:v>
      </x:c>
      <x:c r="I12196" s="27" t="str">
        <x:v>Vehicle linked</x:v>
      </x:c>
      <x:c r="J12196" s="28" t="n">
        <x:v>1</x:v>
      </x:c>
      <x:c r="K12196" s="27" t="str">
        <x:v>Chlorine or lithium onboard gate fail</x:v>
      </x:c>
      <x:c r="L12196" s="27" t="str">
        <x:v>Carbon-to-fuel loop</x:v>
      </x:c>
      <x:c r="M12196" s="27" t="str">
        <x:v>CO2 product needs reactive capture and regeneration; H2-Cl2 storage lacks a matched chlorine loop; Chlorine or lithium inventory is not accepted in the vehicle module</x:v>
      </x:c>
    </x:row>
    <x:row r="12197">
      <x:c r="A12197" s="27" t="str">
        <x:v>X09843</x:v>
      </x:c>
      <x:c r="B12197" s="27" t="str">
        <x:v>Methanol</x:v>
      </x:c>
      <x:c r="C12197" s="27" t="str">
        <x:v>None</x:v>
      </x:c>
      <x:c r="D12197" s="27" t="str">
        <x:v>Solid oxide steam</x:v>
      </x:c>
      <x:c r="E12197" s="27" t="str">
        <x:v>Plain-water Bubble Butt</x:v>
      </x:c>
      <x:c r="F12197" s="27" t="str">
        <x:v>H2-Cl2 RFC</x:v>
      </x:c>
      <x:c r="G12197" s="27" t="str">
        <x:v>CO2 to methanol</x:v>
      </x:c>
      <x:c r="H12197" s="27" t="str">
        <x:v>Reject</x:v>
      </x:c>
      <x:c r="I12197" s="27" t="str">
        <x:v>Vehicle linked</x:v>
      </x:c>
      <x:c r="J12197" s="28" t="n">
        <x:v>1</x:v>
      </x:c>
      <x:c r="K12197" s="27" t="str">
        <x:v>Chlorine or lithium onboard gate fail</x:v>
      </x:c>
      <x:c r="L12197" s="27" t="str">
        <x:v>Carbon-to-fuel loop</x:v>
      </x:c>
      <x:c r="M12197" s="27" t="str">
        <x:v>CO2 product needs reactive capture and regeneration; H2-Cl2 storage lacks a matched chlorine loop; Chlorine or lithium inventory is not accepted in the vehicle module</x:v>
      </x:c>
    </x:row>
    <x:row r="12198">
      <x:c r="A12198" s="27" t="str">
        <x:v>X09844</x:v>
      </x:c>
      <x:c r="B12198" s="27" t="str">
        <x:v>Methanol</x:v>
      </x:c>
      <x:c r="C12198" s="27" t="str">
        <x:v>None</x:v>
      </x:c>
      <x:c r="D12198" s="27" t="str">
        <x:v>Solid oxide steam</x:v>
      </x:c>
      <x:c r="E12198" s="27" t="str">
        <x:v>Plain-water Bubble Butt</x:v>
      </x:c>
      <x:c r="F12198" s="27" t="str">
        <x:v>H2-Cl2 RFC</x:v>
      </x:c>
      <x:c r="G12198" s="27" t="str">
        <x:v>CO2 to DME</x:v>
      </x:c>
      <x:c r="H12198" s="27" t="str">
        <x:v>Reject</x:v>
      </x:c>
      <x:c r="I12198" s="27" t="str">
        <x:v>Vehicle linked</x:v>
      </x:c>
      <x:c r="J12198" s="28" t="n">
        <x:v>1</x:v>
      </x:c>
      <x:c r="K12198" s="27" t="str">
        <x:v>Chlorine or lithium onboard gate fail</x:v>
      </x:c>
      <x:c r="L12198" s="27" t="str">
        <x:v>Carbon-to-fuel loop</x:v>
      </x:c>
      <x:c r="M12198" s="27" t="str">
        <x:v>CO2 product needs reactive capture and regeneration; H2-Cl2 storage lacks a matched chlorine loop; Chlorine or lithium inventory is not accepted in the vehicle module</x:v>
      </x:c>
    </x:row>
    <x:row r="12199">
      <x:c r="A12199" s="27" t="str">
        <x:v>X09845</x:v>
      </x:c>
      <x:c r="B12199" s="27" t="str">
        <x:v>Methanol</x:v>
      </x:c>
      <x:c r="C12199" s="27" t="str">
        <x:v>None</x:v>
      </x:c>
      <x:c r="D12199" s="27" t="str">
        <x:v>Solid oxide steam</x:v>
      </x:c>
      <x:c r="E12199" s="27" t="str">
        <x:v>Plain-water Bubble Butt</x:v>
      </x:c>
      <x:c r="F12199" s="27" t="str">
        <x:v>H2-Cl2 RFC</x:v>
      </x:c>
      <x:c r="G12199" s="27" t="str">
        <x:v>Captured PM research only</x:v>
      </x:c>
      <x:c r="H12199" s="27" t="str">
        <x:v>Reject</x:v>
      </x:c>
      <x:c r="I12199" s="27" t="str">
        <x:v>Vehicle linked</x:v>
      </x:c>
      <x:c r="J12199" s="28" t="n">
        <x:v>1</x:v>
      </x:c>
      <x:c r="K12199" s="27" t="str">
        <x:v>Chlorine or lithium onboard gate fail</x:v>
      </x:c>
      <x:c r="L12199" s="27" t="str">
        <x:v>Pollutant characterization</x:v>
      </x:c>
      <x:c r="M12199" s="27" t="str">
        <x:v>H2-Cl2 storage lacks a matched chlorine loop; Chlorine or lithium inventory is not accepted in the vehicle module</x:v>
      </x:c>
    </x:row>
    <x:row r="12200">
      <x:c r="A12200" s="27" t="str">
        <x:v>X09846</x:v>
      </x:c>
      <x:c r="B12200" s="27" t="str">
        <x:v>Methanol</x:v>
      </x:c>
      <x:c r="C12200" s="27" t="str">
        <x:v>None</x:v>
      </x:c>
      <x:c r="D12200" s="27" t="str">
        <x:v>Solid oxide steam</x:v>
      </x:c>
      <x:c r="E12200" s="27" t="str">
        <x:v>Plain-water Bubble Butt</x:v>
      </x:c>
      <x:c r="F12200" s="27" t="str">
        <x:v>Li-Cl2</x:v>
      </x:c>
      <x:c r="G12200" s="27" t="str">
        <x:v>Recovered water and heat</x:v>
      </x:c>
      <x:c r="H12200" s="27" t="str">
        <x:v>Reject</x:v>
      </x:c>
      <x:c r="I12200" s="27" t="str">
        <x:v>Vehicle linked</x:v>
      </x:c>
      <x:c r="J12200" s="28" t="n">
        <x:v>1</x:v>
      </x:c>
      <x:c r="K12200" s="27" t="str">
        <x:v>Chlorine or lithium onboard gate fail</x:v>
      </x:c>
      <x:c r="L12200" s="27" t="str">
        <x:v>Water and heat recovery</x:v>
      </x:c>
      <x:c r="M12200" s="27" t="str">
        <x:v>Li-Cl2 storage lacks molten LiCl regeneration; Chlorine or lithium inventory is not accepted in the vehicle module</x:v>
      </x:c>
    </x:row>
    <x:row r="12201">
      <x:c r="A12201" s="27" t="str">
        <x:v>X09847</x:v>
      </x:c>
      <x:c r="B12201" s="27" t="str">
        <x:v>Methanol</x:v>
      </x:c>
      <x:c r="C12201" s="27" t="str">
        <x:v>None</x:v>
      </x:c>
      <x:c r="D12201" s="27" t="str">
        <x:v>Solid oxide steam</x:v>
      </x:c>
      <x:c r="E12201" s="27" t="str">
        <x:v>Plain-water Bubble Butt</x:v>
      </x:c>
      <x:c r="F12201" s="27" t="str">
        <x:v>Li-Cl2</x:v>
      </x:c>
      <x:c r="G12201" s="27" t="str">
        <x:v>CO2 to methane</x:v>
      </x:c>
      <x:c r="H12201" s="27" t="str">
        <x:v>Reject</x:v>
      </x:c>
      <x:c r="I12201" s="27" t="str">
        <x:v>Vehicle linked</x:v>
      </x:c>
      <x:c r="J12201" s="28" t="n">
        <x:v>1</x:v>
      </x:c>
      <x:c r="K12201" s="27" t="str">
        <x:v>Chlorine or lithium onboard gate fail</x:v>
      </x:c>
      <x:c r="L12201" s="27" t="str">
        <x:v>Carbon-to-fuel loop</x:v>
      </x:c>
      <x:c r="M12201" s="27" t="str">
        <x:v>CO2 product needs reactive capture and regeneration; Li-Cl2 storage lacks molten LiCl regeneration; Chlorine or lithium inventory is not accepted in the vehicle module</x:v>
      </x:c>
    </x:row>
    <x:row r="12202">
      <x:c r="A12202" s="27" t="str">
        <x:v>X09848</x:v>
      </x:c>
      <x:c r="B12202" s="27" t="str">
        <x:v>Methanol</x:v>
      </x:c>
      <x:c r="C12202" s="27" t="str">
        <x:v>None</x:v>
      </x:c>
      <x:c r="D12202" s="27" t="str">
        <x:v>Solid oxide steam</x:v>
      </x:c>
      <x:c r="E12202" s="27" t="str">
        <x:v>Plain-water Bubble Butt</x:v>
      </x:c>
      <x:c r="F12202" s="27" t="str">
        <x:v>Li-Cl2</x:v>
      </x:c>
      <x:c r="G12202" s="27" t="str">
        <x:v>CO2 to methanol</x:v>
      </x:c>
      <x:c r="H12202" s="27" t="str">
        <x:v>Reject</x:v>
      </x:c>
      <x:c r="I12202" s="27" t="str">
        <x:v>Vehicle linked</x:v>
      </x:c>
      <x:c r="J12202" s="28" t="n">
        <x:v>1</x:v>
      </x:c>
      <x:c r="K12202" s="27" t="str">
        <x:v>Chlorine or lithium onboard gate fail</x:v>
      </x:c>
      <x:c r="L12202" s="27" t="str">
        <x:v>Carbon-to-fuel loop</x:v>
      </x:c>
      <x:c r="M12202" s="27" t="str">
        <x:v>CO2 product needs reactive capture and regeneration; Li-Cl2 storage lacks molten LiCl regeneration; Chlorine or lithium inventory is not accepted in the vehicle module</x:v>
      </x:c>
    </x:row>
    <x:row r="12203">
      <x:c r="A12203" s="27" t="str">
        <x:v>X09849</x:v>
      </x:c>
      <x:c r="B12203" s="27" t="str">
        <x:v>Methanol</x:v>
      </x:c>
      <x:c r="C12203" s="27" t="str">
        <x:v>None</x:v>
      </x:c>
      <x:c r="D12203" s="27" t="str">
        <x:v>Solid oxide steam</x:v>
      </x:c>
      <x:c r="E12203" s="27" t="str">
        <x:v>Plain-water Bubble Butt</x:v>
      </x:c>
      <x:c r="F12203" s="27" t="str">
        <x:v>Li-Cl2</x:v>
      </x:c>
      <x:c r="G12203" s="27" t="str">
        <x:v>CO2 to DME</x:v>
      </x:c>
      <x:c r="H12203" s="27" t="str">
        <x:v>Reject</x:v>
      </x:c>
      <x:c r="I12203" s="27" t="str">
        <x:v>Vehicle linked</x:v>
      </x:c>
      <x:c r="J12203" s="28" t="n">
        <x:v>1</x:v>
      </x:c>
      <x:c r="K12203" s="27" t="str">
        <x:v>Chlorine or lithium onboard gate fail</x:v>
      </x:c>
      <x:c r="L12203" s="27" t="str">
        <x:v>Carbon-to-fuel loop</x:v>
      </x:c>
      <x:c r="M12203" s="27" t="str">
        <x:v>CO2 product needs reactive capture and regeneration; Li-Cl2 storage lacks molten LiCl regeneration; Chlorine or lithium inventory is not accepted in the vehicle module</x:v>
      </x:c>
    </x:row>
    <x:row r="12204">
      <x:c r="A12204" s="27" t="str">
        <x:v>X09850</x:v>
      </x:c>
      <x:c r="B12204" s="27" t="str">
        <x:v>Methanol</x:v>
      </x:c>
      <x:c r="C12204" s="27" t="str">
        <x:v>None</x:v>
      </x:c>
      <x:c r="D12204" s="27" t="str">
        <x:v>Solid oxide steam</x:v>
      </x:c>
      <x:c r="E12204" s="27" t="str">
        <x:v>Plain-water Bubble Butt</x:v>
      </x:c>
      <x:c r="F12204" s="27" t="str">
        <x:v>Li-Cl2</x:v>
      </x:c>
      <x:c r="G12204" s="27" t="str">
        <x:v>Captured PM research only</x:v>
      </x:c>
      <x:c r="H12204" s="27" t="str">
        <x:v>Reject</x:v>
      </x:c>
      <x:c r="I12204" s="27" t="str">
        <x:v>Vehicle linked</x:v>
      </x:c>
      <x:c r="J12204" s="28" t="n">
        <x:v>1</x:v>
      </x:c>
      <x:c r="K12204" s="27" t="str">
        <x:v>Chlorine or lithium onboard gate fail</x:v>
      </x:c>
      <x:c r="L12204" s="27" t="str">
        <x:v>Pollutant characterization</x:v>
      </x:c>
      <x:c r="M12204" s="27" t="str">
        <x:v>Li-Cl2 storage lacks molten LiCl regeneration; Chlorine or lithium inventory is not accepted in the vehicle module</x:v>
      </x:c>
    </x:row>
    <x:row r="12205">
      <x:c r="A12205" s="27" t="str">
        <x:v>X09866</x:v>
      </x:c>
      <x:c r="B12205" s="27" t="str">
        <x:v>Methanol</x:v>
      </x:c>
      <x:c r="C12205" s="27" t="str">
        <x:v>None</x:v>
      </x:c>
      <x:c r="D12205" s="27" t="str">
        <x:v>Solid oxide steam</x:v>
      </x:c>
      <x:c r="E12205" s="27" t="str">
        <x:v>Reactive onboard Bubble Butt</x:v>
      </x:c>
      <x:c r="F12205" s="27" t="str">
        <x:v>H2-Cl2 RFC</x:v>
      </x:c>
      <x:c r="G12205" s="27" t="str">
        <x:v>Recovered water and heat</x:v>
      </x:c>
      <x:c r="H12205" s="27" t="str">
        <x:v>Reject</x:v>
      </x:c>
      <x:c r="I12205" s="27" t="str">
        <x:v>Vehicle linked</x:v>
      </x:c>
      <x:c r="J12205" s="28" t="n">
        <x:v>1</x:v>
      </x:c>
      <x:c r="K12205" s="27" t="str">
        <x:v>Chlorine or lithium onboard gate fail</x:v>
      </x:c>
      <x:c r="L12205" s="27" t="str">
        <x:v>Water and heat recovery</x:v>
      </x:c>
      <x:c r="M12205" s="27" t="str">
        <x:v>H2-Cl2 storage lacks a matched chlorine loop; Chlorine or lithium inventory is not accepted in the vehicle module</x:v>
      </x:c>
    </x:row>
    <x:row r="12206">
      <x:c r="A12206" s="27" t="str">
        <x:v>X09867</x:v>
      </x:c>
      <x:c r="B12206" s="27" t="str">
        <x:v>Methanol</x:v>
      </x:c>
      <x:c r="C12206" s="27" t="str">
        <x:v>None</x:v>
      </x:c>
      <x:c r="D12206" s="27" t="str">
        <x:v>Solid oxide steam</x:v>
      </x:c>
      <x:c r="E12206" s="27" t="str">
        <x:v>Reactive onboard Bubble Butt</x:v>
      </x:c>
      <x:c r="F12206" s="27" t="str">
        <x:v>H2-Cl2 RFC</x:v>
      </x:c>
      <x:c r="G12206" s="27" t="str">
        <x:v>CO2 to methane</x:v>
      </x:c>
      <x:c r="H12206" s="27" t="str">
        <x:v>Reject</x:v>
      </x:c>
      <x:c r="I12206" s="27" t="str">
        <x:v>Vehicle linked</x:v>
      </x:c>
      <x:c r="J12206" s="28" t="n">
        <x:v>1</x:v>
      </x:c>
      <x:c r="K12206" s="27" t="str">
        <x:v>Chlorine or lithium onboard gate fail</x:v>
      </x:c>
      <x:c r="L12206" s="27" t="str">
        <x:v>Carbon-to-fuel loop</x:v>
      </x:c>
      <x:c r="M12206" s="27" t="str">
        <x:v>H2-Cl2 storage lacks a matched chlorine loop; Chlorine or lithium inventory is not accepted in the vehicle module</x:v>
      </x:c>
    </x:row>
    <x:row r="12207">
      <x:c r="A12207" s="27" t="str">
        <x:v>X09868</x:v>
      </x:c>
      <x:c r="B12207" s="27" t="str">
        <x:v>Methanol</x:v>
      </x:c>
      <x:c r="C12207" s="27" t="str">
        <x:v>None</x:v>
      </x:c>
      <x:c r="D12207" s="27" t="str">
        <x:v>Solid oxide steam</x:v>
      </x:c>
      <x:c r="E12207" s="27" t="str">
        <x:v>Reactive onboard Bubble Butt</x:v>
      </x:c>
      <x:c r="F12207" s="27" t="str">
        <x:v>H2-Cl2 RFC</x:v>
      </x:c>
      <x:c r="G12207" s="27" t="str">
        <x:v>CO2 to methanol</x:v>
      </x:c>
      <x:c r="H12207" s="27" t="str">
        <x:v>Reject</x:v>
      </x:c>
      <x:c r="I12207" s="27" t="str">
        <x:v>Vehicle linked</x:v>
      </x:c>
      <x:c r="J12207" s="28" t="n">
        <x:v>1</x:v>
      </x:c>
      <x:c r="K12207" s="27" t="str">
        <x:v>Chlorine or lithium onboard gate fail</x:v>
      </x:c>
      <x:c r="L12207" s="27" t="str">
        <x:v>Carbon-to-fuel loop</x:v>
      </x:c>
      <x:c r="M12207" s="27" t="str">
        <x:v>H2-Cl2 storage lacks a matched chlorine loop; Chlorine or lithium inventory is not accepted in the vehicle module</x:v>
      </x:c>
    </x:row>
    <x:row r="12208">
      <x:c r="A12208" s="27" t="str">
        <x:v>X09869</x:v>
      </x:c>
      <x:c r="B12208" s="27" t="str">
        <x:v>Methanol</x:v>
      </x:c>
      <x:c r="C12208" s="27" t="str">
        <x:v>None</x:v>
      </x:c>
      <x:c r="D12208" s="27" t="str">
        <x:v>Solid oxide steam</x:v>
      </x:c>
      <x:c r="E12208" s="27" t="str">
        <x:v>Reactive onboard Bubble Butt</x:v>
      </x:c>
      <x:c r="F12208" s="27" t="str">
        <x:v>H2-Cl2 RFC</x:v>
      </x:c>
      <x:c r="G12208" s="27" t="str">
        <x:v>CO2 to DME</x:v>
      </x:c>
      <x:c r="H12208" s="27" t="str">
        <x:v>Reject</x:v>
      </x:c>
      <x:c r="I12208" s="27" t="str">
        <x:v>Vehicle linked</x:v>
      </x:c>
      <x:c r="J12208" s="28" t="n">
        <x:v>1</x:v>
      </x:c>
      <x:c r="K12208" s="27" t="str">
        <x:v>Chlorine or lithium onboard gate fail</x:v>
      </x:c>
      <x:c r="L12208" s="27" t="str">
        <x:v>Carbon-to-fuel loop</x:v>
      </x:c>
      <x:c r="M12208" s="27" t="str">
        <x:v>H2-Cl2 storage lacks a matched chlorine loop; Chlorine or lithium inventory is not accepted in the vehicle module</x:v>
      </x:c>
    </x:row>
    <x:row r="12209">
      <x:c r="A12209" s="27" t="str">
        <x:v>X09870</x:v>
      </x:c>
      <x:c r="B12209" s="27" t="str">
        <x:v>Methanol</x:v>
      </x:c>
      <x:c r="C12209" s="27" t="str">
        <x:v>None</x:v>
      </x:c>
      <x:c r="D12209" s="27" t="str">
        <x:v>Solid oxide steam</x:v>
      </x:c>
      <x:c r="E12209" s="27" t="str">
        <x:v>Reactive onboard Bubble Butt</x:v>
      </x:c>
      <x:c r="F12209" s="27" t="str">
        <x:v>H2-Cl2 RFC</x:v>
      </x:c>
      <x:c r="G12209" s="27" t="str">
        <x:v>Captured PM research only</x:v>
      </x:c>
      <x:c r="H12209" s="27" t="str">
        <x:v>Reject</x:v>
      </x:c>
      <x:c r="I12209" s="27" t="str">
        <x:v>Vehicle linked</x:v>
      </x:c>
      <x:c r="J12209" s="28" t="n">
        <x:v>1</x:v>
      </x:c>
      <x:c r="K12209" s="27" t="str">
        <x:v>Chlorine or lithium onboard gate fail</x:v>
      </x:c>
      <x:c r="L12209" s="27" t="str">
        <x:v>Pollutant characterization</x:v>
      </x:c>
      <x:c r="M12209" s="27" t="str">
        <x:v>H2-Cl2 storage lacks a matched chlorine loop; Chlorine or lithium inventory is not accepted in the vehicle module</x:v>
      </x:c>
    </x:row>
    <x:row r="12210">
      <x:c r="A12210" s="27" t="str">
        <x:v>X09871</x:v>
      </x:c>
      <x:c r="B12210" s="27" t="str">
        <x:v>Methanol</x:v>
      </x:c>
      <x:c r="C12210" s="27" t="str">
        <x:v>None</x:v>
      </x:c>
      <x:c r="D12210" s="27" t="str">
        <x:v>Solid oxide steam</x:v>
      </x:c>
      <x:c r="E12210" s="27" t="str">
        <x:v>Reactive onboard Bubble Butt</x:v>
      </x:c>
      <x:c r="F12210" s="27" t="str">
        <x:v>Li-Cl2</x:v>
      </x:c>
      <x:c r="G12210" s="27" t="str">
        <x:v>Recovered water and heat</x:v>
      </x:c>
      <x:c r="H12210" s="27" t="str">
        <x:v>Reject</x:v>
      </x:c>
      <x:c r="I12210" s="27" t="str">
        <x:v>Vehicle linked</x:v>
      </x:c>
      <x:c r="J12210" s="28" t="n">
        <x:v>1</x:v>
      </x:c>
      <x:c r="K12210" s="27" t="str">
        <x:v>Chlorine or lithium onboard gate fail</x:v>
      </x:c>
      <x:c r="L12210" s="27" t="str">
        <x:v>Water and heat recovery</x:v>
      </x:c>
      <x:c r="M12210" s="27" t="str">
        <x:v>Li-Cl2 storage lacks molten LiCl regeneration; Chlorine or lithium inventory is not accepted in the vehicle module</x:v>
      </x:c>
    </x:row>
    <x:row r="12211">
      <x:c r="A12211" s="27" t="str">
        <x:v>X09872</x:v>
      </x:c>
      <x:c r="B12211" s="27" t="str">
        <x:v>Methanol</x:v>
      </x:c>
      <x:c r="C12211" s="27" t="str">
        <x:v>None</x:v>
      </x:c>
      <x:c r="D12211" s="27" t="str">
        <x:v>Solid oxide steam</x:v>
      </x:c>
      <x:c r="E12211" s="27" t="str">
        <x:v>Reactive onboard Bubble Butt</x:v>
      </x:c>
      <x:c r="F12211" s="27" t="str">
        <x:v>Li-Cl2</x:v>
      </x:c>
      <x:c r="G12211" s="27" t="str">
        <x:v>CO2 to methane</x:v>
      </x:c>
      <x:c r="H12211" s="27" t="str">
        <x:v>Reject</x:v>
      </x:c>
      <x:c r="I12211" s="27" t="str">
        <x:v>Vehicle linked</x:v>
      </x:c>
      <x:c r="J12211" s="28" t="n">
        <x:v>1</x:v>
      </x:c>
      <x:c r="K12211" s="27" t="str">
        <x:v>Chlorine or lithium onboard gate fail</x:v>
      </x:c>
      <x:c r="L12211" s="27" t="str">
        <x:v>Carbon-to-fuel loop</x:v>
      </x:c>
      <x:c r="M12211" s="27" t="str">
        <x:v>Li-Cl2 storage lacks molten LiCl regeneration; Chlorine or lithium inventory is not accepted in the vehicle module</x:v>
      </x:c>
    </x:row>
    <x:row r="12212">
      <x:c r="A12212" s="27" t="str">
        <x:v>X09873</x:v>
      </x:c>
      <x:c r="B12212" s="27" t="str">
        <x:v>Methanol</x:v>
      </x:c>
      <x:c r="C12212" s="27" t="str">
        <x:v>None</x:v>
      </x:c>
      <x:c r="D12212" s="27" t="str">
        <x:v>Solid oxide steam</x:v>
      </x:c>
      <x:c r="E12212" s="27" t="str">
        <x:v>Reactive onboard Bubble Butt</x:v>
      </x:c>
      <x:c r="F12212" s="27" t="str">
        <x:v>Li-Cl2</x:v>
      </x:c>
      <x:c r="G12212" s="27" t="str">
        <x:v>CO2 to methanol</x:v>
      </x:c>
      <x:c r="H12212" s="27" t="str">
        <x:v>Reject</x:v>
      </x:c>
      <x:c r="I12212" s="27" t="str">
        <x:v>Vehicle linked</x:v>
      </x:c>
      <x:c r="J12212" s="28" t="n">
        <x:v>1</x:v>
      </x:c>
      <x:c r="K12212" s="27" t="str">
        <x:v>Chlorine or lithium onboard gate fail</x:v>
      </x:c>
      <x:c r="L12212" s="27" t="str">
        <x:v>Carbon-to-fuel loop</x:v>
      </x:c>
      <x:c r="M12212" s="27" t="str">
        <x:v>Li-Cl2 storage lacks molten LiCl regeneration; Chlorine or lithium inventory is not accepted in the vehicle module</x:v>
      </x:c>
    </x:row>
    <x:row r="12213">
      <x:c r="A12213" s="27" t="str">
        <x:v>X09874</x:v>
      </x:c>
      <x:c r="B12213" s="27" t="str">
        <x:v>Methanol</x:v>
      </x:c>
      <x:c r="C12213" s="27" t="str">
        <x:v>None</x:v>
      </x:c>
      <x:c r="D12213" s="27" t="str">
        <x:v>Solid oxide steam</x:v>
      </x:c>
      <x:c r="E12213" s="27" t="str">
        <x:v>Reactive onboard Bubble Butt</x:v>
      </x:c>
      <x:c r="F12213" s="27" t="str">
        <x:v>Li-Cl2</x:v>
      </x:c>
      <x:c r="G12213" s="27" t="str">
        <x:v>CO2 to DME</x:v>
      </x:c>
      <x:c r="H12213" s="27" t="str">
        <x:v>Reject</x:v>
      </x:c>
      <x:c r="I12213" s="27" t="str">
        <x:v>Vehicle linked</x:v>
      </x:c>
      <x:c r="J12213" s="28" t="n">
        <x:v>1</x:v>
      </x:c>
      <x:c r="K12213" s="27" t="str">
        <x:v>Chlorine or lithium onboard gate fail</x:v>
      </x:c>
      <x:c r="L12213" s="27" t="str">
        <x:v>Carbon-to-fuel loop</x:v>
      </x:c>
      <x:c r="M12213" s="27" t="str">
        <x:v>Li-Cl2 storage lacks molten LiCl regeneration; Chlorine or lithium inventory is not accepted in the vehicle module</x:v>
      </x:c>
    </x:row>
    <x:row r="12214">
      <x:c r="A12214" s="27" t="str">
        <x:v>X09875</x:v>
      </x:c>
      <x:c r="B12214" s="27" t="str">
        <x:v>Methanol</x:v>
      </x:c>
      <x:c r="C12214" s="27" t="str">
        <x:v>None</x:v>
      </x:c>
      <x:c r="D12214" s="27" t="str">
        <x:v>Solid oxide steam</x:v>
      </x:c>
      <x:c r="E12214" s="27" t="str">
        <x:v>Reactive onboard Bubble Butt</x:v>
      </x:c>
      <x:c r="F12214" s="27" t="str">
        <x:v>Li-Cl2</x:v>
      </x:c>
      <x:c r="G12214" s="27" t="str">
        <x:v>Captured PM research only</x:v>
      </x:c>
      <x:c r="H12214" s="27" t="str">
        <x:v>Reject</x:v>
      </x:c>
      <x:c r="I12214" s="27" t="str">
        <x:v>Vehicle linked</x:v>
      </x:c>
      <x:c r="J12214" s="28" t="n">
        <x:v>1</x:v>
      </x:c>
      <x:c r="K12214" s="27" t="str">
        <x:v>Chlorine or lithium onboard gate fail</x:v>
      </x:c>
      <x:c r="L12214" s="27" t="str">
        <x:v>Pollutant characterization</x:v>
      </x:c>
      <x:c r="M12214" s="27" t="str">
        <x:v>Li-Cl2 storage lacks molten LiCl regeneration; Chlorine or lithium inventory is not accepted in the vehicle module</x:v>
      </x:c>
    </x:row>
    <x:row r="12215">
      <x:c r="A12215" s="27" t="str">
        <x:v>X09916</x:v>
      </x:c>
      <x:c r="B12215" s="27" t="str">
        <x:v>Methanol</x:v>
      </x:c>
      <x:c r="C12215" s="27" t="str">
        <x:v>None</x:v>
      </x:c>
      <x:c r="D12215" s="27" t="str">
        <x:v>Aqueous LiCl</x:v>
      </x:c>
      <x:c r="E12215" s="27" t="str">
        <x:v>Baseline aftertreatment</x:v>
      </x:c>
      <x:c r="F12215" s="27" t="str">
        <x:v>H2-Cl2 RFC</x:v>
      </x:c>
      <x:c r="G12215" s="27" t="str">
        <x:v>Recovered water and heat</x:v>
      </x:c>
      <x:c r="H12215" s="27" t="str">
        <x:v>Reject</x:v>
      </x:c>
      <x:c r="I12215" s="27" t="str">
        <x:v>Vehicle linked</x:v>
      </x:c>
      <x:c r="J12215" s="28" t="n">
        <x:v>1</x:v>
      </x:c>
      <x:c r="K12215" s="27" t="str">
        <x:v>Chlorine or lithium onboard gate fail</x:v>
      </x:c>
      <x:c r="L12215" s="27" t="str">
        <x:v>Water and heat recovery</x:v>
      </x:c>
      <x:c r="M12215" s="27" t="str">
        <x:v>Chlorine or lithium inventory is not accepted in the vehicle module</x:v>
      </x:c>
    </x:row>
    <x:row r="12216">
      <x:c r="A12216" s="27" t="str">
        <x:v>X09917</x:v>
      </x:c>
      <x:c r="B12216" s="27" t="str">
        <x:v>Methanol</x:v>
      </x:c>
      <x:c r="C12216" s="27" t="str">
        <x:v>None</x:v>
      </x:c>
      <x:c r="D12216" s="27" t="str">
        <x:v>Aqueous LiCl</x:v>
      </x:c>
      <x:c r="E12216" s="27" t="str">
        <x:v>Baseline aftertreatment</x:v>
      </x:c>
      <x:c r="F12216" s="27" t="str">
        <x:v>H2-Cl2 RFC</x:v>
      </x:c>
      <x:c r="G12216" s="27" t="str">
        <x:v>CO2 to methane</x:v>
      </x:c>
      <x:c r="H12216" s="27" t="str">
        <x:v>Reject</x:v>
      </x:c>
      <x:c r="I12216" s="27" t="str">
        <x:v>Vehicle linked</x:v>
      </x:c>
      <x:c r="J12216" s="28" t="n">
        <x:v>1</x:v>
      </x:c>
      <x:c r="K12216" s="27" t="str">
        <x:v>Chlorine or lithium onboard gate fail</x:v>
      </x:c>
      <x:c r="L12216" s="27" t="str">
        <x:v>Carbon-to-fuel loop</x:v>
      </x:c>
      <x:c r="M12216" s="27" t="str">
        <x:v>CO2 product needs reactive capture and regeneration; Chlorine or lithium inventory is not accepted in the vehicle module</x:v>
      </x:c>
    </x:row>
    <x:row r="12217">
      <x:c r="A12217" s="27" t="str">
        <x:v>X09918</x:v>
      </x:c>
      <x:c r="B12217" s="27" t="str">
        <x:v>Methanol</x:v>
      </x:c>
      <x:c r="C12217" s="27" t="str">
        <x:v>None</x:v>
      </x:c>
      <x:c r="D12217" s="27" t="str">
        <x:v>Aqueous LiCl</x:v>
      </x:c>
      <x:c r="E12217" s="27" t="str">
        <x:v>Baseline aftertreatment</x:v>
      </x:c>
      <x:c r="F12217" s="27" t="str">
        <x:v>H2-Cl2 RFC</x:v>
      </x:c>
      <x:c r="G12217" s="27" t="str">
        <x:v>CO2 to methanol</x:v>
      </x:c>
      <x:c r="H12217" s="27" t="str">
        <x:v>Reject</x:v>
      </x:c>
      <x:c r="I12217" s="27" t="str">
        <x:v>Vehicle linked</x:v>
      </x:c>
      <x:c r="J12217" s="28" t="n">
        <x:v>1</x:v>
      </x:c>
      <x:c r="K12217" s="27" t="str">
        <x:v>Chlorine or lithium onboard gate fail</x:v>
      </x:c>
      <x:c r="L12217" s="27" t="str">
        <x:v>Carbon-to-fuel loop</x:v>
      </x:c>
      <x:c r="M12217" s="27" t="str">
        <x:v>CO2 product needs reactive capture and regeneration; Chlorine or lithium inventory is not accepted in the vehicle module</x:v>
      </x:c>
    </x:row>
    <x:row r="12218">
      <x:c r="A12218" s="27" t="str">
        <x:v>X09919</x:v>
      </x:c>
      <x:c r="B12218" s="27" t="str">
        <x:v>Methanol</x:v>
      </x:c>
      <x:c r="C12218" s="27" t="str">
        <x:v>None</x:v>
      </x:c>
      <x:c r="D12218" s="27" t="str">
        <x:v>Aqueous LiCl</x:v>
      </x:c>
      <x:c r="E12218" s="27" t="str">
        <x:v>Baseline aftertreatment</x:v>
      </x:c>
      <x:c r="F12218" s="27" t="str">
        <x:v>H2-Cl2 RFC</x:v>
      </x:c>
      <x:c r="G12218" s="27" t="str">
        <x:v>CO2 to DME</x:v>
      </x:c>
      <x:c r="H12218" s="27" t="str">
        <x:v>Reject</x:v>
      </x:c>
      <x:c r="I12218" s="27" t="str">
        <x:v>Vehicle linked</x:v>
      </x:c>
      <x:c r="J12218" s="28" t="n">
        <x:v>1</x:v>
      </x:c>
      <x:c r="K12218" s="27" t="str">
        <x:v>Chlorine or lithium onboard gate fail</x:v>
      </x:c>
      <x:c r="L12218" s="27" t="str">
        <x:v>Carbon-to-fuel loop</x:v>
      </x:c>
      <x:c r="M12218" s="27" t="str">
        <x:v>CO2 product needs reactive capture and regeneration; Chlorine or lithium inventory is not accepted in the vehicle module</x:v>
      </x:c>
    </x:row>
    <x:row r="12219">
      <x:c r="A12219" s="27" t="str">
        <x:v>X09920</x:v>
      </x:c>
      <x:c r="B12219" s="27" t="str">
        <x:v>Methanol</x:v>
      </x:c>
      <x:c r="C12219" s="27" t="str">
        <x:v>None</x:v>
      </x:c>
      <x:c r="D12219" s="27" t="str">
        <x:v>Aqueous LiCl</x:v>
      </x:c>
      <x:c r="E12219" s="27" t="str">
        <x:v>Baseline aftertreatment</x:v>
      </x:c>
      <x:c r="F12219" s="27" t="str">
        <x:v>H2-Cl2 RFC</x:v>
      </x:c>
      <x:c r="G12219" s="27" t="str">
        <x:v>Captured PM research only</x:v>
      </x:c>
      <x:c r="H12219" s="27" t="str">
        <x:v>Reject</x:v>
      </x:c>
      <x:c r="I12219" s="27" t="str">
        <x:v>Vehicle linked</x:v>
      </x:c>
      <x:c r="J12219" s="28" t="n">
        <x:v>1</x:v>
      </x:c>
      <x:c r="K12219" s="27" t="str">
        <x:v>Chlorine or lithium onboard gate fail</x:v>
      </x:c>
      <x:c r="L12219" s="27" t="str">
        <x:v>Pollutant characterization</x:v>
      </x:c>
      <x:c r="M12219" s="27" t="str">
        <x:v>Chlorine or lithium inventory is not accepted in the vehicle module</x:v>
      </x:c>
    </x:row>
    <x:row r="12220">
      <x:c r="A12220" s="27" t="str">
        <x:v>X09921</x:v>
      </x:c>
      <x:c r="B12220" s="27" t="str">
        <x:v>Methanol</x:v>
      </x:c>
      <x:c r="C12220" s="27" t="str">
        <x:v>None</x:v>
      </x:c>
      <x:c r="D12220" s="27" t="str">
        <x:v>Aqueous LiCl</x:v>
      </x:c>
      <x:c r="E12220" s="27" t="str">
        <x:v>Baseline aftertreatment</x:v>
      </x:c>
      <x:c r="F12220" s="27" t="str">
        <x:v>Li-Cl2</x:v>
      </x:c>
      <x:c r="G12220" s="27" t="str">
        <x:v>Recovered water and heat</x:v>
      </x:c>
      <x:c r="H12220" s="27" t="str">
        <x:v>Reject</x:v>
      </x:c>
      <x:c r="I12220" s="27" t="str">
        <x:v>Vehicle linked</x:v>
      </x:c>
      <x:c r="J12220" s="28" t="n">
        <x:v>1</x:v>
      </x:c>
      <x:c r="K12220" s="27" t="str">
        <x:v>Chlorine or lithium onboard gate fail</x:v>
      </x:c>
      <x:c r="L12220" s="27" t="str">
        <x:v>Water and heat recovery</x:v>
      </x:c>
      <x:c r="M12220" s="27" t="str">
        <x:v>Li-Cl2 storage lacks molten LiCl regeneration; Chlorine or lithium inventory is not accepted in the vehicle module</x:v>
      </x:c>
    </x:row>
    <x:row r="12221">
      <x:c r="A12221" s="27" t="str">
        <x:v>X09922</x:v>
      </x:c>
      <x:c r="B12221" s="27" t="str">
        <x:v>Methanol</x:v>
      </x:c>
      <x:c r="C12221" s="27" t="str">
        <x:v>None</x:v>
      </x:c>
      <x:c r="D12221" s="27" t="str">
        <x:v>Aqueous LiCl</x:v>
      </x:c>
      <x:c r="E12221" s="27" t="str">
        <x:v>Baseline aftertreatment</x:v>
      </x:c>
      <x:c r="F12221" s="27" t="str">
        <x:v>Li-Cl2</x:v>
      </x:c>
      <x:c r="G12221" s="27" t="str">
        <x:v>CO2 to methane</x:v>
      </x:c>
      <x:c r="H12221" s="27" t="str">
        <x:v>Reject</x:v>
      </x:c>
      <x:c r="I12221" s="27" t="str">
        <x:v>Vehicle linked</x:v>
      </x:c>
      <x:c r="J12221" s="28" t="n">
        <x:v>1</x:v>
      </x:c>
      <x:c r="K12221" s="27" t="str">
        <x:v>Chlorine or lithium onboard gate fail</x:v>
      </x:c>
      <x:c r="L12221" s="27" t="str">
        <x:v>Carbon-to-fuel loop</x:v>
      </x:c>
      <x:c r="M12221" s="27" t="str">
        <x:v>CO2 product needs reactive capture and regeneration; Li-Cl2 storage lacks molten LiCl regeneration; Chlorine or lithium inventory is not accepted in the vehicle module</x:v>
      </x:c>
    </x:row>
    <x:row r="12222">
      <x:c r="A12222" s="27" t="str">
        <x:v>X09923</x:v>
      </x:c>
      <x:c r="B12222" s="27" t="str">
        <x:v>Methanol</x:v>
      </x:c>
      <x:c r="C12222" s="27" t="str">
        <x:v>None</x:v>
      </x:c>
      <x:c r="D12222" s="27" t="str">
        <x:v>Aqueous LiCl</x:v>
      </x:c>
      <x:c r="E12222" s="27" t="str">
        <x:v>Baseline aftertreatment</x:v>
      </x:c>
      <x:c r="F12222" s="27" t="str">
        <x:v>Li-Cl2</x:v>
      </x:c>
      <x:c r="G12222" s="27" t="str">
        <x:v>CO2 to methanol</x:v>
      </x:c>
      <x:c r="H12222" s="27" t="str">
        <x:v>Reject</x:v>
      </x:c>
      <x:c r="I12222" s="27" t="str">
        <x:v>Vehicle linked</x:v>
      </x:c>
      <x:c r="J12222" s="28" t="n">
        <x:v>1</x:v>
      </x:c>
      <x:c r="K12222" s="27" t="str">
        <x:v>Chlorine or lithium onboard gate fail</x:v>
      </x:c>
      <x:c r="L12222" s="27" t="str">
        <x:v>Carbon-to-fuel loop</x:v>
      </x:c>
      <x:c r="M12222" s="27" t="str">
        <x:v>CO2 product needs reactive capture and regeneration; Li-Cl2 storage lacks molten LiCl regeneration; Chlorine or lithium inventory is not accepted in the vehicle module</x:v>
      </x:c>
    </x:row>
    <x:row r="12223">
      <x:c r="A12223" s="27" t="str">
        <x:v>X09924</x:v>
      </x:c>
      <x:c r="B12223" s="27" t="str">
        <x:v>Methanol</x:v>
      </x:c>
      <x:c r="C12223" s="27" t="str">
        <x:v>None</x:v>
      </x:c>
      <x:c r="D12223" s="27" t="str">
        <x:v>Aqueous LiCl</x:v>
      </x:c>
      <x:c r="E12223" s="27" t="str">
        <x:v>Baseline aftertreatment</x:v>
      </x:c>
      <x:c r="F12223" s="27" t="str">
        <x:v>Li-Cl2</x:v>
      </x:c>
      <x:c r="G12223" s="27" t="str">
        <x:v>CO2 to DME</x:v>
      </x:c>
      <x:c r="H12223" s="27" t="str">
        <x:v>Reject</x:v>
      </x:c>
      <x:c r="I12223" s="27" t="str">
        <x:v>Vehicle linked</x:v>
      </x:c>
      <x:c r="J12223" s="28" t="n">
        <x:v>1</x:v>
      </x:c>
      <x:c r="K12223" s="27" t="str">
        <x:v>Chlorine or lithium onboard gate fail</x:v>
      </x:c>
      <x:c r="L12223" s="27" t="str">
        <x:v>Carbon-to-fuel loop</x:v>
      </x:c>
      <x:c r="M12223" s="27" t="str">
        <x:v>CO2 product needs reactive capture and regeneration; Li-Cl2 storage lacks molten LiCl regeneration; Chlorine or lithium inventory is not accepted in the vehicle module</x:v>
      </x:c>
    </x:row>
    <x:row r="12224">
      <x:c r="A12224" s="27" t="str">
        <x:v>X09925</x:v>
      </x:c>
      <x:c r="B12224" s="27" t="str">
        <x:v>Methanol</x:v>
      </x:c>
      <x:c r="C12224" s="27" t="str">
        <x:v>None</x:v>
      </x:c>
      <x:c r="D12224" s="27" t="str">
        <x:v>Aqueous LiCl</x:v>
      </x:c>
      <x:c r="E12224" s="27" t="str">
        <x:v>Baseline aftertreatment</x:v>
      </x:c>
      <x:c r="F12224" s="27" t="str">
        <x:v>Li-Cl2</x:v>
      </x:c>
      <x:c r="G12224" s="27" t="str">
        <x:v>Captured PM research only</x:v>
      </x:c>
      <x:c r="H12224" s="27" t="str">
        <x:v>Reject</x:v>
      </x:c>
      <x:c r="I12224" s="27" t="str">
        <x:v>Vehicle linked</x:v>
      </x:c>
      <x:c r="J12224" s="28" t="n">
        <x:v>1</x:v>
      </x:c>
      <x:c r="K12224" s="27" t="str">
        <x:v>Chlorine or lithium onboard gate fail</x:v>
      </x:c>
      <x:c r="L12224" s="27" t="str">
        <x:v>Pollutant characterization</x:v>
      </x:c>
      <x:c r="M12224" s="27" t="str">
        <x:v>Li-Cl2 storage lacks molten LiCl regeneration; Chlorine or lithium inventory is not accepted in the vehicle module</x:v>
      </x:c>
    </x:row>
    <x:row r="12225">
      <x:c r="A12225" s="27" t="str">
        <x:v>X09941</x:v>
      </x:c>
      <x:c r="B12225" s="27" t="str">
        <x:v>Methanol</x:v>
      </x:c>
      <x:c r="C12225" s="27" t="str">
        <x:v>None</x:v>
      </x:c>
      <x:c r="D12225" s="27" t="str">
        <x:v>Aqueous LiCl</x:v>
      </x:c>
      <x:c r="E12225" s="27" t="str">
        <x:v>Plain-water Bubble Butt</x:v>
      </x:c>
      <x:c r="F12225" s="27" t="str">
        <x:v>H2-Cl2 RFC</x:v>
      </x:c>
      <x:c r="G12225" s="27" t="str">
        <x:v>Recovered water and heat</x:v>
      </x:c>
      <x:c r="H12225" s="27" t="str">
        <x:v>Reject</x:v>
      </x:c>
      <x:c r="I12225" s="27" t="str">
        <x:v>Vehicle linked</x:v>
      </x:c>
      <x:c r="J12225" s="28" t="n">
        <x:v>1</x:v>
      </x:c>
      <x:c r="K12225" s="27" t="str">
        <x:v>Chlorine or lithium onboard gate fail</x:v>
      </x:c>
      <x:c r="L12225" s="27" t="str">
        <x:v>Water and heat recovery</x:v>
      </x:c>
      <x:c r="M12225" s="27" t="str">
        <x:v>Chlorine or lithium inventory is not accepted in the vehicle module</x:v>
      </x:c>
    </x:row>
    <x:row r="12226">
      <x:c r="A12226" s="27" t="str">
        <x:v>X09942</x:v>
      </x:c>
      <x:c r="B12226" s="27" t="str">
        <x:v>Methanol</x:v>
      </x:c>
      <x:c r="C12226" s="27" t="str">
        <x:v>None</x:v>
      </x:c>
      <x:c r="D12226" s="27" t="str">
        <x:v>Aqueous LiCl</x:v>
      </x:c>
      <x:c r="E12226" s="27" t="str">
        <x:v>Plain-water Bubble Butt</x:v>
      </x:c>
      <x:c r="F12226" s="27" t="str">
        <x:v>H2-Cl2 RFC</x:v>
      </x:c>
      <x:c r="G12226" s="27" t="str">
        <x:v>CO2 to methane</x:v>
      </x:c>
      <x:c r="H12226" s="27" t="str">
        <x:v>Reject</x:v>
      </x:c>
      <x:c r="I12226" s="27" t="str">
        <x:v>Vehicle linked</x:v>
      </x:c>
      <x:c r="J12226" s="28" t="n">
        <x:v>1</x:v>
      </x:c>
      <x:c r="K12226" s="27" t="str">
        <x:v>Chlorine or lithium onboard gate fail</x:v>
      </x:c>
      <x:c r="L12226" s="27" t="str">
        <x:v>Carbon-to-fuel loop</x:v>
      </x:c>
      <x:c r="M12226" s="27" t="str">
        <x:v>CO2 product needs reactive capture and regeneration; Chlorine or lithium inventory is not accepted in the vehicle module</x:v>
      </x:c>
    </x:row>
    <x:row r="12227">
      <x:c r="A12227" s="27" t="str">
        <x:v>X09943</x:v>
      </x:c>
      <x:c r="B12227" s="27" t="str">
        <x:v>Methanol</x:v>
      </x:c>
      <x:c r="C12227" s="27" t="str">
        <x:v>None</x:v>
      </x:c>
      <x:c r="D12227" s="27" t="str">
        <x:v>Aqueous LiCl</x:v>
      </x:c>
      <x:c r="E12227" s="27" t="str">
        <x:v>Plain-water Bubble Butt</x:v>
      </x:c>
      <x:c r="F12227" s="27" t="str">
        <x:v>H2-Cl2 RFC</x:v>
      </x:c>
      <x:c r="G12227" s="27" t="str">
        <x:v>CO2 to methanol</x:v>
      </x:c>
      <x:c r="H12227" s="27" t="str">
        <x:v>Reject</x:v>
      </x:c>
      <x:c r="I12227" s="27" t="str">
        <x:v>Vehicle linked</x:v>
      </x:c>
      <x:c r="J12227" s="28" t="n">
        <x:v>1</x:v>
      </x:c>
      <x:c r="K12227" s="27" t="str">
        <x:v>Chlorine or lithium onboard gate fail</x:v>
      </x:c>
      <x:c r="L12227" s="27" t="str">
        <x:v>Carbon-to-fuel loop</x:v>
      </x:c>
      <x:c r="M12227" s="27" t="str">
        <x:v>CO2 product needs reactive capture and regeneration; Chlorine or lithium inventory is not accepted in the vehicle module</x:v>
      </x:c>
    </x:row>
    <x:row r="12228">
      <x:c r="A12228" s="27" t="str">
        <x:v>X09944</x:v>
      </x:c>
      <x:c r="B12228" s="27" t="str">
        <x:v>Methanol</x:v>
      </x:c>
      <x:c r="C12228" s="27" t="str">
        <x:v>None</x:v>
      </x:c>
      <x:c r="D12228" s="27" t="str">
        <x:v>Aqueous LiCl</x:v>
      </x:c>
      <x:c r="E12228" s="27" t="str">
        <x:v>Plain-water Bubble Butt</x:v>
      </x:c>
      <x:c r="F12228" s="27" t="str">
        <x:v>H2-Cl2 RFC</x:v>
      </x:c>
      <x:c r="G12228" s="27" t="str">
        <x:v>CO2 to DME</x:v>
      </x:c>
      <x:c r="H12228" s="27" t="str">
        <x:v>Reject</x:v>
      </x:c>
      <x:c r="I12228" s="27" t="str">
        <x:v>Vehicle linked</x:v>
      </x:c>
      <x:c r="J12228" s="28" t="n">
        <x:v>1</x:v>
      </x:c>
      <x:c r="K12228" s="27" t="str">
        <x:v>Chlorine or lithium onboard gate fail</x:v>
      </x:c>
      <x:c r="L12228" s="27" t="str">
        <x:v>Carbon-to-fuel loop</x:v>
      </x:c>
      <x:c r="M12228" s="27" t="str">
        <x:v>CO2 product needs reactive capture and regeneration; Chlorine or lithium inventory is not accepted in the vehicle module</x:v>
      </x:c>
    </x:row>
    <x:row r="12229">
      <x:c r="A12229" s="27" t="str">
        <x:v>X09945</x:v>
      </x:c>
      <x:c r="B12229" s="27" t="str">
        <x:v>Methanol</x:v>
      </x:c>
      <x:c r="C12229" s="27" t="str">
        <x:v>None</x:v>
      </x:c>
      <x:c r="D12229" s="27" t="str">
        <x:v>Aqueous LiCl</x:v>
      </x:c>
      <x:c r="E12229" s="27" t="str">
        <x:v>Plain-water Bubble Butt</x:v>
      </x:c>
      <x:c r="F12229" s="27" t="str">
        <x:v>H2-Cl2 RFC</x:v>
      </x:c>
      <x:c r="G12229" s="27" t="str">
        <x:v>Captured PM research only</x:v>
      </x:c>
      <x:c r="H12229" s="27" t="str">
        <x:v>Reject</x:v>
      </x:c>
      <x:c r="I12229" s="27" t="str">
        <x:v>Vehicle linked</x:v>
      </x:c>
      <x:c r="J12229" s="28" t="n">
        <x:v>1</x:v>
      </x:c>
      <x:c r="K12229" s="27" t="str">
        <x:v>Chlorine or lithium onboard gate fail</x:v>
      </x:c>
      <x:c r="L12229" s="27" t="str">
        <x:v>Pollutant characterization</x:v>
      </x:c>
      <x:c r="M12229" s="27" t="str">
        <x:v>Chlorine or lithium inventory is not accepted in the vehicle module</x:v>
      </x:c>
    </x:row>
    <x:row r="12230">
      <x:c r="A12230" s="27" t="str">
        <x:v>X09946</x:v>
      </x:c>
      <x:c r="B12230" s="27" t="str">
        <x:v>Methanol</x:v>
      </x:c>
      <x:c r="C12230" s="27" t="str">
        <x:v>None</x:v>
      </x:c>
      <x:c r="D12230" s="27" t="str">
        <x:v>Aqueous LiCl</x:v>
      </x:c>
      <x:c r="E12230" s="27" t="str">
        <x:v>Plain-water Bubble Butt</x:v>
      </x:c>
      <x:c r="F12230" s="27" t="str">
        <x:v>Li-Cl2</x:v>
      </x:c>
      <x:c r="G12230" s="27" t="str">
        <x:v>Recovered water and heat</x:v>
      </x:c>
      <x:c r="H12230" s="27" t="str">
        <x:v>Reject</x:v>
      </x:c>
      <x:c r="I12230" s="27" t="str">
        <x:v>Vehicle linked</x:v>
      </x:c>
      <x:c r="J12230" s="28" t="n">
        <x:v>1</x:v>
      </x:c>
      <x:c r="K12230" s="27" t="str">
        <x:v>Chlorine or lithium onboard gate fail</x:v>
      </x:c>
      <x:c r="L12230" s="27" t="str">
        <x:v>Water and heat recovery</x:v>
      </x:c>
      <x:c r="M12230" s="27" t="str">
        <x:v>Li-Cl2 storage lacks molten LiCl regeneration; Chlorine or lithium inventory is not accepted in the vehicle module</x:v>
      </x:c>
    </x:row>
    <x:row r="12231">
      <x:c r="A12231" s="27" t="str">
        <x:v>X09947</x:v>
      </x:c>
      <x:c r="B12231" s="27" t="str">
        <x:v>Methanol</x:v>
      </x:c>
      <x:c r="C12231" s="27" t="str">
        <x:v>None</x:v>
      </x:c>
      <x:c r="D12231" s="27" t="str">
        <x:v>Aqueous LiCl</x:v>
      </x:c>
      <x:c r="E12231" s="27" t="str">
        <x:v>Plain-water Bubble Butt</x:v>
      </x:c>
      <x:c r="F12231" s="27" t="str">
        <x:v>Li-Cl2</x:v>
      </x:c>
      <x:c r="G12231" s="27" t="str">
        <x:v>CO2 to methane</x:v>
      </x:c>
      <x:c r="H12231" s="27" t="str">
        <x:v>Reject</x:v>
      </x:c>
      <x:c r="I12231" s="27" t="str">
        <x:v>Vehicle linked</x:v>
      </x:c>
      <x:c r="J12231" s="28" t="n">
        <x:v>1</x:v>
      </x:c>
      <x:c r="K12231" s="27" t="str">
        <x:v>Chlorine or lithium onboard gate fail</x:v>
      </x:c>
      <x:c r="L12231" s="27" t="str">
        <x:v>Carbon-to-fuel loop</x:v>
      </x:c>
      <x:c r="M12231" s="27" t="str">
        <x:v>CO2 product needs reactive capture and regeneration; Li-Cl2 storage lacks molten LiCl regeneration; Chlorine or lithium inventory is not accepted in the vehicle module</x:v>
      </x:c>
    </x:row>
    <x:row r="12232">
      <x:c r="A12232" s="27" t="str">
        <x:v>X09948</x:v>
      </x:c>
      <x:c r="B12232" s="27" t="str">
        <x:v>Methanol</x:v>
      </x:c>
      <x:c r="C12232" s="27" t="str">
        <x:v>None</x:v>
      </x:c>
      <x:c r="D12232" s="27" t="str">
        <x:v>Aqueous LiCl</x:v>
      </x:c>
      <x:c r="E12232" s="27" t="str">
        <x:v>Plain-water Bubble Butt</x:v>
      </x:c>
      <x:c r="F12232" s="27" t="str">
        <x:v>Li-Cl2</x:v>
      </x:c>
      <x:c r="G12232" s="27" t="str">
        <x:v>CO2 to methanol</x:v>
      </x:c>
      <x:c r="H12232" s="27" t="str">
        <x:v>Reject</x:v>
      </x:c>
      <x:c r="I12232" s="27" t="str">
        <x:v>Vehicle linked</x:v>
      </x:c>
      <x:c r="J12232" s="28" t="n">
        <x:v>1</x:v>
      </x:c>
      <x:c r="K12232" s="27" t="str">
        <x:v>Chlorine or lithium onboard gate fail</x:v>
      </x:c>
      <x:c r="L12232" s="27" t="str">
        <x:v>Carbon-to-fuel loop</x:v>
      </x:c>
      <x:c r="M12232" s="27" t="str">
        <x:v>CO2 product needs reactive capture and regeneration; Li-Cl2 storage lacks molten LiCl regeneration; Chlorine or lithium inventory is not accepted in the vehicle module</x:v>
      </x:c>
    </x:row>
    <x:row r="12233">
      <x:c r="A12233" s="27" t="str">
        <x:v>X09949</x:v>
      </x:c>
      <x:c r="B12233" s="27" t="str">
        <x:v>Methanol</x:v>
      </x:c>
      <x:c r="C12233" s="27" t="str">
        <x:v>None</x:v>
      </x:c>
      <x:c r="D12233" s="27" t="str">
        <x:v>Aqueous LiCl</x:v>
      </x:c>
      <x:c r="E12233" s="27" t="str">
        <x:v>Plain-water Bubble Butt</x:v>
      </x:c>
      <x:c r="F12233" s="27" t="str">
        <x:v>Li-Cl2</x:v>
      </x:c>
      <x:c r="G12233" s="27" t="str">
        <x:v>CO2 to DME</x:v>
      </x:c>
      <x:c r="H12233" s="27" t="str">
        <x:v>Reject</x:v>
      </x:c>
      <x:c r="I12233" s="27" t="str">
        <x:v>Vehicle linked</x:v>
      </x:c>
      <x:c r="J12233" s="28" t="n">
        <x:v>1</x:v>
      </x:c>
      <x:c r="K12233" s="27" t="str">
        <x:v>Chlorine or lithium onboard gate fail</x:v>
      </x:c>
      <x:c r="L12233" s="27" t="str">
        <x:v>Carbon-to-fuel loop</x:v>
      </x:c>
      <x:c r="M12233" s="27" t="str">
        <x:v>CO2 product needs reactive capture and regeneration; Li-Cl2 storage lacks molten LiCl regeneration; Chlorine or lithium inventory is not accepted in the vehicle module</x:v>
      </x:c>
    </x:row>
    <x:row r="12234">
      <x:c r="A12234" s="27" t="str">
        <x:v>X09950</x:v>
      </x:c>
      <x:c r="B12234" s="27" t="str">
        <x:v>Methanol</x:v>
      </x:c>
      <x:c r="C12234" s="27" t="str">
        <x:v>None</x:v>
      </x:c>
      <x:c r="D12234" s="27" t="str">
        <x:v>Aqueous LiCl</x:v>
      </x:c>
      <x:c r="E12234" s="27" t="str">
        <x:v>Plain-water Bubble Butt</x:v>
      </x:c>
      <x:c r="F12234" s="27" t="str">
        <x:v>Li-Cl2</x:v>
      </x:c>
      <x:c r="G12234" s="27" t="str">
        <x:v>Captured PM research only</x:v>
      </x:c>
      <x:c r="H12234" s="27" t="str">
        <x:v>Reject</x:v>
      </x:c>
      <x:c r="I12234" s="27" t="str">
        <x:v>Vehicle linked</x:v>
      </x:c>
      <x:c r="J12234" s="28" t="n">
        <x:v>1</x:v>
      </x:c>
      <x:c r="K12234" s="27" t="str">
        <x:v>Chlorine or lithium onboard gate fail</x:v>
      </x:c>
      <x:c r="L12234" s="27" t="str">
        <x:v>Pollutant characterization</x:v>
      </x:c>
      <x:c r="M12234" s="27" t="str">
        <x:v>Li-Cl2 storage lacks molten LiCl regeneration; Chlorine or lithium inventory is not accepted in the vehicle module</x:v>
      </x:c>
    </x:row>
    <x:row r="12235">
      <x:c r="A12235" s="27" t="str">
        <x:v>X09966</x:v>
      </x:c>
      <x:c r="B12235" s="27" t="str">
        <x:v>Methanol</x:v>
      </x:c>
      <x:c r="C12235" s="27" t="str">
        <x:v>None</x:v>
      </x:c>
      <x:c r="D12235" s="27" t="str">
        <x:v>Aqueous LiCl</x:v>
      </x:c>
      <x:c r="E12235" s="27" t="str">
        <x:v>Reactive onboard Bubble Butt</x:v>
      </x:c>
      <x:c r="F12235" s="27" t="str">
        <x:v>H2-Cl2 RFC</x:v>
      </x:c>
      <x:c r="G12235" s="27" t="str">
        <x:v>Recovered water and heat</x:v>
      </x:c>
      <x:c r="H12235" s="27" t="str">
        <x:v>Reject</x:v>
      </x:c>
      <x:c r="I12235" s="27" t="str">
        <x:v>Vehicle linked</x:v>
      </x:c>
      <x:c r="J12235" s="28" t="n">
        <x:v>1</x:v>
      </x:c>
      <x:c r="K12235" s="27" t="str">
        <x:v>Chlorine or lithium onboard gate fail</x:v>
      </x:c>
      <x:c r="L12235" s="27" t="str">
        <x:v>Water and heat recovery</x:v>
      </x:c>
      <x:c r="M12235" s="27" t="str">
        <x:v>Chlorine or lithium inventory is not accepted in the vehicle module</x:v>
      </x:c>
    </x:row>
    <x:row r="12236">
      <x:c r="A12236" s="27" t="str">
        <x:v>X09967</x:v>
      </x:c>
      <x:c r="B12236" s="27" t="str">
        <x:v>Methanol</x:v>
      </x:c>
      <x:c r="C12236" s="27" t="str">
        <x:v>None</x:v>
      </x:c>
      <x:c r="D12236" s="27" t="str">
        <x:v>Aqueous LiCl</x:v>
      </x:c>
      <x:c r="E12236" s="27" t="str">
        <x:v>Reactive onboard Bubble Butt</x:v>
      </x:c>
      <x:c r="F12236" s="27" t="str">
        <x:v>H2-Cl2 RFC</x:v>
      </x:c>
      <x:c r="G12236" s="27" t="str">
        <x:v>CO2 to methane</x:v>
      </x:c>
      <x:c r="H12236" s="27" t="str">
        <x:v>Reject</x:v>
      </x:c>
      <x:c r="I12236" s="27" t="str">
        <x:v>Vehicle linked</x:v>
      </x:c>
      <x:c r="J12236" s="28" t="n">
        <x:v>1</x:v>
      </x:c>
      <x:c r="K12236" s="27" t="str">
        <x:v>Chlorine or lithium onboard gate fail</x:v>
      </x:c>
      <x:c r="L12236" s="27" t="str">
        <x:v>Carbon-to-fuel loop</x:v>
      </x:c>
      <x:c r="M12236" s="27" t="str">
        <x:v>Chlorine or lithium inventory is not accepted in the vehicle module</x:v>
      </x:c>
    </x:row>
    <x:row r="12237">
      <x:c r="A12237" s="27" t="str">
        <x:v>X09968</x:v>
      </x:c>
      <x:c r="B12237" s="27" t="str">
        <x:v>Methanol</x:v>
      </x:c>
      <x:c r="C12237" s="27" t="str">
        <x:v>None</x:v>
      </x:c>
      <x:c r="D12237" s="27" t="str">
        <x:v>Aqueous LiCl</x:v>
      </x:c>
      <x:c r="E12237" s="27" t="str">
        <x:v>Reactive onboard Bubble Butt</x:v>
      </x:c>
      <x:c r="F12237" s="27" t="str">
        <x:v>H2-Cl2 RFC</x:v>
      </x:c>
      <x:c r="G12237" s="27" t="str">
        <x:v>CO2 to methanol</x:v>
      </x:c>
      <x:c r="H12237" s="27" t="str">
        <x:v>Reject</x:v>
      </x:c>
      <x:c r="I12237" s="27" t="str">
        <x:v>Vehicle linked</x:v>
      </x:c>
      <x:c r="J12237" s="28" t="n">
        <x:v>1</x:v>
      </x:c>
      <x:c r="K12237" s="27" t="str">
        <x:v>Chlorine or lithium onboard gate fail</x:v>
      </x:c>
      <x:c r="L12237" s="27" t="str">
        <x:v>Carbon-to-fuel loop</x:v>
      </x:c>
      <x:c r="M12237" s="27" t="str">
        <x:v>Chlorine or lithium inventory is not accepted in the vehicle module</x:v>
      </x:c>
    </x:row>
    <x:row r="12238">
      <x:c r="A12238" s="27" t="str">
        <x:v>X09969</x:v>
      </x:c>
      <x:c r="B12238" s="27" t="str">
        <x:v>Methanol</x:v>
      </x:c>
      <x:c r="C12238" s="27" t="str">
        <x:v>None</x:v>
      </x:c>
      <x:c r="D12238" s="27" t="str">
        <x:v>Aqueous LiCl</x:v>
      </x:c>
      <x:c r="E12238" s="27" t="str">
        <x:v>Reactive onboard Bubble Butt</x:v>
      </x:c>
      <x:c r="F12238" s="27" t="str">
        <x:v>H2-Cl2 RFC</x:v>
      </x:c>
      <x:c r="G12238" s="27" t="str">
        <x:v>CO2 to DME</x:v>
      </x:c>
      <x:c r="H12238" s="27" t="str">
        <x:v>Reject</x:v>
      </x:c>
      <x:c r="I12238" s="27" t="str">
        <x:v>Vehicle linked</x:v>
      </x:c>
      <x:c r="J12238" s="28" t="n">
        <x:v>1</x:v>
      </x:c>
      <x:c r="K12238" s="27" t="str">
        <x:v>Chlorine or lithium onboard gate fail</x:v>
      </x:c>
      <x:c r="L12238" s="27" t="str">
        <x:v>Carbon-to-fuel loop</x:v>
      </x:c>
      <x:c r="M12238" s="27" t="str">
        <x:v>Chlorine or lithium inventory is not accepted in the vehicle module</x:v>
      </x:c>
    </x:row>
    <x:row r="12239">
      <x:c r="A12239" s="27" t="str">
        <x:v>X09970</x:v>
      </x:c>
      <x:c r="B12239" s="27" t="str">
        <x:v>Methanol</x:v>
      </x:c>
      <x:c r="C12239" s="27" t="str">
        <x:v>None</x:v>
      </x:c>
      <x:c r="D12239" s="27" t="str">
        <x:v>Aqueous LiCl</x:v>
      </x:c>
      <x:c r="E12239" s="27" t="str">
        <x:v>Reactive onboard Bubble Butt</x:v>
      </x:c>
      <x:c r="F12239" s="27" t="str">
        <x:v>H2-Cl2 RFC</x:v>
      </x:c>
      <x:c r="G12239" s="27" t="str">
        <x:v>Captured PM research only</x:v>
      </x:c>
      <x:c r="H12239" s="27" t="str">
        <x:v>Reject</x:v>
      </x:c>
      <x:c r="I12239" s="27" t="str">
        <x:v>Vehicle linked</x:v>
      </x:c>
      <x:c r="J12239" s="28" t="n">
        <x:v>1</x:v>
      </x:c>
      <x:c r="K12239" s="27" t="str">
        <x:v>Chlorine or lithium onboard gate fail</x:v>
      </x:c>
      <x:c r="L12239" s="27" t="str">
        <x:v>Pollutant characterization</x:v>
      </x:c>
      <x:c r="M12239" s="27" t="str">
        <x:v>Chlorine or lithium inventory is not accepted in the vehicle module</x:v>
      </x:c>
    </x:row>
    <x:row r="12240">
      <x:c r="A12240" s="27" t="str">
        <x:v>X09971</x:v>
      </x:c>
      <x:c r="B12240" s="27" t="str">
        <x:v>Methanol</x:v>
      </x:c>
      <x:c r="C12240" s="27" t="str">
        <x:v>None</x:v>
      </x:c>
      <x:c r="D12240" s="27" t="str">
        <x:v>Aqueous LiCl</x:v>
      </x:c>
      <x:c r="E12240" s="27" t="str">
        <x:v>Reactive onboard Bubble Butt</x:v>
      </x:c>
      <x:c r="F12240" s="27" t="str">
        <x:v>Li-Cl2</x:v>
      </x:c>
      <x:c r="G12240" s="27" t="str">
        <x:v>Recovered water and heat</x:v>
      </x:c>
      <x:c r="H12240" s="27" t="str">
        <x:v>Reject</x:v>
      </x:c>
      <x:c r="I12240" s="27" t="str">
        <x:v>Vehicle linked</x:v>
      </x:c>
      <x:c r="J12240" s="28" t="n">
        <x:v>1</x:v>
      </x:c>
      <x:c r="K12240" s="27" t="str">
        <x:v>Chlorine or lithium onboard gate fail</x:v>
      </x:c>
      <x:c r="L12240" s="27" t="str">
        <x:v>Water and heat recovery</x:v>
      </x:c>
      <x:c r="M12240" s="27" t="str">
        <x:v>Li-Cl2 storage lacks molten LiCl regeneration; Chlorine or lithium inventory is not accepted in the vehicle module</x:v>
      </x:c>
    </x:row>
    <x:row r="12241">
      <x:c r="A12241" s="27" t="str">
        <x:v>X09972</x:v>
      </x:c>
      <x:c r="B12241" s="27" t="str">
        <x:v>Methanol</x:v>
      </x:c>
      <x:c r="C12241" s="27" t="str">
        <x:v>None</x:v>
      </x:c>
      <x:c r="D12241" s="27" t="str">
        <x:v>Aqueous LiCl</x:v>
      </x:c>
      <x:c r="E12241" s="27" t="str">
        <x:v>Reactive onboard Bubble Butt</x:v>
      </x:c>
      <x:c r="F12241" s="27" t="str">
        <x:v>Li-Cl2</x:v>
      </x:c>
      <x:c r="G12241" s="27" t="str">
        <x:v>CO2 to methane</x:v>
      </x:c>
      <x:c r="H12241" s="27" t="str">
        <x:v>Reject</x:v>
      </x:c>
      <x:c r="I12241" s="27" t="str">
        <x:v>Vehicle linked</x:v>
      </x:c>
      <x:c r="J12241" s="28" t="n">
        <x:v>1</x:v>
      </x:c>
      <x:c r="K12241" s="27" t="str">
        <x:v>Chlorine or lithium onboard gate fail</x:v>
      </x:c>
      <x:c r="L12241" s="27" t="str">
        <x:v>Carbon-to-fuel loop</x:v>
      </x:c>
      <x:c r="M12241" s="27" t="str">
        <x:v>Li-Cl2 storage lacks molten LiCl regeneration; Chlorine or lithium inventory is not accepted in the vehicle module</x:v>
      </x:c>
    </x:row>
    <x:row r="12242">
      <x:c r="A12242" s="27" t="str">
        <x:v>X09973</x:v>
      </x:c>
      <x:c r="B12242" s="27" t="str">
        <x:v>Methanol</x:v>
      </x:c>
      <x:c r="C12242" s="27" t="str">
        <x:v>None</x:v>
      </x:c>
      <x:c r="D12242" s="27" t="str">
        <x:v>Aqueous LiCl</x:v>
      </x:c>
      <x:c r="E12242" s="27" t="str">
        <x:v>Reactive onboard Bubble Butt</x:v>
      </x:c>
      <x:c r="F12242" s="27" t="str">
        <x:v>Li-Cl2</x:v>
      </x:c>
      <x:c r="G12242" s="27" t="str">
        <x:v>CO2 to methanol</x:v>
      </x:c>
      <x:c r="H12242" s="27" t="str">
        <x:v>Reject</x:v>
      </x:c>
      <x:c r="I12242" s="27" t="str">
        <x:v>Vehicle linked</x:v>
      </x:c>
      <x:c r="J12242" s="28" t="n">
        <x:v>1</x:v>
      </x:c>
      <x:c r="K12242" s="27" t="str">
        <x:v>Chlorine or lithium onboard gate fail</x:v>
      </x:c>
      <x:c r="L12242" s="27" t="str">
        <x:v>Carbon-to-fuel loop</x:v>
      </x:c>
      <x:c r="M12242" s="27" t="str">
        <x:v>Li-Cl2 storage lacks molten LiCl regeneration; Chlorine or lithium inventory is not accepted in the vehicle module</x:v>
      </x:c>
    </x:row>
    <x:row r="12243">
      <x:c r="A12243" s="27" t="str">
        <x:v>X09974</x:v>
      </x:c>
      <x:c r="B12243" s="27" t="str">
        <x:v>Methanol</x:v>
      </x:c>
      <x:c r="C12243" s="27" t="str">
        <x:v>None</x:v>
      </x:c>
      <x:c r="D12243" s="27" t="str">
        <x:v>Aqueous LiCl</x:v>
      </x:c>
      <x:c r="E12243" s="27" t="str">
        <x:v>Reactive onboard Bubble Butt</x:v>
      </x:c>
      <x:c r="F12243" s="27" t="str">
        <x:v>Li-Cl2</x:v>
      </x:c>
      <x:c r="G12243" s="27" t="str">
        <x:v>CO2 to DME</x:v>
      </x:c>
      <x:c r="H12243" s="27" t="str">
        <x:v>Reject</x:v>
      </x:c>
      <x:c r="I12243" s="27" t="str">
        <x:v>Vehicle linked</x:v>
      </x:c>
      <x:c r="J12243" s="28" t="n">
        <x:v>1</x:v>
      </x:c>
      <x:c r="K12243" s="27" t="str">
        <x:v>Chlorine or lithium onboard gate fail</x:v>
      </x:c>
      <x:c r="L12243" s="27" t="str">
        <x:v>Carbon-to-fuel loop</x:v>
      </x:c>
      <x:c r="M12243" s="27" t="str">
        <x:v>Li-Cl2 storage lacks molten LiCl regeneration; Chlorine or lithium inventory is not accepted in the vehicle module</x:v>
      </x:c>
    </x:row>
    <x:row r="12244">
      <x:c r="A12244" s="27" t="str">
        <x:v>X09975</x:v>
      </x:c>
      <x:c r="B12244" s="27" t="str">
        <x:v>Methanol</x:v>
      </x:c>
      <x:c r="C12244" s="27" t="str">
        <x:v>None</x:v>
      </x:c>
      <x:c r="D12244" s="27" t="str">
        <x:v>Aqueous LiCl</x:v>
      </x:c>
      <x:c r="E12244" s="27" t="str">
        <x:v>Reactive onboard Bubble Butt</x:v>
      </x:c>
      <x:c r="F12244" s="27" t="str">
        <x:v>Li-Cl2</x:v>
      </x:c>
      <x:c r="G12244" s="27" t="str">
        <x:v>Captured PM research only</x:v>
      </x:c>
      <x:c r="H12244" s="27" t="str">
        <x:v>Reject</x:v>
      </x:c>
      <x:c r="I12244" s="27" t="str">
        <x:v>Vehicle linked</x:v>
      </x:c>
      <x:c r="J12244" s="28" t="n">
        <x:v>1</x:v>
      </x:c>
      <x:c r="K12244" s="27" t="str">
        <x:v>Chlorine or lithium onboard gate fail</x:v>
      </x:c>
      <x:c r="L12244" s="27" t="str">
        <x:v>Pollutant characterization</x:v>
      </x:c>
      <x:c r="M12244" s="27" t="str">
        <x:v>Li-Cl2 storage lacks molten LiCl regeneration; Chlorine or lithium inventory is not accepted in the vehicle module</x:v>
      </x:c>
    </x:row>
    <x:row r="12245">
      <x:c r="A12245" s="27" t="str">
        <x:v>X10016</x:v>
      </x:c>
      <x:c r="B12245" s="27" t="str">
        <x:v>Methanol</x:v>
      </x:c>
      <x:c r="C12245" s="27" t="str">
        <x:v>None</x:v>
      </x:c>
      <x:c r="D12245" s="27" t="str">
        <x:v>Molten LiCl</x:v>
      </x:c>
      <x:c r="E12245" s="27" t="str">
        <x:v>Baseline aftertreatment</x:v>
      </x:c>
      <x:c r="F12245" s="27" t="str">
        <x:v>H2-Cl2 RFC</x:v>
      </x:c>
      <x:c r="G12245" s="27" t="str">
        <x:v>Recovered water and heat</x:v>
      </x:c>
      <x:c r="H12245" s="27" t="str">
        <x:v>Reject</x:v>
      </x:c>
      <x:c r="I12245" s="27" t="str">
        <x:v>Vehicle linked</x:v>
      </x:c>
      <x:c r="J12245" s="28" t="n">
        <x:v>1</x:v>
      </x:c>
      <x:c r="K12245" s="27" t="str">
        <x:v>Chlorine or lithium onboard gate fail</x:v>
      </x:c>
      <x:c r="L12245" s="27" t="str">
        <x:v>Water and heat recovery</x:v>
      </x:c>
      <x:c r="M12245" s="27" t="str">
        <x:v>H2-Cl2 storage lacks a matched chlorine loop; Chlorine or lithium inventory is not accepted in the vehicle module</x:v>
      </x:c>
    </x:row>
    <x:row r="12246">
      <x:c r="A12246" s="27" t="str">
        <x:v>X10017</x:v>
      </x:c>
      <x:c r="B12246" s="27" t="str">
        <x:v>Methanol</x:v>
      </x:c>
      <x:c r="C12246" s="27" t="str">
        <x:v>None</x:v>
      </x:c>
      <x:c r="D12246" s="27" t="str">
        <x:v>Molten LiCl</x:v>
      </x:c>
      <x:c r="E12246" s="27" t="str">
        <x:v>Baseline aftertreatment</x:v>
      </x:c>
      <x:c r="F12246" s="27" t="str">
        <x:v>H2-Cl2 RFC</x:v>
      </x:c>
      <x:c r="G12246" s="27" t="str">
        <x:v>CO2 to methane</x:v>
      </x:c>
      <x:c r="H12246" s="27" t="str">
        <x:v>Reject</x:v>
      </x:c>
      <x:c r="I12246" s="27" t="str">
        <x:v>Vehicle linked</x:v>
      </x:c>
      <x:c r="J12246" s="28" t="n">
        <x:v>1</x:v>
      </x:c>
      <x:c r="K12246" s="27" t="str">
        <x:v>Chlorine or lithium onboard gate fail</x:v>
      </x:c>
      <x:c r="L12246" s="27" t="str">
        <x:v>Carbon-to-fuel loop</x:v>
      </x:c>
      <x:c r="M12246" s="27" t="str">
        <x:v>CO2 product needs reactive capture and regeneration; H2-Cl2 storage lacks a matched chlorine loop; Chlorine or lithium inventory is not accepted in the vehicle module</x:v>
      </x:c>
    </x:row>
    <x:row r="12247">
      <x:c r="A12247" s="27" t="str">
        <x:v>X10018</x:v>
      </x:c>
      <x:c r="B12247" s="27" t="str">
        <x:v>Methanol</x:v>
      </x:c>
      <x:c r="C12247" s="27" t="str">
        <x:v>None</x:v>
      </x:c>
      <x:c r="D12247" s="27" t="str">
        <x:v>Molten LiCl</x:v>
      </x:c>
      <x:c r="E12247" s="27" t="str">
        <x:v>Baseline aftertreatment</x:v>
      </x:c>
      <x:c r="F12247" s="27" t="str">
        <x:v>H2-Cl2 RFC</x:v>
      </x:c>
      <x:c r="G12247" s="27" t="str">
        <x:v>CO2 to methanol</x:v>
      </x:c>
      <x:c r="H12247" s="27" t="str">
        <x:v>Reject</x:v>
      </x:c>
      <x:c r="I12247" s="27" t="str">
        <x:v>Vehicle linked</x:v>
      </x:c>
      <x:c r="J12247" s="28" t="n">
        <x:v>1</x:v>
      </x:c>
      <x:c r="K12247" s="27" t="str">
        <x:v>Chlorine or lithium onboard gate fail</x:v>
      </x:c>
      <x:c r="L12247" s="27" t="str">
        <x:v>Carbon-to-fuel loop</x:v>
      </x:c>
      <x:c r="M12247" s="27" t="str">
        <x:v>CO2 product needs reactive capture and regeneration; H2-Cl2 storage lacks a matched chlorine loop; Chlorine or lithium inventory is not accepted in the vehicle module</x:v>
      </x:c>
    </x:row>
    <x:row r="12248">
      <x:c r="A12248" s="27" t="str">
        <x:v>X10019</x:v>
      </x:c>
      <x:c r="B12248" s="27" t="str">
        <x:v>Methanol</x:v>
      </x:c>
      <x:c r="C12248" s="27" t="str">
        <x:v>None</x:v>
      </x:c>
      <x:c r="D12248" s="27" t="str">
        <x:v>Molten LiCl</x:v>
      </x:c>
      <x:c r="E12248" s="27" t="str">
        <x:v>Baseline aftertreatment</x:v>
      </x:c>
      <x:c r="F12248" s="27" t="str">
        <x:v>H2-Cl2 RFC</x:v>
      </x:c>
      <x:c r="G12248" s="27" t="str">
        <x:v>CO2 to DME</x:v>
      </x:c>
      <x:c r="H12248" s="27" t="str">
        <x:v>Reject</x:v>
      </x:c>
      <x:c r="I12248" s="27" t="str">
        <x:v>Vehicle linked</x:v>
      </x:c>
      <x:c r="J12248" s="28" t="n">
        <x:v>1</x:v>
      </x:c>
      <x:c r="K12248" s="27" t="str">
        <x:v>Chlorine or lithium onboard gate fail</x:v>
      </x:c>
      <x:c r="L12248" s="27" t="str">
        <x:v>Carbon-to-fuel loop</x:v>
      </x:c>
      <x:c r="M12248" s="27" t="str">
        <x:v>CO2 product needs reactive capture and regeneration; H2-Cl2 storage lacks a matched chlorine loop; Chlorine or lithium inventory is not accepted in the vehicle module</x:v>
      </x:c>
    </x:row>
    <x:row r="12249">
      <x:c r="A12249" s="27" t="str">
        <x:v>X10020</x:v>
      </x:c>
      <x:c r="B12249" s="27" t="str">
        <x:v>Methanol</x:v>
      </x:c>
      <x:c r="C12249" s="27" t="str">
        <x:v>None</x:v>
      </x:c>
      <x:c r="D12249" s="27" t="str">
        <x:v>Molten LiCl</x:v>
      </x:c>
      <x:c r="E12249" s="27" t="str">
        <x:v>Baseline aftertreatment</x:v>
      </x:c>
      <x:c r="F12249" s="27" t="str">
        <x:v>H2-Cl2 RFC</x:v>
      </x:c>
      <x:c r="G12249" s="27" t="str">
        <x:v>Captured PM research only</x:v>
      </x:c>
      <x:c r="H12249" s="27" t="str">
        <x:v>Reject</x:v>
      </x:c>
      <x:c r="I12249" s="27" t="str">
        <x:v>Vehicle linked</x:v>
      </x:c>
      <x:c r="J12249" s="28" t="n">
        <x:v>1</x:v>
      </x:c>
      <x:c r="K12249" s="27" t="str">
        <x:v>Chlorine or lithium onboard gate fail</x:v>
      </x:c>
      <x:c r="L12249" s="27" t="str">
        <x:v>Pollutant characterization</x:v>
      </x:c>
      <x:c r="M12249" s="27" t="str">
        <x:v>H2-Cl2 storage lacks a matched chlorine loop; Chlorine or lithium inventory is not accepted in the vehicle module</x:v>
      </x:c>
    </x:row>
    <x:row r="12250">
      <x:c r="A12250" s="27" t="str">
        <x:v>X10021</x:v>
      </x:c>
      <x:c r="B12250" s="27" t="str">
        <x:v>Methanol</x:v>
      </x:c>
      <x:c r="C12250" s="27" t="str">
        <x:v>None</x:v>
      </x:c>
      <x:c r="D12250" s="27" t="str">
        <x:v>Molten LiCl</x:v>
      </x:c>
      <x:c r="E12250" s="27" t="str">
        <x:v>Baseline aftertreatment</x:v>
      </x:c>
      <x:c r="F12250" s="27" t="str">
        <x:v>Li-Cl2</x:v>
      </x:c>
      <x:c r="G12250" s="27" t="str">
        <x:v>Recovered water and heat</x:v>
      </x:c>
      <x:c r="H12250" s="27" t="str">
        <x:v>Reject</x:v>
      </x:c>
      <x:c r="I12250" s="27" t="str">
        <x:v>Vehicle linked</x:v>
      </x:c>
      <x:c r="J12250" s="28" t="n">
        <x:v>1</x:v>
      </x:c>
      <x:c r="K12250" s="27" t="str">
        <x:v>Chlorine or lithium onboard gate fail</x:v>
      </x:c>
      <x:c r="L12250" s="27" t="str">
        <x:v>Water and heat recovery</x:v>
      </x:c>
      <x:c r="M12250" s="27" t="str">
        <x:v>Chlorine or lithium inventory is not accepted in the vehicle module</x:v>
      </x:c>
    </x:row>
    <x:row r="12251">
      <x:c r="A12251" s="27" t="str">
        <x:v>X10022</x:v>
      </x:c>
      <x:c r="B12251" s="27" t="str">
        <x:v>Methanol</x:v>
      </x:c>
      <x:c r="C12251" s="27" t="str">
        <x:v>None</x:v>
      </x:c>
      <x:c r="D12251" s="27" t="str">
        <x:v>Molten LiCl</x:v>
      </x:c>
      <x:c r="E12251" s="27" t="str">
        <x:v>Baseline aftertreatment</x:v>
      </x:c>
      <x:c r="F12251" s="27" t="str">
        <x:v>Li-Cl2</x:v>
      </x:c>
      <x:c r="G12251" s="27" t="str">
        <x:v>CO2 to methane</x:v>
      </x:c>
      <x:c r="H12251" s="27" t="str">
        <x:v>Reject</x:v>
      </x:c>
      <x:c r="I12251" s="27" t="str">
        <x:v>Vehicle linked</x:v>
      </x:c>
      <x:c r="J12251" s="28" t="n">
        <x:v>1</x:v>
      </x:c>
      <x:c r="K12251" s="27" t="str">
        <x:v>Chlorine or lithium onboard gate fail</x:v>
      </x:c>
      <x:c r="L12251" s="27" t="str">
        <x:v>Carbon-to-fuel loop</x:v>
      </x:c>
      <x:c r="M12251" s="27" t="str">
        <x:v>CO2 product needs reactive capture and regeneration; Chlorine or lithium inventory is not accepted in the vehicle module</x:v>
      </x:c>
    </x:row>
    <x:row r="12252">
      <x:c r="A12252" s="27" t="str">
        <x:v>X10023</x:v>
      </x:c>
      <x:c r="B12252" s="27" t="str">
        <x:v>Methanol</x:v>
      </x:c>
      <x:c r="C12252" s="27" t="str">
        <x:v>None</x:v>
      </x:c>
      <x:c r="D12252" s="27" t="str">
        <x:v>Molten LiCl</x:v>
      </x:c>
      <x:c r="E12252" s="27" t="str">
        <x:v>Baseline aftertreatment</x:v>
      </x:c>
      <x:c r="F12252" s="27" t="str">
        <x:v>Li-Cl2</x:v>
      </x:c>
      <x:c r="G12252" s="27" t="str">
        <x:v>CO2 to methanol</x:v>
      </x:c>
      <x:c r="H12252" s="27" t="str">
        <x:v>Reject</x:v>
      </x:c>
      <x:c r="I12252" s="27" t="str">
        <x:v>Vehicle linked</x:v>
      </x:c>
      <x:c r="J12252" s="28" t="n">
        <x:v>1</x:v>
      </x:c>
      <x:c r="K12252" s="27" t="str">
        <x:v>Chlorine or lithium onboard gate fail</x:v>
      </x:c>
      <x:c r="L12252" s="27" t="str">
        <x:v>Carbon-to-fuel loop</x:v>
      </x:c>
      <x:c r="M12252" s="27" t="str">
        <x:v>CO2 product needs reactive capture and regeneration; Chlorine or lithium inventory is not accepted in the vehicle module</x:v>
      </x:c>
    </x:row>
    <x:row r="12253">
      <x:c r="A12253" s="27" t="str">
        <x:v>X10024</x:v>
      </x:c>
      <x:c r="B12253" s="27" t="str">
        <x:v>Methanol</x:v>
      </x:c>
      <x:c r="C12253" s="27" t="str">
        <x:v>None</x:v>
      </x:c>
      <x:c r="D12253" s="27" t="str">
        <x:v>Molten LiCl</x:v>
      </x:c>
      <x:c r="E12253" s="27" t="str">
        <x:v>Baseline aftertreatment</x:v>
      </x:c>
      <x:c r="F12253" s="27" t="str">
        <x:v>Li-Cl2</x:v>
      </x:c>
      <x:c r="G12253" s="27" t="str">
        <x:v>CO2 to DME</x:v>
      </x:c>
      <x:c r="H12253" s="27" t="str">
        <x:v>Reject</x:v>
      </x:c>
      <x:c r="I12253" s="27" t="str">
        <x:v>Vehicle linked</x:v>
      </x:c>
      <x:c r="J12253" s="28" t="n">
        <x:v>1</x:v>
      </x:c>
      <x:c r="K12253" s="27" t="str">
        <x:v>Chlorine or lithium onboard gate fail</x:v>
      </x:c>
      <x:c r="L12253" s="27" t="str">
        <x:v>Carbon-to-fuel loop</x:v>
      </x:c>
      <x:c r="M12253" s="27" t="str">
        <x:v>CO2 product needs reactive capture and regeneration; Chlorine or lithium inventory is not accepted in the vehicle module</x:v>
      </x:c>
    </x:row>
    <x:row r="12254">
      <x:c r="A12254" s="27" t="str">
        <x:v>X10025</x:v>
      </x:c>
      <x:c r="B12254" s="27" t="str">
        <x:v>Methanol</x:v>
      </x:c>
      <x:c r="C12254" s="27" t="str">
        <x:v>None</x:v>
      </x:c>
      <x:c r="D12254" s="27" t="str">
        <x:v>Molten LiCl</x:v>
      </x:c>
      <x:c r="E12254" s="27" t="str">
        <x:v>Baseline aftertreatment</x:v>
      </x:c>
      <x:c r="F12254" s="27" t="str">
        <x:v>Li-Cl2</x:v>
      </x:c>
      <x:c r="G12254" s="27" t="str">
        <x:v>Captured PM research only</x:v>
      </x:c>
      <x:c r="H12254" s="27" t="str">
        <x:v>Reject</x:v>
      </x:c>
      <x:c r="I12254" s="27" t="str">
        <x:v>Vehicle linked</x:v>
      </x:c>
      <x:c r="J12254" s="28" t="n">
        <x:v>1</x:v>
      </x:c>
      <x:c r="K12254" s="27" t="str">
        <x:v>Chlorine or lithium onboard gate fail</x:v>
      </x:c>
      <x:c r="L12254" s="27" t="str">
        <x:v>Pollutant characterization</x:v>
      </x:c>
      <x:c r="M12254" s="27" t="str">
        <x:v>Chlorine or lithium inventory is not accepted in the vehicle module</x:v>
      </x:c>
    </x:row>
    <x:row r="12255">
      <x:c r="A12255" s="27" t="str">
        <x:v>X10041</x:v>
      </x:c>
      <x:c r="B12255" s="27" t="str">
        <x:v>Methanol</x:v>
      </x:c>
      <x:c r="C12255" s="27" t="str">
        <x:v>None</x:v>
      </x:c>
      <x:c r="D12255" s="27" t="str">
        <x:v>Molten LiCl</x:v>
      </x:c>
      <x:c r="E12255" s="27" t="str">
        <x:v>Plain-water Bubble Butt</x:v>
      </x:c>
      <x:c r="F12255" s="27" t="str">
        <x:v>H2-Cl2 RFC</x:v>
      </x:c>
      <x:c r="G12255" s="27" t="str">
        <x:v>Recovered water and heat</x:v>
      </x:c>
      <x:c r="H12255" s="27" t="str">
        <x:v>Reject</x:v>
      </x:c>
      <x:c r="I12255" s="27" t="str">
        <x:v>Vehicle linked</x:v>
      </x:c>
      <x:c r="J12255" s="28" t="n">
        <x:v>1</x:v>
      </x:c>
      <x:c r="K12255" s="27" t="str">
        <x:v>Chlorine or lithium onboard gate fail</x:v>
      </x:c>
      <x:c r="L12255" s="27" t="str">
        <x:v>Water and heat recovery</x:v>
      </x:c>
      <x:c r="M12255" s="27" t="str">
        <x:v>H2-Cl2 storage lacks a matched chlorine loop; Chlorine or lithium inventory is not accepted in the vehicle module</x:v>
      </x:c>
    </x:row>
    <x:row r="12256">
      <x:c r="A12256" s="27" t="str">
        <x:v>X10042</x:v>
      </x:c>
      <x:c r="B12256" s="27" t="str">
        <x:v>Methanol</x:v>
      </x:c>
      <x:c r="C12256" s="27" t="str">
        <x:v>None</x:v>
      </x:c>
      <x:c r="D12256" s="27" t="str">
        <x:v>Molten LiCl</x:v>
      </x:c>
      <x:c r="E12256" s="27" t="str">
        <x:v>Plain-water Bubble Butt</x:v>
      </x:c>
      <x:c r="F12256" s="27" t="str">
        <x:v>H2-Cl2 RFC</x:v>
      </x:c>
      <x:c r="G12256" s="27" t="str">
        <x:v>CO2 to methane</x:v>
      </x:c>
      <x:c r="H12256" s="27" t="str">
        <x:v>Reject</x:v>
      </x:c>
      <x:c r="I12256" s="27" t="str">
        <x:v>Vehicle linked</x:v>
      </x:c>
      <x:c r="J12256" s="28" t="n">
        <x:v>1</x:v>
      </x:c>
      <x:c r="K12256" s="27" t="str">
        <x:v>Chlorine or lithium onboard gate fail</x:v>
      </x:c>
      <x:c r="L12256" s="27" t="str">
        <x:v>Carbon-to-fuel loop</x:v>
      </x:c>
      <x:c r="M12256" s="27" t="str">
        <x:v>CO2 product needs reactive capture and regeneration; H2-Cl2 storage lacks a matched chlorine loop; Chlorine or lithium inventory is not accepted in the vehicle module</x:v>
      </x:c>
    </x:row>
    <x:row r="12257">
      <x:c r="A12257" s="27" t="str">
        <x:v>X10043</x:v>
      </x:c>
      <x:c r="B12257" s="27" t="str">
        <x:v>Methanol</x:v>
      </x:c>
      <x:c r="C12257" s="27" t="str">
        <x:v>None</x:v>
      </x:c>
      <x:c r="D12257" s="27" t="str">
        <x:v>Molten LiCl</x:v>
      </x:c>
      <x:c r="E12257" s="27" t="str">
        <x:v>Plain-water Bubble Butt</x:v>
      </x:c>
      <x:c r="F12257" s="27" t="str">
        <x:v>H2-Cl2 RFC</x:v>
      </x:c>
      <x:c r="G12257" s="27" t="str">
        <x:v>CO2 to methanol</x:v>
      </x:c>
      <x:c r="H12257" s="27" t="str">
        <x:v>Reject</x:v>
      </x:c>
      <x:c r="I12257" s="27" t="str">
        <x:v>Vehicle linked</x:v>
      </x:c>
      <x:c r="J12257" s="28" t="n">
        <x:v>1</x:v>
      </x:c>
      <x:c r="K12257" s="27" t="str">
        <x:v>Chlorine or lithium onboard gate fail</x:v>
      </x:c>
      <x:c r="L12257" s="27" t="str">
        <x:v>Carbon-to-fuel loop</x:v>
      </x:c>
      <x:c r="M12257" s="27" t="str">
        <x:v>CO2 product needs reactive capture and regeneration; H2-Cl2 storage lacks a matched chlorine loop; Chlorine or lithium inventory is not accepted in the vehicle module</x:v>
      </x:c>
    </x:row>
    <x:row r="12258">
      <x:c r="A12258" s="27" t="str">
        <x:v>X10044</x:v>
      </x:c>
      <x:c r="B12258" s="27" t="str">
        <x:v>Methanol</x:v>
      </x:c>
      <x:c r="C12258" s="27" t="str">
        <x:v>None</x:v>
      </x:c>
      <x:c r="D12258" s="27" t="str">
        <x:v>Molten LiCl</x:v>
      </x:c>
      <x:c r="E12258" s="27" t="str">
        <x:v>Plain-water Bubble Butt</x:v>
      </x:c>
      <x:c r="F12258" s="27" t="str">
        <x:v>H2-Cl2 RFC</x:v>
      </x:c>
      <x:c r="G12258" s="27" t="str">
        <x:v>CO2 to DME</x:v>
      </x:c>
      <x:c r="H12258" s="27" t="str">
        <x:v>Reject</x:v>
      </x:c>
      <x:c r="I12258" s="27" t="str">
        <x:v>Vehicle linked</x:v>
      </x:c>
      <x:c r="J12258" s="28" t="n">
        <x:v>1</x:v>
      </x:c>
      <x:c r="K12258" s="27" t="str">
        <x:v>Chlorine or lithium onboard gate fail</x:v>
      </x:c>
      <x:c r="L12258" s="27" t="str">
        <x:v>Carbon-to-fuel loop</x:v>
      </x:c>
      <x:c r="M12258" s="27" t="str">
        <x:v>CO2 product needs reactive capture and regeneration; H2-Cl2 storage lacks a matched chlorine loop; Chlorine or lithium inventory is not accepted in the vehicle module</x:v>
      </x:c>
    </x:row>
    <x:row r="12259">
      <x:c r="A12259" s="27" t="str">
        <x:v>X10045</x:v>
      </x:c>
      <x:c r="B12259" s="27" t="str">
        <x:v>Methanol</x:v>
      </x:c>
      <x:c r="C12259" s="27" t="str">
        <x:v>None</x:v>
      </x:c>
      <x:c r="D12259" s="27" t="str">
        <x:v>Molten LiCl</x:v>
      </x:c>
      <x:c r="E12259" s="27" t="str">
        <x:v>Plain-water Bubble Butt</x:v>
      </x:c>
      <x:c r="F12259" s="27" t="str">
        <x:v>H2-Cl2 RFC</x:v>
      </x:c>
      <x:c r="G12259" s="27" t="str">
        <x:v>Captured PM research only</x:v>
      </x:c>
      <x:c r="H12259" s="27" t="str">
        <x:v>Reject</x:v>
      </x:c>
      <x:c r="I12259" s="27" t="str">
        <x:v>Vehicle linked</x:v>
      </x:c>
      <x:c r="J12259" s="28" t="n">
        <x:v>1</x:v>
      </x:c>
      <x:c r="K12259" s="27" t="str">
        <x:v>Chlorine or lithium onboard gate fail</x:v>
      </x:c>
      <x:c r="L12259" s="27" t="str">
        <x:v>Pollutant characterization</x:v>
      </x:c>
      <x:c r="M12259" s="27" t="str">
        <x:v>H2-Cl2 storage lacks a matched chlorine loop; Chlorine or lithium inventory is not accepted in the vehicle module</x:v>
      </x:c>
    </x:row>
    <x:row r="12260">
      <x:c r="A12260" s="27" t="str">
        <x:v>X10046</x:v>
      </x:c>
      <x:c r="B12260" s="27" t="str">
        <x:v>Methanol</x:v>
      </x:c>
      <x:c r="C12260" s="27" t="str">
        <x:v>None</x:v>
      </x:c>
      <x:c r="D12260" s="27" t="str">
        <x:v>Molten LiCl</x:v>
      </x:c>
      <x:c r="E12260" s="27" t="str">
        <x:v>Plain-water Bubble Butt</x:v>
      </x:c>
      <x:c r="F12260" s="27" t="str">
        <x:v>Li-Cl2</x:v>
      </x:c>
      <x:c r="G12260" s="27" t="str">
        <x:v>Recovered water and heat</x:v>
      </x:c>
      <x:c r="H12260" s="27" t="str">
        <x:v>Reject</x:v>
      </x:c>
      <x:c r="I12260" s="27" t="str">
        <x:v>Vehicle linked</x:v>
      </x:c>
      <x:c r="J12260" s="28" t="n">
        <x:v>1</x:v>
      </x:c>
      <x:c r="K12260" s="27" t="str">
        <x:v>Chlorine or lithium onboard gate fail</x:v>
      </x:c>
      <x:c r="L12260" s="27" t="str">
        <x:v>Water and heat recovery</x:v>
      </x:c>
      <x:c r="M12260" s="27" t="str">
        <x:v>Chlorine or lithium inventory is not accepted in the vehicle module</x:v>
      </x:c>
    </x:row>
    <x:row r="12261">
      <x:c r="A12261" s="27" t="str">
        <x:v>X10047</x:v>
      </x:c>
      <x:c r="B12261" s="27" t="str">
        <x:v>Methanol</x:v>
      </x:c>
      <x:c r="C12261" s="27" t="str">
        <x:v>None</x:v>
      </x:c>
      <x:c r="D12261" s="27" t="str">
        <x:v>Molten LiCl</x:v>
      </x:c>
      <x:c r="E12261" s="27" t="str">
        <x:v>Plain-water Bubble Butt</x:v>
      </x:c>
      <x:c r="F12261" s="27" t="str">
        <x:v>Li-Cl2</x:v>
      </x:c>
      <x:c r="G12261" s="27" t="str">
        <x:v>CO2 to methane</x:v>
      </x:c>
      <x:c r="H12261" s="27" t="str">
        <x:v>Reject</x:v>
      </x:c>
      <x:c r="I12261" s="27" t="str">
        <x:v>Vehicle linked</x:v>
      </x:c>
      <x:c r="J12261" s="28" t="n">
        <x:v>1</x:v>
      </x:c>
      <x:c r="K12261" s="27" t="str">
        <x:v>Chlorine or lithium onboard gate fail</x:v>
      </x:c>
      <x:c r="L12261" s="27" t="str">
        <x:v>Carbon-to-fuel loop</x:v>
      </x:c>
      <x:c r="M12261" s="27" t="str">
        <x:v>CO2 product needs reactive capture and regeneration; Chlorine or lithium inventory is not accepted in the vehicle module</x:v>
      </x:c>
    </x:row>
    <x:row r="12262">
      <x:c r="A12262" s="27" t="str">
        <x:v>X10048</x:v>
      </x:c>
      <x:c r="B12262" s="27" t="str">
        <x:v>Methanol</x:v>
      </x:c>
      <x:c r="C12262" s="27" t="str">
        <x:v>None</x:v>
      </x:c>
      <x:c r="D12262" s="27" t="str">
        <x:v>Molten LiCl</x:v>
      </x:c>
      <x:c r="E12262" s="27" t="str">
        <x:v>Plain-water Bubble Butt</x:v>
      </x:c>
      <x:c r="F12262" s="27" t="str">
        <x:v>Li-Cl2</x:v>
      </x:c>
      <x:c r="G12262" s="27" t="str">
        <x:v>CO2 to methanol</x:v>
      </x:c>
      <x:c r="H12262" s="27" t="str">
        <x:v>Reject</x:v>
      </x:c>
      <x:c r="I12262" s="27" t="str">
        <x:v>Vehicle linked</x:v>
      </x:c>
      <x:c r="J12262" s="28" t="n">
        <x:v>1</x:v>
      </x:c>
      <x:c r="K12262" s="27" t="str">
        <x:v>Chlorine or lithium onboard gate fail</x:v>
      </x:c>
      <x:c r="L12262" s="27" t="str">
        <x:v>Carbon-to-fuel loop</x:v>
      </x:c>
      <x:c r="M12262" s="27" t="str">
        <x:v>CO2 product needs reactive capture and regeneration; Chlorine or lithium inventory is not accepted in the vehicle module</x:v>
      </x:c>
    </x:row>
    <x:row r="12263">
      <x:c r="A12263" s="27" t="str">
        <x:v>X10049</x:v>
      </x:c>
      <x:c r="B12263" s="27" t="str">
        <x:v>Methanol</x:v>
      </x:c>
      <x:c r="C12263" s="27" t="str">
        <x:v>None</x:v>
      </x:c>
      <x:c r="D12263" s="27" t="str">
        <x:v>Molten LiCl</x:v>
      </x:c>
      <x:c r="E12263" s="27" t="str">
        <x:v>Plain-water Bubble Butt</x:v>
      </x:c>
      <x:c r="F12263" s="27" t="str">
        <x:v>Li-Cl2</x:v>
      </x:c>
      <x:c r="G12263" s="27" t="str">
        <x:v>CO2 to DME</x:v>
      </x:c>
      <x:c r="H12263" s="27" t="str">
        <x:v>Reject</x:v>
      </x:c>
      <x:c r="I12263" s="27" t="str">
        <x:v>Vehicle linked</x:v>
      </x:c>
      <x:c r="J12263" s="28" t="n">
        <x:v>1</x:v>
      </x:c>
      <x:c r="K12263" s="27" t="str">
        <x:v>Chlorine or lithium onboard gate fail</x:v>
      </x:c>
      <x:c r="L12263" s="27" t="str">
        <x:v>Carbon-to-fuel loop</x:v>
      </x:c>
      <x:c r="M12263" s="27" t="str">
        <x:v>CO2 product needs reactive capture and regeneration; Chlorine or lithium inventory is not accepted in the vehicle module</x:v>
      </x:c>
    </x:row>
    <x:row r="12264">
      <x:c r="A12264" s="27" t="str">
        <x:v>X10050</x:v>
      </x:c>
      <x:c r="B12264" s="27" t="str">
        <x:v>Methanol</x:v>
      </x:c>
      <x:c r="C12264" s="27" t="str">
        <x:v>None</x:v>
      </x:c>
      <x:c r="D12264" s="27" t="str">
        <x:v>Molten LiCl</x:v>
      </x:c>
      <x:c r="E12264" s="27" t="str">
        <x:v>Plain-water Bubble Butt</x:v>
      </x:c>
      <x:c r="F12264" s="27" t="str">
        <x:v>Li-Cl2</x:v>
      </x:c>
      <x:c r="G12264" s="27" t="str">
        <x:v>Captured PM research only</x:v>
      </x:c>
      <x:c r="H12264" s="27" t="str">
        <x:v>Reject</x:v>
      </x:c>
      <x:c r="I12264" s="27" t="str">
        <x:v>Vehicle linked</x:v>
      </x:c>
      <x:c r="J12264" s="28" t="n">
        <x:v>1</x:v>
      </x:c>
      <x:c r="K12264" s="27" t="str">
        <x:v>Chlorine or lithium onboard gate fail</x:v>
      </x:c>
      <x:c r="L12264" s="27" t="str">
        <x:v>Pollutant characterization</x:v>
      </x:c>
      <x:c r="M12264" s="27" t="str">
        <x:v>Chlorine or lithium inventory is not accepted in the vehicle module</x:v>
      </x:c>
    </x:row>
    <x:row r="12265">
      <x:c r="A12265" s="27" t="str">
        <x:v>X10066</x:v>
      </x:c>
      <x:c r="B12265" s="27" t="str">
        <x:v>Methanol</x:v>
      </x:c>
      <x:c r="C12265" s="27" t="str">
        <x:v>None</x:v>
      </x:c>
      <x:c r="D12265" s="27" t="str">
        <x:v>Molten LiCl</x:v>
      </x:c>
      <x:c r="E12265" s="27" t="str">
        <x:v>Reactive onboard Bubble Butt</x:v>
      </x:c>
      <x:c r="F12265" s="27" t="str">
        <x:v>H2-Cl2 RFC</x:v>
      </x:c>
      <x:c r="G12265" s="27" t="str">
        <x:v>Recovered water and heat</x:v>
      </x:c>
      <x:c r="H12265" s="27" t="str">
        <x:v>Reject</x:v>
      </x:c>
      <x:c r="I12265" s="27" t="str">
        <x:v>Vehicle linked</x:v>
      </x:c>
      <x:c r="J12265" s="28" t="n">
        <x:v>1</x:v>
      </x:c>
      <x:c r="K12265" s="27" t="str">
        <x:v>Chlorine or lithium onboard gate fail</x:v>
      </x:c>
      <x:c r="L12265" s="27" t="str">
        <x:v>Water and heat recovery</x:v>
      </x:c>
      <x:c r="M12265" s="27" t="str">
        <x:v>H2-Cl2 storage lacks a matched chlorine loop; Chlorine or lithium inventory is not accepted in the vehicle module</x:v>
      </x:c>
    </x:row>
    <x:row r="12266">
      <x:c r="A12266" s="27" t="str">
        <x:v>X10067</x:v>
      </x:c>
      <x:c r="B12266" s="27" t="str">
        <x:v>Methanol</x:v>
      </x:c>
      <x:c r="C12266" s="27" t="str">
        <x:v>None</x:v>
      </x:c>
      <x:c r="D12266" s="27" t="str">
        <x:v>Molten LiCl</x:v>
      </x:c>
      <x:c r="E12266" s="27" t="str">
        <x:v>Reactive onboard Bubble Butt</x:v>
      </x:c>
      <x:c r="F12266" s="27" t="str">
        <x:v>H2-Cl2 RFC</x:v>
      </x:c>
      <x:c r="G12266" s="27" t="str">
        <x:v>CO2 to methane</x:v>
      </x:c>
      <x:c r="H12266" s="27" t="str">
        <x:v>Reject</x:v>
      </x:c>
      <x:c r="I12266" s="27" t="str">
        <x:v>Vehicle linked</x:v>
      </x:c>
      <x:c r="J12266" s="28" t="n">
        <x:v>1</x:v>
      </x:c>
      <x:c r="K12266" s="27" t="str">
        <x:v>Chlorine or lithium onboard gate fail</x:v>
      </x:c>
      <x:c r="L12266" s="27" t="str">
        <x:v>Carbon-to-fuel loop</x:v>
      </x:c>
      <x:c r="M12266" s="27" t="str">
        <x:v>H2-Cl2 storage lacks a matched chlorine loop; Chlorine or lithium inventory is not accepted in the vehicle module</x:v>
      </x:c>
    </x:row>
    <x:row r="12267">
      <x:c r="A12267" s="27" t="str">
        <x:v>X10068</x:v>
      </x:c>
      <x:c r="B12267" s="27" t="str">
        <x:v>Methanol</x:v>
      </x:c>
      <x:c r="C12267" s="27" t="str">
        <x:v>None</x:v>
      </x:c>
      <x:c r="D12267" s="27" t="str">
        <x:v>Molten LiCl</x:v>
      </x:c>
      <x:c r="E12267" s="27" t="str">
        <x:v>Reactive onboard Bubble Butt</x:v>
      </x:c>
      <x:c r="F12267" s="27" t="str">
        <x:v>H2-Cl2 RFC</x:v>
      </x:c>
      <x:c r="G12267" s="27" t="str">
        <x:v>CO2 to methanol</x:v>
      </x:c>
      <x:c r="H12267" s="27" t="str">
        <x:v>Reject</x:v>
      </x:c>
      <x:c r="I12267" s="27" t="str">
        <x:v>Vehicle linked</x:v>
      </x:c>
      <x:c r="J12267" s="28" t="n">
        <x:v>1</x:v>
      </x:c>
      <x:c r="K12267" s="27" t="str">
        <x:v>Chlorine or lithium onboard gate fail</x:v>
      </x:c>
      <x:c r="L12267" s="27" t="str">
        <x:v>Carbon-to-fuel loop</x:v>
      </x:c>
      <x:c r="M12267" s="27" t="str">
        <x:v>H2-Cl2 storage lacks a matched chlorine loop; Chlorine or lithium inventory is not accepted in the vehicle module</x:v>
      </x:c>
    </x:row>
    <x:row r="12268">
      <x:c r="A12268" s="27" t="str">
        <x:v>X10069</x:v>
      </x:c>
      <x:c r="B12268" s="27" t="str">
        <x:v>Methanol</x:v>
      </x:c>
      <x:c r="C12268" s="27" t="str">
        <x:v>None</x:v>
      </x:c>
      <x:c r="D12268" s="27" t="str">
        <x:v>Molten LiCl</x:v>
      </x:c>
      <x:c r="E12268" s="27" t="str">
        <x:v>Reactive onboard Bubble Butt</x:v>
      </x:c>
      <x:c r="F12268" s="27" t="str">
        <x:v>H2-Cl2 RFC</x:v>
      </x:c>
      <x:c r="G12268" s="27" t="str">
        <x:v>CO2 to DME</x:v>
      </x:c>
      <x:c r="H12268" s="27" t="str">
        <x:v>Reject</x:v>
      </x:c>
      <x:c r="I12268" s="27" t="str">
        <x:v>Vehicle linked</x:v>
      </x:c>
      <x:c r="J12268" s="28" t="n">
        <x:v>1</x:v>
      </x:c>
      <x:c r="K12268" s="27" t="str">
        <x:v>Chlorine or lithium onboard gate fail</x:v>
      </x:c>
      <x:c r="L12268" s="27" t="str">
        <x:v>Carbon-to-fuel loop</x:v>
      </x:c>
      <x:c r="M12268" s="27" t="str">
        <x:v>H2-Cl2 storage lacks a matched chlorine loop; Chlorine or lithium inventory is not accepted in the vehicle module</x:v>
      </x:c>
    </x:row>
    <x:row r="12269">
      <x:c r="A12269" s="27" t="str">
        <x:v>X10070</x:v>
      </x:c>
      <x:c r="B12269" s="27" t="str">
        <x:v>Methanol</x:v>
      </x:c>
      <x:c r="C12269" s="27" t="str">
        <x:v>None</x:v>
      </x:c>
      <x:c r="D12269" s="27" t="str">
        <x:v>Molten LiCl</x:v>
      </x:c>
      <x:c r="E12269" s="27" t="str">
        <x:v>Reactive onboard Bubble Butt</x:v>
      </x:c>
      <x:c r="F12269" s="27" t="str">
        <x:v>H2-Cl2 RFC</x:v>
      </x:c>
      <x:c r="G12269" s="27" t="str">
        <x:v>Captured PM research only</x:v>
      </x:c>
      <x:c r="H12269" s="27" t="str">
        <x:v>Reject</x:v>
      </x:c>
      <x:c r="I12269" s="27" t="str">
        <x:v>Vehicle linked</x:v>
      </x:c>
      <x:c r="J12269" s="28" t="n">
        <x:v>1</x:v>
      </x:c>
      <x:c r="K12269" s="27" t="str">
        <x:v>Chlorine or lithium onboard gate fail</x:v>
      </x:c>
      <x:c r="L12269" s="27" t="str">
        <x:v>Pollutant characterization</x:v>
      </x:c>
      <x:c r="M12269" s="27" t="str">
        <x:v>H2-Cl2 storage lacks a matched chlorine loop; Chlorine or lithium inventory is not accepted in the vehicle module</x:v>
      </x:c>
    </x:row>
    <x:row r="12270">
      <x:c r="A12270" s="27" t="str">
        <x:v>X10071</x:v>
      </x:c>
      <x:c r="B12270" s="27" t="str">
        <x:v>Methanol</x:v>
      </x:c>
      <x:c r="C12270" s="27" t="str">
        <x:v>None</x:v>
      </x:c>
      <x:c r="D12270" s="27" t="str">
        <x:v>Molten LiCl</x:v>
      </x:c>
      <x:c r="E12270" s="27" t="str">
        <x:v>Reactive onboard Bubble Butt</x:v>
      </x:c>
      <x:c r="F12270" s="27" t="str">
        <x:v>Li-Cl2</x:v>
      </x:c>
      <x:c r="G12270" s="27" t="str">
        <x:v>Recovered water and heat</x:v>
      </x:c>
      <x:c r="H12270" s="27" t="str">
        <x:v>Reject</x:v>
      </x:c>
      <x:c r="I12270" s="27" t="str">
        <x:v>Vehicle linked</x:v>
      </x:c>
      <x:c r="J12270" s="28" t="n">
        <x:v>1</x:v>
      </x:c>
      <x:c r="K12270" s="27" t="str">
        <x:v>Chlorine or lithium onboard gate fail</x:v>
      </x:c>
      <x:c r="L12270" s="27" t="str">
        <x:v>Water and heat recovery</x:v>
      </x:c>
      <x:c r="M12270" s="27" t="str">
        <x:v>Chlorine or lithium inventory is not accepted in the vehicle module</x:v>
      </x:c>
    </x:row>
    <x:row r="12271">
      <x:c r="A12271" s="27" t="str">
        <x:v>X10072</x:v>
      </x:c>
      <x:c r="B12271" s="27" t="str">
        <x:v>Methanol</x:v>
      </x:c>
      <x:c r="C12271" s="27" t="str">
        <x:v>None</x:v>
      </x:c>
      <x:c r="D12271" s="27" t="str">
        <x:v>Molten LiCl</x:v>
      </x:c>
      <x:c r="E12271" s="27" t="str">
        <x:v>Reactive onboard Bubble Butt</x:v>
      </x:c>
      <x:c r="F12271" s="27" t="str">
        <x:v>Li-Cl2</x:v>
      </x:c>
      <x:c r="G12271" s="27" t="str">
        <x:v>CO2 to methane</x:v>
      </x:c>
      <x:c r="H12271" s="27" t="str">
        <x:v>Reject</x:v>
      </x:c>
      <x:c r="I12271" s="27" t="str">
        <x:v>Vehicle linked</x:v>
      </x:c>
      <x:c r="J12271" s="28" t="n">
        <x:v>1</x:v>
      </x:c>
      <x:c r="K12271" s="27" t="str">
        <x:v>Chlorine or lithium onboard gate fail</x:v>
      </x:c>
      <x:c r="L12271" s="27" t="str">
        <x:v>Carbon-to-fuel loop</x:v>
      </x:c>
      <x:c r="M12271" s="27" t="str">
        <x:v>Chlorine or lithium inventory is not accepted in the vehicle module</x:v>
      </x:c>
    </x:row>
    <x:row r="12272">
      <x:c r="A12272" s="27" t="str">
        <x:v>X10073</x:v>
      </x:c>
      <x:c r="B12272" s="27" t="str">
        <x:v>Methanol</x:v>
      </x:c>
      <x:c r="C12272" s="27" t="str">
        <x:v>None</x:v>
      </x:c>
      <x:c r="D12272" s="27" t="str">
        <x:v>Molten LiCl</x:v>
      </x:c>
      <x:c r="E12272" s="27" t="str">
        <x:v>Reactive onboard Bubble Butt</x:v>
      </x:c>
      <x:c r="F12272" s="27" t="str">
        <x:v>Li-Cl2</x:v>
      </x:c>
      <x:c r="G12272" s="27" t="str">
        <x:v>CO2 to methanol</x:v>
      </x:c>
      <x:c r="H12272" s="27" t="str">
        <x:v>Reject</x:v>
      </x:c>
      <x:c r="I12272" s="27" t="str">
        <x:v>Vehicle linked</x:v>
      </x:c>
      <x:c r="J12272" s="28" t="n">
        <x:v>1</x:v>
      </x:c>
      <x:c r="K12272" s="27" t="str">
        <x:v>Chlorine or lithium onboard gate fail</x:v>
      </x:c>
      <x:c r="L12272" s="27" t="str">
        <x:v>Carbon-to-fuel loop</x:v>
      </x:c>
      <x:c r="M12272" s="27" t="str">
        <x:v>Chlorine or lithium inventory is not accepted in the vehicle module</x:v>
      </x:c>
    </x:row>
    <x:row r="12273">
      <x:c r="A12273" s="27" t="str">
        <x:v>X10074</x:v>
      </x:c>
      <x:c r="B12273" s="27" t="str">
        <x:v>Methanol</x:v>
      </x:c>
      <x:c r="C12273" s="27" t="str">
        <x:v>None</x:v>
      </x:c>
      <x:c r="D12273" s="27" t="str">
        <x:v>Molten LiCl</x:v>
      </x:c>
      <x:c r="E12273" s="27" t="str">
        <x:v>Reactive onboard Bubble Butt</x:v>
      </x:c>
      <x:c r="F12273" s="27" t="str">
        <x:v>Li-Cl2</x:v>
      </x:c>
      <x:c r="G12273" s="27" t="str">
        <x:v>CO2 to DME</x:v>
      </x:c>
      <x:c r="H12273" s="27" t="str">
        <x:v>Reject</x:v>
      </x:c>
      <x:c r="I12273" s="27" t="str">
        <x:v>Vehicle linked</x:v>
      </x:c>
      <x:c r="J12273" s="28" t="n">
        <x:v>1</x:v>
      </x:c>
      <x:c r="K12273" s="27" t="str">
        <x:v>Chlorine or lithium onboard gate fail</x:v>
      </x:c>
      <x:c r="L12273" s="27" t="str">
        <x:v>Carbon-to-fuel loop</x:v>
      </x:c>
      <x:c r="M12273" s="27" t="str">
        <x:v>Chlorine or lithium inventory is not accepted in the vehicle module</x:v>
      </x:c>
    </x:row>
    <x:row r="12274">
      <x:c r="A12274" s="27" t="str">
        <x:v>X10075</x:v>
      </x:c>
      <x:c r="B12274" s="27" t="str">
        <x:v>Methanol</x:v>
      </x:c>
      <x:c r="C12274" s="27" t="str">
        <x:v>None</x:v>
      </x:c>
      <x:c r="D12274" s="27" t="str">
        <x:v>Molten LiCl</x:v>
      </x:c>
      <x:c r="E12274" s="27" t="str">
        <x:v>Reactive onboard Bubble Butt</x:v>
      </x:c>
      <x:c r="F12274" s="27" t="str">
        <x:v>Li-Cl2</x:v>
      </x:c>
      <x:c r="G12274" s="27" t="str">
        <x:v>Captured PM research only</x:v>
      </x:c>
      <x:c r="H12274" s="27" t="str">
        <x:v>Reject</x:v>
      </x:c>
      <x:c r="I12274" s="27" t="str">
        <x:v>Vehicle linked</x:v>
      </x:c>
      <x:c r="J12274" s="28" t="n">
        <x:v>1</x:v>
      </x:c>
      <x:c r="K12274" s="27" t="str">
        <x:v>Chlorine or lithium onboard gate fail</x:v>
      </x:c>
      <x:c r="L12274" s="27" t="str">
        <x:v>Pollutant characterization</x:v>
      </x:c>
      <x:c r="M12274" s="27" t="str">
        <x:v>Chlorine or lithium inventory is not accepted in the vehicle module</x:v>
      </x:c>
    </x:row>
    <x:row r="12275">
      <x:c r="A12275" s="27" t="str">
        <x:v>X10116</x:v>
      </x:c>
      <x:c r="B12275" s="27" t="str">
        <x:v>Methanol</x:v>
      </x:c>
      <x:c r="C12275" s="27" t="str">
        <x:v>None</x:v>
      </x:c>
      <x:c r="D12275" s="27" t="str">
        <x:v>HCl electrolysis</x:v>
      </x:c>
      <x:c r="E12275" s="27" t="str">
        <x:v>Baseline aftertreatment</x:v>
      </x:c>
      <x:c r="F12275" s="27" t="str">
        <x:v>H2-Cl2 RFC</x:v>
      </x:c>
      <x:c r="G12275" s="27" t="str">
        <x:v>Recovered water and heat</x:v>
      </x:c>
      <x:c r="H12275" s="27" t="str">
        <x:v>Reject</x:v>
      </x:c>
      <x:c r="I12275" s="27" t="str">
        <x:v>Vehicle linked</x:v>
      </x:c>
      <x:c r="J12275" s="28" t="n">
        <x:v>1</x:v>
      </x:c>
      <x:c r="K12275" s="27" t="str">
        <x:v>Chlorine or lithium onboard gate fail</x:v>
      </x:c>
      <x:c r="L12275" s="27" t="str">
        <x:v>Water and heat recovery</x:v>
      </x:c>
      <x:c r="M12275" s="27" t="str">
        <x:v>Chlorine or lithium inventory is not accepted in the vehicle module</x:v>
      </x:c>
    </x:row>
    <x:row r="12276">
      <x:c r="A12276" s="27" t="str">
        <x:v>X10117</x:v>
      </x:c>
      <x:c r="B12276" s="27" t="str">
        <x:v>Methanol</x:v>
      </x:c>
      <x:c r="C12276" s="27" t="str">
        <x:v>None</x:v>
      </x:c>
      <x:c r="D12276" s="27" t="str">
        <x:v>HCl electrolysis</x:v>
      </x:c>
      <x:c r="E12276" s="27" t="str">
        <x:v>Baseline aftertreatment</x:v>
      </x:c>
      <x:c r="F12276" s="27" t="str">
        <x:v>H2-Cl2 RFC</x:v>
      </x:c>
      <x:c r="G12276" s="27" t="str">
        <x:v>CO2 to methane</x:v>
      </x:c>
      <x:c r="H12276" s="27" t="str">
        <x:v>Reject</x:v>
      </x:c>
      <x:c r="I12276" s="27" t="str">
        <x:v>Vehicle linked</x:v>
      </x:c>
      <x:c r="J12276" s="28" t="n">
        <x:v>1</x:v>
      </x:c>
      <x:c r="K12276" s="27" t="str">
        <x:v>Chlorine or lithium onboard gate fail</x:v>
      </x:c>
      <x:c r="L12276" s="27" t="str">
        <x:v>Carbon-to-fuel loop</x:v>
      </x:c>
      <x:c r="M12276" s="27" t="str">
        <x:v>CO2 product needs reactive capture and regeneration; Chlorine or lithium inventory is not accepted in the vehicle module</x:v>
      </x:c>
    </x:row>
    <x:row r="12277">
      <x:c r="A12277" s="27" t="str">
        <x:v>X10118</x:v>
      </x:c>
      <x:c r="B12277" s="27" t="str">
        <x:v>Methanol</x:v>
      </x:c>
      <x:c r="C12277" s="27" t="str">
        <x:v>None</x:v>
      </x:c>
      <x:c r="D12277" s="27" t="str">
        <x:v>HCl electrolysis</x:v>
      </x:c>
      <x:c r="E12277" s="27" t="str">
        <x:v>Baseline aftertreatment</x:v>
      </x:c>
      <x:c r="F12277" s="27" t="str">
        <x:v>H2-Cl2 RFC</x:v>
      </x:c>
      <x:c r="G12277" s="27" t="str">
        <x:v>CO2 to methanol</x:v>
      </x:c>
      <x:c r="H12277" s="27" t="str">
        <x:v>Reject</x:v>
      </x:c>
      <x:c r="I12277" s="27" t="str">
        <x:v>Vehicle linked</x:v>
      </x:c>
      <x:c r="J12277" s="28" t="n">
        <x:v>1</x:v>
      </x:c>
      <x:c r="K12277" s="27" t="str">
        <x:v>Chlorine or lithium onboard gate fail</x:v>
      </x:c>
      <x:c r="L12277" s="27" t="str">
        <x:v>Carbon-to-fuel loop</x:v>
      </x:c>
      <x:c r="M12277" s="27" t="str">
        <x:v>CO2 product needs reactive capture and regeneration; Chlorine or lithium inventory is not accepted in the vehicle module</x:v>
      </x:c>
    </x:row>
    <x:row r="12278">
      <x:c r="A12278" s="27" t="str">
        <x:v>X10119</x:v>
      </x:c>
      <x:c r="B12278" s="27" t="str">
        <x:v>Methanol</x:v>
      </x:c>
      <x:c r="C12278" s="27" t="str">
        <x:v>None</x:v>
      </x:c>
      <x:c r="D12278" s="27" t="str">
        <x:v>HCl electrolysis</x:v>
      </x:c>
      <x:c r="E12278" s="27" t="str">
        <x:v>Baseline aftertreatment</x:v>
      </x:c>
      <x:c r="F12278" s="27" t="str">
        <x:v>H2-Cl2 RFC</x:v>
      </x:c>
      <x:c r="G12278" s="27" t="str">
        <x:v>CO2 to DME</x:v>
      </x:c>
      <x:c r="H12278" s="27" t="str">
        <x:v>Reject</x:v>
      </x:c>
      <x:c r="I12278" s="27" t="str">
        <x:v>Vehicle linked</x:v>
      </x:c>
      <x:c r="J12278" s="28" t="n">
        <x:v>1</x:v>
      </x:c>
      <x:c r="K12278" s="27" t="str">
        <x:v>Chlorine or lithium onboard gate fail</x:v>
      </x:c>
      <x:c r="L12278" s="27" t="str">
        <x:v>Carbon-to-fuel loop</x:v>
      </x:c>
      <x:c r="M12278" s="27" t="str">
        <x:v>CO2 product needs reactive capture and regeneration; Chlorine or lithium inventory is not accepted in the vehicle module</x:v>
      </x:c>
    </x:row>
    <x:row r="12279">
      <x:c r="A12279" s="27" t="str">
        <x:v>X10120</x:v>
      </x:c>
      <x:c r="B12279" s="27" t="str">
        <x:v>Methanol</x:v>
      </x:c>
      <x:c r="C12279" s="27" t="str">
        <x:v>None</x:v>
      </x:c>
      <x:c r="D12279" s="27" t="str">
        <x:v>HCl electrolysis</x:v>
      </x:c>
      <x:c r="E12279" s="27" t="str">
        <x:v>Baseline aftertreatment</x:v>
      </x:c>
      <x:c r="F12279" s="27" t="str">
        <x:v>H2-Cl2 RFC</x:v>
      </x:c>
      <x:c r="G12279" s="27" t="str">
        <x:v>Captured PM research only</x:v>
      </x:c>
      <x:c r="H12279" s="27" t="str">
        <x:v>Reject</x:v>
      </x:c>
      <x:c r="I12279" s="27" t="str">
        <x:v>Vehicle linked</x:v>
      </x:c>
      <x:c r="J12279" s="28" t="n">
        <x:v>1</x:v>
      </x:c>
      <x:c r="K12279" s="27" t="str">
        <x:v>Chlorine or lithium onboard gate fail</x:v>
      </x:c>
      <x:c r="L12279" s="27" t="str">
        <x:v>Pollutant characterization</x:v>
      </x:c>
      <x:c r="M12279" s="27" t="str">
        <x:v>Chlorine or lithium inventory is not accepted in the vehicle module</x:v>
      </x:c>
    </x:row>
    <x:row r="12280">
      <x:c r="A12280" s="27" t="str">
        <x:v>X10121</x:v>
      </x:c>
      <x:c r="B12280" s="27" t="str">
        <x:v>Methanol</x:v>
      </x:c>
      <x:c r="C12280" s="27" t="str">
        <x:v>None</x:v>
      </x:c>
      <x:c r="D12280" s="27" t="str">
        <x:v>HCl electrolysis</x:v>
      </x:c>
      <x:c r="E12280" s="27" t="str">
        <x:v>Baseline aftertreatment</x:v>
      </x:c>
      <x:c r="F12280" s="27" t="str">
        <x:v>Li-Cl2</x:v>
      </x:c>
      <x:c r="G12280" s="27" t="str">
        <x:v>Recovered water and heat</x:v>
      </x:c>
      <x:c r="H12280" s="27" t="str">
        <x:v>Reject</x:v>
      </x:c>
      <x:c r="I12280" s="27" t="str">
        <x:v>Vehicle linked</x:v>
      </x:c>
      <x:c r="J12280" s="28" t="n">
        <x:v>1</x:v>
      </x:c>
      <x:c r="K12280" s="27" t="str">
        <x:v>Chlorine or lithium onboard gate fail</x:v>
      </x:c>
      <x:c r="L12280" s="27" t="str">
        <x:v>Water and heat recovery</x:v>
      </x:c>
      <x:c r="M12280" s="27" t="str">
        <x:v>Li-Cl2 storage lacks molten LiCl regeneration; Chlorine or lithium inventory is not accepted in the vehicle module</x:v>
      </x:c>
    </x:row>
    <x:row r="12281">
      <x:c r="A12281" s="27" t="str">
        <x:v>X10122</x:v>
      </x:c>
      <x:c r="B12281" s="27" t="str">
        <x:v>Methanol</x:v>
      </x:c>
      <x:c r="C12281" s="27" t="str">
        <x:v>None</x:v>
      </x:c>
      <x:c r="D12281" s="27" t="str">
        <x:v>HCl electrolysis</x:v>
      </x:c>
      <x:c r="E12281" s="27" t="str">
        <x:v>Baseline aftertreatment</x:v>
      </x:c>
      <x:c r="F12281" s="27" t="str">
        <x:v>Li-Cl2</x:v>
      </x:c>
      <x:c r="G12281" s="27" t="str">
        <x:v>CO2 to methane</x:v>
      </x:c>
      <x:c r="H12281" s="27" t="str">
        <x:v>Reject</x:v>
      </x:c>
      <x:c r="I12281" s="27" t="str">
        <x:v>Vehicle linked</x:v>
      </x:c>
      <x:c r="J12281" s="28" t="n">
        <x:v>1</x:v>
      </x:c>
      <x:c r="K12281" s="27" t="str">
        <x:v>Chlorine or lithium onboard gate fail</x:v>
      </x:c>
      <x:c r="L12281" s="27" t="str">
        <x:v>Carbon-to-fuel loop</x:v>
      </x:c>
      <x:c r="M12281" s="27" t="str">
        <x:v>CO2 product needs reactive capture and regeneration; Li-Cl2 storage lacks molten LiCl regeneration; Chlorine or lithium inventory is not accepted in the vehicle module</x:v>
      </x:c>
    </x:row>
    <x:row r="12282">
      <x:c r="A12282" s="27" t="str">
        <x:v>X10123</x:v>
      </x:c>
      <x:c r="B12282" s="27" t="str">
        <x:v>Methanol</x:v>
      </x:c>
      <x:c r="C12282" s="27" t="str">
        <x:v>None</x:v>
      </x:c>
      <x:c r="D12282" s="27" t="str">
        <x:v>HCl electrolysis</x:v>
      </x:c>
      <x:c r="E12282" s="27" t="str">
        <x:v>Baseline aftertreatment</x:v>
      </x:c>
      <x:c r="F12282" s="27" t="str">
        <x:v>Li-Cl2</x:v>
      </x:c>
      <x:c r="G12282" s="27" t="str">
        <x:v>CO2 to methanol</x:v>
      </x:c>
      <x:c r="H12282" s="27" t="str">
        <x:v>Reject</x:v>
      </x:c>
      <x:c r="I12282" s="27" t="str">
        <x:v>Vehicle linked</x:v>
      </x:c>
      <x:c r="J12282" s="28" t="n">
        <x:v>1</x:v>
      </x:c>
      <x:c r="K12282" s="27" t="str">
        <x:v>Chlorine or lithium onboard gate fail</x:v>
      </x:c>
      <x:c r="L12282" s="27" t="str">
        <x:v>Carbon-to-fuel loop</x:v>
      </x:c>
      <x:c r="M12282" s="27" t="str">
        <x:v>CO2 product needs reactive capture and regeneration; Li-Cl2 storage lacks molten LiCl regeneration; Chlorine or lithium inventory is not accepted in the vehicle module</x:v>
      </x:c>
    </x:row>
    <x:row r="12283">
      <x:c r="A12283" s="27" t="str">
        <x:v>X10124</x:v>
      </x:c>
      <x:c r="B12283" s="27" t="str">
        <x:v>Methanol</x:v>
      </x:c>
      <x:c r="C12283" s="27" t="str">
        <x:v>None</x:v>
      </x:c>
      <x:c r="D12283" s="27" t="str">
        <x:v>HCl electrolysis</x:v>
      </x:c>
      <x:c r="E12283" s="27" t="str">
        <x:v>Baseline aftertreatment</x:v>
      </x:c>
      <x:c r="F12283" s="27" t="str">
        <x:v>Li-Cl2</x:v>
      </x:c>
      <x:c r="G12283" s="27" t="str">
        <x:v>CO2 to DME</x:v>
      </x:c>
      <x:c r="H12283" s="27" t="str">
        <x:v>Reject</x:v>
      </x:c>
      <x:c r="I12283" s="27" t="str">
        <x:v>Vehicle linked</x:v>
      </x:c>
      <x:c r="J12283" s="28" t="n">
        <x:v>1</x:v>
      </x:c>
      <x:c r="K12283" s="27" t="str">
        <x:v>Chlorine or lithium onboard gate fail</x:v>
      </x:c>
      <x:c r="L12283" s="27" t="str">
        <x:v>Carbon-to-fuel loop</x:v>
      </x:c>
      <x:c r="M12283" s="27" t="str">
        <x:v>CO2 product needs reactive capture and regeneration; Li-Cl2 storage lacks molten LiCl regeneration; Chlorine or lithium inventory is not accepted in the vehicle module</x:v>
      </x:c>
    </x:row>
    <x:row r="12284">
      <x:c r="A12284" s="27" t="str">
        <x:v>X10125</x:v>
      </x:c>
      <x:c r="B12284" s="27" t="str">
        <x:v>Methanol</x:v>
      </x:c>
      <x:c r="C12284" s="27" t="str">
        <x:v>None</x:v>
      </x:c>
      <x:c r="D12284" s="27" t="str">
        <x:v>HCl electrolysis</x:v>
      </x:c>
      <x:c r="E12284" s="27" t="str">
        <x:v>Baseline aftertreatment</x:v>
      </x:c>
      <x:c r="F12284" s="27" t="str">
        <x:v>Li-Cl2</x:v>
      </x:c>
      <x:c r="G12284" s="27" t="str">
        <x:v>Captured PM research only</x:v>
      </x:c>
      <x:c r="H12284" s="27" t="str">
        <x:v>Reject</x:v>
      </x:c>
      <x:c r="I12284" s="27" t="str">
        <x:v>Vehicle linked</x:v>
      </x:c>
      <x:c r="J12284" s="28" t="n">
        <x:v>1</x:v>
      </x:c>
      <x:c r="K12284" s="27" t="str">
        <x:v>Chlorine or lithium onboard gate fail</x:v>
      </x:c>
      <x:c r="L12284" s="27" t="str">
        <x:v>Pollutant characterization</x:v>
      </x:c>
      <x:c r="M12284" s="27" t="str">
        <x:v>Li-Cl2 storage lacks molten LiCl regeneration; Chlorine or lithium inventory is not accepted in the vehicle module</x:v>
      </x:c>
    </x:row>
    <x:row r="12285">
      <x:c r="A12285" s="27" t="str">
        <x:v>X10141</x:v>
      </x:c>
      <x:c r="B12285" s="27" t="str">
        <x:v>Methanol</x:v>
      </x:c>
      <x:c r="C12285" s="27" t="str">
        <x:v>None</x:v>
      </x:c>
      <x:c r="D12285" s="27" t="str">
        <x:v>HCl electrolysis</x:v>
      </x:c>
      <x:c r="E12285" s="27" t="str">
        <x:v>Plain-water Bubble Butt</x:v>
      </x:c>
      <x:c r="F12285" s="27" t="str">
        <x:v>H2-Cl2 RFC</x:v>
      </x:c>
      <x:c r="G12285" s="27" t="str">
        <x:v>Recovered water and heat</x:v>
      </x:c>
      <x:c r="H12285" s="27" t="str">
        <x:v>Reject</x:v>
      </x:c>
      <x:c r="I12285" s="27" t="str">
        <x:v>Vehicle linked</x:v>
      </x:c>
      <x:c r="J12285" s="28" t="n">
        <x:v>1</x:v>
      </x:c>
      <x:c r="K12285" s="27" t="str">
        <x:v>Chlorine or lithium onboard gate fail</x:v>
      </x:c>
      <x:c r="L12285" s="27" t="str">
        <x:v>Water and heat recovery</x:v>
      </x:c>
      <x:c r="M12285" s="27" t="str">
        <x:v>Chlorine or lithium inventory is not accepted in the vehicle module</x:v>
      </x:c>
    </x:row>
    <x:row r="12286">
      <x:c r="A12286" s="27" t="str">
        <x:v>X10142</x:v>
      </x:c>
      <x:c r="B12286" s="27" t="str">
        <x:v>Methanol</x:v>
      </x:c>
      <x:c r="C12286" s="27" t="str">
        <x:v>None</x:v>
      </x:c>
      <x:c r="D12286" s="27" t="str">
        <x:v>HCl electrolysis</x:v>
      </x:c>
      <x:c r="E12286" s="27" t="str">
        <x:v>Plain-water Bubble Butt</x:v>
      </x:c>
      <x:c r="F12286" s="27" t="str">
        <x:v>H2-Cl2 RFC</x:v>
      </x:c>
      <x:c r="G12286" s="27" t="str">
        <x:v>CO2 to methane</x:v>
      </x:c>
      <x:c r="H12286" s="27" t="str">
        <x:v>Reject</x:v>
      </x:c>
      <x:c r="I12286" s="27" t="str">
        <x:v>Vehicle linked</x:v>
      </x:c>
      <x:c r="J12286" s="28" t="n">
        <x:v>1</x:v>
      </x:c>
      <x:c r="K12286" s="27" t="str">
        <x:v>Chlorine or lithium onboard gate fail</x:v>
      </x:c>
      <x:c r="L12286" s="27" t="str">
        <x:v>Carbon-to-fuel loop</x:v>
      </x:c>
      <x:c r="M12286" s="27" t="str">
        <x:v>CO2 product needs reactive capture and regeneration; Chlorine or lithium inventory is not accepted in the vehicle module</x:v>
      </x:c>
    </x:row>
    <x:row r="12287">
      <x:c r="A12287" s="27" t="str">
        <x:v>X10143</x:v>
      </x:c>
      <x:c r="B12287" s="27" t="str">
        <x:v>Methanol</x:v>
      </x:c>
      <x:c r="C12287" s="27" t="str">
        <x:v>None</x:v>
      </x:c>
      <x:c r="D12287" s="27" t="str">
        <x:v>HCl electrolysis</x:v>
      </x:c>
      <x:c r="E12287" s="27" t="str">
        <x:v>Plain-water Bubble Butt</x:v>
      </x:c>
      <x:c r="F12287" s="27" t="str">
        <x:v>H2-Cl2 RFC</x:v>
      </x:c>
      <x:c r="G12287" s="27" t="str">
        <x:v>CO2 to methanol</x:v>
      </x:c>
      <x:c r="H12287" s="27" t="str">
        <x:v>Reject</x:v>
      </x:c>
      <x:c r="I12287" s="27" t="str">
        <x:v>Vehicle linked</x:v>
      </x:c>
      <x:c r="J12287" s="28" t="n">
        <x:v>1</x:v>
      </x:c>
      <x:c r="K12287" s="27" t="str">
        <x:v>Chlorine or lithium onboard gate fail</x:v>
      </x:c>
      <x:c r="L12287" s="27" t="str">
        <x:v>Carbon-to-fuel loop</x:v>
      </x:c>
      <x:c r="M12287" s="27" t="str">
        <x:v>CO2 product needs reactive capture and regeneration; Chlorine or lithium inventory is not accepted in the vehicle module</x:v>
      </x:c>
    </x:row>
    <x:row r="12288">
      <x:c r="A12288" s="27" t="str">
        <x:v>X10144</x:v>
      </x:c>
      <x:c r="B12288" s="27" t="str">
        <x:v>Methanol</x:v>
      </x:c>
      <x:c r="C12288" s="27" t="str">
        <x:v>None</x:v>
      </x:c>
      <x:c r="D12288" s="27" t="str">
        <x:v>HCl electrolysis</x:v>
      </x:c>
      <x:c r="E12288" s="27" t="str">
        <x:v>Plain-water Bubble Butt</x:v>
      </x:c>
      <x:c r="F12288" s="27" t="str">
        <x:v>H2-Cl2 RFC</x:v>
      </x:c>
      <x:c r="G12288" s="27" t="str">
        <x:v>CO2 to DME</x:v>
      </x:c>
      <x:c r="H12288" s="27" t="str">
        <x:v>Reject</x:v>
      </x:c>
      <x:c r="I12288" s="27" t="str">
        <x:v>Vehicle linked</x:v>
      </x:c>
      <x:c r="J12288" s="28" t="n">
        <x:v>1</x:v>
      </x:c>
      <x:c r="K12288" s="27" t="str">
        <x:v>Chlorine or lithium onboard gate fail</x:v>
      </x:c>
      <x:c r="L12288" s="27" t="str">
        <x:v>Carbon-to-fuel loop</x:v>
      </x:c>
      <x:c r="M12288" s="27" t="str">
        <x:v>CO2 product needs reactive capture and regeneration; Chlorine or lithium inventory is not accepted in the vehicle module</x:v>
      </x:c>
    </x:row>
    <x:row r="12289">
      <x:c r="A12289" s="27" t="str">
        <x:v>X10145</x:v>
      </x:c>
      <x:c r="B12289" s="27" t="str">
        <x:v>Methanol</x:v>
      </x:c>
      <x:c r="C12289" s="27" t="str">
        <x:v>None</x:v>
      </x:c>
      <x:c r="D12289" s="27" t="str">
        <x:v>HCl electrolysis</x:v>
      </x:c>
      <x:c r="E12289" s="27" t="str">
        <x:v>Plain-water Bubble Butt</x:v>
      </x:c>
      <x:c r="F12289" s="27" t="str">
        <x:v>H2-Cl2 RFC</x:v>
      </x:c>
      <x:c r="G12289" s="27" t="str">
        <x:v>Captured PM research only</x:v>
      </x:c>
      <x:c r="H12289" s="27" t="str">
        <x:v>Reject</x:v>
      </x:c>
      <x:c r="I12289" s="27" t="str">
        <x:v>Vehicle linked</x:v>
      </x:c>
      <x:c r="J12289" s="28" t="n">
        <x:v>1</x:v>
      </x:c>
      <x:c r="K12289" s="27" t="str">
        <x:v>Chlorine or lithium onboard gate fail</x:v>
      </x:c>
      <x:c r="L12289" s="27" t="str">
        <x:v>Pollutant characterization</x:v>
      </x:c>
      <x:c r="M12289" s="27" t="str">
        <x:v>Chlorine or lithium inventory is not accepted in the vehicle module</x:v>
      </x:c>
    </x:row>
    <x:row r="12290">
      <x:c r="A12290" s="27" t="str">
        <x:v>X10146</x:v>
      </x:c>
      <x:c r="B12290" s="27" t="str">
        <x:v>Methanol</x:v>
      </x:c>
      <x:c r="C12290" s="27" t="str">
        <x:v>None</x:v>
      </x:c>
      <x:c r="D12290" s="27" t="str">
        <x:v>HCl electrolysis</x:v>
      </x:c>
      <x:c r="E12290" s="27" t="str">
        <x:v>Plain-water Bubble Butt</x:v>
      </x:c>
      <x:c r="F12290" s="27" t="str">
        <x:v>Li-Cl2</x:v>
      </x:c>
      <x:c r="G12290" s="27" t="str">
        <x:v>Recovered water and heat</x:v>
      </x:c>
      <x:c r="H12290" s="27" t="str">
        <x:v>Reject</x:v>
      </x:c>
      <x:c r="I12290" s="27" t="str">
        <x:v>Vehicle linked</x:v>
      </x:c>
      <x:c r="J12290" s="28" t="n">
        <x:v>1</x:v>
      </x:c>
      <x:c r="K12290" s="27" t="str">
        <x:v>Chlorine or lithium onboard gate fail</x:v>
      </x:c>
      <x:c r="L12290" s="27" t="str">
        <x:v>Water and heat recovery</x:v>
      </x:c>
      <x:c r="M12290" s="27" t="str">
        <x:v>Li-Cl2 storage lacks molten LiCl regeneration; Chlorine or lithium inventory is not accepted in the vehicle module</x:v>
      </x:c>
    </x:row>
    <x:row r="12291">
      <x:c r="A12291" s="27" t="str">
        <x:v>X10147</x:v>
      </x:c>
      <x:c r="B12291" s="27" t="str">
        <x:v>Methanol</x:v>
      </x:c>
      <x:c r="C12291" s="27" t="str">
        <x:v>None</x:v>
      </x:c>
      <x:c r="D12291" s="27" t="str">
        <x:v>HCl electrolysis</x:v>
      </x:c>
      <x:c r="E12291" s="27" t="str">
        <x:v>Plain-water Bubble Butt</x:v>
      </x:c>
      <x:c r="F12291" s="27" t="str">
        <x:v>Li-Cl2</x:v>
      </x:c>
      <x:c r="G12291" s="27" t="str">
        <x:v>CO2 to methane</x:v>
      </x:c>
      <x:c r="H12291" s="27" t="str">
        <x:v>Reject</x:v>
      </x:c>
      <x:c r="I12291" s="27" t="str">
        <x:v>Vehicle linked</x:v>
      </x:c>
      <x:c r="J12291" s="28" t="n">
        <x:v>1</x:v>
      </x:c>
      <x:c r="K12291" s="27" t="str">
        <x:v>Chlorine or lithium onboard gate fail</x:v>
      </x:c>
      <x:c r="L12291" s="27" t="str">
        <x:v>Carbon-to-fuel loop</x:v>
      </x:c>
      <x:c r="M12291" s="27" t="str">
        <x:v>CO2 product needs reactive capture and regeneration; Li-Cl2 storage lacks molten LiCl regeneration; Chlorine or lithium inventory is not accepted in the vehicle module</x:v>
      </x:c>
    </x:row>
    <x:row r="12292">
      <x:c r="A12292" s="27" t="str">
        <x:v>X10148</x:v>
      </x:c>
      <x:c r="B12292" s="27" t="str">
        <x:v>Methanol</x:v>
      </x:c>
      <x:c r="C12292" s="27" t="str">
        <x:v>None</x:v>
      </x:c>
      <x:c r="D12292" s="27" t="str">
        <x:v>HCl electrolysis</x:v>
      </x:c>
      <x:c r="E12292" s="27" t="str">
        <x:v>Plain-water Bubble Butt</x:v>
      </x:c>
      <x:c r="F12292" s="27" t="str">
        <x:v>Li-Cl2</x:v>
      </x:c>
      <x:c r="G12292" s="27" t="str">
        <x:v>CO2 to methanol</x:v>
      </x:c>
      <x:c r="H12292" s="27" t="str">
        <x:v>Reject</x:v>
      </x:c>
      <x:c r="I12292" s="27" t="str">
        <x:v>Vehicle linked</x:v>
      </x:c>
      <x:c r="J12292" s="28" t="n">
        <x:v>1</x:v>
      </x:c>
      <x:c r="K12292" s="27" t="str">
        <x:v>Chlorine or lithium onboard gate fail</x:v>
      </x:c>
      <x:c r="L12292" s="27" t="str">
        <x:v>Carbon-to-fuel loop</x:v>
      </x:c>
      <x:c r="M12292" s="27" t="str">
        <x:v>CO2 product needs reactive capture and regeneration; Li-Cl2 storage lacks molten LiCl regeneration; Chlorine or lithium inventory is not accepted in the vehicle module</x:v>
      </x:c>
    </x:row>
    <x:row r="12293">
      <x:c r="A12293" s="27" t="str">
        <x:v>X10149</x:v>
      </x:c>
      <x:c r="B12293" s="27" t="str">
        <x:v>Methanol</x:v>
      </x:c>
      <x:c r="C12293" s="27" t="str">
        <x:v>None</x:v>
      </x:c>
      <x:c r="D12293" s="27" t="str">
        <x:v>HCl electrolysis</x:v>
      </x:c>
      <x:c r="E12293" s="27" t="str">
        <x:v>Plain-water Bubble Butt</x:v>
      </x:c>
      <x:c r="F12293" s="27" t="str">
        <x:v>Li-Cl2</x:v>
      </x:c>
      <x:c r="G12293" s="27" t="str">
        <x:v>CO2 to DME</x:v>
      </x:c>
      <x:c r="H12293" s="27" t="str">
        <x:v>Reject</x:v>
      </x:c>
      <x:c r="I12293" s="27" t="str">
        <x:v>Vehicle linked</x:v>
      </x:c>
      <x:c r="J12293" s="28" t="n">
        <x:v>1</x:v>
      </x:c>
      <x:c r="K12293" s="27" t="str">
        <x:v>Chlorine or lithium onboard gate fail</x:v>
      </x:c>
      <x:c r="L12293" s="27" t="str">
        <x:v>Carbon-to-fuel loop</x:v>
      </x:c>
      <x:c r="M12293" s="27" t="str">
        <x:v>CO2 product needs reactive capture and regeneration; Li-Cl2 storage lacks molten LiCl regeneration; Chlorine or lithium inventory is not accepted in the vehicle module</x:v>
      </x:c>
    </x:row>
    <x:row r="12294">
      <x:c r="A12294" s="27" t="str">
        <x:v>X10150</x:v>
      </x:c>
      <x:c r="B12294" s="27" t="str">
        <x:v>Methanol</x:v>
      </x:c>
      <x:c r="C12294" s="27" t="str">
        <x:v>None</x:v>
      </x:c>
      <x:c r="D12294" s="27" t="str">
        <x:v>HCl electrolysis</x:v>
      </x:c>
      <x:c r="E12294" s="27" t="str">
        <x:v>Plain-water Bubble Butt</x:v>
      </x:c>
      <x:c r="F12294" s="27" t="str">
        <x:v>Li-Cl2</x:v>
      </x:c>
      <x:c r="G12294" s="27" t="str">
        <x:v>Captured PM research only</x:v>
      </x:c>
      <x:c r="H12294" s="27" t="str">
        <x:v>Reject</x:v>
      </x:c>
      <x:c r="I12294" s="27" t="str">
        <x:v>Vehicle linked</x:v>
      </x:c>
      <x:c r="J12294" s="28" t="n">
        <x:v>1</x:v>
      </x:c>
      <x:c r="K12294" s="27" t="str">
        <x:v>Chlorine or lithium onboard gate fail</x:v>
      </x:c>
      <x:c r="L12294" s="27" t="str">
        <x:v>Pollutant characterization</x:v>
      </x:c>
      <x:c r="M12294" s="27" t="str">
        <x:v>Li-Cl2 storage lacks molten LiCl regeneration; Chlorine or lithium inventory is not accepted in the vehicle module</x:v>
      </x:c>
    </x:row>
    <x:row r="12295">
      <x:c r="A12295" s="27" t="str">
        <x:v>X10166</x:v>
      </x:c>
      <x:c r="B12295" s="27" t="str">
        <x:v>Methanol</x:v>
      </x:c>
      <x:c r="C12295" s="27" t="str">
        <x:v>None</x:v>
      </x:c>
      <x:c r="D12295" s="27" t="str">
        <x:v>HCl electrolysis</x:v>
      </x:c>
      <x:c r="E12295" s="27" t="str">
        <x:v>Reactive onboard Bubble Butt</x:v>
      </x:c>
      <x:c r="F12295" s="27" t="str">
        <x:v>H2-Cl2 RFC</x:v>
      </x:c>
      <x:c r="G12295" s="27" t="str">
        <x:v>Recovered water and heat</x:v>
      </x:c>
      <x:c r="H12295" s="27" t="str">
        <x:v>Reject</x:v>
      </x:c>
      <x:c r="I12295" s="27" t="str">
        <x:v>Vehicle linked</x:v>
      </x:c>
      <x:c r="J12295" s="28" t="n">
        <x:v>1</x:v>
      </x:c>
      <x:c r="K12295" s="27" t="str">
        <x:v>Chlorine or lithium onboard gate fail</x:v>
      </x:c>
      <x:c r="L12295" s="27" t="str">
        <x:v>Water and heat recovery</x:v>
      </x:c>
      <x:c r="M12295" s="27" t="str">
        <x:v>Chlorine or lithium inventory is not accepted in the vehicle module</x:v>
      </x:c>
    </x:row>
    <x:row r="12296">
      <x:c r="A12296" s="27" t="str">
        <x:v>X10167</x:v>
      </x:c>
      <x:c r="B12296" s="27" t="str">
        <x:v>Methanol</x:v>
      </x:c>
      <x:c r="C12296" s="27" t="str">
        <x:v>None</x:v>
      </x:c>
      <x:c r="D12296" s="27" t="str">
        <x:v>HCl electrolysis</x:v>
      </x:c>
      <x:c r="E12296" s="27" t="str">
        <x:v>Reactive onboard Bubble Butt</x:v>
      </x:c>
      <x:c r="F12296" s="27" t="str">
        <x:v>H2-Cl2 RFC</x:v>
      </x:c>
      <x:c r="G12296" s="27" t="str">
        <x:v>CO2 to methane</x:v>
      </x:c>
      <x:c r="H12296" s="27" t="str">
        <x:v>Reject</x:v>
      </x:c>
      <x:c r="I12296" s="27" t="str">
        <x:v>Vehicle linked</x:v>
      </x:c>
      <x:c r="J12296" s="28" t="n">
        <x:v>1</x:v>
      </x:c>
      <x:c r="K12296" s="27" t="str">
        <x:v>Chlorine or lithium onboard gate fail</x:v>
      </x:c>
      <x:c r="L12296" s="27" t="str">
        <x:v>Carbon-to-fuel loop</x:v>
      </x:c>
      <x:c r="M12296" s="27" t="str">
        <x:v>Chlorine or lithium inventory is not accepted in the vehicle module</x:v>
      </x:c>
    </x:row>
    <x:row r="12297">
      <x:c r="A12297" s="27" t="str">
        <x:v>X10168</x:v>
      </x:c>
      <x:c r="B12297" s="27" t="str">
        <x:v>Methanol</x:v>
      </x:c>
      <x:c r="C12297" s="27" t="str">
        <x:v>None</x:v>
      </x:c>
      <x:c r="D12297" s="27" t="str">
        <x:v>HCl electrolysis</x:v>
      </x:c>
      <x:c r="E12297" s="27" t="str">
        <x:v>Reactive onboard Bubble Butt</x:v>
      </x:c>
      <x:c r="F12297" s="27" t="str">
        <x:v>H2-Cl2 RFC</x:v>
      </x:c>
      <x:c r="G12297" s="27" t="str">
        <x:v>CO2 to methanol</x:v>
      </x:c>
      <x:c r="H12297" s="27" t="str">
        <x:v>Reject</x:v>
      </x:c>
      <x:c r="I12297" s="27" t="str">
        <x:v>Vehicle linked</x:v>
      </x:c>
      <x:c r="J12297" s="28" t="n">
        <x:v>1</x:v>
      </x:c>
      <x:c r="K12297" s="27" t="str">
        <x:v>Chlorine or lithium onboard gate fail</x:v>
      </x:c>
      <x:c r="L12297" s="27" t="str">
        <x:v>Carbon-to-fuel loop</x:v>
      </x:c>
      <x:c r="M12297" s="27" t="str">
        <x:v>Chlorine or lithium inventory is not accepted in the vehicle module</x:v>
      </x:c>
    </x:row>
    <x:row r="12298">
      <x:c r="A12298" s="27" t="str">
        <x:v>X10169</x:v>
      </x:c>
      <x:c r="B12298" s="27" t="str">
        <x:v>Methanol</x:v>
      </x:c>
      <x:c r="C12298" s="27" t="str">
        <x:v>None</x:v>
      </x:c>
      <x:c r="D12298" s="27" t="str">
        <x:v>HCl electrolysis</x:v>
      </x:c>
      <x:c r="E12298" s="27" t="str">
        <x:v>Reactive onboard Bubble Butt</x:v>
      </x:c>
      <x:c r="F12298" s="27" t="str">
        <x:v>H2-Cl2 RFC</x:v>
      </x:c>
      <x:c r="G12298" s="27" t="str">
        <x:v>CO2 to DME</x:v>
      </x:c>
      <x:c r="H12298" s="27" t="str">
        <x:v>Reject</x:v>
      </x:c>
      <x:c r="I12298" s="27" t="str">
        <x:v>Vehicle linked</x:v>
      </x:c>
      <x:c r="J12298" s="28" t="n">
        <x:v>1</x:v>
      </x:c>
      <x:c r="K12298" s="27" t="str">
        <x:v>Chlorine or lithium onboard gate fail</x:v>
      </x:c>
      <x:c r="L12298" s="27" t="str">
        <x:v>Carbon-to-fuel loop</x:v>
      </x:c>
      <x:c r="M12298" s="27" t="str">
        <x:v>Chlorine or lithium inventory is not accepted in the vehicle module</x:v>
      </x:c>
    </x:row>
    <x:row r="12299">
      <x:c r="A12299" s="27" t="str">
        <x:v>X10170</x:v>
      </x:c>
      <x:c r="B12299" s="27" t="str">
        <x:v>Methanol</x:v>
      </x:c>
      <x:c r="C12299" s="27" t="str">
        <x:v>None</x:v>
      </x:c>
      <x:c r="D12299" s="27" t="str">
        <x:v>HCl electrolysis</x:v>
      </x:c>
      <x:c r="E12299" s="27" t="str">
        <x:v>Reactive onboard Bubble Butt</x:v>
      </x:c>
      <x:c r="F12299" s="27" t="str">
        <x:v>H2-Cl2 RFC</x:v>
      </x:c>
      <x:c r="G12299" s="27" t="str">
        <x:v>Captured PM research only</x:v>
      </x:c>
      <x:c r="H12299" s="27" t="str">
        <x:v>Reject</x:v>
      </x:c>
      <x:c r="I12299" s="27" t="str">
        <x:v>Vehicle linked</x:v>
      </x:c>
      <x:c r="J12299" s="28" t="n">
        <x:v>1</x:v>
      </x:c>
      <x:c r="K12299" s="27" t="str">
        <x:v>Chlorine or lithium onboard gate fail</x:v>
      </x:c>
      <x:c r="L12299" s="27" t="str">
        <x:v>Pollutant characterization</x:v>
      </x:c>
      <x:c r="M12299" s="27" t="str">
        <x:v>Chlorine or lithium inventory is not accepted in the vehicle module</x:v>
      </x:c>
    </x:row>
    <x:row r="12300">
      <x:c r="A12300" s="27" t="str">
        <x:v>X10171</x:v>
      </x:c>
      <x:c r="B12300" s="27" t="str">
        <x:v>Methanol</x:v>
      </x:c>
      <x:c r="C12300" s="27" t="str">
        <x:v>None</x:v>
      </x:c>
      <x:c r="D12300" s="27" t="str">
        <x:v>HCl electrolysis</x:v>
      </x:c>
      <x:c r="E12300" s="27" t="str">
        <x:v>Reactive onboard Bubble Butt</x:v>
      </x:c>
      <x:c r="F12300" s="27" t="str">
        <x:v>Li-Cl2</x:v>
      </x:c>
      <x:c r="G12300" s="27" t="str">
        <x:v>Recovered water and heat</x:v>
      </x:c>
      <x:c r="H12300" s="27" t="str">
        <x:v>Reject</x:v>
      </x:c>
      <x:c r="I12300" s="27" t="str">
        <x:v>Vehicle linked</x:v>
      </x:c>
      <x:c r="J12300" s="28" t="n">
        <x:v>1</x:v>
      </x:c>
      <x:c r="K12300" s="27" t="str">
        <x:v>Chlorine or lithium onboard gate fail</x:v>
      </x:c>
      <x:c r="L12300" s="27" t="str">
        <x:v>Water and heat recovery</x:v>
      </x:c>
      <x:c r="M12300" s="27" t="str">
        <x:v>Li-Cl2 storage lacks molten LiCl regeneration; Chlorine or lithium inventory is not accepted in the vehicle module</x:v>
      </x:c>
    </x:row>
    <x:row r="12301">
      <x:c r="A12301" s="27" t="str">
        <x:v>X10172</x:v>
      </x:c>
      <x:c r="B12301" s="27" t="str">
        <x:v>Methanol</x:v>
      </x:c>
      <x:c r="C12301" s="27" t="str">
        <x:v>None</x:v>
      </x:c>
      <x:c r="D12301" s="27" t="str">
        <x:v>HCl electrolysis</x:v>
      </x:c>
      <x:c r="E12301" s="27" t="str">
        <x:v>Reactive onboard Bubble Butt</x:v>
      </x:c>
      <x:c r="F12301" s="27" t="str">
        <x:v>Li-Cl2</x:v>
      </x:c>
      <x:c r="G12301" s="27" t="str">
        <x:v>CO2 to methane</x:v>
      </x:c>
      <x:c r="H12301" s="27" t="str">
        <x:v>Reject</x:v>
      </x:c>
      <x:c r="I12301" s="27" t="str">
        <x:v>Vehicle linked</x:v>
      </x:c>
      <x:c r="J12301" s="28" t="n">
        <x:v>1</x:v>
      </x:c>
      <x:c r="K12301" s="27" t="str">
        <x:v>Chlorine or lithium onboard gate fail</x:v>
      </x:c>
      <x:c r="L12301" s="27" t="str">
        <x:v>Carbon-to-fuel loop</x:v>
      </x:c>
      <x:c r="M12301" s="27" t="str">
        <x:v>Li-Cl2 storage lacks molten LiCl regeneration; Chlorine or lithium inventory is not accepted in the vehicle module</x:v>
      </x:c>
    </x:row>
    <x:row r="12302">
      <x:c r="A12302" s="27" t="str">
        <x:v>X10173</x:v>
      </x:c>
      <x:c r="B12302" s="27" t="str">
        <x:v>Methanol</x:v>
      </x:c>
      <x:c r="C12302" s="27" t="str">
        <x:v>None</x:v>
      </x:c>
      <x:c r="D12302" s="27" t="str">
        <x:v>HCl electrolysis</x:v>
      </x:c>
      <x:c r="E12302" s="27" t="str">
        <x:v>Reactive onboard Bubble Butt</x:v>
      </x:c>
      <x:c r="F12302" s="27" t="str">
        <x:v>Li-Cl2</x:v>
      </x:c>
      <x:c r="G12302" s="27" t="str">
        <x:v>CO2 to methanol</x:v>
      </x:c>
      <x:c r="H12302" s="27" t="str">
        <x:v>Reject</x:v>
      </x:c>
      <x:c r="I12302" s="27" t="str">
        <x:v>Vehicle linked</x:v>
      </x:c>
      <x:c r="J12302" s="28" t="n">
        <x:v>1</x:v>
      </x:c>
      <x:c r="K12302" s="27" t="str">
        <x:v>Chlorine or lithium onboard gate fail</x:v>
      </x:c>
      <x:c r="L12302" s="27" t="str">
        <x:v>Carbon-to-fuel loop</x:v>
      </x:c>
      <x:c r="M12302" s="27" t="str">
        <x:v>Li-Cl2 storage lacks molten LiCl regeneration; Chlorine or lithium inventory is not accepted in the vehicle module</x:v>
      </x:c>
    </x:row>
    <x:row r="12303">
      <x:c r="A12303" s="27" t="str">
        <x:v>X10174</x:v>
      </x:c>
      <x:c r="B12303" s="27" t="str">
        <x:v>Methanol</x:v>
      </x:c>
      <x:c r="C12303" s="27" t="str">
        <x:v>None</x:v>
      </x:c>
      <x:c r="D12303" s="27" t="str">
        <x:v>HCl electrolysis</x:v>
      </x:c>
      <x:c r="E12303" s="27" t="str">
        <x:v>Reactive onboard Bubble Butt</x:v>
      </x:c>
      <x:c r="F12303" s="27" t="str">
        <x:v>Li-Cl2</x:v>
      </x:c>
      <x:c r="G12303" s="27" t="str">
        <x:v>CO2 to DME</x:v>
      </x:c>
      <x:c r="H12303" s="27" t="str">
        <x:v>Reject</x:v>
      </x:c>
      <x:c r="I12303" s="27" t="str">
        <x:v>Vehicle linked</x:v>
      </x:c>
      <x:c r="J12303" s="28" t="n">
        <x:v>1</x:v>
      </x:c>
      <x:c r="K12303" s="27" t="str">
        <x:v>Chlorine or lithium onboard gate fail</x:v>
      </x:c>
      <x:c r="L12303" s="27" t="str">
        <x:v>Carbon-to-fuel loop</x:v>
      </x:c>
      <x:c r="M12303" s="27" t="str">
        <x:v>Li-Cl2 storage lacks molten LiCl regeneration; Chlorine or lithium inventory is not accepted in the vehicle module</x:v>
      </x:c>
    </x:row>
    <x:row r="12304">
      <x:c r="A12304" s="27" t="str">
        <x:v>X10175</x:v>
      </x:c>
      <x:c r="B12304" s="27" t="str">
        <x:v>Methanol</x:v>
      </x:c>
      <x:c r="C12304" s="27" t="str">
        <x:v>None</x:v>
      </x:c>
      <x:c r="D12304" s="27" t="str">
        <x:v>HCl electrolysis</x:v>
      </x:c>
      <x:c r="E12304" s="27" t="str">
        <x:v>Reactive onboard Bubble Butt</x:v>
      </x:c>
      <x:c r="F12304" s="27" t="str">
        <x:v>Li-Cl2</x:v>
      </x:c>
      <x:c r="G12304" s="27" t="str">
        <x:v>Captured PM research only</x:v>
      </x:c>
      <x:c r="H12304" s="27" t="str">
        <x:v>Reject</x:v>
      </x:c>
      <x:c r="I12304" s="27" t="str">
        <x:v>Vehicle linked</x:v>
      </x:c>
      <x:c r="J12304" s="28" t="n">
        <x:v>1</x:v>
      </x:c>
      <x:c r="K12304" s="27" t="str">
        <x:v>Chlorine or lithium onboard gate fail</x:v>
      </x:c>
      <x:c r="L12304" s="27" t="str">
        <x:v>Pollutant characterization</x:v>
      </x:c>
      <x:c r="M12304" s="27" t="str">
        <x:v>Li-Cl2 storage lacks molten LiCl regeneration; Chlorine or lithium inventory is not accepted in the vehicle module</x:v>
      </x:c>
    </x:row>
    <x:row r="12305">
      <x:c r="A12305" s="27" t="str">
        <x:v>X10216</x:v>
      </x:c>
      <x:c r="B12305" s="27" t="str">
        <x:v>Methanol</x:v>
      </x:c>
      <x:c r="C12305" s="27" t="str">
        <x:v>Separated external H2</x:v>
      </x:c>
      <x:c r="D12305" s="27" t="str">
        <x:v>PEM water</x:v>
      </x:c>
      <x:c r="E12305" s="27" t="str">
        <x:v>Baseline aftertreatment</x:v>
      </x:c>
      <x:c r="F12305" s="27" t="str">
        <x:v>H2-Cl2 RFC</x:v>
      </x:c>
      <x:c r="G12305" s="27" t="str">
        <x:v>Recovered water and heat</x:v>
      </x:c>
      <x:c r="H12305" s="27" t="str">
        <x:v>Reject</x:v>
      </x:c>
      <x:c r="I12305" s="27" t="str">
        <x:v>Vehicle linked</x:v>
      </x:c>
      <x:c r="J12305" s="28" t="n">
        <x:v>1</x:v>
      </x:c>
      <x:c r="K12305" s="27" t="str">
        <x:v>Chlorine or lithium onboard gate fail</x:v>
      </x:c>
      <x:c r="L12305" s="27" t="str">
        <x:v>Water and heat recovery</x:v>
      </x:c>
      <x:c r="M12305" s="27" t="str">
        <x:v>H2-Cl2 storage lacks a matched chlorine loop; Chlorine or lithium inventory is not accepted in the vehicle module</x:v>
      </x:c>
    </x:row>
    <x:row r="12306">
      <x:c r="A12306" s="27" t="str">
        <x:v>X10217</x:v>
      </x:c>
      <x:c r="B12306" s="27" t="str">
        <x:v>Methanol</x:v>
      </x:c>
      <x:c r="C12306" s="27" t="str">
        <x:v>Separated external H2</x:v>
      </x:c>
      <x:c r="D12306" s="27" t="str">
        <x:v>PEM water</x:v>
      </x:c>
      <x:c r="E12306" s="27" t="str">
        <x:v>Baseline aftertreatment</x:v>
      </x:c>
      <x:c r="F12306" s="27" t="str">
        <x:v>H2-Cl2 RFC</x:v>
      </x:c>
      <x:c r="G12306" s="27" t="str">
        <x:v>CO2 to methane</x:v>
      </x:c>
      <x:c r="H12306" s="27" t="str">
        <x:v>Reject</x:v>
      </x:c>
      <x:c r="I12306" s="27" t="str">
        <x:v>Vehicle linked</x:v>
      </x:c>
      <x:c r="J12306" s="28" t="n">
        <x:v>1</x:v>
      </x:c>
      <x:c r="K12306" s="27" t="str">
        <x:v>Chlorine or lithium onboard gate fail</x:v>
      </x:c>
      <x:c r="L12306" s="27" t="str">
        <x:v>Carbon-to-fuel loop</x:v>
      </x:c>
      <x:c r="M12306" s="27" t="str">
        <x:v>CO2 product needs reactive capture and regeneration; H2-Cl2 storage lacks a matched chlorine loop; Chlorine or lithium inventory is not accepted in the vehicle module</x:v>
      </x:c>
    </x:row>
    <x:row r="12307">
      <x:c r="A12307" s="27" t="str">
        <x:v>X10218</x:v>
      </x:c>
      <x:c r="B12307" s="27" t="str">
        <x:v>Methanol</x:v>
      </x:c>
      <x:c r="C12307" s="27" t="str">
        <x:v>Separated external H2</x:v>
      </x:c>
      <x:c r="D12307" s="27" t="str">
        <x:v>PEM water</x:v>
      </x:c>
      <x:c r="E12307" s="27" t="str">
        <x:v>Baseline aftertreatment</x:v>
      </x:c>
      <x:c r="F12307" s="27" t="str">
        <x:v>H2-Cl2 RFC</x:v>
      </x:c>
      <x:c r="G12307" s="27" t="str">
        <x:v>CO2 to methanol</x:v>
      </x:c>
      <x:c r="H12307" s="27" t="str">
        <x:v>Reject</x:v>
      </x:c>
      <x:c r="I12307" s="27" t="str">
        <x:v>Vehicle linked</x:v>
      </x:c>
      <x:c r="J12307" s="28" t="n">
        <x:v>1</x:v>
      </x:c>
      <x:c r="K12307" s="27" t="str">
        <x:v>Chlorine or lithium onboard gate fail</x:v>
      </x:c>
      <x:c r="L12307" s="27" t="str">
        <x:v>Carbon-to-fuel loop</x:v>
      </x:c>
      <x:c r="M12307" s="27" t="str">
        <x:v>CO2 product needs reactive capture and regeneration; H2-Cl2 storage lacks a matched chlorine loop; Chlorine or lithium inventory is not accepted in the vehicle module</x:v>
      </x:c>
    </x:row>
    <x:row r="12308">
      <x:c r="A12308" s="27" t="str">
        <x:v>X10219</x:v>
      </x:c>
      <x:c r="B12308" s="27" t="str">
        <x:v>Methanol</x:v>
      </x:c>
      <x:c r="C12308" s="27" t="str">
        <x:v>Separated external H2</x:v>
      </x:c>
      <x:c r="D12308" s="27" t="str">
        <x:v>PEM water</x:v>
      </x:c>
      <x:c r="E12308" s="27" t="str">
        <x:v>Baseline aftertreatment</x:v>
      </x:c>
      <x:c r="F12308" s="27" t="str">
        <x:v>H2-Cl2 RFC</x:v>
      </x:c>
      <x:c r="G12308" s="27" t="str">
        <x:v>CO2 to DME</x:v>
      </x:c>
      <x:c r="H12308" s="27" t="str">
        <x:v>Reject</x:v>
      </x:c>
      <x:c r="I12308" s="27" t="str">
        <x:v>Vehicle linked</x:v>
      </x:c>
      <x:c r="J12308" s="28" t="n">
        <x:v>1</x:v>
      </x:c>
      <x:c r="K12308" s="27" t="str">
        <x:v>Chlorine or lithium onboard gate fail</x:v>
      </x:c>
      <x:c r="L12308" s="27" t="str">
        <x:v>Carbon-to-fuel loop</x:v>
      </x:c>
      <x:c r="M12308" s="27" t="str">
        <x:v>CO2 product needs reactive capture and regeneration; H2-Cl2 storage lacks a matched chlorine loop; Chlorine or lithium inventory is not accepted in the vehicle module</x:v>
      </x:c>
    </x:row>
    <x:row r="12309">
      <x:c r="A12309" s="27" t="str">
        <x:v>X10220</x:v>
      </x:c>
      <x:c r="B12309" s="27" t="str">
        <x:v>Methanol</x:v>
      </x:c>
      <x:c r="C12309" s="27" t="str">
        <x:v>Separated external H2</x:v>
      </x:c>
      <x:c r="D12309" s="27" t="str">
        <x:v>PEM water</x:v>
      </x:c>
      <x:c r="E12309" s="27" t="str">
        <x:v>Baseline aftertreatment</x:v>
      </x:c>
      <x:c r="F12309" s="27" t="str">
        <x:v>H2-Cl2 RFC</x:v>
      </x:c>
      <x:c r="G12309" s="27" t="str">
        <x:v>Captured PM research only</x:v>
      </x:c>
      <x:c r="H12309" s="27" t="str">
        <x:v>Reject</x:v>
      </x:c>
      <x:c r="I12309" s="27" t="str">
        <x:v>Vehicle linked</x:v>
      </x:c>
      <x:c r="J12309" s="28" t="n">
        <x:v>1</x:v>
      </x:c>
      <x:c r="K12309" s="27" t="str">
        <x:v>Chlorine or lithium onboard gate fail</x:v>
      </x:c>
      <x:c r="L12309" s="27" t="str">
        <x:v>Pollutant characterization</x:v>
      </x:c>
      <x:c r="M12309" s="27" t="str">
        <x:v>H2-Cl2 storage lacks a matched chlorine loop; Chlorine or lithium inventory is not accepted in the vehicle module</x:v>
      </x:c>
    </x:row>
    <x:row r="12310">
      <x:c r="A12310" s="27" t="str">
        <x:v>X10221</x:v>
      </x:c>
      <x:c r="B12310" s="27" t="str">
        <x:v>Methanol</x:v>
      </x:c>
      <x:c r="C12310" s="27" t="str">
        <x:v>Separated external H2</x:v>
      </x:c>
      <x:c r="D12310" s="27" t="str">
        <x:v>PEM water</x:v>
      </x:c>
      <x:c r="E12310" s="27" t="str">
        <x:v>Baseline aftertreatment</x:v>
      </x:c>
      <x:c r="F12310" s="27" t="str">
        <x:v>Li-Cl2</x:v>
      </x:c>
      <x:c r="G12310" s="27" t="str">
        <x:v>Recovered water and heat</x:v>
      </x:c>
      <x:c r="H12310" s="27" t="str">
        <x:v>Reject</x:v>
      </x:c>
      <x:c r="I12310" s="27" t="str">
        <x:v>Vehicle linked</x:v>
      </x:c>
      <x:c r="J12310" s="28" t="n">
        <x:v>1</x:v>
      </x:c>
      <x:c r="K12310" s="27" t="str">
        <x:v>Chlorine or lithium onboard gate fail</x:v>
      </x:c>
      <x:c r="L12310" s="27" t="str">
        <x:v>Water and heat recovery</x:v>
      </x:c>
      <x:c r="M12310" s="27" t="str">
        <x:v>Li-Cl2 storage lacks molten LiCl regeneration; Chlorine or lithium inventory is not accepted in the vehicle module</x:v>
      </x:c>
    </x:row>
    <x:row r="12311">
      <x:c r="A12311" s="27" t="str">
        <x:v>X10222</x:v>
      </x:c>
      <x:c r="B12311" s="27" t="str">
        <x:v>Methanol</x:v>
      </x:c>
      <x:c r="C12311" s="27" t="str">
        <x:v>Separated external H2</x:v>
      </x:c>
      <x:c r="D12311" s="27" t="str">
        <x:v>PEM water</x:v>
      </x:c>
      <x:c r="E12311" s="27" t="str">
        <x:v>Baseline aftertreatment</x:v>
      </x:c>
      <x:c r="F12311" s="27" t="str">
        <x:v>Li-Cl2</x:v>
      </x:c>
      <x:c r="G12311" s="27" t="str">
        <x:v>CO2 to methane</x:v>
      </x:c>
      <x:c r="H12311" s="27" t="str">
        <x:v>Reject</x:v>
      </x:c>
      <x:c r="I12311" s="27" t="str">
        <x:v>Vehicle linked</x:v>
      </x:c>
      <x:c r="J12311" s="28" t="n">
        <x:v>1</x:v>
      </x:c>
      <x:c r="K12311" s="27" t="str">
        <x:v>Chlorine or lithium onboard gate fail</x:v>
      </x:c>
      <x:c r="L12311" s="27" t="str">
        <x:v>Carbon-to-fuel loop</x:v>
      </x:c>
      <x:c r="M12311" s="27" t="str">
        <x:v>CO2 product needs reactive capture and regeneration; Li-Cl2 storage lacks molten LiCl regeneration; Chlorine or lithium inventory is not accepted in the vehicle module</x:v>
      </x:c>
    </x:row>
    <x:row r="12312">
      <x:c r="A12312" s="27" t="str">
        <x:v>X10223</x:v>
      </x:c>
      <x:c r="B12312" s="27" t="str">
        <x:v>Methanol</x:v>
      </x:c>
      <x:c r="C12312" s="27" t="str">
        <x:v>Separated external H2</x:v>
      </x:c>
      <x:c r="D12312" s="27" t="str">
        <x:v>PEM water</x:v>
      </x:c>
      <x:c r="E12312" s="27" t="str">
        <x:v>Baseline aftertreatment</x:v>
      </x:c>
      <x:c r="F12312" s="27" t="str">
        <x:v>Li-Cl2</x:v>
      </x:c>
      <x:c r="G12312" s="27" t="str">
        <x:v>CO2 to methanol</x:v>
      </x:c>
      <x:c r="H12312" s="27" t="str">
        <x:v>Reject</x:v>
      </x:c>
      <x:c r="I12312" s="27" t="str">
        <x:v>Vehicle linked</x:v>
      </x:c>
      <x:c r="J12312" s="28" t="n">
        <x:v>1</x:v>
      </x:c>
      <x:c r="K12312" s="27" t="str">
        <x:v>Chlorine or lithium onboard gate fail</x:v>
      </x:c>
      <x:c r="L12312" s="27" t="str">
        <x:v>Carbon-to-fuel loop</x:v>
      </x:c>
      <x:c r="M12312" s="27" t="str">
        <x:v>CO2 product needs reactive capture and regeneration; Li-Cl2 storage lacks molten LiCl regeneration; Chlorine or lithium inventory is not accepted in the vehicle module</x:v>
      </x:c>
    </x:row>
    <x:row r="12313">
      <x:c r="A12313" s="27" t="str">
        <x:v>X10224</x:v>
      </x:c>
      <x:c r="B12313" s="27" t="str">
        <x:v>Methanol</x:v>
      </x:c>
      <x:c r="C12313" s="27" t="str">
        <x:v>Separated external H2</x:v>
      </x:c>
      <x:c r="D12313" s="27" t="str">
        <x:v>PEM water</x:v>
      </x:c>
      <x:c r="E12313" s="27" t="str">
        <x:v>Baseline aftertreatment</x:v>
      </x:c>
      <x:c r="F12313" s="27" t="str">
        <x:v>Li-Cl2</x:v>
      </x:c>
      <x:c r="G12313" s="27" t="str">
        <x:v>CO2 to DME</x:v>
      </x:c>
      <x:c r="H12313" s="27" t="str">
        <x:v>Reject</x:v>
      </x:c>
      <x:c r="I12313" s="27" t="str">
        <x:v>Vehicle linked</x:v>
      </x:c>
      <x:c r="J12313" s="28" t="n">
        <x:v>1</x:v>
      </x:c>
      <x:c r="K12313" s="27" t="str">
        <x:v>Chlorine or lithium onboard gate fail</x:v>
      </x:c>
      <x:c r="L12313" s="27" t="str">
        <x:v>Carbon-to-fuel loop</x:v>
      </x:c>
      <x:c r="M12313" s="27" t="str">
        <x:v>CO2 product needs reactive capture and regeneration; Li-Cl2 storage lacks molten LiCl regeneration; Chlorine or lithium inventory is not accepted in the vehicle module</x:v>
      </x:c>
    </x:row>
    <x:row r="12314">
      <x:c r="A12314" s="27" t="str">
        <x:v>X10225</x:v>
      </x:c>
      <x:c r="B12314" s="27" t="str">
        <x:v>Methanol</x:v>
      </x:c>
      <x:c r="C12314" s="27" t="str">
        <x:v>Separated external H2</x:v>
      </x:c>
      <x:c r="D12314" s="27" t="str">
        <x:v>PEM water</x:v>
      </x:c>
      <x:c r="E12314" s="27" t="str">
        <x:v>Baseline aftertreatment</x:v>
      </x:c>
      <x:c r="F12314" s="27" t="str">
        <x:v>Li-Cl2</x:v>
      </x:c>
      <x:c r="G12314" s="27" t="str">
        <x:v>Captured PM research only</x:v>
      </x:c>
      <x:c r="H12314" s="27" t="str">
        <x:v>Reject</x:v>
      </x:c>
      <x:c r="I12314" s="27" t="str">
        <x:v>Vehicle linked</x:v>
      </x:c>
      <x:c r="J12314" s="28" t="n">
        <x:v>1</x:v>
      </x:c>
      <x:c r="K12314" s="27" t="str">
        <x:v>Chlorine or lithium onboard gate fail</x:v>
      </x:c>
      <x:c r="L12314" s="27" t="str">
        <x:v>Pollutant characterization</x:v>
      </x:c>
      <x:c r="M12314" s="27" t="str">
        <x:v>Li-Cl2 storage lacks molten LiCl regeneration; Chlorine or lithium inventory is not accepted in the vehicle module</x:v>
      </x:c>
    </x:row>
    <x:row r="12315">
      <x:c r="A12315" s="27" t="str">
        <x:v>X10241</x:v>
      </x:c>
      <x:c r="B12315" s="27" t="str">
        <x:v>Methanol</x:v>
      </x:c>
      <x:c r="C12315" s="27" t="str">
        <x:v>Separated external H2</x:v>
      </x:c>
      <x:c r="D12315" s="27" t="str">
        <x:v>PEM water</x:v>
      </x:c>
      <x:c r="E12315" s="27" t="str">
        <x:v>Plain-water Bubble Butt</x:v>
      </x:c>
      <x:c r="F12315" s="27" t="str">
        <x:v>H2-Cl2 RFC</x:v>
      </x:c>
      <x:c r="G12315" s="27" t="str">
        <x:v>Recovered water and heat</x:v>
      </x:c>
      <x:c r="H12315" s="27" t="str">
        <x:v>Reject</x:v>
      </x:c>
      <x:c r="I12315" s="27" t="str">
        <x:v>Vehicle linked</x:v>
      </x:c>
      <x:c r="J12315" s="28" t="n">
        <x:v>1</x:v>
      </x:c>
      <x:c r="K12315" s="27" t="str">
        <x:v>Chlorine or lithium onboard gate fail</x:v>
      </x:c>
      <x:c r="L12315" s="27" t="str">
        <x:v>Water and heat recovery</x:v>
      </x:c>
      <x:c r="M12315" s="27" t="str">
        <x:v>H2-Cl2 storage lacks a matched chlorine loop; Chlorine or lithium inventory is not accepted in the vehicle module</x:v>
      </x:c>
    </x:row>
    <x:row r="12316">
      <x:c r="A12316" s="27" t="str">
        <x:v>X10242</x:v>
      </x:c>
      <x:c r="B12316" s="27" t="str">
        <x:v>Methanol</x:v>
      </x:c>
      <x:c r="C12316" s="27" t="str">
        <x:v>Separated external H2</x:v>
      </x:c>
      <x:c r="D12316" s="27" t="str">
        <x:v>PEM water</x:v>
      </x:c>
      <x:c r="E12316" s="27" t="str">
        <x:v>Plain-water Bubble Butt</x:v>
      </x:c>
      <x:c r="F12316" s="27" t="str">
        <x:v>H2-Cl2 RFC</x:v>
      </x:c>
      <x:c r="G12316" s="27" t="str">
        <x:v>CO2 to methane</x:v>
      </x:c>
      <x:c r="H12316" s="27" t="str">
        <x:v>Reject</x:v>
      </x:c>
      <x:c r="I12316" s="27" t="str">
        <x:v>Vehicle linked</x:v>
      </x:c>
      <x:c r="J12316" s="28" t="n">
        <x:v>1</x:v>
      </x:c>
      <x:c r="K12316" s="27" t="str">
        <x:v>Chlorine or lithium onboard gate fail</x:v>
      </x:c>
      <x:c r="L12316" s="27" t="str">
        <x:v>Carbon-to-fuel loop</x:v>
      </x:c>
      <x:c r="M12316" s="27" t="str">
        <x:v>CO2 product needs reactive capture and regeneration; H2-Cl2 storage lacks a matched chlorine loop; Chlorine or lithium inventory is not accepted in the vehicle module</x:v>
      </x:c>
    </x:row>
    <x:row r="12317">
      <x:c r="A12317" s="27" t="str">
        <x:v>X10243</x:v>
      </x:c>
      <x:c r="B12317" s="27" t="str">
        <x:v>Methanol</x:v>
      </x:c>
      <x:c r="C12317" s="27" t="str">
        <x:v>Separated external H2</x:v>
      </x:c>
      <x:c r="D12317" s="27" t="str">
        <x:v>PEM water</x:v>
      </x:c>
      <x:c r="E12317" s="27" t="str">
        <x:v>Plain-water Bubble Butt</x:v>
      </x:c>
      <x:c r="F12317" s="27" t="str">
        <x:v>H2-Cl2 RFC</x:v>
      </x:c>
      <x:c r="G12317" s="27" t="str">
        <x:v>CO2 to methanol</x:v>
      </x:c>
      <x:c r="H12317" s="27" t="str">
        <x:v>Reject</x:v>
      </x:c>
      <x:c r="I12317" s="27" t="str">
        <x:v>Vehicle linked</x:v>
      </x:c>
      <x:c r="J12317" s="28" t="n">
        <x:v>1</x:v>
      </x:c>
      <x:c r="K12317" s="27" t="str">
        <x:v>Chlorine or lithium onboard gate fail</x:v>
      </x:c>
      <x:c r="L12317" s="27" t="str">
        <x:v>Carbon-to-fuel loop</x:v>
      </x:c>
      <x:c r="M12317" s="27" t="str">
        <x:v>CO2 product needs reactive capture and regeneration; H2-Cl2 storage lacks a matched chlorine loop; Chlorine or lithium inventory is not accepted in the vehicle module</x:v>
      </x:c>
    </x:row>
    <x:row r="12318">
      <x:c r="A12318" s="27" t="str">
        <x:v>X10244</x:v>
      </x:c>
      <x:c r="B12318" s="27" t="str">
        <x:v>Methanol</x:v>
      </x:c>
      <x:c r="C12318" s="27" t="str">
        <x:v>Separated external H2</x:v>
      </x:c>
      <x:c r="D12318" s="27" t="str">
        <x:v>PEM water</x:v>
      </x:c>
      <x:c r="E12318" s="27" t="str">
        <x:v>Plain-water Bubble Butt</x:v>
      </x:c>
      <x:c r="F12318" s="27" t="str">
        <x:v>H2-Cl2 RFC</x:v>
      </x:c>
      <x:c r="G12318" s="27" t="str">
        <x:v>CO2 to DME</x:v>
      </x:c>
      <x:c r="H12318" s="27" t="str">
        <x:v>Reject</x:v>
      </x:c>
      <x:c r="I12318" s="27" t="str">
        <x:v>Vehicle linked</x:v>
      </x:c>
      <x:c r="J12318" s="28" t="n">
        <x:v>1</x:v>
      </x:c>
      <x:c r="K12318" s="27" t="str">
        <x:v>Chlorine or lithium onboard gate fail</x:v>
      </x:c>
      <x:c r="L12318" s="27" t="str">
        <x:v>Carbon-to-fuel loop</x:v>
      </x:c>
      <x:c r="M12318" s="27" t="str">
        <x:v>CO2 product needs reactive capture and regeneration; H2-Cl2 storage lacks a matched chlorine loop; Chlorine or lithium inventory is not accepted in the vehicle module</x:v>
      </x:c>
    </x:row>
    <x:row r="12319">
      <x:c r="A12319" s="27" t="str">
        <x:v>X10245</x:v>
      </x:c>
      <x:c r="B12319" s="27" t="str">
        <x:v>Methanol</x:v>
      </x:c>
      <x:c r="C12319" s="27" t="str">
        <x:v>Separated external H2</x:v>
      </x:c>
      <x:c r="D12319" s="27" t="str">
        <x:v>PEM water</x:v>
      </x:c>
      <x:c r="E12319" s="27" t="str">
        <x:v>Plain-water Bubble Butt</x:v>
      </x:c>
      <x:c r="F12319" s="27" t="str">
        <x:v>H2-Cl2 RFC</x:v>
      </x:c>
      <x:c r="G12319" s="27" t="str">
        <x:v>Captured PM research only</x:v>
      </x:c>
      <x:c r="H12319" s="27" t="str">
        <x:v>Reject</x:v>
      </x:c>
      <x:c r="I12319" s="27" t="str">
        <x:v>Vehicle linked</x:v>
      </x:c>
      <x:c r="J12319" s="28" t="n">
        <x:v>1</x:v>
      </x:c>
      <x:c r="K12319" s="27" t="str">
        <x:v>Chlorine or lithium onboard gate fail</x:v>
      </x:c>
      <x:c r="L12319" s="27" t="str">
        <x:v>Pollutant characterization</x:v>
      </x:c>
      <x:c r="M12319" s="27" t="str">
        <x:v>H2-Cl2 storage lacks a matched chlorine loop; Chlorine or lithium inventory is not accepted in the vehicle module</x:v>
      </x:c>
    </x:row>
    <x:row r="12320">
      <x:c r="A12320" s="27" t="str">
        <x:v>X10246</x:v>
      </x:c>
      <x:c r="B12320" s="27" t="str">
        <x:v>Methanol</x:v>
      </x:c>
      <x:c r="C12320" s="27" t="str">
        <x:v>Separated external H2</x:v>
      </x:c>
      <x:c r="D12320" s="27" t="str">
        <x:v>PEM water</x:v>
      </x:c>
      <x:c r="E12320" s="27" t="str">
        <x:v>Plain-water Bubble Butt</x:v>
      </x:c>
      <x:c r="F12320" s="27" t="str">
        <x:v>Li-Cl2</x:v>
      </x:c>
      <x:c r="G12320" s="27" t="str">
        <x:v>Recovered water and heat</x:v>
      </x:c>
      <x:c r="H12320" s="27" t="str">
        <x:v>Reject</x:v>
      </x:c>
      <x:c r="I12320" s="27" t="str">
        <x:v>Vehicle linked</x:v>
      </x:c>
      <x:c r="J12320" s="28" t="n">
        <x:v>1</x:v>
      </x:c>
      <x:c r="K12320" s="27" t="str">
        <x:v>Chlorine or lithium onboard gate fail</x:v>
      </x:c>
      <x:c r="L12320" s="27" t="str">
        <x:v>Water and heat recovery</x:v>
      </x:c>
      <x:c r="M12320" s="27" t="str">
        <x:v>Li-Cl2 storage lacks molten LiCl regeneration; Chlorine or lithium inventory is not accepted in the vehicle module</x:v>
      </x:c>
    </x:row>
    <x:row r="12321">
      <x:c r="A12321" s="27" t="str">
        <x:v>X10247</x:v>
      </x:c>
      <x:c r="B12321" s="27" t="str">
        <x:v>Methanol</x:v>
      </x:c>
      <x:c r="C12321" s="27" t="str">
        <x:v>Separated external H2</x:v>
      </x:c>
      <x:c r="D12321" s="27" t="str">
        <x:v>PEM water</x:v>
      </x:c>
      <x:c r="E12321" s="27" t="str">
        <x:v>Plain-water Bubble Butt</x:v>
      </x:c>
      <x:c r="F12321" s="27" t="str">
        <x:v>Li-Cl2</x:v>
      </x:c>
      <x:c r="G12321" s="27" t="str">
        <x:v>CO2 to methane</x:v>
      </x:c>
      <x:c r="H12321" s="27" t="str">
        <x:v>Reject</x:v>
      </x:c>
      <x:c r="I12321" s="27" t="str">
        <x:v>Vehicle linked</x:v>
      </x:c>
      <x:c r="J12321" s="28" t="n">
        <x:v>1</x:v>
      </x:c>
      <x:c r="K12321" s="27" t="str">
        <x:v>Chlorine or lithium onboard gate fail</x:v>
      </x:c>
      <x:c r="L12321" s="27" t="str">
        <x:v>Carbon-to-fuel loop</x:v>
      </x:c>
      <x:c r="M12321" s="27" t="str">
        <x:v>CO2 product needs reactive capture and regeneration; Li-Cl2 storage lacks molten LiCl regeneration; Chlorine or lithium inventory is not accepted in the vehicle module</x:v>
      </x:c>
    </x:row>
    <x:row r="12322">
      <x:c r="A12322" s="27" t="str">
        <x:v>X10248</x:v>
      </x:c>
      <x:c r="B12322" s="27" t="str">
        <x:v>Methanol</x:v>
      </x:c>
      <x:c r="C12322" s="27" t="str">
        <x:v>Separated external H2</x:v>
      </x:c>
      <x:c r="D12322" s="27" t="str">
        <x:v>PEM water</x:v>
      </x:c>
      <x:c r="E12322" s="27" t="str">
        <x:v>Plain-water Bubble Butt</x:v>
      </x:c>
      <x:c r="F12322" s="27" t="str">
        <x:v>Li-Cl2</x:v>
      </x:c>
      <x:c r="G12322" s="27" t="str">
        <x:v>CO2 to methanol</x:v>
      </x:c>
      <x:c r="H12322" s="27" t="str">
        <x:v>Reject</x:v>
      </x:c>
      <x:c r="I12322" s="27" t="str">
        <x:v>Vehicle linked</x:v>
      </x:c>
      <x:c r="J12322" s="28" t="n">
        <x:v>1</x:v>
      </x:c>
      <x:c r="K12322" s="27" t="str">
        <x:v>Chlorine or lithium onboard gate fail</x:v>
      </x:c>
      <x:c r="L12322" s="27" t="str">
        <x:v>Carbon-to-fuel loop</x:v>
      </x:c>
      <x:c r="M12322" s="27" t="str">
        <x:v>CO2 product needs reactive capture and regeneration; Li-Cl2 storage lacks molten LiCl regeneration; Chlorine or lithium inventory is not accepted in the vehicle module</x:v>
      </x:c>
    </x:row>
    <x:row r="12323">
      <x:c r="A12323" s="27" t="str">
        <x:v>X10249</x:v>
      </x:c>
      <x:c r="B12323" s="27" t="str">
        <x:v>Methanol</x:v>
      </x:c>
      <x:c r="C12323" s="27" t="str">
        <x:v>Separated external H2</x:v>
      </x:c>
      <x:c r="D12323" s="27" t="str">
        <x:v>PEM water</x:v>
      </x:c>
      <x:c r="E12323" s="27" t="str">
        <x:v>Plain-water Bubble Butt</x:v>
      </x:c>
      <x:c r="F12323" s="27" t="str">
        <x:v>Li-Cl2</x:v>
      </x:c>
      <x:c r="G12323" s="27" t="str">
        <x:v>CO2 to DME</x:v>
      </x:c>
      <x:c r="H12323" s="27" t="str">
        <x:v>Reject</x:v>
      </x:c>
      <x:c r="I12323" s="27" t="str">
        <x:v>Vehicle linked</x:v>
      </x:c>
      <x:c r="J12323" s="28" t="n">
        <x:v>1</x:v>
      </x:c>
      <x:c r="K12323" s="27" t="str">
        <x:v>Chlorine or lithium onboard gate fail</x:v>
      </x:c>
      <x:c r="L12323" s="27" t="str">
        <x:v>Carbon-to-fuel loop</x:v>
      </x:c>
      <x:c r="M12323" s="27" t="str">
        <x:v>CO2 product needs reactive capture and regeneration; Li-Cl2 storage lacks molten LiCl regeneration; Chlorine or lithium inventory is not accepted in the vehicle module</x:v>
      </x:c>
    </x:row>
    <x:row r="12324">
      <x:c r="A12324" s="27" t="str">
        <x:v>X10250</x:v>
      </x:c>
      <x:c r="B12324" s="27" t="str">
        <x:v>Methanol</x:v>
      </x:c>
      <x:c r="C12324" s="27" t="str">
        <x:v>Separated external H2</x:v>
      </x:c>
      <x:c r="D12324" s="27" t="str">
        <x:v>PEM water</x:v>
      </x:c>
      <x:c r="E12324" s="27" t="str">
        <x:v>Plain-water Bubble Butt</x:v>
      </x:c>
      <x:c r="F12324" s="27" t="str">
        <x:v>Li-Cl2</x:v>
      </x:c>
      <x:c r="G12324" s="27" t="str">
        <x:v>Captured PM research only</x:v>
      </x:c>
      <x:c r="H12324" s="27" t="str">
        <x:v>Reject</x:v>
      </x:c>
      <x:c r="I12324" s="27" t="str">
        <x:v>Vehicle linked</x:v>
      </x:c>
      <x:c r="J12324" s="28" t="n">
        <x:v>1</x:v>
      </x:c>
      <x:c r="K12324" s="27" t="str">
        <x:v>Chlorine or lithium onboard gate fail</x:v>
      </x:c>
      <x:c r="L12324" s="27" t="str">
        <x:v>Pollutant characterization</x:v>
      </x:c>
      <x:c r="M12324" s="27" t="str">
        <x:v>Li-Cl2 storage lacks molten LiCl regeneration; Chlorine or lithium inventory is not accepted in the vehicle module</x:v>
      </x:c>
    </x:row>
    <x:row r="12325">
      <x:c r="A12325" s="27" t="str">
        <x:v>X10266</x:v>
      </x:c>
      <x:c r="B12325" s="27" t="str">
        <x:v>Methanol</x:v>
      </x:c>
      <x:c r="C12325" s="27" t="str">
        <x:v>Separated external H2</x:v>
      </x:c>
      <x:c r="D12325" s="27" t="str">
        <x:v>PEM water</x:v>
      </x:c>
      <x:c r="E12325" s="27" t="str">
        <x:v>Reactive onboard Bubble Butt</x:v>
      </x:c>
      <x:c r="F12325" s="27" t="str">
        <x:v>H2-Cl2 RFC</x:v>
      </x:c>
      <x:c r="G12325" s="27" t="str">
        <x:v>Recovered water and heat</x:v>
      </x:c>
      <x:c r="H12325" s="27" t="str">
        <x:v>Reject</x:v>
      </x:c>
      <x:c r="I12325" s="27" t="str">
        <x:v>Vehicle linked</x:v>
      </x:c>
      <x:c r="J12325" s="28" t="n">
        <x:v>1</x:v>
      </x:c>
      <x:c r="K12325" s="27" t="str">
        <x:v>Chlorine or lithium onboard gate fail</x:v>
      </x:c>
      <x:c r="L12325" s="27" t="str">
        <x:v>Water and heat recovery</x:v>
      </x:c>
      <x:c r="M12325" s="27" t="str">
        <x:v>H2-Cl2 storage lacks a matched chlorine loop; Chlorine or lithium inventory is not accepted in the vehicle module</x:v>
      </x:c>
    </x:row>
    <x:row r="12326">
      <x:c r="A12326" s="27" t="str">
        <x:v>X10267</x:v>
      </x:c>
      <x:c r="B12326" s="27" t="str">
        <x:v>Methanol</x:v>
      </x:c>
      <x:c r="C12326" s="27" t="str">
        <x:v>Separated external H2</x:v>
      </x:c>
      <x:c r="D12326" s="27" t="str">
        <x:v>PEM water</x:v>
      </x:c>
      <x:c r="E12326" s="27" t="str">
        <x:v>Reactive onboard Bubble Butt</x:v>
      </x:c>
      <x:c r="F12326" s="27" t="str">
        <x:v>H2-Cl2 RFC</x:v>
      </x:c>
      <x:c r="G12326" s="27" t="str">
        <x:v>CO2 to methane</x:v>
      </x:c>
      <x:c r="H12326" s="27" t="str">
        <x:v>Reject</x:v>
      </x:c>
      <x:c r="I12326" s="27" t="str">
        <x:v>Vehicle linked</x:v>
      </x:c>
      <x:c r="J12326" s="28" t="n">
        <x:v>1</x:v>
      </x:c>
      <x:c r="K12326" s="27" t="str">
        <x:v>Chlorine or lithium onboard gate fail</x:v>
      </x:c>
      <x:c r="L12326" s="27" t="str">
        <x:v>Carbon-to-fuel loop</x:v>
      </x:c>
      <x:c r="M12326" s="27" t="str">
        <x:v>H2-Cl2 storage lacks a matched chlorine loop; Chlorine or lithium inventory is not accepted in the vehicle module</x:v>
      </x:c>
    </x:row>
    <x:row r="12327">
      <x:c r="A12327" s="27" t="str">
        <x:v>X10268</x:v>
      </x:c>
      <x:c r="B12327" s="27" t="str">
        <x:v>Methanol</x:v>
      </x:c>
      <x:c r="C12327" s="27" t="str">
        <x:v>Separated external H2</x:v>
      </x:c>
      <x:c r="D12327" s="27" t="str">
        <x:v>PEM water</x:v>
      </x:c>
      <x:c r="E12327" s="27" t="str">
        <x:v>Reactive onboard Bubble Butt</x:v>
      </x:c>
      <x:c r="F12327" s="27" t="str">
        <x:v>H2-Cl2 RFC</x:v>
      </x:c>
      <x:c r="G12327" s="27" t="str">
        <x:v>CO2 to methanol</x:v>
      </x:c>
      <x:c r="H12327" s="27" t="str">
        <x:v>Reject</x:v>
      </x:c>
      <x:c r="I12327" s="27" t="str">
        <x:v>Vehicle linked</x:v>
      </x:c>
      <x:c r="J12327" s="28" t="n">
        <x:v>1</x:v>
      </x:c>
      <x:c r="K12327" s="27" t="str">
        <x:v>Chlorine or lithium onboard gate fail</x:v>
      </x:c>
      <x:c r="L12327" s="27" t="str">
        <x:v>Carbon-to-fuel loop</x:v>
      </x:c>
      <x:c r="M12327" s="27" t="str">
        <x:v>H2-Cl2 storage lacks a matched chlorine loop; Chlorine or lithium inventory is not accepted in the vehicle module</x:v>
      </x:c>
    </x:row>
    <x:row r="12328">
      <x:c r="A12328" s="27" t="str">
        <x:v>X10269</x:v>
      </x:c>
      <x:c r="B12328" s="27" t="str">
        <x:v>Methanol</x:v>
      </x:c>
      <x:c r="C12328" s="27" t="str">
        <x:v>Separated external H2</x:v>
      </x:c>
      <x:c r="D12328" s="27" t="str">
        <x:v>PEM water</x:v>
      </x:c>
      <x:c r="E12328" s="27" t="str">
        <x:v>Reactive onboard Bubble Butt</x:v>
      </x:c>
      <x:c r="F12328" s="27" t="str">
        <x:v>H2-Cl2 RFC</x:v>
      </x:c>
      <x:c r="G12328" s="27" t="str">
        <x:v>CO2 to DME</x:v>
      </x:c>
      <x:c r="H12328" s="27" t="str">
        <x:v>Reject</x:v>
      </x:c>
      <x:c r="I12328" s="27" t="str">
        <x:v>Vehicle linked</x:v>
      </x:c>
      <x:c r="J12328" s="28" t="n">
        <x:v>1</x:v>
      </x:c>
      <x:c r="K12328" s="27" t="str">
        <x:v>Chlorine or lithium onboard gate fail</x:v>
      </x:c>
      <x:c r="L12328" s="27" t="str">
        <x:v>Carbon-to-fuel loop</x:v>
      </x:c>
      <x:c r="M12328" s="27" t="str">
        <x:v>H2-Cl2 storage lacks a matched chlorine loop; Chlorine or lithium inventory is not accepted in the vehicle module</x:v>
      </x:c>
    </x:row>
    <x:row r="12329">
      <x:c r="A12329" s="27" t="str">
        <x:v>X10270</x:v>
      </x:c>
      <x:c r="B12329" s="27" t="str">
        <x:v>Methanol</x:v>
      </x:c>
      <x:c r="C12329" s="27" t="str">
        <x:v>Separated external H2</x:v>
      </x:c>
      <x:c r="D12329" s="27" t="str">
        <x:v>PEM water</x:v>
      </x:c>
      <x:c r="E12329" s="27" t="str">
        <x:v>Reactive onboard Bubble Butt</x:v>
      </x:c>
      <x:c r="F12329" s="27" t="str">
        <x:v>H2-Cl2 RFC</x:v>
      </x:c>
      <x:c r="G12329" s="27" t="str">
        <x:v>Captured PM research only</x:v>
      </x:c>
      <x:c r="H12329" s="27" t="str">
        <x:v>Reject</x:v>
      </x:c>
      <x:c r="I12329" s="27" t="str">
        <x:v>Vehicle linked</x:v>
      </x:c>
      <x:c r="J12329" s="28" t="n">
        <x:v>1</x:v>
      </x:c>
      <x:c r="K12329" s="27" t="str">
        <x:v>Chlorine or lithium onboard gate fail</x:v>
      </x:c>
      <x:c r="L12329" s="27" t="str">
        <x:v>Pollutant characterization</x:v>
      </x:c>
      <x:c r="M12329" s="27" t="str">
        <x:v>H2-Cl2 storage lacks a matched chlorine loop; Chlorine or lithium inventory is not accepted in the vehicle module</x:v>
      </x:c>
    </x:row>
    <x:row r="12330">
      <x:c r="A12330" s="27" t="str">
        <x:v>X10271</x:v>
      </x:c>
      <x:c r="B12330" s="27" t="str">
        <x:v>Methanol</x:v>
      </x:c>
      <x:c r="C12330" s="27" t="str">
        <x:v>Separated external H2</x:v>
      </x:c>
      <x:c r="D12330" s="27" t="str">
        <x:v>PEM water</x:v>
      </x:c>
      <x:c r="E12330" s="27" t="str">
        <x:v>Reactive onboard Bubble Butt</x:v>
      </x:c>
      <x:c r="F12330" s="27" t="str">
        <x:v>Li-Cl2</x:v>
      </x:c>
      <x:c r="G12330" s="27" t="str">
        <x:v>Recovered water and heat</x:v>
      </x:c>
      <x:c r="H12330" s="27" t="str">
        <x:v>Reject</x:v>
      </x:c>
      <x:c r="I12330" s="27" t="str">
        <x:v>Vehicle linked</x:v>
      </x:c>
      <x:c r="J12330" s="28" t="n">
        <x:v>1</x:v>
      </x:c>
      <x:c r="K12330" s="27" t="str">
        <x:v>Chlorine or lithium onboard gate fail</x:v>
      </x:c>
      <x:c r="L12330" s="27" t="str">
        <x:v>Water and heat recovery</x:v>
      </x:c>
      <x:c r="M12330" s="27" t="str">
        <x:v>Li-Cl2 storage lacks molten LiCl regeneration; Chlorine or lithium inventory is not accepted in the vehicle module</x:v>
      </x:c>
    </x:row>
    <x:row r="12331">
      <x:c r="A12331" s="27" t="str">
        <x:v>X10272</x:v>
      </x:c>
      <x:c r="B12331" s="27" t="str">
        <x:v>Methanol</x:v>
      </x:c>
      <x:c r="C12331" s="27" t="str">
        <x:v>Separated external H2</x:v>
      </x:c>
      <x:c r="D12331" s="27" t="str">
        <x:v>PEM water</x:v>
      </x:c>
      <x:c r="E12331" s="27" t="str">
        <x:v>Reactive onboard Bubble Butt</x:v>
      </x:c>
      <x:c r="F12331" s="27" t="str">
        <x:v>Li-Cl2</x:v>
      </x:c>
      <x:c r="G12331" s="27" t="str">
        <x:v>CO2 to methane</x:v>
      </x:c>
      <x:c r="H12331" s="27" t="str">
        <x:v>Reject</x:v>
      </x:c>
      <x:c r="I12331" s="27" t="str">
        <x:v>Vehicle linked</x:v>
      </x:c>
      <x:c r="J12331" s="28" t="n">
        <x:v>1</x:v>
      </x:c>
      <x:c r="K12331" s="27" t="str">
        <x:v>Chlorine or lithium onboard gate fail</x:v>
      </x:c>
      <x:c r="L12331" s="27" t="str">
        <x:v>Carbon-to-fuel loop</x:v>
      </x:c>
      <x:c r="M12331" s="27" t="str">
        <x:v>Li-Cl2 storage lacks molten LiCl regeneration; Chlorine or lithium inventory is not accepted in the vehicle module</x:v>
      </x:c>
    </x:row>
    <x:row r="12332">
      <x:c r="A12332" s="27" t="str">
        <x:v>X10273</x:v>
      </x:c>
      <x:c r="B12332" s="27" t="str">
        <x:v>Methanol</x:v>
      </x:c>
      <x:c r="C12332" s="27" t="str">
        <x:v>Separated external H2</x:v>
      </x:c>
      <x:c r="D12332" s="27" t="str">
        <x:v>PEM water</x:v>
      </x:c>
      <x:c r="E12332" s="27" t="str">
        <x:v>Reactive onboard Bubble Butt</x:v>
      </x:c>
      <x:c r="F12332" s="27" t="str">
        <x:v>Li-Cl2</x:v>
      </x:c>
      <x:c r="G12332" s="27" t="str">
        <x:v>CO2 to methanol</x:v>
      </x:c>
      <x:c r="H12332" s="27" t="str">
        <x:v>Reject</x:v>
      </x:c>
      <x:c r="I12332" s="27" t="str">
        <x:v>Vehicle linked</x:v>
      </x:c>
      <x:c r="J12332" s="28" t="n">
        <x:v>1</x:v>
      </x:c>
      <x:c r="K12332" s="27" t="str">
        <x:v>Chlorine or lithium onboard gate fail</x:v>
      </x:c>
      <x:c r="L12332" s="27" t="str">
        <x:v>Carbon-to-fuel loop</x:v>
      </x:c>
      <x:c r="M12332" s="27" t="str">
        <x:v>Li-Cl2 storage lacks molten LiCl regeneration; Chlorine or lithium inventory is not accepted in the vehicle module</x:v>
      </x:c>
    </x:row>
    <x:row r="12333">
      <x:c r="A12333" s="27" t="str">
        <x:v>X10274</x:v>
      </x:c>
      <x:c r="B12333" s="27" t="str">
        <x:v>Methanol</x:v>
      </x:c>
      <x:c r="C12333" s="27" t="str">
        <x:v>Separated external H2</x:v>
      </x:c>
      <x:c r="D12333" s="27" t="str">
        <x:v>PEM water</x:v>
      </x:c>
      <x:c r="E12333" s="27" t="str">
        <x:v>Reactive onboard Bubble Butt</x:v>
      </x:c>
      <x:c r="F12333" s="27" t="str">
        <x:v>Li-Cl2</x:v>
      </x:c>
      <x:c r="G12333" s="27" t="str">
        <x:v>CO2 to DME</x:v>
      </x:c>
      <x:c r="H12333" s="27" t="str">
        <x:v>Reject</x:v>
      </x:c>
      <x:c r="I12333" s="27" t="str">
        <x:v>Vehicle linked</x:v>
      </x:c>
      <x:c r="J12333" s="28" t="n">
        <x:v>1</x:v>
      </x:c>
      <x:c r="K12333" s="27" t="str">
        <x:v>Chlorine or lithium onboard gate fail</x:v>
      </x:c>
      <x:c r="L12333" s="27" t="str">
        <x:v>Carbon-to-fuel loop</x:v>
      </x:c>
      <x:c r="M12333" s="27" t="str">
        <x:v>Li-Cl2 storage lacks molten LiCl regeneration; Chlorine or lithium inventory is not accepted in the vehicle module</x:v>
      </x:c>
    </x:row>
    <x:row r="12334">
      <x:c r="A12334" s="27" t="str">
        <x:v>X10275</x:v>
      </x:c>
      <x:c r="B12334" s="27" t="str">
        <x:v>Methanol</x:v>
      </x:c>
      <x:c r="C12334" s="27" t="str">
        <x:v>Separated external H2</x:v>
      </x:c>
      <x:c r="D12334" s="27" t="str">
        <x:v>PEM water</x:v>
      </x:c>
      <x:c r="E12334" s="27" t="str">
        <x:v>Reactive onboard Bubble Butt</x:v>
      </x:c>
      <x:c r="F12334" s="27" t="str">
        <x:v>Li-Cl2</x:v>
      </x:c>
      <x:c r="G12334" s="27" t="str">
        <x:v>Captured PM research only</x:v>
      </x:c>
      <x:c r="H12334" s="27" t="str">
        <x:v>Reject</x:v>
      </x:c>
      <x:c r="I12334" s="27" t="str">
        <x:v>Vehicle linked</x:v>
      </x:c>
      <x:c r="J12334" s="28" t="n">
        <x:v>1</x:v>
      </x:c>
      <x:c r="K12334" s="27" t="str">
        <x:v>Chlorine or lithium onboard gate fail</x:v>
      </x:c>
      <x:c r="L12334" s="27" t="str">
        <x:v>Pollutant characterization</x:v>
      </x:c>
      <x:c r="M12334" s="27" t="str">
        <x:v>Li-Cl2 storage lacks molten LiCl regeneration; Chlorine or lithium inventory is not accepted in the vehicle module</x:v>
      </x:c>
    </x:row>
    <x:row r="12335">
      <x:c r="A12335" s="27" t="str">
        <x:v>X10316</x:v>
      </x:c>
      <x:c r="B12335" s="27" t="str">
        <x:v>Methanol</x:v>
      </x:c>
      <x:c r="C12335" s="27" t="str">
        <x:v>Separated external H2</x:v>
      </x:c>
      <x:c r="D12335" s="27" t="str">
        <x:v>Liquid alkaline water</x:v>
      </x:c>
      <x:c r="E12335" s="27" t="str">
        <x:v>Baseline aftertreatment</x:v>
      </x:c>
      <x:c r="F12335" s="27" t="str">
        <x:v>H2-Cl2 RFC</x:v>
      </x:c>
      <x:c r="G12335" s="27" t="str">
        <x:v>Recovered water and heat</x:v>
      </x:c>
      <x:c r="H12335" s="27" t="str">
        <x:v>Reject</x:v>
      </x:c>
      <x:c r="I12335" s="27" t="str">
        <x:v>Vehicle linked</x:v>
      </x:c>
      <x:c r="J12335" s="28" t="n">
        <x:v>1</x:v>
      </x:c>
      <x:c r="K12335" s="27" t="str">
        <x:v>Chlorine or lithium onboard gate fail</x:v>
      </x:c>
      <x:c r="L12335" s="27" t="str">
        <x:v>Water and heat recovery</x:v>
      </x:c>
      <x:c r="M12335" s="27" t="str">
        <x:v>H2-Cl2 storage lacks a matched chlorine loop; Chlorine or lithium inventory is not accepted in the vehicle module</x:v>
      </x:c>
    </x:row>
    <x:row r="12336">
      <x:c r="A12336" s="27" t="str">
        <x:v>X10317</x:v>
      </x:c>
      <x:c r="B12336" s="27" t="str">
        <x:v>Methanol</x:v>
      </x:c>
      <x:c r="C12336" s="27" t="str">
        <x:v>Separated external H2</x:v>
      </x:c>
      <x:c r="D12336" s="27" t="str">
        <x:v>Liquid alkaline water</x:v>
      </x:c>
      <x:c r="E12336" s="27" t="str">
        <x:v>Baseline aftertreatment</x:v>
      </x:c>
      <x:c r="F12336" s="27" t="str">
        <x:v>H2-Cl2 RFC</x:v>
      </x:c>
      <x:c r="G12336" s="27" t="str">
        <x:v>CO2 to methane</x:v>
      </x:c>
      <x:c r="H12336" s="27" t="str">
        <x:v>Reject</x:v>
      </x:c>
      <x:c r="I12336" s="27" t="str">
        <x:v>Vehicle linked</x:v>
      </x:c>
      <x:c r="J12336" s="28" t="n">
        <x:v>1</x:v>
      </x:c>
      <x:c r="K12336" s="27" t="str">
        <x:v>Chlorine or lithium onboard gate fail</x:v>
      </x:c>
      <x:c r="L12336" s="27" t="str">
        <x:v>Carbon-to-fuel loop</x:v>
      </x:c>
      <x:c r="M12336" s="27" t="str">
        <x:v>CO2 product needs reactive capture and regeneration; H2-Cl2 storage lacks a matched chlorine loop; Chlorine or lithium inventory is not accepted in the vehicle module</x:v>
      </x:c>
    </x:row>
    <x:row r="12337">
      <x:c r="A12337" s="27" t="str">
        <x:v>X10318</x:v>
      </x:c>
      <x:c r="B12337" s="27" t="str">
        <x:v>Methanol</x:v>
      </x:c>
      <x:c r="C12337" s="27" t="str">
        <x:v>Separated external H2</x:v>
      </x:c>
      <x:c r="D12337" s="27" t="str">
        <x:v>Liquid alkaline water</x:v>
      </x:c>
      <x:c r="E12337" s="27" t="str">
        <x:v>Baseline aftertreatment</x:v>
      </x:c>
      <x:c r="F12337" s="27" t="str">
        <x:v>H2-Cl2 RFC</x:v>
      </x:c>
      <x:c r="G12337" s="27" t="str">
        <x:v>CO2 to methanol</x:v>
      </x:c>
      <x:c r="H12337" s="27" t="str">
        <x:v>Reject</x:v>
      </x:c>
      <x:c r="I12337" s="27" t="str">
        <x:v>Vehicle linked</x:v>
      </x:c>
      <x:c r="J12337" s="28" t="n">
        <x:v>1</x:v>
      </x:c>
      <x:c r="K12337" s="27" t="str">
        <x:v>Chlorine or lithium onboard gate fail</x:v>
      </x:c>
      <x:c r="L12337" s="27" t="str">
        <x:v>Carbon-to-fuel loop</x:v>
      </x:c>
      <x:c r="M12337" s="27" t="str">
        <x:v>CO2 product needs reactive capture and regeneration; H2-Cl2 storage lacks a matched chlorine loop; Chlorine or lithium inventory is not accepted in the vehicle module</x:v>
      </x:c>
    </x:row>
    <x:row r="12338">
      <x:c r="A12338" s="27" t="str">
        <x:v>X10319</x:v>
      </x:c>
      <x:c r="B12338" s="27" t="str">
        <x:v>Methanol</x:v>
      </x:c>
      <x:c r="C12338" s="27" t="str">
        <x:v>Separated external H2</x:v>
      </x:c>
      <x:c r="D12338" s="27" t="str">
        <x:v>Liquid alkaline water</x:v>
      </x:c>
      <x:c r="E12338" s="27" t="str">
        <x:v>Baseline aftertreatment</x:v>
      </x:c>
      <x:c r="F12338" s="27" t="str">
        <x:v>H2-Cl2 RFC</x:v>
      </x:c>
      <x:c r="G12338" s="27" t="str">
        <x:v>CO2 to DME</x:v>
      </x:c>
      <x:c r="H12338" s="27" t="str">
        <x:v>Reject</x:v>
      </x:c>
      <x:c r="I12338" s="27" t="str">
        <x:v>Vehicle linked</x:v>
      </x:c>
      <x:c r="J12338" s="28" t="n">
        <x:v>1</x:v>
      </x:c>
      <x:c r="K12338" s="27" t="str">
        <x:v>Chlorine or lithium onboard gate fail</x:v>
      </x:c>
      <x:c r="L12338" s="27" t="str">
        <x:v>Carbon-to-fuel loop</x:v>
      </x:c>
      <x:c r="M12338" s="27" t="str">
        <x:v>CO2 product needs reactive capture and regeneration; H2-Cl2 storage lacks a matched chlorine loop; Chlorine or lithium inventory is not accepted in the vehicle module</x:v>
      </x:c>
    </x:row>
    <x:row r="12339">
      <x:c r="A12339" s="27" t="str">
        <x:v>X10320</x:v>
      </x:c>
      <x:c r="B12339" s="27" t="str">
        <x:v>Methanol</x:v>
      </x:c>
      <x:c r="C12339" s="27" t="str">
        <x:v>Separated external H2</x:v>
      </x:c>
      <x:c r="D12339" s="27" t="str">
        <x:v>Liquid alkaline water</x:v>
      </x:c>
      <x:c r="E12339" s="27" t="str">
        <x:v>Baseline aftertreatment</x:v>
      </x:c>
      <x:c r="F12339" s="27" t="str">
        <x:v>H2-Cl2 RFC</x:v>
      </x:c>
      <x:c r="G12339" s="27" t="str">
        <x:v>Captured PM research only</x:v>
      </x:c>
      <x:c r="H12339" s="27" t="str">
        <x:v>Reject</x:v>
      </x:c>
      <x:c r="I12339" s="27" t="str">
        <x:v>Vehicle linked</x:v>
      </x:c>
      <x:c r="J12339" s="28" t="n">
        <x:v>1</x:v>
      </x:c>
      <x:c r="K12339" s="27" t="str">
        <x:v>Chlorine or lithium onboard gate fail</x:v>
      </x:c>
      <x:c r="L12339" s="27" t="str">
        <x:v>Pollutant characterization</x:v>
      </x:c>
      <x:c r="M12339" s="27" t="str">
        <x:v>H2-Cl2 storage lacks a matched chlorine loop; Chlorine or lithium inventory is not accepted in the vehicle module</x:v>
      </x:c>
    </x:row>
    <x:row r="12340">
      <x:c r="A12340" s="27" t="str">
        <x:v>X10321</x:v>
      </x:c>
      <x:c r="B12340" s="27" t="str">
        <x:v>Methanol</x:v>
      </x:c>
      <x:c r="C12340" s="27" t="str">
        <x:v>Separated external H2</x:v>
      </x:c>
      <x:c r="D12340" s="27" t="str">
        <x:v>Liquid alkaline water</x:v>
      </x:c>
      <x:c r="E12340" s="27" t="str">
        <x:v>Baseline aftertreatment</x:v>
      </x:c>
      <x:c r="F12340" s="27" t="str">
        <x:v>Li-Cl2</x:v>
      </x:c>
      <x:c r="G12340" s="27" t="str">
        <x:v>Recovered water and heat</x:v>
      </x:c>
      <x:c r="H12340" s="27" t="str">
        <x:v>Reject</x:v>
      </x:c>
      <x:c r="I12340" s="27" t="str">
        <x:v>Vehicle linked</x:v>
      </x:c>
      <x:c r="J12340" s="28" t="n">
        <x:v>1</x:v>
      </x:c>
      <x:c r="K12340" s="27" t="str">
        <x:v>Chlorine or lithium onboard gate fail</x:v>
      </x:c>
      <x:c r="L12340" s="27" t="str">
        <x:v>Water and heat recovery</x:v>
      </x:c>
      <x:c r="M12340" s="27" t="str">
        <x:v>Li-Cl2 storage lacks molten LiCl regeneration; Chlorine or lithium inventory is not accepted in the vehicle module</x:v>
      </x:c>
    </x:row>
    <x:row r="12341">
      <x:c r="A12341" s="27" t="str">
        <x:v>X10322</x:v>
      </x:c>
      <x:c r="B12341" s="27" t="str">
        <x:v>Methanol</x:v>
      </x:c>
      <x:c r="C12341" s="27" t="str">
        <x:v>Separated external H2</x:v>
      </x:c>
      <x:c r="D12341" s="27" t="str">
        <x:v>Liquid alkaline water</x:v>
      </x:c>
      <x:c r="E12341" s="27" t="str">
        <x:v>Baseline aftertreatment</x:v>
      </x:c>
      <x:c r="F12341" s="27" t="str">
        <x:v>Li-Cl2</x:v>
      </x:c>
      <x:c r="G12341" s="27" t="str">
        <x:v>CO2 to methane</x:v>
      </x:c>
      <x:c r="H12341" s="27" t="str">
        <x:v>Reject</x:v>
      </x:c>
      <x:c r="I12341" s="27" t="str">
        <x:v>Vehicle linked</x:v>
      </x:c>
      <x:c r="J12341" s="28" t="n">
        <x:v>1</x:v>
      </x:c>
      <x:c r="K12341" s="27" t="str">
        <x:v>Chlorine or lithium onboard gate fail</x:v>
      </x:c>
      <x:c r="L12341" s="27" t="str">
        <x:v>Carbon-to-fuel loop</x:v>
      </x:c>
      <x:c r="M12341" s="27" t="str">
        <x:v>CO2 product needs reactive capture and regeneration; Li-Cl2 storage lacks molten LiCl regeneration; Chlorine or lithium inventory is not accepted in the vehicle module</x:v>
      </x:c>
    </x:row>
    <x:row r="12342">
      <x:c r="A12342" s="27" t="str">
        <x:v>X10323</x:v>
      </x:c>
      <x:c r="B12342" s="27" t="str">
        <x:v>Methanol</x:v>
      </x:c>
      <x:c r="C12342" s="27" t="str">
        <x:v>Separated external H2</x:v>
      </x:c>
      <x:c r="D12342" s="27" t="str">
        <x:v>Liquid alkaline water</x:v>
      </x:c>
      <x:c r="E12342" s="27" t="str">
        <x:v>Baseline aftertreatment</x:v>
      </x:c>
      <x:c r="F12342" s="27" t="str">
        <x:v>Li-Cl2</x:v>
      </x:c>
      <x:c r="G12342" s="27" t="str">
        <x:v>CO2 to methanol</x:v>
      </x:c>
      <x:c r="H12342" s="27" t="str">
        <x:v>Reject</x:v>
      </x:c>
      <x:c r="I12342" s="27" t="str">
        <x:v>Vehicle linked</x:v>
      </x:c>
      <x:c r="J12342" s="28" t="n">
        <x:v>1</x:v>
      </x:c>
      <x:c r="K12342" s="27" t="str">
        <x:v>Chlorine or lithium onboard gate fail</x:v>
      </x:c>
      <x:c r="L12342" s="27" t="str">
        <x:v>Carbon-to-fuel loop</x:v>
      </x:c>
      <x:c r="M12342" s="27" t="str">
        <x:v>CO2 product needs reactive capture and regeneration; Li-Cl2 storage lacks molten LiCl regeneration; Chlorine or lithium inventory is not accepted in the vehicle module</x:v>
      </x:c>
    </x:row>
    <x:row r="12343">
      <x:c r="A12343" s="27" t="str">
        <x:v>X10324</x:v>
      </x:c>
      <x:c r="B12343" s="27" t="str">
        <x:v>Methanol</x:v>
      </x:c>
      <x:c r="C12343" s="27" t="str">
        <x:v>Separated external H2</x:v>
      </x:c>
      <x:c r="D12343" s="27" t="str">
        <x:v>Liquid alkaline water</x:v>
      </x:c>
      <x:c r="E12343" s="27" t="str">
        <x:v>Baseline aftertreatment</x:v>
      </x:c>
      <x:c r="F12343" s="27" t="str">
        <x:v>Li-Cl2</x:v>
      </x:c>
      <x:c r="G12343" s="27" t="str">
        <x:v>CO2 to DME</x:v>
      </x:c>
      <x:c r="H12343" s="27" t="str">
        <x:v>Reject</x:v>
      </x:c>
      <x:c r="I12343" s="27" t="str">
        <x:v>Vehicle linked</x:v>
      </x:c>
      <x:c r="J12343" s="28" t="n">
        <x:v>1</x:v>
      </x:c>
      <x:c r="K12343" s="27" t="str">
        <x:v>Chlorine or lithium onboard gate fail</x:v>
      </x:c>
      <x:c r="L12343" s="27" t="str">
        <x:v>Carbon-to-fuel loop</x:v>
      </x:c>
      <x:c r="M12343" s="27" t="str">
        <x:v>CO2 product needs reactive capture and regeneration; Li-Cl2 storage lacks molten LiCl regeneration; Chlorine or lithium inventory is not accepted in the vehicle module</x:v>
      </x:c>
    </x:row>
    <x:row r="12344">
      <x:c r="A12344" s="27" t="str">
        <x:v>X10325</x:v>
      </x:c>
      <x:c r="B12344" s="27" t="str">
        <x:v>Methanol</x:v>
      </x:c>
      <x:c r="C12344" s="27" t="str">
        <x:v>Separated external H2</x:v>
      </x:c>
      <x:c r="D12344" s="27" t="str">
        <x:v>Liquid alkaline water</x:v>
      </x:c>
      <x:c r="E12344" s="27" t="str">
        <x:v>Baseline aftertreatment</x:v>
      </x:c>
      <x:c r="F12344" s="27" t="str">
        <x:v>Li-Cl2</x:v>
      </x:c>
      <x:c r="G12344" s="27" t="str">
        <x:v>Captured PM research only</x:v>
      </x:c>
      <x:c r="H12344" s="27" t="str">
        <x:v>Reject</x:v>
      </x:c>
      <x:c r="I12344" s="27" t="str">
        <x:v>Vehicle linked</x:v>
      </x:c>
      <x:c r="J12344" s="28" t="n">
        <x:v>1</x:v>
      </x:c>
      <x:c r="K12344" s="27" t="str">
        <x:v>Chlorine or lithium onboard gate fail</x:v>
      </x:c>
      <x:c r="L12344" s="27" t="str">
        <x:v>Pollutant characterization</x:v>
      </x:c>
      <x:c r="M12344" s="27" t="str">
        <x:v>Li-Cl2 storage lacks molten LiCl regeneration; Chlorine or lithium inventory is not accepted in the vehicle module</x:v>
      </x:c>
    </x:row>
    <x:row r="12345">
      <x:c r="A12345" s="27" t="str">
        <x:v>X10341</x:v>
      </x:c>
      <x:c r="B12345" s="27" t="str">
        <x:v>Methanol</x:v>
      </x:c>
      <x:c r="C12345" s="27" t="str">
        <x:v>Separated external H2</x:v>
      </x:c>
      <x:c r="D12345" s="27" t="str">
        <x:v>Liquid alkaline water</x:v>
      </x:c>
      <x:c r="E12345" s="27" t="str">
        <x:v>Plain-water Bubble Butt</x:v>
      </x:c>
      <x:c r="F12345" s="27" t="str">
        <x:v>H2-Cl2 RFC</x:v>
      </x:c>
      <x:c r="G12345" s="27" t="str">
        <x:v>Recovered water and heat</x:v>
      </x:c>
      <x:c r="H12345" s="27" t="str">
        <x:v>Reject</x:v>
      </x:c>
      <x:c r="I12345" s="27" t="str">
        <x:v>Vehicle linked</x:v>
      </x:c>
      <x:c r="J12345" s="28" t="n">
        <x:v>1</x:v>
      </x:c>
      <x:c r="K12345" s="27" t="str">
        <x:v>Chlorine or lithium onboard gate fail</x:v>
      </x:c>
      <x:c r="L12345" s="27" t="str">
        <x:v>Water and heat recovery</x:v>
      </x:c>
      <x:c r="M12345" s="27" t="str">
        <x:v>H2-Cl2 storage lacks a matched chlorine loop; Chlorine or lithium inventory is not accepted in the vehicle module</x:v>
      </x:c>
    </x:row>
    <x:row r="12346">
      <x:c r="A12346" s="27" t="str">
        <x:v>X10342</x:v>
      </x:c>
      <x:c r="B12346" s="27" t="str">
        <x:v>Methanol</x:v>
      </x:c>
      <x:c r="C12346" s="27" t="str">
        <x:v>Separated external H2</x:v>
      </x:c>
      <x:c r="D12346" s="27" t="str">
        <x:v>Liquid alkaline water</x:v>
      </x:c>
      <x:c r="E12346" s="27" t="str">
        <x:v>Plain-water Bubble Butt</x:v>
      </x:c>
      <x:c r="F12346" s="27" t="str">
        <x:v>H2-Cl2 RFC</x:v>
      </x:c>
      <x:c r="G12346" s="27" t="str">
        <x:v>CO2 to methane</x:v>
      </x:c>
      <x:c r="H12346" s="27" t="str">
        <x:v>Reject</x:v>
      </x:c>
      <x:c r="I12346" s="27" t="str">
        <x:v>Vehicle linked</x:v>
      </x:c>
      <x:c r="J12346" s="28" t="n">
        <x:v>1</x:v>
      </x:c>
      <x:c r="K12346" s="27" t="str">
        <x:v>Chlorine or lithium onboard gate fail</x:v>
      </x:c>
      <x:c r="L12346" s="27" t="str">
        <x:v>Carbon-to-fuel loop</x:v>
      </x:c>
      <x:c r="M12346" s="27" t="str">
        <x:v>CO2 product needs reactive capture and regeneration; H2-Cl2 storage lacks a matched chlorine loop; Chlorine or lithium inventory is not accepted in the vehicle module</x:v>
      </x:c>
    </x:row>
    <x:row r="12347">
      <x:c r="A12347" s="27" t="str">
        <x:v>X10343</x:v>
      </x:c>
      <x:c r="B12347" s="27" t="str">
        <x:v>Methanol</x:v>
      </x:c>
      <x:c r="C12347" s="27" t="str">
        <x:v>Separated external H2</x:v>
      </x:c>
      <x:c r="D12347" s="27" t="str">
        <x:v>Liquid alkaline water</x:v>
      </x:c>
      <x:c r="E12347" s="27" t="str">
        <x:v>Plain-water Bubble Butt</x:v>
      </x:c>
      <x:c r="F12347" s="27" t="str">
        <x:v>H2-Cl2 RFC</x:v>
      </x:c>
      <x:c r="G12347" s="27" t="str">
        <x:v>CO2 to methanol</x:v>
      </x:c>
      <x:c r="H12347" s="27" t="str">
        <x:v>Reject</x:v>
      </x:c>
      <x:c r="I12347" s="27" t="str">
        <x:v>Vehicle linked</x:v>
      </x:c>
      <x:c r="J12347" s="28" t="n">
        <x:v>1</x:v>
      </x:c>
      <x:c r="K12347" s="27" t="str">
        <x:v>Chlorine or lithium onboard gate fail</x:v>
      </x:c>
      <x:c r="L12347" s="27" t="str">
        <x:v>Carbon-to-fuel loop</x:v>
      </x:c>
      <x:c r="M12347" s="27" t="str">
        <x:v>CO2 product needs reactive capture and regeneration; H2-Cl2 storage lacks a matched chlorine loop; Chlorine or lithium inventory is not accepted in the vehicle module</x:v>
      </x:c>
    </x:row>
    <x:row r="12348">
      <x:c r="A12348" s="27" t="str">
        <x:v>X10344</x:v>
      </x:c>
      <x:c r="B12348" s="27" t="str">
        <x:v>Methanol</x:v>
      </x:c>
      <x:c r="C12348" s="27" t="str">
        <x:v>Separated external H2</x:v>
      </x:c>
      <x:c r="D12348" s="27" t="str">
        <x:v>Liquid alkaline water</x:v>
      </x:c>
      <x:c r="E12348" s="27" t="str">
        <x:v>Plain-water Bubble Butt</x:v>
      </x:c>
      <x:c r="F12348" s="27" t="str">
        <x:v>H2-Cl2 RFC</x:v>
      </x:c>
      <x:c r="G12348" s="27" t="str">
        <x:v>CO2 to DME</x:v>
      </x:c>
      <x:c r="H12348" s="27" t="str">
        <x:v>Reject</x:v>
      </x:c>
      <x:c r="I12348" s="27" t="str">
        <x:v>Vehicle linked</x:v>
      </x:c>
      <x:c r="J12348" s="28" t="n">
        <x:v>1</x:v>
      </x:c>
      <x:c r="K12348" s="27" t="str">
        <x:v>Chlorine or lithium onboard gate fail</x:v>
      </x:c>
      <x:c r="L12348" s="27" t="str">
        <x:v>Carbon-to-fuel loop</x:v>
      </x:c>
      <x:c r="M12348" s="27" t="str">
        <x:v>CO2 product needs reactive capture and regeneration; H2-Cl2 storage lacks a matched chlorine loop; Chlorine or lithium inventory is not accepted in the vehicle module</x:v>
      </x:c>
    </x:row>
    <x:row r="12349">
      <x:c r="A12349" s="27" t="str">
        <x:v>X10345</x:v>
      </x:c>
      <x:c r="B12349" s="27" t="str">
        <x:v>Methanol</x:v>
      </x:c>
      <x:c r="C12349" s="27" t="str">
        <x:v>Separated external H2</x:v>
      </x:c>
      <x:c r="D12349" s="27" t="str">
        <x:v>Liquid alkaline water</x:v>
      </x:c>
      <x:c r="E12349" s="27" t="str">
        <x:v>Plain-water Bubble Butt</x:v>
      </x:c>
      <x:c r="F12349" s="27" t="str">
        <x:v>H2-Cl2 RFC</x:v>
      </x:c>
      <x:c r="G12349" s="27" t="str">
        <x:v>Captured PM research only</x:v>
      </x:c>
      <x:c r="H12349" s="27" t="str">
        <x:v>Reject</x:v>
      </x:c>
      <x:c r="I12349" s="27" t="str">
        <x:v>Vehicle linked</x:v>
      </x:c>
      <x:c r="J12349" s="28" t="n">
        <x:v>1</x:v>
      </x:c>
      <x:c r="K12349" s="27" t="str">
        <x:v>Chlorine or lithium onboard gate fail</x:v>
      </x:c>
      <x:c r="L12349" s="27" t="str">
        <x:v>Pollutant characterization</x:v>
      </x:c>
      <x:c r="M12349" s="27" t="str">
        <x:v>H2-Cl2 storage lacks a matched chlorine loop; Chlorine or lithium inventory is not accepted in the vehicle module</x:v>
      </x:c>
    </x:row>
    <x:row r="12350">
      <x:c r="A12350" s="27" t="str">
        <x:v>X10346</x:v>
      </x:c>
      <x:c r="B12350" s="27" t="str">
        <x:v>Methanol</x:v>
      </x:c>
      <x:c r="C12350" s="27" t="str">
        <x:v>Separated external H2</x:v>
      </x:c>
      <x:c r="D12350" s="27" t="str">
        <x:v>Liquid alkaline water</x:v>
      </x:c>
      <x:c r="E12350" s="27" t="str">
        <x:v>Plain-water Bubble Butt</x:v>
      </x:c>
      <x:c r="F12350" s="27" t="str">
        <x:v>Li-Cl2</x:v>
      </x:c>
      <x:c r="G12350" s="27" t="str">
        <x:v>Recovered water and heat</x:v>
      </x:c>
      <x:c r="H12350" s="27" t="str">
        <x:v>Reject</x:v>
      </x:c>
      <x:c r="I12350" s="27" t="str">
        <x:v>Vehicle linked</x:v>
      </x:c>
      <x:c r="J12350" s="28" t="n">
        <x:v>1</x:v>
      </x:c>
      <x:c r="K12350" s="27" t="str">
        <x:v>Chlorine or lithium onboard gate fail</x:v>
      </x:c>
      <x:c r="L12350" s="27" t="str">
        <x:v>Water and heat recovery</x:v>
      </x:c>
      <x:c r="M12350" s="27" t="str">
        <x:v>Li-Cl2 storage lacks molten LiCl regeneration; Chlorine or lithium inventory is not accepted in the vehicle module</x:v>
      </x:c>
    </x:row>
    <x:row r="12351">
      <x:c r="A12351" s="27" t="str">
        <x:v>X10347</x:v>
      </x:c>
      <x:c r="B12351" s="27" t="str">
        <x:v>Methanol</x:v>
      </x:c>
      <x:c r="C12351" s="27" t="str">
        <x:v>Separated external H2</x:v>
      </x:c>
      <x:c r="D12351" s="27" t="str">
        <x:v>Liquid alkaline water</x:v>
      </x:c>
      <x:c r="E12351" s="27" t="str">
        <x:v>Plain-water Bubble Butt</x:v>
      </x:c>
      <x:c r="F12351" s="27" t="str">
        <x:v>Li-Cl2</x:v>
      </x:c>
      <x:c r="G12351" s="27" t="str">
        <x:v>CO2 to methane</x:v>
      </x:c>
      <x:c r="H12351" s="27" t="str">
        <x:v>Reject</x:v>
      </x:c>
      <x:c r="I12351" s="27" t="str">
        <x:v>Vehicle linked</x:v>
      </x:c>
      <x:c r="J12351" s="28" t="n">
        <x:v>1</x:v>
      </x:c>
      <x:c r="K12351" s="27" t="str">
        <x:v>Chlorine or lithium onboard gate fail</x:v>
      </x:c>
      <x:c r="L12351" s="27" t="str">
        <x:v>Carbon-to-fuel loop</x:v>
      </x:c>
      <x:c r="M12351" s="27" t="str">
        <x:v>CO2 product needs reactive capture and regeneration; Li-Cl2 storage lacks molten LiCl regeneration; Chlorine or lithium inventory is not accepted in the vehicle module</x:v>
      </x:c>
    </x:row>
    <x:row r="12352">
      <x:c r="A12352" s="27" t="str">
        <x:v>X10348</x:v>
      </x:c>
      <x:c r="B12352" s="27" t="str">
        <x:v>Methanol</x:v>
      </x:c>
      <x:c r="C12352" s="27" t="str">
        <x:v>Separated external H2</x:v>
      </x:c>
      <x:c r="D12352" s="27" t="str">
        <x:v>Liquid alkaline water</x:v>
      </x:c>
      <x:c r="E12352" s="27" t="str">
        <x:v>Plain-water Bubble Butt</x:v>
      </x:c>
      <x:c r="F12352" s="27" t="str">
        <x:v>Li-Cl2</x:v>
      </x:c>
      <x:c r="G12352" s="27" t="str">
        <x:v>CO2 to methanol</x:v>
      </x:c>
      <x:c r="H12352" s="27" t="str">
        <x:v>Reject</x:v>
      </x:c>
      <x:c r="I12352" s="27" t="str">
        <x:v>Vehicle linked</x:v>
      </x:c>
      <x:c r="J12352" s="28" t="n">
        <x:v>1</x:v>
      </x:c>
      <x:c r="K12352" s="27" t="str">
        <x:v>Chlorine or lithium onboard gate fail</x:v>
      </x:c>
      <x:c r="L12352" s="27" t="str">
        <x:v>Carbon-to-fuel loop</x:v>
      </x:c>
      <x:c r="M12352" s="27" t="str">
        <x:v>CO2 product needs reactive capture and regeneration; Li-Cl2 storage lacks molten LiCl regeneration; Chlorine or lithium inventory is not accepted in the vehicle module</x:v>
      </x:c>
    </x:row>
    <x:row r="12353">
      <x:c r="A12353" s="27" t="str">
        <x:v>X10349</x:v>
      </x:c>
      <x:c r="B12353" s="27" t="str">
        <x:v>Methanol</x:v>
      </x:c>
      <x:c r="C12353" s="27" t="str">
        <x:v>Separated external H2</x:v>
      </x:c>
      <x:c r="D12353" s="27" t="str">
        <x:v>Liquid alkaline water</x:v>
      </x:c>
      <x:c r="E12353" s="27" t="str">
        <x:v>Plain-water Bubble Butt</x:v>
      </x:c>
      <x:c r="F12353" s="27" t="str">
        <x:v>Li-Cl2</x:v>
      </x:c>
      <x:c r="G12353" s="27" t="str">
        <x:v>CO2 to DME</x:v>
      </x:c>
      <x:c r="H12353" s="27" t="str">
        <x:v>Reject</x:v>
      </x:c>
      <x:c r="I12353" s="27" t="str">
        <x:v>Vehicle linked</x:v>
      </x:c>
      <x:c r="J12353" s="28" t="n">
        <x:v>1</x:v>
      </x:c>
      <x:c r="K12353" s="27" t="str">
        <x:v>Chlorine or lithium onboard gate fail</x:v>
      </x:c>
      <x:c r="L12353" s="27" t="str">
        <x:v>Carbon-to-fuel loop</x:v>
      </x:c>
      <x:c r="M12353" s="27" t="str">
        <x:v>CO2 product needs reactive capture and regeneration; Li-Cl2 storage lacks molten LiCl regeneration; Chlorine or lithium inventory is not accepted in the vehicle module</x:v>
      </x:c>
    </x:row>
    <x:row r="12354">
      <x:c r="A12354" s="27" t="str">
        <x:v>X10350</x:v>
      </x:c>
      <x:c r="B12354" s="27" t="str">
        <x:v>Methanol</x:v>
      </x:c>
      <x:c r="C12354" s="27" t="str">
        <x:v>Separated external H2</x:v>
      </x:c>
      <x:c r="D12354" s="27" t="str">
        <x:v>Liquid alkaline water</x:v>
      </x:c>
      <x:c r="E12354" s="27" t="str">
        <x:v>Plain-water Bubble Butt</x:v>
      </x:c>
      <x:c r="F12354" s="27" t="str">
        <x:v>Li-Cl2</x:v>
      </x:c>
      <x:c r="G12354" s="27" t="str">
        <x:v>Captured PM research only</x:v>
      </x:c>
      <x:c r="H12354" s="27" t="str">
        <x:v>Reject</x:v>
      </x:c>
      <x:c r="I12354" s="27" t="str">
        <x:v>Vehicle linked</x:v>
      </x:c>
      <x:c r="J12354" s="28" t="n">
        <x:v>1</x:v>
      </x:c>
      <x:c r="K12354" s="27" t="str">
        <x:v>Chlorine or lithium onboard gate fail</x:v>
      </x:c>
      <x:c r="L12354" s="27" t="str">
        <x:v>Pollutant characterization</x:v>
      </x:c>
      <x:c r="M12354" s="27" t="str">
        <x:v>Li-Cl2 storage lacks molten LiCl regeneration; Chlorine or lithium inventory is not accepted in the vehicle module</x:v>
      </x:c>
    </x:row>
    <x:row r="12355">
      <x:c r="A12355" s="27" t="str">
        <x:v>X10366</x:v>
      </x:c>
      <x:c r="B12355" s="27" t="str">
        <x:v>Methanol</x:v>
      </x:c>
      <x:c r="C12355" s="27" t="str">
        <x:v>Separated external H2</x:v>
      </x:c>
      <x:c r="D12355" s="27" t="str">
        <x:v>Liquid alkaline water</x:v>
      </x:c>
      <x:c r="E12355" s="27" t="str">
        <x:v>Reactive onboard Bubble Butt</x:v>
      </x:c>
      <x:c r="F12355" s="27" t="str">
        <x:v>H2-Cl2 RFC</x:v>
      </x:c>
      <x:c r="G12355" s="27" t="str">
        <x:v>Recovered water and heat</x:v>
      </x:c>
      <x:c r="H12355" s="27" t="str">
        <x:v>Reject</x:v>
      </x:c>
      <x:c r="I12355" s="27" t="str">
        <x:v>Vehicle linked</x:v>
      </x:c>
      <x:c r="J12355" s="28" t="n">
        <x:v>1</x:v>
      </x:c>
      <x:c r="K12355" s="27" t="str">
        <x:v>Chlorine or lithium onboard gate fail</x:v>
      </x:c>
      <x:c r="L12355" s="27" t="str">
        <x:v>Water and heat recovery</x:v>
      </x:c>
      <x:c r="M12355" s="27" t="str">
        <x:v>H2-Cl2 storage lacks a matched chlorine loop; Chlorine or lithium inventory is not accepted in the vehicle module</x:v>
      </x:c>
    </x:row>
    <x:row r="12356">
      <x:c r="A12356" s="27" t="str">
        <x:v>X10367</x:v>
      </x:c>
      <x:c r="B12356" s="27" t="str">
        <x:v>Methanol</x:v>
      </x:c>
      <x:c r="C12356" s="27" t="str">
        <x:v>Separated external H2</x:v>
      </x:c>
      <x:c r="D12356" s="27" t="str">
        <x:v>Liquid alkaline water</x:v>
      </x:c>
      <x:c r="E12356" s="27" t="str">
        <x:v>Reactive onboard Bubble Butt</x:v>
      </x:c>
      <x:c r="F12356" s="27" t="str">
        <x:v>H2-Cl2 RFC</x:v>
      </x:c>
      <x:c r="G12356" s="27" t="str">
        <x:v>CO2 to methane</x:v>
      </x:c>
      <x:c r="H12356" s="27" t="str">
        <x:v>Reject</x:v>
      </x:c>
      <x:c r="I12356" s="27" t="str">
        <x:v>Vehicle linked</x:v>
      </x:c>
      <x:c r="J12356" s="28" t="n">
        <x:v>1</x:v>
      </x:c>
      <x:c r="K12356" s="27" t="str">
        <x:v>Chlorine or lithium onboard gate fail</x:v>
      </x:c>
      <x:c r="L12356" s="27" t="str">
        <x:v>Carbon-to-fuel loop</x:v>
      </x:c>
      <x:c r="M12356" s="27" t="str">
        <x:v>H2-Cl2 storage lacks a matched chlorine loop; Chlorine or lithium inventory is not accepted in the vehicle module</x:v>
      </x:c>
    </x:row>
    <x:row r="12357">
      <x:c r="A12357" s="27" t="str">
        <x:v>X10368</x:v>
      </x:c>
      <x:c r="B12357" s="27" t="str">
        <x:v>Methanol</x:v>
      </x:c>
      <x:c r="C12357" s="27" t="str">
        <x:v>Separated external H2</x:v>
      </x:c>
      <x:c r="D12357" s="27" t="str">
        <x:v>Liquid alkaline water</x:v>
      </x:c>
      <x:c r="E12357" s="27" t="str">
        <x:v>Reactive onboard Bubble Butt</x:v>
      </x:c>
      <x:c r="F12357" s="27" t="str">
        <x:v>H2-Cl2 RFC</x:v>
      </x:c>
      <x:c r="G12357" s="27" t="str">
        <x:v>CO2 to methanol</x:v>
      </x:c>
      <x:c r="H12357" s="27" t="str">
        <x:v>Reject</x:v>
      </x:c>
      <x:c r="I12357" s="27" t="str">
        <x:v>Vehicle linked</x:v>
      </x:c>
      <x:c r="J12357" s="28" t="n">
        <x:v>1</x:v>
      </x:c>
      <x:c r="K12357" s="27" t="str">
        <x:v>Chlorine or lithium onboard gate fail</x:v>
      </x:c>
      <x:c r="L12357" s="27" t="str">
        <x:v>Carbon-to-fuel loop</x:v>
      </x:c>
      <x:c r="M12357" s="27" t="str">
        <x:v>H2-Cl2 storage lacks a matched chlorine loop; Chlorine or lithium inventory is not accepted in the vehicle module</x:v>
      </x:c>
    </x:row>
    <x:row r="12358">
      <x:c r="A12358" s="27" t="str">
        <x:v>X10369</x:v>
      </x:c>
      <x:c r="B12358" s="27" t="str">
        <x:v>Methanol</x:v>
      </x:c>
      <x:c r="C12358" s="27" t="str">
        <x:v>Separated external H2</x:v>
      </x:c>
      <x:c r="D12358" s="27" t="str">
        <x:v>Liquid alkaline water</x:v>
      </x:c>
      <x:c r="E12358" s="27" t="str">
        <x:v>Reactive onboard Bubble Butt</x:v>
      </x:c>
      <x:c r="F12358" s="27" t="str">
        <x:v>H2-Cl2 RFC</x:v>
      </x:c>
      <x:c r="G12358" s="27" t="str">
        <x:v>CO2 to DME</x:v>
      </x:c>
      <x:c r="H12358" s="27" t="str">
        <x:v>Reject</x:v>
      </x:c>
      <x:c r="I12358" s="27" t="str">
        <x:v>Vehicle linked</x:v>
      </x:c>
      <x:c r="J12358" s="28" t="n">
        <x:v>1</x:v>
      </x:c>
      <x:c r="K12358" s="27" t="str">
        <x:v>Chlorine or lithium onboard gate fail</x:v>
      </x:c>
      <x:c r="L12358" s="27" t="str">
        <x:v>Carbon-to-fuel loop</x:v>
      </x:c>
      <x:c r="M12358" s="27" t="str">
        <x:v>H2-Cl2 storage lacks a matched chlorine loop; Chlorine or lithium inventory is not accepted in the vehicle module</x:v>
      </x:c>
    </x:row>
    <x:row r="12359">
      <x:c r="A12359" s="27" t="str">
        <x:v>X10370</x:v>
      </x:c>
      <x:c r="B12359" s="27" t="str">
        <x:v>Methanol</x:v>
      </x:c>
      <x:c r="C12359" s="27" t="str">
        <x:v>Separated external H2</x:v>
      </x:c>
      <x:c r="D12359" s="27" t="str">
        <x:v>Liquid alkaline water</x:v>
      </x:c>
      <x:c r="E12359" s="27" t="str">
        <x:v>Reactive onboard Bubble Butt</x:v>
      </x:c>
      <x:c r="F12359" s="27" t="str">
        <x:v>H2-Cl2 RFC</x:v>
      </x:c>
      <x:c r="G12359" s="27" t="str">
        <x:v>Captured PM research only</x:v>
      </x:c>
      <x:c r="H12359" s="27" t="str">
        <x:v>Reject</x:v>
      </x:c>
      <x:c r="I12359" s="27" t="str">
        <x:v>Vehicle linked</x:v>
      </x:c>
      <x:c r="J12359" s="28" t="n">
        <x:v>1</x:v>
      </x:c>
      <x:c r="K12359" s="27" t="str">
        <x:v>Chlorine or lithium onboard gate fail</x:v>
      </x:c>
      <x:c r="L12359" s="27" t="str">
        <x:v>Pollutant characterization</x:v>
      </x:c>
      <x:c r="M12359" s="27" t="str">
        <x:v>H2-Cl2 storage lacks a matched chlorine loop; Chlorine or lithium inventory is not accepted in the vehicle module</x:v>
      </x:c>
    </x:row>
    <x:row r="12360">
      <x:c r="A12360" s="27" t="str">
        <x:v>X10371</x:v>
      </x:c>
      <x:c r="B12360" s="27" t="str">
        <x:v>Methanol</x:v>
      </x:c>
      <x:c r="C12360" s="27" t="str">
        <x:v>Separated external H2</x:v>
      </x:c>
      <x:c r="D12360" s="27" t="str">
        <x:v>Liquid alkaline water</x:v>
      </x:c>
      <x:c r="E12360" s="27" t="str">
        <x:v>Reactive onboard Bubble Butt</x:v>
      </x:c>
      <x:c r="F12360" s="27" t="str">
        <x:v>Li-Cl2</x:v>
      </x:c>
      <x:c r="G12360" s="27" t="str">
        <x:v>Recovered water and heat</x:v>
      </x:c>
      <x:c r="H12360" s="27" t="str">
        <x:v>Reject</x:v>
      </x:c>
      <x:c r="I12360" s="27" t="str">
        <x:v>Vehicle linked</x:v>
      </x:c>
      <x:c r="J12360" s="28" t="n">
        <x:v>1</x:v>
      </x:c>
      <x:c r="K12360" s="27" t="str">
        <x:v>Chlorine or lithium onboard gate fail</x:v>
      </x:c>
      <x:c r="L12360" s="27" t="str">
        <x:v>Water and heat recovery</x:v>
      </x:c>
      <x:c r="M12360" s="27" t="str">
        <x:v>Li-Cl2 storage lacks molten LiCl regeneration; Chlorine or lithium inventory is not accepted in the vehicle module</x:v>
      </x:c>
    </x:row>
    <x:row r="12361">
      <x:c r="A12361" s="27" t="str">
        <x:v>X10372</x:v>
      </x:c>
      <x:c r="B12361" s="27" t="str">
        <x:v>Methanol</x:v>
      </x:c>
      <x:c r="C12361" s="27" t="str">
        <x:v>Separated external H2</x:v>
      </x:c>
      <x:c r="D12361" s="27" t="str">
        <x:v>Liquid alkaline water</x:v>
      </x:c>
      <x:c r="E12361" s="27" t="str">
        <x:v>Reactive onboard Bubble Butt</x:v>
      </x:c>
      <x:c r="F12361" s="27" t="str">
        <x:v>Li-Cl2</x:v>
      </x:c>
      <x:c r="G12361" s="27" t="str">
        <x:v>CO2 to methane</x:v>
      </x:c>
      <x:c r="H12361" s="27" t="str">
        <x:v>Reject</x:v>
      </x:c>
      <x:c r="I12361" s="27" t="str">
        <x:v>Vehicle linked</x:v>
      </x:c>
      <x:c r="J12361" s="28" t="n">
        <x:v>1</x:v>
      </x:c>
      <x:c r="K12361" s="27" t="str">
        <x:v>Chlorine or lithium onboard gate fail</x:v>
      </x:c>
      <x:c r="L12361" s="27" t="str">
        <x:v>Carbon-to-fuel loop</x:v>
      </x:c>
      <x:c r="M12361" s="27" t="str">
        <x:v>Li-Cl2 storage lacks molten LiCl regeneration; Chlorine or lithium inventory is not accepted in the vehicle module</x:v>
      </x:c>
    </x:row>
    <x:row r="12362">
      <x:c r="A12362" s="27" t="str">
        <x:v>X10373</x:v>
      </x:c>
      <x:c r="B12362" s="27" t="str">
        <x:v>Methanol</x:v>
      </x:c>
      <x:c r="C12362" s="27" t="str">
        <x:v>Separated external H2</x:v>
      </x:c>
      <x:c r="D12362" s="27" t="str">
        <x:v>Liquid alkaline water</x:v>
      </x:c>
      <x:c r="E12362" s="27" t="str">
        <x:v>Reactive onboard Bubble Butt</x:v>
      </x:c>
      <x:c r="F12362" s="27" t="str">
        <x:v>Li-Cl2</x:v>
      </x:c>
      <x:c r="G12362" s="27" t="str">
        <x:v>CO2 to methanol</x:v>
      </x:c>
      <x:c r="H12362" s="27" t="str">
        <x:v>Reject</x:v>
      </x:c>
      <x:c r="I12362" s="27" t="str">
        <x:v>Vehicle linked</x:v>
      </x:c>
      <x:c r="J12362" s="28" t="n">
        <x:v>1</x:v>
      </x:c>
      <x:c r="K12362" s="27" t="str">
        <x:v>Chlorine or lithium onboard gate fail</x:v>
      </x:c>
      <x:c r="L12362" s="27" t="str">
        <x:v>Carbon-to-fuel loop</x:v>
      </x:c>
      <x:c r="M12362" s="27" t="str">
        <x:v>Li-Cl2 storage lacks molten LiCl regeneration; Chlorine or lithium inventory is not accepted in the vehicle module</x:v>
      </x:c>
    </x:row>
    <x:row r="12363">
      <x:c r="A12363" s="27" t="str">
        <x:v>X10374</x:v>
      </x:c>
      <x:c r="B12363" s="27" t="str">
        <x:v>Methanol</x:v>
      </x:c>
      <x:c r="C12363" s="27" t="str">
        <x:v>Separated external H2</x:v>
      </x:c>
      <x:c r="D12363" s="27" t="str">
        <x:v>Liquid alkaline water</x:v>
      </x:c>
      <x:c r="E12363" s="27" t="str">
        <x:v>Reactive onboard Bubble Butt</x:v>
      </x:c>
      <x:c r="F12363" s="27" t="str">
        <x:v>Li-Cl2</x:v>
      </x:c>
      <x:c r="G12363" s="27" t="str">
        <x:v>CO2 to DME</x:v>
      </x:c>
      <x:c r="H12363" s="27" t="str">
        <x:v>Reject</x:v>
      </x:c>
      <x:c r="I12363" s="27" t="str">
        <x:v>Vehicle linked</x:v>
      </x:c>
      <x:c r="J12363" s="28" t="n">
        <x:v>1</x:v>
      </x:c>
      <x:c r="K12363" s="27" t="str">
        <x:v>Chlorine or lithium onboard gate fail</x:v>
      </x:c>
      <x:c r="L12363" s="27" t="str">
        <x:v>Carbon-to-fuel loop</x:v>
      </x:c>
      <x:c r="M12363" s="27" t="str">
        <x:v>Li-Cl2 storage lacks molten LiCl regeneration; Chlorine or lithium inventory is not accepted in the vehicle module</x:v>
      </x:c>
    </x:row>
    <x:row r="12364">
      <x:c r="A12364" s="27" t="str">
        <x:v>X10375</x:v>
      </x:c>
      <x:c r="B12364" s="27" t="str">
        <x:v>Methanol</x:v>
      </x:c>
      <x:c r="C12364" s="27" t="str">
        <x:v>Separated external H2</x:v>
      </x:c>
      <x:c r="D12364" s="27" t="str">
        <x:v>Liquid alkaline water</x:v>
      </x:c>
      <x:c r="E12364" s="27" t="str">
        <x:v>Reactive onboard Bubble Butt</x:v>
      </x:c>
      <x:c r="F12364" s="27" t="str">
        <x:v>Li-Cl2</x:v>
      </x:c>
      <x:c r="G12364" s="27" t="str">
        <x:v>Captured PM research only</x:v>
      </x:c>
      <x:c r="H12364" s="27" t="str">
        <x:v>Reject</x:v>
      </x:c>
      <x:c r="I12364" s="27" t="str">
        <x:v>Vehicle linked</x:v>
      </x:c>
      <x:c r="J12364" s="28" t="n">
        <x:v>1</x:v>
      </x:c>
      <x:c r="K12364" s="27" t="str">
        <x:v>Chlorine or lithium onboard gate fail</x:v>
      </x:c>
      <x:c r="L12364" s="27" t="str">
        <x:v>Pollutant characterization</x:v>
      </x:c>
      <x:c r="M12364" s="27" t="str">
        <x:v>Li-Cl2 storage lacks molten LiCl regeneration; Chlorine or lithium inventory is not accepted in the vehicle module</x:v>
      </x:c>
    </x:row>
    <x:row r="12365">
      <x:c r="A12365" s="27" t="str">
        <x:v>X10416</x:v>
      </x:c>
      <x:c r="B12365" s="27" t="str">
        <x:v>Methanol</x:v>
      </x:c>
      <x:c r="C12365" s="27" t="str">
        <x:v>Separated external H2</x:v>
      </x:c>
      <x:c r="D12365" s="27" t="str">
        <x:v>Solid oxide steam</x:v>
      </x:c>
      <x:c r="E12365" s="27" t="str">
        <x:v>Baseline aftertreatment</x:v>
      </x:c>
      <x:c r="F12365" s="27" t="str">
        <x:v>H2-Cl2 RFC</x:v>
      </x:c>
      <x:c r="G12365" s="27" t="str">
        <x:v>Recovered water and heat</x:v>
      </x:c>
      <x:c r="H12365" s="27" t="str">
        <x:v>Reject</x:v>
      </x:c>
      <x:c r="I12365" s="27" t="str">
        <x:v>Vehicle linked</x:v>
      </x:c>
      <x:c r="J12365" s="28" t="n">
        <x:v>1</x:v>
      </x:c>
      <x:c r="K12365" s="27" t="str">
        <x:v>Chlorine or lithium onboard gate fail</x:v>
      </x:c>
      <x:c r="L12365" s="27" t="str">
        <x:v>Water and heat recovery</x:v>
      </x:c>
      <x:c r="M12365" s="27" t="str">
        <x:v>H2-Cl2 storage lacks a matched chlorine loop; Chlorine or lithium inventory is not accepted in the vehicle module</x:v>
      </x:c>
    </x:row>
    <x:row r="12366">
      <x:c r="A12366" s="27" t="str">
        <x:v>X10417</x:v>
      </x:c>
      <x:c r="B12366" s="27" t="str">
        <x:v>Methanol</x:v>
      </x:c>
      <x:c r="C12366" s="27" t="str">
        <x:v>Separated external H2</x:v>
      </x:c>
      <x:c r="D12366" s="27" t="str">
        <x:v>Solid oxide steam</x:v>
      </x:c>
      <x:c r="E12366" s="27" t="str">
        <x:v>Baseline aftertreatment</x:v>
      </x:c>
      <x:c r="F12366" s="27" t="str">
        <x:v>H2-Cl2 RFC</x:v>
      </x:c>
      <x:c r="G12366" s="27" t="str">
        <x:v>CO2 to methane</x:v>
      </x:c>
      <x:c r="H12366" s="27" t="str">
        <x:v>Reject</x:v>
      </x:c>
      <x:c r="I12366" s="27" t="str">
        <x:v>Vehicle linked</x:v>
      </x:c>
      <x:c r="J12366" s="28" t="n">
        <x:v>1</x:v>
      </x:c>
      <x:c r="K12366" s="27" t="str">
        <x:v>Chlorine or lithium onboard gate fail</x:v>
      </x:c>
      <x:c r="L12366" s="27" t="str">
        <x:v>Carbon-to-fuel loop</x:v>
      </x:c>
      <x:c r="M12366" s="27" t="str">
        <x:v>CO2 product needs reactive capture and regeneration; H2-Cl2 storage lacks a matched chlorine loop; Chlorine or lithium inventory is not accepted in the vehicle module</x:v>
      </x:c>
    </x:row>
    <x:row r="12367">
      <x:c r="A12367" s="27" t="str">
        <x:v>X10418</x:v>
      </x:c>
      <x:c r="B12367" s="27" t="str">
        <x:v>Methanol</x:v>
      </x:c>
      <x:c r="C12367" s="27" t="str">
        <x:v>Separated external H2</x:v>
      </x:c>
      <x:c r="D12367" s="27" t="str">
        <x:v>Solid oxide steam</x:v>
      </x:c>
      <x:c r="E12367" s="27" t="str">
        <x:v>Baseline aftertreatment</x:v>
      </x:c>
      <x:c r="F12367" s="27" t="str">
        <x:v>H2-Cl2 RFC</x:v>
      </x:c>
      <x:c r="G12367" s="27" t="str">
        <x:v>CO2 to methanol</x:v>
      </x:c>
      <x:c r="H12367" s="27" t="str">
        <x:v>Reject</x:v>
      </x:c>
      <x:c r="I12367" s="27" t="str">
        <x:v>Vehicle linked</x:v>
      </x:c>
      <x:c r="J12367" s="28" t="n">
        <x:v>1</x:v>
      </x:c>
      <x:c r="K12367" s="27" t="str">
        <x:v>Chlorine or lithium onboard gate fail</x:v>
      </x:c>
      <x:c r="L12367" s="27" t="str">
        <x:v>Carbon-to-fuel loop</x:v>
      </x:c>
      <x:c r="M12367" s="27" t="str">
        <x:v>CO2 product needs reactive capture and regeneration; H2-Cl2 storage lacks a matched chlorine loop; Chlorine or lithium inventory is not accepted in the vehicle module</x:v>
      </x:c>
    </x:row>
    <x:row r="12368">
      <x:c r="A12368" s="27" t="str">
        <x:v>X10419</x:v>
      </x:c>
      <x:c r="B12368" s="27" t="str">
        <x:v>Methanol</x:v>
      </x:c>
      <x:c r="C12368" s="27" t="str">
        <x:v>Separated external H2</x:v>
      </x:c>
      <x:c r="D12368" s="27" t="str">
        <x:v>Solid oxide steam</x:v>
      </x:c>
      <x:c r="E12368" s="27" t="str">
        <x:v>Baseline aftertreatment</x:v>
      </x:c>
      <x:c r="F12368" s="27" t="str">
        <x:v>H2-Cl2 RFC</x:v>
      </x:c>
      <x:c r="G12368" s="27" t="str">
        <x:v>CO2 to DME</x:v>
      </x:c>
      <x:c r="H12368" s="27" t="str">
        <x:v>Reject</x:v>
      </x:c>
      <x:c r="I12368" s="27" t="str">
        <x:v>Vehicle linked</x:v>
      </x:c>
      <x:c r="J12368" s="28" t="n">
        <x:v>1</x:v>
      </x:c>
      <x:c r="K12368" s="27" t="str">
        <x:v>Chlorine or lithium onboard gate fail</x:v>
      </x:c>
      <x:c r="L12368" s="27" t="str">
        <x:v>Carbon-to-fuel loop</x:v>
      </x:c>
      <x:c r="M12368" s="27" t="str">
        <x:v>CO2 product needs reactive capture and regeneration; H2-Cl2 storage lacks a matched chlorine loop; Chlorine or lithium inventory is not accepted in the vehicle module</x:v>
      </x:c>
    </x:row>
    <x:row r="12369">
      <x:c r="A12369" s="27" t="str">
        <x:v>X10420</x:v>
      </x:c>
      <x:c r="B12369" s="27" t="str">
        <x:v>Methanol</x:v>
      </x:c>
      <x:c r="C12369" s="27" t="str">
        <x:v>Separated external H2</x:v>
      </x:c>
      <x:c r="D12369" s="27" t="str">
        <x:v>Solid oxide steam</x:v>
      </x:c>
      <x:c r="E12369" s="27" t="str">
        <x:v>Baseline aftertreatment</x:v>
      </x:c>
      <x:c r="F12369" s="27" t="str">
        <x:v>H2-Cl2 RFC</x:v>
      </x:c>
      <x:c r="G12369" s="27" t="str">
        <x:v>Captured PM research only</x:v>
      </x:c>
      <x:c r="H12369" s="27" t="str">
        <x:v>Reject</x:v>
      </x:c>
      <x:c r="I12369" s="27" t="str">
        <x:v>Vehicle linked</x:v>
      </x:c>
      <x:c r="J12369" s="28" t="n">
        <x:v>1</x:v>
      </x:c>
      <x:c r="K12369" s="27" t="str">
        <x:v>Chlorine or lithium onboard gate fail</x:v>
      </x:c>
      <x:c r="L12369" s="27" t="str">
        <x:v>Pollutant characterization</x:v>
      </x:c>
      <x:c r="M12369" s="27" t="str">
        <x:v>H2-Cl2 storage lacks a matched chlorine loop; Chlorine or lithium inventory is not accepted in the vehicle module</x:v>
      </x:c>
    </x:row>
    <x:row r="12370">
      <x:c r="A12370" s="27" t="str">
        <x:v>X10421</x:v>
      </x:c>
      <x:c r="B12370" s="27" t="str">
        <x:v>Methanol</x:v>
      </x:c>
      <x:c r="C12370" s="27" t="str">
        <x:v>Separated external H2</x:v>
      </x:c>
      <x:c r="D12370" s="27" t="str">
        <x:v>Solid oxide steam</x:v>
      </x:c>
      <x:c r="E12370" s="27" t="str">
        <x:v>Baseline aftertreatment</x:v>
      </x:c>
      <x:c r="F12370" s="27" t="str">
        <x:v>Li-Cl2</x:v>
      </x:c>
      <x:c r="G12370" s="27" t="str">
        <x:v>Recovered water and heat</x:v>
      </x:c>
      <x:c r="H12370" s="27" t="str">
        <x:v>Reject</x:v>
      </x:c>
      <x:c r="I12370" s="27" t="str">
        <x:v>Vehicle linked</x:v>
      </x:c>
      <x:c r="J12370" s="28" t="n">
        <x:v>1</x:v>
      </x:c>
      <x:c r="K12370" s="27" t="str">
        <x:v>Chlorine or lithium onboard gate fail</x:v>
      </x:c>
      <x:c r="L12370" s="27" t="str">
        <x:v>Water and heat recovery</x:v>
      </x:c>
      <x:c r="M12370" s="27" t="str">
        <x:v>Li-Cl2 storage lacks molten LiCl regeneration; Chlorine or lithium inventory is not accepted in the vehicle module</x:v>
      </x:c>
    </x:row>
    <x:row r="12371">
      <x:c r="A12371" s="27" t="str">
        <x:v>X10422</x:v>
      </x:c>
      <x:c r="B12371" s="27" t="str">
        <x:v>Methanol</x:v>
      </x:c>
      <x:c r="C12371" s="27" t="str">
        <x:v>Separated external H2</x:v>
      </x:c>
      <x:c r="D12371" s="27" t="str">
        <x:v>Solid oxide steam</x:v>
      </x:c>
      <x:c r="E12371" s="27" t="str">
        <x:v>Baseline aftertreatment</x:v>
      </x:c>
      <x:c r="F12371" s="27" t="str">
        <x:v>Li-Cl2</x:v>
      </x:c>
      <x:c r="G12371" s="27" t="str">
        <x:v>CO2 to methane</x:v>
      </x:c>
      <x:c r="H12371" s="27" t="str">
        <x:v>Reject</x:v>
      </x:c>
      <x:c r="I12371" s="27" t="str">
        <x:v>Vehicle linked</x:v>
      </x:c>
      <x:c r="J12371" s="28" t="n">
        <x:v>1</x:v>
      </x:c>
      <x:c r="K12371" s="27" t="str">
        <x:v>Chlorine or lithium onboard gate fail</x:v>
      </x:c>
      <x:c r="L12371" s="27" t="str">
        <x:v>Carbon-to-fuel loop</x:v>
      </x:c>
      <x:c r="M12371" s="27" t="str">
        <x:v>CO2 product needs reactive capture and regeneration; Li-Cl2 storage lacks molten LiCl regeneration; Chlorine or lithium inventory is not accepted in the vehicle module</x:v>
      </x:c>
    </x:row>
    <x:row r="12372">
      <x:c r="A12372" s="27" t="str">
        <x:v>X10423</x:v>
      </x:c>
      <x:c r="B12372" s="27" t="str">
        <x:v>Methanol</x:v>
      </x:c>
      <x:c r="C12372" s="27" t="str">
        <x:v>Separated external H2</x:v>
      </x:c>
      <x:c r="D12372" s="27" t="str">
        <x:v>Solid oxide steam</x:v>
      </x:c>
      <x:c r="E12372" s="27" t="str">
        <x:v>Baseline aftertreatment</x:v>
      </x:c>
      <x:c r="F12372" s="27" t="str">
        <x:v>Li-Cl2</x:v>
      </x:c>
      <x:c r="G12372" s="27" t="str">
        <x:v>CO2 to methanol</x:v>
      </x:c>
      <x:c r="H12372" s="27" t="str">
        <x:v>Reject</x:v>
      </x:c>
      <x:c r="I12372" s="27" t="str">
        <x:v>Vehicle linked</x:v>
      </x:c>
      <x:c r="J12372" s="28" t="n">
        <x:v>1</x:v>
      </x:c>
      <x:c r="K12372" s="27" t="str">
        <x:v>Chlorine or lithium onboard gate fail</x:v>
      </x:c>
      <x:c r="L12372" s="27" t="str">
        <x:v>Carbon-to-fuel loop</x:v>
      </x:c>
      <x:c r="M12372" s="27" t="str">
        <x:v>CO2 product needs reactive capture and regeneration; Li-Cl2 storage lacks molten LiCl regeneration; Chlorine or lithium inventory is not accepted in the vehicle module</x:v>
      </x:c>
    </x:row>
    <x:row r="12373">
      <x:c r="A12373" s="27" t="str">
        <x:v>X10424</x:v>
      </x:c>
      <x:c r="B12373" s="27" t="str">
        <x:v>Methanol</x:v>
      </x:c>
      <x:c r="C12373" s="27" t="str">
        <x:v>Separated external H2</x:v>
      </x:c>
      <x:c r="D12373" s="27" t="str">
        <x:v>Solid oxide steam</x:v>
      </x:c>
      <x:c r="E12373" s="27" t="str">
        <x:v>Baseline aftertreatment</x:v>
      </x:c>
      <x:c r="F12373" s="27" t="str">
        <x:v>Li-Cl2</x:v>
      </x:c>
      <x:c r="G12373" s="27" t="str">
        <x:v>CO2 to DME</x:v>
      </x:c>
      <x:c r="H12373" s="27" t="str">
        <x:v>Reject</x:v>
      </x:c>
      <x:c r="I12373" s="27" t="str">
        <x:v>Vehicle linked</x:v>
      </x:c>
      <x:c r="J12373" s="28" t="n">
        <x:v>1</x:v>
      </x:c>
      <x:c r="K12373" s="27" t="str">
        <x:v>Chlorine or lithium onboard gate fail</x:v>
      </x:c>
      <x:c r="L12373" s="27" t="str">
        <x:v>Carbon-to-fuel loop</x:v>
      </x:c>
      <x:c r="M12373" s="27" t="str">
        <x:v>CO2 product needs reactive capture and regeneration; Li-Cl2 storage lacks molten LiCl regeneration; Chlorine or lithium inventory is not accepted in the vehicle module</x:v>
      </x:c>
    </x:row>
    <x:row r="12374">
      <x:c r="A12374" s="27" t="str">
        <x:v>X10425</x:v>
      </x:c>
      <x:c r="B12374" s="27" t="str">
        <x:v>Methanol</x:v>
      </x:c>
      <x:c r="C12374" s="27" t="str">
        <x:v>Separated external H2</x:v>
      </x:c>
      <x:c r="D12374" s="27" t="str">
        <x:v>Solid oxide steam</x:v>
      </x:c>
      <x:c r="E12374" s="27" t="str">
        <x:v>Baseline aftertreatment</x:v>
      </x:c>
      <x:c r="F12374" s="27" t="str">
        <x:v>Li-Cl2</x:v>
      </x:c>
      <x:c r="G12374" s="27" t="str">
        <x:v>Captured PM research only</x:v>
      </x:c>
      <x:c r="H12374" s="27" t="str">
        <x:v>Reject</x:v>
      </x:c>
      <x:c r="I12374" s="27" t="str">
        <x:v>Vehicle linked</x:v>
      </x:c>
      <x:c r="J12374" s="28" t="n">
        <x:v>1</x:v>
      </x:c>
      <x:c r="K12374" s="27" t="str">
        <x:v>Chlorine or lithium onboard gate fail</x:v>
      </x:c>
      <x:c r="L12374" s="27" t="str">
        <x:v>Pollutant characterization</x:v>
      </x:c>
      <x:c r="M12374" s="27" t="str">
        <x:v>Li-Cl2 storage lacks molten LiCl regeneration; Chlorine or lithium inventory is not accepted in the vehicle module</x:v>
      </x:c>
    </x:row>
    <x:row r="12375">
      <x:c r="A12375" s="27" t="str">
        <x:v>X10441</x:v>
      </x:c>
      <x:c r="B12375" s="27" t="str">
        <x:v>Methanol</x:v>
      </x:c>
      <x:c r="C12375" s="27" t="str">
        <x:v>Separated external H2</x:v>
      </x:c>
      <x:c r="D12375" s="27" t="str">
        <x:v>Solid oxide steam</x:v>
      </x:c>
      <x:c r="E12375" s="27" t="str">
        <x:v>Plain-water Bubble Butt</x:v>
      </x:c>
      <x:c r="F12375" s="27" t="str">
        <x:v>H2-Cl2 RFC</x:v>
      </x:c>
      <x:c r="G12375" s="27" t="str">
        <x:v>Recovered water and heat</x:v>
      </x:c>
      <x:c r="H12375" s="27" t="str">
        <x:v>Reject</x:v>
      </x:c>
      <x:c r="I12375" s="27" t="str">
        <x:v>Vehicle linked</x:v>
      </x:c>
      <x:c r="J12375" s="28" t="n">
        <x:v>1</x:v>
      </x:c>
      <x:c r="K12375" s="27" t="str">
        <x:v>Chlorine or lithium onboard gate fail</x:v>
      </x:c>
      <x:c r="L12375" s="27" t="str">
        <x:v>Water and heat recovery</x:v>
      </x:c>
      <x:c r="M12375" s="27" t="str">
        <x:v>H2-Cl2 storage lacks a matched chlorine loop; Chlorine or lithium inventory is not accepted in the vehicle module</x:v>
      </x:c>
    </x:row>
    <x:row r="12376">
      <x:c r="A12376" s="27" t="str">
        <x:v>X10442</x:v>
      </x:c>
      <x:c r="B12376" s="27" t="str">
        <x:v>Methanol</x:v>
      </x:c>
      <x:c r="C12376" s="27" t="str">
        <x:v>Separated external H2</x:v>
      </x:c>
      <x:c r="D12376" s="27" t="str">
        <x:v>Solid oxide steam</x:v>
      </x:c>
      <x:c r="E12376" s="27" t="str">
        <x:v>Plain-water Bubble Butt</x:v>
      </x:c>
      <x:c r="F12376" s="27" t="str">
        <x:v>H2-Cl2 RFC</x:v>
      </x:c>
      <x:c r="G12376" s="27" t="str">
        <x:v>CO2 to methane</x:v>
      </x:c>
      <x:c r="H12376" s="27" t="str">
        <x:v>Reject</x:v>
      </x:c>
      <x:c r="I12376" s="27" t="str">
        <x:v>Vehicle linked</x:v>
      </x:c>
      <x:c r="J12376" s="28" t="n">
        <x:v>1</x:v>
      </x:c>
      <x:c r="K12376" s="27" t="str">
        <x:v>Chlorine or lithium onboard gate fail</x:v>
      </x:c>
      <x:c r="L12376" s="27" t="str">
        <x:v>Carbon-to-fuel loop</x:v>
      </x:c>
      <x:c r="M12376" s="27" t="str">
        <x:v>CO2 product needs reactive capture and regeneration; H2-Cl2 storage lacks a matched chlorine loop; Chlorine or lithium inventory is not accepted in the vehicle module</x:v>
      </x:c>
    </x:row>
    <x:row r="12377">
      <x:c r="A12377" s="27" t="str">
        <x:v>X10443</x:v>
      </x:c>
      <x:c r="B12377" s="27" t="str">
        <x:v>Methanol</x:v>
      </x:c>
      <x:c r="C12377" s="27" t="str">
        <x:v>Separated external H2</x:v>
      </x:c>
      <x:c r="D12377" s="27" t="str">
        <x:v>Solid oxide steam</x:v>
      </x:c>
      <x:c r="E12377" s="27" t="str">
        <x:v>Plain-water Bubble Butt</x:v>
      </x:c>
      <x:c r="F12377" s="27" t="str">
        <x:v>H2-Cl2 RFC</x:v>
      </x:c>
      <x:c r="G12377" s="27" t="str">
        <x:v>CO2 to methanol</x:v>
      </x:c>
      <x:c r="H12377" s="27" t="str">
        <x:v>Reject</x:v>
      </x:c>
      <x:c r="I12377" s="27" t="str">
        <x:v>Vehicle linked</x:v>
      </x:c>
      <x:c r="J12377" s="28" t="n">
        <x:v>1</x:v>
      </x:c>
      <x:c r="K12377" s="27" t="str">
        <x:v>Chlorine or lithium onboard gate fail</x:v>
      </x:c>
      <x:c r="L12377" s="27" t="str">
        <x:v>Carbon-to-fuel loop</x:v>
      </x:c>
      <x:c r="M12377" s="27" t="str">
        <x:v>CO2 product needs reactive capture and regeneration; H2-Cl2 storage lacks a matched chlorine loop; Chlorine or lithium inventory is not accepted in the vehicle module</x:v>
      </x:c>
    </x:row>
    <x:row r="12378">
      <x:c r="A12378" s="27" t="str">
        <x:v>X10444</x:v>
      </x:c>
      <x:c r="B12378" s="27" t="str">
        <x:v>Methanol</x:v>
      </x:c>
      <x:c r="C12378" s="27" t="str">
        <x:v>Separated external H2</x:v>
      </x:c>
      <x:c r="D12378" s="27" t="str">
        <x:v>Solid oxide steam</x:v>
      </x:c>
      <x:c r="E12378" s="27" t="str">
        <x:v>Plain-water Bubble Butt</x:v>
      </x:c>
      <x:c r="F12378" s="27" t="str">
        <x:v>H2-Cl2 RFC</x:v>
      </x:c>
      <x:c r="G12378" s="27" t="str">
        <x:v>CO2 to DME</x:v>
      </x:c>
      <x:c r="H12378" s="27" t="str">
        <x:v>Reject</x:v>
      </x:c>
      <x:c r="I12378" s="27" t="str">
        <x:v>Vehicle linked</x:v>
      </x:c>
      <x:c r="J12378" s="28" t="n">
        <x:v>1</x:v>
      </x:c>
      <x:c r="K12378" s="27" t="str">
        <x:v>Chlorine or lithium onboard gate fail</x:v>
      </x:c>
      <x:c r="L12378" s="27" t="str">
        <x:v>Carbon-to-fuel loop</x:v>
      </x:c>
      <x:c r="M12378" s="27" t="str">
        <x:v>CO2 product needs reactive capture and regeneration; H2-Cl2 storage lacks a matched chlorine loop; Chlorine or lithium inventory is not accepted in the vehicle module</x:v>
      </x:c>
    </x:row>
    <x:row r="12379">
      <x:c r="A12379" s="27" t="str">
        <x:v>X10445</x:v>
      </x:c>
      <x:c r="B12379" s="27" t="str">
        <x:v>Methanol</x:v>
      </x:c>
      <x:c r="C12379" s="27" t="str">
        <x:v>Separated external H2</x:v>
      </x:c>
      <x:c r="D12379" s="27" t="str">
        <x:v>Solid oxide steam</x:v>
      </x:c>
      <x:c r="E12379" s="27" t="str">
        <x:v>Plain-water Bubble Butt</x:v>
      </x:c>
      <x:c r="F12379" s="27" t="str">
        <x:v>H2-Cl2 RFC</x:v>
      </x:c>
      <x:c r="G12379" s="27" t="str">
        <x:v>Captured PM research only</x:v>
      </x:c>
      <x:c r="H12379" s="27" t="str">
        <x:v>Reject</x:v>
      </x:c>
      <x:c r="I12379" s="27" t="str">
        <x:v>Vehicle linked</x:v>
      </x:c>
      <x:c r="J12379" s="28" t="n">
        <x:v>1</x:v>
      </x:c>
      <x:c r="K12379" s="27" t="str">
        <x:v>Chlorine or lithium onboard gate fail</x:v>
      </x:c>
      <x:c r="L12379" s="27" t="str">
        <x:v>Pollutant characterization</x:v>
      </x:c>
      <x:c r="M12379" s="27" t="str">
        <x:v>H2-Cl2 storage lacks a matched chlorine loop; Chlorine or lithium inventory is not accepted in the vehicle module</x:v>
      </x:c>
    </x:row>
    <x:row r="12380">
      <x:c r="A12380" s="27" t="str">
        <x:v>X10446</x:v>
      </x:c>
      <x:c r="B12380" s="27" t="str">
        <x:v>Methanol</x:v>
      </x:c>
      <x:c r="C12380" s="27" t="str">
        <x:v>Separated external H2</x:v>
      </x:c>
      <x:c r="D12380" s="27" t="str">
        <x:v>Solid oxide steam</x:v>
      </x:c>
      <x:c r="E12380" s="27" t="str">
        <x:v>Plain-water Bubble Butt</x:v>
      </x:c>
      <x:c r="F12380" s="27" t="str">
        <x:v>Li-Cl2</x:v>
      </x:c>
      <x:c r="G12380" s="27" t="str">
        <x:v>Recovered water and heat</x:v>
      </x:c>
      <x:c r="H12380" s="27" t="str">
        <x:v>Reject</x:v>
      </x:c>
      <x:c r="I12380" s="27" t="str">
        <x:v>Vehicle linked</x:v>
      </x:c>
      <x:c r="J12380" s="28" t="n">
        <x:v>1</x:v>
      </x:c>
      <x:c r="K12380" s="27" t="str">
        <x:v>Chlorine or lithium onboard gate fail</x:v>
      </x:c>
      <x:c r="L12380" s="27" t="str">
        <x:v>Water and heat recovery</x:v>
      </x:c>
      <x:c r="M12380" s="27" t="str">
        <x:v>Li-Cl2 storage lacks molten LiCl regeneration; Chlorine or lithium inventory is not accepted in the vehicle module</x:v>
      </x:c>
    </x:row>
    <x:row r="12381">
      <x:c r="A12381" s="27" t="str">
        <x:v>X10447</x:v>
      </x:c>
      <x:c r="B12381" s="27" t="str">
        <x:v>Methanol</x:v>
      </x:c>
      <x:c r="C12381" s="27" t="str">
        <x:v>Separated external H2</x:v>
      </x:c>
      <x:c r="D12381" s="27" t="str">
        <x:v>Solid oxide steam</x:v>
      </x:c>
      <x:c r="E12381" s="27" t="str">
        <x:v>Plain-water Bubble Butt</x:v>
      </x:c>
      <x:c r="F12381" s="27" t="str">
        <x:v>Li-Cl2</x:v>
      </x:c>
      <x:c r="G12381" s="27" t="str">
        <x:v>CO2 to methane</x:v>
      </x:c>
      <x:c r="H12381" s="27" t="str">
        <x:v>Reject</x:v>
      </x:c>
      <x:c r="I12381" s="27" t="str">
        <x:v>Vehicle linked</x:v>
      </x:c>
      <x:c r="J12381" s="28" t="n">
        <x:v>1</x:v>
      </x:c>
      <x:c r="K12381" s="27" t="str">
        <x:v>Chlorine or lithium onboard gate fail</x:v>
      </x:c>
      <x:c r="L12381" s="27" t="str">
        <x:v>Carbon-to-fuel loop</x:v>
      </x:c>
      <x:c r="M12381" s="27" t="str">
        <x:v>CO2 product needs reactive capture and regeneration; Li-Cl2 storage lacks molten LiCl regeneration; Chlorine or lithium inventory is not accepted in the vehicle module</x:v>
      </x:c>
    </x:row>
    <x:row r="12382">
      <x:c r="A12382" s="27" t="str">
        <x:v>X10448</x:v>
      </x:c>
      <x:c r="B12382" s="27" t="str">
        <x:v>Methanol</x:v>
      </x:c>
      <x:c r="C12382" s="27" t="str">
        <x:v>Separated external H2</x:v>
      </x:c>
      <x:c r="D12382" s="27" t="str">
        <x:v>Solid oxide steam</x:v>
      </x:c>
      <x:c r="E12382" s="27" t="str">
        <x:v>Plain-water Bubble Butt</x:v>
      </x:c>
      <x:c r="F12382" s="27" t="str">
        <x:v>Li-Cl2</x:v>
      </x:c>
      <x:c r="G12382" s="27" t="str">
        <x:v>CO2 to methanol</x:v>
      </x:c>
      <x:c r="H12382" s="27" t="str">
        <x:v>Reject</x:v>
      </x:c>
      <x:c r="I12382" s="27" t="str">
        <x:v>Vehicle linked</x:v>
      </x:c>
      <x:c r="J12382" s="28" t="n">
        <x:v>1</x:v>
      </x:c>
      <x:c r="K12382" s="27" t="str">
        <x:v>Chlorine or lithium onboard gate fail</x:v>
      </x:c>
      <x:c r="L12382" s="27" t="str">
        <x:v>Carbon-to-fuel loop</x:v>
      </x:c>
      <x:c r="M12382" s="27" t="str">
        <x:v>CO2 product needs reactive capture and regeneration; Li-Cl2 storage lacks molten LiCl regeneration; Chlorine or lithium inventory is not accepted in the vehicle module</x:v>
      </x:c>
    </x:row>
    <x:row r="12383">
      <x:c r="A12383" s="27" t="str">
        <x:v>X10449</x:v>
      </x:c>
      <x:c r="B12383" s="27" t="str">
        <x:v>Methanol</x:v>
      </x:c>
      <x:c r="C12383" s="27" t="str">
        <x:v>Separated external H2</x:v>
      </x:c>
      <x:c r="D12383" s="27" t="str">
        <x:v>Solid oxide steam</x:v>
      </x:c>
      <x:c r="E12383" s="27" t="str">
        <x:v>Plain-water Bubble Butt</x:v>
      </x:c>
      <x:c r="F12383" s="27" t="str">
        <x:v>Li-Cl2</x:v>
      </x:c>
      <x:c r="G12383" s="27" t="str">
        <x:v>CO2 to DME</x:v>
      </x:c>
      <x:c r="H12383" s="27" t="str">
        <x:v>Reject</x:v>
      </x:c>
      <x:c r="I12383" s="27" t="str">
        <x:v>Vehicle linked</x:v>
      </x:c>
      <x:c r="J12383" s="28" t="n">
        <x:v>1</x:v>
      </x:c>
      <x:c r="K12383" s="27" t="str">
        <x:v>Chlorine or lithium onboard gate fail</x:v>
      </x:c>
      <x:c r="L12383" s="27" t="str">
        <x:v>Carbon-to-fuel loop</x:v>
      </x:c>
      <x:c r="M12383" s="27" t="str">
        <x:v>CO2 product needs reactive capture and regeneration; Li-Cl2 storage lacks molten LiCl regeneration; Chlorine or lithium inventory is not accepted in the vehicle module</x:v>
      </x:c>
    </x:row>
    <x:row r="12384">
      <x:c r="A12384" s="27" t="str">
        <x:v>X10450</x:v>
      </x:c>
      <x:c r="B12384" s="27" t="str">
        <x:v>Methanol</x:v>
      </x:c>
      <x:c r="C12384" s="27" t="str">
        <x:v>Separated external H2</x:v>
      </x:c>
      <x:c r="D12384" s="27" t="str">
        <x:v>Solid oxide steam</x:v>
      </x:c>
      <x:c r="E12384" s="27" t="str">
        <x:v>Plain-water Bubble Butt</x:v>
      </x:c>
      <x:c r="F12384" s="27" t="str">
        <x:v>Li-Cl2</x:v>
      </x:c>
      <x:c r="G12384" s="27" t="str">
        <x:v>Captured PM research only</x:v>
      </x:c>
      <x:c r="H12384" s="27" t="str">
        <x:v>Reject</x:v>
      </x:c>
      <x:c r="I12384" s="27" t="str">
        <x:v>Vehicle linked</x:v>
      </x:c>
      <x:c r="J12384" s="28" t="n">
        <x:v>1</x:v>
      </x:c>
      <x:c r="K12384" s="27" t="str">
        <x:v>Chlorine or lithium onboard gate fail</x:v>
      </x:c>
      <x:c r="L12384" s="27" t="str">
        <x:v>Pollutant characterization</x:v>
      </x:c>
      <x:c r="M12384" s="27" t="str">
        <x:v>Li-Cl2 storage lacks molten LiCl regeneration; Chlorine or lithium inventory is not accepted in the vehicle module</x:v>
      </x:c>
    </x:row>
    <x:row r="12385">
      <x:c r="A12385" s="27" t="str">
        <x:v>X10466</x:v>
      </x:c>
      <x:c r="B12385" s="27" t="str">
        <x:v>Methanol</x:v>
      </x:c>
      <x:c r="C12385" s="27" t="str">
        <x:v>Separated external H2</x:v>
      </x:c>
      <x:c r="D12385" s="27" t="str">
        <x:v>Solid oxide steam</x:v>
      </x:c>
      <x:c r="E12385" s="27" t="str">
        <x:v>Reactive onboard Bubble Butt</x:v>
      </x:c>
      <x:c r="F12385" s="27" t="str">
        <x:v>H2-Cl2 RFC</x:v>
      </x:c>
      <x:c r="G12385" s="27" t="str">
        <x:v>Recovered water and heat</x:v>
      </x:c>
      <x:c r="H12385" s="27" t="str">
        <x:v>Reject</x:v>
      </x:c>
      <x:c r="I12385" s="27" t="str">
        <x:v>Vehicle linked</x:v>
      </x:c>
      <x:c r="J12385" s="28" t="n">
        <x:v>1</x:v>
      </x:c>
      <x:c r="K12385" s="27" t="str">
        <x:v>Chlorine or lithium onboard gate fail</x:v>
      </x:c>
      <x:c r="L12385" s="27" t="str">
        <x:v>Water and heat recovery</x:v>
      </x:c>
      <x:c r="M12385" s="27" t="str">
        <x:v>H2-Cl2 storage lacks a matched chlorine loop; Chlorine or lithium inventory is not accepted in the vehicle module</x:v>
      </x:c>
    </x:row>
    <x:row r="12386">
      <x:c r="A12386" s="27" t="str">
        <x:v>X10467</x:v>
      </x:c>
      <x:c r="B12386" s="27" t="str">
        <x:v>Methanol</x:v>
      </x:c>
      <x:c r="C12386" s="27" t="str">
        <x:v>Separated external H2</x:v>
      </x:c>
      <x:c r="D12386" s="27" t="str">
        <x:v>Solid oxide steam</x:v>
      </x:c>
      <x:c r="E12386" s="27" t="str">
        <x:v>Reactive onboard Bubble Butt</x:v>
      </x:c>
      <x:c r="F12386" s="27" t="str">
        <x:v>H2-Cl2 RFC</x:v>
      </x:c>
      <x:c r="G12386" s="27" t="str">
        <x:v>CO2 to methane</x:v>
      </x:c>
      <x:c r="H12386" s="27" t="str">
        <x:v>Reject</x:v>
      </x:c>
      <x:c r="I12386" s="27" t="str">
        <x:v>Vehicle linked</x:v>
      </x:c>
      <x:c r="J12386" s="28" t="n">
        <x:v>1</x:v>
      </x:c>
      <x:c r="K12386" s="27" t="str">
        <x:v>Chlorine or lithium onboard gate fail</x:v>
      </x:c>
      <x:c r="L12386" s="27" t="str">
        <x:v>Carbon-to-fuel loop</x:v>
      </x:c>
      <x:c r="M12386" s="27" t="str">
        <x:v>H2-Cl2 storage lacks a matched chlorine loop; Chlorine or lithium inventory is not accepted in the vehicle module</x:v>
      </x:c>
    </x:row>
    <x:row r="12387">
      <x:c r="A12387" s="27" t="str">
        <x:v>X10468</x:v>
      </x:c>
      <x:c r="B12387" s="27" t="str">
        <x:v>Methanol</x:v>
      </x:c>
      <x:c r="C12387" s="27" t="str">
        <x:v>Separated external H2</x:v>
      </x:c>
      <x:c r="D12387" s="27" t="str">
        <x:v>Solid oxide steam</x:v>
      </x:c>
      <x:c r="E12387" s="27" t="str">
        <x:v>Reactive onboard Bubble Butt</x:v>
      </x:c>
      <x:c r="F12387" s="27" t="str">
        <x:v>H2-Cl2 RFC</x:v>
      </x:c>
      <x:c r="G12387" s="27" t="str">
        <x:v>CO2 to methanol</x:v>
      </x:c>
      <x:c r="H12387" s="27" t="str">
        <x:v>Reject</x:v>
      </x:c>
      <x:c r="I12387" s="27" t="str">
        <x:v>Vehicle linked</x:v>
      </x:c>
      <x:c r="J12387" s="28" t="n">
        <x:v>1</x:v>
      </x:c>
      <x:c r="K12387" s="27" t="str">
        <x:v>Chlorine or lithium onboard gate fail</x:v>
      </x:c>
      <x:c r="L12387" s="27" t="str">
        <x:v>Carbon-to-fuel loop</x:v>
      </x:c>
      <x:c r="M12387" s="27" t="str">
        <x:v>H2-Cl2 storage lacks a matched chlorine loop; Chlorine or lithium inventory is not accepted in the vehicle module</x:v>
      </x:c>
    </x:row>
    <x:row r="12388">
      <x:c r="A12388" s="27" t="str">
        <x:v>X10469</x:v>
      </x:c>
      <x:c r="B12388" s="27" t="str">
        <x:v>Methanol</x:v>
      </x:c>
      <x:c r="C12388" s="27" t="str">
        <x:v>Separated external H2</x:v>
      </x:c>
      <x:c r="D12388" s="27" t="str">
        <x:v>Solid oxide steam</x:v>
      </x:c>
      <x:c r="E12388" s="27" t="str">
        <x:v>Reactive onboard Bubble Butt</x:v>
      </x:c>
      <x:c r="F12388" s="27" t="str">
        <x:v>H2-Cl2 RFC</x:v>
      </x:c>
      <x:c r="G12388" s="27" t="str">
        <x:v>CO2 to DME</x:v>
      </x:c>
      <x:c r="H12388" s="27" t="str">
        <x:v>Reject</x:v>
      </x:c>
      <x:c r="I12388" s="27" t="str">
        <x:v>Vehicle linked</x:v>
      </x:c>
      <x:c r="J12388" s="28" t="n">
        <x:v>1</x:v>
      </x:c>
      <x:c r="K12388" s="27" t="str">
        <x:v>Chlorine or lithium onboard gate fail</x:v>
      </x:c>
      <x:c r="L12388" s="27" t="str">
        <x:v>Carbon-to-fuel loop</x:v>
      </x:c>
      <x:c r="M12388" s="27" t="str">
        <x:v>H2-Cl2 storage lacks a matched chlorine loop; Chlorine or lithium inventory is not accepted in the vehicle module</x:v>
      </x:c>
    </x:row>
    <x:row r="12389">
      <x:c r="A12389" s="27" t="str">
        <x:v>X10470</x:v>
      </x:c>
      <x:c r="B12389" s="27" t="str">
        <x:v>Methanol</x:v>
      </x:c>
      <x:c r="C12389" s="27" t="str">
        <x:v>Separated external H2</x:v>
      </x:c>
      <x:c r="D12389" s="27" t="str">
        <x:v>Solid oxide steam</x:v>
      </x:c>
      <x:c r="E12389" s="27" t="str">
        <x:v>Reactive onboard Bubble Butt</x:v>
      </x:c>
      <x:c r="F12389" s="27" t="str">
        <x:v>H2-Cl2 RFC</x:v>
      </x:c>
      <x:c r="G12389" s="27" t="str">
        <x:v>Captured PM research only</x:v>
      </x:c>
      <x:c r="H12389" s="27" t="str">
        <x:v>Reject</x:v>
      </x:c>
      <x:c r="I12389" s="27" t="str">
        <x:v>Vehicle linked</x:v>
      </x:c>
      <x:c r="J12389" s="28" t="n">
        <x:v>1</x:v>
      </x:c>
      <x:c r="K12389" s="27" t="str">
        <x:v>Chlorine or lithium onboard gate fail</x:v>
      </x:c>
      <x:c r="L12389" s="27" t="str">
        <x:v>Pollutant characterization</x:v>
      </x:c>
      <x:c r="M12389" s="27" t="str">
        <x:v>H2-Cl2 storage lacks a matched chlorine loop; Chlorine or lithium inventory is not accepted in the vehicle module</x:v>
      </x:c>
    </x:row>
    <x:row r="12390">
      <x:c r="A12390" s="27" t="str">
        <x:v>X10471</x:v>
      </x:c>
      <x:c r="B12390" s="27" t="str">
        <x:v>Methanol</x:v>
      </x:c>
      <x:c r="C12390" s="27" t="str">
        <x:v>Separated external H2</x:v>
      </x:c>
      <x:c r="D12390" s="27" t="str">
        <x:v>Solid oxide steam</x:v>
      </x:c>
      <x:c r="E12390" s="27" t="str">
        <x:v>Reactive onboard Bubble Butt</x:v>
      </x:c>
      <x:c r="F12390" s="27" t="str">
        <x:v>Li-Cl2</x:v>
      </x:c>
      <x:c r="G12390" s="27" t="str">
        <x:v>Recovered water and heat</x:v>
      </x:c>
      <x:c r="H12390" s="27" t="str">
        <x:v>Reject</x:v>
      </x:c>
      <x:c r="I12390" s="27" t="str">
        <x:v>Vehicle linked</x:v>
      </x:c>
      <x:c r="J12390" s="28" t="n">
        <x:v>1</x:v>
      </x:c>
      <x:c r="K12390" s="27" t="str">
        <x:v>Chlorine or lithium onboard gate fail</x:v>
      </x:c>
      <x:c r="L12390" s="27" t="str">
        <x:v>Water and heat recovery</x:v>
      </x:c>
      <x:c r="M12390" s="27" t="str">
        <x:v>Li-Cl2 storage lacks molten LiCl regeneration; Chlorine or lithium inventory is not accepted in the vehicle module</x:v>
      </x:c>
    </x:row>
    <x:row r="12391">
      <x:c r="A12391" s="27" t="str">
        <x:v>X10472</x:v>
      </x:c>
      <x:c r="B12391" s="27" t="str">
        <x:v>Methanol</x:v>
      </x:c>
      <x:c r="C12391" s="27" t="str">
        <x:v>Separated external H2</x:v>
      </x:c>
      <x:c r="D12391" s="27" t="str">
        <x:v>Solid oxide steam</x:v>
      </x:c>
      <x:c r="E12391" s="27" t="str">
        <x:v>Reactive onboard Bubble Butt</x:v>
      </x:c>
      <x:c r="F12391" s="27" t="str">
        <x:v>Li-Cl2</x:v>
      </x:c>
      <x:c r="G12391" s="27" t="str">
        <x:v>CO2 to methane</x:v>
      </x:c>
      <x:c r="H12391" s="27" t="str">
        <x:v>Reject</x:v>
      </x:c>
      <x:c r="I12391" s="27" t="str">
        <x:v>Vehicle linked</x:v>
      </x:c>
      <x:c r="J12391" s="28" t="n">
        <x:v>1</x:v>
      </x:c>
      <x:c r="K12391" s="27" t="str">
        <x:v>Chlorine or lithium onboard gate fail</x:v>
      </x:c>
      <x:c r="L12391" s="27" t="str">
        <x:v>Carbon-to-fuel loop</x:v>
      </x:c>
      <x:c r="M12391" s="27" t="str">
        <x:v>Li-Cl2 storage lacks molten LiCl regeneration; Chlorine or lithium inventory is not accepted in the vehicle module</x:v>
      </x:c>
    </x:row>
    <x:row r="12392">
      <x:c r="A12392" s="27" t="str">
        <x:v>X10473</x:v>
      </x:c>
      <x:c r="B12392" s="27" t="str">
        <x:v>Methanol</x:v>
      </x:c>
      <x:c r="C12392" s="27" t="str">
        <x:v>Separated external H2</x:v>
      </x:c>
      <x:c r="D12392" s="27" t="str">
        <x:v>Solid oxide steam</x:v>
      </x:c>
      <x:c r="E12392" s="27" t="str">
        <x:v>Reactive onboard Bubble Butt</x:v>
      </x:c>
      <x:c r="F12392" s="27" t="str">
        <x:v>Li-Cl2</x:v>
      </x:c>
      <x:c r="G12392" s="27" t="str">
        <x:v>CO2 to methanol</x:v>
      </x:c>
      <x:c r="H12392" s="27" t="str">
        <x:v>Reject</x:v>
      </x:c>
      <x:c r="I12392" s="27" t="str">
        <x:v>Vehicle linked</x:v>
      </x:c>
      <x:c r="J12392" s="28" t="n">
        <x:v>1</x:v>
      </x:c>
      <x:c r="K12392" s="27" t="str">
        <x:v>Chlorine or lithium onboard gate fail</x:v>
      </x:c>
      <x:c r="L12392" s="27" t="str">
        <x:v>Carbon-to-fuel loop</x:v>
      </x:c>
      <x:c r="M12392" s="27" t="str">
        <x:v>Li-Cl2 storage lacks molten LiCl regeneration; Chlorine or lithium inventory is not accepted in the vehicle module</x:v>
      </x:c>
    </x:row>
    <x:row r="12393">
      <x:c r="A12393" s="27" t="str">
        <x:v>X10474</x:v>
      </x:c>
      <x:c r="B12393" s="27" t="str">
        <x:v>Methanol</x:v>
      </x:c>
      <x:c r="C12393" s="27" t="str">
        <x:v>Separated external H2</x:v>
      </x:c>
      <x:c r="D12393" s="27" t="str">
        <x:v>Solid oxide steam</x:v>
      </x:c>
      <x:c r="E12393" s="27" t="str">
        <x:v>Reactive onboard Bubble Butt</x:v>
      </x:c>
      <x:c r="F12393" s="27" t="str">
        <x:v>Li-Cl2</x:v>
      </x:c>
      <x:c r="G12393" s="27" t="str">
        <x:v>CO2 to DME</x:v>
      </x:c>
      <x:c r="H12393" s="27" t="str">
        <x:v>Reject</x:v>
      </x:c>
      <x:c r="I12393" s="27" t="str">
        <x:v>Vehicle linked</x:v>
      </x:c>
      <x:c r="J12393" s="28" t="n">
        <x:v>1</x:v>
      </x:c>
      <x:c r="K12393" s="27" t="str">
        <x:v>Chlorine or lithium onboard gate fail</x:v>
      </x:c>
      <x:c r="L12393" s="27" t="str">
        <x:v>Carbon-to-fuel loop</x:v>
      </x:c>
      <x:c r="M12393" s="27" t="str">
        <x:v>Li-Cl2 storage lacks molten LiCl regeneration; Chlorine or lithium inventory is not accepted in the vehicle module</x:v>
      </x:c>
    </x:row>
    <x:row r="12394">
      <x:c r="A12394" s="27" t="str">
        <x:v>X10475</x:v>
      </x:c>
      <x:c r="B12394" s="27" t="str">
        <x:v>Methanol</x:v>
      </x:c>
      <x:c r="C12394" s="27" t="str">
        <x:v>Separated external H2</x:v>
      </x:c>
      <x:c r="D12394" s="27" t="str">
        <x:v>Solid oxide steam</x:v>
      </x:c>
      <x:c r="E12394" s="27" t="str">
        <x:v>Reactive onboard Bubble Butt</x:v>
      </x:c>
      <x:c r="F12394" s="27" t="str">
        <x:v>Li-Cl2</x:v>
      </x:c>
      <x:c r="G12394" s="27" t="str">
        <x:v>Captured PM research only</x:v>
      </x:c>
      <x:c r="H12394" s="27" t="str">
        <x:v>Reject</x:v>
      </x:c>
      <x:c r="I12394" s="27" t="str">
        <x:v>Vehicle linked</x:v>
      </x:c>
      <x:c r="J12394" s="28" t="n">
        <x:v>1</x:v>
      </x:c>
      <x:c r="K12394" s="27" t="str">
        <x:v>Chlorine or lithium onboard gate fail</x:v>
      </x:c>
      <x:c r="L12394" s="27" t="str">
        <x:v>Pollutant characterization</x:v>
      </x:c>
      <x:c r="M12394" s="27" t="str">
        <x:v>Li-Cl2 storage lacks molten LiCl regeneration; Chlorine or lithium inventory is not accepted in the vehicle module</x:v>
      </x:c>
    </x:row>
    <x:row r="12395">
      <x:c r="A12395" s="27" t="str">
        <x:v>X10516</x:v>
      </x:c>
      <x:c r="B12395" s="27" t="str">
        <x:v>Methanol</x:v>
      </x:c>
      <x:c r="C12395" s="27" t="str">
        <x:v>Separated external H2</x:v>
      </x:c>
      <x:c r="D12395" s="27" t="str">
        <x:v>Aqueous LiCl</x:v>
      </x:c>
      <x:c r="E12395" s="27" t="str">
        <x:v>Baseline aftertreatment</x:v>
      </x:c>
      <x:c r="F12395" s="27" t="str">
        <x:v>H2-Cl2 RFC</x:v>
      </x:c>
      <x:c r="G12395" s="27" t="str">
        <x:v>Recovered water and heat</x:v>
      </x:c>
      <x:c r="H12395" s="27" t="str">
        <x:v>Reject</x:v>
      </x:c>
      <x:c r="I12395" s="27" t="str">
        <x:v>Vehicle linked</x:v>
      </x:c>
      <x:c r="J12395" s="28" t="n">
        <x:v>1</x:v>
      </x:c>
      <x:c r="K12395" s="27" t="str">
        <x:v>Chlorine or lithium onboard gate fail</x:v>
      </x:c>
      <x:c r="L12395" s="27" t="str">
        <x:v>Water and heat recovery</x:v>
      </x:c>
      <x:c r="M12395" s="27" t="str">
        <x:v>Chlorine or lithium inventory is not accepted in the vehicle module</x:v>
      </x:c>
    </x:row>
    <x:row r="12396">
      <x:c r="A12396" s="27" t="str">
        <x:v>X10517</x:v>
      </x:c>
      <x:c r="B12396" s="27" t="str">
        <x:v>Methanol</x:v>
      </x:c>
      <x:c r="C12396" s="27" t="str">
        <x:v>Separated external H2</x:v>
      </x:c>
      <x:c r="D12396" s="27" t="str">
        <x:v>Aqueous LiCl</x:v>
      </x:c>
      <x:c r="E12396" s="27" t="str">
        <x:v>Baseline aftertreatment</x:v>
      </x:c>
      <x:c r="F12396" s="27" t="str">
        <x:v>H2-Cl2 RFC</x:v>
      </x:c>
      <x:c r="G12396" s="27" t="str">
        <x:v>CO2 to methane</x:v>
      </x:c>
      <x:c r="H12396" s="27" t="str">
        <x:v>Reject</x:v>
      </x:c>
      <x:c r="I12396" s="27" t="str">
        <x:v>Vehicle linked</x:v>
      </x:c>
      <x:c r="J12396" s="28" t="n">
        <x:v>1</x:v>
      </x:c>
      <x:c r="K12396" s="27" t="str">
        <x:v>Chlorine or lithium onboard gate fail</x:v>
      </x:c>
      <x:c r="L12396" s="27" t="str">
        <x:v>Carbon-to-fuel loop</x:v>
      </x:c>
      <x:c r="M12396" s="27" t="str">
        <x:v>CO2 product needs reactive capture and regeneration; Chlorine or lithium inventory is not accepted in the vehicle module</x:v>
      </x:c>
    </x:row>
    <x:row r="12397">
      <x:c r="A12397" s="27" t="str">
        <x:v>X10518</x:v>
      </x:c>
      <x:c r="B12397" s="27" t="str">
        <x:v>Methanol</x:v>
      </x:c>
      <x:c r="C12397" s="27" t="str">
        <x:v>Separated external H2</x:v>
      </x:c>
      <x:c r="D12397" s="27" t="str">
        <x:v>Aqueous LiCl</x:v>
      </x:c>
      <x:c r="E12397" s="27" t="str">
        <x:v>Baseline aftertreatment</x:v>
      </x:c>
      <x:c r="F12397" s="27" t="str">
        <x:v>H2-Cl2 RFC</x:v>
      </x:c>
      <x:c r="G12397" s="27" t="str">
        <x:v>CO2 to methanol</x:v>
      </x:c>
      <x:c r="H12397" s="27" t="str">
        <x:v>Reject</x:v>
      </x:c>
      <x:c r="I12397" s="27" t="str">
        <x:v>Vehicle linked</x:v>
      </x:c>
      <x:c r="J12397" s="28" t="n">
        <x:v>1</x:v>
      </x:c>
      <x:c r="K12397" s="27" t="str">
        <x:v>Chlorine or lithium onboard gate fail</x:v>
      </x:c>
      <x:c r="L12397" s="27" t="str">
        <x:v>Carbon-to-fuel loop</x:v>
      </x:c>
      <x:c r="M12397" s="27" t="str">
        <x:v>CO2 product needs reactive capture and regeneration; Chlorine or lithium inventory is not accepted in the vehicle module</x:v>
      </x:c>
    </x:row>
    <x:row r="12398">
      <x:c r="A12398" s="27" t="str">
        <x:v>X10519</x:v>
      </x:c>
      <x:c r="B12398" s="27" t="str">
        <x:v>Methanol</x:v>
      </x:c>
      <x:c r="C12398" s="27" t="str">
        <x:v>Separated external H2</x:v>
      </x:c>
      <x:c r="D12398" s="27" t="str">
        <x:v>Aqueous LiCl</x:v>
      </x:c>
      <x:c r="E12398" s="27" t="str">
        <x:v>Baseline aftertreatment</x:v>
      </x:c>
      <x:c r="F12398" s="27" t="str">
        <x:v>H2-Cl2 RFC</x:v>
      </x:c>
      <x:c r="G12398" s="27" t="str">
        <x:v>CO2 to DME</x:v>
      </x:c>
      <x:c r="H12398" s="27" t="str">
        <x:v>Reject</x:v>
      </x:c>
      <x:c r="I12398" s="27" t="str">
        <x:v>Vehicle linked</x:v>
      </x:c>
      <x:c r="J12398" s="28" t="n">
        <x:v>1</x:v>
      </x:c>
      <x:c r="K12398" s="27" t="str">
        <x:v>Chlorine or lithium onboard gate fail</x:v>
      </x:c>
      <x:c r="L12398" s="27" t="str">
        <x:v>Carbon-to-fuel loop</x:v>
      </x:c>
      <x:c r="M12398" s="27" t="str">
        <x:v>CO2 product needs reactive capture and regeneration; Chlorine or lithium inventory is not accepted in the vehicle module</x:v>
      </x:c>
    </x:row>
    <x:row r="12399">
      <x:c r="A12399" s="27" t="str">
        <x:v>X10520</x:v>
      </x:c>
      <x:c r="B12399" s="27" t="str">
        <x:v>Methanol</x:v>
      </x:c>
      <x:c r="C12399" s="27" t="str">
        <x:v>Separated external H2</x:v>
      </x:c>
      <x:c r="D12399" s="27" t="str">
        <x:v>Aqueous LiCl</x:v>
      </x:c>
      <x:c r="E12399" s="27" t="str">
        <x:v>Baseline aftertreatment</x:v>
      </x:c>
      <x:c r="F12399" s="27" t="str">
        <x:v>H2-Cl2 RFC</x:v>
      </x:c>
      <x:c r="G12399" s="27" t="str">
        <x:v>Captured PM research only</x:v>
      </x:c>
      <x:c r="H12399" s="27" t="str">
        <x:v>Reject</x:v>
      </x:c>
      <x:c r="I12399" s="27" t="str">
        <x:v>Vehicle linked</x:v>
      </x:c>
      <x:c r="J12399" s="28" t="n">
        <x:v>1</x:v>
      </x:c>
      <x:c r="K12399" s="27" t="str">
        <x:v>Chlorine or lithium onboard gate fail</x:v>
      </x:c>
      <x:c r="L12399" s="27" t="str">
        <x:v>Pollutant characterization</x:v>
      </x:c>
      <x:c r="M12399" s="27" t="str">
        <x:v>Chlorine or lithium inventory is not accepted in the vehicle module</x:v>
      </x:c>
    </x:row>
    <x:row r="12400">
      <x:c r="A12400" s="27" t="str">
        <x:v>X10521</x:v>
      </x:c>
      <x:c r="B12400" s="27" t="str">
        <x:v>Methanol</x:v>
      </x:c>
      <x:c r="C12400" s="27" t="str">
        <x:v>Separated external H2</x:v>
      </x:c>
      <x:c r="D12400" s="27" t="str">
        <x:v>Aqueous LiCl</x:v>
      </x:c>
      <x:c r="E12400" s="27" t="str">
        <x:v>Baseline aftertreatment</x:v>
      </x:c>
      <x:c r="F12400" s="27" t="str">
        <x:v>Li-Cl2</x:v>
      </x:c>
      <x:c r="G12400" s="27" t="str">
        <x:v>Recovered water and heat</x:v>
      </x:c>
      <x:c r="H12400" s="27" t="str">
        <x:v>Reject</x:v>
      </x:c>
      <x:c r="I12400" s="27" t="str">
        <x:v>Vehicle linked</x:v>
      </x:c>
      <x:c r="J12400" s="28" t="n">
        <x:v>1</x:v>
      </x:c>
      <x:c r="K12400" s="27" t="str">
        <x:v>Chlorine or lithium onboard gate fail</x:v>
      </x:c>
      <x:c r="L12400" s="27" t="str">
        <x:v>Water and heat recovery</x:v>
      </x:c>
      <x:c r="M12400" s="27" t="str">
        <x:v>Li-Cl2 storage lacks molten LiCl regeneration; Chlorine or lithium inventory is not accepted in the vehicle module</x:v>
      </x:c>
    </x:row>
    <x:row r="12401">
      <x:c r="A12401" s="27" t="str">
        <x:v>X10522</x:v>
      </x:c>
      <x:c r="B12401" s="27" t="str">
        <x:v>Methanol</x:v>
      </x:c>
      <x:c r="C12401" s="27" t="str">
        <x:v>Separated external H2</x:v>
      </x:c>
      <x:c r="D12401" s="27" t="str">
        <x:v>Aqueous LiCl</x:v>
      </x:c>
      <x:c r="E12401" s="27" t="str">
        <x:v>Baseline aftertreatment</x:v>
      </x:c>
      <x:c r="F12401" s="27" t="str">
        <x:v>Li-Cl2</x:v>
      </x:c>
      <x:c r="G12401" s="27" t="str">
        <x:v>CO2 to methane</x:v>
      </x:c>
      <x:c r="H12401" s="27" t="str">
        <x:v>Reject</x:v>
      </x:c>
      <x:c r="I12401" s="27" t="str">
        <x:v>Vehicle linked</x:v>
      </x:c>
      <x:c r="J12401" s="28" t="n">
        <x:v>1</x:v>
      </x:c>
      <x:c r="K12401" s="27" t="str">
        <x:v>Chlorine or lithium onboard gate fail</x:v>
      </x:c>
      <x:c r="L12401" s="27" t="str">
        <x:v>Carbon-to-fuel loop</x:v>
      </x:c>
      <x:c r="M12401" s="27" t="str">
        <x:v>CO2 product needs reactive capture and regeneration; Li-Cl2 storage lacks molten LiCl regeneration; Chlorine or lithium inventory is not accepted in the vehicle module</x:v>
      </x:c>
    </x:row>
    <x:row r="12402">
      <x:c r="A12402" s="27" t="str">
        <x:v>X10523</x:v>
      </x:c>
      <x:c r="B12402" s="27" t="str">
        <x:v>Methanol</x:v>
      </x:c>
      <x:c r="C12402" s="27" t="str">
        <x:v>Separated external H2</x:v>
      </x:c>
      <x:c r="D12402" s="27" t="str">
        <x:v>Aqueous LiCl</x:v>
      </x:c>
      <x:c r="E12402" s="27" t="str">
        <x:v>Baseline aftertreatment</x:v>
      </x:c>
      <x:c r="F12402" s="27" t="str">
        <x:v>Li-Cl2</x:v>
      </x:c>
      <x:c r="G12402" s="27" t="str">
        <x:v>CO2 to methanol</x:v>
      </x:c>
      <x:c r="H12402" s="27" t="str">
        <x:v>Reject</x:v>
      </x:c>
      <x:c r="I12402" s="27" t="str">
        <x:v>Vehicle linked</x:v>
      </x:c>
      <x:c r="J12402" s="28" t="n">
        <x:v>1</x:v>
      </x:c>
      <x:c r="K12402" s="27" t="str">
        <x:v>Chlorine or lithium onboard gate fail</x:v>
      </x:c>
      <x:c r="L12402" s="27" t="str">
        <x:v>Carbon-to-fuel loop</x:v>
      </x:c>
      <x:c r="M12402" s="27" t="str">
        <x:v>CO2 product needs reactive capture and regeneration; Li-Cl2 storage lacks molten LiCl regeneration; Chlorine or lithium inventory is not accepted in the vehicle module</x:v>
      </x:c>
    </x:row>
    <x:row r="12403">
      <x:c r="A12403" s="27" t="str">
        <x:v>X10524</x:v>
      </x:c>
      <x:c r="B12403" s="27" t="str">
        <x:v>Methanol</x:v>
      </x:c>
      <x:c r="C12403" s="27" t="str">
        <x:v>Separated external H2</x:v>
      </x:c>
      <x:c r="D12403" s="27" t="str">
        <x:v>Aqueous LiCl</x:v>
      </x:c>
      <x:c r="E12403" s="27" t="str">
        <x:v>Baseline aftertreatment</x:v>
      </x:c>
      <x:c r="F12403" s="27" t="str">
        <x:v>Li-Cl2</x:v>
      </x:c>
      <x:c r="G12403" s="27" t="str">
        <x:v>CO2 to DME</x:v>
      </x:c>
      <x:c r="H12403" s="27" t="str">
        <x:v>Reject</x:v>
      </x:c>
      <x:c r="I12403" s="27" t="str">
        <x:v>Vehicle linked</x:v>
      </x:c>
      <x:c r="J12403" s="28" t="n">
        <x:v>1</x:v>
      </x:c>
      <x:c r="K12403" s="27" t="str">
        <x:v>Chlorine or lithium onboard gate fail</x:v>
      </x:c>
      <x:c r="L12403" s="27" t="str">
        <x:v>Carbon-to-fuel loop</x:v>
      </x:c>
      <x:c r="M12403" s="27" t="str">
        <x:v>CO2 product needs reactive capture and regeneration; Li-Cl2 storage lacks molten LiCl regeneration; Chlorine or lithium inventory is not accepted in the vehicle module</x:v>
      </x:c>
    </x:row>
    <x:row r="12404">
      <x:c r="A12404" s="27" t="str">
        <x:v>X10525</x:v>
      </x:c>
      <x:c r="B12404" s="27" t="str">
        <x:v>Methanol</x:v>
      </x:c>
      <x:c r="C12404" s="27" t="str">
        <x:v>Separated external H2</x:v>
      </x:c>
      <x:c r="D12404" s="27" t="str">
        <x:v>Aqueous LiCl</x:v>
      </x:c>
      <x:c r="E12404" s="27" t="str">
        <x:v>Baseline aftertreatment</x:v>
      </x:c>
      <x:c r="F12404" s="27" t="str">
        <x:v>Li-Cl2</x:v>
      </x:c>
      <x:c r="G12404" s="27" t="str">
        <x:v>Captured PM research only</x:v>
      </x:c>
      <x:c r="H12404" s="27" t="str">
        <x:v>Reject</x:v>
      </x:c>
      <x:c r="I12404" s="27" t="str">
        <x:v>Vehicle linked</x:v>
      </x:c>
      <x:c r="J12404" s="28" t="n">
        <x:v>1</x:v>
      </x:c>
      <x:c r="K12404" s="27" t="str">
        <x:v>Chlorine or lithium onboard gate fail</x:v>
      </x:c>
      <x:c r="L12404" s="27" t="str">
        <x:v>Pollutant characterization</x:v>
      </x:c>
      <x:c r="M12404" s="27" t="str">
        <x:v>Li-Cl2 storage lacks molten LiCl regeneration; Chlorine or lithium inventory is not accepted in the vehicle module</x:v>
      </x:c>
    </x:row>
    <x:row r="12405">
      <x:c r="A12405" s="27" t="str">
        <x:v>X10541</x:v>
      </x:c>
      <x:c r="B12405" s="27" t="str">
        <x:v>Methanol</x:v>
      </x:c>
      <x:c r="C12405" s="27" t="str">
        <x:v>Separated external H2</x:v>
      </x:c>
      <x:c r="D12405" s="27" t="str">
        <x:v>Aqueous LiCl</x:v>
      </x:c>
      <x:c r="E12405" s="27" t="str">
        <x:v>Plain-water Bubble Butt</x:v>
      </x:c>
      <x:c r="F12405" s="27" t="str">
        <x:v>H2-Cl2 RFC</x:v>
      </x:c>
      <x:c r="G12405" s="27" t="str">
        <x:v>Recovered water and heat</x:v>
      </x:c>
      <x:c r="H12405" s="27" t="str">
        <x:v>Reject</x:v>
      </x:c>
      <x:c r="I12405" s="27" t="str">
        <x:v>Vehicle linked</x:v>
      </x:c>
      <x:c r="J12405" s="28" t="n">
        <x:v>1</x:v>
      </x:c>
      <x:c r="K12405" s="27" t="str">
        <x:v>Chlorine or lithium onboard gate fail</x:v>
      </x:c>
      <x:c r="L12405" s="27" t="str">
        <x:v>Water and heat recovery</x:v>
      </x:c>
      <x:c r="M12405" s="27" t="str">
        <x:v>Chlorine or lithium inventory is not accepted in the vehicle module</x:v>
      </x:c>
    </x:row>
    <x:row r="12406">
      <x:c r="A12406" s="27" t="str">
        <x:v>X10542</x:v>
      </x:c>
      <x:c r="B12406" s="27" t="str">
        <x:v>Methanol</x:v>
      </x:c>
      <x:c r="C12406" s="27" t="str">
        <x:v>Separated external H2</x:v>
      </x:c>
      <x:c r="D12406" s="27" t="str">
        <x:v>Aqueous LiCl</x:v>
      </x:c>
      <x:c r="E12406" s="27" t="str">
        <x:v>Plain-water Bubble Butt</x:v>
      </x:c>
      <x:c r="F12406" s="27" t="str">
        <x:v>H2-Cl2 RFC</x:v>
      </x:c>
      <x:c r="G12406" s="27" t="str">
        <x:v>CO2 to methane</x:v>
      </x:c>
      <x:c r="H12406" s="27" t="str">
        <x:v>Reject</x:v>
      </x:c>
      <x:c r="I12406" s="27" t="str">
        <x:v>Vehicle linked</x:v>
      </x:c>
      <x:c r="J12406" s="28" t="n">
        <x:v>1</x:v>
      </x:c>
      <x:c r="K12406" s="27" t="str">
        <x:v>Chlorine or lithium onboard gate fail</x:v>
      </x:c>
      <x:c r="L12406" s="27" t="str">
        <x:v>Carbon-to-fuel loop</x:v>
      </x:c>
      <x:c r="M12406" s="27" t="str">
        <x:v>CO2 product needs reactive capture and regeneration; Chlorine or lithium inventory is not accepted in the vehicle module</x:v>
      </x:c>
    </x:row>
    <x:row r="12407">
      <x:c r="A12407" s="27" t="str">
        <x:v>X10543</x:v>
      </x:c>
      <x:c r="B12407" s="27" t="str">
        <x:v>Methanol</x:v>
      </x:c>
      <x:c r="C12407" s="27" t="str">
        <x:v>Separated external H2</x:v>
      </x:c>
      <x:c r="D12407" s="27" t="str">
        <x:v>Aqueous LiCl</x:v>
      </x:c>
      <x:c r="E12407" s="27" t="str">
        <x:v>Plain-water Bubble Butt</x:v>
      </x:c>
      <x:c r="F12407" s="27" t="str">
        <x:v>H2-Cl2 RFC</x:v>
      </x:c>
      <x:c r="G12407" s="27" t="str">
        <x:v>CO2 to methanol</x:v>
      </x:c>
      <x:c r="H12407" s="27" t="str">
        <x:v>Reject</x:v>
      </x:c>
      <x:c r="I12407" s="27" t="str">
        <x:v>Vehicle linked</x:v>
      </x:c>
      <x:c r="J12407" s="28" t="n">
        <x:v>1</x:v>
      </x:c>
      <x:c r="K12407" s="27" t="str">
        <x:v>Chlorine or lithium onboard gate fail</x:v>
      </x:c>
      <x:c r="L12407" s="27" t="str">
        <x:v>Carbon-to-fuel loop</x:v>
      </x:c>
      <x:c r="M12407" s="27" t="str">
        <x:v>CO2 product needs reactive capture and regeneration; Chlorine or lithium inventory is not accepted in the vehicle module</x:v>
      </x:c>
    </x:row>
    <x:row r="12408">
      <x:c r="A12408" s="27" t="str">
        <x:v>X10544</x:v>
      </x:c>
      <x:c r="B12408" s="27" t="str">
        <x:v>Methanol</x:v>
      </x:c>
      <x:c r="C12408" s="27" t="str">
        <x:v>Separated external H2</x:v>
      </x:c>
      <x:c r="D12408" s="27" t="str">
        <x:v>Aqueous LiCl</x:v>
      </x:c>
      <x:c r="E12408" s="27" t="str">
        <x:v>Plain-water Bubble Butt</x:v>
      </x:c>
      <x:c r="F12408" s="27" t="str">
        <x:v>H2-Cl2 RFC</x:v>
      </x:c>
      <x:c r="G12408" s="27" t="str">
        <x:v>CO2 to DME</x:v>
      </x:c>
      <x:c r="H12408" s="27" t="str">
        <x:v>Reject</x:v>
      </x:c>
      <x:c r="I12408" s="27" t="str">
        <x:v>Vehicle linked</x:v>
      </x:c>
      <x:c r="J12408" s="28" t="n">
        <x:v>1</x:v>
      </x:c>
      <x:c r="K12408" s="27" t="str">
        <x:v>Chlorine or lithium onboard gate fail</x:v>
      </x:c>
      <x:c r="L12408" s="27" t="str">
        <x:v>Carbon-to-fuel loop</x:v>
      </x:c>
      <x:c r="M12408" s="27" t="str">
        <x:v>CO2 product needs reactive capture and regeneration; Chlorine or lithium inventory is not accepted in the vehicle module</x:v>
      </x:c>
    </x:row>
    <x:row r="12409">
      <x:c r="A12409" s="27" t="str">
        <x:v>X10545</x:v>
      </x:c>
      <x:c r="B12409" s="27" t="str">
        <x:v>Methanol</x:v>
      </x:c>
      <x:c r="C12409" s="27" t="str">
        <x:v>Separated external H2</x:v>
      </x:c>
      <x:c r="D12409" s="27" t="str">
        <x:v>Aqueous LiCl</x:v>
      </x:c>
      <x:c r="E12409" s="27" t="str">
        <x:v>Plain-water Bubble Butt</x:v>
      </x:c>
      <x:c r="F12409" s="27" t="str">
        <x:v>H2-Cl2 RFC</x:v>
      </x:c>
      <x:c r="G12409" s="27" t="str">
        <x:v>Captured PM research only</x:v>
      </x:c>
      <x:c r="H12409" s="27" t="str">
        <x:v>Reject</x:v>
      </x:c>
      <x:c r="I12409" s="27" t="str">
        <x:v>Vehicle linked</x:v>
      </x:c>
      <x:c r="J12409" s="28" t="n">
        <x:v>1</x:v>
      </x:c>
      <x:c r="K12409" s="27" t="str">
        <x:v>Chlorine or lithium onboard gate fail</x:v>
      </x:c>
      <x:c r="L12409" s="27" t="str">
        <x:v>Pollutant characterization</x:v>
      </x:c>
      <x:c r="M12409" s="27" t="str">
        <x:v>Chlorine or lithium inventory is not accepted in the vehicle module</x:v>
      </x:c>
    </x:row>
    <x:row r="12410">
      <x:c r="A12410" s="27" t="str">
        <x:v>X10546</x:v>
      </x:c>
      <x:c r="B12410" s="27" t="str">
        <x:v>Methanol</x:v>
      </x:c>
      <x:c r="C12410" s="27" t="str">
        <x:v>Separated external H2</x:v>
      </x:c>
      <x:c r="D12410" s="27" t="str">
        <x:v>Aqueous LiCl</x:v>
      </x:c>
      <x:c r="E12410" s="27" t="str">
        <x:v>Plain-water Bubble Butt</x:v>
      </x:c>
      <x:c r="F12410" s="27" t="str">
        <x:v>Li-Cl2</x:v>
      </x:c>
      <x:c r="G12410" s="27" t="str">
        <x:v>Recovered water and heat</x:v>
      </x:c>
      <x:c r="H12410" s="27" t="str">
        <x:v>Reject</x:v>
      </x:c>
      <x:c r="I12410" s="27" t="str">
        <x:v>Vehicle linked</x:v>
      </x:c>
      <x:c r="J12410" s="28" t="n">
        <x:v>1</x:v>
      </x:c>
      <x:c r="K12410" s="27" t="str">
        <x:v>Chlorine or lithium onboard gate fail</x:v>
      </x:c>
      <x:c r="L12410" s="27" t="str">
        <x:v>Water and heat recovery</x:v>
      </x:c>
      <x:c r="M12410" s="27" t="str">
        <x:v>Li-Cl2 storage lacks molten LiCl regeneration; Chlorine or lithium inventory is not accepted in the vehicle module</x:v>
      </x:c>
    </x:row>
    <x:row r="12411">
      <x:c r="A12411" s="27" t="str">
        <x:v>X10547</x:v>
      </x:c>
      <x:c r="B12411" s="27" t="str">
        <x:v>Methanol</x:v>
      </x:c>
      <x:c r="C12411" s="27" t="str">
        <x:v>Separated external H2</x:v>
      </x:c>
      <x:c r="D12411" s="27" t="str">
        <x:v>Aqueous LiCl</x:v>
      </x:c>
      <x:c r="E12411" s="27" t="str">
        <x:v>Plain-water Bubble Butt</x:v>
      </x:c>
      <x:c r="F12411" s="27" t="str">
        <x:v>Li-Cl2</x:v>
      </x:c>
      <x:c r="G12411" s="27" t="str">
        <x:v>CO2 to methane</x:v>
      </x:c>
      <x:c r="H12411" s="27" t="str">
        <x:v>Reject</x:v>
      </x:c>
      <x:c r="I12411" s="27" t="str">
        <x:v>Vehicle linked</x:v>
      </x:c>
      <x:c r="J12411" s="28" t="n">
        <x:v>1</x:v>
      </x:c>
      <x:c r="K12411" s="27" t="str">
        <x:v>Chlorine or lithium onboard gate fail</x:v>
      </x:c>
      <x:c r="L12411" s="27" t="str">
        <x:v>Carbon-to-fuel loop</x:v>
      </x:c>
      <x:c r="M12411" s="27" t="str">
        <x:v>CO2 product needs reactive capture and regeneration; Li-Cl2 storage lacks molten LiCl regeneration; Chlorine or lithium inventory is not accepted in the vehicle module</x:v>
      </x:c>
    </x:row>
    <x:row r="12412">
      <x:c r="A12412" s="27" t="str">
        <x:v>X10548</x:v>
      </x:c>
      <x:c r="B12412" s="27" t="str">
        <x:v>Methanol</x:v>
      </x:c>
      <x:c r="C12412" s="27" t="str">
        <x:v>Separated external H2</x:v>
      </x:c>
      <x:c r="D12412" s="27" t="str">
        <x:v>Aqueous LiCl</x:v>
      </x:c>
      <x:c r="E12412" s="27" t="str">
        <x:v>Plain-water Bubble Butt</x:v>
      </x:c>
      <x:c r="F12412" s="27" t="str">
        <x:v>Li-Cl2</x:v>
      </x:c>
      <x:c r="G12412" s="27" t="str">
        <x:v>CO2 to methanol</x:v>
      </x:c>
      <x:c r="H12412" s="27" t="str">
        <x:v>Reject</x:v>
      </x:c>
      <x:c r="I12412" s="27" t="str">
        <x:v>Vehicle linked</x:v>
      </x:c>
      <x:c r="J12412" s="28" t="n">
        <x:v>1</x:v>
      </x:c>
      <x:c r="K12412" s="27" t="str">
        <x:v>Chlorine or lithium onboard gate fail</x:v>
      </x:c>
      <x:c r="L12412" s="27" t="str">
        <x:v>Carbon-to-fuel loop</x:v>
      </x:c>
      <x:c r="M12412" s="27" t="str">
        <x:v>CO2 product needs reactive capture and regeneration; Li-Cl2 storage lacks molten LiCl regeneration; Chlorine or lithium inventory is not accepted in the vehicle module</x:v>
      </x:c>
    </x:row>
    <x:row r="12413">
      <x:c r="A12413" s="27" t="str">
        <x:v>X10549</x:v>
      </x:c>
      <x:c r="B12413" s="27" t="str">
        <x:v>Methanol</x:v>
      </x:c>
      <x:c r="C12413" s="27" t="str">
        <x:v>Separated external H2</x:v>
      </x:c>
      <x:c r="D12413" s="27" t="str">
        <x:v>Aqueous LiCl</x:v>
      </x:c>
      <x:c r="E12413" s="27" t="str">
        <x:v>Plain-water Bubble Butt</x:v>
      </x:c>
      <x:c r="F12413" s="27" t="str">
        <x:v>Li-Cl2</x:v>
      </x:c>
      <x:c r="G12413" s="27" t="str">
        <x:v>CO2 to DME</x:v>
      </x:c>
      <x:c r="H12413" s="27" t="str">
        <x:v>Reject</x:v>
      </x:c>
      <x:c r="I12413" s="27" t="str">
        <x:v>Vehicle linked</x:v>
      </x:c>
      <x:c r="J12413" s="28" t="n">
        <x:v>1</x:v>
      </x:c>
      <x:c r="K12413" s="27" t="str">
        <x:v>Chlorine or lithium onboard gate fail</x:v>
      </x:c>
      <x:c r="L12413" s="27" t="str">
        <x:v>Carbon-to-fuel loop</x:v>
      </x:c>
      <x:c r="M12413" s="27" t="str">
        <x:v>CO2 product needs reactive capture and regeneration; Li-Cl2 storage lacks molten LiCl regeneration; Chlorine or lithium inventory is not accepted in the vehicle module</x:v>
      </x:c>
    </x:row>
    <x:row r="12414">
      <x:c r="A12414" s="27" t="str">
        <x:v>X10550</x:v>
      </x:c>
      <x:c r="B12414" s="27" t="str">
        <x:v>Methanol</x:v>
      </x:c>
      <x:c r="C12414" s="27" t="str">
        <x:v>Separated external H2</x:v>
      </x:c>
      <x:c r="D12414" s="27" t="str">
        <x:v>Aqueous LiCl</x:v>
      </x:c>
      <x:c r="E12414" s="27" t="str">
        <x:v>Plain-water Bubble Butt</x:v>
      </x:c>
      <x:c r="F12414" s="27" t="str">
        <x:v>Li-Cl2</x:v>
      </x:c>
      <x:c r="G12414" s="27" t="str">
        <x:v>Captured PM research only</x:v>
      </x:c>
      <x:c r="H12414" s="27" t="str">
        <x:v>Reject</x:v>
      </x:c>
      <x:c r="I12414" s="27" t="str">
        <x:v>Vehicle linked</x:v>
      </x:c>
      <x:c r="J12414" s="28" t="n">
        <x:v>1</x:v>
      </x:c>
      <x:c r="K12414" s="27" t="str">
        <x:v>Chlorine or lithium onboard gate fail</x:v>
      </x:c>
      <x:c r="L12414" s="27" t="str">
        <x:v>Pollutant characterization</x:v>
      </x:c>
      <x:c r="M12414" s="27" t="str">
        <x:v>Li-Cl2 storage lacks molten LiCl regeneration; Chlorine or lithium inventory is not accepted in the vehicle module</x:v>
      </x:c>
    </x:row>
    <x:row r="12415">
      <x:c r="A12415" s="27" t="str">
        <x:v>X10566</x:v>
      </x:c>
      <x:c r="B12415" s="27" t="str">
        <x:v>Methanol</x:v>
      </x:c>
      <x:c r="C12415" s="27" t="str">
        <x:v>Separated external H2</x:v>
      </x:c>
      <x:c r="D12415" s="27" t="str">
        <x:v>Aqueous LiCl</x:v>
      </x:c>
      <x:c r="E12415" s="27" t="str">
        <x:v>Reactive onboard Bubble Butt</x:v>
      </x:c>
      <x:c r="F12415" s="27" t="str">
        <x:v>H2-Cl2 RFC</x:v>
      </x:c>
      <x:c r="G12415" s="27" t="str">
        <x:v>Recovered water and heat</x:v>
      </x:c>
      <x:c r="H12415" s="27" t="str">
        <x:v>Reject</x:v>
      </x:c>
      <x:c r="I12415" s="27" t="str">
        <x:v>Vehicle linked</x:v>
      </x:c>
      <x:c r="J12415" s="28" t="n">
        <x:v>1</x:v>
      </x:c>
      <x:c r="K12415" s="27" t="str">
        <x:v>Chlorine or lithium onboard gate fail</x:v>
      </x:c>
      <x:c r="L12415" s="27" t="str">
        <x:v>Water and heat recovery</x:v>
      </x:c>
      <x:c r="M12415" s="27" t="str">
        <x:v>Chlorine or lithium inventory is not accepted in the vehicle module</x:v>
      </x:c>
    </x:row>
    <x:row r="12416">
      <x:c r="A12416" s="27" t="str">
        <x:v>X10567</x:v>
      </x:c>
      <x:c r="B12416" s="27" t="str">
        <x:v>Methanol</x:v>
      </x:c>
      <x:c r="C12416" s="27" t="str">
        <x:v>Separated external H2</x:v>
      </x:c>
      <x:c r="D12416" s="27" t="str">
        <x:v>Aqueous LiCl</x:v>
      </x:c>
      <x:c r="E12416" s="27" t="str">
        <x:v>Reactive onboard Bubble Butt</x:v>
      </x:c>
      <x:c r="F12416" s="27" t="str">
        <x:v>H2-Cl2 RFC</x:v>
      </x:c>
      <x:c r="G12416" s="27" t="str">
        <x:v>CO2 to methane</x:v>
      </x:c>
      <x:c r="H12416" s="27" t="str">
        <x:v>Reject</x:v>
      </x:c>
      <x:c r="I12416" s="27" t="str">
        <x:v>Vehicle linked</x:v>
      </x:c>
      <x:c r="J12416" s="28" t="n">
        <x:v>1</x:v>
      </x:c>
      <x:c r="K12416" s="27" t="str">
        <x:v>Chlorine or lithium onboard gate fail</x:v>
      </x:c>
      <x:c r="L12416" s="27" t="str">
        <x:v>Carbon-to-fuel loop</x:v>
      </x:c>
      <x:c r="M12416" s="27" t="str">
        <x:v>Chlorine or lithium inventory is not accepted in the vehicle module</x:v>
      </x:c>
    </x:row>
    <x:row r="12417">
      <x:c r="A12417" s="27" t="str">
        <x:v>X10568</x:v>
      </x:c>
      <x:c r="B12417" s="27" t="str">
        <x:v>Methanol</x:v>
      </x:c>
      <x:c r="C12417" s="27" t="str">
        <x:v>Separated external H2</x:v>
      </x:c>
      <x:c r="D12417" s="27" t="str">
        <x:v>Aqueous LiCl</x:v>
      </x:c>
      <x:c r="E12417" s="27" t="str">
        <x:v>Reactive onboard Bubble Butt</x:v>
      </x:c>
      <x:c r="F12417" s="27" t="str">
        <x:v>H2-Cl2 RFC</x:v>
      </x:c>
      <x:c r="G12417" s="27" t="str">
        <x:v>CO2 to methanol</x:v>
      </x:c>
      <x:c r="H12417" s="27" t="str">
        <x:v>Reject</x:v>
      </x:c>
      <x:c r="I12417" s="27" t="str">
        <x:v>Vehicle linked</x:v>
      </x:c>
      <x:c r="J12417" s="28" t="n">
        <x:v>1</x:v>
      </x:c>
      <x:c r="K12417" s="27" t="str">
        <x:v>Chlorine or lithium onboard gate fail</x:v>
      </x:c>
      <x:c r="L12417" s="27" t="str">
        <x:v>Carbon-to-fuel loop</x:v>
      </x:c>
      <x:c r="M12417" s="27" t="str">
        <x:v>Chlorine or lithium inventory is not accepted in the vehicle module</x:v>
      </x:c>
    </x:row>
    <x:row r="12418">
      <x:c r="A12418" s="27" t="str">
        <x:v>X10569</x:v>
      </x:c>
      <x:c r="B12418" s="27" t="str">
        <x:v>Methanol</x:v>
      </x:c>
      <x:c r="C12418" s="27" t="str">
        <x:v>Separated external H2</x:v>
      </x:c>
      <x:c r="D12418" s="27" t="str">
        <x:v>Aqueous LiCl</x:v>
      </x:c>
      <x:c r="E12418" s="27" t="str">
        <x:v>Reactive onboard Bubble Butt</x:v>
      </x:c>
      <x:c r="F12418" s="27" t="str">
        <x:v>H2-Cl2 RFC</x:v>
      </x:c>
      <x:c r="G12418" s="27" t="str">
        <x:v>CO2 to DME</x:v>
      </x:c>
      <x:c r="H12418" s="27" t="str">
        <x:v>Reject</x:v>
      </x:c>
      <x:c r="I12418" s="27" t="str">
        <x:v>Vehicle linked</x:v>
      </x:c>
      <x:c r="J12418" s="28" t="n">
        <x:v>1</x:v>
      </x:c>
      <x:c r="K12418" s="27" t="str">
        <x:v>Chlorine or lithium onboard gate fail</x:v>
      </x:c>
      <x:c r="L12418" s="27" t="str">
        <x:v>Carbon-to-fuel loop</x:v>
      </x:c>
      <x:c r="M12418" s="27" t="str">
        <x:v>Chlorine or lithium inventory is not accepted in the vehicle module</x:v>
      </x:c>
    </x:row>
    <x:row r="12419">
      <x:c r="A12419" s="27" t="str">
        <x:v>X10570</x:v>
      </x:c>
      <x:c r="B12419" s="27" t="str">
        <x:v>Methanol</x:v>
      </x:c>
      <x:c r="C12419" s="27" t="str">
        <x:v>Separated external H2</x:v>
      </x:c>
      <x:c r="D12419" s="27" t="str">
        <x:v>Aqueous LiCl</x:v>
      </x:c>
      <x:c r="E12419" s="27" t="str">
        <x:v>Reactive onboard Bubble Butt</x:v>
      </x:c>
      <x:c r="F12419" s="27" t="str">
        <x:v>H2-Cl2 RFC</x:v>
      </x:c>
      <x:c r="G12419" s="27" t="str">
        <x:v>Captured PM research only</x:v>
      </x:c>
      <x:c r="H12419" s="27" t="str">
        <x:v>Reject</x:v>
      </x:c>
      <x:c r="I12419" s="27" t="str">
        <x:v>Vehicle linked</x:v>
      </x:c>
      <x:c r="J12419" s="28" t="n">
        <x:v>1</x:v>
      </x:c>
      <x:c r="K12419" s="27" t="str">
        <x:v>Chlorine or lithium onboard gate fail</x:v>
      </x:c>
      <x:c r="L12419" s="27" t="str">
        <x:v>Pollutant characterization</x:v>
      </x:c>
      <x:c r="M12419" s="27" t="str">
        <x:v>Chlorine or lithium inventory is not accepted in the vehicle module</x:v>
      </x:c>
    </x:row>
    <x:row r="12420">
      <x:c r="A12420" s="27" t="str">
        <x:v>X10571</x:v>
      </x:c>
      <x:c r="B12420" s="27" t="str">
        <x:v>Methanol</x:v>
      </x:c>
      <x:c r="C12420" s="27" t="str">
        <x:v>Separated external H2</x:v>
      </x:c>
      <x:c r="D12420" s="27" t="str">
        <x:v>Aqueous LiCl</x:v>
      </x:c>
      <x:c r="E12420" s="27" t="str">
        <x:v>Reactive onboard Bubble Butt</x:v>
      </x:c>
      <x:c r="F12420" s="27" t="str">
        <x:v>Li-Cl2</x:v>
      </x:c>
      <x:c r="G12420" s="27" t="str">
        <x:v>Recovered water and heat</x:v>
      </x:c>
      <x:c r="H12420" s="27" t="str">
        <x:v>Reject</x:v>
      </x:c>
      <x:c r="I12420" s="27" t="str">
        <x:v>Vehicle linked</x:v>
      </x:c>
      <x:c r="J12420" s="28" t="n">
        <x:v>1</x:v>
      </x:c>
      <x:c r="K12420" s="27" t="str">
        <x:v>Chlorine or lithium onboard gate fail</x:v>
      </x:c>
      <x:c r="L12420" s="27" t="str">
        <x:v>Water and heat recovery</x:v>
      </x:c>
      <x:c r="M12420" s="27" t="str">
        <x:v>Li-Cl2 storage lacks molten LiCl regeneration; Chlorine or lithium inventory is not accepted in the vehicle module</x:v>
      </x:c>
    </x:row>
    <x:row r="12421">
      <x:c r="A12421" s="27" t="str">
        <x:v>X10572</x:v>
      </x:c>
      <x:c r="B12421" s="27" t="str">
        <x:v>Methanol</x:v>
      </x:c>
      <x:c r="C12421" s="27" t="str">
        <x:v>Separated external H2</x:v>
      </x:c>
      <x:c r="D12421" s="27" t="str">
        <x:v>Aqueous LiCl</x:v>
      </x:c>
      <x:c r="E12421" s="27" t="str">
        <x:v>Reactive onboard Bubble Butt</x:v>
      </x:c>
      <x:c r="F12421" s="27" t="str">
        <x:v>Li-Cl2</x:v>
      </x:c>
      <x:c r="G12421" s="27" t="str">
        <x:v>CO2 to methane</x:v>
      </x:c>
      <x:c r="H12421" s="27" t="str">
        <x:v>Reject</x:v>
      </x:c>
      <x:c r="I12421" s="27" t="str">
        <x:v>Vehicle linked</x:v>
      </x:c>
      <x:c r="J12421" s="28" t="n">
        <x:v>1</x:v>
      </x:c>
      <x:c r="K12421" s="27" t="str">
        <x:v>Chlorine or lithium onboard gate fail</x:v>
      </x:c>
      <x:c r="L12421" s="27" t="str">
        <x:v>Carbon-to-fuel loop</x:v>
      </x:c>
      <x:c r="M12421" s="27" t="str">
        <x:v>Li-Cl2 storage lacks molten LiCl regeneration; Chlorine or lithium inventory is not accepted in the vehicle module</x:v>
      </x:c>
    </x:row>
    <x:row r="12422">
      <x:c r="A12422" s="27" t="str">
        <x:v>X10573</x:v>
      </x:c>
      <x:c r="B12422" s="27" t="str">
        <x:v>Methanol</x:v>
      </x:c>
      <x:c r="C12422" s="27" t="str">
        <x:v>Separated external H2</x:v>
      </x:c>
      <x:c r="D12422" s="27" t="str">
        <x:v>Aqueous LiCl</x:v>
      </x:c>
      <x:c r="E12422" s="27" t="str">
        <x:v>Reactive onboard Bubble Butt</x:v>
      </x:c>
      <x:c r="F12422" s="27" t="str">
        <x:v>Li-Cl2</x:v>
      </x:c>
      <x:c r="G12422" s="27" t="str">
        <x:v>CO2 to methanol</x:v>
      </x:c>
      <x:c r="H12422" s="27" t="str">
        <x:v>Reject</x:v>
      </x:c>
      <x:c r="I12422" s="27" t="str">
        <x:v>Vehicle linked</x:v>
      </x:c>
      <x:c r="J12422" s="28" t="n">
        <x:v>1</x:v>
      </x:c>
      <x:c r="K12422" s="27" t="str">
        <x:v>Chlorine or lithium onboard gate fail</x:v>
      </x:c>
      <x:c r="L12422" s="27" t="str">
        <x:v>Carbon-to-fuel loop</x:v>
      </x:c>
      <x:c r="M12422" s="27" t="str">
        <x:v>Li-Cl2 storage lacks molten LiCl regeneration; Chlorine or lithium inventory is not accepted in the vehicle module</x:v>
      </x:c>
    </x:row>
    <x:row r="12423">
      <x:c r="A12423" s="27" t="str">
        <x:v>X10574</x:v>
      </x:c>
      <x:c r="B12423" s="27" t="str">
        <x:v>Methanol</x:v>
      </x:c>
      <x:c r="C12423" s="27" t="str">
        <x:v>Separated external H2</x:v>
      </x:c>
      <x:c r="D12423" s="27" t="str">
        <x:v>Aqueous LiCl</x:v>
      </x:c>
      <x:c r="E12423" s="27" t="str">
        <x:v>Reactive onboard Bubble Butt</x:v>
      </x:c>
      <x:c r="F12423" s="27" t="str">
        <x:v>Li-Cl2</x:v>
      </x:c>
      <x:c r="G12423" s="27" t="str">
        <x:v>CO2 to DME</x:v>
      </x:c>
      <x:c r="H12423" s="27" t="str">
        <x:v>Reject</x:v>
      </x:c>
      <x:c r="I12423" s="27" t="str">
        <x:v>Vehicle linked</x:v>
      </x:c>
      <x:c r="J12423" s="28" t="n">
        <x:v>1</x:v>
      </x:c>
      <x:c r="K12423" s="27" t="str">
        <x:v>Chlorine or lithium onboard gate fail</x:v>
      </x:c>
      <x:c r="L12423" s="27" t="str">
        <x:v>Carbon-to-fuel loop</x:v>
      </x:c>
      <x:c r="M12423" s="27" t="str">
        <x:v>Li-Cl2 storage lacks molten LiCl regeneration; Chlorine or lithium inventory is not accepted in the vehicle module</x:v>
      </x:c>
    </x:row>
    <x:row r="12424">
      <x:c r="A12424" s="27" t="str">
        <x:v>X10575</x:v>
      </x:c>
      <x:c r="B12424" s="27" t="str">
        <x:v>Methanol</x:v>
      </x:c>
      <x:c r="C12424" s="27" t="str">
        <x:v>Separated external H2</x:v>
      </x:c>
      <x:c r="D12424" s="27" t="str">
        <x:v>Aqueous LiCl</x:v>
      </x:c>
      <x:c r="E12424" s="27" t="str">
        <x:v>Reactive onboard Bubble Butt</x:v>
      </x:c>
      <x:c r="F12424" s="27" t="str">
        <x:v>Li-Cl2</x:v>
      </x:c>
      <x:c r="G12424" s="27" t="str">
        <x:v>Captured PM research only</x:v>
      </x:c>
      <x:c r="H12424" s="27" t="str">
        <x:v>Reject</x:v>
      </x:c>
      <x:c r="I12424" s="27" t="str">
        <x:v>Vehicle linked</x:v>
      </x:c>
      <x:c r="J12424" s="28" t="n">
        <x:v>1</x:v>
      </x:c>
      <x:c r="K12424" s="27" t="str">
        <x:v>Chlorine or lithium onboard gate fail</x:v>
      </x:c>
      <x:c r="L12424" s="27" t="str">
        <x:v>Pollutant characterization</x:v>
      </x:c>
      <x:c r="M12424" s="27" t="str">
        <x:v>Li-Cl2 storage lacks molten LiCl regeneration; Chlorine or lithium inventory is not accepted in the vehicle module</x:v>
      </x:c>
    </x:row>
    <x:row r="12425">
      <x:c r="A12425" s="27" t="str">
        <x:v>X10616</x:v>
      </x:c>
      <x:c r="B12425" s="27" t="str">
        <x:v>Methanol</x:v>
      </x:c>
      <x:c r="C12425" s="27" t="str">
        <x:v>Separated external H2</x:v>
      </x:c>
      <x:c r="D12425" s="27" t="str">
        <x:v>Molten LiCl</x:v>
      </x:c>
      <x:c r="E12425" s="27" t="str">
        <x:v>Baseline aftertreatment</x:v>
      </x:c>
      <x:c r="F12425" s="27" t="str">
        <x:v>H2-Cl2 RFC</x:v>
      </x:c>
      <x:c r="G12425" s="27" t="str">
        <x:v>Recovered water and heat</x:v>
      </x:c>
      <x:c r="H12425" s="27" t="str">
        <x:v>Reject</x:v>
      </x:c>
      <x:c r="I12425" s="27" t="str">
        <x:v>Vehicle linked</x:v>
      </x:c>
      <x:c r="J12425" s="28" t="n">
        <x:v>1</x:v>
      </x:c>
      <x:c r="K12425" s="27" t="str">
        <x:v>Chlorine or lithium onboard gate fail</x:v>
      </x:c>
      <x:c r="L12425" s="27" t="str">
        <x:v>Water and heat recovery</x:v>
      </x:c>
      <x:c r="M12425" s="27" t="str">
        <x:v>Molten LiCl does not produce H2; H2-Cl2 storage lacks a matched chlorine loop; Chlorine or lithium inventory is not accepted in the vehicle module</x:v>
      </x:c>
    </x:row>
    <x:row r="12426">
      <x:c r="A12426" s="27" t="str">
        <x:v>X10617</x:v>
      </x:c>
      <x:c r="B12426" s="27" t="str">
        <x:v>Methanol</x:v>
      </x:c>
      <x:c r="C12426" s="27" t="str">
        <x:v>Separated external H2</x:v>
      </x:c>
      <x:c r="D12426" s="27" t="str">
        <x:v>Molten LiCl</x:v>
      </x:c>
      <x:c r="E12426" s="27" t="str">
        <x:v>Baseline aftertreatment</x:v>
      </x:c>
      <x:c r="F12426" s="27" t="str">
        <x:v>H2-Cl2 RFC</x:v>
      </x:c>
      <x:c r="G12426" s="27" t="str">
        <x:v>CO2 to methane</x:v>
      </x:c>
      <x:c r="H12426" s="27" t="str">
        <x:v>Reject</x:v>
      </x:c>
      <x:c r="I12426" s="27" t="str">
        <x:v>Vehicle linked</x:v>
      </x:c>
      <x:c r="J12426" s="28" t="n">
        <x:v>1</x:v>
      </x:c>
      <x:c r="K12426" s="27" t="str">
        <x:v>Chlorine or lithium onboard gate fail</x:v>
      </x:c>
      <x:c r="L12426" s="27" t="str">
        <x:v>Carbon-to-fuel loop</x:v>
      </x:c>
      <x:c r="M12426" s="27" t="str">
        <x:v>CO2 product needs reactive capture and regeneration; Molten LiCl does not produce H2; H2-Cl2 storage lacks a matched chlorine loop; Chlorine or lithium inventory is not accepted in the vehicle module</x:v>
      </x:c>
    </x:row>
    <x:row r="12427">
      <x:c r="A12427" s="27" t="str">
        <x:v>X10618</x:v>
      </x:c>
      <x:c r="B12427" s="27" t="str">
        <x:v>Methanol</x:v>
      </x:c>
      <x:c r="C12427" s="27" t="str">
        <x:v>Separated external H2</x:v>
      </x:c>
      <x:c r="D12427" s="27" t="str">
        <x:v>Molten LiCl</x:v>
      </x:c>
      <x:c r="E12427" s="27" t="str">
        <x:v>Baseline aftertreatment</x:v>
      </x:c>
      <x:c r="F12427" s="27" t="str">
        <x:v>H2-Cl2 RFC</x:v>
      </x:c>
      <x:c r="G12427" s="27" t="str">
        <x:v>CO2 to methanol</x:v>
      </x:c>
      <x:c r="H12427" s="27" t="str">
        <x:v>Reject</x:v>
      </x:c>
      <x:c r="I12427" s="27" t="str">
        <x:v>Vehicle linked</x:v>
      </x:c>
      <x:c r="J12427" s="28" t="n">
        <x:v>1</x:v>
      </x:c>
      <x:c r="K12427" s="27" t="str">
        <x:v>Chlorine or lithium onboard gate fail</x:v>
      </x:c>
      <x:c r="L12427" s="27" t="str">
        <x:v>Carbon-to-fuel loop</x:v>
      </x:c>
      <x:c r="M12427" s="27" t="str">
        <x:v>CO2 product needs reactive capture and regeneration; Molten LiCl does not produce H2; H2-Cl2 storage lacks a matched chlorine loop; Chlorine or lithium inventory is not accepted in the vehicle module</x:v>
      </x:c>
    </x:row>
    <x:row r="12428">
      <x:c r="A12428" s="27" t="str">
        <x:v>X10619</x:v>
      </x:c>
      <x:c r="B12428" s="27" t="str">
        <x:v>Methanol</x:v>
      </x:c>
      <x:c r="C12428" s="27" t="str">
        <x:v>Separated external H2</x:v>
      </x:c>
      <x:c r="D12428" s="27" t="str">
        <x:v>Molten LiCl</x:v>
      </x:c>
      <x:c r="E12428" s="27" t="str">
        <x:v>Baseline aftertreatment</x:v>
      </x:c>
      <x:c r="F12428" s="27" t="str">
        <x:v>H2-Cl2 RFC</x:v>
      </x:c>
      <x:c r="G12428" s="27" t="str">
        <x:v>CO2 to DME</x:v>
      </x:c>
      <x:c r="H12428" s="27" t="str">
        <x:v>Reject</x:v>
      </x:c>
      <x:c r="I12428" s="27" t="str">
        <x:v>Vehicle linked</x:v>
      </x:c>
      <x:c r="J12428" s="28" t="n">
        <x:v>1</x:v>
      </x:c>
      <x:c r="K12428" s="27" t="str">
        <x:v>Chlorine or lithium onboard gate fail</x:v>
      </x:c>
      <x:c r="L12428" s="27" t="str">
        <x:v>Carbon-to-fuel loop</x:v>
      </x:c>
      <x:c r="M12428" s="27" t="str">
        <x:v>CO2 product needs reactive capture and regeneration; Molten LiCl does not produce H2; H2-Cl2 storage lacks a matched chlorine loop; Chlorine or lithium inventory is not accepted in the vehicle module</x:v>
      </x:c>
    </x:row>
    <x:row r="12429">
      <x:c r="A12429" s="27" t="str">
        <x:v>X10620</x:v>
      </x:c>
      <x:c r="B12429" s="27" t="str">
        <x:v>Methanol</x:v>
      </x:c>
      <x:c r="C12429" s="27" t="str">
        <x:v>Separated external H2</x:v>
      </x:c>
      <x:c r="D12429" s="27" t="str">
        <x:v>Molten LiCl</x:v>
      </x:c>
      <x:c r="E12429" s="27" t="str">
        <x:v>Baseline aftertreatment</x:v>
      </x:c>
      <x:c r="F12429" s="27" t="str">
        <x:v>H2-Cl2 RFC</x:v>
      </x:c>
      <x:c r="G12429" s="27" t="str">
        <x:v>Captured PM research only</x:v>
      </x:c>
      <x:c r="H12429" s="27" t="str">
        <x:v>Reject</x:v>
      </x:c>
      <x:c r="I12429" s="27" t="str">
        <x:v>Vehicle linked</x:v>
      </x:c>
      <x:c r="J12429" s="28" t="n">
        <x:v>1</x:v>
      </x:c>
      <x:c r="K12429" s="27" t="str">
        <x:v>Chlorine or lithium onboard gate fail</x:v>
      </x:c>
      <x:c r="L12429" s="27" t="str">
        <x:v>Pollutant characterization</x:v>
      </x:c>
      <x:c r="M12429" s="27" t="str">
        <x:v>Molten LiCl does not produce H2; H2-Cl2 storage lacks a matched chlorine loop; Chlorine or lithium inventory is not accepted in the vehicle module</x:v>
      </x:c>
    </x:row>
    <x:row r="12430">
      <x:c r="A12430" s="27" t="str">
        <x:v>X10621</x:v>
      </x:c>
      <x:c r="B12430" s="27" t="str">
        <x:v>Methanol</x:v>
      </x:c>
      <x:c r="C12430" s="27" t="str">
        <x:v>Separated external H2</x:v>
      </x:c>
      <x:c r="D12430" s="27" t="str">
        <x:v>Molten LiCl</x:v>
      </x:c>
      <x:c r="E12430" s="27" t="str">
        <x:v>Baseline aftertreatment</x:v>
      </x:c>
      <x:c r="F12430" s="27" t="str">
        <x:v>Li-Cl2</x:v>
      </x:c>
      <x:c r="G12430" s="27" t="str">
        <x:v>Recovered water and heat</x:v>
      </x:c>
      <x:c r="H12430" s="27" t="str">
        <x:v>Reject</x:v>
      </x:c>
      <x:c r="I12430" s="27" t="str">
        <x:v>Vehicle linked</x:v>
      </x:c>
      <x:c r="J12430" s="28" t="n">
        <x:v>1</x:v>
      </x:c>
      <x:c r="K12430" s="27" t="str">
        <x:v>Chlorine or lithium onboard gate fail</x:v>
      </x:c>
      <x:c r="L12430" s="27" t="str">
        <x:v>Water and heat recovery</x:v>
      </x:c>
      <x:c r="M12430" s="27" t="str">
        <x:v>Molten LiCl does not produce H2; Chlorine or lithium inventory is not accepted in the vehicle module</x:v>
      </x:c>
    </x:row>
    <x:row r="12431">
      <x:c r="A12431" s="27" t="str">
        <x:v>X10622</x:v>
      </x:c>
      <x:c r="B12431" s="27" t="str">
        <x:v>Methanol</x:v>
      </x:c>
      <x:c r="C12431" s="27" t="str">
        <x:v>Separated external H2</x:v>
      </x:c>
      <x:c r="D12431" s="27" t="str">
        <x:v>Molten LiCl</x:v>
      </x:c>
      <x:c r="E12431" s="27" t="str">
        <x:v>Baseline aftertreatment</x:v>
      </x:c>
      <x:c r="F12431" s="27" t="str">
        <x:v>Li-Cl2</x:v>
      </x:c>
      <x:c r="G12431" s="27" t="str">
        <x:v>CO2 to methane</x:v>
      </x:c>
      <x:c r="H12431" s="27" t="str">
        <x:v>Reject</x:v>
      </x:c>
      <x:c r="I12431" s="27" t="str">
        <x:v>Vehicle linked</x:v>
      </x:c>
      <x:c r="J12431" s="28" t="n">
        <x:v>1</x:v>
      </x:c>
      <x:c r="K12431" s="27" t="str">
        <x:v>Chlorine or lithium onboard gate fail</x:v>
      </x:c>
      <x:c r="L12431" s="27" t="str">
        <x:v>Carbon-to-fuel loop</x:v>
      </x:c>
      <x:c r="M12431" s="27" t="str">
        <x:v>CO2 product needs reactive capture and regeneration; Molten LiCl does not produce H2; Chlorine or lithium inventory is not accepted in the vehicle module</x:v>
      </x:c>
    </x:row>
    <x:row r="12432">
      <x:c r="A12432" s="27" t="str">
        <x:v>X10623</x:v>
      </x:c>
      <x:c r="B12432" s="27" t="str">
        <x:v>Methanol</x:v>
      </x:c>
      <x:c r="C12432" s="27" t="str">
        <x:v>Separated external H2</x:v>
      </x:c>
      <x:c r="D12432" s="27" t="str">
        <x:v>Molten LiCl</x:v>
      </x:c>
      <x:c r="E12432" s="27" t="str">
        <x:v>Baseline aftertreatment</x:v>
      </x:c>
      <x:c r="F12432" s="27" t="str">
        <x:v>Li-Cl2</x:v>
      </x:c>
      <x:c r="G12432" s="27" t="str">
        <x:v>CO2 to methanol</x:v>
      </x:c>
      <x:c r="H12432" s="27" t="str">
        <x:v>Reject</x:v>
      </x:c>
      <x:c r="I12432" s="27" t="str">
        <x:v>Vehicle linked</x:v>
      </x:c>
      <x:c r="J12432" s="28" t="n">
        <x:v>1</x:v>
      </x:c>
      <x:c r="K12432" s="27" t="str">
        <x:v>Chlorine or lithium onboard gate fail</x:v>
      </x:c>
      <x:c r="L12432" s="27" t="str">
        <x:v>Carbon-to-fuel loop</x:v>
      </x:c>
      <x:c r="M12432" s="27" t="str">
        <x:v>CO2 product needs reactive capture and regeneration; Molten LiCl does not produce H2; Chlorine or lithium inventory is not accepted in the vehicle module</x:v>
      </x:c>
    </x:row>
    <x:row r="12433">
      <x:c r="A12433" s="27" t="str">
        <x:v>X10624</x:v>
      </x:c>
      <x:c r="B12433" s="27" t="str">
        <x:v>Methanol</x:v>
      </x:c>
      <x:c r="C12433" s="27" t="str">
        <x:v>Separated external H2</x:v>
      </x:c>
      <x:c r="D12433" s="27" t="str">
        <x:v>Molten LiCl</x:v>
      </x:c>
      <x:c r="E12433" s="27" t="str">
        <x:v>Baseline aftertreatment</x:v>
      </x:c>
      <x:c r="F12433" s="27" t="str">
        <x:v>Li-Cl2</x:v>
      </x:c>
      <x:c r="G12433" s="27" t="str">
        <x:v>CO2 to DME</x:v>
      </x:c>
      <x:c r="H12433" s="27" t="str">
        <x:v>Reject</x:v>
      </x:c>
      <x:c r="I12433" s="27" t="str">
        <x:v>Vehicle linked</x:v>
      </x:c>
      <x:c r="J12433" s="28" t="n">
        <x:v>1</x:v>
      </x:c>
      <x:c r="K12433" s="27" t="str">
        <x:v>Chlorine or lithium onboard gate fail</x:v>
      </x:c>
      <x:c r="L12433" s="27" t="str">
        <x:v>Carbon-to-fuel loop</x:v>
      </x:c>
      <x:c r="M12433" s="27" t="str">
        <x:v>CO2 product needs reactive capture and regeneration; Molten LiCl does not produce H2; Chlorine or lithium inventory is not accepted in the vehicle module</x:v>
      </x:c>
    </x:row>
    <x:row r="12434">
      <x:c r="A12434" s="27" t="str">
        <x:v>X10625</x:v>
      </x:c>
      <x:c r="B12434" s="27" t="str">
        <x:v>Methanol</x:v>
      </x:c>
      <x:c r="C12434" s="27" t="str">
        <x:v>Separated external H2</x:v>
      </x:c>
      <x:c r="D12434" s="27" t="str">
        <x:v>Molten LiCl</x:v>
      </x:c>
      <x:c r="E12434" s="27" t="str">
        <x:v>Baseline aftertreatment</x:v>
      </x:c>
      <x:c r="F12434" s="27" t="str">
        <x:v>Li-Cl2</x:v>
      </x:c>
      <x:c r="G12434" s="27" t="str">
        <x:v>Captured PM research only</x:v>
      </x:c>
      <x:c r="H12434" s="27" t="str">
        <x:v>Reject</x:v>
      </x:c>
      <x:c r="I12434" s="27" t="str">
        <x:v>Vehicle linked</x:v>
      </x:c>
      <x:c r="J12434" s="28" t="n">
        <x:v>1</x:v>
      </x:c>
      <x:c r="K12434" s="27" t="str">
        <x:v>Chlorine or lithium onboard gate fail</x:v>
      </x:c>
      <x:c r="L12434" s="27" t="str">
        <x:v>Pollutant characterization</x:v>
      </x:c>
      <x:c r="M12434" s="27" t="str">
        <x:v>Molten LiCl does not produce H2; Chlorine or lithium inventory is not accepted in the vehicle module</x:v>
      </x:c>
    </x:row>
    <x:row r="12435">
      <x:c r="A12435" s="27" t="str">
        <x:v>X10641</x:v>
      </x:c>
      <x:c r="B12435" s="27" t="str">
        <x:v>Methanol</x:v>
      </x:c>
      <x:c r="C12435" s="27" t="str">
        <x:v>Separated external H2</x:v>
      </x:c>
      <x:c r="D12435" s="27" t="str">
        <x:v>Molten LiCl</x:v>
      </x:c>
      <x:c r="E12435" s="27" t="str">
        <x:v>Plain-water Bubble Butt</x:v>
      </x:c>
      <x:c r="F12435" s="27" t="str">
        <x:v>H2-Cl2 RFC</x:v>
      </x:c>
      <x:c r="G12435" s="27" t="str">
        <x:v>Recovered water and heat</x:v>
      </x:c>
      <x:c r="H12435" s="27" t="str">
        <x:v>Reject</x:v>
      </x:c>
      <x:c r="I12435" s="27" t="str">
        <x:v>Vehicle linked</x:v>
      </x:c>
      <x:c r="J12435" s="28" t="n">
        <x:v>1</x:v>
      </x:c>
      <x:c r="K12435" s="27" t="str">
        <x:v>Chlorine or lithium onboard gate fail</x:v>
      </x:c>
      <x:c r="L12435" s="27" t="str">
        <x:v>Water and heat recovery</x:v>
      </x:c>
      <x:c r="M12435" s="27" t="str">
        <x:v>Molten LiCl does not produce H2; H2-Cl2 storage lacks a matched chlorine loop; Chlorine or lithium inventory is not accepted in the vehicle module</x:v>
      </x:c>
    </x:row>
    <x:row r="12436">
      <x:c r="A12436" s="27" t="str">
        <x:v>X10642</x:v>
      </x:c>
      <x:c r="B12436" s="27" t="str">
        <x:v>Methanol</x:v>
      </x:c>
      <x:c r="C12436" s="27" t="str">
        <x:v>Separated external H2</x:v>
      </x:c>
      <x:c r="D12436" s="27" t="str">
        <x:v>Molten LiCl</x:v>
      </x:c>
      <x:c r="E12436" s="27" t="str">
        <x:v>Plain-water Bubble Butt</x:v>
      </x:c>
      <x:c r="F12436" s="27" t="str">
        <x:v>H2-Cl2 RFC</x:v>
      </x:c>
      <x:c r="G12436" s="27" t="str">
        <x:v>CO2 to methane</x:v>
      </x:c>
      <x:c r="H12436" s="27" t="str">
        <x:v>Reject</x:v>
      </x:c>
      <x:c r="I12436" s="27" t="str">
        <x:v>Vehicle linked</x:v>
      </x:c>
      <x:c r="J12436" s="28" t="n">
        <x:v>1</x:v>
      </x:c>
      <x:c r="K12436" s="27" t="str">
        <x:v>Chlorine or lithium onboard gate fail</x:v>
      </x:c>
      <x:c r="L12436" s="27" t="str">
        <x:v>Carbon-to-fuel loop</x:v>
      </x:c>
      <x:c r="M12436" s="27" t="str">
        <x:v>CO2 product needs reactive capture and regeneration; Molten LiCl does not produce H2; H2-Cl2 storage lacks a matched chlorine loop; Chlorine or lithium inventory is not accepted in the vehicle module</x:v>
      </x:c>
    </x:row>
    <x:row r="12437">
      <x:c r="A12437" s="27" t="str">
        <x:v>X10643</x:v>
      </x:c>
      <x:c r="B12437" s="27" t="str">
        <x:v>Methanol</x:v>
      </x:c>
      <x:c r="C12437" s="27" t="str">
        <x:v>Separated external H2</x:v>
      </x:c>
      <x:c r="D12437" s="27" t="str">
        <x:v>Molten LiCl</x:v>
      </x:c>
      <x:c r="E12437" s="27" t="str">
        <x:v>Plain-water Bubble Butt</x:v>
      </x:c>
      <x:c r="F12437" s="27" t="str">
        <x:v>H2-Cl2 RFC</x:v>
      </x:c>
      <x:c r="G12437" s="27" t="str">
        <x:v>CO2 to methanol</x:v>
      </x:c>
      <x:c r="H12437" s="27" t="str">
        <x:v>Reject</x:v>
      </x:c>
      <x:c r="I12437" s="27" t="str">
        <x:v>Vehicle linked</x:v>
      </x:c>
      <x:c r="J12437" s="28" t="n">
        <x:v>1</x:v>
      </x:c>
      <x:c r="K12437" s="27" t="str">
        <x:v>Chlorine or lithium onboard gate fail</x:v>
      </x:c>
      <x:c r="L12437" s="27" t="str">
        <x:v>Carbon-to-fuel loop</x:v>
      </x:c>
      <x:c r="M12437" s="27" t="str">
        <x:v>CO2 product needs reactive capture and regeneration; Molten LiCl does not produce H2; H2-Cl2 storage lacks a matched chlorine loop; Chlorine or lithium inventory is not accepted in the vehicle module</x:v>
      </x:c>
    </x:row>
    <x:row r="12438">
      <x:c r="A12438" s="27" t="str">
        <x:v>X10644</x:v>
      </x:c>
      <x:c r="B12438" s="27" t="str">
        <x:v>Methanol</x:v>
      </x:c>
      <x:c r="C12438" s="27" t="str">
        <x:v>Separated external H2</x:v>
      </x:c>
      <x:c r="D12438" s="27" t="str">
        <x:v>Molten LiCl</x:v>
      </x:c>
      <x:c r="E12438" s="27" t="str">
        <x:v>Plain-water Bubble Butt</x:v>
      </x:c>
      <x:c r="F12438" s="27" t="str">
        <x:v>H2-Cl2 RFC</x:v>
      </x:c>
      <x:c r="G12438" s="27" t="str">
        <x:v>CO2 to DME</x:v>
      </x:c>
      <x:c r="H12438" s="27" t="str">
        <x:v>Reject</x:v>
      </x:c>
      <x:c r="I12438" s="27" t="str">
        <x:v>Vehicle linked</x:v>
      </x:c>
      <x:c r="J12438" s="28" t="n">
        <x:v>1</x:v>
      </x:c>
      <x:c r="K12438" s="27" t="str">
        <x:v>Chlorine or lithium onboard gate fail</x:v>
      </x:c>
      <x:c r="L12438" s="27" t="str">
        <x:v>Carbon-to-fuel loop</x:v>
      </x:c>
      <x:c r="M12438" s="27" t="str">
        <x:v>CO2 product needs reactive capture and regeneration; Molten LiCl does not produce H2; H2-Cl2 storage lacks a matched chlorine loop; Chlorine or lithium inventory is not accepted in the vehicle module</x:v>
      </x:c>
    </x:row>
    <x:row r="12439">
      <x:c r="A12439" s="27" t="str">
        <x:v>X10645</x:v>
      </x:c>
      <x:c r="B12439" s="27" t="str">
        <x:v>Methanol</x:v>
      </x:c>
      <x:c r="C12439" s="27" t="str">
        <x:v>Separated external H2</x:v>
      </x:c>
      <x:c r="D12439" s="27" t="str">
        <x:v>Molten LiCl</x:v>
      </x:c>
      <x:c r="E12439" s="27" t="str">
        <x:v>Plain-water Bubble Butt</x:v>
      </x:c>
      <x:c r="F12439" s="27" t="str">
        <x:v>H2-Cl2 RFC</x:v>
      </x:c>
      <x:c r="G12439" s="27" t="str">
        <x:v>Captured PM research only</x:v>
      </x:c>
      <x:c r="H12439" s="27" t="str">
        <x:v>Reject</x:v>
      </x:c>
      <x:c r="I12439" s="27" t="str">
        <x:v>Vehicle linked</x:v>
      </x:c>
      <x:c r="J12439" s="28" t="n">
        <x:v>1</x:v>
      </x:c>
      <x:c r="K12439" s="27" t="str">
        <x:v>Chlorine or lithium onboard gate fail</x:v>
      </x:c>
      <x:c r="L12439" s="27" t="str">
        <x:v>Pollutant characterization</x:v>
      </x:c>
      <x:c r="M12439" s="27" t="str">
        <x:v>Molten LiCl does not produce H2; H2-Cl2 storage lacks a matched chlorine loop; Chlorine or lithium inventory is not accepted in the vehicle module</x:v>
      </x:c>
    </x:row>
    <x:row r="12440">
      <x:c r="A12440" s="27" t="str">
        <x:v>X10646</x:v>
      </x:c>
      <x:c r="B12440" s="27" t="str">
        <x:v>Methanol</x:v>
      </x:c>
      <x:c r="C12440" s="27" t="str">
        <x:v>Separated external H2</x:v>
      </x:c>
      <x:c r="D12440" s="27" t="str">
        <x:v>Molten LiCl</x:v>
      </x:c>
      <x:c r="E12440" s="27" t="str">
        <x:v>Plain-water Bubble Butt</x:v>
      </x:c>
      <x:c r="F12440" s="27" t="str">
        <x:v>Li-Cl2</x:v>
      </x:c>
      <x:c r="G12440" s="27" t="str">
        <x:v>Recovered water and heat</x:v>
      </x:c>
      <x:c r="H12440" s="27" t="str">
        <x:v>Reject</x:v>
      </x:c>
      <x:c r="I12440" s="27" t="str">
        <x:v>Vehicle linked</x:v>
      </x:c>
      <x:c r="J12440" s="28" t="n">
        <x:v>1</x:v>
      </x:c>
      <x:c r="K12440" s="27" t="str">
        <x:v>Chlorine or lithium onboard gate fail</x:v>
      </x:c>
      <x:c r="L12440" s="27" t="str">
        <x:v>Water and heat recovery</x:v>
      </x:c>
      <x:c r="M12440" s="27" t="str">
        <x:v>Molten LiCl does not produce H2; Chlorine or lithium inventory is not accepted in the vehicle module</x:v>
      </x:c>
    </x:row>
    <x:row r="12441">
      <x:c r="A12441" s="27" t="str">
        <x:v>X10647</x:v>
      </x:c>
      <x:c r="B12441" s="27" t="str">
        <x:v>Methanol</x:v>
      </x:c>
      <x:c r="C12441" s="27" t="str">
        <x:v>Separated external H2</x:v>
      </x:c>
      <x:c r="D12441" s="27" t="str">
        <x:v>Molten LiCl</x:v>
      </x:c>
      <x:c r="E12441" s="27" t="str">
        <x:v>Plain-water Bubble Butt</x:v>
      </x:c>
      <x:c r="F12441" s="27" t="str">
        <x:v>Li-Cl2</x:v>
      </x:c>
      <x:c r="G12441" s="27" t="str">
        <x:v>CO2 to methane</x:v>
      </x:c>
      <x:c r="H12441" s="27" t="str">
        <x:v>Reject</x:v>
      </x:c>
      <x:c r="I12441" s="27" t="str">
        <x:v>Vehicle linked</x:v>
      </x:c>
      <x:c r="J12441" s="28" t="n">
        <x:v>1</x:v>
      </x:c>
      <x:c r="K12441" s="27" t="str">
        <x:v>Chlorine or lithium onboard gate fail</x:v>
      </x:c>
      <x:c r="L12441" s="27" t="str">
        <x:v>Carbon-to-fuel loop</x:v>
      </x:c>
      <x:c r="M12441" s="27" t="str">
        <x:v>CO2 product needs reactive capture and regeneration; Molten LiCl does not produce H2; Chlorine or lithium inventory is not accepted in the vehicle module</x:v>
      </x:c>
    </x:row>
    <x:row r="12442">
      <x:c r="A12442" s="27" t="str">
        <x:v>X10648</x:v>
      </x:c>
      <x:c r="B12442" s="27" t="str">
        <x:v>Methanol</x:v>
      </x:c>
      <x:c r="C12442" s="27" t="str">
        <x:v>Separated external H2</x:v>
      </x:c>
      <x:c r="D12442" s="27" t="str">
        <x:v>Molten LiCl</x:v>
      </x:c>
      <x:c r="E12442" s="27" t="str">
        <x:v>Plain-water Bubble Butt</x:v>
      </x:c>
      <x:c r="F12442" s="27" t="str">
        <x:v>Li-Cl2</x:v>
      </x:c>
      <x:c r="G12442" s="27" t="str">
        <x:v>CO2 to methanol</x:v>
      </x:c>
      <x:c r="H12442" s="27" t="str">
        <x:v>Reject</x:v>
      </x:c>
      <x:c r="I12442" s="27" t="str">
        <x:v>Vehicle linked</x:v>
      </x:c>
      <x:c r="J12442" s="28" t="n">
        <x:v>1</x:v>
      </x:c>
      <x:c r="K12442" s="27" t="str">
        <x:v>Chlorine or lithium onboard gate fail</x:v>
      </x:c>
      <x:c r="L12442" s="27" t="str">
        <x:v>Carbon-to-fuel loop</x:v>
      </x:c>
      <x:c r="M12442" s="27" t="str">
        <x:v>CO2 product needs reactive capture and regeneration; Molten LiCl does not produce H2; Chlorine or lithium inventory is not accepted in the vehicle module</x:v>
      </x:c>
    </x:row>
    <x:row r="12443">
      <x:c r="A12443" s="27" t="str">
        <x:v>X10649</x:v>
      </x:c>
      <x:c r="B12443" s="27" t="str">
        <x:v>Methanol</x:v>
      </x:c>
      <x:c r="C12443" s="27" t="str">
        <x:v>Separated external H2</x:v>
      </x:c>
      <x:c r="D12443" s="27" t="str">
        <x:v>Molten LiCl</x:v>
      </x:c>
      <x:c r="E12443" s="27" t="str">
        <x:v>Plain-water Bubble Butt</x:v>
      </x:c>
      <x:c r="F12443" s="27" t="str">
        <x:v>Li-Cl2</x:v>
      </x:c>
      <x:c r="G12443" s="27" t="str">
        <x:v>CO2 to DME</x:v>
      </x:c>
      <x:c r="H12443" s="27" t="str">
        <x:v>Reject</x:v>
      </x:c>
      <x:c r="I12443" s="27" t="str">
        <x:v>Vehicle linked</x:v>
      </x:c>
      <x:c r="J12443" s="28" t="n">
        <x:v>1</x:v>
      </x:c>
      <x:c r="K12443" s="27" t="str">
        <x:v>Chlorine or lithium onboard gate fail</x:v>
      </x:c>
      <x:c r="L12443" s="27" t="str">
        <x:v>Carbon-to-fuel loop</x:v>
      </x:c>
      <x:c r="M12443" s="27" t="str">
        <x:v>CO2 product needs reactive capture and regeneration; Molten LiCl does not produce H2; Chlorine or lithium inventory is not accepted in the vehicle module</x:v>
      </x:c>
    </x:row>
    <x:row r="12444">
      <x:c r="A12444" s="27" t="str">
        <x:v>X10650</x:v>
      </x:c>
      <x:c r="B12444" s="27" t="str">
        <x:v>Methanol</x:v>
      </x:c>
      <x:c r="C12444" s="27" t="str">
        <x:v>Separated external H2</x:v>
      </x:c>
      <x:c r="D12444" s="27" t="str">
        <x:v>Molten LiCl</x:v>
      </x:c>
      <x:c r="E12444" s="27" t="str">
        <x:v>Plain-water Bubble Butt</x:v>
      </x:c>
      <x:c r="F12444" s="27" t="str">
        <x:v>Li-Cl2</x:v>
      </x:c>
      <x:c r="G12444" s="27" t="str">
        <x:v>Captured PM research only</x:v>
      </x:c>
      <x:c r="H12444" s="27" t="str">
        <x:v>Reject</x:v>
      </x:c>
      <x:c r="I12444" s="27" t="str">
        <x:v>Vehicle linked</x:v>
      </x:c>
      <x:c r="J12444" s="28" t="n">
        <x:v>1</x:v>
      </x:c>
      <x:c r="K12444" s="27" t="str">
        <x:v>Chlorine or lithium onboard gate fail</x:v>
      </x:c>
      <x:c r="L12444" s="27" t="str">
        <x:v>Pollutant characterization</x:v>
      </x:c>
      <x:c r="M12444" s="27" t="str">
        <x:v>Molten LiCl does not produce H2; Chlorine or lithium inventory is not accepted in the vehicle module</x:v>
      </x:c>
    </x:row>
    <x:row r="12445">
      <x:c r="A12445" s="27" t="str">
        <x:v>X10666</x:v>
      </x:c>
      <x:c r="B12445" s="27" t="str">
        <x:v>Methanol</x:v>
      </x:c>
      <x:c r="C12445" s="27" t="str">
        <x:v>Separated external H2</x:v>
      </x:c>
      <x:c r="D12445" s="27" t="str">
        <x:v>Molten LiCl</x:v>
      </x:c>
      <x:c r="E12445" s="27" t="str">
        <x:v>Reactive onboard Bubble Butt</x:v>
      </x:c>
      <x:c r="F12445" s="27" t="str">
        <x:v>H2-Cl2 RFC</x:v>
      </x:c>
      <x:c r="G12445" s="27" t="str">
        <x:v>Recovered water and heat</x:v>
      </x:c>
      <x:c r="H12445" s="27" t="str">
        <x:v>Reject</x:v>
      </x:c>
      <x:c r="I12445" s="27" t="str">
        <x:v>Vehicle linked</x:v>
      </x:c>
      <x:c r="J12445" s="28" t="n">
        <x:v>1</x:v>
      </x:c>
      <x:c r="K12445" s="27" t="str">
        <x:v>Chlorine or lithium onboard gate fail</x:v>
      </x:c>
      <x:c r="L12445" s="27" t="str">
        <x:v>Water and heat recovery</x:v>
      </x:c>
      <x:c r="M12445" s="27" t="str">
        <x:v>Molten LiCl does not produce H2; H2-Cl2 storage lacks a matched chlorine loop; Chlorine or lithium inventory is not accepted in the vehicle module</x:v>
      </x:c>
    </x:row>
    <x:row r="12446">
      <x:c r="A12446" s="27" t="str">
        <x:v>X10667</x:v>
      </x:c>
      <x:c r="B12446" s="27" t="str">
        <x:v>Methanol</x:v>
      </x:c>
      <x:c r="C12446" s="27" t="str">
        <x:v>Separated external H2</x:v>
      </x:c>
      <x:c r="D12446" s="27" t="str">
        <x:v>Molten LiCl</x:v>
      </x:c>
      <x:c r="E12446" s="27" t="str">
        <x:v>Reactive onboard Bubble Butt</x:v>
      </x:c>
      <x:c r="F12446" s="27" t="str">
        <x:v>H2-Cl2 RFC</x:v>
      </x:c>
      <x:c r="G12446" s="27" t="str">
        <x:v>CO2 to methane</x:v>
      </x:c>
      <x:c r="H12446" s="27" t="str">
        <x:v>Reject</x:v>
      </x:c>
      <x:c r="I12446" s="27" t="str">
        <x:v>Vehicle linked</x:v>
      </x:c>
      <x:c r="J12446" s="28" t="n">
        <x:v>1</x:v>
      </x:c>
      <x:c r="K12446" s="27" t="str">
        <x:v>Chlorine or lithium onboard gate fail</x:v>
      </x:c>
      <x:c r="L12446" s="27" t="str">
        <x:v>Carbon-to-fuel loop</x:v>
      </x:c>
      <x:c r="M12446" s="27" t="str">
        <x:v>Molten LiCl does not produce H2; H2-Cl2 storage lacks a matched chlorine loop; Chlorine or lithium inventory is not accepted in the vehicle module</x:v>
      </x:c>
    </x:row>
    <x:row r="12447">
      <x:c r="A12447" s="27" t="str">
        <x:v>X10668</x:v>
      </x:c>
      <x:c r="B12447" s="27" t="str">
        <x:v>Methanol</x:v>
      </x:c>
      <x:c r="C12447" s="27" t="str">
        <x:v>Separated external H2</x:v>
      </x:c>
      <x:c r="D12447" s="27" t="str">
        <x:v>Molten LiCl</x:v>
      </x:c>
      <x:c r="E12447" s="27" t="str">
        <x:v>Reactive onboard Bubble Butt</x:v>
      </x:c>
      <x:c r="F12447" s="27" t="str">
        <x:v>H2-Cl2 RFC</x:v>
      </x:c>
      <x:c r="G12447" s="27" t="str">
        <x:v>CO2 to methanol</x:v>
      </x:c>
      <x:c r="H12447" s="27" t="str">
        <x:v>Reject</x:v>
      </x:c>
      <x:c r="I12447" s="27" t="str">
        <x:v>Vehicle linked</x:v>
      </x:c>
      <x:c r="J12447" s="28" t="n">
        <x:v>1</x:v>
      </x:c>
      <x:c r="K12447" s="27" t="str">
        <x:v>Chlorine or lithium onboard gate fail</x:v>
      </x:c>
      <x:c r="L12447" s="27" t="str">
        <x:v>Carbon-to-fuel loop</x:v>
      </x:c>
      <x:c r="M12447" s="27" t="str">
        <x:v>Molten LiCl does not produce H2; H2-Cl2 storage lacks a matched chlorine loop; Chlorine or lithium inventory is not accepted in the vehicle module</x:v>
      </x:c>
    </x:row>
    <x:row r="12448">
      <x:c r="A12448" s="27" t="str">
        <x:v>X10669</x:v>
      </x:c>
      <x:c r="B12448" s="27" t="str">
        <x:v>Methanol</x:v>
      </x:c>
      <x:c r="C12448" s="27" t="str">
        <x:v>Separated external H2</x:v>
      </x:c>
      <x:c r="D12448" s="27" t="str">
        <x:v>Molten LiCl</x:v>
      </x:c>
      <x:c r="E12448" s="27" t="str">
        <x:v>Reactive onboard Bubble Butt</x:v>
      </x:c>
      <x:c r="F12448" s="27" t="str">
        <x:v>H2-Cl2 RFC</x:v>
      </x:c>
      <x:c r="G12448" s="27" t="str">
        <x:v>CO2 to DME</x:v>
      </x:c>
      <x:c r="H12448" s="27" t="str">
        <x:v>Reject</x:v>
      </x:c>
      <x:c r="I12448" s="27" t="str">
        <x:v>Vehicle linked</x:v>
      </x:c>
      <x:c r="J12448" s="28" t="n">
        <x:v>1</x:v>
      </x:c>
      <x:c r="K12448" s="27" t="str">
        <x:v>Chlorine or lithium onboard gate fail</x:v>
      </x:c>
      <x:c r="L12448" s="27" t="str">
        <x:v>Carbon-to-fuel loop</x:v>
      </x:c>
      <x:c r="M12448" s="27" t="str">
        <x:v>Molten LiCl does not produce H2; H2-Cl2 storage lacks a matched chlorine loop; Chlorine or lithium inventory is not accepted in the vehicle module</x:v>
      </x:c>
    </x:row>
    <x:row r="12449">
      <x:c r="A12449" s="27" t="str">
        <x:v>X10670</x:v>
      </x:c>
      <x:c r="B12449" s="27" t="str">
        <x:v>Methanol</x:v>
      </x:c>
      <x:c r="C12449" s="27" t="str">
        <x:v>Separated external H2</x:v>
      </x:c>
      <x:c r="D12449" s="27" t="str">
        <x:v>Molten LiCl</x:v>
      </x:c>
      <x:c r="E12449" s="27" t="str">
        <x:v>Reactive onboard Bubble Butt</x:v>
      </x:c>
      <x:c r="F12449" s="27" t="str">
        <x:v>H2-Cl2 RFC</x:v>
      </x:c>
      <x:c r="G12449" s="27" t="str">
        <x:v>Captured PM research only</x:v>
      </x:c>
      <x:c r="H12449" s="27" t="str">
        <x:v>Reject</x:v>
      </x:c>
      <x:c r="I12449" s="27" t="str">
        <x:v>Vehicle linked</x:v>
      </x:c>
      <x:c r="J12449" s="28" t="n">
        <x:v>1</x:v>
      </x:c>
      <x:c r="K12449" s="27" t="str">
        <x:v>Chlorine or lithium onboard gate fail</x:v>
      </x:c>
      <x:c r="L12449" s="27" t="str">
        <x:v>Pollutant characterization</x:v>
      </x:c>
      <x:c r="M12449" s="27" t="str">
        <x:v>Molten LiCl does not produce H2; H2-Cl2 storage lacks a matched chlorine loop; Chlorine or lithium inventory is not accepted in the vehicle module</x:v>
      </x:c>
    </x:row>
    <x:row r="12450">
      <x:c r="A12450" s="27" t="str">
        <x:v>X10671</x:v>
      </x:c>
      <x:c r="B12450" s="27" t="str">
        <x:v>Methanol</x:v>
      </x:c>
      <x:c r="C12450" s="27" t="str">
        <x:v>Separated external H2</x:v>
      </x:c>
      <x:c r="D12450" s="27" t="str">
        <x:v>Molten LiCl</x:v>
      </x:c>
      <x:c r="E12450" s="27" t="str">
        <x:v>Reactive onboard Bubble Butt</x:v>
      </x:c>
      <x:c r="F12450" s="27" t="str">
        <x:v>Li-Cl2</x:v>
      </x:c>
      <x:c r="G12450" s="27" t="str">
        <x:v>Recovered water and heat</x:v>
      </x:c>
      <x:c r="H12450" s="27" t="str">
        <x:v>Reject</x:v>
      </x:c>
      <x:c r="I12450" s="27" t="str">
        <x:v>Vehicle linked</x:v>
      </x:c>
      <x:c r="J12450" s="28" t="n">
        <x:v>1</x:v>
      </x:c>
      <x:c r="K12450" s="27" t="str">
        <x:v>Chlorine or lithium onboard gate fail</x:v>
      </x:c>
      <x:c r="L12450" s="27" t="str">
        <x:v>Water and heat recovery</x:v>
      </x:c>
      <x:c r="M12450" s="27" t="str">
        <x:v>Molten LiCl does not produce H2; Chlorine or lithium inventory is not accepted in the vehicle module</x:v>
      </x:c>
    </x:row>
    <x:row r="12451">
      <x:c r="A12451" s="27" t="str">
        <x:v>X10672</x:v>
      </x:c>
      <x:c r="B12451" s="27" t="str">
        <x:v>Methanol</x:v>
      </x:c>
      <x:c r="C12451" s="27" t="str">
        <x:v>Separated external H2</x:v>
      </x:c>
      <x:c r="D12451" s="27" t="str">
        <x:v>Molten LiCl</x:v>
      </x:c>
      <x:c r="E12451" s="27" t="str">
        <x:v>Reactive onboard Bubble Butt</x:v>
      </x:c>
      <x:c r="F12451" s="27" t="str">
        <x:v>Li-Cl2</x:v>
      </x:c>
      <x:c r="G12451" s="27" t="str">
        <x:v>CO2 to methane</x:v>
      </x:c>
      <x:c r="H12451" s="27" t="str">
        <x:v>Reject</x:v>
      </x:c>
      <x:c r="I12451" s="27" t="str">
        <x:v>Vehicle linked</x:v>
      </x:c>
      <x:c r="J12451" s="28" t="n">
        <x:v>1</x:v>
      </x:c>
      <x:c r="K12451" s="27" t="str">
        <x:v>Chlorine or lithium onboard gate fail</x:v>
      </x:c>
      <x:c r="L12451" s="27" t="str">
        <x:v>Carbon-to-fuel loop</x:v>
      </x:c>
      <x:c r="M12451" s="27" t="str">
        <x:v>Molten LiCl does not produce H2; Chlorine or lithium inventory is not accepted in the vehicle module</x:v>
      </x:c>
    </x:row>
    <x:row r="12452">
      <x:c r="A12452" s="27" t="str">
        <x:v>X10673</x:v>
      </x:c>
      <x:c r="B12452" s="27" t="str">
        <x:v>Methanol</x:v>
      </x:c>
      <x:c r="C12452" s="27" t="str">
        <x:v>Separated external H2</x:v>
      </x:c>
      <x:c r="D12452" s="27" t="str">
        <x:v>Molten LiCl</x:v>
      </x:c>
      <x:c r="E12452" s="27" t="str">
        <x:v>Reactive onboard Bubble Butt</x:v>
      </x:c>
      <x:c r="F12452" s="27" t="str">
        <x:v>Li-Cl2</x:v>
      </x:c>
      <x:c r="G12452" s="27" t="str">
        <x:v>CO2 to methanol</x:v>
      </x:c>
      <x:c r="H12452" s="27" t="str">
        <x:v>Reject</x:v>
      </x:c>
      <x:c r="I12452" s="27" t="str">
        <x:v>Vehicle linked</x:v>
      </x:c>
      <x:c r="J12452" s="28" t="n">
        <x:v>1</x:v>
      </x:c>
      <x:c r="K12452" s="27" t="str">
        <x:v>Chlorine or lithium onboard gate fail</x:v>
      </x:c>
      <x:c r="L12452" s="27" t="str">
        <x:v>Carbon-to-fuel loop</x:v>
      </x:c>
      <x:c r="M12452" s="27" t="str">
        <x:v>Molten LiCl does not produce H2; Chlorine or lithium inventory is not accepted in the vehicle module</x:v>
      </x:c>
    </x:row>
    <x:row r="12453">
      <x:c r="A12453" s="27" t="str">
        <x:v>X10674</x:v>
      </x:c>
      <x:c r="B12453" s="27" t="str">
        <x:v>Methanol</x:v>
      </x:c>
      <x:c r="C12453" s="27" t="str">
        <x:v>Separated external H2</x:v>
      </x:c>
      <x:c r="D12453" s="27" t="str">
        <x:v>Molten LiCl</x:v>
      </x:c>
      <x:c r="E12453" s="27" t="str">
        <x:v>Reactive onboard Bubble Butt</x:v>
      </x:c>
      <x:c r="F12453" s="27" t="str">
        <x:v>Li-Cl2</x:v>
      </x:c>
      <x:c r="G12453" s="27" t="str">
        <x:v>CO2 to DME</x:v>
      </x:c>
      <x:c r="H12453" s="27" t="str">
        <x:v>Reject</x:v>
      </x:c>
      <x:c r="I12453" s="27" t="str">
        <x:v>Vehicle linked</x:v>
      </x:c>
      <x:c r="J12453" s="28" t="n">
        <x:v>1</x:v>
      </x:c>
      <x:c r="K12453" s="27" t="str">
        <x:v>Chlorine or lithium onboard gate fail</x:v>
      </x:c>
      <x:c r="L12453" s="27" t="str">
        <x:v>Carbon-to-fuel loop</x:v>
      </x:c>
      <x:c r="M12453" s="27" t="str">
        <x:v>Molten LiCl does not produce H2; Chlorine or lithium inventory is not accepted in the vehicle module</x:v>
      </x:c>
    </x:row>
    <x:row r="12454">
      <x:c r="A12454" s="27" t="str">
        <x:v>X10675</x:v>
      </x:c>
      <x:c r="B12454" s="27" t="str">
        <x:v>Methanol</x:v>
      </x:c>
      <x:c r="C12454" s="27" t="str">
        <x:v>Separated external H2</x:v>
      </x:c>
      <x:c r="D12454" s="27" t="str">
        <x:v>Molten LiCl</x:v>
      </x:c>
      <x:c r="E12454" s="27" t="str">
        <x:v>Reactive onboard Bubble Butt</x:v>
      </x:c>
      <x:c r="F12454" s="27" t="str">
        <x:v>Li-Cl2</x:v>
      </x:c>
      <x:c r="G12454" s="27" t="str">
        <x:v>Captured PM research only</x:v>
      </x:c>
      <x:c r="H12454" s="27" t="str">
        <x:v>Reject</x:v>
      </x:c>
      <x:c r="I12454" s="27" t="str">
        <x:v>Vehicle linked</x:v>
      </x:c>
      <x:c r="J12454" s="28" t="n">
        <x:v>1</x:v>
      </x:c>
      <x:c r="K12454" s="27" t="str">
        <x:v>Chlorine or lithium onboard gate fail</x:v>
      </x:c>
      <x:c r="L12454" s="27" t="str">
        <x:v>Pollutant characterization</x:v>
      </x:c>
      <x:c r="M12454" s="27" t="str">
        <x:v>Molten LiCl does not produce H2; Chlorine or lithium inventory is not accepted in the vehicle module</x:v>
      </x:c>
    </x:row>
    <x:row r="12455">
      <x:c r="A12455" s="27" t="str">
        <x:v>X10716</x:v>
      </x:c>
      <x:c r="B12455" s="27" t="str">
        <x:v>Methanol</x:v>
      </x:c>
      <x:c r="C12455" s="27" t="str">
        <x:v>Separated external H2</x:v>
      </x:c>
      <x:c r="D12455" s="27" t="str">
        <x:v>HCl electrolysis</x:v>
      </x:c>
      <x:c r="E12455" s="27" t="str">
        <x:v>Baseline aftertreatment</x:v>
      </x:c>
      <x:c r="F12455" s="27" t="str">
        <x:v>H2-Cl2 RFC</x:v>
      </x:c>
      <x:c r="G12455" s="27" t="str">
        <x:v>Recovered water and heat</x:v>
      </x:c>
      <x:c r="H12455" s="27" t="str">
        <x:v>Reject</x:v>
      </x:c>
      <x:c r="I12455" s="27" t="str">
        <x:v>Vehicle linked</x:v>
      </x:c>
      <x:c r="J12455" s="28" t="n">
        <x:v>1</x:v>
      </x:c>
      <x:c r="K12455" s="27" t="str">
        <x:v>Chlorine or lithium onboard gate fail</x:v>
      </x:c>
      <x:c r="L12455" s="27" t="str">
        <x:v>Water and heat recovery</x:v>
      </x:c>
      <x:c r="M12455" s="27" t="str">
        <x:v>Chlorine or lithium inventory is not accepted in the vehicle module</x:v>
      </x:c>
    </x:row>
    <x:row r="12456">
      <x:c r="A12456" s="27" t="str">
        <x:v>X10717</x:v>
      </x:c>
      <x:c r="B12456" s="27" t="str">
        <x:v>Methanol</x:v>
      </x:c>
      <x:c r="C12456" s="27" t="str">
        <x:v>Separated external H2</x:v>
      </x:c>
      <x:c r="D12456" s="27" t="str">
        <x:v>HCl electrolysis</x:v>
      </x:c>
      <x:c r="E12456" s="27" t="str">
        <x:v>Baseline aftertreatment</x:v>
      </x:c>
      <x:c r="F12456" s="27" t="str">
        <x:v>H2-Cl2 RFC</x:v>
      </x:c>
      <x:c r="G12456" s="27" t="str">
        <x:v>CO2 to methane</x:v>
      </x:c>
      <x:c r="H12456" s="27" t="str">
        <x:v>Reject</x:v>
      </x:c>
      <x:c r="I12456" s="27" t="str">
        <x:v>Vehicle linked</x:v>
      </x:c>
      <x:c r="J12456" s="28" t="n">
        <x:v>1</x:v>
      </x:c>
      <x:c r="K12456" s="27" t="str">
        <x:v>Chlorine or lithium onboard gate fail</x:v>
      </x:c>
      <x:c r="L12456" s="27" t="str">
        <x:v>Carbon-to-fuel loop</x:v>
      </x:c>
      <x:c r="M12456" s="27" t="str">
        <x:v>CO2 product needs reactive capture and regeneration; Chlorine or lithium inventory is not accepted in the vehicle module</x:v>
      </x:c>
    </x:row>
    <x:row r="12457">
      <x:c r="A12457" s="27" t="str">
        <x:v>X10718</x:v>
      </x:c>
      <x:c r="B12457" s="27" t="str">
        <x:v>Methanol</x:v>
      </x:c>
      <x:c r="C12457" s="27" t="str">
        <x:v>Separated external H2</x:v>
      </x:c>
      <x:c r="D12457" s="27" t="str">
        <x:v>HCl electrolysis</x:v>
      </x:c>
      <x:c r="E12457" s="27" t="str">
        <x:v>Baseline aftertreatment</x:v>
      </x:c>
      <x:c r="F12457" s="27" t="str">
        <x:v>H2-Cl2 RFC</x:v>
      </x:c>
      <x:c r="G12457" s="27" t="str">
        <x:v>CO2 to methanol</x:v>
      </x:c>
      <x:c r="H12457" s="27" t="str">
        <x:v>Reject</x:v>
      </x:c>
      <x:c r="I12457" s="27" t="str">
        <x:v>Vehicle linked</x:v>
      </x:c>
      <x:c r="J12457" s="28" t="n">
        <x:v>1</x:v>
      </x:c>
      <x:c r="K12457" s="27" t="str">
        <x:v>Chlorine or lithium onboard gate fail</x:v>
      </x:c>
      <x:c r="L12457" s="27" t="str">
        <x:v>Carbon-to-fuel loop</x:v>
      </x:c>
      <x:c r="M12457" s="27" t="str">
        <x:v>CO2 product needs reactive capture and regeneration; Chlorine or lithium inventory is not accepted in the vehicle module</x:v>
      </x:c>
    </x:row>
    <x:row r="12458">
      <x:c r="A12458" s="27" t="str">
        <x:v>X10719</x:v>
      </x:c>
      <x:c r="B12458" s="27" t="str">
        <x:v>Methanol</x:v>
      </x:c>
      <x:c r="C12458" s="27" t="str">
        <x:v>Separated external H2</x:v>
      </x:c>
      <x:c r="D12458" s="27" t="str">
        <x:v>HCl electrolysis</x:v>
      </x:c>
      <x:c r="E12458" s="27" t="str">
        <x:v>Baseline aftertreatment</x:v>
      </x:c>
      <x:c r="F12458" s="27" t="str">
        <x:v>H2-Cl2 RFC</x:v>
      </x:c>
      <x:c r="G12458" s="27" t="str">
        <x:v>CO2 to DME</x:v>
      </x:c>
      <x:c r="H12458" s="27" t="str">
        <x:v>Reject</x:v>
      </x:c>
      <x:c r="I12458" s="27" t="str">
        <x:v>Vehicle linked</x:v>
      </x:c>
      <x:c r="J12458" s="28" t="n">
        <x:v>1</x:v>
      </x:c>
      <x:c r="K12458" s="27" t="str">
        <x:v>Chlorine or lithium onboard gate fail</x:v>
      </x:c>
      <x:c r="L12458" s="27" t="str">
        <x:v>Carbon-to-fuel loop</x:v>
      </x:c>
      <x:c r="M12458" s="27" t="str">
        <x:v>CO2 product needs reactive capture and regeneration; Chlorine or lithium inventory is not accepted in the vehicle module</x:v>
      </x:c>
    </x:row>
    <x:row r="12459">
      <x:c r="A12459" s="27" t="str">
        <x:v>X10720</x:v>
      </x:c>
      <x:c r="B12459" s="27" t="str">
        <x:v>Methanol</x:v>
      </x:c>
      <x:c r="C12459" s="27" t="str">
        <x:v>Separated external H2</x:v>
      </x:c>
      <x:c r="D12459" s="27" t="str">
        <x:v>HCl electrolysis</x:v>
      </x:c>
      <x:c r="E12459" s="27" t="str">
        <x:v>Baseline aftertreatment</x:v>
      </x:c>
      <x:c r="F12459" s="27" t="str">
        <x:v>H2-Cl2 RFC</x:v>
      </x:c>
      <x:c r="G12459" s="27" t="str">
        <x:v>Captured PM research only</x:v>
      </x:c>
      <x:c r="H12459" s="27" t="str">
        <x:v>Reject</x:v>
      </x:c>
      <x:c r="I12459" s="27" t="str">
        <x:v>Vehicle linked</x:v>
      </x:c>
      <x:c r="J12459" s="28" t="n">
        <x:v>1</x:v>
      </x:c>
      <x:c r="K12459" s="27" t="str">
        <x:v>Chlorine or lithium onboard gate fail</x:v>
      </x:c>
      <x:c r="L12459" s="27" t="str">
        <x:v>Pollutant characterization</x:v>
      </x:c>
      <x:c r="M12459" s="27" t="str">
        <x:v>Chlorine or lithium inventory is not accepted in the vehicle module</x:v>
      </x:c>
    </x:row>
    <x:row r="12460">
      <x:c r="A12460" s="27" t="str">
        <x:v>X10721</x:v>
      </x:c>
      <x:c r="B12460" s="27" t="str">
        <x:v>Methanol</x:v>
      </x:c>
      <x:c r="C12460" s="27" t="str">
        <x:v>Separated external H2</x:v>
      </x:c>
      <x:c r="D12460" s="27" t="str">
        <x:v>HCl electrolysis</x:v>
      </x:c>
      <x:c r="E12460" s="27" t="str">
        <x:v>Baseline aftertreatment</x:v>
      </x:c>
      <x:c r="F12460" s="27" t="str">
        <x:v>Li-Cl2</x:v>
      </x:c>
      <x:c r="G12460" s="27" t="str">
        <x:v>Recovered water and heat</x:v>
      </x:c>
      <x:c r="H12460" s="27" t="str">
        <x:v>Reject</x:v>
      </x:c>
      <x:c r="I12460" s="27" t="str">
        <x:v>Vehicle linked</x:v>
      </x:c>
      <x:c r="J12460" s="28" t="n">
        <x:v>1</x:v>
      </x:c>
      <x:c r="K12460" s="27" t="str">
        <x:v>Chlorine or lithium onboard gate fail</x:v>
      </x:c>
      <x:c r="L12460" s="27" t="str">
        <x:v>Water and heat recovery</x:v>
      </x:c>
      <x:c r="M12460" s="27" t="str">
        <x:v>Li-Cl2 storage lacks molten LiCl regeneration; Chlorine or lithium inventory is not accepted in the vehicle module</x:v>
      </x:c>
    </x:row>
    <x:row r="12461">
      <x:c r="A12461" s="27" t="str">
        <x:v>X10722</x:v>
      </x:c>
      <x:c r="B12461" s="27" t="str">
        <x:v>Methanol</x:v>
      </x:c>
      <x:c r="C12461" s="27" t="str">
        <x:v>Separated external H2</x:v>
      </x:c>
      <x:c r="D12461" s="27" t="str">
        <x:v>HCl electrolysis</x:v>
      </x:c>
      <x:c r="E12461" s="27" t="str">
        <x:v>Baseline aftertreatment</x:v>
      </x:c>
      <x:c r="F12461" s="27" t="str">
        <x:v>Li-Cl2</x:v>
      </x:c>
      <x:c r="G12461" s="27" t="str">
        <x:v>CO2 to methane</x:v>
      </x:c>
      <x:c r="H12461" s="27" t="str">
        <x:v>Reject</x:v>
      </x:c>
      <x:c r="I12461" s="27" t="str">
        <x:v>Vehicle linked</x:v>
      </x:c>
      <x:c r="J12461" s="28" t="n">
        <x:v>1</x:v>
      </x:c>
      <x:c r="K12461" s="27" t="str">
        <x:v>Chlorine or lithium onboard gate fail</x:v>
      </x:c>
      <x:c r="L12461" s="27" t="str">
        <x:v>Carbon-to-fuel loop</x:v>
      </x:c>
      <x:c r="M12461" s="27" t="str">
        <x:v>CO2 product needs reactive capture and regeneration; Li-Cl2 storage lacks molten LiCl regeneration; Chlorine or lithium inventory is not accepted in the vehicle module</x:v>
      </x:c>
    </x:row>
    <x:row r="12462">
      <x:c r="A12462" s="27" t="str">
        <x:v>X10723</x:v>
      </x:c>
      <x:c r="B12462" s="27" t="str">
        <x:v>Methanol</x:v>
      </x:c>
      <x:c r="C12462" s="27" t="str">
        <x:v>Separated external H2</x:v>
      </x:c>
      <x:c r="D12462" s="27" t="str">
        <x:v>HCl electrolysis</x:v>
      </x:c>
      <x:c r="E12462" s="27" t="str">
        <x:v>Baseline aftertreatment</x:v>
      </x:c>
      <x:c r="F12462" s="27" t="str">
        <x:v>Li-Cl2</x:v>
      </x:c>
      <x:c r="G12462" s="27" t="str">
        <x:v>CO2 to methanol</x:v>
      </x:c>
      <x:c r="H12462" s="27" t="str">
        <x:v>Reject</x:v>
      </x:c>
      <x:c r="I12462" s="27" t="str">
        <x:v>Vehicle linked</x:v>
      </x:c>
      <x:c r="J12462" s="28" t="n">
        <x:v>1</x:v>
      </x:c>
      <x:c r="K12462" s="27" t="str">
        <x:v>Chlorine or lithium onboard gate fail</x:v>
      </x:c>
      <x:c r="L12462" s="27" t="str">
        <x:v>Carbon-to-fuel loop</x:v>
      </x:c>
      <x:c r="M12462" s="27" t="str">
        <x:v>CO2 product needs reactive capture and regeneration; Li-Cl2 storage lacks molten LiCl regeneration; Chlorine or lithium inventory is not accepted in the vehicle module</x:v>
      </x:c>
    </x:row>
    <x:row r="12463">
      <x:c r="A12463" s="27" t="str">
        <x:v>X10724</x:v>
      </x:c>
      <x:c r="B12463" s="27" t="str">
        <x:v>Methanol</x:v>
      </x:c>
      <x:c r="C12463" s="27" t="str">
        <x:v>Separated external H2</x:v>
      </x:c>
      <x:c r="D12463" s="27" t="str">
        <x:v>HCl electrolysis</x:v>
      </x:c>
      <x:c r="E12463" s="27" t="str">
        <x:v>Baseline aftertreatment</x:v>
      </x:c>
      <x:c r="F12463" s="27" t="str">
        <x:v>Li-Cl2</x:v>
      </x:c>
      <x:c r="G12463" s="27" t="str">
        <x:v>CO2 to DME</x:v>
      </x:c>
      <x:c r="H12463" s="27" t="str">
        <x:v>Reject</x:v>
      </x:c>
      <x:c r="I12463" s="27" t="str">
        <x:v>Vehicle linked</x:v>
      </x:c>
      <x:c r="J12463" s="28" t="n">
        <x:v>1</x:v>
      </x:c>
      <x:c r="K12463" s="27" t="str">
        <x:v>Chlorine or lithium onboard gate fail</x:v>
      </x:c>
      <x:c r="L12463" s="27" t="str">
        <x:v>Carbon-to-fuel loop</x:v>
      </x:c>
      <x:c r="M12463" s="27" t="str">
        <x:v>CO2 product needs reactive capture and regeneration; Li-Cl2 storage lacks molten LiCl regeneration; Chlorine or lithium inventory is not accepted in the vehicle module</x:v>
      </x:c>
    </x:row>
    <x:row r="12464">
      <x:c r="A12464" s="27" t="str">
        <x:v>X10725</x:v>
      </x:c>
      <x:c r="B12464" s="27" t="str">
        <x:v>Methanol</x:v>
      </x:c>
      <x:c r="C12464" s="27" t="str">
        <x:v>Separated external H2</x:v>
      </x:c>
      <x:c r="D12464" s="27" t="str">
        <x:v>HCl electrolysis</x:v>
      </x:c>
      <x:c r="E12464" s="27" t="str">
        <x:v>Baseline aftertreatment</x:v>
      </x:c>
      <x:c r="F12464" s="27" t="str">
        <x:v>Li-Cl2</x:v>
      </x:c>
      <x:c r="G12464" s="27" t="str">
        <x:v>Captured PM research only</x:v>
      </x:c>
      <x:c r="H12464" s="27" t="str">
        <x:v>Reject</x:v>
      </x:c>
      <x:c r="I12464" s="27" t="str">
        <x:v>Vehicle linked</x:v>
      </x:c>
      <x:c r="J12464" s="28" t="n">
        <x:v>1</x:v>
      </x:c>
      <x:c r="K12464" s="27" t="str">
        <x:v>Chlorine or lithium onboard gate fail</x:v>
      </x:c>
      <x:c r="L12464" s="27" t="str">
        <x:v>Pollutant characterization</x:v>
      </x:c>
      <x:c r="M12464" s="27" t="str">
        <x:v>Li-Cl2 storage lacks molten LiCl regeneration; Chlorine or lithium inventory is not accepted in the vehicle module</x:v>
      </x:c>
    </x:row>
    <x:row r="12465">
      <x:c r="A12465" s="27" t="str">
        <x:v>X10741</x:v>
      </x:c>
      <x:c r="B12465" s="27" t="str">
        <x:v>Methanol</x:v>
      </x:c>
      <x:c r="C12465" s="27" t="str">
        <x:v>Separated external H2</x:v>
      </x:c>
      <x:c r="D12465" s="27" t="str">
        <x:v>HCl electrolysis</x:v>
      </x:c>
      <x:c r="E12465" s="27" t="str">
        <x:v>Plain-water Bubble Butt</x:v>
      </x:c>
      <x:c r="F12465" s="27" t="str">
        <x:v>H2-Cl2 RFC</x:v>
      </x:c>
      <x:c r="G12465" s="27" t="str">
        <x:v>Recovered water and heat</x:v>
      </x:c>
      <x:c r="H12465" s="27" t="str">
        <x:v>Reject</x:v>
      </x:c>
      <x:c r="I12465" s="27" t="str">
        <x:v>Vehicle linked</x:v>
      </x:c>
      <x:c r="J12465" s="28" t="n">
        <x:v>1</x:v>
      </x:c>
      <x:c r="K12465" s="27" t="str">
        <x:v>Chlorine or lithium onboard gate fail</x:v>
      </x:c>
      <x:c r="L12465" s="27" t="str">
        <x:v>Water and heat recovery</x:v>
      </x:c>
      <x:c r="M12465" s="27" t="str">
        <x:v>Chlorine or lithium inventory is not accepted in the vehicle module</x:v>
      </x:c>
    </x:row>
    <x:row r="12466">
      <x:c r="A12466" s="27" t="str">
        <x:v>X10742</x:v>
      </x:c>
      <x:c r="B12466" s="27" t="str">
        <x:v>Methanol</x:v>
      </x:c>
      <x:c r="C12466" s="27" t="str">
        <x:v>Separated external H2</x:v>
      </x:c>
      <x:c r="D12466" s="27" t="str">
        <x:v>HCl electrolysis</x:v>
      </x:c>
      <x:c r="E12466" s="27" t="str">
        <x:v>Plain-water Bubble Butt</x:v>
      </x:c>
      <x:c r="F12466" s="27" t="str">
        <x:v>H2-Cl2 RFC</x:v>
      </x:c>
      <x:c r="G12466" s="27" t="str">
        <x:v>CO2 to methane</x:v>
      </x:c>
      <x:c r="H12466" s="27" t="str">
        <x:v>Reject</x:v>
      </x:c>
      <x:c r="I12466" s="27" t="str">
        <x:v>Vehicle linked</x:v>
      </x:c>
      <x:c r="J12466" s="28" t="n">
        <x:v>1</x:v>
      </x:c>
      <x:c r="K12466" s="27" t="str">
        <x:v>Chlorine or lithium onboard gate fail</x:v>
      </x:c>
      <x:c r="L12466" s="27" t="str">
        <x:v>Carbon-to-fuel loop</x:v>
      </x:c>
      <x:c r="M12466" s="27" t="str">
        <x:v>CO2 product needs reactive capture and regeneration; Chlorine or lithium inventory is not accepted in the vehicle module</x:v>
      </x:c>
    </x:row>
    <x:row r="12467">
      <x:c r="A12467" s="27" t="str">
        <x:v>X10743</x:v>
      </x:c>
      <x:c r="B12467" s="27" t="str">
        <x:v>Methanol</x:v>
      </x:c>
      <x:c r="C12467" s="27" t="str">
        <x:v>Separated external H2</x:v>
      </x:c>
      <x:c r="D12467" s="27" t="str">
        <x:v>HCl electrolysis</x:v>
      </x:c>
      <x:c r="E12467" s="27" t="str">
        <x:v>Plain-water Bubble Butt</x:v>
      </x:c>
      <x:c r="F12467" s="27" t="str">
        <x:v>H2-Cl2 RFC</x:v>
      </x:c>
      <x:c r="G12467" s="27" t="str">
        <x:v>CO2 to methanol</x:v>
      </x:c>
      <x:c r="H12467" s="27" t="str">
        <x:v>Reject</x:v>
      </x:c>
      <x:c r="I12467" s="27" t="str">
        <x:v>Vehicle linked</x:v>
      </x:c>
      <x:c r="J12467" s="28" t="n">
        <x:v>1</x:v>
      </x:c>
      <x:c r="K12467" s="27" t="str">
        <x:v>Chlorine or lithium onboard gate fail</x:v>
      </x:c>
      <x:c r="L12467" s="27" t="str">
        <x:v>Carbon-to-fuel loop</x:v>
      </x:c>
      <x:c r="M12467" s="27" t="str">
        <x:v>CO2 product needs reactive capture and regeneration; Chlorine or lithium inventory is not accepted in the vehicle module</x:v>
      </x:c>
    </x:row>
    <x:row r="12468">
      <x:c r="A12468" s="27" t="str">
        <x:v>X10744</x:v>
      </x:c>
      <x:c r="B12468" s="27" t="str">
        <x:v>Methanol</x:v>
      </x:c>
      <x:c r="C12468" s="27" t="str">
        <x:v>Separated external H2</x:v>
      </x:c>
      <x:c r="D12468" s="27" t="str">
        <x:v>HCl electrolysis</x:v>
      </x:c>
      <x:c r="E12468" s="27" t="str">
        <x:v>Plain-water Bubble Butt</x:v>
      </x:c>
      <x:c r="F12468" s="27" t="str">
        <x:v>H2-Cl2 RFC</x:v>
      </x:c>
      <x:c r="G12468" s="27" t="str">
        <x:v>CO2 to DME</x:v>
      </x:c>
      <x:c r="H12468" s="27" t="str">
        <x:v>Reject</x:v>
      </x:c>
      <x:c r="I12468" s="27" t="str">
        <x:v>Vehicle linked</x:v>
      </x:c>
      <x:c r="J12468" s="28" t="n">
        <x:v>1</x:v>
      </x:c>
      <x:c r="K12468" s="27" t="str">
        <x:v>Chlorine or lithium onboard gate fail</x:v>
      </x:c>
      <x:c r="L12468" s="27" t="str">
        <x:v>Carbon-to-fuel loop</x:v>
      </x:c>
      <x:c r="M12468" s="27" t="str">
        <x:v>CO2 product needs reactive capture and regeneration; Chlorine or lithium inventory is not accepted in the vehicle module</x:v>
      </x:c>
    </x:row>
    <x:row r="12469">
      <x:c r="A12469" s="27" t="str">
        <x:v>X10745</x:v>
      </x:c>
      <x:c r="B12469" s="27" t="str">
        <x:v>Methanol</x:v>
      </x:c>
      <x:c r="C12469" s="27" t="str">
        <x:v>Separated external H2</x:v>
      </x:c>
      <x:c r="D12469" s="27" t="str">
        <x:v>HCl electrolysis</x:v>
      </x:c>
      <x:c r="E12469" s="27" t="str">
        <x:v>Plain-water Bubble Butt</x:v>
      </x:c>
      <x:c r="F12469" s="27" t="str">
        <x:v>H2-Cl2 RFC</x:v>
      </x:c>
      <x:c r="G12469" s="27" t="str">
        <x:v>Captured PM research only</x:v>
      </x:c>
      <x:c r="H12469" s="27" t="str">
        <x:v>Reject</x:v>
      </x:c>
      <x:c r="I12469" s="27" t="str">
        <x:v>Vehicle linked</x:v>
      </x:c>
      <x:c r="J12469" s="28" t="n">
        <x:v>1</x:v>
      </x:c>
      <x:c r="K12469" s="27" t="str">
        <x:v>Chlorine or lithium onboard gate fail</x:v>
      </x:c>
      <x:c r="L12469" s="27" t="str">
        <x:v>Pollutant characterization</x:v>
      </x:c>
      <x:c r="M12469" s="27" t="str">
        <x:v>Chlorine or lithium inventory is not accepted in the vehicle module</x:v>
      </x:c>
    </x:row>
    <x:row r="12470">
      <x:c r="A12470" s="27" t="str">
        <x:v>X10746</x:v>
      </x:c>
      <x:c r="B12470" s="27" t="str">
        <x:v>Methanol</x:v>
      </x:c>
      <x:c r="C12470" s="27" t="str">
        <x:v>Separated external H2</x:v>
      </x:c>
      <x:c r="D12470" s="27" t="str">
        <x:v>HCl electrolysis</x:v>
      </x:c>
      <x:c r="E12470" s="27" t="str">
        <x:v>Plain-water Bubble Butt</x:v>
      </x:c>
      <x:c r="F12470" s="27" t="str">
        <x:v>Li-Cl2</x:v>
      </x:c>
      <x:c r="G12470" s="27" t="str">
        <x:v>Recovered water and heat</x:v>
      </x:c>
      <x:c r="H12470" s="27" t="str">
        <x:v>Reject</x:v>
      </x:c>
      <x:c r="I12470" s="27" t="str">
        <x:v>Vehicle linked</x:v>
      </x:c>
      <x:c r="J12470" s="28" t="n">
        <x:v>1</x:v>
      </x:c>
      <x:c r="K12470" s="27" t="str">
        <x:v>Chlorine or lithium onboard gate fail</x:v>
      </x:c>
      <x:c r="L12470" s="27" t="str">
        <x:v>Water and heat recovery</x:v>
      </x:c>
      <x:c r="M12470" s="27" t="str">
        <x:v>Li-Cl2 storage lacks molten LiCl regeneration; Chlorine or lithium inventory is not accepted in the vehicle module</x:v>
      </x:c>
    </x:row>
    <x:row r="12471">
      <x:c r="A12471" s="27" t="str">
        <x:v>X10747</x:v>
      </x:c>
      <x:c r="B12471" s="27" t="str">
        <x:v>Methanol</x:v>
      </x:c>
      <x:c r="C12471" s="27" t="str">
        <x:v>Separated external H2</x:v>
      </x:c>
      <x:c r="D12471" s="27" t="str">
        <x:v>HCl electrolysis</x:v>
      </x:c>
      <x:c r="E12471" s="27" t="str">
        <x:v>Plain-water Bubble Butt</x:v>
      </x:c>
      <x:c r="F12471" s="27" t="str">
        <x:v>Li-Cl2</x:v>
      </x:c>
      <x:c r="G12471" s="27" t="str">
        <x:v>CO2 to methane</x:v>
      </x:c>
      <x:c r="H12471" s="27" t="str">
        <x:v>Reject</x:v>
      </x:c>
      <x:c r="I12471" s="27" t="str">
        <x:v>Vehicle linked</x:v>
      </x:c>
      <x:c r="J12471" s="28" t="n">
        <x:v>1</x:v>
      </x:c>
      <x:c r="K12471" s="27" t="str">
        <x:v>Chlorine or lithium onboard gate fail</x:v>
      </x:c>
      <x:c r="L12471" s="27" t="str">
        <x:v>Carbon-to-fuel loop</x:v>
      </x:c>
      <x:c r="M12471" s="27" t="str">
        <x:v>CO2 product needs reactive capture and regeneration; Li-Cl2 storage lacks molten LiCl regeneration; Chlorine or lithium inventory is not accepted in the vehicle module</x:v>
      </x:c>
    </x:row>
    <x:row r="12472">
      <x:c r="A12472" s="27" t="str">
        <x:v>X10748</x:v>
      </x:c>
      <x:c r="B12472" s="27" t="str">
        <x:v>Methanol</x:v>
      </x:c>
      <x:c r="C12472" s="27" t="str">
        <x:v>Separated external H2</x:v>
      </x:c>
      <x:c r="D12472" s="27" t="str">
        <x:v>HCl electrolysis</x:v>
      </x:c>
      <x:c r="E12472" s="27" t="str">
        <x:v>Plain-water Bubble Butt</x:v>
      </x:c>
      <x:c r="F12472" s="27" t="str">
        <x:v>Li-Cl2</x:v>
      </x:c>
      <x:c r="G12472" s="27" t="str">
        <x:v>CO2 to methanol</x:v>
      </x:c>
      <x:c r="H12472" s="27" t="str">
        <x:v>Reject</x:v>
      </x:c>
      <x:c r="I12472" s="27" t="str">
        <x:v>Vehicle linked</x:v>
      </x:c>
      <x:c r="J12472" s="28" t="n">
        <x:v>1</x:v>
      </x:c>
      <x:c r="K12472" s="27" t="str">
        <x:v>Chlorine or lithium onboard gate fail</x:v>
      </x:c>
      <x:c r="L12472" s="27" t="str">
        <x:v>Carbon-to-fuel loop</x:v>
      </x:c>
      <x:c r="M12472" s="27" t="str">
        <x:v>CO2 product needs reactive capture and regeneration; Li-Cl2 storage lacks molten LiCl regeneration; Chlorine or lithium inventory is not accepted in the vehicle module</x:v>
      </x:c>
    </x:row>
    <x:row r="12473">
      <x:c r="A12473" s="27" t="str">
        <x:v>X10749</x:v>
      </x:c>
      <x:c r="B12473" s="27" t="str">
        <x:v>Methanol</x:v>
      </x:c>
      <x:c r="C12473" s="27" t="str">
        <x:v>Separated external H2</x:v>
      </x:c>
      <x:c r="D12473" s="27" t="str">
        <x:v>HCl electrolysis</x:v>
      </x:c>
      <x:c r="E12473" s="27" t="str">
        <x:v>Plain-water Bubble Butt</x:v>
      </x:c>
      <x:c r="F12473" s="27" t="str">
        <x:v>Li-Cl2</x:v>
      </x:c>
      <x:c r="G12473" s="27" t="str">
        <x:v>CO2 to DME</x:v>
      </x:c>
      <x:c r="H12473" s="27" t="str">
        <x:v>Reject</x:v>
      </x:c>
      <x:c r="I12473" s="27" t="str">
        <x:v>Vehicle linked</x:v>
      </x:c>
      <x:c r="J12473" s="28" t="n">
        <x:v>1</x:v>
      </x:c>
      <x:c r="K12473" s="27" t="str">
        <x:v>Chlorine or lithium onboard gate fail</x:v>
      </x:c>
      <x:c r="L12473" s="27" t="str">
        <x:v>Carbon-to-fuel loop</x:v>
      </x:c>
      <x:c r="M12473" s="27" t="str">
        <x:v>CO2 product needs reactive capture and regeneration; Li-Cl2 storage lacks molten LiCl regeneration; Chlorine or lithium inventory is not accepted in the vehicle module</x:v>
      </x:c>
    </x:row>
    <x:row r="12474">
      <x:c r="A12474" s="27" t="str">
        <x:v>X10750</x:v>
      </x:c>
      <x:c r="B12474" s="27" t="str">
        <x:v>Methanol</x:v>
      </x:c>
      <x:c r="C12474" s="27" t="str">
        <x:v>Separated external H2</x:v>
      </x:c>
      <x:c r="D12474" s="27" t="str">
        <x:v>HCl electrolysis</x:v>
      </x:c>
      <x:c r="E12474" s="27" t="str">
        <x:v>Plain-water Bubble Butt</x:v>
      </x:c>
      <x:c r="F12474" s="27" t="str">
        <x:v>Li-Cl2</x:v>
      </x:c>
      <x:c r="G12474" s="27" t="str">
        <x:v>Captured PM research only</x:v>
      </x:c>
      <x:c r="H12474" s="27" t="str">
        <x:v>Reject</x:v>
      </x:c>
      <x:c r="I12474" s="27" t="str">
        <x:v>Vehicle linked</x:v>
      </x:c>
      <x:c r="J12474" s="28" t="n">
        <x:v>1</x:v>
      </x:c>
      <x:c r="K12474" s="27" t="str">
        <x:v>Chlorine or lithium onboard gate fail</x:v>
      </x:c>
      <x:c r="L12474" s="27" t="str">
        <x:v>Pollutant characterization</x:v>
      </x:c>
      <x:c r="M12474" s="27" t="str">
        <x:v>Li-Cl2 storage lacks molten LiCl regeneration; Chlorine or lithium inventory is not accepted in the vehicle module</x:v>
      </x:c>
    </x:row>
    <x:row r="12475">
      <x:c r="A12475" s="27" t="str">
        <x:v>X10766</x:v>
      </x:c>
      <x:c r="B12475" s="27" t="str">
        <x:v>Methanol</x:v>
      </x:c>
      <x:c r="C12475" s="27" t="str">
        <x:v>Separated external H2</x:v>
      </x:c>
      <x:c r="D12475" s="27" t="str">
        <x:v>HCl electrolysis</x:v>
      </x:c>
      <x:c r="E12475" s="27" t="str">
        <x:v>Reactive onboard Bubble Butt</x:v>
      </x:c>
      <x:c r="F12475" s="27" t="str">
        <x:v>H2-Cl2 RFC</x:v>
      </x:c>
      <x:c r="G12475" s="27" t="str">
        <x:v>Recovered water and heat</x:v>
      </x:c>
      <x:c r="H12475" s="27" t="str">
        <x:v>Reject</x:v>
      </x:c>
      <x:c r="I12475" s="27" t="str">
        <x:v>Vehicle linked</x:v>
      </x:c>
      <x:c r="J12475" s="28" t="n">
        <x:v>1</x:v>
      </x:c>
      <x:c r="K12475" s="27" t="str">
        <x:v>Chlorine or lithium onboard gate fail</x:v>
      </x:c>
      <x:c r="L12475" s="27" t="str">
        <x:v>Water and heat recovery</x:v>
      </x:c>
      <x:c r="M12475" s="27" t="str">
        <x:v>Chlorine or lithium inventory is not accepted in the vehicle module</x:v>
      </x:c>
    </x:row>
    <x:row r="12476">
      <x:c r="A12476" s="27" t="str">
        <x:v>X10767</x:v>
      </x:c>
      <x:c r="B12476" s="27" t="str">
        <x:v>Methanol</x:v>
      </x:c>
      <x:c r="C12476" s="27" t="str">
        <x:v>Separated external H2</x:v>
      </x:c>
      <x:c r="D12476" s="27" t="str">
        <x:v>HCl electrolysis</x:v>
      </x:c>
      <x:c r="E12476" s="27" t="str">
        <x:v>Reactive onboard Bubble Butt</x:v>
      </x:c>
      <x:c r="F12476" s="27" t="str">
        <x:v>H2-Cl2 RFC</x:v>
      </x:c>
      <x:c r="G12476" s="27" t="str">
        <x:v>CO2 to methane</x:v>
      </x:c>
      <x:c r="H12476" s="27" t="str">
        <x:v>Reject</x:v>
      </x:c>
      <x:c r="I12476" s="27" t="str">
        <x:v>Vehicle linked</x:v>
      </x:c>
      <x:c r="J12476" s="28" t="n">
        <x:v>1</x:v>
      </x:c>
      <x:c r="K12476" s="27" t="str">
        <x:v>Chlorine or lithium onboard gate fail</x:v>
      </x:c>
      <x:c r="L12476" s="27" t="str">
        <x:v>Carbon-to-fuel loop</x:v>
      </x:c>
      <x:c r="M12476" s="27" t="str">
        <x:v>Chlorine or lithium inventory is not accepted in the vehicle module</x:v>
      </x:c>
    </x:row>
    <x:row r="12477">
      <x:c r="A12477" s="27" t="str">
        <x:v>X10768</x:v>
      </x:c>
      <x:c r="B12477" s="27" t="str">
        <x:v>Methanol</x:v>
      </x:c>
      <x:c r="C12477" s="27" t="str">
        <x:v>Separated external H2</x:v>
      </x:c>
      <x:c r="D12477" s="27" t="str">
        <x:v>HCl electrolysis</x:v>
      </x:c>
      <x:c r="E12477" s="27" t="str">
        <x:v>Reactive onboard Bubble Butt</x:v>
      </x:c>
      <x:c r="F12477" s="27" t="str">
        <x:v>H2-Cl2 RFC</x:v>
      </x:c>
      <x:c r="G12477" s="27" t="str">
        <x:v>CO2 to methanol</x:v>
      </x:c>
      <x:c r="H12477" s="27" t="str">
        <x:v>Reject</x:v>
      </x:c>
      <x:c r="I12477" s="27" t="str">
        <x:v>Vehicle linked</x:v>
      </x:c>
      <x:c r="J12477" s="28" t="n">
        <x:v>1</x:v>
      </x:c>
      <x:c r="K12477" s="27" t="str">
        <x:v>Chlorine or lithium onboard gate fail</x:v>
      </x:c>
      <x:c r="L12477" s="27" t="str">
        <x:v>Carbon-to-fuel loop</x:v>
      </x:c>
      <x:c r="M12477" s="27" t="str">
        <x:v>Chlorine or lithium inventory is not accepted in the vehicle module</x:v>
      </x:c>
    </x:row>
    <x:row r="12478">
      <x:c r="A12478" s="27" t="str">
        <x:v>X10769</x:v>
      </x:c>
      <x:c r="B12478" s="27" t="str">
        <x:v>Methanol</x:v>
      </x:c>
      <x:c r="C12478" s="27" t="str">
        <x:v>Separated external H2</x:v>
      </x:c>
      <x:c r="D12478" s="27" t="str">
        <x:v>HCl electrolysis</x:v>
      </x:c>
      <x:c r="E12478" s="27" t="str">
        <x:v>Reactive onboard Bubble Butt</x:v>
      </x:c>
      <x:c r="F12478" s="27" t="str">
        <x:v>H2-Cl2 RFC</x:v>
      </x:c>
      <x:c r="G12478" s="27" t="str">
        <x:v>CO2 to DME</x:v>
      </x:c>
      <x:c r="H12478" s="27" t="str">
        <x:v>Reject</x:v>
      </x:c>
      <x:c r="I12478" s="27" t="str">
        <x:v>Vehicle linked</x:v>
      </x:c>
      <x:c r="J12478" s="28" t="n">
        <x:v>1</x:v>
      </x:c>
      <x:c r="K12478" s="27" t="str">
        <x:v>Chlorine or lithium onboard gate fail</x:v>
      </x:c>
      <x:c r="L12478" s="27" t="str">
        <x:v>Carbon-to-fuel loop</x:v>
      </x:c>
      <x:c r="M12478" s="27" t="str">
        <x:v>Chlorine or lithium inventory is not accepted in the vehicle module</x:v>
      </x:c>
    </x:row>
    <x:row r="12479">
      <x:c r="A12479" s="27" t="str">
        <x:v>X10770</x:v>
      </x:c>
      <x:c r="B12479" s="27" t="str">
        <x:v>Methanol</x:v>
      </x:c>
      <x:c r="C12479" s="27" t="str">
        <x:v>Separated external H2</x:v>
      </x:c>
      <x:c r="D12479" s="27" t="str">
        <x:v>HCl electrolysis</x:v>
      </x:c>
      <x:c r="E12479" s="27" t="str">
        <x:v>Reactive onboard Bubble Butt</x:v>
      </x:c>
      <x:c r="F12479" s="27" t="str">
        <x:v>H2-Cl2 RFC</x:v>
      </x:c>
      <x:c r="G12479" s="27" t="str">
        <x:v>Captured PM research only</x:v>
      </x:c>
      <x:c r="H12479" s="27" t="str">
        <x:v>Reject</x:v>
      </x:c>
      <x:c r="I12479" s="27" t="str">
        <x:v>Vehicle linked</x:v>
      </x:c>
      <x:c r="J12479" s="28" t="n">
        <x:v>1</x:v>
      </x:c>
      <x:c r="K12479" s="27" t="str">
        <x:v>Chlorine or lithium onboard gate fail</x:v>
      </x:c>
      <x:c r="L12479" s="27" t="str">
        <x:v>Pollutant characterization</x:v>
      </x:c>
      <x:c r="M12479" s="27" t="str">
        <x:v>Chlorine or lithium inventory is not accepted in the vehicle module</x:v>
      </x:c>
    </x:row>
    <x:row r="12480">
      <x:c r="A12480" s="27" t="str">
        <x:v>X10771</x:v>
      </x:c>
      <x:c r="B12480" s="27" t="str">
        <x:v>Methanol</x:v>
      </x:c>
      <x:c r="C12480" s="27" t="str">
        <x:v>Separated external H2</x:v>
      </x:c>
      <x:c r="D12480" s="27" t="str">
        <x:v>HCl electrolysis</x:v>
      </x:c>
      <x:c r="E12480" s="27" t="str">
        <x:v>Reactive onboard Bubble Butt</x:v>
      </x:c>
      <x:c r="F12480" s="27" t="str">
        <x:v>Li-Cl2</x:v>
      </x:c>
      <x:c r="G12480" s="27" t="str">
        <x:v>Recovered water and heat</x:v>
      </x:c>
      <x:c r="H12480" s="27" t="str">
        <x:v>Reject</x:v>
      </x:c>
      <x:c r="I12480" s="27" t="str">
        <x:v>Vehicle linked</x:v>
      </x:c>
      <x:c r="J12480" s="28" t="n">
        <x:v>1</x:v>
      </x:c>
      <x:c r="K12480" s="27" t="str">
        <x:v>Chlorine or lithium onboard gate fail</x:v>
      </x:c>
      <x:c r="L12480" s="27" t="str">
        <x:v>Water and heat recovery</x:v>
      </x:c>
      <x:c r="M12480" s="27" t="str">
        <x:v>Li-Cl2 storage lacks molten LiCl regeneration; Chlorine or lithium inventory is not accepted in the vehicle module</x:v>
      </x:c>
    </x:row>
    <x:row r="12481">
      <x:c r="A12481" s="27" t="str">
        <x:v>X10772</x:v>
      </x:c>
      <x:c r="B12481" s="27" t="str">
        <x:v>Methanol</x:v>
      </x:c>
      <x:c r="C12481" s="27" t="str">
        <x:v>Separated external H2</x:v>
      </x:c>
      <x:c r="D12481" s="27" t="str">
        <x:v>HCl electrolysis</x:v>
      </x:c>
      <x:c r="E12481" s="27" t="str">
        <x:v>Reactive onboard Bubble Butt</x:v>
      </x:c>
      <x:c r="F12481" s="27" t="str">
        <x:v>Li-Cl2</x:v>
      </x:c>
      <x:c r="G12481" s="27" t="str">
        <x:v>CO2 to methane</x:v>
      </x:c>
      <x:c r="H12481" s="27" t="str">
        <x:v>Reject</x:v>
      </x:c>
      <x:c r="I12481" s="27" t="str">
        <x:v>Vehicle linked</x:v>
      </x:c>
      <x:c r="J12481" s="28" t="n">
        <x:v>1</x:v>
      </x:c>
      <x:c r="K12481" s="27" t="str">
        <x:v>Chlorine or lithium onboard gate fail</x:v>
      </x:c>
      <x:c r="L12481" s="27" t="str">
        <x:v>Carbon-to-fuel loop</x:v>
      </x:c>
      <x:c r="M12481" s="27" t="str">
        <x:v>Li-Cl2 storage lacks molten LiCl regeneration; Chlorine or lithium inventory is not accepted in the vehicle module</x:v>
      </x:c>
    </x:row>
    <x:row r="12482">
      <x:c r="A12482" s="27" t="str">
        <x:v>X10773</x:v>
      </x:c>
      <x:c r="B12482" s="27" t="str">
        <x:v>Methanol</x:v>
      </x:c>
      <x:c r="C12482" s="27" t="str">
        <x:v>Separated external H2</x:v>
      </x:c>
      <x:c r="D12482" s="27" t="str">
        <x:v>HCl electrolysis</x:v>
      </x:c>
      <x:c r="E12482" s="27" t="str">
        <x:v>Reactive onboard Bubble Butt</x:v>
      </x:c>
      <x:c r="F12482" s="27" t="str">
        <x:v>Li-Cl2</x:v>
      </x:c>
      <x:c r="G12482" s="27" t="str">
        <x:v>CO2 to methanol</x:v>
      </x:c>
      <x:c r="H12482" s="27" t="str">
        <x:v>Reject</x:v>
      </x:c>
      <x:c r="I12482" s="27" t="str">
        <x:v>Vehicle linked</x:v>
      </x:c>
      <x:c r="J12482" s="28" t="n">
        <x:v>1</x:v>
      </x:c>
      <x:c r="K12482" s="27" t="str">
        <x:v>Chlorine or lithium onboard gate fail</x:v>
      </x:c>
      <x:c r="L12482" s="27" t="str">
        <x:v>Carbon-to-fuel loop</x:v>
      </x:c>
      <x:c r="M12482" s="27" t="str">
        <x:v>Li-Cl2 storage lacks molten LiCl regeneration; Chlorine or lithium inventory is not accepted in the vehicle module</x:v>
      </x:c>
    </x:row>
    <x:row r="12483">
      <x:c r="A12483" s="27" t="str">
        <x:v>X10774</x:v>
      </x:c>
      <x:c r="B12483" s="27" t="str">
        <x:v>Methanol</x:v>
      </x:c>
      <x:c r="C12483" s="27" t="str">
        <x:v>Separated external H2</x:v>
      </x:c>
      <x:c r="D12483" s="27" t="str">
        <x:v>HCl electrolysis</x:v>
      </x:c>
      <x:c r="E12483" s="27" t="str">
        <x:v>Reactive onboard Bubble Butt</x:v>
      </x:c>
      <x:c r="F12483" s="27" t="str">
        <x:v>Li-Cl2</x:v>
      </x:c>
      <x:c r="G12483" s="27" t="str">
        <x:v>CO2 to DME</x:v>
      </x:c>
      <x:c r="H12483" s="27" t="str">
        <x:v>Reject</x:v>
      </x:c>
      <x:c r="I12483" s="27" t="str">
        <x:v>Vehicle linked</x:v>
      </x:c>
      <x:c r="J12483" s="28" t="n">
        <x:v>1</x:v>
      </x:c>
      <x:c r="K12483" s="27" t="str">
        <x:v>Chlorine or lithium onboard gate fail</x:v>
      </x:c>
      <x:c r="L12483" s="27" t="str">
        <x:v>Carbon-to-fuel loop</x:v>
      </x:c>
      <x:c r="M12483" s="27" t="str">
        <x:v>Li-Cl2 storage lacks molten LiCl regeneration; Chlorine or lithium inventory is not accepted in the vehicle module</x:v>
      </x:c>
    </x:row>
    <x:row r="12484">
      <x:c r="A12484" s="27" t="str">
        <x:v>X10775</x:v>
      </x:c>
      <x:c r="B12484" s="27" t="str">
        <x:v>Methanol</x:v>
      </x:c>
      <x:c r="C12484" s="27" t="str">
        <x:v>Separated external H2</x:v>
      </x:c>
      <x:c r="D12484" s="27" t="str">
        <x:v>HCl electrolysis</x:v>
      </x:c>
      <x:c r="E12484" s="27" t="str">
        <x:v>Reactive onboard Bubble Butt</x:v>
      </x:c>
      <x:c r="F12484" s="27" t="str">
        <x:v>Li-Cl2</x:v>
      </x:c>
      <x:c r="G12484" s="27" t="str">
        <x:v>Captured PM research only</x:v>
      </x:c>
      <x:c r="H12484" s="27" t="str">
        <x:v>Reject</x:v>
      </x:c>
      <x:c r="I12484" s="27" t="str">
        <x:v>Vehicle linked</x:v>
      </x:c>
      <x:c r="J12484" s="28" t="n">
        <x:v>1</x:v>
      </x:c>
      <x:c r="K12484" s="27" t="str">
        <x:v>Chlorine or lithium onboard gate fail</x:v>
      </x:c>
      <x:c r="L12484" s="27" t="str">
        <x:v>Pollutant characterization</x:v>
      </x:c>
      <x:c r="M12484" s="27" t="str">
        <x:v>Li-Cl2 storage lacks molten LiCl regeneration; Chlorine or lithium inventory is not accepted in the vehicle module</x:v>
      </x:c>
    </x:row>
    <x:row r="12485">
      <x:c r="A12485" s="27" t="str">
        <x:v>X10816</x:v>
      </x:c>
      <x:c r="B12485" s="27" t="str">
        <x:v>Methanol</x:v>
      </x:c>
      <x:c r="C12485" s="27" t="str">
        <x:v>Separated O2 enrichment</x:v>
      </x:c>
      <x:c r="D12485" s="27" t="str">
        <x:v>PEM water</x:v>
      </x:c>
      <x:c r="E12485" s="27" t="str">
        <x:v>Baseline aftertreatment</x:v>
      </x:c>
      <x:c r="F12485" s="27" t="str">
        <x:v>H2-Cl2 RFC</x:v>
      </x:c>
      <x:c r="G12485" s="27" t="str">
        <x:v>Recovered water and heat</x:v>
      </x:c>
      <x:c r="H12485" s="27" t="str">
        <x:v>Reject</x:v>
      </x:c>
      <x:c r="I12485" s="27" t="str">
        <x:v>Vehicle linked</x:v>
      </x:c>
      <x:c r="J12485" s="28" t="n">
        <x:v>1</x:v>
      </x:c>
      <x:c r="K12485" s="27" t="str">
        <x:v>Chlorine or lithium onboard gate fail</x:v>
      </x:c>
      <x:c r="L12485" s="27" t="str">
        <x:v>Water and heat recovery</x:v>
      </x:c>
      <x:c r="M12485" s="27" t="str">
        <x:v>H2-Cl2 storage lacks a matched chlorine loop; Chlorine or lithium inventory is not accepted in the vehicle module</x:v>
      </x:c>
    </x:row>
    <x:row r="12486">
      <x:c r="A12486" s="27" t="str">
        <x:v>X10817</x:v>
      </x:c>
      <x:c r="B12486" s="27" t="str">
        <x:v>Methanol</x:v>
      </x:c>
      <x:c r="C12486" s="27" t="str">
        <x:v>Separated O2 enrichment</x:v>
      </x:c>
      <x:c r="D12486" s="27" t="str">
        <x:v>PEM water</x:v>
      </x:c>
      <x:c r="E12486" s="27" t="str">
        <x:v>Baseline aftertreatment</x:v>
      </x:c>
      <x:c r="F12486" s="27" t="str">
        <x:v>H2-Cl2 RFC</x:v>
      </x:c>
      <x:c r="G12486" s="27" t="str">
        <x:v>CO2 to methane</x:v>
      </x:c>
      <x:c r="H12486" s="27" t="str">
        <x:v>Reject</x:v>
      </x:c>
      <x:c r="I12486" s="27" t="str">
        <x:v>Vehicle linked</x:v>
      </x:c>
      <x:c r="J12486" s="28" t="n">
        <x:v>1</x:v>
      </x:c>
      <x:c r="K12486" s="27" t="str">
        <x:v>Chlorine or lithium onboard gate fail</x:v>
      </x:c>
      <x:c r="L12486" s="27" t="str">
        <x:v>Carbon-to-fuel loop</x:v>
      </x:c>
      <x:c r="M12486" s="27" t="str">
        <x:v>CO2 product needs reactive capture and regeneration; H2-Cl2 storage lacks a matched chlorine loop; Chlorine or lithium inventory is not accepted in the vehicle module</x:v>
      </x:c>
    </x:row>
    <x:row r="12487">
      <x:c r="A12487" s="27" t="str">
        <x:v>X10818</x:v>
      </x:c>
      <x:c r="B12487" s="27" t="str">
        <x:v>Methanol</x:v>
      </x:c>
      <x:c r="C12487" s="27" t="str">
        <x:v>Separated O2 enrichment</x:v>
      </x:c>
      <x:c r="D12487" s="27" t="str">
        <x:v>PEM water</x:v>
      </x:c>
      <x:c r="E12487" s="27" t="str">
        <x:v>Baseline aftertreatment</x:v>
      </x:c>
      <x:c r="F12487" s="27" t="str">
        <x:v>H2-Cl2 RFC</x:v>
      </x:c>
      <x:c r="G12487" s="27" t="str">
        <x:v>CO2 to methanol</x:v>
      </x:c>
      <x:c r="H12487" s="27" t="str">
        <x:v>Reject</x:v>
      </x:c>
      <x:c r="I12487" s="27" t="str">
        <x:v>Vehicle linked</x:v>
      </x:c>
      <x:c r="J12487" s="28" t="n">
        <x:v>1</x:v>
      </x:c>
      <x:c r="K12487" s="27" t="str">
        <x:v>Chlorine or lithium onboard gate fail</x:v>
      </x:c>
      <x:c r="L12487" s="27" t="str">
        <x:v>Carbon-to-fuel loop</x:v>
      </x:c>
      <x:c r="M12487" s="27" t="str">
        <x:v>CO2 product needs reactive capture and regeneration; H2-Cl2 storage lacks a matched chlorine loop; Chlorine or lithium inventory is not accepted in the vehicle module</x:v>
      </x:c>
    </x:row>
    <x:row r="12488">
      <x:c r="A12488" s="27" t="str">
        <x:v>X10819</x:v>
      </x:c>
      <x:c r="B12488" s="27" t="str">
        <x:v>Methanol</x:v>
      </x:c>
      <x:c r="C12488" s="27" t="str">
        <x:v>Separated O2 enrichment</x:v>
      </x:c>
      <x:c r="D12488" s="27" t="str">
        <x:v>PEM water</x:v>
      </x:c>
      <x:c r="E12488" s="27" t="str">
        <x:v>Baseline aftertreatment</x:v>
      </x:c>
      <x:c r="F12488" s="27" t="str">
        <x:v>H2-Cl2 RFC</x:v>
      </x:c>
      <x:c r="G12488" s="27" t="str">
        <x:v>CO2 to DME</x:v>
      </x:c>
      <x:c r="H12488" s="27" t="str">
        <x:v>Reject</x:v>
      </x:c>
      <x:c r="I12488" s="27" t="str">
        <x:v>Vehicle linked</x:v>
      </x:c>
      <x:c r="J12488" s="28" t="n">
        <x:v>1</x:v>
      </x:c>
      <x:c r="K12488" s="27" t="str">
        <x:v>Chlorine or lithium onboard gate fail</x:v>
      </x:c>
      <x:c r="L12488" s="27" t="str">
        <x:v>Carbon-to-fuel loop</x:v>
      </x:c>
      <x:c r="M12488" s="27" t="str">
        <x:v>CO2 product needs reactive capture and regeneration; H2-Cl2 storage lacks a matched chlorine loop; Chlorine or lithium inventory is not accepted in the vehicle module</x:v>
      </x:c>
    </x:row>
    <x:row r="12489">
      <x:c r="A12489" s="27" t="str">
        <x:v>X10820</x:v>
      </x:c>
      <x:c r="B12489" s="27" t="str">
        <x:v>Methanol</x:v>
      </x:c>
      <x:c r="C12489" s="27" t="str">
        <x:v>Separated O2 enrichment</x:v>
      </x:c>
      <x:c r="D12489" s="27" t="str">
        <x:v>PEM water</x:v>
      </x:c>
      <x:c r="E12489" s="27" t="str">
        <x:v>Baseline aftertreatment</x:v>
      </x:c>
      <x:c r="F12489" s="27" t="str">
        <x:v>H2-Cl2 RFC</x:v>
      </x:c>
      <x:c r="G12489" s="27" t="str">
        <x:v>Captured PM research only</x:v>
      </x:c>
      <x:c r="H12489" s="27" t="str">
        <x:v>Reject</x:v>
      </x:c>
      <x:c r="I12489" s="27" t="str">
        <x:v>Vehicle linked</x:v>
      </x:c>
      <x:c r="J12489" s="28" t="n">
        <x:v>1</x:v>
      </x:c>
      <x:c r="K12489" s="27" t="str">
        <x:v>Chlorine or lithium onboard gate fail</x:v>
      </x:c>
      <x:c r="L12489" s="27" t="str">
        <x:v>Pollutant characterization</x:v>
      </x:c>
      <x:c r="M12489" s="27" t="str">
        <x:v>H2-Cl2 storage lacks a matched chlorine loop; Chlorine or lithium inventory is not accepted in the vehicle module</x:v>
      </x:c>
    </x:row>
    <x:row r="12490">
      <x:c r="A12490" s="27" t="str">
        <x:v>X10821</x:v>
      </x:c>
      <x:c r="B12490" s="27" t="str">
        <x:v>Methanol</x:v>
      </x:c>
      <x:c r="C12490" s="27" t="str">
        <x:v>Separated O2 enrichment</x:v>
      </x:c>
      <x:c r="D12490" s="27" t="str">
        <x:v>PEM water</x:v>
      </x:c>
      <x:c r="E12490" s="27" t="str">
        <x:v>Baseline aftertreatment</x:v>
      </x:c>
      <x:c r="F12490" s="27" t="str">
        <x:v>Li-Cl2</x:v>
      </x:c>
      <x:c r="G12490" s="27" t="str">
        <x:v>Recovered water and heat</x:v>
      </x:c>
      <x:c r="H12490" s="27" t="str">
        <x:v>Reject</x:v>
      </x:c>
      <x:c r="I12490" s="27" t="str">
        <x:v>Vehicle linked</x:v>
      </x:c>
      <x:c r="J12490" s="28" t="n">
        <x:v>1</x:v>
      </x:c>
      <x:c r="K12490" s="27" t="str">
        <x:v>Chlorine or lithium onboard gate fail</x:v>
      </x:c>
      <x:c r="L12490" s="27" t="str">
        <x:v>Water and heat recovery</x:v>
      </x:c>
      <x:c r="M12490" s="27" t="str">
        <x:v>Li-Cl2 storage lacks molten LiCl regeneration; Chlorine or lithium inventory is not accepted in the vehicle module</x:v>
      </x:c>
    </x:row>
    <x:row r="12491">
      <x:c r="A12491" s="27" t="str">
        <x:v>X10822</x:v>
      </x:c>
      <x:c r="B12491" s="27" t="str">
        <x:v>Methanol</x:v>
      </x:c>
      <x:c r="C12491" s="27" t="str">
        <x:v>Separated O2 enrichment</x:v>
      </x:c>
      <x:c r="D12491" s="27" t="str">
        <x:v>PEM water</x:v>
      </x:c>
      <x:c r="E12491" s="27" t="str">
        <x:v>Baseline aftertreatment</x:v>
      </x:c>
      <x:c r="F12491" s="27" t="str">
        <x:v>Li-Cl2</x:v>
      </x:c>
      <x:c r="G12491" s="27" t="str">
        <x:v>CO2 to methane</x:v>
      </x:c>
      <x:c r="H12491" s="27" t="str">
        <x:v>Reject</x:v>
      </x:c>
      <x:c r="I12491" s="27" t="str">
        <x:v>Vehicle linked</x:v>
      </x:c>
      <x:c r="J12491" s="28" t="n">
        <x:v>1</x:v>
      </x:c>
      <x:c r="K12491" s="27" t="str">
        <x:v>Chlorine or lithium onboard gate fail</x:v>
      </x:c>
      <x:c r="L12491" s="27" t="str">
        <x:v>Carbon-to-fuel loop</x:v>
      </x:c>
      <x:c r="M12491" s="27" t="str">
        <x:v>CO2 product needs reactive capture and regeneration; Li-Cl2 storage lacks molten LiCl regeneration; Chlorine or lithium inventory is not accepted in the vehicle module</x:v>
      </x:c>
    </x:row>
    <x:row r="12492">
      <x:c r="A12492" s="27" t="str">
        <x:v>X10823</x:v>
      </x:c>
      <x:c r="B12492" s="27" t="str">
        <x:v>Methanol</x:v>
      </x:c>
      <x:c r="C12492" s="27" t="str">
        <x:v>Separated O2 enrichment</x:v>
      </x:c>
      <x:c r="D12492" s="27" t="str">
        <x:v>PEM water</x:v>
      </x:c>
      <x:c r="E12492" s="27" t="str">
        <x:v>Baseline aftertreatment</x:v>
      </x:c>
      <x:c r="F12492" s="27" t="str">
        <x:v>Li-Cl2</x:v>
      </x:c>
      <x:c r="G12492" s="27" t="str">
        <x:v>CO2 to methanol</x:v>
      </x:c>
      <x:c r="H12492" s="27" t="str">
        <x:v>Reject</x:v>
      </x:c>
      <x:c r="I12492" s="27" t="str">
        <x:v>Vehicle linked</x:v>
      </x:c>
      <x:c r="J12492" s="28" t="n">
        <x:v>1</x:v>
      </x:c>
      <x:c r="K12492" s="27" t="str">
        <x:v>Chlorine or lithium onboard gate fail</x:v>
      </x:c>
      <x:c r="L12492" s="27" t="str">
        <x:v>Carbon-to-fuel loop</x:v>
      </x:c>
      <x:c r="M12492" s="27" t="str">
        <x:v>CO2 product needs reactive capture and regeneration; Li-Cl2 storage lacks molten LiCl regeneration; Chlorine or lithium inventory is not accepted in the vehicle module</x:v>
      </x:c>
    </x:row>
    <x:row r="12493">
      <x:c r="A12493" s="27" t="str">
        <x:v>X10824</x:v>
      </x:c>
      <x:c r="B12493" s="27" t="str">
        <x:v>Methanol</x:v>
      </x:c>
      <x:c r="C12493" s="27" t="str">
        <x:v>Separated O2 enrichment</x:v>
      </x:c>
      <x:c r="D12493" s="27" t="str">
        <x:v>PEM water</x:v>
      </x:c>
      <x:c r="E12493" s="27" t="str">
        <x:v>Baseline aftertreatment</x:v>
      </x:c>
      <x:c r="F12493" s="27" t="str">
        <x:v>Li-Cl2</x:v>
      </x:c>
      <x:c r="G12493" s="27" t="str">
        <x:v>CO2 to DME</x:v>
      </x:c>
      <x:c r="H12493" s="27" t="str">
        <x:v>Reject</x:v>
      </x:c>
      <x:c r="I12493" s="27" t="str">
        <x:v>Vehicle linked</x:v>
      </x:c>
      <x:c r="J12493" s="28" t="n">
        <x:v>1</x:v>
      </x:c>
      <x:c r="K12493" s="27" t="str">
        <x:v>Chlorine or lithium onboard gate fail</x:v>
      </x:c>
      <x:c r="L12493" s="27" t="str">
        <x:v>Carbon-to-fuel loop</x:v>
      </x:c>
      <x:c r="M12493" s="27" t="str">
        <x:v>CO2 product needs reactive capture and regeneration; Li-Cl2 storage lacks molten LiCl regeneration; Chlorine or lithium inventory is not accepted in the vehicle module</x:v>
      </x:c>
    </x:row>
    <x:row r="12494">
      <x:c r="A12494" s="27" t="str">
        <x:v>X10825</x:v>
      </x:c>
      <x:c r="B12494" s="27" t="str">
        <x:v>Methanol</x:v>
      </x:c>
      <x:c r="C12494" s="27" t="str">
        <x:v>Separated O2 enrichment</x:v>
      </x:c>
      <x:c r="D12494" s="27" t="str">
        <x:v>PEM water</x:v>
      </x:c>
      <x:c r="E12494" s="27" t="str">
        <x:v>Baseline aftertreatment</x:v>
      </x:c>
      <x:c r="F12494" s="27" t="str">
        <x:v>Li-Cl2</x:v>
      </x:c>
      <x:c r="G12494" s="27" t="str">
        <x:v>Captured PM research only</x:v>
      </x:c>
      <x:c r="H12494" s="27" t="str">
        <x:v>Reject</x:v>
      </x:c>
      <x:c r="I12494" s="27" t="str">
        <x:v>Vehicle linked</x:v>
      </x:c>
      <x:c r="J12494" s="28" t="n">
        <x:v>1</x:v>
      </x:c>
      <x:c r="K12494" s="27" t="str">
        <x:v>Chlorine or lithium onboard gate fail</x:v>
      </x:c>
      <x:c r="L12494" s="27" t="str">
        <x:v>Pollutant characterization</x:v>
      </x:c>
      <x:c r="M12494" s="27" t="str">
        <x:v>Li-Cl2 storage lacks molten LiCl regeneration; Chlorine or lithium inventory is not accepted in the vehicle module</x:v>
      </x:c>
    </x:row>
    <x:row r="12495">
      <x:c r="A12495" s="27" t="str">
        <x:v>X10841</x:v>
      </x:c>
      <x:c r="B12495" s="27" t="str">
        <x:v>Methanol</x:v>
      </x:c>
      <x:c r="C12495" s="27" t="str">
        <x:v>Separated O2 enrichment</x:v>
      </x:c>
      <x:c r="D12495" s="27" t="str">
        <x:v>PEM water</x:v>
      </x:c>
      <x:c r="E12495" s="27" t="str">
        <x:v>Plain-water Bubble Butt</x:v>
      </x:c>
      <x:c r="F12495" s="27" t="str">
        <x:v>H2-Cl2 RFC</x:v>
      </x:c>
      <x:c r="G12495" s="27" t="str">
        <x:v>Recovered water and heat</x:v>
      </x:c>
      <x:c r="H12495" s="27" t="str">
        <x:v>Reject</x:v>
      </x:c>
      <x:c r="I12495" s="27" t="str">
        <x:v>Vehicle linked</x:v>
      </x:c>
      <x:c r="J12495" s="28" t="n">
        <x:v>1</x:v>
      </x:c>
      <x:c r="K12495" s="27" t="str">
        <x:v>Chlorine or lithium onboard gate fail</x:v>
      </x:c>
      <x:c r="L12495" s="27" t="str">
        <x:v>Water and heat recovery</x:v>
      </x:c>
      <x:c r="M12495" s="27" t="str">
        <x:v>H2-Cl2 storage lacks a matched chlorine loop; Chlorine or lithium inventory is not accepted in the vehicle module</x:v>
      </x:c>
    </x:row>
    <x:row r="12496">
      <x:c r="A12496" s="27" t="str">
        <x:v>X10842</x:v>
      </x:c>
      <x:c r="B12496" s="27" t="str">
        <x:v>Methanol</x:v>
      </x:c>
      <x:c r="C12496" s="27" t="str">
        <x:v>Separated O2 enrichment</x:v>
      </x:c>
      <x:c r="D12496" s="27" t="str">
        <x:v>PEM water</x:v>
      </x:c>
      <x:c r="E12496" s="27" t="str">
        <x:v>Plain-water Bubble Butt</x:v>
      </x:c>
      <x:c r="F12496" s="27" t="str">
        <x:v>H2-Cl2 RFC</x:v>
      </x:c>
      <x:c r="G12496" s="27" t="str">
        <x:v>CO2 to methane</x:v>
      </x:c>
      <x:c r="H12496" s="27" t="str">
        <x:v>Reject</x:v>
      </x:c>
      <x:c r="I12496" s="27" t="str">
        <x:v>Vehicle linked</x:v>
      </x:c>
      <x:c r="J12496" s="28" t="n">
        <x:v>1</x:v>
      </x:c>
      <x:c r="K12496" s="27" t="str">
        <x:v>Chlorine or lithium onboard gate fail</x:v>
      </x:c>
      <x:c r="L12496" s="27" t="str">
        <x:v>Carbon-to-fuel loop</x:v>
      </x:c>
      <x:c r="M12496" s="27" t="str">
        <x:v>CO2 product needs reactive capture and regeneration; H2-Cl2 storage lacks a matched chlorine loop; Chlorine or lithium inventory is not accepted in the vehicle module</x:v>
      </x:c>
    </x:row>
    <x:row r="12497">
      <x:c r="A12497" s="27" t="str">
        <x:v>X10843</x:v>
      </x:c>
      <x:c r="B12497" s="27" t="str">
        <x:v>Methanol</x:v>
      </x:c>
      <x:c r="C12497" s="27" t="str">
        <x:v>Separated O2 enrichment</x:v>
      </x:c>
      <x:c r="D12497" s="27" t="str">
        <x:v>PEM water</x:v>
      </x:c>
      <x:c r="E12497" s="27" t="str">
        <x:v>Plain-water Bubble Butt</x:v>
      </x:c>
      <x:c r="F12497" s="27" t="str">
        <x:v>H2-Cl2 RFC</x:v>
      </x:c>
      <x:c r="G12497" s="27" t="str">
        <x:v>CO2 to methanol</x:v>
      </x:c>
      <x:c r="H12497" s="27" t="str">
        <x:v>Reject</x:v>
      </x:c>
      <x:c r="I12497" s="27" t="str">
        <x:v>Vehicle linked</x:v>
      </x:c>
      <x:c r="J12497" s="28" t="n">
        <x:v>1</x:v>
      </x:c>
      <x:c r="K12497" s="27" t="str">
        <x:v>Chlorine or lithium onboard gate fail</x:v>
      </x:c>
      <x:c r="L12497" s="27" t="str">
        <x:v>Carbon-to-fuel loop</x:v>
      </x:c>
      <x:c r="M12497" s="27" t="str">
        <x:v>CO2 product needs reactive capture and regeneration; H2-Cl2 storage lacks a matched chlorine loop; Chlorine or lithium inventory is not accepted in the vehicle module</x:v>
      </x:c>
    </x:row>
    <x:row r="12498">
      <x:c r="A12498" s="27" t="str">
        <x:v>X10844</x:v>
      </x:c>
      <x:c r="B12498" s="27" t="str">
        <x:v>Methanol</x:v>
      </x:c>
      <x:c r="C12498" s="27" t="str">
        <x:v>Separated O2 enrichment</x:v>
      </x:c>
      <x:c r="D12498" s="27" t="str">
        <x:v>PEM water</x:v>
      </x:c>
      <x:c r="E12498" s="27" t="str">
        <x:v>Plain-water Bubble Butt</x:v>
      </x:c>
      <x:c r="F12498" s="27" t="str">
        <x:v>H2-Cl2 RFC</x:v>
      </x:c>
      <x:c r="G12498" s="27" t="str">
        <x:v>CO2 to DME</x:v>
      </x:c>
      <x:c r="H12498" s="27" t="str">
        <x:v>Reject</x:v>
      </x:c>
      <x:c r="I12498" s="27" t="str">
        <x:v>Vehicle linked</x:v>
      </x:c>
      <x:c r="J12498" s="28" t="n">
        <x:v>1</x:v>
      </x:c>
      <x:c r="K12498" s="27" t="str">
        <x:v>Chlorine or lithium onboard gate fail</x:v>
      </x:c>
      <x:c r="L12498" s="27" t="str">
        <x:v>Carbon-to-fuel loop</x:v>
      </x:c>
      <x:c r="M12498" s="27" t="str">
        <x:v>CO2 product needs reactive capture and regeneration; H2-Cl2 storage lacks a matched chlorine loop; Chlorine or lithium inventory is not accepted in the vehicle module</x:v>
      </x:c>
    </x:row>
    <x:row r="12499">
      <x:c r="A12499" s="27" t="str">
        <x:v>X10845</x:v>
      </x:c>
      <x:c r="B12499" s="27" t="str">
        <x:v>Methanol</x:v>
      </x:c>
      <x:c r="C12499" s="27" t="str">
        <x:v>Separated O2 enrichment</x:v>
      </x:c>
      <x:c r="D12499" s="27" t="str">
        <x:v>PEM water</x:v>
      </x:c>
      <x:c r="E12499" s="27" t="str">
        <x:v>Plain-water Bubble Butt</x:v>
      </x:c>
      <x:c r="F12499" s="27" t="str">
        <x:v>H2-Cl2 RFC</x:v>
      </x:c>
      <x:c r="G12499" s="27" t="str">
        <x:v>Captured PM research only</x:v>
      </x:c>
      <x:c r="H12499" s="27" t="str">
        <x:v>Reject</x:v>
      </x:c>
      <x:c r="I12499" s="27" t="str">
        <x:v>Vehicle linked</x:v>
      </x:c>
      <x:c r="J12499" s="28" t="n">
        <x:v>1</x:v>
      </x:c>
      <x:c r="K12499" s="27" t="str">
        <x:v>Chlorine or lithium onboard gate fail</x:v>
      </x:c>
      <x:c r="L12499" s="27" t="str">
        <x:v>Pollutant characterization</x:v>
      </x:c>
      <x:c r="M12499" s="27" t="str">
        <x:v>H2-Cl2 storage lacks a matched chlorine loop; Chlorine or lithium inventory is not accepted in the vehicle module</x:v>
      </x:c>
    </x:row>
    <x:row r="12500">
      <x:c r="A12500" s="27" t="str">
        <x:v>X10846</x:v>
      </x:c>
      <x:c r="B12500" s="27" t="str">
        <x:v>Methanol</x:v>
      </x:c>
      <x:c r="C12500" s="27" t="str">
        <x:v>Separated O2 enrichment</x:v>
      </x:c>
      <x:c r="D12500" s="27" t="str">
        <x:v>PEM water</x:v>
      </x:c>
      <x:c r="E12500" s="27" t="str">
        <x:v>Plain-water Bubble Butt</x:v>
      </x:c>
      <x:c r="F12500" s="27" t="str">
        <x:v>Li-Cl2</x:v>
      </x:c>
      <x:c r="G12500" s="27" t="str">
        <x:v>Recovered water and heat</x:v>
      </x:c>
      <x:c r="H12500" s="27" t="str">
        <x:v>Reject</x:v>
      </x:c>
      <x:c r="I12500" s="27" t="str">
        <x:v>Vehicle linked</x:v>
      </x:c>
      <x:c r="J12500" s="28" t="n">
        <x:v>1</x:v>
      </x:c>
      <x:c r="K12500" s="27" t="str">
        <x:v>Chlorine or lithium onboard gate fail</x:v>
      </x:c>
      <x:c r="L12500" s="27" t="str">
        <x:v>Water and heat recovery</x:v>
      </x:c>
      <x:c r="M12500" s="27" t="str">
        <x:v>Li-Cl2 storage lacks molten LiCl regeneration; Chlorine or lithium inventory is not accepted in the vehicle module</x:v>
      </x:c>
    </x:row>
    <x:row r="12501">
      <x:c r="A12501" s="27" t="str">
        <x:v>X10847</x:v>
      </x:c>
      <x:c r="B12501" s="27" t="str">
        <x:v>Methanol</x:v>
      </x:c>
      <x:c r="C12501" s="27" t="str">
        <x:v>Separated O2 enrichment</x:v>
      </x:c>
      <x:c r="D12501" s="27" t="str">
        <x:v>PEM water</x:v>
      </x:c>
      <x:c r="E12501" s="27" t="str">
        <x:v>Plain-water Bubble Butt</x:v>
      </x:c>
      <x:c r="F12501" s="27" t="str">
        <x:v>Li-Cl2</x:v>
      </x:c>
      <x:c r="G12501" s="27" t="str">
        <x:v>CO2 to methane</x:v>
      </x:c>
      <x:c r="H12501" s="27" t="str">
        <x:v>Reject</x:v>
      </x:c>
      <x:c r="I12501" s="27" t="str">
        <x:v>Vehicle linked</x:v>
      </x:c>
      <x:c r="J12501" s="28" t="n">
        <x:v>1</x:v>
      </x:c>
      <x:c r="K12501" s="27" t="str">
        <x:v>Chlorine or lithium onboard gate fail</x:v>
      </x:c>
      <x:c r="L12501" s="27" t="str">
        <x:v>Carbon-to-fuel loop</x:v>
      </x:c>
      <x:c r="M12501" s="27" t="str">
        <x:v>CO2 product needs reactive capture and regeneration; Li-Cl2 storage lacks molten LiCl regeneration; Chlorine or lithium inventory is not accepted in the vehicle module</x:v>
      </x:c>
    </x:row>
    <x:row r="12502">
      <x:c r="A12502" s="27" t="str">
        <x:v>X10848</x:v>
      </x:c>
      <x:c r="B12502" s="27" t="str">
        <x:v>Methanol</x:v>
      </x:c>
      <x:c r="C12502" s="27" t="str">
        <x:v>Separated O2 enrichment</x:v>
      </x:c>
      <x:c r="D12502" s="27" t="str">
        <x:v>PEM water</x:v>
      </x:c>
      <x:c r="E12502" s="27" t="str">
        <x:v>Plain-water Bubble Butt</x:v>
      </x:c>
      <x:c r="F12502" s="27" t="str">
        <x:v>Li-Cl2</x:v>
      </x:c>
      <x:c r="G12502" s="27" t="str">
        <x:v>CO2 to methanol</x:v>
      </x:c>
      <x:c r="H12502" s="27" t="str">
        <x:v>Reject</x:v>
      </x:c>
      <x:c r="I12502" s="27" t="str">
        <x:v>Vehicle linked</x:v>
      </x:c>
      <x:c r="J12502" s="28" t="n">
        <x:v>1</x:v>
      </x:c>
      <x:c r="K12502" s="27" t="str">
        <x:v>Chlorine or lithium onboard gate fail</x:v>
      </x:c>
      <x:c r="L12502" s="27" t="str">
        <x:v>Carbon-to-fuel loop</x:v>
      </x:c>
      <x:c r="M12502" s="27" t="str">
        <x:v>CO2 product needs reactive capture and regeneration; Li-Cl2 storage lacks molten LiCl regeneration; Chlorine or lithium inventory is not accepted in the vehicle module</x:v>
      </x:c>
    </x:row>
    <x:row r="12503">
      <x:c r="A12503" s="27" t="str">
        <x:v>X10849</x:v>
      </x:c>
      <x:c r="B12503" s="27" t="str">
        <x:v>Methanol</x:v>
      </x:c>
      <x:c r="C12503" s="27" t="str">
        <x:v>Separated O2 enrichment</x:v>
      </x:c>
      <x:c r="D12503" s="27" t="str">
        <x:v>PEM water</x:v>
      </x:c>
      <x:c r="E12503" s="27" t="str">
        <x:v>Plain-water Bubble Butt</x:v>
      </x:c>
      <x:c r="F12503" s="27" t="str">
        <x:v>Li-Cl2</x:v>
      </x:c>
      <x:c r="G12503" s="27" t="str">
        <x:v>CO2 to DME</x:v>
      </x:c>
      <x:c r="H12503" s="27" t="str">
        <x:v>Reject</x:v>
      </x:c>
      <x:c r="I12503" s="27" t="str">
        <x:v>Vehicle linked</x:v>
      </x:c>
      <x:c r="J12503" s="28" t="n">
        <x:v>1</x:v>
      </x:c>
      <x:c r="K12503" s="27" t="str">
        <x:v>Chlorine or lithium onboard gate fail</x:v>
      </x:c>
      <x:c r="L12503" s="27" t="str">
        <x:v>Carbon-to-fuel loop</x:v>
      </x:c>
      <x:c r="M12503" s="27" t="str">
        <x:v>CO2 product needs reactive capture and regeneration; Li-Cl2 storage lacks molten LiCl regeneration; Chlorine or lithium inventory is not accepted in the vehicle module</x:v>
      </x:c>
    </x:row>
    <x:row r="12504">
      <x:c r="A12504" s="27" t="str">
        <x:v>X10850</x:v>
      </x:c>
      <x:c r="B12504" s="27" t="str">
        <x:v>Methanol</x:v>
      </x:c>
      <x:c r="C12504" s="27" t="str">
        <x:v>Separated O2 enrichment</x:v>
      </x:c>
      <x:c r="D12504" s="27" t="str">
        <x:v>PEM water</x:v>
      </x:c>
      <x:c r="E12504" s="27" t="str">
        <x:v>Plain-water Bubble Butt</x:v>
      </x:c>
      <x:c r="F12504" s="27" t="str">
        <x:v>Li-Cl2</x:v>
      </x:c>
      <x:c r="G12504" s="27" t="str">
        <x:v>Captured PM research only</x:v>
      </x:c>
      <x:c r="H12504" s="27" t="str">
        <x:v>Reject</x:v>
      </x:c>
      <x:c r="I12504" s="27" t="str">
        <x:v>Vehicle linked</x:v>
      </x:c>
      <x:c r="J12504" s="28" t="n">
        <x:v>1</x:v>
      </x:c>
      <x:c r="K12504" s="27" t="str">
        <x:v>Chlorine or lithium onboard gate fail</x:v>
      </x:c>
      <x:c r="L12504" s="27" t="str">
        <x:v>Pollutant characterization</x:v>
      </x:c>
      <x:c r="M12504" s="27" t="str">
        <x:v>Li-Cl2 storage lacks molten LiCl regeneration; Chlorine or lithium inventory is not accepted in the vehicle module</x:v>
      </x:c>
    </x:row>
    <x:row r="12505">
      <x:c r="A12505" s="27" t="str">
        <x:v>X10866</x:v>
      </x:c>
      <x:c r="B12505" s="27" t="str">
        <x:v>Methanol</x:v>
      </x:c>
      <x:c r="C12505" s="27" t="str">
        <x:v>Separated O2 enrichment</x:v>
      </x:c>
      <x:c r="D12505" s="27" t="str">
        <x:v>PEM water</x:v>
      </x:c>
      <x:c r="E12505" s="27" t="str">
        <x:v>Reactive onboard Bubble Butt</x:v>
      </x:c>
      <x:c r="F12505" s="27" t="str">
        <x:v>H2-Cl2 RFC</x:v>
      </x:c>
      <x:c r="G12505" s="27" t="str">
        <x:v>Recovered water and heat</x:v>
      </x:c>
      <x:c r="H12505" s="27" t="str">
        <x:v>Reject</x:v>
      </x:c>
      <x:c r="I12505" s="27" t="str">
        <x:v>Vehicle linked</x:v>
      </x:c>
      <x:c r="J12505" s="28" t="n">
        <x:v>1</x:v>
      </x:c>
      <x:c r="K12505" s="27" t="str">
        <x:v>Chlorine or lithium onboard gate fail</x:v>
      </x:c>
      <x:c r="L12505" s="27" t="str">
        <x:v>Water and heat recovery</x:v>
      </x:c>
      <x:c r="M12505" s="27" t="str">
        <x:v>H2-Cl2 storage lacks a matched chlorine loop; Chlorine or lithium inventory is not accepted in the vehicle module</x:v>
      </x:c>
    </x:row>
    <x:row r="12506">
      <x:c r="A12506" s="27" t="str">
        <x:v>X10867</x:v>
      </x:c>
      <x:c r="B12506" s="27" t="str">
        <x:v>Methanol</x:v>
      </x:c>
      <x:c r="C12506" s="27" t="str">
        <x:v>Separated O2 enrichment</x:v>
      </x:c>
      <x:c r="D12506" s="27" t="str">
        <x:v>PEM water</x:v>
      </x:c>
      <x:c r="E12506" s="27" t="str">
        <x:v>Reactive onboard Bubble Butt</x:v>
      </x:c>
      <x:c r="F12506" s="27" t="str">
        <x:v>H2-Cl2 RFC</x:v>
      </x:c>
      <x:c r="G12506" s="27" t="str">
        <x:v>CO2 to methane</x:v>
      </x:c>
      <x:c r="H12506" s="27" t="str">
        <x:v>Reject</x:v>
      </x:c>
      <x:c r="I12506" s="27" t="str">
        <x:v>Vehicle linked</x:v>
      </x:c>
      <x:c r="J12506" s="28" t="n">
        <x:v>1</x:v>
      </x:c>
      <x:c r="K12506" s="27" t="str">
        <x:v>Chlorine or lithium onboard gate fail</x:v>
      </x:c>
      <x:c r="L12506" s="27" t="str">
        <x:v>Carbon-to-fuel loop</x:v>
      </x:c>
      <x:c r="M12506" s="27" t="str">
        <x:v>H2-Cl2 storage lacks a matched chlorine loop; Chlorine or lithium inventory is not accepted in the vehicle module</x:v>
      </x:c>
    </x:row>
    <x:row r="12507">
      <x:c r="A12507" s="27" t="str">
        <x:v>X10868</x:v>
      </x:c>
      <x:c r="B12507" s="27" t="str">
        <x:v>Methanol</x:v>
      </x:c>
      <x:c r="C12507" s="27" t="str">
        <x:v>Separated O2 enrichment</x:v>
      </x:c>
      <x:c r="D12507" s="27" t="str">
        <x:v>PEM water</x:v>
      </x:c>
      <x:c r="E12507" s="27" t="str">
        <x:v>Reactive onboard Bubble Butt</x:v>
      </x:c>
      <x:c r="F12507" s="27" t="str">
        <x:v>H2-Cl2 RFC</x:v>
      </x:c>
      <x:c r="G12507" s="27" t="str">
        <x:v>CO2 to methanol</x:v>
      </x:c>
      <x:c r="H12507" s="27" t="str">
        <x:v>Reject</x:v>
      </x:c>
      <x:c r="I12507" s="27" t="str">
        <x:v>Vehicle linked</x:v>
      </x:c>
      <x:c r="J12507" s="28" t="n">
        <x:v>1</x:v>
      </x:c>
      <x:c r="K12507" s="27" t="str">
        <x:v>Chlorine or lithium onboard gate fail</x:v>
      </x:c>
      <x:c r="L12507" s="27" t="str">
        <x:v>Carbon-to-fuel loop</x:v>
      </x:c>
      <x:c r="M12507" s="27" t="str">
        <x:v>H2-Cl2 storage lacks a matched chlorine loop; Chlorine or lithium inventory is not accepted in the vehicle module</x:v>
      </x:c>
    </x:row>
    <x:row r="12508">
      <x:c r="A12508" s="27" t="str">
        <x:v>X10869</x:v>
      </x:c>
      <x:c r="B12508" s="27" t="str">
        <x:v>Methanol</x:v>
      </x:c>
      <x:c r="C12508" s="27" t="str">
        <x:v>Separated O2 enrichment</x:v>
      </x:c>
      <x:c r="D12508" s="27" t="str">
        <x:v>PEM water</x:v>
      </x:c>
      <x:c r="E12508" s="27" t="str">
        <x:v>Reactive onboard Bubble Butt</x:v>
      </x:c>
      <x:c r="F12508" s="27" t="str">
        <x:v>H2-Cl2 RFC</x:v>
      </x:c>
      <x:c r="G12508" s="27" t="str">
        <x:v>CO2 to DME</x:v>
      </x:c>
      <x:c r="H12508" s="27" t="str">
        <x:v>Reject</x:v>
      </x:c>
      <x:c r="I12508" s="27" t="str">
        <x:v>Vehicle linked</x:v>
      </x:c>
      <x:c r="J12508" s="28" t="n">
        <x:v>1</x:v>
      </x:c>
      <x:c r="K12508" s="27" t="str">
        <x:v>Chlorine or lithium onboard gate fail</x:v>
      </x:c>
      <x:c r="L12508" s="27" t="str">
        <x:v>Carbon-to-fuel loop</x:v>
      </x:c>
      <x:c r="M12508" s="27" t="str">
        <x:v>H2-Cl2 storage lacks a matched chlorine loop; Chlorine or lithium inventory is not accepted in the vehicle module</x:v>
      </x:c>
    </x:row>
    <x:row r="12509">
      <x:c r="A12509" s="27" t="str">
        <x:v>X10870</x:v>
      </x:c>
      <x:c r="B12509" s="27" t="str">
        <x:v>Methanol</x:v>
      </x:c>
      <x:c r="C12509" s="27" t="str">
        <x:v>Separated O2 enrichment</x:v>
      </x:c>
      <x:c r="D12509" s="27" t="str">
        <x:v>PEM water</x:v>
      </x:c>
      <x:c r="E12509" s="27" t="str">
        <x:v>Reactive onboard Bubble Butt</x:v>
      </x:c>
      <x:c r="F12509" s="27" t="str">
        <x:v>H2-Cl2 RFC</x:v>
      </x:c>
      <x:c r="G12509" s="27" t="str">
        <x:v>Captured PM research only</x:v>
      </x:c>
      <x:c r="H12509" s="27" t="str">
        <x:v>Reject</x:v>
      </x:c>
      <x:c r="I12509" s="27" t="str">
        <x:v>Vehicle linked</x:v>
      </x:c>
      <x:c r="J12509" s="28" t="n">
        <x:v>1</x:v>
      </x:c>
      <x:c r="K12509" s="27" t="str">
        <x:v>Chlorine or lithium onboard gate fail</x:v>
      </x:c>
      <x:c r="L12509" s="27" t="str">
        <x:v>Pollutant characterization</x:v>
      </x:c>
      <x:c r="M12509" s="27" t="str">
        <x:v>H2-Cl2 storage lacks a matched chlorine loop; Chlorine or lithium inventory is not accepted in the vehicle module</x:v>
      </x:c>
    </x:row>
    <x:row r="12510">
      <x:c r="A12510" s="27" t="str">
        <x:v>X10871</x:v>
      </x:c>
      <x:c r="B12510" s="27" t="str">
        <x:v>Methanol</x:v>
      </x:c>
      <x:c r="C12510" s="27" t="str">
        <x:v>Separated O2 enrichment</x:v>
      </x:c>
      <x:c r="D12510" s="27" t="str">
        <x:v>PEM water</x:v>
      </x:c>
      <x:c r="E12510" s="27" t="str">
        <x:v>Reactive onboard Bubble Butt</x:v>
      </x:c>
      <x:c r="F12510" s="27" t="str">
        <x:v>Li-Cl2</x:v>
      </x:c>
      <x:c r="G12510" s="27" t="str">
        <x:v>Recovered water and heat</x:v>
      </x:c>
      <x:c r="H12510" s="27" t="str">
        <x:v>Reject</x:v>
      </x:c>
      <x:c r="I12510" s="27" t="str">
        <x:v>Vehicle linked</x:v>
      </x:c>
      <x:c r="J12510" s="28" t="n">
        <x:v>1</x:v>
      </x:c>
      <x:c r="K12510" s="27" t="str">
        <x:v>Chlorine or lithium onboard gate fail</x:v>
      </x:c>
      <x:c r="L12510" s="27" t="str">
        <x:v>Water and heat recovery</x:v>
      </x:c>
      <x:c r="M12510" s="27" t="str">
        <x:v>Li-Cl2 storage lacks molten LiCl regeneration; Chlorine or lithium inventory is not accepted in the vehicle module</x:v>
      </x:c>
    </x:row>
    <x:row r="12511">
      <x:c r="A12511" s="27" t="str">
        <x:v>X10872</x:v>
      </x:c>
      <x:c r="B12511" s="27" t="str">
        <x:v>Methanol</x:v>
      </x:c>
      <x:c r="C12511" s="27" t="str">
        <x:v>Separated O2 enrichment</x:v>
      </x:c>
      <x:c r="D12511" s="27" t="str">
        <x:v>PEM water</x:v>
      </x:c>
      <x:c r="E12511" s="27" t="str">
        <x:v>Reactive onboard Bubble Butt</x:v>
      </x:c>
      <x:c r="F12511" s="27" t="str">
        <x:v>Li-Cl2</x:v>
      </x:c>
      <x:c r="G12511" s="27" t="str">
        <x:v>CO2 to methane</x:v>
      </x:c>
      <x:c r="H12511" s="27" t="str">
        <x:v>Reject</x:v>
      </x:c>
      <x:c r="I12511" s="27" t="str">
        <x:v>Vehicle linked</x:v>
      </x:c>
      <x:c r="J12511" s="28" t="n">
        <x:v>1</x:v>
      </x:c>
      <x:c r="K12511" s="27" t="str">
        <x:v>Chlorine or lithium onboard gate fail</x:v>
      </x:c>
      <x:c r="L12511" s="27" t="str">
        <x:v>Carbon-to-fuel loop</x:v>
      </x:c>
      <x:c r="M12511" s="27" t="str">
        <x:v>Li-Cl2 storage lacks molten LiCl regeneration; Chlorine or lithium inventory is not accepted in the vehicle module</x:v>
      </x:c>
    </x:row>
    <x:row r="12512">
      <x:c r="A12512" s="27" t="str">
        <x:v>X10873</x:v>
      </x:c>
      <x:c r="B12512" s="27" t="str">
        <x:v>Methanol</x:v>
      </x:c>
      <x:c r="C12512" s="27" t="str">
        <x:v>Separated O2 enrichment</x:v>
      </x:c>
      <x:c r="D12512" s="27" t="str">
        <x:v>PEM water</x:v>
      </x:c>
      <x:c r="E12512" s="27" t="str">
        <x:v>Reactive onboard Bubble Butt</x:v>
      </x:c>
      <x:c r="F12512" s="27" t="str">
        <x:v>Li-Cl2</x:v>
      </x:c>
      <x:c r="G12512" s="27" t="str">
        <x:v>CO2 to methanol</x:v>
      </x:c>
      <x:c r="H12512" s="27" t="str">
        <x:v>Reject</x:v>
      </x:c>
      <x:c r="I12512" s="27" t="str">
        <x:v>Vehicle linked</x:v>
      </x:c>
      <x:c r="J12512" s="28" t="n">
        <x:v>1</x:v>
      </x:c>
      <x:c r="K12512" s="27" t="str">
        <x:v>Chlorine or lithium onboard gate fail</x:v>
      </x:c>
      <x:c r="L12512" s="27" t="str">
        <x:v>Carbon-to-fuel loop</x:v>
      </x:c>
      <x:c r="M12512" s="27" t="str">
        <x:v>Li-Cl2 storage lacks molten LiCl regeneration; Chlorine or lithium inventory is not accepted in the vehicle module</x:v>
      </x:c>
    </x:row>
    <x:row r="12513">
      <x:c r="A12513" s="27" t="str">
        <x:v>X10874</x:v>
      </x:c>
      <x:c r="B12513" s="27" t="str">
        <x:v>Methanol</x:v>
      </x:c>
      <x:c r="C12513" s="27" t="str">
        <x:v>Separated O2 enrichment</x:v>
      </x:c>
      <x:c r="D12513" s="27" t="str">
        <x:v>PEM water</x:v>
      </x:c>
      <x:c r="E12513" s="27" t="str">
        <x:v>Reactive onboard Bubble Butt</x:v>
      </x:c>
      <x:c r="F12513" s="27" t="str">
        <x:v>Li-Cl2</x:v>
      </x:c>
      <x:c r="G12513" s="27" t="str">
        <x:v>CO2 to DME</x:v>
      </x:c>
      <x:c r="H12513" s="27" t="str">
        <x:v>Reject</x:v>
      </x:c>
      <x:c r="I12513" s="27" t="str">
        <x:v>Vehicle linked</x:v>
      </x:c>
      <x:c r="J12513" s="28" t="n">
        <x:v>1</x:v>
      </x:c>
      <x:c r="K12513" s="27" t="str">
        <x:v>Chlorine or lithium onboard gate fail</x:v>
      </x:c>
      <x:c r="L12513" s="27" t="str">
        <x:v>Carbon-to-fuel loop</x:v>
      </x:c>
      <x:c r="M12513" s="27" t="str">
        <x:v>Li-Cl2 storage lacks molten LiCl regeneration; Chlorine or lithium inventory is not accepted in the vehicle module</x:v>
      </x:c>
    </x:row>
    <x:row r="12514">
      <x:c r="A12514" s="27" t="str">
        <x:v>X10875</x:v>
      </x:c>
      <x:c r="B12514" s="27" t="str">
        <x:v>Methanol</x:v>
      </x:c>
      <x:c r="C12514" s="27" t="str">
        <x:v>Separated O2 enrichment</x:v>
      </x:c>
      <x:c r="D12514" s="27" t="str">
        <x:v>PEM water</x:v>
      </x:c>
      <x:c r="E12514" s="27" t="str">
        <x:v>Reactive onboard Bubble Butt</x:v>
      </x:c>
      <x:c r="F12514" s="27" t="str">
        <x:v>Li-Cl2</x:v>
      </x:c>
      <x:c r="G12514" s="27" t="str">
        <x:v>Captured PM research only</x:v>
      </x:c>
      <x:c r="H12514" s="27" t="str">
        <x:v>Reject</x:v>
      </x:c>
      <x:c r="I12514" s="27" t="str">
        <x:v>Vehicle linked</x:v>
      </x:c>
      <x:c r="J12514" s="28" t="n">
        <x:v>1</x:v>
      </x:c>
      <x:c r="K12514" s="27" t="str">
        <x:v>Chlorine or lithium onboard gate fail</x:v>
      </x:c>
      <x:c r="L12514" s="27" t="str">
        <x:v>Pollutant characterization</x:v>
      </x:c>
      <x:c r="M12514" s="27" t="str">
        <x:v>Li-Cl2 storage lacks molten LiCl regeneration; Chlorine or lithium inventory is not accepted in the vehicle module</x:v>
      </x:c>
    </x:row>
    <x:row r="12515">
      <x:c r="A12515" s="27" t="str">
        <x:v>X10916</x:v>
      </x:c>
      <x:c r="B12515" s="27" t="str">
        <x:v>Methanol</x:v>
      </x:c>
      <x:c r="C12515" s="27" t="str">
        <x:v>Separated O2 enrichment</x:v>
      </x:c>
      <x:c r="D12515" s="27" t="str">
        <x:v>Liquid alkaline water</x:v>
      </x:c>
      <x:c r="E12515" s="27" t="str">
        <x:v>Baseline aftertreatment</x:v>
      </x:c>
      <x:c r="F12515" s="27" t="str">
        <x:v>H2-Cl2 RFC</x:v>
      </x:c>
      <x:c r="G12515" s="27" t="str">
        <x:v>Recovered water and heat</x:v>
      </x:c>
      <x:c r="H12515" s="27" t="str">
        <x:v>Reject</x:v>
      </x:c>
      <x:c r="I12515" s="27" t="str">
        <x:v>Vehicle linked</x:v>
      </x:c>
      <x:c r="J12515" s="28" t="n">
        <x:v>1</x:v>
      </x:c>
      <x:c r="K12515" s="27" t="str">
        <x:v>Chlorine or lithium onboard gate fail</x:v>
      </x:c>
      <x:c r="L12515" s="27" t="str">
        <x:v>Water and heat recovery</x:v>
      </x:c>
      <x:c r="M12515" s="27" t="str">
        <x:v>H2-Cl2 storage lacks a matched chlorine loop; Chlorine or lithium inventory is not accepted in the vehicle module</x:v>
      </x:c>
    </x:row>
    <x:row r="12516">
      <x:c r="A12516" s="27" t="str">
        <x:v>X10917</x:v>
      </x:c>
      <x:c r="B12516" s="27" t="str">
        <x:v>Methanol</x:v>
      </x:c>
      <x:c r="C12516" s="27" t="str">
        <x:v>Separated O2 enrichment</x:v>
      </x:c>
      <x:c r="D12516" s="27" t="str">
        <x:v>Liquid alkaline water</x:v>
      </x:c>
      <x:c r="E12516" s="27" t="str">
        <x:v>Baseline aftertreatment</x:v>
      </x:c>
      <x:c r="F12516" s="27" t="str">
        <x:v>H2-Cl2 RFC</x:v>
      </x:c>
      <x:c r="G12516" s="27" t="str">
        <x:v>CO2 to methane</x:v>
      </x:c>
      <x:c r="H12516" s="27" t="str">
        <x:v>Reject</x:v>
      </x:c>
      <x:c r="I12516" s="27" t="str">
        <x:v>Vehicle linked</x:v>
      </x:c>
      <x:c r="J12516" s="28" t="n">
        <x:v>1</x:v>
      </x:c>
      <x:c r="K12516" s="27" t="str">
        <x:v>Chlorine or lithium onboard gate fail</x:v>
      </x:c>
      <x:c r="L12516" s="27" t="str">
        <x:v>Carbon-to-fuel loop</x:v>
      </x:c>
      <x:c r="M12516" s="27" t="str">
        <x:v>CO2 product needs reactive capture and regeneration; H2-Cl2 storage lacks a matched chlorine loop; Chlorine or lithium inventory is not accepted in the vehicle module</x:v>
      </x:c>
    </x:row>
    <x:row r="12517">
      <x:c r="A12517" s="27" t="str">
        <x:v>X10918</x:v>
      </x:c>
      <x:c r="B12517" s="27" t="str">
        <x:v>Methanol</x:v>
      </x:c>
      <x:c r="C12517" s="27" t="str">
        <x:v>Separated O2 enrichment</x:v>
      </x:c>
      <x:c r="D12517" s="27" t="str">
        <x:v>Liquid alkaline water</x:v>
      </x:c>
      <x:c r="E12517" s="27" t="str">
        <x:v>Baseline aftertreatment</x:v>
      </x:c>
      <x:c r="F12517" s="27" t="str">
        <x:v>H2-Cl2 RFC</x:v>
      </x:c>
      <x:c r="G12517" s="27" t="str">
        <x:v>CO2 to methanol</x:v>
      </x:c>
      <x:c r="H12517" s="27" t="str">
        <x:v>Reject</x:v>
      </x:c>
      <x:c r="I12517" s="27" t="str">
        <x:v>Vehicle linked</x:v>
      </x:c>
      <x:c r="J12517" s="28" t="n">
        <x:v>1</x:v>
      </x:c>
      <x:c r="K12517" s="27" t="str">
        <x:v>Chlorine or lithium onboard gate fail</x:v>
      </x:c>
      <x:c r="L12517" s="27" t="str">
        <x:v>Carbon-to-fuel loop</x:v>
      </x:c>
      <x:c r="M12517" s="27" t="str">
        <x:v>CO2 product needs reactive capture and regeneration; H2-Cl2 storage lacks a matched chlorine loop; Chlorine or lithium inventory is not accepted in the vehicle module</x:v>
      </x:c>
    </x:row>
    <x:row r="12518">
      <x:c r="A12518" s="27" t="str">
        <x:v>X10919</x:v>
      </x:c>
      <x:c r="B12518" s="27" t="str">
        <x:v>Methanol</x:v>
      </x:c>
      <x:c r="C12518" s="27" t="str">
        <x:v>Separated O2 enrichment</x:v>
      </x:c>
      <x:c r="D12518" s="27" t="str">
        <x:v>Liquid alkaline water</x:v>
      </x:c>
      <x:c r="E12518" s="27" t="str">
        <x:v>Baseline aftertreatment</x:v>
      </x:c>
      <x:c r="F12518" s="27" t="str">
        <x:v>H2-Cl2 RFC</x:v>
      </x:c>
      <x:c r="G12518" s="27" t="str">
        <x:v>CO2 to DME</x:v>
      </x:c>
      <x:c r="H12518" s="27" t="str">
        <x:v>Reject</x:v>
      </x:c>
      <x:c r="I12518" s="27" t="str">
        <x:v>Vehicle linked</x:v>
      </x:c>
      <x:c r="J12518" s="28" t="n">
        <x:v>1</x:v>
      </x:c>
      <x:c r="K12518" s="27" t="str">
        <x:v>Chlorine or lithium onboard gate fail</x:v>
      </x:c>
      <x:c r="L12518" s="27" t="str">
        <x:v>Carbon-to-fuel loop</x:v>
      </x:c>
      <x:c r="M12518" s="27" t="str">
        <x:v>CO2 product needs reactive capture and regeneration; H2-Cl2 storage lacks a matched chlorine loop; Chlorine or lithium inventory is not accepted in the vehicle module</x:v>
      </x:c>
    </x:row>
    <x:row r="12519">
      <x:c r="A12519" s="27" t="str">
        <x:v>X10920</x:v>
      </x:c>
      <x:c r="B12519" s="27" t="str">
        <x:v>Methanol</x:v>
      </x:c>
      <x:c r="C12519" s="27" t="str">
        <x:v>Separated O2 enrichment</x:v>
      </x:c>
      <x:c r="D12519" s="27" t="str">
        <x:v>Liquid alkaline water</x:v>
      </x:c>
      <x:c r="E12519" s="27" t="str">
        <x:v>Baseline aftertreatment</x:v>
      </x:c>
      <x:c r="F12519" s="27" t="str">
        <x:v>H2-Cl2 RFC</x:v>
      </x:c>
      <x:c r="G12519" s="27" t="str">
        <x:v>Captured PM research only</x:v>
      </x:c>
      <x:c r="H12519" s="27" t="str">
        <x:v>Reject</x:v>
      </x:c>
      <x:c r="I12519" s="27" t="str">
        <x:v>Vehicle linked</x:v>
      </x:c>
      <x:c r="J12519" s="28" t="n">
        <x:v>1</x:v>
      </x:c>
      <x:c r="K12519" s="27" t="str">
        <x:v>Chlorine or lithium onboard gate fail</x:v>
      </x:c>
      <x:c r="L12519" s="27" t="str">
        <x:v>Pollutant characterization</x:v>
      </x:c>
      <x:c r="M12519" s="27" t="str">
        <x:v>H2-Cl2 storage lacks a matched chlorine loop; Chlorine or lithium inventory is not accepted in the vehicle module</x:v>
      </x:c>
    </x:row>
    <x:row r="12520">
      <x:c r="A12520" s="27" t="str">
        <x:v>X10921</x:v>
      </x:c>
      <x:c r="B12520" s="27" t="str">
        <x:v>Methanol</x:v>
      </x:c>
      <x:c r="C12520" s="27" t="str">
        <x:v>Separated O2 enrichment</x:v>
      </x:c>
      <x:c r="D12520" s="27" t="str">
        <x:v>Liquid alkaline water</x:v>
      </x:c>
      <x:c r="E12520" s="27" t="str">
        <x:v>Baseline aftertreatment</x:v>
      </x:c>
      <x:c r="F12520" s="27" t="str">
        <x:v>Li-Cl2</x:v>
      </x:c>
      <x:c r="G12520" s="27" t="str">
        <x:v>Recovered water and heat</x:v>
      </x:c>
      <x:c r="H12520" s="27" t="str">
        <x:v>Reject</x:v>
      </x:c>
      <x:c r="I12520" s="27" t="str">
        <x:v>Vehicle linked</x:v>
      </x:c>
      <x:c r="J12520" s="28" t="n">
        <x:v>1</x:v>
      </x:c>
      <x:c r="K12520" s="27" t="str">
        <x:v>Chlorine or lithium onboard gate fail</x:v>
      </x:c>
      <x:c r="L12520" s="27" t="str">
        <x:v>Water and heat recovery</x:v>
      </x:c>
      <x:c r="M12520" s="27" t="str">
        <x:v>Li-Cl2 storage lacks molten LiCl regeneration; Chlorine or lithium inventory is not accepted in the vehicle module</x:v>
      </x:c>
    </x:row>
    <x:row r="12521">
      <x:c r="A12521" s="27" t="str">
        <x:v>X10922</x:v>
      </x:c>
      <x:c r="B12521" s="27" t="str">
        <x:v>Methanol</x:v>
      </x:c>
      <x:c r="C12521" s="27" t="str">
        <x:v>Separated O2 enrichment</x:v>
      </x:c>
      <x:c r="D12521" s="27" t="str">
        <x:v>Liquid alkaline water</x:v>
      </x:c>
      <x:c r="E12521" s="27" t="str">
        <x:v>Baseline aftertreatment</x:v>
      </x:c>
      <x:c r="F12521" s="27" t="str">
        <x:v>Li-Cl2</x:v>
      </x:c>
      <x:c r="G12521" s="27" t="str">
        <x:v>CO2 to methane</x:v>
      </x:c>
      <x:c r="H12521" s="27" t="str">
        <x:v>Reject</x:v>
      </x:c>
      <x:c r="I12521" s="27" t="str">
        <x:v>Vehicle linked</x:v>
      </x:c>
      <x:c r="J12521" s="28" t="n">
        <x:v>1</x:v>
      </x:c>
      <x:c r="K12521" s="27" t="str">
        <x:v>Chlorine or lithium onboard gate fail</x:v>
      </x:c>
      <x:c r="L12521" s="27" t="str">
        <x:v>Carbon-to-fuel loop</x:v>
      </x:c>
      <x:c r="M12521" s="27" t="str">
        <x:v>CO2 product needs reactive capture and regeneration; Li-Cl2 storage lacks molten LiCl regeneration; Chlorine or lithium inventory is not accepted in the vehicle module</x:v>
      </x:c>
    </x:row>
    <x:row r="12522">
      <x:c r="A12522" s="27" t="str">
        <x:v>X10923</x:v>
      </x:c>
      <x:c r="B12522" s="27" t="str">
        <x:v>Methanol</x:v>
      </x:c>
      <x:c r="C12522" s="27" t="str">
        <x:v>Separated O2 enrichment</x:v>
      </x:c>
      <x:c r="D12522" s="27" t="str">
        <x:v>Liquid alkaline water</x:v>
      </x:c>
      <x:c r="E12522" s="27" t="str">
        <x:v>Baseline aftertreatment</x:v>
      </x:c>
      <x:c r="F12522" s="27" t="str">
        <x:v>Li-Cl2</x:v>
      </x:c>
      <x:c r="G12522" s="27" t="str">
        <x:v>CO2 to methanol</x:v>
      </x:c>
      <x:c r="H12522" s="27" t="str">
        <x:v>Reject</x:v>
      </x:c>
      <x:c r="I12522" s="27" t="str">
        <x:v>Vehicle linked</x:v>
      </x:c>
      <x:c r="J12522" s="28" t="n">
        <x:v>1</x:v>
      </x:c>
      <x:c r="K12522" s="27" t="str">
        <x:v>Chlorine or lithium onboard gate fail</x:v>
      </x:c>
      <x:c r="L12522" s="27" t="str">
        <x:v>Carbon-to-fuel loop</x:v>
      </x:c>
      <x:c r="M12522" s="27" t="str">
        <x:v>CO2 product needs reactive capture and regeneration; Li-Cl2 storage lacks molten LiCl regeneration; Chlorine or lithium inventory is not accepted in the vehicle module</x:v>
      </x:c>
    </x:row>
    <x:row r="12523">
      <x:c r="A12523" s="27" t="str">
        <x:v>X10924</x:v>
      </x:c>
      <x:c r="B12523" s="27" t="str">
        <x:v>Methanol</x:v>
      </x:c>
      <x:c r="C12523" s="27" t="str">
        <x:v>Separated O2 enrichment</x:v>
      </x:c>
      <x:c r="D12523" s="27" t="str">
        <x:v>Liquid alkaline water</x:v>
      </x:c>
      <x:c r="E12523" s="27" t="str">
        <x:v>Baseline aftertreatment</x:v>
      </x:c>
      <x:c r="F12523" s="27" t="str">
        <x:v>Li-Cl2</x:v>
      </x:c>
      <x:c r="G12523" s="27" t="str">
        <x:v>CO2 to DME</x:v>
      </x:c>
      <x:c r="H12523" s="27" t="str">
        <x:v>Reject</x:v>
      </x:c>
      <x:c r="I12523" s="27" t="str">
        <x:v>Vehicle linked</x:v>
      </x:c>
      <x:c r="J12523" s="28" t="n">
        <x:v>1</x:v>
      </x:c>
      <x:c r="K12523" s="27" t="str">
        <x:v>Chlorine or lithium onboard gate fail</x:v>
      </x:c>
      <x:c r="L12523" s="27" t="str">
        <x:v>Carbon-to-fuel loop</x:v>
      </x:c>
      <x:c r="M12523" s="27" t="str">
        <x:v>CO2 product needs reactive capture and regeneration; Li-Cl2 storage lacks molten LiCl regeneration; Chlorine or lithium inventory is not accepted in the vehicle module</x:v>
      </x:c>
    </x:row>
    <x:row r="12524">
      <x:c r="A12524" s="27" t="str">
        <x:v>X10925</x:v>
      </x:c>
      <x:c r="B12524" s="27" t="str">
        <x:v>Methanol</x:v>
      </x:c>
      <x:c r="C12524" s="27" t="str">
        <x:v>Separated O2 enrichment</x:v>
      </x:c>
      <x:c r="D12524" s="27" t="str">
        <x:v>Liquid alkaline water</x:v>
      </x:c>
      <x:c r="E12524" s="27" t="str">
        <x:v>Baseline aftertreatment</x:v>
      </x:c>
      <x:c r="F12524" s="27" t="str">
        <x:v>Li-Cl2</x:v>
      </x:c>
      <x:c r="G12524" s="27" t="str">
        <x:v>Captured PM research only</x:v>
      </x:c>
      <x:c r="H12524" s="27" t="str">
        <x:v>Reject</x:v>
      </x:c>
      <x:c r="I12524" s="27" t="str">
        <x:v>Vehicle linked</x:v>
      </x:c>
      <x:c r="J12524" s="28" t="n">
        <x:v>1</x:v>
      </x:c>
      <x:c r="K12524" s="27" t="str">
        <x:v>Chlorine or lithium onboard gate fail</x:v>
      </x:c>
      <x:c r="L12524" s="27" t="str">
        <x:v>Pollutant characterization</x:v>
      </x:c>
      <x:c r="M12524" s="27" t="str">
        <x:v>Li-Cl2 storage lacks molten LiCl regeneration; Chlorine or lithium inventory is not accepted in the vehicle module</x:v>
      </x:c>
    </x:row>
    <x:row r="12525">
      <x:c r="A12525" s="27" t="str">
        <x:v>X10941</x:v>
      </x:c>
      <x:c r="B12525" s="27" t="str">
        <x:v>Methanol</x:v>
      </x:c>
      <x:c r="C12525" s="27" t="str">
        <x:v>Separated O2 enrichment</x:v>
      </x:c>
      <x:c r="D12525" s="27" t="str">
        <x:v>Liquid alkaline water</x:v>
      </x:c>
      <x:c r="E12525" s="27" t="str">
        <x:v>Plain-water Bubble Butt</x:v>
      </x:c>
      <x:c r="F12525" s="27" t="str">
        <x:v>H2-Cl2 RFC</x:v>
      </x:c>
      <x:c r="G12525" s="27" t="str">
        <x:v>Recovered water and heat</x:v>
      </x:c>
      <x:c r="H12525" s="27" t="str">
        <x:v>Reject</x:v>
      </x:c>
      <x:c r="I12525" s="27" t="str">
        <x:v>Vehicle linked</x:v>
      </x:c>
      <x:c r="J12525" s="28" t="n">
        <x:v>1</x:v>
      </x:c>
      <x:c r="K12525" s="27" t="str">
        <x:v>Chlorine or lithium onboard gate fail</x:v>
      </x:c>
      <x:c r="L12525" s="27" t="str">
        <x:v>Water and heat recovery</x:v>
      </x:c>
      <x:c r="M12525" s="27" t="str">
        <x:v>H2-Cl2 storage lacks a matched chlorine loop; Chlorine or lithium inventory is not accepted in the vehicle module</x:v>
      </x:c>
    </x:row>
    <x:row r="12526">
      <x:c r="A12526" s="27" t="str">
        <x:v>X10942</x:v>
      </x:c>
      <x:c r="B12526" s="27" t="str">
        <x:v>Methanol</x:v>
      </x:c>
      <x:c r="C12526" s="27" t="str">
        <x:v>Separated O2 enrichment</x:v>
      </x:c>
      <x:c r="D12526" s="27" t="str">
        <x:v>Liquid alkaline water</x:v>
      </x:c>
      <x:c r="E12526" s="27" t="str">
        <x:v>Plain-water Bubble Butt</x:v>
      </x:c>
      <x:c r="F12526" s="27" t="str">
        <x:v>H2-Cl2 RFC</x:v>
      </x:c>
      <x:c r="G12526" s="27" t="str">
        <x:v>CO2 to methane</x:v>
      </x:c>
      <x:c r="H12526" s="27" t="str">
        <x:v>Reject</x:v>
      </x:c>
      <x:c r="I12526" s="27" t="str">
        <x:v>Vehicle linked</x:v>
      </x:c>
      <x:c r="J12526" s="28" t="n">
        <x:v>1</x:v>
      </x:c>
      <x:c r="K12526" s="27" t="str">
        <x:v>Chlorine or lithium onboard gate fail</x:v>
      </x:c>
      <x:c r="L12526" s="27" t="str">
        <x:v>Carbon-to-fuel loop</x:v>
      </x:c>
      <x:c r="M12526" s="27" t="str">
        <x:v>CO2 product needs reactive capture and regeneration; H2-Cl2 storage lacks a matched chlorine loop; Chlorine or lithium inventory is not accepted in the vehicle module</x:v>
      </x:c>
    </x:row>
    <x:row r="12527">
      <x:c r="A12527" s="27" t="str">
        <x:v>X10943</x:v>
      </x:c>
      <x:c r="B12527" s="27" t="str">
        <x:v>Methanol</x:v>
      </x:c>
      <x:c r="C12527" s="27" t="str">
        <x:v>Separated O2 enrichment</x:v>
      </x:c>
      <x:c r="D12527" s="27" t="str">
        <x:v>Liquid alkaline water</x:v>
      </x:c>
      <x:c r="E12527" s="27" t="str">
        <x:v>Plain-water Bubble Butt</x:v>
      </x:c>
      <x:c r="F12527" s="27" t="str">
        <x:v>H2-Cl2 RFC</x:v>
      </x:c>
      <x:c r="G12527" s="27" t="str">
        <x:v>CO2 to methanol</x:v>
      </x:c>
      <x:c r="H12527" s="27" t="str">
        <x:v>Reject</x:v>
      </x:c>
      <x:c r="I12527" s="27" t="str">
        <x:v>Vehicle linked</x:v>
      </x:c>
      <x:c r="J12527" s="28" t="n">
        <x:v>1</x:v>
      </x:c>
      <x:c r="K12527" s="27" t="str">
        <x:v>Chlorine or lithium onboard gate fail</x:v>
      </x:c>
      <x:c r="L12527" s="27" t="str">
        <x:v>Carbon-to-fuel loop</x:v>
      </x:c>
      <x:c r="M12527" s="27" t="str">
        <x:v>CO2 product needs reactive capture and regeneration; H2-Cl2 storage lacks a matched chlorine loop; Chlorine or lithium inventory is not accepted in the vehicle module</x:v>
      </x:c>
    </x:row>
    <x:row r="12528">
      <x:c r="A12528" s="27" t="str">
        <x:v>X10944</x:v>
      </x:c>
      <x:c r="B12528" s="27" t="str">
        <x:v>Methanol</x:v>
      </x:c>
      <x:c r="C12528" s="27" t="str">
        <x:v>Separated O2 enrichment</x:v>
      </x:c>
      <x:c r="D12528" s="27" t="str">
        <x:v>Liquid alkaline water</x:v>
      </x:c>
      <x:c r="E12528" s="27" t="str">
        <x:v>Plain-water Bubble Butt</x:v>
      </x:c>
      <x:c r="F12528" s="27" t="str">
        <x:v>H2-Cl2 RFC</x:v>
      </x:c>
      <x:c r="G12528" s="27" t="str">
        <x:v>CO2 to DME</x:v>
      </x:c>
      <x:c r="H12528" s="27" t="str">
        <x:v>Reject</x:v>
      </x:c>
      <x:c r="I12528" s="27" t="str">
        <x:v>Vehicle linked</x:v>
      </x:c>
      <x:c r="J12528" s="28" t="n">
        <x:v>1</x:v>
      </x:c>
      <x:c r="K12528" s="27" t="str">
        <x:v>Chlorine or lithium onboard gate fail</x:v>
      </x:c>
      <x:c r="L12528" s="27" t="str">
        <x:v>Carbon-to-fuel loop</x:v>
      </x:c>
      <x:c r="M12528" s="27" t="str">
        <x:v>CO2 product needs reactive capture and regeneration; H2-Cl2 storage lacks a matched chlorine loop; Chlorine or lithium inventory is not accepted in the vehicle module</x:v>
      </x:c>
    </x:row>
    <x:row r="12529">
      <x:c r="A12529" s="27" t="str">
        <x:v>X10945</x:v>
      </x:c>
      <x:c r="B12529" s="27" t="str">
        <x:v>Methanol</x:v>
      </x:c>
      <x:c r="C12529" s="27" t="str">
        <x:v>Separated O2 enrichment</x:v>
      </x:c>
      <x:c r="D12529" s="27" t="str">
        <x:v>Liquid alkaline water</x:v>
      </x:c>
      <x:c r="E12529" s="27" t="str">
        <x:v>Plain-water Bubble Butt</x:v>
      </x:c>
      <x:c r="F12529" s="27" t="str">
        <x:v>H2-Cl2 RFC</x:v>
      </x:c>
      <x:c r="G12529" s="27" t="str">
        <x:v>Captured PM research only</x:v>
      </x:c>
      <x:c r="H12529" s="27" t="str">
        <x:v>Reject</x:v>
      </x:c>
      <x:c r="I12529" s="27" t="str">
        <x:v>Vehicle linked</x:v>
      </x:c>
      <x:c r="J12529" s="28" t="n">
        <x:v>1</x:v>
      </x:c>
      <x:c r="K12529" s="27" t="str">
        <x:v>Chlorine or lithium onboard gate fail</x:v>
      </x:c>
      <x:c r="L12529" s="27" t="str">
        <x:v>Pollutant characterization</x:v>
      </x:c>
      <x:c r="M12529" s="27" t="str">
        <x:v>H2-Cl2 storage lacks a matched chlorine loop; Chlorine or lithium inventory is not accepted in the vehicle module</x:v>
      </x:c>
    </x:row>
    <x:row r="12530">
      <x:c r="A12530" s="27" t="str">
        <x:v>X10946</x:v>
      </x:c>
      <x:c r="B12530" s="27" t="str">
        <x:v>Methanol</x:v>
      </x:c>
      <x:c r="C12530" s="27" t="str">
        <x:v>Separated O2 enrichment</x:v>
      </x:c>
      <x:c r="D12530" s="27" t="str">
        <x:v>Liquid alkaline water</x:v>
      </x:c>
      <x:c r="E12530" s="27" t="str">
        <x:v>Plain-water Bubble Butt</x:v>
      </x:c>
      <x:c r="F12530" s="27" t="str">
        <x:v>Li-Cl2</x:v>
      </x:c>
      <x:c r="G12530" s="27" t="str">
        <x:v>Recovered water and heat</x:v>
      </x:c>
      <x:c r="H12530" s="27" t="str">
        <x:v>Reject</x:v>
      </x:c>
      <x:c r="I12530" s="27" t="str">
        <x:v>Vehicle linked</x:v>
      </x:c>
      <x:c r="J12530" s="28" t="n">
        <x:v>1</x:v>
      </x:c>
      <x:c r="K12530" s="27" t="str">
        <x:v>Chlorine or lithium onboard gate fail</x:v>
      </x:c>
      <x:c r="L12530" s="27" t="str">
        <x:v>Water and heat recovery</x:v>
      </x:c>
      <x:c r="M12530" s="27" t="str">
        <x:v>Li-Cl2 storage lacks molten LiCl regeneration; Chlorine or lithium inventory is not accepted in the vehicle module</x:v>
      </x:c>
    </x:row>
    <x:row r="12531">
      <x:c r="A12531" s="27" t="str">
        <x:v>X10947</x:v>
      </x:c>
      <x:c r="B12531" s="27" t="str">
        <x:v>Methanol</x:v>
      </x:c>
      <x:c r="C12531" s="27" t="str">
        <x:v>Separated O2 enrichment</x:v>
      </x:c>
      <x:c r="D12531" s="27" t="str">
        <x:v>Liquid alkaline water</x:v>
      </x:c>
      <x:c r="E12531" s="27" t="str">
        <x:v>Plain-water Bubble Butt</x:v>
      </x:c>
      <x:c r="F12531" s="27" t="str">
        <x:v>Li-Cl2</x:v>
      </x:c>
      <x:c r="G12531" s="27" t="str">
        <x:v>CO2 to methane</x:v>
      </x:c>
      <x:c r="H12531" s="27" t="str">
        <x:v>Reject</x:v>
      </x:c>
      <x:c r="I12531" s="27" t="str">
        <x:v>Vehicle linked</x:v>
      </x:c>
      <x:c r="J12531" s="28" t="n">
        <x:v>1</x:v>
      </x:c>
      <x:c r="K12531" s="27" t="str">
        <x:v>Chlorine or lithium onboard gate fail</x:v>
      </x:c>
      <x:c r="L12531" s="27" t="str">
        <x:v>Carbon-to-fuel loop</x:v>
      </x:c>
      <x:c r="M12531" s="27" t="str">
        <x:v>CO2 product needs reactive capture and regeneration; Li-Cl2 storage lacks molten LiCl regeneration; Chlorine or lithium inventory is not accepted in the vehicle module</x:v>
      </x:c>
    </x:row>
    <x:row r="12532">
      <x:c r="A12532" s="27" t="str">
        <x:v>X10948</x:v>
      </x:c>
      <x:c r="B12532" s="27" t="str">
        <x:v>Methanol</x:v>
      </x:c>
      <x:c r="C12532" s="27" t="str">
        <x:v>Separated O2 enrichment</x:v>
      </x:c>
      <x:c r="D12532" s="27" t="str">
        <x:v>Liquid alkaline water</x:v>
      </x:c>
      <x:c r="E12532" s="27" t="str">
        <x:v>Plain-water Bubble Butt</x:v>
      </x:c>
      <x:c r="F12532" s="27" t="str">
        <x:v>Li-Cl2</x:v>
      </x:c>
      <x:c r="G12532" s="27" t="str">
        <x:v>CO2 to methanol</x:v>
      </x:c>
      <x:c r="H12532" s="27" t="str">
        <x:v>Reject</x:v>
      </x:c>
      <x:c r="I12532" s="27" t="str">
        <x:v>Vehicle linked</x:v>
      </x:c>
      <x:c r="J12532" s="28" t="n">
        <x:v>1</x:v>
      </x:c>
      <x:c r="K12532" s="27" t="str">
        <x:v>Chlorine or lithium onboard gate fail</x:v>
      </x:c>
      <x:c r="L12532" s="27" t="str">
        <x:v>Carbon-to-fuel loop</x:v>
      </x:c>
      <x:c r="M12532" s="27" t="str">
        <x:v>CO2 product needs reactive capture and regeneration; Li-Cl2 storage lacks molten LiCl regeneration; Chlorine or lithium inventory is not accepted in the vehicle module</x:v>
      </x:c>
    </x:row>
    <x:row r="12533">
      <x:c r="A12533" s="27" t="str">
        <x:v>X10949</x:v>
      </x:c>
      <x:c r="B12533" s="27" t="str">
        <x:v>Methanol</x:v>
      </x:c>
      <x:c r="C12533" s="27" t="str">
        <x:v>Separated O2 enrichment</x:v>
      </x:c>
      <x:c r="D12533" s="27" t="str">
        <x:v>Liquid alkaline water</x:v>
      </x:c>
      <x:c r="E12533" s="27" t="str">
        <x:v>Plain-water Bubble Butt</x:v>
      </x:c>
      <x:c r="F12533" s="27" t="str">
        <x:v>Li-Cl2</x:v>
      </x:c>
      <x:c r="G12533" s="27" t="str">
        <x:v>CO2 to DME</x:v>
      </x:c>
      <x:c r="H12533" s="27" t="str">
        <x:v>Reject</x:v>
      </x:c>
      <x:c r="I12533" s="27" t="str">
        <x:v>Vehicle linked</x:v>
      </x:c>
      <x:c r="J12533" s="28" t="n">
        <x:v>1</x:v>
      </x:c>
      <x:c r="K12533" s="27" t="str">
        <x:v>Chlorine or lithium onboard gate fail</x:v>
      </x:c>
      <x:c r="L12533" s="27" t="str">
        <x:v>Carbon-to-fuel loop</x:v>
      </x:c>
      <x:c r="M12533" s="27" t="str">
        <x:v>CO2 product needs reactive capture and regeneration; Li-Cl2 storage lacks molten LiCl regeneration; Chlorine or lithium inventory is not accepted in the vehicle module</x:v>
      </x:c>
    </x:row>
    <x:row r="12534">
      <x:c r="A12534" s="27" t="str">
        <x:v>X10950</x:v>
      </x:c>
      <x:c r="B12534" s="27" t="str">
        <x:v>Methanol</x:v>
      </x:c>
      <x:c r="C12534" s="27" t="str">
        <x:v>Separated O2 enrichment</x:v>
      </x:c>
      <x:c r="D12534" s="27" t="str">
        <x:v>Liquid alkaline water</x:v>
      </x:c>
      <x:c r="E12534" s="27" t="str">
        <x:v>Plain-water Bubble Butt</x:v>
      </x:c>
      <x:c r="F12534" s="27" t="str">
        <x:v>Li-Cl2</x:v>
      </x:c>
      <x:c r="G12534" s="27" t="str">
        <x:v>Captured PM research only</x:v>
      </x:c>
      <x:c r="H12534" s="27" t="str">
        <x:v>Reject</x:v>
      </x:c>
      <x:c r="I12534" s="27" t="str">
        <x:v>Vehicle linked</x:v>
      </x:c>
      <x:c r="J12534" s="28" t="n">
        <x:v>1</x:v>
      </x:c>
      <x:c r="K12534" s="27" t="str">
        <x:v>Chlorine or lithium onboard gate fail</x:v>
      </x:c>
      <x:c r="L12534" s="27" t="str">
        <x:v>Pollutant characterization</x:v>
      </x:c>
      <x:c r="M12534" s="27" t="str">
        <x:v>Li-Cl2 storage lacks molten LiCl regeneration; Chlorine or lithium inventory is not accepted in the vehicle module</x:v>
      </x:c>
    </x:row>
    <x:row r="12535">
      <x:c r="A12535" s="27" t="str">
        <x:v>X10966</x:v>
      </x:c>
      <x:c r="B12535" s="27" t="str">
        <x:v>Methanol</x:v>
      </x:c>
      <x:c r="C12535" s="27" t="str">
        <x:v>Separated O2 enrichment</x:v>
      </x:c>
      <x:c r="D12535" s="27" t="str">
        <x:v>Liquid alkaline water</x:v>
      </x:c>
      <x:c r="E12535" s="27" t="str">
        <x:v>Reactive onboard Bubble Butt</x:v>
      </x:c>
      <x:c r="F12535" s="27" t="str">
        <x:v>H2-Cl2 RFC</x:v>
      </x:c>
      <x:c r="G12535" s="27" t="str">
        <x:v>Recovered water and heat</x:v>
      </x:c>
      <x:c r="H12535" s="27" t="str">
        <x:v>Reject</x:v>
      </x:c>
      <x:c r="I12535" s="27" t="str">
        <x:v>Vehicle linked</x:v>
      </x:c>
      <x:c r="J12535" s="28" t="n">
        <x:v>1</x:v>
      </x:c>
      <x:c r="K12535" s="27" t="str">
        <x:v>Chlorine or lithium onboard gate fail</x:v>
      </x:c>
      <x:c r="L12535" s="27" t="str">
        <x:v>Water and heat recovery</x:v>
      </x:c>
      <x:c r="M12535" s="27" t="str">
        <x:v>H2-Cl2 storage lacks a matched chlorine loop; Chlorine or lithium inventory is not accepted in the vehicle module</x:v>
      </x:c>
    </x:row>
    <x:row r="12536">
      <x:c r="A12536" s="27" t="str">
        <x:v>X10967</x:v>
      </x:c>
      <x:c r="B12536" s="27" t="str">
        <x:v>Methanol</x:v>
      </x:c>
      <x:c r="C12536" s="27" t="str">
        <x:v>Separated O2 enrichment</x:v>
      </x:c>
      <x:c r="D12536" s="27" t="str">
        <x:v>Liquid alkaline water</x:v>
      </x:c>
      <x:c r="E12536" s="27" t="str">
        <x:v>Reactive onboard Bubble Butt</x:v>
      </x:c>
      <x:c r="F12536" s="27" t="str">
        <x:v>H2-Cl2 RFC</x:v>
      </x:c>
      <x:c r="G12536" s="27" t="str">
        <x:v>CO2 to methane</x:v>
      </x:c>
      <x:c r="H12536" s="27" t="str">
        <x:v>Reject</x:v>
      </x:c>
      <x:c r="I12536" s="27" t="str">
        <x:v>Vehicle linked</x:v>
      </x:c>
      <x:c r="J12536" s="28" t="n">
        <x:v>1</x:v>
      </x:c>
      <x:c r="K12536" s="27" t="str">
        <x:v>Chlorine or lithium onboard gate fail</x:v>
      </x:c>
      <x:c r="L12536" s="27" t="str">
        <x:v>Carbon-to-fuel loop</x:v>
      </x:c>
      <x:c r="M12536" s="27" t="str">
        <x:v>H2-Cl2 storage lacks a matched chlorine loop; Chlorine or lithium inventory is not accepted in the vehicle module</x:v>
      </x:c>
    </x:row>
    <x:row r="12537">
      <x:c r="A12537" s="27" t="str">
        <x:v>X10968</x:v>
      </x:c>
      <x:c r="B12537" s="27" t="str">
        <x:v>Methanol</x:v>
      </x:c>
      <x:c r="C12537" s="27" t="str">
        <x:v>Separated O2 enrichment</x:v>
      </x:c>
      <x:c r="D12537" s="27" t="str">
        <x:v>Liquid alkaline water</x:v>
      </x:c>
      <x:c r="E12537" s="27" t="str">
        <x:v>Reactive onboard Bubble Butt</x:v>
      </x:c>
      <x:c r="F12537" s="27" t="str">
        <x:v>H2-Cl2 RFC</x:v>
      </x:c>
      <x:c r="G12537" s="27" t="str">
        <x:v>CO2 to methanol</x:v>
      </x:c>
      <x:c r="H12537" s="27" t="str">
        <x:v>Reject</x:v>
      </x:c>
      <x:c r="I12537" s="27" t="str">
        <x:v>Vehicle linked</x:v>
      </x:c>
      <x:c r="J12537" s="28" t="n">
        <x:v>1</x:v>
      </x:c>
      <x:c r="K12537" s="27" t="str">
        <x:v>Chlorine or lithium onboard gate fail</x:v>
      </x:c>
      <x:c r="L12537" s="27" t="str">
        <x:v>Carbon-to-fuel loop</x:v>
      </x:c>
      <x:c r="M12537" s="27" t="str">
        <x:v>H2-Cl2 storage lacks a matched chlorine loop; Chlorine or lithium inventory is not accepted in the vehicle module</x:v>
      </x:c>
    </x:row>
    <x:row r="12538">
      <x:c r="A12538" s="27" t="str">
        <x:v>X10969</x:v>
      </x:c>
      <x:c r="B12538" s="27" t="str">
        <x:v>Methanol</x:v>
      </x:c>
      <x:c r="C12538" s="27" t="str">
        <x:v>Separated O2 enrichment</x:v>
      </x:c>
      <x:c r="D12538" s="27" t="str">
        <x:v>Liquid alkaline water</x:v>
      </x:c>
      <x:c r="E12538" s="27" t="str">
        <x:v>Reactive onboard Bubble Butt</x:v>
      </x:c>
      <x:c r="F12538" s="27" t="str">
        <x:v>H2-Cl2 RFC</x:v>
      </x:c>
      <x:c r="G12538" s="27" t="str">
        <x:v>CO2 to DME</x:v>
      </x:c>
      <x:c r="H12538" s="27" t="str">
        <x:v>Reject</x:v>
      </x:c>
      <x:c r="I12538" s="27" t="str">
        <x:v>Vehicle linked</x:v>
      </x:c>
      <x:c r="J12538" s="28" t="n">
        <x:v>1</x:v>
      </x:c>
      <x:c r="K12538" s="27" t="str">
        <x:v>Chlorine or lithium onboard gate fail</x:v>
      </x:c>
      <x:c r="L12538" s="27" t="str">
        <x:v>Carbon-to-fuel loop</x:v>
      </x:c>
      <x:c r="M12538" s="27" t="str">
        <x:v>H2-Cl2 storage lacks a matched chlorine loop; Chlorine or lithium inventory is not accepted in the vehicle module</x:v>
      </x:c>
    </x:row>
    <x:row r="12539">
      <x:c r="A12539" s="27" t="str">
        <x:v>X10970</x:v>
      </x:c>
      <x:c r="B12539" s="27" t="str">
        <x:v>Methanol</x:v>
      </x:c>
      <x:c r="C12539" s="27" t="str">
        <x:v>Separated O2 enrichment</x:v>
      </x:c>
      <x:c r="D12539" s="27" t="str">
        <x:v>Liquid alkaline water</x:v>
      </x:c>
      <x:c r="E12539" s="27" t="str">
        <x:v>Reactive onboard Bubble Butt</x:v>
      </x:c>
      <x:c r="F12539" s="27" t="str">
        <x:v>H2-Cl2 RFC</x:v>
      </x:c>
      <x:c r="G12539" s="27" t="str">
        <x:v>Captured PM research only</x:v>
      </x:c>
      <x:c r="H12539" s="27" t="str">
        <x:v>Reject</x:v>
      </x:c>
      <x:c r="I12539" s="27" t="str">
        <x:v>Vehicle linked</x:v>
      </x:c>
      <x:c r="J12539" s="28" t="n">
        <x:v>1</x:v>
      </x:c>
      <x:c r="K12539" s="27" t="str">
        <x:v>Chlorine or lithium onboard gate fail</x:v>
      </x:c>
      <x:c r="L12539" s="27" t="str">
        <x:v>Pollutant characterization</x:v>
      </x:c>
      <x:c r="M12539" s="27" t="str">
        <x:v>H2-Cl2 storage lacks a matched chlorine loop; Chlorine or lithium inventory is not accepted in the vehicle module</x:v>
      </x:c>
    </x:row>
    <x:row r="12540">
      <x:c r="A12540" s="27" t="str">
        <x:v>X10971</x:v>
      </x:c>
      <x:c r="B12540" s="27" t="str">
        <x:v>Methanol</x:v>
      </x:c>
      <x:c r="C12540" s="27" t="str">
        <x:v>Separated O2 enrichment</x:v>
      </x:c>
      <x:c r="D12540" s="27" t="str">
        <x:v>Liquid alkaline water</x:v>
      </x:c>
      <x:c r="E12540" s="27" t="str">
        <x:v>Reactive onboard Bubble Butt</x:v>
      </x:c>
      <x:c r="F12540" s="27" t="str">
        <x:v>Li-Cl2</x:v>
      </x:c>
      <x:c r="G12540" s="27" t="str">
        <x:v>Recovered water and heat</x:v>
      </x:c>
      <x:c r="H12540" s="27" t="str">
        <x:v>Reject</x:v>
      </x:c>
      <x:c r="I12540" s="27" t="str">
        <x:v>Vehicle linked</x:v>
      </x:c>
      <x:c r="J12540" s="28" t="n">
        <x:v>1</x:v>
      </x:c>
      <x:c r="K12540" s="27" t="str">
        <x:v>Chlorine or lithium onboard gate fail</x:v>
      </x:c>
      <x:c r="L12540" s="27" t="str">
        <x:v>Water and heat recovery</x:v>
      </x:c>
      <x:c r="M12540" s="27" t="str">
        <x:v>Li-Cl2 storage lacks molten LiCl regeneration; Chlorine or lithium inventory is not accepted in the vehicle module</x:v>
      </x:c>
    </x:row>
    <x:row r="12541">
      <x:c r="A12541" s="27" t="str">
        <x:v>X10972</x:v>
      </x:c>
      <x:c r="B12541" s="27" t="str">
        <x:v>Methanol</x:v>
      </x:c>
      <x:c r="C12541" s="27" t="str">
        <x:v>Separated O2 enrichment</x:v>
      </x:c>
      <x:c r="D12541" s="27" t="str">
        <x:v>Liquid alkaline water</x:v>
      </x:c>
      <x:c r="E12541" s="27" t="str">
        <x:v>Reactive onboard Bubble Butt</x:v>
      </x:c>
      <x:c r="F12541" s="27" t="str">
        <x:v>Li-Cl2</x:v>
      </x:c>
      <x:c r="G12541" s="27" t="str">
        <x:v>CO2 to methane</x:v>
      </x:c>
      <x:c r="H12541" s="27" t="str">
        <x:v>Reject</x:v>
      </x:c>
      <x:c r="I12541" s="27" t="str">
        <x:v>Vehicle linked</x:v>
      </x:c>
      <x:c r="J12541" s="28" t="n">
        <x:v>1</x:v>
      </x:c>
      <x:c r="K12541" s="27" t="str">
        <x:v>Chlorine or lithium onboard gate fail</x:v>
      </x:c>
      <x:c r="L12541" s="27" t="str">
        <x:v>Carbon-to-fuel loop</x:v>
      </x:c>
      <x:c r="M12541" s="27" t="str">
        <x:v>Li-Cl2 storage lacks molten LiCl regeneration; Chlorine or lithium inventory is not accepted in the vehicle module</x:v>
      </x:c>
    </x:row>
    <x:row r="12542">
      <x:c r="A12542" s="27" t="str">
        <x:v>X10973</x:v>
      </x:c>
      <x:c r="B12542" s="27" t="str">
        <x:v>Methanol</x:v>
      </x:c>
      <x:c r="C12542" s="27" t="str">
        <x:v>Separated O2 enrichment</x:v>
      </x:c>
      <x:c r="D12542" s="27" t="str">
        <x:v>Liquid alkaline water</x:v>
      </x:c>
      <x:c r="E12542" s="27" t="str">
        <x:v>Reactive onboard Bubble Butt</x:v>
      </x:c>
      <x:c r="F12542" s="27" t="str">
        <x:v>Li-Cl2</x:v>
      </x:c>
      <x:c r="G12542" s="27" t="str">
        <x:v>CO2 to methanol</x:v>
      </x:c>
      <x:c r="H12542" s="27" t="str">
        <x:v>Reject</x:v>
      </x:c>
      <x:c r="I12542" s="27" t="str">
        <x:v>Vehicle linked</x:v>
      </x:c>
      <x:c r="J12542" s="28" t="n">
        <x:v>1</x:v>
      </x:c>
      <x:c r="K12542" s="27" t="str">
        <x:v>Chlorine or lithium onboard gate fail</x:v>
      </x:c>
      <x:c r="L12542" s="27" t="str">
        <x:v>Carbon-to-fuel loop</x:v>
      </x:c>
      <x:c r="M12542" s="27" t="str">
        <x:v>Li-Cl2 storage lacks molten LiCl regeneration; Chlorine or lithium inventory is not accepted in the vehicle module</x:v>
      </x:c>
    </x:row>
    <x:row r="12543">
      <x:c r="A12543" s="27" t="str">
        <x:v>X10974</x:v>
      </x:c>
      <x:c r="B12543" s="27" t="str">
        <x:v>Methanol</x:v>
      </x:c>
      <x:c r="C12543" s="27" t="str">
        <x:v>Separated O2 enrichment</x:v>
      </x:c>
      <x:c r="D12543" s="27" t="str">
        <x:v>Liquid alkaline water</x:v>
      </x:c>
      <x:c r="E12543" s="27" t="str">
        <x:v>Reactive onboard Bubble Butt</x:v>
      </x:c>
      <x:c r="F12543" s="27" t="str">
        <x:v>Li-Cl2</x:v>
      </x:c>
      <x:c r="G12543" s="27" t="str">
        <x:v>CO2 to DME</x:v>
      </x:c>
      <x:c r="H12543" s="27" t="str">
        <x:v>Reject</x:v>
      </x:c>
      <x:c r="I12543" s="27" t="str">
        <x:v>Vehicle linked</x:v>
      </x:c>
      <x:c r="J12543" s="28" t="n">
        <x:v>1</x:v>
      </x:c>
      <x:c r="K12543" s="27" t="str">
        <x:v>Chlorine or lithium onboard gate fail</x:v>
      </x:c>
      <x:c r="L12543" s="27" t="str">
        <x:v>Carbon-to-fuel loop</x:v>
      </x:c>
      <x:c r="M12543" s="27" t="str">
        <x:v>Li-Cl2 storage lacks molten LiCl regeneration; Chlorine or lithium inventory is not accepted in the vehicle module</x:v>
      </x:c>
    </x:row>
    <x:row r="12544">
      <x:c r="A12544" s="27" t="str">
        <x:v>X10975</x:v>
      </x:c>
      <x:c r="B12544" s="27" t="str">
        <x:v>Methanol</x:v>
      </x:c>
      <x:c r="C12544" s="27" t="str">
        <x:v>Separated O2 enrichment</x:v>
      </x:c>
      <x:c r="D12544" s="27" t="str">
        <x:v>Liquid alkaline water</x:v>
      </x:c>
      <x:c r="E12544" s="27" t="str">
        <x:v>Reactive onboard Bubble Butt</x:v>
      </x:c>
      <x:c r="F12544" s="27" t="str">
        <x:v>Li-Cl2</x:v>
      </x:c>
      <x:c r="G12544" s="27" t="str">
        <x:v>Captured PM research only</x:v>
      </x:c>
      <x:c r="H12544" s="27" t="str">
        <x:v>Reject</x:v>
      </x:c>
      <x:c r="I12544" s="27" t="str">
        <x:v>Vehicle linked</x:v>
      </x:c>
      <x:c r="J12544" s="28" t="n">
        <x:v>1</x:v>
      </x:c>
      <x:c r="K12544" s="27" t="str">
        <x:v>Chlorine or lithium onboard gate fail</x:v>
      </x:c>
      <x:c r="L12544" s="27" t="str">
        <x:v>Pollutant characterization</x:v>
      </x:c>
      <x:c r="M12544" s="27" t="str">
        <x:v>Li-Cl2 storage lacks molten LiCl regeneration; Chlorine or lithium inventory is not accepted in the vehicle module</x:v>
      </x:c>
    </x:row>
    <x:row r="12545">
      <x:c r="A12545" s="27" t="str">
        <x:v>X11016</x:v>
      </x:c>
      <x:c r="B12545" s="27" t="str">
        <x:v>Methanol</x:v>
      </x:c>
      <x:c r="C12545" s="27" t="str">
        <x:v>Separated O2 enrichment</x:v>
      </x:c>
      <x:c r="D12545" s="27" t="str">
        <x:v>Solid oxide steam</x:v>
      </x:c>
      <x:c r="E12545" s="27" t="str">
        <x:v>Baseline aftertreatment</x:v>
      </x:c>
      <x:c r="F12545" s="27" t="str">
        <x:v>H2-Cl2 RFC</x:v>
      </x:c>
      <x:c r="G12545" s="27" t="str">
        <x:v>Recovered water and heat</x:v>
      </x:c>
      <x:c r="H12545" s="27" t="str">
        <x:v>Reject</x:v>
      </x:c>
      <x:c r="I12545" s="27" t="str">
        <x:v>Vehicle linked</x:v>
      </x:c>
      <x:c r="J12545" s="28" t="n">
        <x:v>1</x:v>
      </x:c>
      <x:c r="K12545" s="27" t="str">
        <x:v>Chlorine or lithium onboard gate fail</x:v>
      </x:c>
      <x:c r="L12545" s="27" t="str">
        <x:v>Water and heat recovery</x:v>
      </x:c>
      <x:c r="M12545" s="27" t="str">
        <x:v>H2-Cl2 storage lacks a matched chlorine loop; Chlorine or lithium inventory is not accepted in the vehicle module</x:v>
      </x:c>
    </x:row>
    <x:row r="12546">
      <x:c r="A12546" s="27" t="str">
        <x:v>X11017</x:v>
      </x:c>
      <x:c r="B12546" s="27" t="str">
        <x:v>Methanol</x:v>
      </x:c>
      <x:c r="C12546" s="27" t="str">
        <x:v>Separated O2 enrichment</x:v>
      </x:c>
      <x:c r="D12546" s="27" t="str">
        <x:v>Solid oxide steam</x:v>
      </x:c>
      <x:c r="E12546" s="27" t="str">
        <x:v>Baseline aftertreatment</x:v>
      </x:c>
      <x:c r="F12546" s="27" t="str">
        <x:v>H2-Cl2 RFC</x:v>
      </x:c>
      <x:c r="G12546" s="27" t="str">
        <x:v>CO2 to methane</x:v>
      </x:c>
      <x:c r="H12546" s="27" t="str">
        <x:v>Reject</x:v>
      </x:c>
      <x:c r="I12546" s="27" t="str">
        <x:v>Vehicle linked</x:v>
      </x:c>
      <x:c r="J12546" s="28" t="n">
        <x:v>1</x:v>
      </x:c>
      <x:c r="K12546" s="27" t="str">
        <x:v>Chlorine or lithium onboard gate fail</x:v>
      </x:c>
      <x:c r="L12546" s="27" t="str">
        <x:v>Carbon-to-fuel loop</x:v>
      </x:c>
      <x:c r="M12546" s="27" t="str">
        <x:v>CO2 product needs reactive capture and regeneration; H2-Cl2 storage lacks a matched chlorine loop; Chlorine or lithium inventory is not accepted in the vehicle module</x:v>
      </x:c>
    </x:row>
    <x:row r="12547">
      <x:c r="A12547" s="27" t="str">
        <x:v>X11018</x:v>
      </x:c>
      <x:c r="B12547" s="27" t="str">
        <x:v>Methanol</x:v>
      </x:c>
      <x:c r="C12547" s="27" t="str">
        <x:v>Separated O2 enrichment</x:v>
      </x:c>
      <x:c r="D12547" s="27" t="str">
        <x:v>Solid oxide steam</x:v>
      </x:c>
      <x:c r="E12547" s="27" t="str">
        <x:v>Baseline aftertreatment</x:v>
      </x:c>
      <x:c r="F12547" s="27" t="str">
        <x:v>H2-Cl2 RFC</x:v>
      </x:c>
      <x:c r="G12547" s="27" t="str">
        <x:v>CO2 to methanol</x:v>
      </x:c>
      <x:c r="H12547" s="27" t="str">
        <x:v>Reject</x:v>
      </x:c>
      <x:c r="I12547" s="27" t="str">
        <x:v>Vehicle linked</x:v>
      </x:c>
      <x:c r="J12547" s="28" t="n">
        <x:v>1</x:v>
      </x:c>
      <x:c r="K12547" s="27" t="str">
        <x:v>Chlorine or lithium onboard gate fail</x:v>
      </x:c>
      <x:c r="L12547" s="27" t="str">
        <x:v>Carbon-to-fuel loop</x:v>
      </x:c>
      <x:c r="M12547" s="27" t="str">
        <x:v>CO2 product needs reactive capture and regeneration; H2-Cl2 storage lacks a matched chlorine loop; Chlorine or lithium inventory is not accepted in the vehicle module</x:v>
      </x:c>
    </x:row>
    <x:row r="12548">
      <x:c r="A12548" s="27" t="str">
        <x:v>X11019</x:v>
      </x:c>
      <x:c r="B12548" s="27" t="str">
        <x:v>Methanol</x:v>
      </x:c>
      <x:c r="C12548" s="27" t="str">
        <x:v>Separated O2 enrichment</x:v>
      </x:c>
      <x:c r="D12548" s="27" t="str">
        <x:v>Solid oxide steam</x:v>
      </x:c>
      <x:c r="E12548" s="27" t="str">
        <x:v>Baseline aftertreatment</x:v>
      </x:c>
      <x:c r="F12548" s="27" t="str">
        <x:v>H2-Cl2 RFC</x:v>
      </x:c>
      <x:c r="G12548" s="27" t="str">
        <x:v>CO2 to DME</x:v>
      </x:c>
      <x:c r="H12548" s="27" t="str">
        <x:v>Reject</x:v>
      </x:c>
      <x:c r="I12548" s="27" t="str">
        <x:v>Vehicle linked</x:v>
      </x:c>
      <x:c r="J12548" s="28" t="n">
        <x:v>1</x:v>
      </x:c>
      <x:c r="K12548" s="27" t="str">
        <x:v>Chlorine or lithium onboard gate fail</x:v>
      </x:c>
      <x:c r="L12548" s="27" t="str">
        <x:v>Carbon-to-fuel loop</x:v>
      </x:c>
      <x:c r="M12548" s="27" t="str">
        <x:v>CO2 product needs reactive capture and regeneration; H2-Cl2 storage lacks a matched chlorine loop; Chlorine or lithium inventory is not accepted in the vehicle module</x:v>
      </x:c>
    </x:row>
    <x:row r="12549">
      <x:c r="A12549" s="27" t="str">
        <x:v>X11020</x:v>
      </x:c>
      <x:c r="B12549" s="27" t="str">
        <x:v>Methanol</x:v>
      </x:c>
      <x:c r="C12549" s="27" t="str">
        <x:v>Separated O2 enrichment</x:v>
      </x:c>
      <x:c r="D12549" s="27" t="str">
        <x:v>Solid oxide steam</x:v>
      </x:c>
      <x:c r="E12549" s="27" t="str">
        <x:v>Baseline aftertreatment</x:v>
      </x:c>
      <x:c r="F12549" s="27" t="str">
        <x:v>H2-Cl2 RFC</x:v>
      </x:c>
      <x:c r="G12549" s="27" t="str">
        <x:v>Captured PM research only</x:v>
      </x:c>
      <x:c r="H12549" s="27" t="str">
        <x:v>Reject</x:v>
      </x:c>
      <x:c r="I12549" s="27" t="str">
        <x:v>Vehicle linked</x:v>
      </x:c>
      <x:c r="J12549" s="28" t="n">
        <x:v>1</x:v>
      </x:c>
      <x:c r="K12549" s="27" t="str">
        <x:v>Chlorine or lithium onboard gate fail</x:v>
      </x:c>
      <x:c r="L12549" s="27" t="str">
        <x:v>Pollutant characterization</x:v>
      </x:c>
      <x:c r="M12549" s="27" t="str">
        <x:v>H2-Cl2 storage lacks a matched chlorine loop; Chlorine or lithium inventory is not accepted in the vehicle module</x:v>
      </x:c>
    </x:row>
    <x:row r="12550">
      <x:c r="A12550" s="27" t="str">
        <x:v>X11021</x:v>
      </x:c>
      <x:c r="B12550" s="27" t="str">
        <x:v>Methanol</x:v>
      </x:c>
      <x:c r="C12550" s="27" t="str">
        <x:v>Separated O2 enrichment</x:v>
      </x:c>
      <x:c r="D12550" s="27" t="str">
        <x:v>Solid oxide steam</x:v>
      </x:c>
      <x:c r="E12550" s="27" t="str">
        <x:v>Baseline aftertreatment</x:v>
      </x:c>
      <x:c r="F12550" s="27" t="str">
        <x:v>Li-Cl2</x:v>
      </x:c>
      <x:c r="G12550" s="27" t="str">
        <x:v>Recovered water and heat</x:v>
      </x:c>
      <x:c r="H12550" s="27" t="str">
        <x:v>Reject</x:v>
      </x:c>
      <x:c r="I12550" s="27" t="str">
        <x:v>Vehicle linked</x:v>
      </x:c>
      <x:c r="J12550" s="28" t="n">
        <x:v>1</x:v>
      </x:c>
      <x:c r="K12550" s="27" t="str">
        <x:v>Chlorine or lithium onboard gate fail</x:v>
      </x:c>
      <x:c r="L12550" s="27" t="str">
        <x:v>Water and heat recovery</x:v>
      </x:c>
      <x:c r="M12550" s="27" t="str">
        <x:v>Li-Cl2 storage lacks molten LiCl regeneration; Chlorine or lithium inventory is not accepted in the vehicle module</x:v>
      </x:c>
    </x:row>
    <x:row r="12551">
      <x:c r="A12551" s="27" t="str">
        <x:v>X11022</x:v>
      </x:c>
      <x:c r="B12551" s="27" t="str">
        <x:v>Methanol</x:v>
      </x:c>
      <x:c r="C12551" s="27" t="str">
        <x:v>Separated O2 enrichment</x:v>
      </x:c>
      <x:c r="D12551" s="27" t="str">
        <x:v>Solid oxide steam</x:v>
      </x:c>
      <x:c r="E12551" s="27" t="str">
        <x:v>Baseline aftertreatment</x:v>
      </x:c>
      <x:c r="F12551" s="27" t="str">
        <x:v>Li-Cl2</x:v>
      </x:c>
      <x:c r="G12551" s="27" t="str">
        <x:v>CO2 to methane</x:v>
      </x:c>
      <x:c r="H12551" s="27" t="str">
        <x:v>Reject</x:v>
      </x:c>
      <x:c r="I12551" s="27" t="str">
        <x:v>Vehicle linked</x:v>
      </x:c>
      <x:c r="J12551" s="28" t="n">
        <x:v>1</x:v>
      </x:c>
      <x:c r="K12551" s="27" t="str">
        <x:v>Chlorine or lithium onboard gate fail</x:v>
      </x:c>
      <x:c r="L12551" s="27" t="str">
        <x:v>Carbon-to-fuel loop</x:v>
      </x:c>
      <x:c r="M12551" s="27" t="str">
        <x:v>CO2 product needs reactive capture and regeneration; Li-Cl2 storage lacks molten LiCl regeneration; Chlorine or lithium inventory is not accepted in the vehicle module</x:v>
      </x:c>
    </x:row>
    <x:row r="12552">
      <x:c r="A12552" s="27" t="str">
        <x:v>X11023</x:v>
      </x:c>
      <x:c r="B12552" s="27" t="str">
        <x:v>Methanol</x:v>
      </x:c>
      <x:c r="C12552" s="27" t="str">
        <x:v>Separated O2 enrichment</x:v>
      </x:c>
      <x:c r="D12552" s="27" t="str">
        <x:v>Solid oxide steam</x:v>
      </x:c>
      <x:c r="E12552" s="27" t="str">
        <x:v>Baseline aftertreatment</x:v>
      </x:c>
      <x:c r="F12552" s="27" t="str">
        <x:v>Li-Cl2</x:v>
      </x:c>
      <x:c r="G12552" s="27" t="str">
        <x:v>CO2 to methanol</x:v>
      </x:c>
      <x:c r="H12552" s="27" t="str">
        <x:v>Reject</x:v>
      </x:c>
      <x:c r="I12552" s="27" t="str">
        <x:v>Vehicle linked</x:v>
      </x:c>
      <x:c r="J12552" s="28" t="n">
        <x:v>1</x:v>
      </x:c>
      <x:c r="K12552" s="27" t="str">
        <x:v>Chlorine or lithium onboard gate fail</x:v>
      </x:c>
      <x:c r="L12552" s="27" t="str">
        <x:v>Carbon-to-fuel loop</x:v>
      </x:c>
      <x:c r="M12552" s="27" t="str">
        <x:v>CO2 product needs reactive capture and regeneration; Li-Cl2 storage lacks molten LiCl regeneration; Chlorine or lithium inventory is not accepted in the vehicle module</x:v>
      </x:c>
    </x:row>
    <x:row r="12553">
      <x:c r="A12553" s="27" t="str">
        <x:v>X11024</x:v>
      </x:c>
      <x:c r="B12553" s="27" t="str">
        <x:v>Methanol</x:v>
      </x:c>
      <x:c r="C12553" s="27" t="str">
        <x:v>Separated O2 enrichment</x:v>
      </x:c>
      <x:c r="D12553" s="27" t="str">
        <x:v>Solid oxide steam</x:v>
      </x:c>
      <x:c r="E12553" s="27" t="str">
        <x:v>Baseline aftertreatment</x:v>
      </x:c>
      <x:c r="F12553" s="27" t="str">
        <x:v>Li-Cl2</x:v>
      </x:c>
      <x:c r="G12553" s="27" t="str">
        <x:v>CO2 to DME</x:v>
      </x:c>
      <x:c r="H12553" s="27" t="str">
        <x:v>Reject</x:v>
      </x:c>
      <x:c r="I12553" s="27" t="str">
        <x:v>Vehicle linked</x:v>
      </x:c>
      <x:c r="J12553" s="28" t="n">
        <x:v>1</x:v>
      </x:c>
      <x:c r="K12553" s="27" t="str">
        <x:v>Chlorine or lithium onboard gate fail</x:v>
      </x:c>
      <x:c r="L12553" s="27" t="str">
        <x:v>Carbon-to-fuel loop</x:v>
      </x:c>
      <x:c r="M12553" s="27" t="str">
        <x:v>CO2 product needs reactive capture and regeneration; Li-Cl2 storage lacks molten LiCl regeneration; Chlorine or lithium inventory is not accepted in the vehicle module</x:v>
      </x:c>
    </x:row>
    <x:row r="12554">
      <x:c r="A12554" s="27" t="str">
        <x:v>X11025</x:v>
      </x:c>
      <x:c r="B12554" s="27" t="str">
        <x:v>Methanol</x:v>
      </x:c>
      <x:c r="C12554" s="27" t="str">
        <x:v>Separated O2 enrichment</x:v>
      </x:c>
      <x:c r="D12554" s="27" t="str">
        <x:v>Solid oxide steam</x:v>
      </x:c>
      <x:c r="E12554" s="27" t="str">
        <x:v>Baseline aftertreatment</x:v>
      </x:c>
      <x:c r="F12554" s="27" t="str">
        <x:v>Li-Cl2</x:v>
      </x:c>
      <x:c r="G12554" s="27" t="str">
        <x:v>Captured PM research only</x:v>
      </x:c>
      <x:c r="H12554" s="27" t="str">
        <x:v>Reject</x:v>
      </x:c>
      <x:c r="I12554" s="27" t="str">
        <x:v>Vehicle linked</x:v>
      </x:c>
      <x:c r="J12554" s="28" t="n">
        <x:v>1</x:v>
      </x:c>
      <x:c r="K12554" s="27" t="str">
        <x:v>Chlorine or lithium onboard gate fail</x:v>
      </x:c>
      <x:c r="L12554" s="27" t="str">
        <x:v>Pollutant characterization</x:v>
      </x:c>
      <x:c r="M12554" s="27" t="str">
        <x:v>Li-Cl2 storage lacks molten LiCl regeneration; Chlorine or lithium inventory is not accepted in the vehicle module</x:v>
      </x:c>
    </x:row>
    <x:row r="12555">
      <x:c r="A12555" s="27" t="str">
        <x:v>X11041</x:v>
      </x:c>
      <x:c r="B12555" s="27" t="str">
        <x:v>Methanol</x:v>
      </x:c>
      <x:c r="C12555" s="27" t="str">
        <x:v>Separated O2 enrichment</x:v>
      </x:c>
      <x:c r="D12555" s="27" t="str">
        <x:v>Solid oxide steam</x:v>
      </x:c>
      <x:c r="E12555" s="27" t="str">
        <x:v>Plain-water Bubble Butt</x:v>
      </x:c>
      <x:c r="F12555" s="27" t="str">
        <x:v>H2-Cl2 RFC</x:v>
      </x:c>
      <x:c r="G12555" s="27" t="str">
        <x:v>Recovered water and heat</x:v>
      </x:c>
      <x:c r="H12555" s="27" t="str">
        <x:v>Reject</x:v>
      </x:c>
      <x:c r="I12555" s="27" t="str">
        <x:v>Vehicle linked</x:v>
      </x:c>
      <x:c r="J12555" s="28" t="n">
        <x:v>1</x:v>
      </x:c>
      <x:c r="K12555" s="27" t="str">
        <x:v>Chlorine or lithium onboard gate fail</x:v>
      </x:c>
      <x:c r="L12555" s="27" t="str">
        <x:v>Water and heat recovery</x:v>
      </x:c>
      <x:c r="M12555" s="27" t="str">
        <x:v>H2-Cl2 storage lacks a matched chlorine loop; Chlorine or lithium inventory is not accepted in the vehicle module</x:v>
      </x:c>
    </x:row>
    <x:row r="12556">
      <x:c r="A12556" s="27" t="str">
        <x:v>X11042</x:v>
      </x:c>
      <x:c r="B12556" s="27" t="str">
        <x:v>Methanol</x:v>
      </x:c>
      <x:c r="C12556" s="27" t="str">
        <x:v>Separated O2 enrichment</x:v>
      </x:c>
      <x:c r="D12556" s="27" t="str">
        <x:v>Solid oxide steam</x:v>
      </x:c>
      <x:c r="E12556" s="27" t="str">
        <x:v>Plain-water Bubble Butt</x:v>
      </x:c>
      <x:c r="F12556" s="27" t="str">
        <x:v>H2-Cl2 RFC</x:v>
      </x:c>
      <x:c r="G12556" s="27" t="str">
        <x:v>CO2 to methane</x:v>
      </x:c>
      <x:c r="H12556" s="27" t="str">
        <x:v>Reject</x:v>
      </x:c>
      <x:c r="I12556" s="27" t="str">
        <x:v>Vehicle linked</x:v>
      </x:c>
      <x:c r="J12556" s="28" t="n">
        <x:v>1</x:v>
      </x:c>
      <x:c r="K12556" s="27" t="str">
        <x:v>Chlorine or lithium onboard gate fail</x:v>
      </x:c>
      <x:c r="L12556" s="27" t="str">
        <x:v>Carbon-to-fuel loop</x:v>
      </x:c>
      <x:c r="M12556" s="27" t="str">
        <x:v>CO2 product needs reactive capture and regeneration; H2-Cl2 storage lacks a matched chlorine loop; Chlorine or lithium inventory is not accepted in the vehicle module</x:v>
      </x:c>
    </x:row>
    <x:row r="12557">
      <x:c r="A12557" s="27" t="str">
        <x:v>X11043</x:v>
      </x:c>
      <x:c r="B12557" s="27" t="str">
        <x:v>Methanol</x:v>
      </x:c>
      <x:c r="C12557" s="27" t="str">
        <x:v>Separated O2 enrichment</x:v>
      </x:c>
      <x:c r="D12557" s="27" t="str">
        <x:v>Solid oxide steam</x:v>
      </x:c>
      <x:c r="E12557" s="27" t="str">
        <x:v>Plain-water Bubble Butt</x:v>
      </x:c>
      <x:c r="F12557" s="27" t="str">
        <x:v>H2-Cl2 RFC</x:v>
      </x:c>
      <x:c r="G12557" s="27" t="str">
        <x:v>CO2 to methanol</x:v>
      </x:c>
      <x:c r="H12557" s="27" t="str">
        <x:v>Reject</x:v>
      </x:c>
      <x:c r="I12557" s="27" t="str">
        <x:v>Vehicle linked</x:v>
      </x:c>
      <x:c r="J12557" s="28" t="n">
        <x:v>1</x:v>
      </x:c>
      <x:c r="K12557" s="27" t="str">
        <x:v>Chlorine or lithium onboard gate fail</x:v>
      </x:c>
      <x:c r="L12557" s="27" t="str">
        <x:v>Carbon-to-fuel loop</x:v>
      </x:c>
      <x:c r="M12557" s="27" t="str">
        <x:v>CO2 product needs reactive capture and regeneration; H2-Cl2 storage lacks a matched chlorine loop; Chlorine or lithium inventory is not accepted in the vehicle module</x:v>
      </x:c>
    </x:row>
    <x:row r="12558">
      <x:c r="A12558" s="27" t="str">
        <x:v>X11044</x:v>
      </x:c>
      <x:c r="B12558" s="27" t="str">
        <x:v>Methanol</x:v>
      </x:c>
      <x:c r="C12558" s="27" t="str">
        <x:v>Separated O2 enrichment</x:v>
      </x:c>
      <x:c r="D12558" s="27" t="str">
        <x:v>Solid oxide steam</x:v>
      </x:c>
      <x:c r="E12558" s="27" t="str">
        <x:v>Plain-water Bubble Butt</x:v>
      </x:c>
      <x:c r="F12558" s="27" t="str">
        <x:v>H2-Cl2 RFC</x:v>
      </x:c>
      <x:c r="G12558" s="27" t="str">
        <x:v>CO2 to DME</x:v>
      </x:c>
      <x:c r="H12558" s="27" t="str">
        <x:v>Reject</x:v>
      </x:c>
      <x:c r="I12558" s="27" t="str">
        <x:v>Vehicle linked</x:v>
      </x:c>
      <x:c r="J12558" s="28" t="n">
        <x:v>1</x:v>
      </x:c>
      <x:c r="K12558" s="27" t="str">
        <x:v>Chlorine or lithium onboard gate fail</x:v>
      </x:c>
      <x:c r="L12558" s="27" t="str">
        <x:v>Carbon-to-fuel loop</x:v>
      </x:c>
      <x:c r="M12558" s="27" t="str">
        <x:v>CO2 product needs reactive capture and regeneration; H2-Cl2 storage lacks a matched chlorine loop; Chlorine or lithium inventory is not accepted in the vehicle module</x:v>
      </x:c>
    </x:row>
    <x:row r="12559">
      <x:c r="A12559" s="27" t="str">
        <x:v>X11045</x:v>
      </x:c>
      <x:c r="B12559" s="27" t="str">
        <x:v>Methanol</x:v>
      </x:c>
      <x:c r="C12559" s="27" t="str">
        <x:v>Separated O2 enrichment</x:v>
      </x:c>
      <x:c r="D12559" s="27" t="str">
        <x:v>Solid oxide steam</x:v>
      </x:c>
      <x:c r="E12559" s="27" t="str">
        <x:v>Plain-water Bubble Butt</x:v>
      </x:c>
      <x:c r="F12559" s="27" t="str">
        <x:v>H2-Cl2 RFC</x:v>
      </x:c>
      <x:c r="G12559" s="27" t="str">
        <x:v>Captured PM research only</x:v>
      </x:c>
      <x:c r="H12559" s="27" t="str">
        <x:v>Reject</x:v>
      </x:c>
      <x:c r="I12559" s="27" t="str">
        <x:v>Vehicle linked</x:v>
      </x:c>
      <x:c r="J12559" s="28" t="n">
        <x:v>1</x:v>
      </x:c>
      <x:c r="K12559" s="27" t="str">
        <x:v>Chlorine or lithium onboard gate fail</x:v>
      </x:c>
      <x:c r="L12559" s="27" t="str">
        <x:v>Pollutant characterization</x:v>
      </x:c>
      <x:c r="M12559" s="27" t="str">
        <x:v>H2-Cl2 storage lacks a matched chlorine loop; Chlorine or lithium inventory is not accepted in the vehicle module</x:v>
      </x:c>
    </x:row>
    <x:row r="12560">
      <x:c r="A12560" s="27" t="str">
        <x:v>X11046</x:v>
      </x:c>
      <x:c r="B12560" s="27" t="str">
        <x:v>Methanol</x:v>
      </x:c>
      <x:c r="C12560" s="27" t="str">
        <x:v>Separated O2 enrichment</x:v>
      </x:c>
      <x:c r="D12560" s="27" t="str">
        <x:v>Solid oxide steam</x:v>
      </x:c>
      <x:c r="E12560" s="27" t="str">
        <x:v>Plain-water Bubble Butt</x:v>
      </x:c>
      <x:c r="F12560" s="27" t="str">
        <x:v>Li-Cl2</x:v>
      </x:c>
      <x:c r="G12560" s="27" t="str">
        <x:v>Recovered water and heat</x:v>
      </x:c>
      <x:c r="H12560" s="27" t="str">
        <x:v>Reject</x:v>
      </x:c>
      <x:c r="I12560" s="27" t="str">
        <x:v>Vehicle linked</x:v>
      </x:c>
      <x:c r="J12560" s="28" t="n">
        <x:v>1</x:v>
      </x:c>
      <x:c r="K12560" s="27" t="str">
        <x:v>Chlorine or lithium onboard gate fail</x:v>
      </x:c>
      <x:c r="L12560" s="27" t="str">
        <x:v>Water and heat recovery</x:v>
      </x:c>
      <x:c r="M12560" s="27" t="str">
        <x:v>Li-Cl2 storage lacks molten LiCl regeneration; Chlorine or lithium inventory is not accepted in the vehicle module</x:v>
      </x:c>
    </x:row>
    <x:row r="12561">
      <x:c r="A12561" s="27" t="str">
        <x:v>X11047</x:v>
      </x:c>
      <x:c r="B12561" s="27" t="str">
        <x:v>Methanol</x:v>
      </x:c>
      <x:c r="C12561" s="27" t="str">
        <x:v>Separated O2 enrichment</x:v>
      </x:c>
      <x:c r="D12561" s="27" t="str">
        <x:v>Solid oxide steam</x:v>
      </x:c>
      <x:c r="E12561" s="27" t="str">
        <x:v>Plain-water Bubble Butt</x:v>
      </x:c>
      <x:c r="F12561" s="27" t="str">
        <x:v>Li-Cl2</x:v>
      </x:c>
      <x:c r="G12561" s="27" t="str">
        <x:v>CO2 to methane</x:v>
      </x:c>
      <x:c r="H12561" s="27" t="str">
        <x:v>Reject</x:v>
      </x:c>
      <x:c r="I12561" s="27" t="str">
        <x:v>Vehicle linked</x:v>
      </x:c>
      <x:c r="J12561" s="28" t="n">
        <x:v>1</x:v>
      </x:c>
      <x:c r="K12561" s="27" t="str">
        <x:v>Chlorine or lithium onboard gate fail</x:v>
      </x:c>
      <x:c r="L12561" s="27" t="str">
        <x:v>Carbon-to-fuel loop</x:v>
      </x:c>
      <x:c r="M12561" s="27" t="str">
        <x:v>CO2 product needs reactive capture and regeneration; Li-Cl2 storage lacks molten LiCl regeneration; Chlorine or lithium inventory is not accepted in the vehicle module</x:v>
      </x:c>
    </x:row>
    <x:row r="12562">
      <x:c r="A12562" s="27" t="str">
        <x:v>X11048</x:v>
      </x:c>
      <x:c r="B12562" s="27" t="str">
        <x:v>Methanol</x:v>
      </x:c>
      <x:c r="C12562" s="27" t="str">
        <x:v>Separated O2 enrichment</x:v>
      </x:c>
      <x:c r="D12562" s="27" t="str">
        <x:v>Solid oxide steam</x:v>
      </x:c>
      <x:c r="E12562" s="27" t="str">
        <x:v>Plain-water Bubble Butt</x:v>
      </x:c>
      <x:c r="F12562" s="27" t="str">
        <x:v>Li-Cl2</x:v>
      </x:c>
      <x:c r="G12562" s="27" t="str">
        <x:v>CO2 to methanol</x:v>
      </x:c>
      <x:c r="H12562" s="27" t="str">
        <x:v>Reject</x:v>
      </x:c>
      <x:c r="I12562" s="27" t="str">
        <x:v>Vehicle linked</x:v>
      </x:c>
      <x:c r="J12562" s="28" t="n">
        <x:v>1</x:v>
      </x:c>
      <x:c r="K12562" s="27" t="str">
        <x:v>Chlorine or lithium onboard gate fail</x:v>
      </x:c>
      <x:c r="L12562" s="27" t="str">
        <x:v>Carbon-to-fuel loop</x:v>
      </x:c>
      <x:c r="M12562" s="27" t="str">
        <x:v>CO2 product needs reactive capture and regeneration; Li-Cl2 storage lacks molten LiCl regeneration; Chlorine or lithium inventory is not accepted in the vehicle module</x:v>
      </x:c>
    </x:row>
    <x:row r="12563">
      <x:c r="A12563" s="27" t="str">
        <x:v>X11049</x:v>
      </x:c>
      <x:c r="B12563" s="27" t="str">
        <x:v>Methanol</x:v>
      </x:c>
      <x:c r="C12563" s="27" t="str">
        <x:v>Separated O2 enrichment</x:v>
      </x:c>
      <x:c r="D12563" s="27" t="str">
        <x:v>Solid oxide steam</x:v>
      </x:c>
      <x:c r="E12563" s="27" t="str">
        <x:v>Plain-water Bubble Butt</x:v>
      </x:c>
      <x:c r="F12563" s="27" t="str">
        <x:v>Li-Cl2</x:v>
      </x:c>
      <x:c r="G12563" s="27" t="str">
        <x:v>CO2 to DME</x:v>
      </x:c>
      <x:c r="H12563" s="27" t="str">
        <x:v>Reject</x:v>
      </x:c>
      <x:c r="I12563" s="27" t="str">
        <x:v>Vehicle linked</x:v>
      </x:c>
      <x:c r="J12563" s="28" t="n">
        <x:v>1</x:v>
      </x:c>
      <x:c r="K12563" s="27" t="str">
        <x:v>Chlorine or lithium onboard gate fail</x:v>
      </x:c>
      <x:c r="L12563" s="27" t="str">
        <x:v>Carbon-to-fuel loop</x:v>
      </x:c>
      <x:c r="M12563" s="27" t="str">
        <x:v>CO2 product needs reactive capture and regeneration; Li-Cl2 storage lacks molten LiCl regeneration; Chlorine or lithium inventory is not accepted in the vehicle module</x:v>
      </x:c>
    </x:row>
    <x:row r="12564">
      <x:c r="A12564" s="27" t="str">
        <x:v>X11050</x:v>
      </x:c>
      <x:c r="B12564" s="27" t="str">
        <x:v>Methanol</x:v>
      </x:c>
      <x:c r="C12564" s="27" t="str">
        <x:v>Separated O2 enrichment</x:v>
      </x:c>
      <x:c r="D12564" s="27" t="str">
        <x:v>Solid oxide steam</x:v>
      </x:c>
      <x:c r="E12564" s="27" t="str">
        <x:v>Plain-water Bubble Butt</x:v>
      </x:c>
      <x:c r="F12564" s="27" t="str">
        <x:v>Li-Cl2</x:v>
      </x:c>
      <x:c r="G12564" s="27" t="str">
        <x:v>Captured PM research only</x:v>
      </x:c>
      <x:c r="H12564" s="27" t="str">
        <x:v>Reject</x:v>
      </x:c>
      <x:c r="I12564" s="27" t="str">
        <x:v>Vehicle linked</x:v>
      </x:c>
      <x:c r="J12564" s="28" t="n">
        <x:v>1</x:v>
      </x:c>
      <x:c r="K12564" s="27" t="str">
        <x:v>Chlorine or lithium onboard gate fail</x:v>
      </x:c>
      <x:c r="L12564" s="27" t="str">
        <x:v>Pollutant characterization</x:v>
      </x:c>
      <x:c r="M12564" s="27" t="str">
        <x:v>Li-Cl2 storage lacks molten LiCl regeneration; Chlorine or lithium inventory is not accepted in the vehicle module</x:v>
      </x:c>
    </x:row>
    <x:row r="12565">
      <x:c r="A12565" s="27" t="str">
        <x:v>X11066</x:v>
      </x:c>
      <x:c r="B12565" s="27" t="str">
        <x:v>Methanol</x:v>
      </x:c>
      <x:c r="C12565" s="27" t="str">
        <x:v>Separated O2 enrichment</x:v>
      </x:c>
      <x:c r="D12565" s="27" t="str">
        <x:v>Solid oxide steam</x:v>
      </x:c>
      <x:c r="E12565" s="27" t="str">
        <x:v>Reactive onboard Bubble Butt</x:v>
      </x:c>
      <x:c r="F12565" s="27" t="str">
        <x:v>H2-Cl2 RFC</x:v>
      </x:c>
      <x:c r="G12565" s="27" t="str">
        <x:v>Recovered water and heat</x:v>
      </x:c>
      <x:c r="H12565" s="27" t="str">
        <x:v>Reject</x:v>
      </x:c>
      <x:c r="I12565" s="27" t="str">
        <x:v>Vehicle linked</x:v>
      </x:c>
      <x:c r="J12565" s="28" t="n">
        <x:v>1</x:v>
      </x:c>
      <x:c r="K12565" s="27" t="str">
        <x:v>Chlorine or lithium onboard gate fail</x:v>
      </x:c>
      <x:c r="L12565" s="27" t="str">
        <x:v>Water and heat recovery</x:v>
      </x:c>
      <x:c r="M12565" s="27" t="str">
        <x:v>H2-Cl2 storage lacks a matched chlorine loop; Chlorine or lithium inventory is not accepted in the vehicle module</x:v>
      </x:c>
    </x:row>
    <x:row r="12566">
      <x:c r="A12566" s="27" t="str">
        <x:v>X11067</x:v>
      </x:c>
      <x:c r="B12566" s="27" t="str">
        <x:v>Methanol</x:v>
      </x:c>
      <x:c r="C12566" s="27" t="str">
        <x:v>Separated O2 enrichment</x:v>
      </x:c>
      <x:c r="D12566" s="27" t="str">
        <x:v>Solid oxide steam</x:v>
      </x:c>
      <x:c r="E12566" s="27" t="str">
        <x:v>Reactive onboard Bubble Butt</x:v>
      </x:c>
      <x:c r="F12566" s="27" t="str">
        <x:v>H2-Cl2 RFC</x:v>
      </x:c>
      <x:c r="G12566" s="27" t="str">
        <x:v>CO2 to methane</x:v>
      </x:c>
      <x:c r="H12566" s="27" t="str">
        <x:v>Reject</x:v>
      </x:c>
      <x:c r="I12566" s="27" t="str">
        <x:v>Vehicle linked</x:v>
      </x:c>
      <x:c r="J12566" s="28" t="n">
        <x:v>1</x:v>
      </x:c>
      <x:c r="K12566" s="27" t="str">
        <x:v>Chlorine or lithium onboard gate fail</x:v>
      </x:c>
      <x:c r="L12566" s="27" t="str">
        <x:v>Carbon-to-fuel loop</x:v>
      </x:c>
      <x:c r="M12566" s="27" t="str">
        <x:v>H2-Cl2 storage lacks a matched chlorine loop; Chlorine or lithium inventory is not accepted in the vehicle module</x:v>
      </x:c>
    </x:row>
    <x:row r="12567">
      <x:c r="A12567" s="27" t="str">
        <x:v>X11068</x:v>
      </x:c>
      <x:c r="B12567" s="27" t="str">
        <x:v>Methanol</x:v>
      </x:c>
      <x:c r="C12567" s="27" t="str">
        <x:v>Separated O2 enrichment</x:v>
      </x:c>
      <x:c r="D12567" s="27" t="str">
        <x:v>Solid oxide steam</x:v>
      </x:c>
      <x:c r="E12567" s="27" t="str">
        <x:v>Reactive onboard Bubble Butt</x:v>
      </x:c>
      <x:c r="F12567" s="27" t="str">
        <x:v>H2-Cl2 RFC</x:v>
      </x:c>
      <x:c r="G12567" s="27" t="str">
        <x:v>CO2 to methanol</x:v>
      </x:c>
      <x:c r="H12567" s="27" t="str">
        <x:v>Reject</x:v>
      </x:c>
      <x:c r="I12567" s="27" t="str">
        <x:v>Vehicle linked</x:v>
      </x:c>
      <x:c r="J12567" s="28" t="n">
        <x:v>1</x:v>
      </x:c>
      <x:c r="K12567" s="27" t="str">
        <x:v>Chlorine or lithium onboard gate fail</x:v>
      </x:c>
      <x:c r="L12567" s="27" t="str">
        <x:v>Carbon-to-fuel loop</x:v>
      </x:c>
      <x:c r="M12567" s="27" t="str">
        <x:v>H2-Cl2 storage lacks a matched chlorine loop; Chlorine or lithium inventory is not accepted in the vehicle module</x:v>
      </x:c>
    </x:row>
    <x:row r="12568">
      <x:c r="A12568" s="27" t="str">
        <x:v>X11069</x:v>
      </x:c>
      <x:c r="B12568" s="27" t="str">
        <x:v>Methanol</x:v>
      </x:c>
      <x:c r="C12568" s="27" t="str">
        <x:v>Separated O2 enrichment</x:v>
      </x:c>
      <x:c r="D12568" s="27" t="str">
        <x:v>Solid oxide steam</x:v>
      </x:c>
      <x:c r="E12568" s="27" t="str">
        <x:v>Reactive onboard Bubble Butt</x:v>
      </x:c>
      <x:c r="F12568" s="27" t="str">
        <x:v>H2-Cl2 RFC</x:v>
      </x:c>
      <x:c r="G12568" s="27" t="str">
        <x:v>CO2 to DME</x:v>
      </x:c>
      <x:c r="H12568" s="27" t="str">
        <x:v>Reject</x:v>
      </x:c>
      <x:c r="I12568" s="27" t="str">
        <x:v>Vehicle linked</x:v>
      </x:c>
      <x:c r="J12568" s="28" t="n">
        <x:v>1</x:v>
      </x:c>
      <x:c r="K12568" s="27" t="str">
        <x:v>Chlorine or lithium onboard gate fail</x:v>
      </x:c>
      <x:c r="L12568" s="27" t="str">
        <x:v>Carbon-to-fuel loop</x:v>
      </x:c>
      <x:c r="M12568" s="27" t="str">
        <x:v>H2-Cl2 storage lacks a matched chlorine loop; Chlorine or lithium inventory is not accepted in the vehicle module</x:v>
      </x:c>
    </x:row>
    <x:row r="12569">
      <x:c r="A12569" s="27" t="str">
        <x:v>X11070</x:v>
      </x:c>
      <x:c r="B12569" s="27" t="str">
        <x:v>Methanol</x:v>
      </x:c>
      <x:c r="C12569" s="27" t="str">
        <x:v>Separated O2 enrichment</x:v>
      </x:c>
      <x:c r="D12569" s="27" t="str">
        <x:v>Solid oxide steam</x:v>
      </x:c>
      <x:c r="E12569" s="27" t="str">
        <x:v>Reactive onboard Bubble Butt</x:v>
      </x:c>
      <x:c r="F12569" s="27" t="str">
        <x:v>H2-Cl2 RFC</x:v>
      </x:c>
      <x:c r="G12569" s="27" t="str">
        <x:v>Captured PM research only</x:v>
      </x:c>
      <x:c r="H12569" s="27" t="str">
        <x:v>Reject</x:v>
      </x:c>
      <x:c r="I12569" s="27" t="str">
        <x:v>Vehicle linked</x:v>
      </x:c>
      <x:c r="J12569" s="28" t="n">
        <x:v>1</x:v>
      </x:c>
      <x:c r="K12569" s="27" t="str">
        <x:v>Chlorine or lithium onboard gate fail</x:v>
      </x:c>
      <x:c r="L12569" s="27" t="str">
        <x:v>Pollutant characterization</x:v>
      </x:c>
      <x:c r="M12569" s="27" t="str">
        <x:v>H2-Cl2 storage lacks a matched chlorine loop; Chlorine or lithium inventory is not accepted in the vehicle module</x:v>
      </x:c>
    </x:row>
    <x:row r="12570">
      <x:c r="A12570" s="27" t="str">
        <x:v>X11071</x:v>
      </x:c>
      <x:c r="B12570" s="27" t="str">
        <x:v>Methanol</x:v>
      </x:c>
      <x:c r="C12570" s="27" t="str">
        <x:v>Separated O2 enrichment</x:v>
      </x:c>
      <x:c r="D12570" s="27" t="str">
        <x:v>Solid oxide steam</x:v>
      </x:c>
      <x:c r="E12570" s="27" t="str">
        <x:v>Reactive onboard Bubble Butt</x:v>
      </x:c>
      <x:c r="F12570" s="27" t="str">
        <x:v>Li-Cl2</x:v>
      </x:c>
      <x:c r="G12570" s="27" t="str">
        <x:v>Recovered water and heat</x:v>
      </x:c>
      <x:c r="H12570" s="27" t="str">
        <x:v>Reject</x:v>
      </x:c>
      <x:c r="I12570" s="27" t="str">
        <x:v>Vehicle linked</x:v>
      </x:c>
      <x:c r="J12570" s="28" t="n">
        <x:v>1</x:v>
      </x:c>
      <x:c r="K12570" s="27" t="str">
        <x:v>Chlorine or lithium onboard gate fail</x:v>
      </x:c>
      <x:c r="L12570" s="27" t="str">
        <x:v>Water and heat recovery</x:v>
      </x:c>
      <x:c r="M12570" s="27" t="str">
        <x:v>Li-Cl2 storage lacks molten LiCl regeneration; Chlorine or lithium inventory is not accepted in the vehicle module</x:v>
      </x:c>
    </x:row>
    <x:row r="12571">
      <x:c r="A12571" s="27" t="str">
        <x:v>X11072</x:v>
      </x:c>
      <x:c r="B12571" s="27" t="str">
        <x:v>Methanol</x:v>
      </x:c>
      <x:c r="C12571" s="27" t="str">
        <x:v>Separated O2 enrichment</x:v>
      </x:c>
      <x:c r="D12571" s="27" t="str">
        <x:v>Solid oxide steam</x:v>
      </x:c>
      <x:c r="E12571" s="27" t="str">
        <x:v>Reactive onboard Bubble Butt</x:v>
      </x:c>
      <x:c r="F12571" s="27" t="str">
        <x:v>Li-Cl2</x:v>
      </x:c>
      <x:c r="G12571" s="27" t="str">
        <x:v>CO2 to methane</x:v>
      </x:c>
      <x:c r="H12571" s="27" t="str">
        <x:v>Reject</x:v>
      </x:c>
      <x:c r="I12571" s="27" t="str">
        <x:v>Vehicle linked</x:v>
      </x:c>
      <x:c r="J12571" s="28" t="n">
        <x:v>1</x:v>
      </x:c>
      <x:c r="K12571" s="27" t="str">
        <x:v>Chlorine or lithium onboard gate fail</x:v>
      </x:c>
      <x:c r="L12571" s="27" t="str">
        <x:v>Carbon-to-fuel loop</x:v>
      </x:c>
      <x:c r="M12571" s="27" t="str">
        <x:v>Li-Cl2 storage lacks molten LiCl regeneration; Chlorine or lithium inventory is not accepted in the vehicle module</x:v>
      </x:c>
    </x:row>
    <x:row r="12572">
      <x:c r="A12572" s="27" t="str">
        <x:v>X11073</x:v>
      </x:c>
      <x:c r="B12572" s="27" t="str">
        <x:v>Methanol</x:v>
      </x:c>
      <x:c r="C12572" s="27" t="str">
        <x:v>Separated O2 enrichment</x:v>
      </x:c>
      <x:c r="D12572" s="27" t="str">
        <x:v>Solid oxide steam</x:v>
      </x:c>
      <x:c r="E12572" s="27" t="str">
        <x:v>Reactive onboard Bubble Butt</x:v>
      </x:c>
      <x:c r="F12572" s="27" t="str">
        <x:v>Li-Cl2</x:v>
      </x:c>
      <x:c r="G12572" s="27" t="str">
        <x:v>CO2 to methanol</x:v>
      </x:c>
      <x:c r="H12572" s="27" t="str">
        <x:v>Reject</x:v>
      </x:c>
      <x:c r="I12572" s="27" t="str">
        <x:v>Vehicle linked</x:v>
      </x:c>
      <x:c r="J12572" s="28" t="n">
        <x:v>1</x:v>
      </x:c>
      <x:c r="K12572" s="27" t="str">
        <x:v>Chlorine or lithium onboard gate fail</x:v>
      </x:c>
      <x:c r="L12572" s="27" t="str">
        <x:v>Carbon-to-fuel loop</x:v>
      </x:c>
      <x:c r="M12572" s="27" t="str">
        <x:v>Li-Cl2 storage lacks molten LiCl regeneration; Chlorine or lithium inventory is not accepted in the vehicle module</x:v>
      </x:c>
    </x:row>
    <x:row r="12573">
      <x:c r="A12573" s="27" t="str">
        <x:v>X11074</x:v>
      </x:c>
      <x:c r="B12573" s="27" t="str">
        <x:v>Methanol</x:v>
      </x:c>
      <x:c r="C12573" s="27" t="str">
        <x:v>Separated O2 enrichment</x:v>
      </x:c>
      <x:c r="D12573" s="27" t="str">
        <x:v>Solid oxide steam</x:v>
      </x:c>
      <x:c r="E12573" s="27" t="str">
        <x:v>Reactive onboard Bubble Butt</x:v>
      </x:c>
      <x:c r="F12573" s="27" t="str">
        <x:v>Li-Cl2</x:v>
      </x:c>
      <x:c r="G12573" s="27" t="str">
        <x:v>CO2 to DME</x:v>
      </x:c>
      <x:c r="H12573" s="27" t="str">
        <x:v>Reject</x:v>
      </x:c>
      <x:c r="I12573" s="27" t="str">
        <x:v>Vehicle linked</x:v>
      </x:c>
      <x:c r="J12573" s="28" t="n">
        <x:v>1</x:v>
      </x:c>
      <x:c r="K12573" s="27" t="str">
        <x:v>Chlorine or lithium onboard gate fail</x:v>
      </x:c>
      <x:c r="L12573" s="27" t="str">
        <x:v>Carbon-to-fuel loop</x:v>
      </x:c>
      <x:c r="M12573" s="27" t="str">
        <x:v>Li-Cl2 storage lacks molten LiCl regeneration; Chlorine or lithium inventory is not accepted in the vehicle module</x:v>
      </x:c>
    </x:row>
    <x:row r="12574">
      <x:c r="A12574" s="27" t="str">
        <x:v>X11075</x:v>
      </x:c>
      <x:c r="B12574" s="27" t="str">
        <x:v>Methanol</x:v>
      </x:c>
      <x:c r="C12574" s="27" t="str">
        <x:v>Separated O2 enrichment</x:v>
      </x:c>
      <x:c r="D12574" s="27" t="str">
        <x:v>Solid oxide steam</x:v>
      </x:c>
      <x:c r="E12574" s="27" t="str">
        <x:v>Reactive onboard Bubble Butt</x:v>
      </x:c>
      <x:c r="F12574" s="27" t="str">
        <x:v>Li-Cl2</x:v>
      </x:c>
      <x:c r="G12574" s="27" t="str">
        <x:v>Captured PM research only</x:v>
      </x:c>
      <x:c r="H12574" s="27" t="str">
        <x:v>Reject</x:v>
      </x:c>
      <x:c r="I12574" s="27" t="str">
        <x:v>Vehicle linked</x:v>
      </x:c>
      <x:c r="J12574" s="28" t="n">
        <x:v>1</x:v>
      </x:c>
      <x:c r="K12574" s="27" t="str">
        <x:v>Chlorine or lithium onboard gate fail</x:v>
      </x:c>
      <x:c r="L12574" s="27" t="str">
        <x:v>Pollutant characterization</x:v>
      </x:c>
      <x:c r="M12574" s="27" t="str">
        <x:v>Li-Cl2 storage lacks molten LiCl regeneration; Chlorine or lithium inventory is not accepted in the vehicle module</x:v>
      </x:c>
    </x:row>
    <x:row r="12575">
      <x:c r="A12575" s="27" t="str">
        <x:v>X11116</x:v>
      </x:c>
      <x:c r="B12575" s="27" t="str">
        <x:v>Methanol</x:v>
      </x:c>
      <x:c r="C12575" s="27" t="str">
        <x:v>Separated O2 enrichment</x:v>
      </x:c>
      <x:c r="D12575" s="27" t="str">
        <x:v>Aqueous LiCl</x:v>
      </x:c>
      <x:c r="E12575" s="27" t="str">
        <x:v>Baseline aftertreatment</x:v>
      </x:c>
      <x:c r="F12575" s="27" t="str">
        <x:v>H2-Cl2 RFC</x:v>
      </x:c>
      <x:c r="G12575" s="27" t="str">
        <x:v>Recovered water and heat</x:v>
      </x:c>
      <x:c r="H12575" s="27" t="str">
        <x:v>Reject</x:v>
      </x:c>
      <x:c r="I12575" s="27" t="str">
        <x:v>Vehicle linked</x:v>
      </x:c>
      <x:c r="J12575" s="28" t="n">
        <x:v>1</x:v>
      </x:c>
      <x:c r="K12575" s="27" t="str">
        <x:v>Chlorine or lithium onboard gate fail</x:v>
      </x:c>
      <x:c r="L12575" s="27" t="str">
        <x:v>Water and heat recovery</x:v>
      </x:c>
      <x:c r="M12575" s="27" t="str">
        <x:v>Selected electrolysis route does not supply separated O2; Chlorine or lithium inventory is not accepted in the vehicle module</x:v>
      </x:c>
    </x:row>
    <x:row r="12576">
      <x:c r="A12576" s="27" t="str">
        <x:v>X11117</x:v>
      </x:c>
      <x:c r="B12576" s="27" t="str">
        <x:v>Methanol</x:v>
      </x:c>
      <x:c r="C12576" s="27" t="str">
        <x:v>Separated O2 enrichment</x:v>
      </x:c>
      <x:c r="D12576" s="27" t="str">
        <x:v>Aqueous LiCl</x:v>
      </x:c>
      <x:c r="E12576" s="27" t="str">
        <x:v>Baseline aftertreatment</x:v>
      </x:c>
      <x:c r="F12576" s="27" t="str">
        <x:v>H2-Cl2 RFC</x:v>
      </x:c>
      <x:c r="G12576" s="27" t="str">
        <x:v>CO2 to methane</x:v>
      </x:c>
      <x:c r="H12576" s="27" t="str">
        <x:v>Reject</x:v>
      </x:c>
      <x:c r="I12576" s="27" t="str">
        <x:v>Vehicle linked</x:v>
      </x:c>
      <x:c r="J12576" s="28" t="n">
        <x:v>1</x:v>
      </x:c>
      <x:c r="K12576" s="27" t="str">
        <x:v>Chlorine or lithium onboard gate fail</x:v>
      </x:c>
      <x:c r="L12576" s="27" t="str">
        <x:v>Carbon-to-fuel loop</x:v>
      </x:c>
      <x:c r="M12576" s="27" t="str">
        <x:v>CO2 product needs reactive capture and regeneration; Selected electrolysis route does not supply separated O2; Chlorine or lithium inventory is not accepted in the vehicle module</x:v>
      </x:c>
    </x:row>
    <x:row r="12577">
      <x:c r="A12577" s="27" t="str">
        <x:v>X11118</x:v>
      </x:c>
      <x:c r="B12577" s="27" t="str">
        <x:v>Methanol</x:v>
      </x:c>
      <x:c r="C12577" s="27" t="str">
        <x:v>Separated O2 enrichment</x:v>
      </x:c>
      <x:c r="D12577" s="27" t="str">
        <x:v>Aqueous LiCl</x:v>
      </x:c>
      <x:c r="E12577" s="27" t="str">
        <x:v>Baseline aftertreatment</x:v>
      </x:c>
      <x:c r="F12577" s="27" t="str">
        <x:v>H2-Cl2 RFC</x:v>
      </x:c>
      <x:c r="G12577" s="27" t="str">
        <x:v>CO2 to methanol</x:v>
      </x:c>
      <x:c r="H12577" s="27" t="str">
        <x:v>Reject</x:v>
      </x:c>
      <x:c r="I12577" s="27" t="str">
        <x:v>Vehicle linked</x:v>
      </x:c>
      <x:c r="J12577" s="28" t="n">
        <x:v>1</x:v>
      </x:c>
      <x:c r="K12577" s="27" t="str">
        <x:v>Chlorine or lithium onboard gate fail</x:v>
      </x:c>
      <x:c r="L12577" s="27" t="str">
        <x:v>Carbon-to-fuel loop</x:v>
      </x:c>
      <x:c r="M12577" s="27" t="str">
        <x:v>CO2 product needs reactive capture and regeneration; Selected electrolysis route does not supply separated O2; Chlorine or lithium inventory is not accepted in the vehicle module</x:v>
      </x:c>
    </x:row>
    <x:row r="12578">
      <x:c r="A12578" s="27" t="str">
        <x:v>X11119</x:v>
      </x:c>
      <x:c r="B12578" s="27" t="str">
        <x:v>Methanol</x:v>
      </x:c>
      <x:c r="C12578" s="27" t="str">
        <x:v>Separated O2 enrichment</x:v>
      </x:c>
      <x:c r="D12578" s="27" t="str">
        <x:v>Aqueous LiCl</x:v>
      </x:c>
      <x:c r="E12578" s="27" t="str">
        <x:v>Baseline aftertreatment</x:v>
      </x:c>
      <x:c r="F12578" s="27" t="str">
        <x:v>H2-Cl2 RFC</x:v>
      </x:c>
      <x:c r="G12578" s="27" t="str">
        <x:v>CO2 to DME</x:v>
      </x:c>
      <x:c r="H12578" s="27" t="str">
        <x:v>Reject</x:v>
      </x:c>
      <x:c r="I12578" s="27" t="str">
        <x:v>Vehicle linked</x:v>
      </x:c>
      <x:c r="J12578" s="28" t="n">
        <x:v>1</x:v>
      </x:c>
      <x:c r="K12578" s="27" t="str">
        <x:v>Chlorine or lithium onboard gate fail</x:v>
      </x:c>
      <x:c r="L12578" s="27" t="str">
        <x:v>Carbon-to-fuel loop</x:v>
      </x:c>
      <x:c r="M12578" s="27" t="str">
        <x:v>CO2 product needs reactive capture and regeneration; Selected electrolysis route does not supply separated O2; Chlorine or lithium inventory is not accepted in the vehicle module</x:v>
      </x:c>
    </x:row>
    <x:row r="12579">
      <x:c r="A12579" s="27" t="str">
        <x:v>X11120</x:v>
      </x:c>
      <x:c r="B12579" s="27" t="str">
        <x:v>Methanol</x:v>
      </x:c>
      <x:c r="C12579" s="27" t="str">
        <x:v>Separated O2 enrichment</x:v>
      </x:c>
      <x:c r="D12579" s="27" t="str">
        <x:v>Aqueous LiCl</x:v>
      </x:c>
      <x:c r="E12579" s="27" t="str">
        <x:v>Baseline aftertreatment</x:v>
      </x:c>
      <x:c r="F12579" s="27" t="str">
        <x:v>H2-Cl2 RFC</x:v>
      </x:c>
      <x:c r="G12579" s="27" t="str">
        <x:v>Captured PM research only</x:v>
      </x:c>
      <x:c r="H12579" s="27" t="str">
        <x:v>Reject</x:v>
      </x:c>
      <x:c r="I12579" s="27" t="str">
        <x:v>Vehicle linked</x:v>
      </x:c>
      <x:c r="J12579" s="28" t="n">
        <x:v>1</x:v>
      </x:c>
      <x:c r="K12579" s="27" t="str">
        <x:v>Chlorine or lithium onboard gate fail</x:v>
      </x:c>
      <x:c r="L12579" s="27" t="str">
        <x:v>Pollutant characterization</x:v>
      </x:c>
      <x:c r="M12579" s="27" t="str">
        <x:v>Selected electrolysis route does not supply separated O2; Chlorine or lithium inventory is not accepted in the vehicle module</x:v>
      </x:c>
    </x:row>
    <x:row r="12580">
      <x:c r="A12580" s="27" t="str">
        <x:v>X11121</x:v>
      </x:c>
      <x:c r="B12580" s="27" t="str">
        <x:v>Methanol</x:v>
      </x:c>
      <x:c r="C12580" s="27" t="str">
        <x:v>Separated O2 enrichment</x:v>
      </x:c>
      <x:c r="D12580" s="27" t="str">
        <x:v>Aqueous LiCl</x:v>
      </x:c>
      <x:c r="E12580" s="27" t="str">
        <x:v>Baseline aftertreatment</x:v>
      </x:c>
      <x:c r="F12580" s="27" t="str">
        <x:v>Li-Cl2</x:v>
      </x:c>
      <x:c r="G12580" s="27" t="str">
        <x:v>Recovered water and heat</x:v>
      </x:c>
      <x:c r="H12580" s="27" t="str">
        <x:v>Reject</x:v>
      </x:c>
      <x:c r="I12580" s="27" t="str">
        <x:v>Vehicle linked</x:v>
      </x:c>
      <x:c r="J12580" s="28" t="n">
        <x:v>1</x:v>
      </x:c>
      <x:c r="K12580" s="27" t="str">
        <x:v>Chlorine or lithium onboard gate fail</x:v>
      </x:c>
      <x:c r="L12580" s="27" t="str">
        <x:v>Water and heat recovery</x:v>
      </x:c>
      <x:c r="M12580" s="27" t="str">
        <x:v>Selected electrolysis route does not supply separated O2; Li-Cl2 storage lacks molten LiCl regeneration; Chlorine or lithium inventory is not accepted in the vehicle module</x:v>
      </x:c>
    </x:row>
    <x:row r="12581">
      <x:c r="A12581" s="27" t="str">
        <x:v>X11122</x:v>
      </x:c>
      <x:c r="B12581" s="27" t="str">
        <x:v>Methanol</x:v>
      </x:c>
      <x:c r="C12581" s="27" t="str">
        <x:v>Separated O2 enrichment</x:v>
      </x:c>
      <x:c r="D12581" s="27" t="str">
        <x:v>Aqueous LiCl</x:v>
      </x:c>
      <x:c r="E12581" s="27" t="str">
        <x:v>Baseline aftertreatment</x:v>
      </x:c>
      <x:c r="F12581" s="27" t="str">
        <x:v>Li-Cl2</x:v>
      </x:c>
      <x:c r="G12581" s="27" t="str">
        <x:v>CO2 to methane</x:v>
      </x:c>
      <x:c r="H12581" s="27" t="str">
        <x:v>Reject</x:v>
      </x:c>
      <x:c r="I12581" s="27" t="str">
        <x:v>Vehicle linked</x:v>
      </x:c>
      <x:c r="J12581" s="28" t="n">
        <x:v>1</x:v>
      </x:c>
      <x:c r="K12581" s="27" t="str">
        <x:v>Chlorine or lithium onboard gate fail</x:v>
      </x:c>
      <x:c r="L12581" s="27" t="str">
        <x:v>Carbon-to-fuel loop</x:v>
      </x:c>
      <x:c r="M12581" s="27" t="str">
        <x:v>CO2 product needs reactive capture and regeneration; Selected electrolysis route does not supply separated O2; Li-Cl2 storage lacks molten LiCl regeneration; Chlorine or lithium inventory is not accepted in the vehicle module</x:v>
      </x:c>
    </x:row>
    <x:row r="12582">
      <x:c r="A12582" s="27" t="str">
        <x:v>X11123</x:v>
      </x:c>
      <x:c r="B12582" s="27" t="str">
        <x:v>Methanol</x:v>
      </x:c>
      <x:c r="C12582" s="27" t="str">
        <x:v>Separated O2 enrichment</x:v>
      </x:c>
      <x:c r="D12582" s="27" t="str">
        <x:v>Aqueous LiCl</x:v>
      </x:c>
      <x:c r="E12582" s="27" t="str">
        <x:v>Baseline aftertreatment</x:v>
      </x:c>
      <x:c r="F12582" s="27" t="str">
        <x:v>Li-Cl2</x:v>
      </x:c>
      <x:c r="G12582" s="27" t="str">
        <x:v>CO2 to methanol</x:v>
      </x:c>
      <x:c r="H12582" s="27" t="str">
        <x:v>Reject</x:v>
      </x:c>
      <x:c r="I12582" s="27" t="str">
        <x:v>Vehicle linked</x:v>
      </x:c>
      <x:c r="J12582" s="28" t="n">
        <x:v>1</x:v>
      </x:c>
      <x:c r="K12582" s="27" t="str">
        <x:v>Chlorine or lithium onboard gate fail</x:v>
      </x:c>
      <x:c r="L12582" s="27" t="str">
        <x:v>Carbon-to-fuel loop</x:v>
      </x:c>
      <x:c r="M12582" s="27" t="str">
        <x:v>CO2 product needs reactive capture and regeneration; Selected electrolysis route does not supply separated O2; Li-Cl2 storage lacks molten LiCl regeneration; Chlorine or lithium inventory is not accepted in the vehicle module</x:v>
      </x:c>
    </x:row>
    <x:row r="12583">
      <x:c r="A12583" s="27" t="str">
        <x:v>X11124</x:v>
      </x:c>
      <x:c r="B12583" s="27" t="str">
        <x:v>Methanol</x:v>
      </x:c>
      <x:c r="C12583" s="27" t="str">
        <x:v>Separated O2 enrichment</x:v>
      </x:c>
      <x:c r="D12583" s="27" t="str">
        <x:v>Aqueous LiCl</x:v>
      </x:c>
      <x:c r="E12583" s="27" t="str">
        <x:v>Baseline aftertreatment</x:v>
      </x:c>
      <x:c r="F12583" s="27" t="str">
        <x:v>Li-Cl2</x:v>
      </x:c>
      <x:c r="G12583" s="27" t="str">
        <x:v>CO2 to DME</x:v>
      </x:c>
      <x:c r="H12583" s="27" t="str">
        <x:v>Reject</x:v>
      </x:c>
      <x:c r="I12583" s="27" t="str">
        <x:v>Vehicle linked</x:v>
      </x:c>
      <x:c r="J12583" s="28" t="n">
        <x:v>1</x:v>
      </x:c>
      <x:c r="K12583" s="27" t="str">
        <x:v>Chlorine or lithium onboard gate fail</x:v>
      </x:c>
      <x:c r="L12583" s="27" t="str">
        <x:v>Carbon-to-fuel loop</x:v>
      </x:c>
      <x:c r="M12583" s="27" t="str">
        <x:v>CO2 product needs reactive capture and regeneration; Selected electrolysis route does not supply separated O2; Li-Cl2 storage lacks molten LiCl regeneration; Chlorine or lithium inventory is not accepted in the vehicle module</x:v>
      </x:c>
    </x:row>
    <x:row r="12584">
      <x:c r="A12584" s="27" t="str">
        <x:v>X11125</x:v>
      </x:c>
      <x:c r="B12584" s="27" t="str">
        <x:v>Methanol</x:v>
      </x:c>
      <x:c r="C12584" s="27" t="str">
        <x:v>Separated O2 enrichment</x:v>
      </x:c>
      <x:c r="D12584" s="27" t="str">
        <x:v>Aqueous LiCl</x:v>
      </x:c>
      <x:c r="E12584" s="27" t="str">
        <x:v>Baseline aftertreatment</x:v>
      </x:c>
      <x:c r="F12584" s="27" t="str">
        <x:v>Li-Cl2</x:v>
      </x:c>
      <x:c r="G12584" s="27" t="str">
        <x:v>Captured PM research only</x:v>
      </x:c>
      <x:c r="H12584" s="27" t="str">
        <x:v>Reject</x:v>
      </x:c>
      <x:c r="I12584" s="27" t="str">
        <x:v>Vehicle linked</x:v>
      </x:c>
      <x:c r="J12584" s="28" t="n">
        <x:v>1</x:v>
      </x:c>
      <x:c r="K12584" s="27" t="str">
        <x:v>Chlorine or lithium onboard gate fail</x:v>
      </x:c>
      <x:c r="L12584" s="27" t="str">
        <x:v>Pollutant characterization</x:v>
      </x:c>
      <x:c r="M12584" s="27" t="str">
        <x:v>Selected electrolysis route does not supply separated O2; Li-Cl2 storage lacks molten LiCl regeneration; Chlorine or lithium inventory is not accepted in the vehicle module</x:v>
      </x:c>
    </x:row>
    <x:row r="12585">
      <x:c r="A12585" s="27" t="str">
        <x:v>X11141</x:v>
      </x:c>
      <x:c r="B12585" s="27" t="str">
        <x:v>Methanol</x:v>
      </x:c>
      <x:c r="C12585" s="27" t="str">
        <x:v>Separated O2 enrichment</x:v>
      </x:c>
      <x:c r="D12585" s="27" t="str">
        <x:v>Aqueous LiCl</x:v>
      </x:c>
      <x:c r="E12585" s="27" t="str">
        <x:v>Plain-water Bubble Butt</x:v>
      </x:c>
      <x:c r="F12585" s="27" t="str">
        <x:v>H2-Cl2 RFC</x:v>
      </x:c>
      <x:c r="G12585" s="27" t="str">
        <x:v>Recovered water and heat</x:v>
      </x:c>
      <x:c r="H12585" s="27" t="str">
        <x:v>Reject</x:v>
      </x:c>
      <x:c r="I12585" s="27" t="str">
        <x:v>Vehicle linked</x:v>
      </x:c>
      <x:c r="J12585" s="28" t="n">
        <x:v>1</x:v>
      </x:c>
      <x:c r="K12585" s="27" t="str">
        <x:v>Chlorine or lithium onboard gate fail</x:v>
      </x:c>
      <x:c r="L12585" s="27" t="str">
        <x:v>Water and heat recovery</x:v>
      </x:c>
      <x:c r="M12585" s="27" t="str">
        <x:v>Selected electrolysis route does not supply separated O2; Chlorine or lithium inventory is not accepted in the vehicle module</x:v>
      </x:c>
    </x:row>
    <x:row r="12586">
      <x:c r="A12586" s="27" t="str">
        <x:v>X11142</x:v>
      </x:c>
      <x:c r="B12586" s="27" t="str">
        <x:v>Methanol</x:v>
      </x:c>
      <x:c r="C12586" s="27" t="str">
        <x:v>Separated O2 enrichment</x:v>
      </x:c>
      <x:c r="D12586" s="27" t="str">
        <x:v>Aqueous LiCl</x:v>
      </x:c>
      <x:c r="E12586" s="27" t="str">
        <x:v>Plain-water Bubble Butt</x:v>
      </x:c>
      <x:c r="F12586" s="27" t="str">
        <x:v>H2-Cl2 RFC</x:v>
      </x:c>
      <x:c r="G12586" s="27" t="str">
        <x:v>CO2 to methane</x:v>
      </x:c>
      <x:c r="H12586" s="27" t="str">
        <x:v>Reject</x:v>
      </x:c>
      <x:c r="I12586" s="27" t="str">
        <x:v>Vehicle linked</x:v>
      </x:c>
      <x:c r="J12586" s="28" t="n">
        <x:v>1</x:v>
      </x:c>
      <x:c r="K12586" s="27" t="str">
        <x:v>Chlorine or lithium onboard gate fail</x:v>
      </x:c>
      <x:c r="L12586" s="27" t="str">
        <x:v>Carbon-to-fuel loop</x:v>
      </x:c>
      <x:c r="M12586" s="27" t="str">
        <x:v>CO2 product needs reactive capture and regeneration; Selected electrolysis route does not supply separated O2; Chlorine or lithium inventory is not accepted in the vehicle module</x:v>
      </x:c>
    </x:row>
    <x:row r="12587">
      <x:c r="A12587" s="27" t="str">
        <x:v>X11143</x:v>
      </x:c>
      <x:c r="B12587" s="27" t="str">
        <x:v>Methanol</x:v>
      </x:c>
      <x:c r="C12587" s="27" t="str">
        <x:v>Separated O2 enrichment</x:v>
      </x:c>
      <x:c r="D12587" s="27" t="str">
        <x:v>Aqueous LiCl</x:v>
      </x:c>
      <x:c r="E12587" s="27" t="str">
        <x:v>Plain-water Bubble Butt</x:v>
      </x:c>
      <x:c r="F12587" s="27" t="str">
        <x:v>H2-Cl2 RFC</x:v>
      </x:c>
      <x:c r="G12587" s="27" t="str">
        <x:v>CO2 to methanol</x:v>
      </x:c>
      <x:c r="H12587" s="27" t="str">
        <x:v>Reject</x:v>
      </x:c>
      <x:c r="I12587" s="27" t="str">
        <x:v>Vehicle linked</x:v>
      </x:c>
      <x:c r="J12587" s="28" t="n">
        <x:v>1</x:v>
      </x:c>
      <x:c r="K12587" s="27" t="str">
        <x:v>Chlorine or lithium onboard gate fail</x:v>
      </x:c>
      <x:c r="L12587" s="27" t="str">
        <x:v>Carbon-to-fuel loop</x:v>
      </x:c>
      <x:c r="M12587" s="27" t="str">
        <x:v>CO2 product needs reactive capture and regeneration; Selected electrolysis route does not supply separated O2; Chlorine or lithium inventory is not accepted in the vehicle module</x:v>
      </x:c>
    </x:row>
    <x:row r="12588">
      <x:c r="A12588" s="27" t="str">
        <x:v>X11144</x:v>
      </x:c>
      <x:c r="B12588" s="27" t="str">
        <x:v>Methanol</x:v>
      </x:c>
      <x:c r="C12588" s="27" t="str">
        <x:v>Separated O2 enrichment</x:v>
      </x:c>
      <x:c r="D12588" s="27" t="str">
        <x:v>Aqueous LiCl</x:v>
      </x:c>
      <x:c r="E12588" s="27" t="str">
        <x:v>Plain-water Bubble Butt</x:v>
      </x:c>
      <x:c r="F12588" s="27" t="str">
        <x:v>H2-Cl2 RFC</x:v>
      </x:c>
      <x:c r="G12588" s="27" t="str">
        <x:v>CO2 to DME</x:v>
      </x:c>
      <x:c r="H12588" s="27" t="str">
        <x:v>Reject</x:v>
      </x:c>
      <x:c r="I12588" s="27" t="str">
        <x:v>Vehicle linked</x:v>
      </x:c>
      <x:c r="J12588" s="28" t="n">
        <x:v>1</x:v>
      </x:c>
      <x:c r="K12588" s="27" t="str">
        <x:v>Chlorine or lithium onboard gate fail</x:v>
      </x:c>
      <x:c r="L12588" s="27" t="str">
        <x:v>Carbon-to-fuel loop</x:v>
      </x:c>
      <x:c r="M12588" s="27" t="str">
        <x:v>CO2 product needs reactive capture and regeneration; Selected electrolysis route does not supply separated O2; Chlorine or lithium inventory is not accepted in the vehicle module</x:v>
      </x:c>
    </x:row>
    <x:row r="12589">
      <x:c r="A12589" s="27" t="str">
        <x:v>X11145</x:v>
      </x:c>
      <x:c r="B12589" s="27" t="str">
        <x:v>Methanol</x:v>
      </x:c>
      <x:c r="C12589" s="27" t="str">
        <x:v>Separated O2 enrichment</x:v>
      </x:c>
      <x:c r="D12589" s="27" t="str">
        <x:v>Aqueous LiCl</x:v>
      </x:c>
      <x:c r="E12589" s="27" t="str">
        <x:v>Plain-water Bubble Butt</x:v>
      </x:c>
      <x:c r="F12589" s="27" t="str">
        <x:v>H2-Cl2 RFC</x:v>
      </x:c>
      <x:c r="G12589" s="27" t="str">
        <x:v>Captured PM research only</x:v>
      </x:c>
      <x:c r="H12589" s="27" t="str">
        <x:v>Reject</x:v>
      </x:c>
      <x:c r="I12589" s="27" t="str">
        <x:v>Vehicle linked</x:v>
      </x:c>
      <x:c r="J12589" s="28" t="n">
        <x:v>1</x:v>
      </x:c>
      <x:c r="K12589" s="27" t="str">
        <x:v>Chlorine or lithium onboard gate fail</x:v>
      </x:c>
      <x:c r="L12589" s="27" t="str">
        <x:v>Pollutant characterization</x:v>
      </x:c>
      <x:c r="M12589" s="27" t="str">
        <x:v>Selected electrolysis route does not supply separated O2; Chlorine or lithium inventory is not accepted in the vehicle module</x:v>
      </x:c>
    </x:row>
    <x:row r="12590">
      <x:c r="A12590" s="27" t="str">
        <x:v>X11146</x:v>
      </x:c>
      <x:c r="B12590" s="27" t="str">
        <x:v>Methanol</x:v>
      </x:c>
      <x:c r="C12590" s="27" t="str">
        <x:v>Separated O2 enrichment</x:v>
      </x:c>
      <x:c r="D12590" s="27" t="str">
        <x:v>Aqueous LiCl</x:v>
      </x:c>
      <x:c r="E12590" s="27" t="str">
        <x:v>Plain-water Bubble Butt</x:v>
      </x:c>
      <x:c r="F12590" s="27" t="str">
        <x:v>Li-Cl2</x:v>
      </x:c>
      <x:c r="G12590" s="27" t="str">
        <x:v>Recovered water and heat</x:v>
      </x:c>
      <x:c r="H12590" s="27" t="str">
        <x:v>Reject</x:v>
      </x:c>
      <x:c r="I12590" s="27" t="str">
        <x:v>Vehicle linked</x:v>
      </x:c>
      <x:c r="J12590" s="28" t="n">
        <x:v>1</x:v>
      </x:c>
      <x:c r="K12590" s="27" t="str">
        <x:v>Chlorine or lithium onboard gate fail</x:v>
      </x:c>
      <x:c r="L12590" s="27" t="str">
        <x:v>Water and heat recovery</x:v>
      </x:c>
      <x:c r="M12590" s="27" t="str">
        <x:v>Selected electrolysis route does not supply separated O2; Li-Cl2 storage lacks molten LiCl regeneration; Chlorine or lithium inventory is not accepted in the vehicle module</x:v>
      </x:c>
    </x:row>
    <x:row r="12591">
      <x:c r="A12591" s="27" t="str">
        <x:v>X11147</x:v>
      </x:c>
      <x:c r="B12591" s="27" t="str">
        <x:v>Methanol</x:v>
      </x:c>
      <x:c r="C12591" s="27" t="str">
        <x:v>Separated O2 enrichment</x:v>
      </x:c>
      <x:c r="D12591" s="27" t="str">
        <x:v>Aqueous LiCl</x:v>
      </x:c>
      <x:c r="E12591" s="27" t="str">
        <x:v>Plain-water Bubble Butt</x:v>
      </x:c>
      <x:c r="F12591" s="27" t="str">
        <x:v>Li-Cl2</x:v>
      </x:c>
      <x:c r="G12591" s="27" t="str">
        <x:v>CO2 to methane</x:v>
      </x:c>
      <x:c r="H12591" s="27" t="str">
        <x:v>Reject</x:v>
      </x:c>
      <x:c r="I12591" s="27" t="str">
        <x:v>Vehicle linked</x:v>
      </x:c>
      <x:c r="J12591" s="28" t="n">
        <x:v>1</x:v>
      </x:c>
      <x:c r="K12591" s="27" t="str">
        <x:v>Chlorine or lithium onboard gate fail</x:v>
      </x:c>
      <x:c r="L12591" s="27" t="str">
        <x:v>Carbon-to-fuel loop</x:v>
      </x:c>
      <x:c r="M12591" s="27" t="str">
        <x:v>CO2 product needs reactive capture and regeneration; Selected electrolysis route does not supply separated O2; Li-Cl2 storage lacks molten LiCl regeneration; Chlorine or lithium inventory is not accepted in the vehicle module</x:v>
      </x:c>
    </x:row>
    <x:row r="12592">
      <x:c r="A12592" s="27" t="str">
        <x:v>X11148</x:v>
      </x:c>
      <x:c r="B12592" s="27" t="str">
        <x:v>Methanol</x:v>
      </x:c>
      <x:c r="C12592" s="27" t="str">
        <x:v>Separated O2 enrichment</x:v>
      </x:c>
      <x:c r="D12592" s="27" t="str">
        <x:v>Aqueous LiCl</x:v>
      </x:c>
      <x:c r="E12592" s="27" t="str">
        <x:v>Plain-water Bubble Butt</x:v>
      </x:c>
      <x:c r="F12592" s="27" t="str">
        <x:v>Li-Cl2</x:v>
      </x:c>
      <x:c r="G12592" s="27" t="str">
        <x:v>CO2 to methanol</x:v>
      </x:c>
      <x:c r="H12592" s="27" t="str">
        <x:v>Reject</x:v>
      </x:c>
      <x:c r="I12592" s="27" t="str">
        <x:v>Vehicle linked</x:v>
      </x:c>
      <x:c r="J12592" s="28" t="n">
        <x:v>1</x:v>
      </x:c>
      <x:c r="K12592" s="27" t="str">
        <x:v>Chlorine or lithium onboard gate fail</x:v>
      </x:c>
      <x:c r="L12592" s="27" t="str">
        <x:v>Carbon-to-fuel loop</x:v>
      </x:c>
      <x:c r="M12592" s="27" t="str">
        <x:v>CO2 product needs reactive capture and regeneration; Selected electrolysis route does not supply separated O2; Li-Cl2 storage lacks molten LiCl regeneration; Chlorine or lithium inventory is not accepted in the vehicle module</x:v>
      </x:c>
    </x:row>
    <x:row r="12593">
      <x:c r="A12593" s="27" t="str">
        <x:v>X11149</x:v>
      </x:c>
      <x:c r="B12593" s="27" t="str">
        <x:v>Methanol</x:v>
      </x:c>
      <x:c r="C12593" s="27" t="str">
        <x:v>Separated O2 enrichment</x:v>
      </x:c>
      <x:c r="D12593" s="27" t="str">
        <x:v>Aqueous LiCl</x:v>
      </x:c>
      <x:c r="E12593" s="27" t="str">
        <x:v>Plain-water Bubble Butt</x:v>
      </x:c>
      <x:c r="F12593" s="27" t="str">
        <x:v>Li-Cl2</x:v>
      </x:c>
      <x:c r="G12593" s="27" t="str">
        <x:v>CO2 to DME</x:v>
      </x:c>
      <x:c r="H12593" s="27" t="str">
        <x:v>Reject</x:v>
      </x:c>
      <x:c r="I12593" s="27" t="str">
        <x:v>Vehicle linked</x:v>
      </x:c>
      <x:c r="J12593" s="28" t="n">
        <x:v>1</x:v>
      </x:c>
      <x:c r="K12593" s="27" t="str">
        <x:v>Chlorine or lithium onboard gate fail</x:v>
      </x:c>
      <x:c r="L12593" s="27" t="str">
        <x:v>Carbon-to-fuel loop</x:v>
      </x:c>
      <x:c r="M12593" s="27" t="str">
        <x:v>CO2 product needs reactive capture and regeneration; Selected electrolysis route does not supply separated O2; Li-Cl2 storage lacks molten LiCl regeneration; Chlorine or lithium inventory is not accepted in the vehicle module</x:v>
      </x:c>
    </x:row>
    <x:row r="12594">
      <x:c r="A12594" s="27" t="str">
        <x:v>X11150</x:v>
      </x:c>
      <x:c r="B12594" s="27" t="str">
        <x:v>Methanol</x:v>
      </x:c>
      <x:c r="C12594" s="27" t="str">
        <x:v>Separated O2 enrichment</x:v>
      </x:c>
      <x:c r="D12594" s="27" t="str">
        <x:v>Aqueous LiCl</x:v>
      </x:c>
      <x:c r="E12594" s="27" t="str">
        <x:v>Plain-water Bubble Butt</x:v>
      </x:c>
      <x:c r="F12594" s="27" t="str">
        <x:v>Li-Cl2</x:v>
      </x:c>
      <x:c r="G12594" s="27" t="str">
        <x:v>Captured PM research only</x:v>
      </x:c>
      <x:c r="H12594" s="27" t="str">
        <x:v>Reject</x:v>
      </x:c>
      <x:c r="I12594" s="27" t="str">
        <x:v>Vehicle linked</x:v>
      </x:c>
      <x:c r="J12594" s="28" t="n">
        <x:v>1</x:v>
      </x:c>
      <x:c r="K12594" s="27" t="str">
        <x:v>Chlorine or lithium onboard gate fail</x:v>
      </x:c>
      <x:c r="L12594" s="27" t="str">
        <x:v>Pollutant characterization</x:v>
      </x:c>
      <x:c r="M12594" s="27" t="str">
        <x:v>Selected electrolysis route does not supply separated O2; Li-Cl2 storage lacks molten LiCl regeneration; Chlorine or lithium inventory is not accepted in the vehicle module</x:v>
      </x:c>
    </x:row>
    <x:row r="12595">
      <x:c r="A12595" s="27" t="str">
        <x:v>X11166</x:v>
      </x:c>
      <x:c r="B12595" s="27" t="str">
        <x:v>Methanol</x:v>
      </x:c>
      <x:c r="C12595" s="27" t="str">
        <x:v>Separated O2 enrichment</x:v>
      </x:c>
      <x:c r="D12595" s="27" t="str">
        <x:v>Aqueous LiCl</x:v>
      </x:c>
      <x:c r="E12595" s="27" t="str">
        <x:v>Reactive onboard Bubble Butt</x:v>
      </x:c>
      <x:c r="F12595" s="27" t="str">
        <x:v>H2-Cl2 RFC</x:v>
      </x:c>
      <x:c r="G12595" s="27" t="str">
        <x:v>Recovered water and heat</x:v>
      </x:c>
      <x:c r="H12595" s="27" t="str">
        <x:v>Reject</x:v>
      </x:c>
      <x:c r="I12595" s="27" t="str">
        <x:v>Vehicle linked</x:v>
      </x:c>
      <x:c r="J12595" s="28" t="n">
        <x:v>1</x:v>
      </x:c>
      <x:c r="K12595" s="27" t="str">
        <x:v>Chlorine or lithium onboard gate fail</x:v>
      </x:c>
      <x:c r="L12595" s="27" t="str">
        <x:v>Water and heat recovery</x:v>
      </x:c>
      <x:c r="M12595" s="27" t="str">
        <x:v>Selected electrolysis route does not supply separated O2; Chlorine or lithium inventory is not accepted in the vehicle module</x:v>
      </x:c>
    </x:row>
    <x:row r="12596">
      <x:c r="A12596" s="27" t="str">
        <x:v>X11167</x:v>
      </x:c>
      <x:c r="B12596" s="27" t="str">
        <x:v>Methanol</x:v>
      </x:c>
      <x:c r="C12596" s="27" t="str">
        <x:v>Separated O2 enrichment</x:v>
      </x:c>
      <x:c r="D12596" s="27" t="str">
        <x:v>Aqueous LiCl</x:v>
      </x:c>
      <x:c r="E12596" s="27" t="str">
        <x:v>Reactive onboard Bubble Butt</x:v>
      </x:c>
      <x:c r="F12596" s="27" t="str">
        <x:v>H2-Cl2 RFC</x:v>
      </x:c>
      <x:c r="G12596" s="27" t="str">
        <x:v>CO2 to methane</x:v>
      </x:c>
      <x:c r="H12596" s="27" t="str">
        <x:v>Reject</x:v>
      </x:c>
      <x:c r="I12596" s="27" t="str">
        <x:v>Vehicle linked</x:v>
      </x:c>
      <x:c r="J12596" s="28" t="n">
        <x:v>1</x:v>
      </x:c>
      <x:c r="K12596" s="27" t="str">
        <x:v>Chlorine or lithium onboard gate fail</x:v>
      </x:c>
      <x:c r="L12596" s="27" t="str">
        <x:v>Carbon-to-fuel loop</x:v>
      </x:c>
      <x:c r="M12596" s="27" t="str">
        <x:v>Selected electrolysis route does not supply separated O2; Chlorine or lithium inventory is not accepted in the vehicle module</x:v>
      </x:c>
    </x:row>
    <x:row r="12597">
      <x:c r="A12597" s="27" t="str">
        <x:v>X11168</x:v>
      </x:c>
      <x:c r="B12597" s="27" t="str">
        <x:v>Methanol</x:v>
      </x:c>
      <x:c r="C12597" s="27" t="str">
        <x:v>Separated O2 enrichment</x:v>
      </x:c>
      <x:c r="D12597" s="27" t="str">
        <x:v>Aqueous LiCl</x:v>
      </x:c>
      <x:c r="E12597" s="27" t="str">
        <x:v>Reactive onboard Bubble Butt</x:v>
      </x:c>
      <x:c r="F12597" s="27" t="str">
        <x:v>H2-Cl2 RFC</x:v>
      </x:c>
      <x:c r="G12597" s="27" t="str">
        <x:v>CO2 to methanol</x:v>
      </x:c>
      <x:c r="H12597" s="27" t="str">
        <x:v>Reject</x:v>
      </x:c>
      <x:c r="I12597" s="27" t="str">
        <x:v>Vehicle linked</x:v>
      </x:c>
      <x:c r="J12597" s="28" t="n">
        <x:v>1</x:v>
      </x:c>
      <x:c r="K12597" s="27" t="str">
        <x:v>Chlorine or lithium onboard gate fail</x:v>
      </x:c>
      <x:c r="L12597" s="27" t="str">
        <x:v>Carbon-to-fuel loop</x:v>
      </x:c>
      <x:c r="M12597" s="27" t="str">
        <x:v>Selected electrolysis route does not supply separated O2; Chlorine or lithium inventory is not accepted in the vehicle module</x:v>
      </x:c>
    </x:row>
    <x:row r="12598">
      <x:c r="A12598" s="27" t="str">
        <x:v>X11169</x:v>
      </x:c>
      <x:c r="B12598" s="27" t="str">
        <x:v>Methanol</x:v>
      </x:c>
      <x:c r="C12598" s="27" t="str">
        <x:v>Separated O2 enrichment</x:v>
      </x:c>
      <x:c r="D12598" s="27" t="str">
        <x:v>Aqueous LiCl</x:v>
      </x:c>
      <x:c r="E12598" s="27" t="str">
        <x:v>Reactive onboard Bubble Butt</x:v>
      </x:c>
      <x:c r="F12598" s="27" t="str">
        <x:v>H2-Cl2 RFC</x:v>
      </x:c>
      <x:c r="G12598" s="27" t="str">
        <x:v>CO2 to DME</x:v>
      </x:c>
      <x:c r="H12598" s="27" t="str">
        <x:v>Reject</x:v>
      </x:c>
      <x:c r="I12598" s="27" t="str">
        <x:v>Vehicle linked</x:v>
      </x:c>
      <x:c r="J12598" s="28" t="n">
        <x:v>1</x:v>
      </x:c>
      <x:c r="K12598" s="27" t="str">
        <x:v>Chlorine or lithium onboard gate fail</x:v>
      </x:c>
      <x:c r="L12598" s="27" t="str">
        <x:v>Carbon-to-fuel loop</x:v>
      </x:c>
      <x:c r="M12598" s="27" t="str">
        <x:v>Selected electrolysis route does not supply separated O2; Chlorine or lithium inventory is not accepted in the vehicle module</x:v>
      </x:c>
    </x:row>
    <x:row r="12599">
      <x:c r="A12599" s="27" t="str">
        <x:v>X11170</x:v>
      </x:c>
      <x:c r="B12599" s="27" t="str">
        <x:v>Methanol</x:v>
      </x:c>
      <x:c r="C12599" s="27" t="str">
        <x:v>Separated O2 enrichment</x:v>
      </x:c>
      <x:c r="D12599" s="27" t="str">
        <x:v>Aqueous LiCl</x:v>
      </x:c>
      <x:c r="E12599" s="27" t="str">
        <x:v>Reactive onboard Bubble Butt</x:v>
      </x:c>
      <x:c r="F12599" s="27" t="str">
        <x:v>H2-Cl2 RFC</x:v>
      </x:c>
      <x:c r="G12599" s="27" t="str">
        <x:v>Captured PM research only</x:v>
      </x:c>
      <x:c r="H12599" s="27" t="str">
        <x:v>Reject</x:v>
      </x:c>
      <x:c r="I12599" s="27" t="str">
        <x:v>Vehicle linked</x:v>
      </x:c>
      <x:c r="J12599" s="28" t="n">
        <x:v>1</x:v>
      </x:c>
      <x:c r="K12599" s="27" t="str">
        <x:v>Chlorine or lithium onboard gate fail</x:v>
      </x:c>
      <x:c r="L12599" s="27" t="str">
        <x:v>Pollutant characterization</x:v>
      </x:c>
      <x:c r="M12599" s="27" t="str">
        <x:v>Selected electrolysis route does not supply separated O2; Chlorine or lithium inventory is not accepted in the vehicle module</x:v>
      </x:c>
    </x:row>
    <x:row r="12600">
      <x:c r="A12600" s="27" t="str">
        <x:v>X11171</x:v>
      </x:c>
      <x:c r="B12600" s="27" t="str">
        <x:v>Methanol</x:v>
      </x:c>
      <x:c r="C12600" s="27" t="str">
        <x:v>Separated O2 enrichment</x:v>
      </x:c>
      <x:c r="D12600" s="27" t="str">
        <x:v>Aqueous LiCl</x:v>
      </x:c>
      <x:c r="E12600" s="27" t="str">
        <x:v>Reactive onboard Bubble Butt</x:v>
      </x:c>
      <x:c r="F12600" s="27" t="str">
        <x:v>Li-Cl2</x:v>
      </x:c>
      <x:c r="G12600" s="27" t="str">
        <x:v>Recovered water and heat</x:v>
      </x:c>
      <x:c r="H12600" s="27" t="str">
        <x:v>Reject</x:v>
      </x:c>
      <x:c r="I12600" s="27" t="str">
        <x:v>Vehicle linked</x:v>
      </x:c>
      <x:c r="J12600" s="28" t="n">
        <x:v>1</x:v>
      </x:c>
      <x:c r="K12600" s="27" t="str">
        <x:v>Chlorine or lithium onboard gate fail</x:v>
      </x:c>
      <x:c r="L12600" s="27" t="str">
        <x:v>Water and heat recovery</x:v>
      </x:c>
      <x:c r="M12600" s="27" t="str">
        <x:v>Selected electrolysis route does not supply separated O2; Li-Cl2 storage lacks molten LiCl regeneration; Chlorine or lithium inventory is not accepted in the vehicle module</x:v>
      </x:c>
    </x:row>
    <x:row r="12601">
      <x:c r="A12601" s="27" t="str">
        <x:v>X11172</x:v>
      </x:c>
      <x:c r="B12601" s="27" t="str">
        <x:v>Methanol</x:v>
      </x:c>
      <x:c r="C12601" s="27" t="str">
        <x:v>Separated O2 enrichment</x:v>
      </x:c>
      <x:c r="D12601" s="27" t="str">
        <x:v>Aqueous LiCl</x:v>
      </x:c>
      <x:c r="E12601" s="27" t="str">
        <x:v>Reactive onboard Bubble Butt</x:v>
      </x:c>
      <x:c r="F12601" s="27" t="str">
        <x:v>Li-Cl2</x:v>
      </x:c>
      <x:c r="G12601" s="27" t="str">
        <x:v>CO2 to methane</x:v>
      </x:c>
      <x:c r="H12601" s="27" t="str">
        <x:v>Reject</x:v>
      </x:c>
      <x:c r="I12601" s="27" t="str">
        <x:v>Vehicle linked</x:v>
      </x:c>
      <x:c r="J12601" s="28" t="n">
        <x:v>1</x:v>
      </x:c>
      <x:c r="K12601" s="27" t="str">
        <x:v>Chlorine or lithium onboard gate fail</x:v>
      </x:c>
      <x:c r="L12601" s="27" t="str">
        <x:v>Carbon-to-fuel loop</x:v>
      </x:c>
      <x:c r="M12601" s="27" t="str">
        <x:v>Selected electrolysis route does not supply separated O2; Li-Cl2 storage lacks molten LiCl regeneration; Chlorine or lithium inventory is not accepted in the vehicle module</x:v>
      </x:c>
    </x:row>
    <x:row r="12602">
      <x:c r="A12602" s="27" t="str">
        <x:v>X11173</x:v>
      </x:c>
      <x:c r="B12602" s="27" t="str">
        <x:v>Methanol</x:v>
      </x:c>
      <x:c r="C12602" s="27" t="str">
        <x:v>Separated O2 enrichment</x:v>
      </x:c>
      <x:c r="D12602" s="27" t="str">
        <x:v>Aqueous LiCl</x:v>
      </x:c>
      <x:c r="E12602" s="27" t="str">
        <x:v>Reactive onboard Bubble Butt</x:v>
      </x:c>
      <x:c r="F12602" s="27" t="str">
        <x:v>Li-Cl2</x:v>
      </x:c>
      <x:c r="G12602" s="27" t="str">
        <x:v>CO2 to methanol</x:v>
      </x:c>
      <x:c r="H12602" s="27" t="str">
        <x:v>Reject</x:v>
      </x:c>
      <x:c r="I12602" s="27" t="str">
        <x:v>Vehicle linked</x:v>
      </x:c>
      <x:c r="J12602" s="28" t="n">
        <x:v>1</x:v>
      </x:c>
      <x:c r="K12602" s="27" t="str">
        <x:v>Chlorine or lithium onboard gate fail</x:v>
      </x:c>
      <x:c r="L12602" s="27" t="str">
        <x:v>Carbon-to-fuel loop</x:v>
      </x:c>
      <x:c r="M12602" s="27" t="str">
        <x:v>Selected electrolysis route does not supply separated O2; Li-Cl2 storage lacks molten LiCl regeneration; Chlorine or lithium inventory is not accepted in the vehicle module</x:v>
      </x:c>
    </x:row>
    <x:row r="12603">
      <x:c r="A12603" s="27" t="str">
        <x:v>X11174</x:v>
      </x:c>
      <x:c r="B12603" s="27" t="str">
        <x:v>Methanol</x:v>
      </x:c>
      <x:c r="C12603" s="27" t="str">
        <x:v>Separated O2 enrichment</x:v>
      </x:c>
      <x:c r="D12603" s="27" t="str">
        <x:v>Aqueous LiCl</x:v>
      </x:c>
      <x:c r="E12603" s="27" t="str">
        <x:v>Reactive onboard Bubble Butt</x:v>
      </x:c>
      <x:c r="F12603" s="27" t="str">
        <x:v>Li-Cl2</x:v>
      </x:c>
      <x:c r="G12603" s="27" t="str">
        <x:v>CO2 to DME</x:v>
      </x:c>
      <x:c r="H12603" s="27" t="str">
        <x:v>Reject</x:v>
      </x:c>
      <x:c r="I12603" s="27" t="str">
        <x:v>Vehicle linked</x:v>
      </x:c>
      <x:c r="J12603" s="28" t="n">
        <x:v>1</x:v>
      </x:c>
      <x:c r="K12603" s="27" t="str">
        <x:v>Chlorine or lithium onboard gate fail</x:v>
      </x:c>
      <x:c r="L12603" s="27" t="str">
        <x:v>Carbon-to-fuel loop</x:v>
      </x:c>
      <x:c r="M12603" s="27" t="str">
        <x:v>Selected electrolysis route does not supply separated O2; Li-Cl2 storage lacks molten LiCl regeneration; Chlorine or lithium inventory is not accepted in the vehicle module</x:v>
      </x:c>
    </x:row>
    <x:row r="12604">
      <x:c r="A12604" s="27" t="str">
        <x:v>X11175</x:v>
      </x:c>
      <x:c r="B12604" s="27" t="str">
        <x:v>Methanol</x:v>
      </x:c>
      <x:c r="C12604" s="27" t="str">
        <x:v>Separated O2 enrichment</x:v>
      </x:c>
      <x:c r="D12604" s="27" t="str">
        <x:v>Aqueous LiCl</x:v>
      </x:c>
      <x:c r="E12604" s="27" t="str">
        <x:v>Reactive onboard Bubble Butt</x:v>
      </x:c>
      <x:c r="F12604" s="27" t="str">
        <x:v>Li-Cl2</x:v>
      </x:c>
      <x:c r="G12604" s="27" t="str">
        <x:v>Captured PM research only</x:v>
      </x:c>
      <x:c r="H12604" s="27" t="str">
        <x:v>Reject</x:v>
      </x:c>
      <x:c r="I12604" s="27" t="str">
        <x:v>Vehicle linked</x:v>
      </x:c>
      <x:c r="J12604" s="28" t="n">
        <x:v>1</x:v>
      </x:c>
      <x:c r="K12604" s="27" t="str">
        <x:v>Chlorine or lithium onboard gate fail</x:v>
      </x:c>
      <x:c r="L12604" s="27" t="str">
        <x:v>Pollutant characterization</x:v>
      </x:c>
      <x:c r="M12604" s="27" t="str">
        <x:v>Selected electrolysis route does not supply separated O2; Li-Cl2 storage lacks molten LiCl regeneration; Chlorine or lithium inventory is not accepted in the vehicle module</x:v>
      </x:c>
    </x:row>
    <x:row r="12605">
      <x:c r="A12605" s="27" t="str">
        <x:v>X11216</x:v>
      </x:c>
      <x:c r="B12605" s="27" t="str">
        <x:v>Methanol</x:v>
      </x:c>
      <x:c r="C12605" s="27" t="str">
        <x:v>Separated O2 enrichment</x:v>
      </x:c>
      <x:c r="D12605" s="27" t="str">
        <x:v>Molten LiCl</x:v>
      </x:c>
      <x:c r="E12605" s="27" t="str">
        <x:v>Baseline aftertreatment</x:v>
      </x:c>
      <x:c r="F12605" s="27" t="str">
        <x:v>H2-Cl2 RFC</x:v>
      </x:c>
      <x:c r="G12605" s="27" t="str">
        <x:v>Recovered water and heat</x:v>
      </x:c>
      <x:c r="H12605" s="27" t="str">
        <x:v>Reject</x:v>
      </x:c>
      <x:c r="I12605" s="27" t="str">
        <x:v>Vehicle linked</x:v>
      </x:c>
      <x:c r="J12605" s="28" t="n">
        <x:v>1</x:v>
      </x:c>
      <x:c r="K12605" s="27" t="str">
        <x:v>Chlorine or lithium onboard gate fail</x:v>
      </x:c>
      <x:c r="L12605" s="27" t="str">
        <x:v>Water and heat recovery</x:v>
      </x:c>
      <x:c r="M12605" s="27" t="str">
        <x:v>Selected electrolysis route does not supply separated O2; H2-Cl2 storage lacks a matched chlorine loop; Chlorine or lithium inventory is not accepted in the vehicle module</x:v>
      </x:c>
    </x:row>
    <x:row r="12606">
      <x:c r="A12606" s="27" t="str">
        <x:v>X11217</x:v>
      </x:c>
      <x:c r="B12606" s="27" t="str">
        <x:v>Methanol</x:v>
      </x:c>
      <x:c r="C12606" s="27" t="str">
        <x:v>Separated O2 enrichment</x:v>
      </x:c>
      <x:c r="D12606" s="27" t="str">
        <x:v>Molten LiCl</x:v>
      </x:c>
      <x:c r="E12606" s="27" t="str">
        <x:v>Baseline aftertreatment</x:v>
      </x:c>
      <x:c r="F12606" s="27" t="str">
        <x:v>H2-Cl2 RFC</x:v>
      </x:c>
      <x:c r="G12606" s="27" t="str">
        <x:v>CO2 to methane</x:v>
      </x:c>
      <x:c r="H12606" s="27" t="str">
        <x:v>Reject</x:v>
      </x:c>
      <x:c r="I12606" s="27" t="str">
        <x:v>Vehicle linked</x:v>
      </x:c>
      <x:c r="J12606" s="28" t="n">
        <x:v>1</x:v>
      </x:c>
      <x:c r="K12606" s="27" t="str">
        <x:v>Chlorine or lithium onboard gate fail</x:v>
      </x:c>
      <x:c r="L12606" s="27" t="str">
        <x:v>Carbon-to-fuel loop</x:v>
      </x:c>
      <x:c r="M12606" s="27" t="str">
        <x:v>CO2 product needs reactive capture and regeneration; Selected electrolysis route does not supply separated O2; H2-Cl2 storage lacks a matched chlorine loop; Chlorine or lithium inventory is not accepted in the vehicle module</x:v>
      </x:c>
    </x:row>
    <x:row r="12607">
      <x:c r="A12607" s="27" t="str">
        <x:v>X11218</x:v>
      </x:c>
      <x:c r="B12607" s="27" t="str">
        <x:v>Methanol</x:v>
      </x:c>
      <x:c r="C12607" s="27" t="str">
        <x:v>Separated O2 enrichment</x:v>
      </x:c>
      <x:c r="D12607" s="27" t="str">
        <x:v>Molten LiCl</x:v>
      </x:c>
      <x:c r="E12607" s="27" t="str">
        <x:v>Baseline aftertreatment</x:v>
      </x:c>
      <x:c r="F12607" s="27" t="str">
        <x:v>H2-Cl2 RFC</x:v>
      </x:c>
      <x:c r="G12607" s="27" t="str">
        <x:v>CO2 to methanol</x:v>
      </x:c>
      <x:c r="H12607" s="27" t="str">
        <x:v>Reject</x:v>
      </x:c>
      <x:c r="I12607" s="27" t="str">
        <x:v>Vehicle linked</x:v>
      </x:c>
      <x:c r="J12607" s="28" t="n">
        <x:v>1</x:v>
      </x:c>
      <x:c r="K12607" s="27" t="str">
        <x:v>Chlorine or lithium onboard gate fail</x:v>
      </x:c>
      <x:c r="L12607" s="27" t="str">
        <x:v>Carbon-to-fuel loop</x:v>
      </x:c>
      <x:c r="M12607" s="27" t="str">
        <x:v>CO2 product needs reactive capture and regeneration; Selected electrolysis route does not supply separated O2; H2-Cl2 storage lacks a matched chlorine loop; Chlorine or lithium inventory is not accepted in the vehicle module</x:v>
      </x:c>
    </x:row>
    <x:row r="12608">
      <x:c r="A12608" s="27" t="str">
        <x:v>X11219</x:v>
      </x:c>
      <x:c r="B12608" s="27" t="str">
        <x:v>Methanol</x:v>
      </x:c>
      <x:c r="C12608" s="27" t="str">
        <x:v>Separated O2 enrichment</x:v>
      </x:c>
      <x:c r="D12608" s="27" t="str">
        <x:v>Molten LiCl</x:v>
      </x:c>
      <x:c r="E12608" s="27" t="str">
        <x:v>Baseline aftertreatment</x:v>
      </x:c>
      <x:c r="F12608" s="27" t="str">
        <x:v>H2-Cl2 RFC</x:v>
      </x:c>
      <x:c r="G12608" s="27" t="str">
        <x:v>CO2 to DME</x:v>
      </x:c>
      <x:c r="H12608" s="27" t="str">
        <x:v>Reject</x:v>
      </x:c>
      <x:c r="I12608" s="27" t="str">
        <x:v>Vehicle linked</x:v>
      </x:c>
      <x:c r="J12608" s="28" t="n">
        <x:v>1</x:v>
      </x:c>
      <x:c r="K12608" s="27" t="str">
        <x:v>Chlorine or lithium onboard gate fail</x:v>
      </x:c>
      <x:c r="L12608" s="27" t="str">
        <x:v>Carbon-to-fuel loop</x:v>
      </x:c>
      <x:c r="M12608" s="27" t="str">
        <x:v>CO2 product needs reactive capture and regeneration; Selected electrolysis route does not supply separated O2; H2-Cl2 storage lacks a matched chlorine loop; Chlorine or lithium inventory is not accepted in the vehicle module</x:v>
      </x:c>
    </x:row>
    <x:row r="12609">
      <x:c r="A12609" s="27" t="str">
        <x:v>X11220</x:v>
      </x:c>
      <x:c r="B12609" s="27" t="str">
        <x:v>Methanol</x:v>
      </x:c>
      <x:c r="C12609" s="27" t="str">
        <x:v>Separated O2 enrichment</x:v>
      </x:c>
      <x:c r="D12609" s="27" t="str">
        <x:v>Molten LiCl</x:v>
      </x:c>
      <x:c r="E12609" s="27" t="str">
        <x:v>Baseline aftertreatment</x:v>
      </x:c>
      <x:c r="F12609" s="27" t="str">
        <x:v>H2-Cl2 RFC</x:v>
      </x:c>
      <x:c r="G12609" s="27" t="str">
        <x:v>Captured PM research only</x:v>
      </x:c>
      <x:c r="H12609" s="27" t="str">
        <x:v>Reject</x:v>
      </x:c>
      <x:c r="I12609" s="27" t="str">
        <x:v>Vehicle linked</x:v>
      </x:c>
      <x:c r="J12609" s="28" t="n">
        <x:v>1</x:v>
      </x:c>
      <x:c r="K12609" s="27" t="str">
        <x:v>Chlorine or lithium onboard gate fail</x:v>
      </x:c>
      <x:c r="L12609" s="27" t="str">
        <x:v>Pollutant characterization</x:v>
      </x:c>
      <x:c r="M12609" s="27" t="str">
        <x:v>Selected electrolysis route does not supply separated O2; H2-Cl2 storage lacks a matched chlorine loop; Chlorine or lithium inventory is not accepted in the vehicle module</x:v>
      </x:c>
    </x:row>
    <x:row r="12610">
      <x:c r="A12610" s="27" t="str">
        <x:v>X11221</x:v>
      </x:c>
      <x:c r="B12610" s="27" t="str">
        <x:v>Methanol</x:v>
      </x:c>
      <x:c r="C12610" s="27" t="str">
        <x:v>Separated O2 enrichment</x:v>
      </x:c>
      <x:c r="D12610" s="27" t="str">
        <x:v>Molten LiCl</x:v>
      </x:c>
      <x:c r="E12610" s="27" t="str">
        <x:v>Baseline aftertreatment</x:v>
      </x:c>
      <x:c r="F12610" s="27" t="str">
        <x:v>Li-Cl2</x:v>
      </x:c>
      <x:c r="G12610" s="27" t="str">
        <x:v>Recovered water and heat</x:v>
      </x:c>
      <x:c r="H12610" s="27" t="str">
        <x:v>Reject</x:v>
      </x:c>
      <x:c r="I12610" s="27" t="str">
        <x:v>Vehicle linked</x:v>
      </x:c>
      <x:c r="J12610" s="28" t="n">
        <x:v>1</x:v>
      </x:c>
      <x:c r="K12610" s="27" t="str">
        <x:v>Chlorine or lithium onboard gate fail</x:v>
      </x:c>
      <x:c r="L12610" s="27" t="str">
        <x:v>Water and heat recovery</x:v>
      </x:c>
      <x:c r="M12610" s="27" t="str">
        <x:v>Selected electrolysis route does not supply separated O2; Chlorine or lithium inventory is not accepted in the vehicle module</x:v>
      </x:c>
    </x:row>
    <x:row r="12611">
      <x:c r="A12611" s="27" t="str">
        <x:v>X11222</x:v>
      </x:c>
      <x:c r="B12611" s="27" t="str">
        <x:v>Methanol</x:v>
      </x:c>
      <x:c r="C12611" s="27" t="str">
        <x:v>Separated O2 enrichment</x:v>
      </x:c>
      <x:c r="D12611" s="27" t="str">
        <x:v>Molten LiCl</x:v>
      </x:c>
      <x:c r="E12611" s="27" t="str">
        <x:v>Baseline aftertreatment</x:v>
      </x:c>
      <x:c r="F12611" s="27" t="str">
        <x:v>Li-Cl2</x:v>
      </x:c>
      <x:c r="G12611" s="27" t="str">
        <x:v>CO2 to methane</x:v>
      </x:c>
      <x:c r="H12611" s="27" t="str">
        <x:v>Reject</x:v>
      </x:c>
      <x:c r="I12611" s="27" t="str">
        <x:v>Vehicle linked</x:v>
      </x:c>
      <x:c r="J12611" s="28" t="n">
        <x:v>1</x:v>
      </x:c>
      <x:c r="K12611" s="27" t="str">
        <x:v>Chlorine or lithium onboard gate fail</x:v>
      </x:c>
      <x:c r="L12611" s="27" t="str">
        <x:v>Carbon-to-fuel loop</x:v>
      </x:c>
      <x:c r="M12611" s="27" t="str">
        <x:v>CO2 product needs reactive capture and regeneration; Selected electrolysis route does not supply separated O2; Chlorine or lithium inventory is not accepted in the vehicle module</x:v>
      </x:c>
    </x:row>
    <x:row r="12612">
      <x:c r="A12612" s="27" t="str">
        <x:v>X11223</x:v>
      </x:c>
      <x:c r="B12612" s="27" t="str">
        <x:v>Methanol</x:v>
      </x:c>
      <x:c r="C12612" s="27" t="str">
        <x:v>Separated O2 enrichment</x:v>
      </x:c>
      <x:c r="D12612" s="27" t="str">
        <x:v>Molten LiCl</x:v>
      </x:c>
      <x:c r="E12612" s="27" t="str">
        <x:v>Baseline aftertreatment</x:v>
      </x:c>
      <x:c r="F12612" s="27" t="str">
        <x:v>Li-Cl2</x:v>
      </x:c>
      <x:c r="G12612" s="27" t="str">
        <x:v>CO2 to methanol</x:v>
      </x:c>
      <x:c r="H12612" s="27" t="str">
        <x:v>Reject</x:v>
      </x:c>
      <x:c r="I12612" s="27" t="str">
        <x:v>Vehicle linked</x:v>
      </x:c>
      <x:c r="J12612" s="28" t="n">
        <x:v>1</x:v>
      </x:c>
      <x:c r="K12612" s="27" t="str">
        <x:v>Chlorine or lithium onboard gate fail</x:v>
      </x:c>
      <x:c r="L12612" s="27" t="str">
        <x:v>Carbon-to-fuel loop</x:v>
      </x:c>
      <x:c r="M12612" s="27" t="str">
        <x:v>CO2 product needs reactive capture and regeneration; Selected electrolysis route does not supply separated O2; Chlorine or lithium inventory is not accepted in the vehicle module</x:v>
      </x:c>
    </x:row>
    <x:row r="12613">
      <x:c r="A12613" s="27" t="str">
        <x:v>X11224</x:v>
      </x:c>
      <x:c r="B12613" s="27" t="str">
        <x:v>Methanol</x:v>
      </x:c>
      <x:c r="C12613" s="27" t="str">
        <x:v>Separated O2 enrichment</x:v>
      </x:c>
      <x:c r="D12613" s="27" t="str">
        <x:v>Molten LiCl</x:v>
      </x:c>
      <x:c r="E12613" s="27" t="str">
        <x:v>Baseline aftertreatment</x:v>
      </x:c>
      <x:c r="F12613" s="27" t="str">
        <x:v>Li-Cl2</x:v>
      </x:c>
      <x:c r="G12613" s="27" t="str">
        <x:v>CO2 to DME</x:v>
      </x:c>
      <x:c r="H12613" s="27" t="str">
        <x:v>Reject</x:v>
      </x:c>
      <x:c r="I12613" s="27" t="str">
        <x:v>Vehicle linked</x:v>
      </x:c>
      <x:c r="J12613" s="28" t="n">
        <x:v>1</x:v>
      </x:c>
      <x:c r="K12613" s="27" t="str">
        <x:v>Chlorine or lithium onboard gate fail</x:v>
      </x:c>
      <x:c r="L12613" s="27" t="str">
        <x:v>Carbon-to-fuel loop</x:v>
      </x:c>
      <x:c r="M12613" s="27" t="str">
        <x:v>CO2 product needs reactive capture and regeneration; Selected electrolysis route does not supply separated O2; Chlorine or lithium inventory is not accepted in the vehicle module</x:v>
      </x:c>
    </x:row>
    <x:row r="12614">
      <x:c r="A12614" s="27" t="str">
        <x:v>X11225</x:v>
      </x:c>
      <x:c r="B12614" s="27" t="str">
        <x:v>Methanol</x:v>
      </x:c>
      <x:c r="C12614" s="27" t="str">
        <x:v>Separated O2 enrichment</x:v>
      </x:c>
      <x:c r="D12614" s="27" t="str">
        <x:v>Molten LiCl</x:v>
      </x:c>
      <x:c r="E12614" s="27" t="str">
        <x:v>Baseline aftertreatment</x:v>
      </x:c>
      <x:c r="F12614" s="27" t="str">
        <x:v>Li-Cl2</x:v>
      </x:c>
      <x:c r="G12614" s="27" t="str">
        <x:v>Captured PM research only</x:v>
      </x:c>
      <x:c r="H12614" s="27" t="str">
        <x:v>Reject</x:v>
      </x:c>
      <x:c r="I12614" s="27" t="str">
        <x:v>Vehicle linked</x:v>
      </x:c>
      <x:c r="J12614" s="28" t="n">
        <x:v>1</x:v>
      </x:c>
      <x:c r="K12614" s="27" t="str">
        <x:v>Chlorine or lithium onboard gate fail</x:v>
      </x:c>
      <x:c r="L12614" s="27" t="str">
        <x:v>Pollutant characterization</x:v>
      </x:c>
      <x:c r="M12614" s="27" t="str">
        <x:v>Selected electrolysis route does not supply separated O2; Chlorine or lithium inventory is not accepted in the vehicle module</x:v>
      </x:c>
    </x:row>
    <x:row r="12615">
      <x:c r="A12615" s="27" t="str">
        <x:v>X11241</x:v>
      </x:c>
      <x:c r="B12615" s="27" t="str">
        <x:v>Methanol</x:v>
      </x:c>
      <x:c r="C12615" s="27" t="str">
        <x:v>Separated O2 enrichment</x:v>
      </x:c>
      <x:c r="D12615" s="27" t="str">
        <x:v>Molten LiCl</x:v>
      </x:c>
      <x:c r="E12615" s="27" t="str">
        <x:v>Plain-water Bubble Butt</x:v>
      </x:c>
      <x:c r="F12615" s="27" t="str">
        <x:v>H2-Cl2 RFC</x:v>
      </x:c>
      <x:c r="G12615" s="27" t="str">
        <x:v>Recovered water and heat</x:v>
      </x:c>
      <x:c r="H12615" s="27" t="str">
        <x:v>Reject</x:v>
      </x:c>
      <x:c r="I12615" s="27" t="str">
        <x:v>Vehicle linked</x:v>
      </x:c>
      <x:c r="J12615" s="28" t="n">
        <x:v>1</x:v>
      </x:c>
      <x:c r="K12615" s="27" t="str">
        <x:v>Chlorine or lithium onboard gate fail</x:v>
      </x:c>
      <x:c r="L12615" s="27" t="str">
        <x:v>Water and heat recovery</x:v>
      </x:c>
      <x:c r="M12615" s="27" t="str">
        <x:v>Selected electrolysis route does not supply separated O2; H2-Cl2 storage lacks a matched chlorine loop; Chlorine or lithium inventory is not accepted in the vehicle module</x:v>
      </x:c>
    </x:row>
    <x:row r="12616">
      <x:c r="A12616" s="27" t="str">
        <x:v>X11242</x:v>
      </x:c>
      <x:c r="B12616" s="27" t="str">
        <x:v>Methanol</x:v>
      </x:c>
      <x:c r="C12616" s="27" t="str">
        <x:v>Separated O2 enrichment</x:v>
      </x:c>
      <x:c r="D12616" s="27" t="str">
        <x:v>Molten LiCl</x:v>
      </x:c>
      <x:c r="E12616" s="27" t="str">
        <x:v>Plain-water Bubble Butt</x:v>
      </x:c>
      <x:c r="F12616" s="27" t="str">
        <x:v>H2-Cl2 RFC</x:v>
      </x:c>
      <x:c r="G12616" s="27" t="str">
        <x:v>CO2 to methane</x:v>
      </x:c>
      <x:c r="H12616" s="27" t="str">
        <x:v>Reject</x:v>
      </x:c>
      <x:c r="I12616" s="27" t="str">
        <x:v>Vehicle linked</x:v>
      </x:c>
      <x:c r="J12616" s="28" t="n">
        <x:v>1</x:v>
      </x:c>
      <x:c r="K12616" s="27" t="str">
        <x:v>Chlorine or lithium onboard gate fail</x:v>
      </x:c>
      <x:c r="L12616" s="27" t="str">
        <x:v>Carbon-to-fuel loop</x:v>
      </x:c>
      <x:c r="M12616" s="27" t="str">
        <x:v>CO2 product needs reactive capture and regeneration; Selected electrolysis route does not supply separated O2; H2-Cl2 storage lacks a matched chlorine loop; Chlorine or lithium inventory is not accepted in the vehicle module</x:v>
      </x:c>
    </x:row>
    <x:row r="12617">
      <x:c r="A12617" s="27" t="str">
        <x:v>X11243</x:v>
      </x:c>
      <x:c r="B12617" s="27" t="str">
        <x:v>Methanol</x:v>
      </x:c>
      <x:c r="C12617" s="27" t="str">
        <x:v>Separated O2 enrichment</x:v>
      </x:c>
      <x:c r="D12617" s="27" t="str">
        <x:v>Molten LiCl</x:v>
      </x:c>
      <x:c r="E12617" s="27" t="str">
        <x:v>Plain-water Bubble Butt</x:v>
      </x:c>
      <x:c r="F12617" s="27" t="str">
        <x:v>H2-Cl2 RFC</x:v>
      </x:c>
      <x:c r="G12617" s="27" t="str">
        <x:v>CO2 to methanol</x:v>
      </x:c>
      <x:c r="H12617" s="27" t="str">
        <x:v>Reject</x:v>
      </x:c>
      <x:c r="I12617" s="27" t="str">
        <x:v>Vehicle linked</x:v>
      </x:c>
      <x:c r="J12617" s="28" t="n">
        <x:v>1</x:v>
      </x:c>
      <x:c r="K12617" s="27" t="str">
        <x:v>Chlorine or lithium onboard gate fail</x:v>
      </x:c>
      <x:c r="L12617" s="27" t="str">
        <x:v>Carbon-to-fuel loop</x:v>
      </x:c>
      <x:c r="M12617" s="27" t="str">
        <x:v>CO2 product needs reactive capture and regeneration; Selected electrolysis route does not supply separated O2; H2-Cl2 storage lacks a matched chlorine loop; Chlorine or lithium inventory is not accepted in the vehicle module</x:v>
      </x:c>
    </x:row>
    <x:row r="12618">
      <x:c r="A12618" s="27" t="str">
        <x:v>X11244</x:v>
      </x:c>
      <x:c r="B12618" s="27" t="str">
        <x:v>Methanol</x:v>
      </x:c>
      <x:c r="C12618" s="27" t="str">
        <x:v>Separated O2 enrichment</x:v>
      </x:c>
      <x:c r="D12618" s="27" t="str">
        <x:v>Molten LiCl</x:v>
      </x:c>
      <x:c r="E12618" s="27" t="str">
        <x:v>Plain-water Bubble Butt</x:v>
      </x:c>
      <x:c r="F12618" s="27" t="str">
        <x:v>H2-Cl2 RFC</x:v>
      </x:c>
      <x:c r="G12618" s="27" t="str">
        <x:v>CO2 to DME</x:v>
      </x:c>
      <x:c r="H12618" s="27" t="str">
        <x:v>Reject</x:v>
      </x:c>
      <x:c r="I12618" s="27" t="str">
        <x:v>Vehicle linked</x:v>
      </x:c>
      <x:c r="J12618" s="28" t="n">
        <x:v>1</x:v>
      </x:c>
      <x:c r="K12618" s="27" t="str">
        <x:v>Chlorine or lithium onboard gate fail</x:v>
      </x:c>
      <x:c r="L12618" s="27" t="str">
        <x:v>Carbon-to-fuel loop</x:v>
      </x:c>
      <x:c r="M12618" s="27" t="str">
        <x:v>CO2 product needs reactive capture and regeneration; Selected electrolysis route does not supply separated O2; H2-Cl2 storage lacks a matched chlorine loop; Chlorine or lithium inventory is not accepted in the vehicle module</x:v>
      </x:c>
    </x:row>
    <x:row r="12619">
      <x:c r="A12619" s="27" t="str">
        <x:v>X11245</x:v>
      </x:c>
      <x:c r="B12619" s="27" t="str">
        <x:v>Methanol</x:v>
      </x:c>
      <x:c r="C12619" s="27" t="str">
        <x:v>Separated O2 enrichment</x:v>
      </x:c>
      <x:c r="D12619" s="27" t="str">
        <x:v>Molten LiCl</x:v>
      </x:c>
      <x:c r="E12619" s="27" t="str">
        <x:v>Plain-water Bubble Butt</x:v>
      </x:c>
      <x:c r="F12619" s="27" t="str">
        <x:v>H2-Cl2 RFC</x:v>
      </x:c>
      <x:c r="G12619" s="27" t="str">
        <x:v>Captured PM research only</x:v>
      </x:c>
      <x:c r="H12619" s="27" t="str">
        <x:v>Reject</x:v>
      </x:c>
      <x:c r="I12619" s="27" t="str">
        <x:v>Vehicle linked</x:v>
      </x:c>
      <x:c r="J12619" s="28" t="n">
        <x:v>1</x:v>
      </x:c>
      <x:c r="K12619" s="27" t="str">
        <x:v>Chlorine or lithium onboard gate fail</x:v>
      </x:c>
      <x:c r="L12619" s="27" t="str">
        <x:v>Pollutant characterization</x:v>
      </x:c>
      <x:c r="M12619" s="27" t="str">
        <x:v>Selected electrolysis route does not supply separated O2; H2-Cl2 storage lacks a matched chlorine loop; Chlorine or lithium inventory is not accepted in the vehicle module</x:v>
      </x:c>
    </x:row>
    <x:row r="12620">
      <x:c r="A12620" s="27" t="str">
        <x:v>X11246</x:v>
      </x:c>
      <x:c r="B12620" s="27" t="str">
        <x:v>Methanol</x:v>
      </x:c>
      <x:c r="C12620" s="27" t="str">
        <x:v>Separated O2 enrichment</x:v>
      </x:c>
      <x:c r="D12620" s="27" t="str">
        <x:v>Molten LiCl</x:v>
      </x:c>
      <x:c r="E12620" s="27" t="str">
        <x:v>Plain-water Bubble Butt</x:v>
      </x:c>
      <x:c r="F12620" s="27" t="str">
        <x:v>Li-Cl2</x:v>
      </x:c>
      <x:c r="G12620" s="27" t="str">
        <x:v>Recovered water and heat</x:v>
      </x:c>
      <x:c r="H12620" s="27" t="str">
        <x:v>Reject</x:v>
      </x:c>
      <x:c r="I12620" s="27" t="str">
        <x:v>Vehicle linked</x:v>
      </x:c>
      <x:c r="J12620" s="28" t="n">
        <x:v>1</x:v>
      </x:c>
      <x:c r="K12620" s="27" t="str">
        <x:v>Chlorine or lithium onboard gate fail</x:v>
      </x:c>
      <x:c r="L12620" s="27" t="str">
        <x:v>Water and heat recovery</x:v>
      </x:c>
      <x:c r="M12620" s="27" t="str">
        <x:v>Selected electrolysis route does not supply separated O2; Chlorine or lithium inventory is not accepted in the vehicle module</x:v>
      </x:c>
    </x:row>
    <x:row r="12621">
      <x:c r="A12621" s="27" t="str">
        <x:v>X11247</x:v>
      </x:c>
      <x:c r="B12621" s="27" t="str">
        <x:v>Methanol</x:v>
      </x:c>
      <x:c r="C12621" s="27" t="str">
        <x:v>Separated O2 enrichment</x:v>
      </x:c>
      <x:c r="D12621" s="27" t="str">
        <x:v>Molten LiCl</x:v>
      </x:c>
      <x:c r="E12621" s="27" t="str">
        <x:v>Plain-water Bubble Butt</x:v>
      </x:c>
      <x:c r="F12621" s="27" t="str">
        <x:v>Li-Cl2</x:v>
      </x:c>
      <x:c r="G12621" s="27" t="str">
        <x:v>CO2 to methane</x:v>
      </x:c>
      <x:c r="H12621" s="27" t="str">
        <x:v>Reject</x:v>
      </x:c>
      <x:c r="I12621" s="27" t="str">
        <x:v>Vehicle linked</x:v>
      </x:c>
      <x:c r="J12621" s="28" t="n">
        <x:v>1</x:v>
      </x:c>
      <x:c r="K12621" s="27" t="str">
        <x:v>Chlorine or lithium onboard gate fail</x:v>
      </x:c>
      <x:c r="L12621" s="27" t="str">
        <x:v>Carbon-to-fuel loop</x:v>
      </x:c>
      <x:c r="M12621" s="27" t="str">
        <x:v>CO2 product needs reactive capture and regeneration; Selected electrolysis route does not supply separated O2; Chlorine or lithium inventory is not accepted in the vehicle module</x:v>
      </x:c>
    </x:row>
    <x:row r="12622">
      <x:c r="A12622" s="27" t="str">
        <x:v>X11248</x:v>
      </x:c>
      <x:c r="B12622" s="27" t="str">
        <x:v>Methanol</x:v>
      </x:c>
      <x:c r="C12622" s="27" t="str">
        <x:v>Separated O2 enrichment</x:v>
      </x:c>
      <x:c r="D12622" s="27" t="str">
        <x:v>Molten LiCl</x:v>
      </x:c>
      <x:c r="E12622" s="27" t="str">
        <x:v>Plain-water Bubble Butt</x:v>
      </x:c>
      <x:c r="F12622" s="27" t="str">
        <x:v>Li-Cl2</x:v>
      </x:c>
      <x:c r="G12622" s="27" t="str">
        <x:v>CO2 to methanol</x:v>
      </x:c>
      <x:c r="H12622" s="27" t="str">
        <x:v>Reject</x:v>
      </x:c>
      <x:c r="I12622" s="27" t="str">
        <x:v>Vehicle linked</x:v>
      </x:c>
      <x:c r="J12622" s="28" t="n">
        <x:v>1</x:v>
      </x:c>
      <x:c r="K12622" s="27" t="str">
        <x:v>Chlorine or lithium onboard gate fail</x:v>
      </x:c>
      <x:c r="L12622" s="27" t="str">
        <x:v>Carbon-to-fuel loop</x:v>
      </x:c>
      <x:c r="M12622" s="27" t="str">
        <x:v>CO2 product needs reactive capture and regeneration; Selected electrolysis route does not supply separated O2; Chlorine or lithium inventory is not accepted in the vehicle module</x:v>
      </x:c>
    </x:row>
    <x:row r="12623">
      <x:c r="A12623" s="27" t="str">
        <x:v>X11249</x:v>
      </x:c>
      <x:c r="B12623" s="27" t="str">
        <x:v>Methanol</x:v>
      </x:c>
      <x:c r="C12623" s="27" t="str">
        <x:v>Separated O2 enrichment</x:v>
      </x:c>
      <x:c r="D12623" s="27" t="str">
        <x:v>Molten LiCl</x:v>
      </x:c>
      <x:c r="E12623" s="27" t="str">
        <x:v>Plain-water Bubble Butt</x:v>
      </x:c>
      <x:c r="F12623" s="27" t="str">
        <x:v>Li-Cl2</x:v>
      </x:c>
      <x:c r="G12623" s="27" t="str">
        <x:v>CO2 to DME</x:v>
      </x:c>
      <x:c r="H12623" s="27" t="str">
        <x:v>Reject</x:v>
      </x:c>
      <x:c r="I12623" s="27" t="str">
        <x:v>Vehicle linked</x:v>
      </x:c>
      <x:c r="J12623" s="28" t="n">
        <x:v>1</x:v>
      </x:c>
      <x:c r="K12623" s="27" t="str">
        <x:v>Chlorine or lithium onboard gate fail</x:v>
      </x:c>
      <x:c r="L12623" s="27" t="str">
        <x:v>Carbon-to-fuel loop</x:v>
      </x:c>
      <x:c r="M12623" s="27" t="str">
        <x:v>CO2 product needs reactive capture and regeneration; Selected electrolysis route does not supply separated O2; Chlorine or lithium inventory is not accepted in the vehicle module</x:v>
      </x:c>
    </x:row>
    <x:row r="12624">
      <x:c r="A12624" s="27" t="str">
        <x:v>X11250</x:v>
      </x:c>
      <x:c r="B12624" s="27" t="str">
        <x:v>Methanol</x:v>
      </x:c>
      <x:c r="C12624" s="27" t="str">
        <x:v>Separated O2 enrichment</x:v>
      </x:c>
      <x:c r="D12624" s="27" t="str">
        <x:v>Molten LiCl</x:v>
      </x:c>
      <x:c r="E12624" s="27" t="str">
        <x:v>Plain-water Bubble Butt</x:v>
      </x:c>
      <x:c r="F12624" s="27" t="str">
        <x:v>Li-Cl2</x:v>
      </x:c>
      <x:c r="G12624" s="27" t="str">
        <x:v>Captured PM research only</x:v>
      </x:c>
      <x:c r="H12624" s="27" t="str">
        <x:v>Reject</x:v>
      </x:c>
      <x:c r="I12624" s="27" t="str">
        <x:v>Vehicle linked</x:v>
      </x:c>
      <x:c r="J12624" s="28" t="n">
        <x:v>1</x:v>
      </x:c>
      <x:c r="K12624" s="27" t="str">
        <x:v>Chlorine or lithium onboard gate fail</x:v>
      </x:c>
      <x:c r="L12624" s="27" t="str">
        <x:v>Pollutant characterization</x:v>
      </x:c>
      <x:c r="M12624" s="27" t="str">
        <x:v>Selected electrolysis route does not supply separated O2; Chlorine or lithium inventory is not accepted in the vehicle module</x:v>
      </x:c>
    </x:row>
    <x:row r="12625">
      <x:c r="A12625" s="27" t="str">
        <x:v>X11266</x:v>
      </x:c>
      <x:c r="B12625" s="27" t="str">
        <x:v>Methanol</x:v>
      </x:c>
      <x:c r="C12625" s="27" t="str">
        <x:v>Separated O2 enrichment</x:v>
      </x:c>
      <x:c r="D12625" s="27" t="str">
        <x:v>Molten LiCl</x:v>
      </x:c>
      <x:c r="E12625" s="27" t="str">
        <x:v>Reactive onboard Bubble Butt</x:v>
      </x:c>
      <x:c r="F12625" s="27" t="str">
        <x:v>H2-Cl2 RFC</x:v>
      </x:c>
      <x:c r="G12625" s="27" t="str">
        <x:v>Recovered water and heat</x:v>
      </x:c>
      <x:c r="H12625" s="27" t="str">
        <x:v>Reject</x:v>
      </x:c>
      <x:c r="I12625" s="27" t="str">
        <x:v>Vehicle linked</x:v>
      </x:c>
      <x:c r="J12625" s="28" t="n">
        <x:v>1</x:v>
      </x:c>
      <x:c r="K12625" s="27" t="str">
        <x:v>Chlorine or lithium onboard gate fail</x:v>
      </x:c>
      <x:c r="L12625" s="27" t="str">
        <x:v>Water and heat recovery</x:v>
      </x:c>
      <x:c r="M12625" s="27" t="str">
        <x:v>Selected electrolysis route does not supply separated O2; H2-Cl2 storage lacks a matched chlorine loop; Chlorine or lithium inventory is not accepted in the vehicle module</x:v>
      </x:c>
    </x:row>
    <x:row r="12626">
      <x:c r="A12626" s="27" t="str">
        <x:v>X11267</x:v>
      </x:c>
      <x:c r="B12626" s="27" t="str">
        <x:v>Methanol</x:v>
      </x:c>
      <x:c r="C12626" s="27" t="str">
        <x:v>Separated O2 enrichment</x:v>
      </x:c>
      <x:c r="D12626" s="27" t="str">
        <x:v>Molten LiCl</x:v>
      </x:c>
      <x:c r="E12626" s="27" t="str">
        <x:v>Reactive onboard Bubble Butt</x:v>
      </x:c>
      <x:c r="F12626" s="27" t="str">
        <x:v>H2-Cl2 RFC</x:v>
      </x:c>
      <x:c r="G12626" s="27" t="str">
        <x:v>CO2 to methane</x:v>
      </x:c>
      <x:c r="H12626" s="27" t="str">
        <x:v>Reject</x:v>
      </x:c>
      <x:c r="I12626" s="27" t="str">
        <x:v>Vehicle linked</x:v>
      </x:c>
      <x:c r="J12626" s="28" t="n">
        <x:v>1</x:v>
      </x:c>
      <x:c r="K12626" s="27" t="str">
        <x:v>Chlorine or lithium onboard gate fail</x:v>
      </x:c>
      <x:c r="L12626" s="27" t="str">
        <x:v>Carbon-to-fuel loop</x:v>
      </x:c>
      <x:c r="M12626" s="27" t="str">
        <x:v>Selected electrolysis route does not supply separated O2; H2-Cl2 storage lacks a matched chlorine loop; Chlorine or lithium inventory is not accepted in the vehicle module</x:v>
      </x:c>
    </x:row>
    <x:row r="12627">
      <x:c r="A12627" s="27" t="str">
        <x:v>X11268</x:v>
      </x:c>
      <x:c r="B12627" s="27" t="str">
        <x:v>Methanol</x:v>
      </x:c>
      <x:c r="C12627" s="27" t="str">
        <x:v>Separated O2 enrichment</x:v>
      </x:c>
      <x:c r="D12627" s="27" t="str">
        <x:v>Molten LiCl</x:v>
      </x:c>
      <x:c r="E12627" s="27" t="str">
        <x:v>Reactive onboard Bubble Butt</x:v>
      </x:c>
      <x:c r="F12627" s="27" t="str">
        <x:v>H2-Cl2 RFC</x:v>
      </x:c>
      <x:c r="G12627" s="27" t="str">
        <x:v>CO2 to methanol</x:v>
      </x:c>
      <x:c r="H12627" s="27" t="str">
        <x:v>Reject</x:v>
      </x:c>
      <x:c r="I12627" s="27" t="str">
        <x:v>Vehicle linked</x:v>
      </x:c>
      <x:c r="J12627" s="28" t="n">
        <x:v>1</x:v>
      </x:c>
      <x:c r="K12627" s="27" t="str">
        <x:v>Chlorine or lithium onboard gate fail</x:v>
      </x:c>
      <x:c r="L12627" s="27" t="str">
        <x:v>Carbon-to-fuel loop</x:v>
      </x:c>
      <x:c r="M12627" s="27" t="str">
        <x:v>Selected electrolysis route does not supply separated O2; H2-Cl2 storage lacks a matched chlorine loop; Chlorine or lithium inventory is not accepted in the vehicle module</x:v>
      </x:c>
    </x:row>
    <x:row r="12628">
      <x:c r="A12628" s="27" t="str">
        <x:v>X11269</x:v>
      </x:c>
      <x:c r="B12628" s="27" t="str">
        <x:v>Methanol</x:v>
      </x:c>
      <x:c r="C12628" s="27" t="str">
        <x:v>Separated O2 enrichment</x:v>
      </x:c>
      <x:c r="D12628" s="27" t="str">
        <x:v>Molten LiCl</x:v>
      </x:c>
      <x:c r="E12628" s="27" t="str">
        <x:v>Reactive onboard Bubble Butt</x:v>
      </x:c>
      <x:c r="F12628" s="27" t="str">
        <x:v>H2-Cl2 RFC</x:v>
      </x:c>
      <x:c r="G12628" s="27" t="str">
        <x:v>CO2 to DME</x:v>
      </x:c>
      <x:c r="H12628" s="27" t="str">
        <x:v>Reject</x:v>
      </x:c>
      <x:c r="I12628" s="27" t="str">
        <x:v>Vehicle linked</x:v>
      </x:c>
      <x:c r="J12628" s="28" t="n">
        <x:v>1</x:v>
      </x:c>
      <x:c r="K12628" s="27" t="str">
        <x:v>Chlorine or lithium onboard gate fail</x:v>
      </x:c>
      <x:c r="L12628" s="27" t="str">
        <x:v>Carbon-to-fuel loop</x:v>
      </x:c>
      <x:c r="M12628" s="27" t="str">
        <x:v>Selected electrolysis route does not supply separated O2; H2-Cl2 storage lacks a matched chlorine loop; Chlorine or lithium inventory is not accepted in the vehicle module</x:v>
      </x:c>
    </x:row>
    <x:row r="12629">
      <x:c r="A12629" s="27" t="str">
        <x:v>X11270</x:v>
      </x:c>
      <x:c r="B12629" s="27" t="str">
        <x:v>Methanol</x:v>
      </x:c>
      <x:c r="C12629" s="27" t="str">
        <x:v>Separated O2 enrichment</x:v>
      </x:c>
      <x:c r="D12629" s="27" t="str">
        <x:v>Molten LiCl</x:v>
      </x:c>
      <x:c r="E12629" s="27" t="str">
        <x:v>Reactive onboard Bubble Butt</x:v>
      </x:c>
      <x:c r="F12629" s="27" t="str">
        <x:v>H2-Cl2 RFC</x:v>
      </x:c>
      <x:c r="G12629" s="27" t="str">
        <x:v>Captured PM research only</x:v>
      </x:c>
      <x:c r="H12629" s="27" t="str">
        <x:v>Reject</x:v>
      </x:c>
      <x:c r="I12629" s="27" t="str">
        <x:v>Vehicle linked</x:v>
      </x:c>
      <x:c r="J12629" s="28" t="n">
        <x:v>1</x:v>
      </x:c>
      <x:c r="K12629" s="27" t="str">
        <x:v>Chlorine or lithium onboard gate fail</x:v>
      </x:c>
      <x:c r="L12629" s="27" t="str">
        <x:v>Pollutant characterization</x:v>
      </x:c>
      <x:c r="M12629" s="27" t="str">
        <x:v>Selected electrolysis route does not supply separated O2; H2-Cl2 storage lacks a matched chlorine loop; Chlorine or lithium inventory is not accepted in the vehicle module</x:v>
      </x:c>
    </x:row>
    <x:row r="12630">
      <x:c r="A12630" s="27" t="str">
        <x:v>X11271</x:v>
      </x:c>
      <x:c r="B12630" s="27" t="str">
        <x:v>Methanol</x:v>
      </x:c>
      <x:c r="C12630" s="27" t="str">
        <x:v>Separated O2 enrichment</x:v>
      </x:c>
      <x:c r="D12630" s="27" t="str">
        <x:v>Molten LiCl</x:v>
      </x:c>
      <x:c r="E12630" s="27" t="str">
        <x:v>Reactive onboard Bubble Butt</x:v>
      </x:c>
      <x:c r="F12630" s="27" t="str">
        <x:v>Li-Cl2</x:v>
      </x:c>
      <x:c r="G12630" s="27" t="str">
        <x:v>Recovered water and heat</x:v>
      </x:c>
      <x:c r="H12630" s="27" t="str">
        <x:v>Reject</x:v>
      </x:c>
      <x:c r="I12630" s="27" t="str">
        <x:v>Vehicle linked</x:v>
      </x:c>
      <x:c r="J12630" s="28" t="n">
        <x:v>1</x:v>
      </x:c>
      <x:c r="K12630" s="27" t="str">
        <x:v>Chlorine or lithium onboard gate fail</x:v>
      </x:c>
      <x:c r="L12630" s="27" t="str">
        <x:v>Water and heat recovery</x:v>
      </x:c>
      <x:c r="M12630" s="27" t="str">
        <x:v>Selected electrolysis route does not supply separated O2; Chlorine or lithium inventory is not accepted in the vehicle module</x:v>
      </x:c>
    </x:row>
    <x:row r="12631">
      <x:c r="A12631" s="27" t="str">
        <x:v>X11272</x:v>
      </x:c>
      <x:c r="B12631" s="27" t="str">
        <x:v>Methanol</x:v>
      </x:c>
      <x:c r="C12631" s="27" t="str">
        <x:v>Separated O2 enrichment</x:v>
      </x:c>
      <x:c r="D12631" s="27" t="str">
        <x:v>Molten LiCl</x:v>
      </x:c>
      <x:c r="E12631" s="27" t="str">
        <x:v>Reactive onboard Bubble Butt</x:v>
      </x:c>
      <x:c r="F12631" s="27" t="str">
        <x:v>Li-Cl2</x:v>
      </x:c>
      <x:c r="G12631" s="27" t="str">
        <x:v>CO2 to methane</x:v>
      </x:c>
      <x:c r="H12631" s="27" t="str">
        <x:v>Reject</x:v>
      </x:c>
      <x:c r="I12631" s="27" t="str">
        <x:v>Vehicle linked</x:v>
      </x:c>
      <x:c r="J12631" s="28" t="n">
        <x:v>1</x:v>
      </x:c>
      <x:c r="K12631" s="27" t="str">
        <x:v>Chlorine or lithium onboard gate fail</x:v>
      </x:c>
      <x:c r="L12631" s="27" t="str">
        <x:v>Carbon-to-fuel loop</x:v>
      </x:c>
      <x:c r="M12631" s="27" t="str">
        <x:v>Selected electrolysis route does not supply separated O2; Chlorine or lithium inventory is not accepted in the vehicle module</x:v>
      </x:c>
    </x:row>
    <x:row r="12632">
      <x:c r="A12632" s="27" t="str">
        <x:v>X11273</x:v>
      </x:c>
      <x:c r="B12632" s="27" t="str">
        <x:v>Methanol</x:v>
      </x:c>
      <x:c r="C12632" s="27" t="str">
        <x:v>Separated O2 enrichment</x:v>
      </x:c>
      <x:c r="D12632" s="27" t="str">
        <x:v>Molten LiCl</x:v>
      </x:c>
      <x:c r="E12632" s="27" t="str">
        <x:v>Reactive onboard Bubble Butt</x:v>
      </x:c>
      <x:c r="F12632" s="27" t="str">
        <x:v>Li-Cl2</x:v>
      </x:c>
      <x:c r="G12632" s="27" t="str">
        <x:v>CO2 to methanol</x:v>
      </x:c>
      <x:c r="H12632" s="27" t="str">
        <x:v>Reject</x:v>
      </x:c>
      <x:c r="I12632" s="27" t="str">
        <x:v>Vehicle linked</x:v>
      </x:c>
      <x:c r="J12632" s="28" t="n">
        <x:v>1</x:v>
      </x:c>
      <x:c r="K12632" s="27" t="str">
        <x:v>Chlorine or lithium onboard gate fail</x:v>
      </x:c>
      <x:c r="L12632" s="27" t="str">
        <x:v>Carbon-to-fuel loop</x:v>
      </x:c>
      <x:c r="M12632" s="27" t="str">
        <x:v>Selected electrolysis route does not supply separated O2; Chlorine or lithium inventory is not accepted in the vehicle module</x:v>
      </x:c>
    </x:row>
    <x:row r="12633">
      <x:c r="A12633" s="27" t="str">
        <x:v>X11274</x:v>
      </x:c>
      <x:c r="B12633" s="27" t="str">
        <x:v>Methanol</x:v>
      </x:c>
      <x:c r="C12633" s="27" t="str">
        <x:v>Separated O2 enrichment</x:v>
      </x:c>
      <x:c r="D12633" s="27" t="str">
        <x:v>Molten LiCl</x:v>
      </x:c>
      <x:c r="E12633" s="27" t="str">
        <x:v>Reactive onboard Bubble Butt</x:v>
      </x:c>
      <x:c r="F12633" s="27" t="str">
        <x:v>Li-Cl2</x:v>
      </x:c>
      <x:c r="G12633" s="27" t="str">
        <x:v>CO2 to DME</x:v>
      </x:c>
      <x:c r="H12633" s="27" t="str">
        <x:v>Reject</x:v>
      </x:c>
      <x:c r="I12633" s="27" t="str">
        <x:v>Vehicle linked</x:v>
      </x:c>
      <x:c r="J12633" s="28" t="n">
        <x:v>1</x:v>
      </x:c>
      <x:c r="K12633" s="27" t="str">
        <x:v>Chlorine or lithium onboard gate fail</x:v>
      </x:c>
      <x:c r="L12633" s="27" t="str">
        <x:v>Carbon-to-fuel loop</x:v>
      </x:c>
      <x:c r="M12633" s="27" t="str">
        <x:v>Selected electrolysis route does not supply separated O2; Chlorine or lithium inventory is not accepted in the vehicle module</x:v>
      </x:c>
    </x:row>
    <x:row r="12634">
      <x:c r="A12634" s="27" t="str">
        <x:v>X11275</x:v>
      </x:c>
      <x:c r="B12634" s="27" t="str">
        <x:v>Methanol</x:v>
      </x:c>
      <x:c r="C12634" s="27" t="str">
        <x:v>Separated O2 enrichment</x:v>
      </x:c>
      <x:c r="D12634" s="27" t="str">
        <x:v>Molten LiCl</x:v>
      </x:c>
      <x:c r="E12634" s="27" t="str">
        <x:v>Reactive onboard Bubble Butt</x:v>
      </x:c>
      <x:c r="F12634" s="27" t="str">
        <x:v>Li-Cl2</x:v>
      </x:c>
      <x:c r="G12634" s="27" t="str">
        <x:v>Captured PM research only</x:v>
      </x:c>
      <x:c r="H12634" s="27" t="str">
        <x:v>Reject</x:v>
      </x:c>
      <x:c r="I12634" s="27" t="str">
        <x:v>Vehicle linked</x:v>
      </x:c>
      <x:c r="J12634" s="28" t="n">
        <x:v>1</x:v>
      </x:c>
      <x:c r="K12634" s="27" t="str">
        <x:v>Chlorine or lithium onboard gate fail</x:v>
      </x:c>
      <x:c r="L12634" s="27" t="str">
        <x:v>Pollutant characterization</x:v>
      </x:c>
      <x:c r="M12634" s="27" t="str">
        <x:v>Selected electrolysis route does not supply separated O2; Chlorine or lithium inventory is not accepted in the vehicle module</x:v>
      </x:c>
    </x:row>
    <x:row r="12635">
      <x:c r="A12635" s="27" t="str">
        <x:v>X11316</x:v>
      </x:c>
      <x:c r="B12635" s="27" t="str">
        <x:v>Methanol</x:v>
      </x:c>
      <x:c r="C12635" s="27" t="str">
        <x:v>Separated O2 enrichment</x:v>
      </x:c>
      <x:c r="D12635" s="27" t="str">
        <x:v>HCl electrolysis</x:v>
      </x:c>
      <x:c r="E12635" s="27" t="str">
        <x:v>Baseline aftertreatment</x:v>
      </x:c>
      <x:c r="F12635" s="27" t="str">
        <x:v>H2-Cl2 RFC</x:v>
      </x:c>
      <x:c r="G12635" s="27" t="str">
        <x:v>Recovered water and heat</x:v>
      </x:c>
      <x:c r="H12635" s="27" t="str">
        <x:v>Reject</x:v>
      </x:c>
      <x:c r="I12635" s="27" t="str">
        <x:v>Vehicle linked</x:v>
      </x:c>
      <x:c r="J12635" s="28" t="n">
        <x:v>1</x:v>
      </x:c>
      <x:c r="K12635" s="27" t="str">
        <x:v>Chlorine or lithium onboard gate fail</x:v>
      </x:c>
      <x:c r="L12635" s="27" t="str">
        <x:v>Water and heat recovery</x:v>
      </x:c>
      <x:c r="M12635" s="27" t="str">
        <x:v>Selected electrolysis route does not supply separated O2; Chlorine or lithium inventory is not accepted in the vehicle module</x:v>
      </x:c>
    </x:row>
    <x:row r="12636">
      <x:c r="A12636" s="27" t="str">
        <x:v>X11317</x:v>
      </x:c>
      <x:c r="B12636" s="27" t="str">
        <x:v>Methanol</x:v>
      </x:c>
      <x:c r="C12636" s="27" t="str">
        <x:v>Separated O2 enrichment</x:v>
      </x:c>
      <x:c r="D12636" s="27" t="str">
        <x:v>HCl electrolysis</x:v>
      </x:c>
      <x:c r="E12636" s="27" t="str">
        <x:v>Baseline aftertreatment</x:v>
      </x:c>
      <x:c r="F12636" s="27" t="str">
        <x:v>H2-Cl2 RFC</x:v>
      </x:c>
      <x:c r="G12636" s="27" t="str">
        <x:v>CO2 to methane</x:v>
      </x:c>
      <x:c r="H12636" s="27" t="str">
        <x:v>Reject</x:v>
      </x:c>
      <x:c r="I12636" s="27" t="str">
        <x:v>Vehicle linked</x:v>
      </x:c>
      <x:c r="J12636" s="28" t="n">
        <x:v>1</x:v>
      </x:c>
      <x:c r="K12636" s="27" t="str">
        <x:v>Chlorine or lithium onboard gate fail</x:v>
      </x:c>
      <x:c r="L12636" s="27" t="str">
        <x:v>Carbon-to-fuel loop</x:v>
      </x:c>
      <x:c r="M12636" s="27" t="str">
        <x:v>CO2 product needs reactive capture and regeneration; Selected electrolysis route does not supply separated O2; Chlorine or lithium inventory is not accepted in the vehicle module</x:v>
      </x:c>
    </x:row>
    <x:row r="12637">
      <x:c r="A12637" s="27" t="str">
        <x:v>X11318</x:v>
      </x:c>
      <x:c r="B12637" s="27" t="str">
        <x:v>Methanol</x:v>
      </x:c>
      <x:c r="C12637" s="27" t="str">
        <x:v>Separated O2 enrichment</x:v>
      </x:c>
      <x:c r="D12637" s="27" t="str">
        <x:v>HCl electrolysis</x:v>
      </x:c>
      <x:c r="E12637" s="27" t="str">
        <x:v>Baseline aftertreatment</x:v>
      </x:c>
      <x:c r="F12637" s="27" t="str">
        <x:v>H2-Cl2 RFC</x:v>
      </x:c>
      <x:c r="G12637" s="27" t="str">
        <x:v>CO2 to methanol</x:v>
      </x:c>
      <x:c r="H12637" s="27" t="str">
        <x:v>Reject</x:v>
      </x:c>
      <x:c r="I12637" s="27" t="str">
        <x:v>Vehicle linked</x:v>
      </x:c>
      <x:c r="J12637" s="28" t="n">
        <x:v>1</x:v>
      </x:c>
      <x:c r="K12637" s="27" t="str">
        <x:v>Chlorine or lithium onboard gate fail</x:v>
      </x:c>
      <x:c r="L12637" s="27" t="str">
        <x:v>Carbon-to-fuel loop</x:v>
      </x:c>
      <x:c r="M12637" s="27" t="str">
        <x:v>CO2 product needs reactive capture and regeneration; Selected electrolysis route does not supply separated O2; Chlorine or lithium inventory is not accepted in the vehicle module</x:v>
      </x:c>
    </x:row>
    <x:row r="12638">
      <x:c r="A12638" s="27" t="str">
        <x:v>X11319</x:v>
      </x:c>
      <x:c r="B12638" s="27" t="str">
        <x:v>Methanol</x:v>
      </x:c>
      <x:c r="C12638" s="27" t="str">
        <x:v>Separated O2 enrichment</x:v>
      </x:c>
      <x:c r="D12638" s="27" t="str">
        <x:v>HCl electrolysis</x:v>
      </x:c>
      <x:c r="E12638" s="27" t="str">
        <x:v>Baseline aftertreatment</x:v>
      </x:c>
      <x:c r="F12638" s="27" t="str">
        <x:v>H2-Cl2 RFC</x:v>
      </x:c>
      <x:c r="G12638" s="27" t="str">
        <x:v>CO2 to DME</x:v>
      </x:c>
      <x:c r="H12638" s="27" t="str">
        <x:v>Reject</x:v>
      </x:c>
      <x:c r="I12638" s="27" t="str">
        <x:v>Vehicle linked</x:v>
      </x:c>
      <x:c r="J12638" s="28" t="n">
        <x:v>1</x:v>
      </x:c>
      <x:c r="K12638" s="27" t="str">
        <x:v>Chlorine or lithium onboard gate fail</x:v>
      </x:c>
      <x:c r="L12638" s="27" t="str">
        <x:v>Carbon-to-fuel loop</x:v>
      </x:c>
      <x:c r="M12638" s="27" t="str">
        <x:v>CO2 product needs reactive capture and regeneration; Selected electrolysis route does not supply separated O2; Chlorine or lithium inventory is not accepted in the vehicle module</x:v>
      </x:c>
    </x:row>
    <x:row r="12639">
      <x:c r="A12639" s="27" t="str">
        <x:v>X11320</x:v>
      </x:c>
      <x:c r="B12639" s="27" t="str">
        <x:v>Methanol</x:v>
      </x:c>
      <x:c r="C12639" s="27" t="str">
        <x:v>Separated O2 enrichment</x:v>
      </x:c>
      <x:c r="D12639" s="27" t="str">
        <x:v>HCl electrolysis</x:v>
      </x:c>
      <x:c r="E12639" s="27" t="str">
        <x:v>Baseline aftertreatment</x:v>
      </x:c>
      <x:c r="F12639" s="27" t="str">
        <x:v>H2-Cl2 RFC</x:v>
      </x:c>
      <x:c r="G12639" s="27" t="str">
        <x:v>Captured PM research only</x:v>
      </x:c>
      <x:c r="H12639" s="27" t="str">
        <x:v>Reject</x:v>
      </x:c>
      <x:c r="I12639" s="27" t="str">
        <x:v>Vehicle linked</x:v>
      </x:c>
      <x:c r="J12639" s="28" t="n">
        <x:v>1</x:v>
      </x:c>
      <x:c r="K12639" s="27" t="str">
        <x:v>Chlorine or lithium onboard gate fail</x:v>
      </x:c>
      <x:c r="L12639" s="27" t="str">
        <x:v>Pollutant characterization</x:v>
      </x:c>
      <x:c r="M12639" s="27" t="str">
        <x:v>Selected electrolysis route does not supply separated O2; Chlorine or lithium inventory is not accepted in the vehicle module</x:v>
      </x:c>
    </x:row>
    <x:row r="12640">
      <x:c r="A12640" s="27" t="str">
        <x:v>X11321</x:v>
      </x:c>
      <x:c r="B12640" s="27" t="str">
        <x:v>Methanol</x:v>
      </x:c>
      <x:c r="C12640" s="27" t="str">
        <x:v>Separated O2 enrichment</x:v>
      </x:c>
      <x:c r="D12640" s="27" t="str">
        <x:v>HCl electrolysis</x:v>
      </x:c>
      <x:c r="E12640" s="27" t="str">
        <x:v>Baseline aftertreatment</x:v>
      </x:c>
      <x:c r="F12640" s="27" t="str">
        <x:v>Li-Cl2</x:v>
      </x:c>
      <x:c r="G12640" s="27" t="str">
        <x:v>Recovered water and heat</x:v>
      </x:c>
      <x:c r="H12640" s="27" t="str">
        <x:v>Reject</x:v>
      </x:c>
      <x:c r="I12640" s="27" t="str">
        <x:v>Vehicle linked</x:v>
      </x:c>
      <x:c r="J12640" s="28" t="n">
        <x:v>1</x:v>
      </x:c>
      <x:c r="K12640" s="27" t="str">
        <x:v>Chlorine or lithium onboard gate fail</x:v>
      </x:c>
      <x:c r="L12640" s="27" t="str">
        <x:v>Water and heat recovery</x:v>
      </x:c>
      <x:c r="M12640" s="27" t="str">
        <x:v>Selected electrolysis route does not supply separated O2; Li-Cl2 storage lacks molten LiCl regeneration; Chlorine or lithium inventory is not accepted in the vehicle module</x:v>
      </x:c>
    </x:row>
    <x:row r="12641">
      <x:c r="A12641" s="27" t="str">
        <x:v>X11322</x:v>
      </x:c>
      <x:c r="B12641" s="27" t="str">
        <x:v>Methanol</x:v>
      </x:c>
      <x:c r="C12641" s="27" t="str">
        <x:v>Separated O2 enrichment</x:v>
      </x:c>
      <x:c r="D12641" s="27" t="str">
        <x:v>HCl electrolysis</x:v>
      </x:c>
      <x:c r="E12641" s="27" t="str">
        <x:v>Baseline aftertreatment</x:v>
      </x:c>
      <x:c r="F12641" s="27" t="str">
        <x:v>Li-Cl2</x:v>
      </x:c>
      <x:c r="G12641" s="27" t="str">
        <x:v>CO2 to methane</x:v>
      </x:c>
      <x:c r="H12641" s="27" t="str">
        <x:v>Reject</x:v>
      </x:c>
      <x:c r="I12641" s="27" t="str">
        <x:v>Vehicle linked</x:v>
      </x:c>
      <x:c r="J12641" s="28" t="n">
        <x:v>1</x:v>
      </x:c>
      <x:c r="K12641" s="27" t="str">
        <x:v>Chlorine or lithium onboard gate fail</x:v>
      </x:c>
      <x:c r="L12641" s="27" t="str">
        <x:v>Carbon-to-fuel loop</x:v>
      </x:c>
      <x:c r="M12641" s="27" t="str">
        <x:v>CO2 product needs reactive capture and regeneration; Selected electrolysis route does not supply separated O2; Li-Cl2 storage lacks molten LiCl regeneration; Chlorine or lithium inventory is not accepted in the vehicle module</x:v>
      </x:c>
    </x:row>
    <x:row r="12642">
      <x:c r="A12642" s="27" t="str">
        <x:v>X11323</x:v>
      </x:c>
      <x:c r="B12642" s="27" t="str">
        <x:v>Methanol</x:v>
      </x:c>
      <x:c r="C12642" s="27" t="str">
        <x:v>Separated O2 enrichment</x:v>
      </x:c>
      <x:c r="D12642" s="27" t="str">
        <x:v>HCl electrolysis</x:v>
      </x:c>
      <x:c r="E12642" s="27" t="str">
        <x:v>Baseline aftertreatment</x:v>
      </x:c>
      <x:c r="F12642" s="27" t="str">
        <x:v>Li-Cl2</x:v>
      </x:c>
      <x:c r="G12642" s="27" t="str">
        <x:v>CO2 to methanol</x:v>
      </x:c>
      <x:c r="H12642" s="27" t="str">
        <x:v>Reject</x:v>
      </x:c>
      <x:c r="I12642" s="27" t="str">
        <x:v>Vehicle linked</x:v>
      </x:c>
      <x:c r="J12642" s="28" t="n">
        <x:v>1</x:v>
      </x:c>
      <x:c r="K12642" s="27" t="str">
        <x:v>Chlorine or lithium onboard gate fail</x:v>
      </x:c>
      <x:c r="L12642" s="27" t="str">
        <x:v>Carbon-to-fuel loop</x:v>
      </x:c>
      <x:c r="M12642" s="27" t="str">
        <x:v>CO2 product needs reactive capture and regeneration; Selected electrolysis route does not supply separated O2; Li-Cl2 storage lacks molten LiCl regeneration; Chlorine or lithium inventory is not accepted in the vehicle module</x:v>
      </x:c>
    </x:row>
    <x:row r="12643">
      <x:c r="A12643" s="27" t="str">
        <x:v>X11324</x:v>
      </x:c>
      <x:c r="B12643" s="27" t="str">
        <x:v>Methanol</x:v>
      </x:c>
      <x:c r="C12643" s="27" t="str">
        <x:v>Separated O2 enrichment</x:v>
      </x:c>
      <x:c r="D12643" s="27" t="str">
        <x:v>HCl electrolysis</x:v>
      </x:c>
      <x:c r="E12643" s="27" t="str">
        <x:v>Baseline aftertreatment</x:v>
      </x:c>
      <x:c r="F12643" s="27" t="str">
        <x:v>Li-Cl2</x:v>
      </x:c>
      <x:c r="G12643" s="27" t="str">
        <x:v>CO2 to DME</x:v>
      </x:c>
      <x:c r="H12643" s="27" t="str">
        <x:v>Reject</x:v>
      </x:c>
      <x:c r="I12643" s="27" t="str">
        <x:v>Vehicle linked</x:v>
      </x:c>
      <x:c r="J12643" s="28" t="n">
        <x:v>1</x:v>
      </x:c>
      <x:c r="K12643" s="27" t="str">
        <x:v>Chlorine or lithium onboard gate fail</x:v>
      </x:c>
      <x:c r="L12643" s="27" t="str">
        <x:v>Carbon-to-fuel loop</x:v>
      </x:c>
      <x:c r="M12643" s="27" t="str">
        <x:v>CO2 product needs reactive capture and regeneration; Selected electrolysis route does not supply separated O2; Li-Cl2 storage lacks molten LiCl regeneration; Chlorine or lithium inventory is not accepted in the vehicle module</x:v>
      </x:c>
    </x:row>
    <x:row r="12644">
      <x:c r="A12644" s="27" t="str">
        <x:v>X11325</x:v>
      </x:c>
      <x:c r="B12644" s="27" t="str">
        <x:v>Methanol</x:v>
      </x:c>
      <x:c r="C12644" s="27" t="str">
        <x:v>Separated O2 enrichment</x:v>
      </x:c>
      <x:c r="D12644" s="27" t="str">
        <x:v>HCl electrolysis</x:v>
      </x:c>
      <x:c r="E12644" s="27" t="str">
        <x:v>Baseline aftertreatment</x:v>
      </x:c>
      <x:c r="F12644" s="27" t="str">
        <x:v>Li-Cl2</x:v>
      </x:c>
      <x:c r="G12644" s="27" t="str">
        <x:v>Captured PM research only</x:v>
      </x:c>
      <x:c r="H12644" s="27" t="str">
        <x:v>Reject</x:v>
      </x:c>
      <x:c r="I12644" s="27" t="str">
        <x:v>Vehicle linked</x:v>
      </x:c>
      <x:c r="J12644" s="28" t="n">
        <x:v>1</x:v>
      </x:c>
      <x:c r="K12644" s="27" t="str">
        <x:v>Chlorine or lithium onboard gate fail</x:v>
      </x:c>
      <x:c r="L12644" s="27" t="str">
        <x:v>Pollutant characterization</x:v>
      </x:c>
      <x:c r="M12644" s="27" t="str">
        <x:v>Selected electrolysis route does not supply separated O2; Li-Cl2 storage lacks molten LiCl regeneration; Chlorine or lithium inventory is not accepted in the vehicle module</x:v>
      </x:c>
    </x:row>
    <x:row r="12645">
      <x:c r="A12645" s="27" t="str">
        <x:v>X11341</x:v>
      </x:c>
      <x:c r="B12645" s="27" t="str">
        <x:v>Methanol</x:v>
      </x:c>
      <x:c r="C12645" s="27" t="str">
        <x:v>Separated O2 enrichment</x:v>
      </x:c>
      <x:c r="D12645" s="27" t="str">
        <x:v>HCl electrolysis</x:v>
      </x:c>
      <x:c r="E12645" s="27" t="str">
        <x:v>Plain-water Bubble Butt</x:v>
      </x:c>
      <x:c r="F12645" s="27" t="str">
        <x:v>H2-Cl2 RFC</x:v>
      </x:c>
      <x:c r="G12645" s="27" t="str">
        <x:v>Recovered water and heat</x:v>
      </x:c>
      <x:c r="H12645" s="27" t="str">
        <x:v>Reject</x:v>
      </x:c>
      <x:c r="I12645" s="27" t="str">
        <x:v>Vehicle linked</x:v>
      </x:c>
      <x:c r="J12645" s="28" t="n">
        <x:v>1</x:v>
      </x:c>
      <x:c r="K12645" s="27" t="str">
        <x:v>Chlorine or lithium onboard gate fail</x:v>
      </x:c>
      <x:c r="L12645" s="27" t="str">
        <x:v>Water and heat recovery</x:v>
      </x:c>
      <x:c r="M12645" s="27" t="str">
        <x:v>Selected electrolysis route does not supply separated O2; Chlorine or lithium inventory is not accepted in the vehicle module</x:v>
      </x:c>
    </x:row>
    <x:row r="12646">
      <x:c r="A12646" s="27" t="str">
        <x:v>X11342</x:v>
      </x:c>
      <x:c r="B12646" s="27" t="str">
        <x:v>Methanol</x:v>
      </x:c>
      <x:c r="C12646" s="27" t="str">
        <x:v>Separated O2 enrichment</x:v>
      </x:c>
      <x:c r="D12646" s="27" t="str">
        <x:v>HCl electrolysis</x:v>
      </x:c>
      <x:c r="E12646" s="27" t="str">
        <x:v>Plain-water Bubble Butt</x:v>
      </x:c>
      <x:c r="F12646" s="27" t="str">
        <x:v>H2-Cl2 RFC</x:v>
      </x:c>
      <x:c r="G12646" s="27" t="str">
        <x:v>CO2 to methane</x:v>
      </x:c>
      <x:c r="H12646" s="27" t="str">
        <x:v>Reject</x:v>
      </x:c>
      <x:c r="I12646" s="27" t="str">
        <x:v>Vehicle linked</x:v>
      </x:c>
      <x:c r="J12646" s="28" t="n">
        <x:v>1</x:v>
      </x:c>
      <x:c r="K12646" s="27" t="str">
        <x:v>Chlorine or lithium onboard gate fail</x:v>
      </x:c>
      <x:c r="L12646" s="27" t="str">
        <x:v>Carbon-to-fuel loop</x:v>
      </x:c>
      <x:c r="M12646" s="27" t="str">
        <x:v>CO2 product needs reactive capture and regeneration; Selected electrolysis route does not supply separated O2; Chlorine or lithium inventory is not accepted in the vehicle module</x:v>
      </x:c>
    </x:row>
    <x:row r="12647">
      <x:c r="A12647" s="27" t="str">
        <x:v>X11343</x:v>
      </x:c>
      <x:c r="B12647" s="27" t="str">
        <x:v>Methanol</x:v>
      </x:c>
      <x:c r="C12647" s="27" t="str">
        <x:v>Separated O2 enrichment</x:v>
      </x:c>
      <x:c r="D12647" s="27" t="str">
        <x:v>HCl electrolysis</x:v>
      </x:c>
      <x:c r="E12647" s="27" t="str">
        <x:v>Plain-water Bubble Butt</x:v>
      </x:c>
      <x:c r="F12647" s="27" t="str">
        <x:v>H2-Cl2 RFC</x:v>
      </x:c>
      <x:c r="G12647" s="27" t="str">
        <x:v>CO2 to methanol</x:v>
      </x:c>
      <x:c r="H12647" s="27" t="str">
        <x:v>Reject</x:v>
      </x:c>
      <x:c r="I12647" s="27" t="str">
        <x:v>Vehicle linked</x:v>
      </x:c>
      <x:c r="J12647" s="28" t="n">
        <x:v>1</x:v>
      </x:c>
      <x:c r="K12647" s="27" t="str">
        <x:v>Chlorine or lithium onboard gate fail</x:v>
      </x:c>
      <x:c r="L12647" s="27" t="str">
        <x:v>Carbon-to-fuel loop</x:v>
      </x:c>
      <x:c r="M12647" s="27" t="str">
        <x:v>CO2 product needs reactive capture and regeneration; Selected electrolysis route does not supply separated O2; Chlorine or lithium inventory is not accepted in the vehicle module</x:v>
      </x:c>
    </x:row>
    <x:row r="12648">
      <x:c r="A12648" s="27" t="str">
        <x:v>X11344</x:v>
      </x:c>
      <x:c r="B12648" s="27" t="str">
        <x:v>Methanol</x:v>
      </x:c>
      <x:c r="C12648" s="27" t="str">
        <x:v>Separated O2 enrichment</x:v>
      </x:c>
      <x:c r="D12648" s="27" t="str">
        <x:v>HCl electrolysis</x:v>
      </x:c>
      <x:c r="E12648" s="27" t="str">
        <x:v>Plain-water Bubble Butt</x:v>
      </x:c>
      <x:c r="F12648" s="27" t="str">
        <x:v>H2-Cl2 RFC</x:v>
      </x:c>
      <x:c r="G12648" s="27" t="str">
        <x:v>CO2 to DME</x:v>
      </x:c>
      <x:c r="H12648" s="27" t="str">
        <x:v>Reject</x:v>
      </x:c>
      <x:c r="I12648" s="27" t="str">
        <x:v>Vehicle linked</x:v>
      </x:c>
      <x:c r="J12648" s="28" t="n">
        <x:v>1</x:v>
      </x:c>
      <x:c r="K12648" s="27" t="str">
        <x:v>Chlorine or lithium onboard gate fail</x:v>
      </x:c>
      <x:c r="L12648" s="27" t="str">
        <x:v>Carbon-to-fuel loop</x:v>
      </x:c>
      <x:c r="M12648" s="27" t="str">
        <x:v>CO2 product needs reactive capture and regeneration; Selected electrolysis route does not supply separated O2; Chlorine or lithium inventory is not accepted in the vehicle module</x:v>
      </x:c>
    </x:row>
    <x:row r="12649">
      <x:c r="A12649" s="27" t="str">
        <x:v>X11345</x:v>
      </x:c>
      <x:c r="B12649" s="27" t="str">
        <x:v>Methanol</x:v>
      </x:c>
      <x:c r="C12649" s="27" t="str">
        <x:v>Separated O2 enrichment</x:v>
      </x:c>
      <x:c r="D12649" s="27" t="str">
        <x:v>HCl electrolysis</x:v>
      </x:c>
      <x:c r="E12649" s="27" t="str">
        <x:v>Plain-water Bubble Butt</x:v>
      </x:c>
      <x:c r="F12649" s="27" t="str">
        <x:v>H2-Cl2 RFC</x:v>
      </x:c>
      <x:c r="G12649" s="27" t="str">
        <x:v>Captured PM research only</x:v>
      </x:c>
      <x:c r="H12649" s="27" t="str">
        <x:v>Reject</x:v>
      </x:c>
      <x:c r="I12649" s="27" t="str">
        <x:v>Vehicle linked</x:v>
      </x:c>
      <x:c r="J12649" s="28" t="n">
        <x:v>1</x:v>
      </x:c>
      <x:c r="K12649" s="27" t="str">
        <x:v>Chlorine or lithium onboard gate fail</x:v>
      </x:c>
      <x:c r="L12649" s="27" t="str">
        <x:v>Pollutant characterization</x:v>
      </x:c>
      <x:c r="M12649" s="27" t="str">
        <x:v>Selected electrolysis route does not supply separated O2; Chlorine or lithium inventory is not accepted in the vehicle module</x:v>
      </x:c>
    </x:row>
    <x:row r="12650">
      <x:c r="A12650" s="27" t="str">
        <x:v>X11346</x:v>
      </x:c>
      <x:c r="B12650" s="27" t="str">
        <x:v>Methanol</x:v>
      </x:c>
      <x:c r="C12650" s="27" t="str">
        <x:v>Separated O2 enrichment</x:v>
      </x:c>
      <x:c r="D12650" s="27" t="str">
        <x:v>HCl electrolysis</x:v>
      </x:c>
      <x:c r="E12650" s="27" t="str">
        <x:v>Plain-water Bubble Butt</x:v>
      </x:c>
      <x:c r="F12650" s="27" t="str">
        <x:v>Li-Cl2</x:v>
      </x:c>
      <x:c r="G12650" s="27" t="str">
        <x:v>Recovered water and heat</x:v>
      </x:c>
      <x:c r="H12650" s="27" t="str">
        <x:v>Reject</x:v>
      </x:c>
      <x:c r="I12650" s="27" t="str">
        <x:v>Vehicle linked</x:v>
      </x:c>
      <x:c r="J12650" s="28" t="n">
        <x:v>1</x:v>
      </x:c>
      <x:c r="K12650" s="27" t="str">
        <x:v>Chlorine or lithium onboard gate fail</x:v>
      </x:c>
      <x:c r="L12650" s="27" t="str">
        <x:v>Water and heat recovery</x:v>
      </x:c>
      <x:c r="M12650" s="27" t="str">
        <x:v>Selected electrolysis route does not supply separated O2; Li-Cl2 storage lacks molten LiCl regeneration; Chlorine or lithium inventory is not accepted in the vehicle module</x:v>
      </x:c>
    </x:row>
    <x:row r="12651">
      <x:c r="A12651" s="27" t="str">
        <x:v>X11347</x:v>
      </x:c>
      <x:c r="B12651" s="27" t="str">
        <x:v>Methanol</x:v>
      </x:c>
      <x:c r="C12651" s="27" t="str">
        <x:v>Separated O2 enrichment</x:v>
      </x:c>
      <x:c r="D12651" s="27" t="str">
        <x:v>HCl electrolysis</x:v>
      </x:c>
      <x:c r="E12651" s="27" t="str">
        <x:v>Plain-water Bubble Butt</x:v>
      </x:c>
      <x:c r="F12651" s="27" t="str">
        <x:v>Li-Cl2</x:v>
      </x:c>
      <x:c r="G12651" s="27" t="str">
        <x:v>CO2 to methane</x:v>
      </x:c>
      <x:c r="H12651" s="27" t="str">
        <x:v>Reject</x:v>
      </x:c>
      <x:c r="I12651" s="27" t="str">
        <x:v>Vehicle linked</x:v>
      </x:c>
      <x:c r="J12651" s="28" t="n">
        <x:v>1</x:v>
      </x:c>
      <x:c r="K12651" s="27" t="str">
        <x:v>Chlorine or lithium onboard gate fail</x:v>
      </x:c>
      <x:c r="L12651" s="27" t="str">
        <x:v>Carbon-to-fuel loop</x:v>
      </x:c>
      <x:c r="M12651" s="27" t="str">
        <x:v>CO2 product needs reactive capture and regeneration; Selected electrolysis route does not supply separated O2; Li-Cl2 storage lacks molten LiCl regeneration; Chlorine or lithium inventory is not accepted in the vehicle module</x:v>
      </x:c>
    </x:row>
    <x:row r="12652">
      <x:c r="A12652" s="27" t="str">
        <x:v>X11348</x:v>
      </x:c>
      <x:c r="B12652" s="27" t="str">
        <x:v>Methanol</x:v>
      </x:c>
      <x:c r="C12652" s="27" t="str">
        <x:v>Separated O2 enrichment</x:v>
      </x:c>
      <x:c r="D12652" s="27" t="str">
        <x:v>HCl electrolysis</x:v>
      </x:c>
      <x:c r="E12652" s="27" t="str">
        <x:v>Plain-water Bubble Butt</x:v>
      </x:c>
      <x:c r="F12652" s="27" t="str">
        <x:v>Li-Cl2</x:v>
      </x:c>
      <x:c r="G12652" s="27" t="str">
        <x:v>CO2 to methanol</x:v>
      </x:c>
      <x:c r="H12652" s="27" t="str">
        <x:v>Reject</x:v>
      </x:c>
      <x:c r="I12652" s="27" t="str">
        <x:v>Vehicle linked</x:v>
      </x:c>
      <x:c r="J12652" s="28" t="n">
        <x:v>1</x:v>
      </x:c>
      <x:c r="K12652" s="27" t="str">
        <x:v>Chlorine or lithium onboard gate fail</x:v>
      </x:c>
      <x:c r="L12652" s="27" t="str">
        <x:v>Carbon-to-fuel loop</x:v>
      </x:c>
      <x:c r="M12652" s="27" t="str">
        <x:v>CO2 product needs reactive capture and regeneration; Selected electrolysis route does not supply separated O2; Li-Cl2 storage lacks molten LiCl regeneration; Chlorine or lithium inventory is not accepted in the vehicle module</x:v>
      </x:c>
    </x:row>
    <x:row r="12653">
      <x:c r="A12653" s="27" t="str">
        <x:v>X11349</x:v>
      </x:c>
      <x:c r="B12653" s="27" t="str">
        <x:v>Methanol</x:v>
      </x:c>
      <x:c r="C12653" s="27" t="str">
        <x:v>Separated O2 enrichment</x:v>
      </x:c>
      <x:c r="D12653" s="27" t="str">
        <x:v>HCl electrolysis</x:v>
      </x:c>
      <x:c r="E12653" s="27" t="str">
        <x:v>Plain-water Bubble Butt</x:v>
      </x:c>
      <x:c r="F12653" s="27" t="str">
        <x:v>Li-Cl2</x:v>
      </x:c>
      <x:c r="G12653" s="27" t="str">
        <x:v>CO2 to DME</x:v>
      </x:c>
      <x:c r="H12653" s="27" t="str">
        <x:v>Reject</x:v>
      </x:c>
      <x:c r="I12653" s="27" t="str">
        <x:v>Vehicle linked</x:v>
      </x:c>
      <x:c r="J12653" s="28" t="n">
        <x:v>1</x:v>
      </x:c>
      <x:c r="K12653" s="27" t="str">
        <x:v>Chlorine or lithium onboard gate fail</x:v>
      </x:c>
      <x:c r="L12653" s="27" t="str">
        <x:v>Carbon-to-fuel loop</x:v>
      </x:c>
      <x:c r="M12653" s="27" t="str">
        <x:v>CO2 product needs reactive capture and regeneration; Selected electrolysis route does not supply separated O2; Li-Cl2 storage lacks molten LiCl regeneration; Chlorine or lithium inventory is not accepted in the vehicle module</x:v>
      </x:c>
    </x:row>
    <x:row r="12654">
      <x:c r="A12654" s="27" t="str">
        <x:v>X11350</x:v>
      </x:c>
      <x:c r="B12654" s="27" t="str">
        <x:v>Methanol</x:v>
      </x:c>
      <x:c r="C12654" s="27" t="str">
        <x:v>Separated O2 enrichment</x:v>
      </x:c>
      <x:c r="D12654" s="27" t="str">
        <x:v>HCl electrolysis</x:v>
      </x:c>
      <x:c r="E12654" s="27" t="str">
        <x:v>Plain-water Bubble Butt</x:v>
      </x:c>
      <x:c r="F12654" s="27" t="str">
        <x:v>Li-Cl2</x:v>
      </x:c>
      <x:c r="G12654" s="27" t="str">
        <x:v>Captured PM research only</x:v>
      </x:c>
      <x:c r="H12654" s="27" t="str">
        <x:v>Reject</x:v>
      </x:c>
      <x:c r="I12654" s="27" t="str">
        <x:v>Vehicle linked</x:v>
      </x:c>
      <x:c r="J12654" s="28" t="n">
        <x:v>1</x:v>
      </x:c>
      <x:c r="K12654" s="27" t="str">
        <x:v>Chlorine or lithium onboard gate fail</x:v>
      </x:c>
      <x:c r="L12654" s="27" t="str">
        <x:v>Pollutant characterization</x:v>
      </x:c>
      <x:c r="M12654" s="27" t="str">
        <x:v>Selected electrolysis route does not supply separated O2; Li-Cl2 storage lacks molten LiCl regeneration; Chlorine or lithium inventory is not accepted in the vehicle module</x:v>
      </x:c>
    </x:row>
    <x:row r="12655">
      <x:c r="A12655" s="27" t="str">
        <x:v>X11366</x:v>
      </x:c>
      <x:c r="B12655" s="27" t="str">
        <x:v>Methanol</x:v>
      </x:c>
      <x:c r="C12655" s="27" t="str">
        <x:v>Separated O2 enrichment</x:v>
      </x:c>
      <x:c r="D12655" s="27" t="str">
        <x:v>HCl electrolysis</x:v>
      </x:c>
      <x:c r="E12655" s="27" t="str">
        <x:v>Reactive onboard Bubble Butt</x:v>
      </x:c>
      <x:c r="F12655" s="27" t="str">
        <x:v>H2-Cl2 RFC</x:v>
      </x:c>
      <x:c r="G12655" s="27" t="str">
        <x:v>Recovered water and heat</x:v>
      </x:c>
      <x:c r="H12655" s="27" t="str">
        <x:v>Reject</x:v>
      </x:c>
      <x:c r="I12655" s="27" t="str">
        <x:v>Vehicle linked</x:v>
      </x:c>
      <x:c r="J12655" s="28" t="n">
        <x:v>1</x:v>
      </x:c>
      <x:c r="K12655" s="27" t="str">
        <x:v>Chlorine or lithium onboard gate fail</x:v>
      </x:c>
      <x:c r="L12655" s="27" t="str">
        <x:v>Water and heat recovery</x:v>
      </x:c>
      <x:c r="M12655" s="27" t="str">
        <x:v>Selected electrolysis route does not supply separated O2; Chlorine or lithium inventory is not accepted in the vehicle module</x:v>
      </x:c>
    </x:row>
    <x:row r="12656">
      <x:c r="A12656" s="27" t="str">
        <x:v>X11367</x:v>
      </x:c>
      <x:c r="B12656" s="27" t="str">
        <x:v>Methanol</x:v>
      </x:c>
      <x:c r="C12656" s="27" t="str">
        <x:v>Separated O2 enrichment</x:v>
      </x:c>
      <x:c r="D12656" s="27" t="str">
        <x:v>HCl electrolysis</x:v>
      </x:c>
      <x:c r="E12656" s="27" t="str">
        <x:v>Reactive onboard Bubble Butt</x:v>
      </x:c>
      <x:c r="F12656" s="27" t="str">
        <x:v>H2-Cl2 RFC</x:v>
      </x:c>
      <x:c r="G12656" s="27" t="str">
        <x:v>CO2 to methane</x:v>
      </x:c>
      <x:c r="H12656" s="27" t="str">
        <x:v>Reject</x:v>
      </x:c>
      <x:c r="I12656" s="27" t="str">
        <x:v>Vehicle linked</x:v>
      </x:c>
      <x:c r="J12656" s="28" t="n">
        <x:v>1</x:v>
      </x:c>
      <x:c r="K12656" s="27" t="str">
        <x:v>Chlorine or lithium onboard gate fail</x:v>
      </x:c>
      <x:c r="L12656" s="27" t="str">
        <x:v>Carbon-to-fuel loop</x:v>
      </x:c>
      <x:c r="M12656" s="27" t="str">
        <x:v>Selected electrolysis route does not supply separated O2; Chlorine or lithium inventory is not accepted in the vehicle module</x:v>
      </x:c>
    </x:row>
    <x:row r="12657">
      <x:c r="A12657" s="27" t="str">
        <x:v>X11368</x:v>
      </x:c>
      <x:c r="B12657" s="27" t="str">
        <x:v>Methanol</x:v>
      </x:c>
      <x:c r="C12657" s="27" t="str">
        <x:v>Separated O2 enrichment</x:v>
      </x:c>
      <x:c r="D12657" s="27" t="str">
        <x:v>HCl electrolysis</x:v>
      </x:c>
      <x:c r="E12657" s="27" t="str">
        <x:v>Reactive onboard Bubble Butt</x:v>
      </x:c>
      <x:c r="F12657" s="27" t="str">
        <x:v>H2-Cl2 RFC</x:v>
      </x:c>
      <x:c r="G12657" s="27" t="str">
        <x:v>CO2 to methanol</x:v>
      </x:c>
      <x:c r="H12657" s="27" t="str">
        <x:v>Reject</x:v>
      </x:c>
      <x:c r="I12657" s="27" t="str">
        <x:v>Vehicle linked</x:v>
      </x:c>
      <x:c r="J12657" s="28" t="n">
        <x:v>1</x:v>
      </x:c>
      <x:c r="K12657" s="27" t="str">
        <x:v>Chlorine or lithium onboard gate fail</x:v>
      </x:c>
      <x:c r="L12657" s="27" t="str">
        <x:v>Carbon-to-fuel loop</x:v>
      </x:c>
      <x:c r="M12657" s="27" t="str">
        <x:v>Selected electrolysis route does not supply separated O2; Chlorine or lithium inventory is not accepted in the vehicle module</x:v>
      </x:c>
    </x:row>
    <x:row r="12658">
      <x:c r="A12658" s="27" t="str">
        <x:v>X11369</x:v>
      </x:c>
      <x:c r="B12658" s="27" t="str">
        <x:v>Methanol</x:v>
      </x:c>
      <x:c r="C12658" s="27" t="str">
        <x:v>Separated O2 enrichment</x:v>
      </x:c>
      <x:c r="D12658" s="27" t="str">
        <x:v>HCl electrolysis</x:v>
      </x:c>
      <x:c r="E12658" s="27" t="str">
        <x:v>Reactive onboard Bubble Butt</x:v>
      </x:c>
      <x:c r="F12658" s="27" t="str">
        <x:v>H2-Cl2 RFC</x:v>
      </x:c>
      <x:c r="G12658" s="27" t="str">
        <x:v>CO2 to DME</x:v>
      </x:c>
      <x:c r="H12658" s="27" t="str">
        <x:v>Reject</x:v>
      </x:c>
      <x:c r="I12658" s="27" t="str">
        <x:v>Vehicle linked</x:v>
      </x:c>
      <x:c r="J12658" s="28" t="n">
        <x:v>1</x:v>
      </x:c>
      <x:c r="K12658" s="27" t="str">
        <x:v>Chlorine or lithium onboard gate fail</x:v>
      </x:c>
      <x:c r="L12658" s="27" t="str">
        <x:v>Carbon-to-fuel loop</x:v>
      </x:c>
      <x:c r="M12658" s="27" t="str">
        <x:v>Selected electrolysis route does not supply separated O2; Chlorine or lithium inventory is not accepted in the vehicle module</x:v>
      </x:c>
    </x:row>
    <x:row r="12659">
      <x:c r="A12659" s="27" t="str">
        <x:v>X11370</x:v>
      </x:c>
      <x:c r="B12659" s="27" t="str">
        <x:v>Methanol</x:v>
      </x:c>
      <x:c r="C12659" s="27" t="str">
        <x:v>Separated O2 enrichment</x:v>
      </x:c>
      <x:c r="D12659" s="27" t="str">
        <x:v>HCl electrolysis</x:v>
      </x:c>
      <x:c r="E12659" s="27" t="str">
        <x:v>Reactive onboard Bubble Butt</x:v>
      </x:c>
      <x:c r="F12659" s="27" t="str">
        <x:v>H2-Cl2 RFC</x:v>
      </x:c>
      <x:c r="G12659" s="27" t="str">
        <x:v>Captured PM research only</x:v>
      </x:c>
      <x:c r="H12659" s="27" t="str">
        <x:v>Reject</x:v>
      </x:c>
      <x:c r="I12659" s="27" t="str">
        <x:v>Vehicle linked</x:v>
      </x:c>
      <x:c r="J12659" s="28" t="n">
        <x:v>1</x:v>
      </x:c>
      <x:c r="K12659" s="27" t="str">
        <x:v>Chlorine or lithium onboard gate fail</x:v>
      </x:c>
      <x:c r="L12659" s="27" t="str">
        <x:v>Pollutant characterization</x:v>
      </x:c>
      <x:c r="M12659" s="27" t="str">
        <x:v>Selected electrolysis route does not supply separated O2; Chlorine or lithium inventory is not accepted in the vehicle module</x:v>
      </x:c>
    </x:row>
    <x:row r="12660">
      <x:c r="A12660" s="27" t="str">
        <x:v>X11371</x:v>
      </x:c>
      <x:c r="B12660" s="27" t="str">
        <x:v>Methanol</x:v>
      </x:c>
      <x:c r="C12660" s="27" t="str">
        <x:v>Separated O2 enrichment</x:v>
      </x:c>
      <x:c r="D12660" s="27" t="str">
        <x:v>HCl electrolysis</x:v>
      </x:c>
      <x:c r="E12660" s="27" t="str">
        <x:v>Reactive onboard Bubble Butt</x:v>
      </x:c>
      <x:c r="F12660" s="27" t="str">
        <x:v>Li-Cl2</x:v>
      </x:c>
      <x:c r="G12660" s="27" t="str">
        <x:v>Recovered water and heat</x:v>
      </x:c>
      <x:c r="H12660" s="27" t="str">
        <x:v>Reject</x:v>
      </x:c>
      <x:c r="I12660" s="27" t="str">
        <x:v>Vehicle linked</x:v>
      </x:c>
      <x:c r="J12660" s="28" t="n">
        <x:v>1</x:v>
      </x:c>
      <x:c r="K12660" s="27" t="str">
        <x:v>Chlorine or lithium onboard gate fail</x:v>
      </x:c>
      <x:c r="L12660" s="27" t="str">
        <x:v>Water and heat recovery</x:v>
      </x:c>
      <x:c r="M12660" s="27" t="str">
        <x:v>Selected electrolysis route does not supply separated O2; Li-Cl2 storage lacks molten LiCl regeneration; Chlorine or lithium inventory is not accepted in the vehicle module</x:v>
      </x:c>
    </x:row>
    <x:row r="12661">
      <x:c r="A12661" s="27" t="str">
        <x:v>X11372</x:v>
      </x:c>
      <x:c r="B12661" s="27" t="str">
        <x:v>Methanol</x:v>
      </x:c>
      <x:c r="C12661" s="27" t="str">
        <x:v>Separated O2 enrichment</x:v>
      </x:c>
      <x:c r="D12661" s="27" t="str">
        <x:v>HCl electrolysis</x:v>
      </x:c>
      <x:c r="E12661" s="27" t="str">
        <x:v>Reactive onboard Bubble Butt</x:v>
      </x:c>
      <x:c r="F12661" s="27" t="str">
        <x:v>Li-Cl2</x:v>
      </x:c>
      <x:c r="G12661" s="27" t="str">
        <x:v>CO2 to methane</x:v>
      </x:c>
      <x:c r="H12661" s="27" t="str">
        <x:v>Reject</x:v>
      </x:c>
      <x:c r="I12661" s="27" t="str">
        <x:v>Vehicle linked</x:v>
      </x:c>
      <x:c r="J12661" s="28" t="n">
        <x:v>1</x:v>
      </x:c>
      <x:c r="K12661" s="27" t="str">
        <x:v>Chlorine or lithium onboard gate fail</x:v>
      </x:c>
      <x:c r="L12661" s="27" t="str">
        <x:v>Carbon-to-fuel loop</x:v>
      </x:c>
      <x:c r="M12661" s="27" t="str">
        <x:v>Selected electrolysis route does not supply separated O2; Li-Cl2 storage lacks molten LiCl regeneration; Chlorine or lithium inventory is not accepted in the vehicle module</x:v>
      </x:c>
    </x:row>
    <x:row r="12662">
      <x:c r="A12662" s="27" t="str">
        <x:v>X11373</x:v>
      </x:c>
      <x:c r="B12662" s="27" t="str">
        <x:v>Methanol</x:v>
      </x:c>
      <x:c r="C12662" s="27" t="str">
        <x:v>Separated O2 enrichment</x:v>
      </x:c>
      <x:c r="D12662" s="27" t="str">
        <x:v>HCl electrolysis</x:v>
      </x:c>
      <x:c r="E12662" s="27" t="str">
        <x:v>Reactive onboard Bubble Butt</x:v>
      </x:c>
      <x:c r="F12662" s="27" t="str">
        <x:v>Li-Cl2</x:v>
      </x:c>
      <x:c r="G12662" s="27" t="str">
        <x:v>CO2 to methanol</x:v>
      </x:c>
      <x:c r="H12662" s="27" t="str">
        <x:v>Reject</x:v>
      </x:c>
      <x:c r="I12662" s="27" t="str">
        <x:v>Vehicle linked</x:v>
      </x:c>
      <x:c r="J12662" s="28" t="n">
        <x:v>1</x:v>
      </x:c>
      <x:c r="K12662" s="27" t="str">
        <x:v>Chlorine or lithium onboard gate fail</x:v>
      </x:c>
      <x:c r="L12662" s="27" t="str">
        <x:v>Carbon-to-fuel loop</x:v>
      </x:c>
      <x:c r="M12662" s="27" t="str">
        <x:v>Selected electrolysis route does not supply separated O2; Li-Cl2 storage lacks molten LiCl regeneration; Chlorine or lithium inventory is not accepted in the vehicle module</x:v>
      </x:c>
    </x:row>
    <x:row r="12663">
      <x:c r="A12663" s="27" t="str">
        <x:v>X11374</x:v>
      </x:c>
      <x:c r="B12663" s="27" t="str">
        <x:v>Methanol</x:v>
      </x:c>
      <x:c r="C12663" s="27" t="str">
        <x:v>Separated O2 enrichment</x:v>
      </x:c>
      <x:c r="D12663" s="27" t="str">
        <x:v>HCl electrolysis</x:v>
      </x:c>
      <x:c r="E12663" s="27" t="str">
        <x:v>Reactive onboard Bubble Butt</x:v>
      </x:c>
      <x:c r="F12663" s="27" t="str">
        <x:v>Li-Cl2</x:v>
      </x:c>
      <x:c r="G12663" s="27" t="str">
        <x:v>CO2 to DME</x:v>
      </x:c>
      <x:c r="H12663" s="27" t="str">
        <x:v>Reject</x:v>
      </x:c>
      <x:c r="I12663" s="27" t="str">
        <x:v>Vehicle linked</x:v>
      </x:c>
      <x:c r="J12663" s="28" t="n">
        <x:v>1</x:v>
      </x:c>
      <x:c r="K12663" s="27" t="str">
        <x:v>Chlorine or lithium onboard gate fail</x:v>
      </x:c>
      <x:c r="L12663" s="27" t="str">
        <x:v>Carbon-to-fuel loop</x:v>
      </x:c>
      <x:c r="M12663" s="27" t="str">
        <x:v>Selected electrolysis route does not supply separated O2; Li-Cl2 storage lacks molten LiCl regeneration; Chlorine or lithium inventory is not accepted in the vehicle module</x:v>
      </x:c>
    </x:row>
    <x:row r="12664">
      <x:c r="A12664" s="27" t="str">
        <x:v>X11375</x:v>
      </x:c>
      <x:c r="B12664" s="27" t="str">
        <x:v>Methanol</x:v>
      </x:c>
      <x:c r="C12664" s="27" t="str">
        <x:v>Separated O2 enrichment</x:v>
      </x:c>
      <x:c r="D12664" s="27" t="str">
        <x:v>HCl electrolysis</x:v>
      </x:c>
      <x:c r="E12664" s="27" t="str">
        <x:v>Reactive onboard Bubble Butt</x:v>
      </x:c>
      <x:c r="F12664" s="27" t="str">
        <x:v>Li-Cl2</x:v>
      </x:c>
      <x:c r="G12664" s="27" t="str">
        <x:v>Captured PM research only</x:v>
      </x:c>
      <x:c r="H12664" s="27" t="str">
        <x:v>Reject</x:v>
      </x:c>
      <x:c r="I12664" s="27" t="str">
        <x:v>Vehicle linked</x:v>
      </x:c>
      <x:c r="J12664" s="28" t="n">
        <x:v>1</x:v>
      </x:c>
      <x:c r="K12664" s="27" t="str">
        <x:v>Chlorine or lithium onboard gate fail</x:v>
      </x:c>
      <x:c r="L12664" s="27" t="str">
        <x:v>Pollutant characterization</x:v>
      </x:c>
      <x:c r="M12664" s="27" t="str">
        <x:v>Selected electrolysis route does not supply separated O2; Li-Cl2 storage lacks molten LiCl regeneration; Chlorine or lithium inventory is not accepted in the vehicle module</x:v>
      </x:c>
    </x:row>
    <x:row r="12665">
      <x:c r="A12665" s="27" t="str">
        <x:v>X11401</x:v>
      </x:c>
      <x:c r="B12665" s="27" t="str">
        <x:v>Methanol</x:v>
      </x:c>
      <x:c r="C12665" s="27" t="str">
        <x:v>Onboard mixed HHO</x:v>
      </x:c>
      <x:c r="D12665" s="27" t="str">
        <x:v>PEM water</x:v>
      </x:c>
      <x:c r="E12665" s="27" t="str">
        <x:v>Baseline aftertreatment</x:v>
      </x:c>
      <x:c r="F12665" s="27" t="str">
        <x:v>LFP</x:v>
      </x:c>
      <x:c r="G12665" s="27" t="str">
        <x:v>Recovered water and heat</x:v>
      </x:c>
      <x:c r="H12665" s="27" t="str">
        <x:v>Reject</x:v>
      </x:c>
      <x:c r="I12665" s="27" t="str">
        <x:v>Vehicle linked</x:v>
      </x:c>
      <x:c r="J12665" s="28" t="n">
        <x:v>1</x:v>
      </x:c>
      <x:c r="K12665" s="27" t="str">
        <x:v>Mixed-gas and energy gate fail</x:v>
      </x:c>
      <x:c r="L12665" s="27" t="str">
        <x:v>Water and heat recovery</x:v>
      </x:c>
      <x:c r="M12665" s="27" t="str">
        <x:v>HHO is consumed and an alternator-fed loop is energy-negative</x:v>
      </x:c>
    </x:row>
    <x:row r="12666">
      <x:c r="A12666" s="27" t="str">
        <x:v>X11402</x:v>
      </x:c>
      <x:c r="B12666" s="27" t="str">
        <x:v>Methanol</x:v>
      </x:c>
      <x:c r="C12666" s="27" t="str">
        <x:v>Onboard mixed HHO</x:v>
      </x:c>
      <x:c r="D12666" s="27" t="str">
        <x:v>PEM water</x:v>
      </x:c>
      <x:c r="E12666" s="27" t="str">
        <x:v>Baseline aftertreatment</x:v>
      </x:c>
      <x:c r="F12666" s="27" t="str">
        <x:v>LFP</x:v>
      </x:c>
      <x:c r="G12666" s="27" t="str">
        <x:v>CO2 to methane</x:v>
      </x:c>
      <x:c r="H12666" s="27" t="str">
        <x:v>Reject</x:v>
      </x:c>
      <x:c r="I12666" s="27" t="str">
        <x:v>Vehicle linked</x:v>
      </x:c>
      <x:c r="J12666" s="28" t="n">
        <x:v>1</x:v>
      </x:c>
      <x:c r="K12666" s="27" t="str">
        <x:v>Mixed-gas and energy gate fail</x:v>
      </x:c>
      <x:c r="L12666" s="27" t="str">
        <x:v>Carbon-to-fuel loop</x:v>
      </x:c>
      <x:c r="M12666" s="27" t="str">
        <x:v>HHO is consumed and an alternator-fed loop is energy-negative; CO2 product needs reactive capture and regeneration</x:v>
      </x:c>
    </x:row>
    <x:row r="12667">
      <x:c r="A12667" s="27" t="str">
        <x:v>X11403</x:v>
      </x:c>
      <x:c r="B12667" s="27" t="str">
        <x:v>Methanol</x:v>
      </x:c>
      <x:c r="C12667" s="27" t="str">
        <x:v>Onboard mixed HHO</x:v>
      </x:c>
      <x:c r="D12667" s="27" t="str">
        <x:v>PEM water</x:v>
      </x:c>
      <x:c r="E12667" s="27" t="str">
        <x:v>Baseline aftertreatment</x:v>
      </x:c>
      <x:c r="F12667" s="27" t="str">
        <x:v>LFP</x:v>
      </x:c>
      <x:c r="G12667" s="27" t="str">
        <x:v>CO2 to methanol</x:v>
      </x:c>
      <x:c r="H12667" s="27" t="str">
        <x:v>Reject</x:v>
      </x:c>
      <x:c r="I12667" s="27" t="str">
        <x:v>Vehicle linked</x:v>
      </x:c>
      <x:c r="J12667" s="28" t="n">
        <x:v>1</x:v>
      </x:c>
      <x:c r="K12667" s="27" t="str">
        <x:v>Mixed-gas and energy gate fail</x:v>
      </x:c>
      <x:c r="L12667" s="27" t="str">
        <x:v>Carbon-to-fuel loop</x:v>
      </x:c>
      <x:c r="M12667" s="27" t="str">
        <x:v>HHO is consumed and an alternator-fed loop is energy-negative; CO2 product needs reactive capture and regeneration</x:v>
      </x:c>
    </x:row>
    <x:row r="12668">
      <x:c r="A12668" s="27" t="str">
        <x:v>X11404</x:v>
      </x:c>
      <x:c r="B12668" s="27" t="str">
        <x:v>Methanol</x:v>
      </x:c>
      <x:c r="C12668" s="27" t="str">
        <x:v>Onboard mixed HHO</x:v>
      </x:c>
      <x:c r="D12668" s="27" t="str">
        <x:v>PEM water</x:v>
      </x:c>
      <x:c r="E12668" s="27" t="str">
        <x:v>Baseline aftertreatment</x:v>
      </x:c>
      <x:c r="F12668" s="27" t="str">
        <x:v>LFP</x:v>
      </x:c>
      <x:c r="G12668" s="27" t="str">
        <x:v>CO2 to DME</x:v>
      </x:c>
      <x:c r="H12668" s="27" t="str">
        <x:v>Reject</x:v>
      </x:c>
      <x:c r="I12668" s="27" t="str">
        <x:v>Vehicle linked</x:v>
      </x:c>
      <x:c r="J12668" s="28" t="n">
        <x:v>1</x:v>
      </x:c>
      <x:c r="K12668" s="27" t="str">
        <x:v>Mixed-gas and energy gate fail</x:v>
      </x:c>
      <x:c r="L12668" s="27" t="str">
        <x:v>Carbon-to-fuel loop</x:v>
      </x:c>
      <x:c r="M12668" s="27" t="str">
        <x:v>HHO is consumed and an alternator-fed loop is energy-negative; CO2 product needs reactive capture and regeneration</x:v>
      </x:c>
    </x:row>
    <x:row r="12669">
      <x:c r="A12669" s="27" t="str">
        <x:v>X11405</x:v>
      </x:c>
      <x:c r="B12669" s="27" t="str">
        <x:v>Methanol</x:v>
      </x:c>
      <x:c r="C12669" s="27" t="str">
        <x:v>Onboard mixed HHO</x:v>
      </x:c>
      <x:c r="D12669" s="27" t="str">
        <x:v>PEM water</x:v>
      </x:c>
      <x:c r="E12669" s="27" t="str">
        <x:v>Baseline aftertreatment</x:v>
      </x:c>
      <x:c r="F12669" s="27" t="str">
        <x:v>LFP</x:v>
      </x:c>
      <x:c r="G12669" s="27" t="str">
        <x:v>Captured PM research only</x:v>
      </x:c>
      <x:c r="H12669" s="27" t="str">
        <x:v>Reject</x:v>
      </x:c>
      <x:c r="I12669" s="27" t="str">
        <x:v>Vehicle linked</x:v>
      </x:c>
      <x:c r="J12669" s="28" t="n">
        <x:v>1</x:v>
      </x:c>
      <x:c r="K12669" s="27" t="str">
        <x:v>Mixed-gas and energy gate fail</x:v>
      </x:c>
      <x:c r="L12669" s="27" t="str">
        <x:v>Pollutant characterization</x:v>
      </x:c>
      <x:c r="M12669" s="27" t="str">
        <x:v>HHO is consumed and an alternator-fed loop is energy-negative</x:v>
      </x:c>
    </x:row>
    <x:row r="12670">
      <x:c r="A12670" s="27" t="str">
        <x:v>X11406</x:v>
      </x:c>
      <x:c r="B12670" s="27" t="str">
        <x:v>Methanol</x:v>
      </x:c>
      <x:c r="C12670" s="27" t="str">
        <x:v>Onboard mixed HHO</x:v>
      </x:c>
      <x:c r="D12670" s="27" t="str">
        <x:v>PEM water</x:v>
      </x:c>
      <x:c r="E12670" s="27" t="str">
        <x:v>Baseline aftertreatment</x:v>
      </x:c>
      <x:c r="F12670" s="27" t="str">
        <x:v>Sodium-ion</x:v>
      </x:c>
      <x:c r="G12670" s="27" t="str">
        <x:v>Recovered water and heat</x:v>
      </x:c>
      <x:c r="H12670" s="27" t="str">
        <x:v>Reject</x:v>
      </x:c>
      <x:c r="I12670" s="27" t="str">
        <x:v>Vehicle linked</x:v>
      </x:c>
      <x:c r="J12670" s="28" t="n">
        <x:v>1</x:v>
      </x:c>
      <x:c r="K12670" s="27" t="str">
        <x:v>Mixed-gas and energy gate fail</x:v>
      </x:c>
      <x:c r="L12670" s="27" t="str">
        <x:v>Water and heat recovery</x:v>
      </x:c>
      <x:c r="M12670" s="27" t="str">
        <x:v>HHO is consumed and an alternator-fed loop is energy-negative</x:v>
      </x:c>
    </x:row>
    <x:row r="12671">
      <x:c r="A12671" s="27" t="str">
        <x:v>X11407</x:v>
      </x:c>
      <x:c r="B12671" s="27" t="str">
        <x:v>Methanol</x:v>
      </x:c>
      <x:c r="C12671" s="27" t="str">
        <x:v>Onboard mixed HHO</x:v>
      </x:c>
      <x:c r="D12671" s="27" t="str">
        <x:v>PEM water</x:v>
      </x:c>
      <x:c r="E12671" s="27" t="str">
        <x:v>Baseline aftertreatment</x:v>
      </x:c>
      <x:c r="F12671" s="27" t="str">
        <x:v>Sodium-ion</x:v>
      </x:c>
      <x:c r="G12671" s="27" t="str">
        <x:v>CO2 to methane</x:v>
      </x:c>
      <x:c r="H12671" s="27" t="str">
        <x:v>Reject</x:v>
      </x:c>
      <x:c r="I12671" s="27" t="str">
        <x:v>Vehicle linked</x:v>
      </x:c>
      <x:c r="J12671" s="28" t="n">
        <x:v>1</x:v>
      </x:c>
      <x:c r="K12671" s="27" t="str">
        <x:v>Mixed-gas and energy gate fail</x:v>
      </x:c>
      <x:c r="L12671" s="27" t="str">
        <x:v>Carbon-to-fuel loop</x:v>
      </x:c>
      <x:c r="M12671" s="27" t="str">
        <x:v>HHO is consumed and an alternator-fed loop is energy-negative; CO2 product needs reactive capture and regeneration</x:v>
      </x:c>
    </x:row>
    <x:row r="12672">
      <x:c r="A12672" s="27" t="str">
        <x:v>X11408</x:v>
      </x:c>
      <x:c r="B12672" s="27" t="str">
        <x:v>Methanol</x:v>
      </x:c>
      <x:c r="C12672" s="27" t="str">
        <x:v>Onboard mixed HHO</x:v>
      </x:c>
      <x:c r="D12672" s="27" t="str">
        <x:v>PEM water</x:v>
      </x:c>
      <x:c r="E12672" s="27" t="str">
        <x:v>Baseline aftertreatment</x:v>
      </x:c>
      <x:c r="F12672" s="27" t="str">
        <x:v>Sodium-ion</x:v>
      </x:c>
      <x:c r="G12672" s="27" t="str">
        <x:v>CO2 to methanol</x:v>
      </x:c>
      <x:c r="H12672" s="27" t="str">
        <x:v>Reject</x:v>
      </x:c>
      <x:c r="I12672" s="27" t="str">
        <x:v>Vehicle linked</x:v>
      </x:c>
      <x:c r="J12672" s="28" t="n">
        <x:v>1</x:v>
      </x:c>
      <x:c r="K12672" s="27" t="str">
        <x:v>Mixed-gas and energy gate fail</x:v>
      </x:c>
      <x:c r="L12672" s="27" t="str">
        <x:v>Carbon-to-fuel loop</x:v>
      </x:c>
      <x:c r="M12672" s="27" t="str">
        <x:v>HHO is consumed and an alternator-fed loop is energy-negative; CO2 product needs reactive capture and regeneration</x:v>
      </x:c>
    </x:row>
    <x:row r="12673">
      <x:c r="A12673" s="27" t="str">
        <x:v>X11409</x:v>
      </x:c>
      <x:c r="B12673" s="27" t="str">
        <x:v>Methanol</x:v>
      </x:c>
      <x:c r="C12673" s="27" t="str">
        <x:v>Onboard mixed HHO</x:v>
      </x:c>
      <x:c r="D12673" s="27" t="str">
        <x:v>PEM water</x:v>
      </x:c>
      <x:c r="E12673" s="27" t="str">
        <x:v>Baseline aftertreatment</x:v>
      </x:c>
      <x:c r="F12673" s="27" t="str">
        <x:v>Sodium-ion</x:v>
      </x:c>
      <x:c r="G12673" s="27" t="str">
        <x:v>CO2 to DME</x:v>
      </x:c>
      <x:c r="H12673" s="27" t="str">
        <x:v>Reject</x:v>
      </x:c>
      <x:c r="I12673" s="27" t="str">
        <x:v>Vehicle linked</x:v>
      </x:c>
      <x:c r="J12673" s="28" t="n">
        <x:v>1</x:v>
      </x:c>
      <x:c r="K12673" s="27" t="str">
        <x:v>Mixed-gas and energy gate fail</x:v>
      </x:c>
      <x:c r="L12673" s="27" t="str">
        <x:v>Carbon-to-fuel loop</x:v>
      </x:c>
      <x:c r="M12673" s="27" t="str">
        <x:v>HHO is consumed and an alternator-fed loop is energy-negative; CO2 product needs reactive capture and regeneration</x:v>
      </x:c>
    </x:row>
    <x:row r="12674">
      <x:c r="A12674" s="27" t="str">
        <x:v>X11410</x:v>
      </x:c>
      <x:c r="B12674" s="27" t="str">
        <x:v>Methanol</x:v>
      </x:c>
      <x:c r="C12674" s="27" t="str">
        <x:v>Onboard mixed HHO</x:v>
      </x:c>
      <x:c r="D12674" s="27" t="str">
        <x:v>PEM water</x:v>
      </x:c>
      <x:c r="E12674" s="27" t="str">
        <x:v>Baseline aftertreatment</x:v>
      </x:c>
      <x:c r="F12674" s="27" t="str">
        <x:v>Sodium-ion</x:v>
      </x:c>
      <x:c r="G12674" s="27" t="str">
        <x:v>Captured PM research only</x:v>
      </x:c>
      <x:c r="H12674" s="27" t="str">
        <x:v>Reject</x:v>
      </x:c>
      <x:c r="I12674" s="27" t="str">
        <x:v>Vehicle linked</x:v>
      </x:c>
      <x:c r="J12674" s="28" t="n">
        <x:v>1</x:v>
      </x:c>
      <x:c r="K12674" s="27" t="str">
        <x:v>Mixed-gas and energy gate fail</x:v>
      </x:c>
      <x:c r="L12674" s="27" t="str">
        <x:v>Pollutant characterization</x:v>
      </x:c>
      <x:c r="M12674" s="27" t="str">
        <x:v>HHO is consumed and an alternator-fed loop is energy-negative</x:v>
      </x:c>
    </x:row>
    <x:row r="12675">
      <x:c r="A12675" s="27" t="str">
        <x:v>X11411</x:v>
      </x:c>
      <x:c r="B12675" s="27" t="str">
        <x:v>Methanol</x:v>
      </x:c>
      <x:c r="C12675" s="27" t="str">
        <x:v>Onboard mixed HHO</x:v>
      </x:c>
      <x:c r="D12675" s="27" t="str">
        <x:v>PEM water</x:v>
      </x:c>
      <x:c r="E12675" s="27" t="str">
        <x:v>Baseline aftertreatment</x:v>
      </x:c>
      <x:c r="F12675" s="27" t="str">
        <x:v>H2-O2 RFC</x:v>
      </x:c>
      <x:c r="G12675" s="27" t="str">
        <x:v>Recovered water and heat</x:v>
      </x:c>
      <x:c r="H12675" s="27" t="str">
        <x:v>Reject</x:v>
      </x:c>
      <x:c r="I12675" s="27" t="str">
        <x:v>Vehicle linked</x:v>
      </x:c>
      <x:c r="J12675" s="28" t="n">
        <x:v>1</x:v>
      </x:c>
      <x:c r="K12675" s="27" t="str">
        <x:v>Mixed-gas and energy gate fail</x:v>
      </x:c>
      <x:c r="L12675" s="27" t="str">
        <x:v>Water and heat recovery</x:v>
      </x:c>
      <x:c r="M12675" s="27" t="str">
        <x:v>HHO is consumed and an alternator-fed loop is energy-negative</x:v>
      </x:c>
    </x:row>
    <x:row r="12676">
      <x:c r="A12676" s="27" t="str">
        <x:v>X11412</x:v>
      </x:c>
      <x:c r="B12676" s="27" t="str">
        <x:v>Methanol</x:v>
      </x:c>
      <x:c r="C12676" s="27" t="str">
        <x:v>Onboard mixed HHO</x:v>
      </x:c>
      <x:c r="D12676" s="27" t="str">
        <x:v>PEM water</x:v>
      </x:c>
      <x:c r="E12676" s="27" t="str">
        <x:v>Baseline aftertreatment</x:v>
      </x:c>
      <x:c r="F12676" s="27" t="str">
        <x:v>H2-O2 RFC</x:v>
      </x:c>
      <x:c r="G12676" s="27" t="str">
        <x:v>CO2 to methane</x:v>
      </x:c>
      <x:c r="H12676" s="27" t="str">
        <x:v>Reject</x:v>
      </x:c>
      <x:c r="I12676" s="27" t="str">
        <x:v>Vehicle linked</x:v>
      </x:c>
      <x:c r="J12676" s="28" t="n">
        <x:v>1</x:v>
      </x:c>
      <x:c r="K12676" s="27" t="str">
        <x:v>Mixed-gas and energy gate fail</x:v>
      </x:c>
      <x:c r="L12676" s="27" t="str">
        <x:v>Carbon-to-fuel loop</x:v>
      </x:c>
      <x:c r="M12676" s="27" t="str">
        <x:v>HHO is consumed and an alternator-fed loop is energy-negative; CO2 product needs reactive capture and regeneration</x:v>
      </x:c>
    </x:row>
    <x:row r="12677">
      <x:c r="A12677" s="27" t="str">
        <x:v>X11413</x:v>
      </x:c>
      <x:c r="B12677" s="27" t="str">
        <x:v>Methanol</x:v>
      </x:c>
      <x:c r="C12677" s="27" t="str">
        <x:v>Onboard mixed HHO</x:v>
      </x:c>
      <x:c r="D12677" s="27" t="str">
        <x:v>PEM water</x:v>
      </x:c>
      <x:c r="E12677" s="27" t="str">
        <x:v>Baseline aftertreatment</x:v>
      </x:c>
      <x:c r="F12677" s="27" t="str">
        <x:v>H2-O2 RFC</x:v>
      </x:c>
      <x:c r="G12677" s="27" t="str">
        <x:v>CO2 to methanol</x:v>
      </x:c>
      <x:c r="H12677" s="27" t="str">
        <x:v>Reject</x:v>
      </x:c>
      <x:c r="I12677" s="27" t="str">
        <x:v>Vehicle linked</x:v>
      </x:c>
      <x:c r="J12677" s="28" t="n">
        <x:v>1</x:v>
      </x:c>
      <x:c r="K12677" s="27" t="str">
        <x:v>Mixed-gas and energy gate fail</x:v>
      </x:c>
      <x:c r="L12677" s="27" t="str">
        <x:v>Carbon-to-fuel loop</x:v>
      </x:c>
      <x:c r="M12677" s="27" t="str">
        <x:v>HHO is consumed and an alternator-fed loop is energy-negative; CO2 product needs reactive capture and regeneration</x:v>
      </x:c>
    </x:row>
    <x:row r="12678">
      <x:c r="A12678" s="27" t="str">
        <x:v>X11414</x:v>
      </x:c>
      <x:c r="B12678" s="27" t="str">
        <x:v>Methanol</x:v>
      </x:c>
      <x:c r="C12678" s="27" t="str">
        <x:v>Onboard mixed HHO</x:v>
      </x:c>
      <x:c r="D12678" s="27" t="str">
        <x:v>PEM water</x:v>
      </x:c>
      <x:c r="E12678" s="27" t="str">
        <x:v>Baseline aftertreatment</x:v>
      </x:c>
      <x:c r="F12678" s="27" t="str">
        <x:v>H2-O2 RFC</x:v>
      </x:c>
      <x:c r="G12678" s="27" t="str">
        <x:v>CO2 to DME</x:v>
      </x:c>
      <x:c r="H12678" s="27" t="str">
        <x:v>Reject</x:v>
      </x:c>
      <x:c r="I12678" s="27" t="str">
        <x:v>Vehicle linked</x:v>
      </x:c>
      <x:c r="J12678" s="28" t="n">
        <x:v>1</x:v>
      </x:c>
      <x:c r="K12678" s="27" t="str">
        <x:v>Mixed-gas and energy gate fail</x:v>
      </x:c>
      <x:c r="L12678" s="27" t="str">
        <x:v>Carbon-to-fuel loop</x:v>
      </x:c>
      <x:c r="M12678" s="27" t="str">
        <x:v>HHO is consumed and an alternator-fed loop is energy-negative; CO2 product needs reactive capture and regeneration</x:v>
      </x:c>
    </x:row>
    <x:row r="12679">
      <x:c r="A12679" s="27" t="str">
        <x:v>X11415</x:v>
      </x:c>
      <x:c r="B12679" s="27" t="str">
        <x:v>Methanol</x:v>
      </x:c>
      <x:c r="C12679" s="27" t="str">
        <x:v>Onboard mixed HHO</x:v>
      </x:c>
      <x:c r="D12679" s="27" t="str">
        <x:v>PEM water</x:v>
      </x:c>
      <x:c r="E12679" s="27" t="str">
        <x:v>Baseline aftertreatment</x:v>
      </x:c>
      <x:c r="F12679" s="27" t="str">
        <x:v>H2-O2 RFC</x:v>
      </x:c>
      <x:c r="G12679" s="27" t="str">
        <x:v>Captured PM research only</x:v>
      </x:c>
      <x:c r="H12679" s="27" t="str">
        <x:v>Reject</x:v>
      </x:c>
      <x:c r="I12679" s="27" t="str">
        <x:v>Vehicle linked</x:v>
      </x:c>
      <x:c r="J12679" s="28" t="n">
        <x:v>1</x:v>
      </x:c>
      <x:c r="K12679" s="27" t="str">
        <x:v>Mixed-gas and energy gate fail</x:v>
      </x:c>
      <x:c r="L12679" s="27" t="str">
        <x:v>Pollutant characterization</x:v>
      </x:c>
      <x:c r="M12679" s="27" t="str">
        <x:v>HHO is consumed and an alternator-fed loop is energy-negative</x:v>
      </x:c>
    </x:row>
    <x:row r="12680">
      <x:c r="A12680" s="27" t="str">
        <x:v>X11416</x:v>
      </x:c>
      <x:c r="B12680" s="27" t="str">
        <x:v>Methanol</x:v>
      </x:c>
      <x:c r="C12680" s="27" t="str">
        <x:v>Onboard mixed HHO</x:v>
      </x:c>
      <x:c r="D12680" s="27" t="str">
        <x:v>PEM water</x:v>
      </x:c>
      <x:c r="E12680" s="27" t="str">
        <x:v>Baseline aftertreatment</x:v>
      </x:c>
      <x:c r="F12680" s="27" t="str">
        <x:v>H2-Cl2 RFC</x:v>
      </x:c>
      <x:c r="G12680" s="27" t="str">
        <x:v>Recovered water and heat</x:v>
      </x:c>
      <x:c r="H12680" s="27" t="str">
        <x:v>Reject</x:v>
      </x:c>
      <x:c r="I12680" s="27" t="str">
        <x:v>Vehicle linked</x:v>
      </x:c>
      <x:c r="J12680" s="28" t="n">
        <x:v>1</x:v>
      </x:c>
      <x:c r="K12680" s="27" t="str">
        <x:v>Chlorine or lithium onboard gate fail</x:v>
      </x:c>
      <x:c r="L12680" s="27" t="str">
        <x:v>Water and heat recovery</x:v>
      </x:c>
      <x:c r="M12680" s="27" t="str">
        <x:v>HHO is consumed and an alternator-fed loop is energy-negative; H2-Cl2 storage lacks a matched chlorine loop; Chlorine or lithium inventory is not accepted in the vehicle module</x:v>
      </x:c>
    </x:row>
    <x:row r="12681">
      <x:c r="A12681" s="27" t="str">
        <x:v>X11417</x:v>
      </x:c>
      <x:c r="B12681" s="27" t="str">
        <x:v>Methanol</x:v>
      </x:c>
      <x:c r="C12681" s="27" t="str">
        <x:v>Onboard mixed HHO</x:v>
      </x:c>
      <x:c r="D12681" s="27" t="str">
        <x:v>PEM water</x:v>
      </x:c>
      <x:c r="E12681" s="27" t="str">
        <x:v>Baseline aftertreatment</x:v>
      </x:c>
      <x:c r="F12681" s="27" t="str">
        <x:v>H2-Cl2 RFC</x:v>
      </x:c>
      <x:c r="G12681" s="27" t="str">
        <x:v>CO2 to methane</x:v>
      </x:c>
      <x:c r="H12681" s="27" t="str">
        <x:v>Reject</x:v>
      </x:c>
      <x:c r="I12681" s="27" t="str">
        <x:v>Vehicle linked</x:v>
      </x:c>
      <x:c r="J12681" s="28" t="n">
        <x:v>1</x:v>
      </x:c>
      <x:c r="K12681" s="27" t="str">
        <x:v>Chlorine or lithium onboard gate fail</x:v>
      </x:c>
      <x:c r="L12681" s="27" t="str">
        <x:v>Carbon-to-fuel loop</x:v>
      </x:c>
      <x:c r="M12681" s="27" t="str">
        <x:v>HHO is consumed and an alternator-fed loop is energy-negative; CO2 product needs reactive capture and regeneration; H2-Cl2 storage lacks a matched chlorine loop; Chlorine or lithium inventory is not accepted in the vehicle module</x:v>
      </x:c>
    </x:row>
    <x:row r="12682">
      <x:c r="A12682" s="27" t="str">
        <x:v>X11418</x:v>
      </x:c>
      <x:c r="B12682" s="27" t="str">
        <x:v>Methanol</x:v>
      </x:c>
      <x:c r="C12682" s="27" t="str">
        <x:v>Onboard mixed HHO</x:v>
      </x:c>
      <x:c r="D12682" s="27" t="str">
        <x:v>PEM water</x:v>
      </x:c>
      <x:c r="E12682" s="27" t="str">
        <x:v>Baseline aftertreatment</x:v>
      </x:c>
      <x:c r="F12682" s="27" t="str">
        <x:v>H2-Cl2 RFC</x:v>
      </x:c>
      <x:c r="G12682" s="27" t="str">
        <x:v>CO2 to methanol</x:v>
      </x:c>
      <x:c r="H12682" s="27" t="str">
        <x:v>Reject</x:v>
      </x:c>
      <x:c r="I12682" s="27" t="str">
        <x:v>Vehicle linked</x:v>
      </x:c>
      <x:c r="J12682" s="28" t="n">
        <x:v>1</x:v>
      </x:c>
      <x:c r="K12682" s="27" t="str">
        <x:v>Chlorine or lithium onboard gate fail</x:v>
      </x:c>
      <x:c r="L12682" s="27" t="str">
        <x:v>Carbon-to-fuel loop</x:v>
      </x:c>
      <x:c r="M12682" s="27" t="str">
        <x:v>HHO is consumed and an alternator-fed loop is energy-negative; CO2 product needs reactive capture and regeneration; H2-Cl2 storage lacks a matched chlorine loop; Chlorine or lithium inventory is not accepted in the vehicle module</x:v>
      </x:c>
    </x:row>
    <x:row r="12683">
      <x:c r="A12683" s="27" t="str">
        <x:v>X11419</x:v>
      </x:c>
      <x:c r="B12683" s="27" t="str">
        <x:v>Methanol</x:v>
      </x:c>
      <x:c r="C12683" s="27" t="str">
        <x:v>Onboard mixed HHO</x:v>
      </x:c>
      <x:c r="D12683" s="27" t="str">
        <x:v>PEM water</x:v>
      </x:c>
      <x:c r="E12683" s="27" t="str">
        <x:v>Baseline aftertreatment</x:v>
      </x:c>
      <x:c r="F12683" s="27" t="str">
        <x:v>H2-Cl2 RFC</x:v>
      </x:c>
      <x:c r="G12683" s="27" t="str">
        <x:v>CO2 to DME</x:v>
      </x:c>
      <x:c r="H12683" s="27" t="str">
        <x:v>Reject</x:v>
      </x:c>
      <x:c r="I12683" s="27" t="str">
        <x:v>Vehicle linked</x:v>
      </x:c>
      <x:c r="J12683" s="28" t="n">
        <x:v>1</x:v>
      </x:c>
      <x:c r="K12683" s="27" t="str">
        <x:v>Chlorine or lithium onboard gate fail</x:v>
      </x:c>
      <x:c r="L12683" s="27" t="str">
        <x:v>Carbon-to-fuel loop</x:v>
      </x:c>
      <x:c r="M12683" s="27" t="str">
        <x:v>HHO is consumed and an alternator-fed loop is energy-negative; CO2 product needs reactive capture and regeneration; H2-Cl2 storage lacks a matched chlorine loop; Chlorine or lithium inventory is not accepted in the vehicle module</x:v>
      </x:c>
    </x:row>
    <x:row r="12684">
      <x:c r="A12684" s="27" t="str">
        <x:v>X11420</x:v>
      </x:c>
      <x:c r="B12684" s="27" t="str">
        <x:v>Methanol</x:v>
      </x:c>
      <x:c r="C12684" s="27" t="str">
        <x:v>Onboard mixed HHO</x:v>
      </x:c>
      <x:c r="D12684" s="27" t="str">
        <x:v>PEM water</x:v>
      </x:c>
      <x:c r="E12684" s="27" t="str">
        <x:v>Baseline aftertreatment</x:v>
      </x:c>
      <x:c r="F12684" s="27" t="str">
        <x:v>H2-Cl2 RFC</x:v>
      </x:c>
      <x:c r="G12684" s="27" t="str">
        <x:v>Captured PM research only</x:v>
      </x:c>
      <x:c r="H12684" s="27" t="str">
        <x:v>Reject</x:v>
      </x:c>
      <x:c r="I12684" s="27" t="str">
        <x:v>Vehicle linked</x:v>
      </x:c>
      <x:c r="J12684" s="28" t="n">
        <x:v>1</x:v>
      </x:c>
      <x:c r="K12684" s="27" t="str">
        <x:v>Chlorine or lithium onboard gate fail</x:v>
      </x:c>
      <x:c r="L12684" s="27" t="str">
        <x:v>Pollutant characterization</x:v>
      </x:c>
      <x:c r="M12684" s="27" t="str">
        <x:v>HHO is consumed and an alternator-fed loop is energy-negative; H2-Cl2 storage lacks a matched chlorine loop; Chlorine or lithium inventory is not accepted in the vehicle module</x:v>
      </x:c>
    </x:row>
    <x:row r="12685">
      <x:c r="A12685" s="27" t="str">
        <x:v>X11421</x:v>
      </x:c>
      <x:c r="B12685" s="27" t="str">
        <x:v>Methanol</x:v>
      </x:c>
      <x:c r="C12685" s="27" t="str">
        <x:v>Onboard mixed HHO</x:v>
      </x:c>
      <x:c r="D12685" s="27" t="str">
        <x:v>PEM water</x:v>
      </x:c>
      <x:c r="E12685" s="27" t="str">
        <x:v>Baseline aftertreatment</x:v>
      </x:c>
      <x:c r="F12685" s="27" t="str">
        <x:v>Li-Cl2</x:v>
      </x:c>
      <x:c r="G12685" s="27" t="str">
        <x:v>Recovered water and heat</x:v>
      </x:c>
      <x:c r="H12685" s="27" t="str">
        <x:v>Reject</x:v>
      </x:c>
      <x:c r="I12685" s="27" t="str">
        <x:v>Vehicle linked</x:v>
      </x:c>
      <x:c r="J12685" s="28" t="n">
        <x:v>1</x:v>
      </x:c>
      <x:c r="K12685" s="27" t="str">
        <x:v>Chlorine or lithium onboard gate fail</x:v>
      </x:c>
      <x:c r="L12685" s="27" t="str">
        <x:v>Water and heat recovery</x:v>
      </x:c>
      <x:c r="M12685" s="27" t="str">
        <x:v>HHO is consumed and an alternator-fed loop is energy-negative; Li-Cl2 storage lacks molten LiCl regeneration; Chlorine or lithium inventory is not accepted in the vehicle module</x:v>
      </x:c>
    </x:row>
    <x:row r="12686">
      <x:c r="A12686" s="27" t="str">
        <x:v>X11422</x:v>
      </x:c>
      <x:c r="B12686" s="27" t="str">
        <x:v>Methanol</x:v>
      </x:c>
      <x:c r="C12686" s="27" t="str">
        <x:v>Onboard mixed HHO</x:v>
      </x:c>
      <x:c r="D12686" s="27" t="str">
        <x:v>PEM water</x:v>
      </x:c>
      <x:c r="E12686" s="27" t="str">
        <x:v>Baseline aftertreatment</x:v>
      </x:c>
      <x:c r="F12686" s="27" t="str">
        <x:v>Li-Cl2</x:v>
      </x:c>
      <x:c r="G12686" s="27" t="str">
        <x:v>CO2 to methane</x:v>
      </x:c>
      <x:c r="H12686" s="27" t="str">
        <x:v>Reject</x:v>
      </x:c>
      <x:c r="I12686" s="27" t="str">
        <x:v>Vehicle linked</x:v>
      </x:c>
      <x:c r="J12686" s="28" t="n">
        <x:v>1</x:v>
      </x:c>
      <x:c r="K12686" s="27" t="str">
        <x:v>Chlorine or lithium onboard gate fail</x:v>
      </x:c>
      <x:c r="L12686" s="27" t="str">
        <x:v>Carbon-to-fuel loop</x:v>
      </x:c>
      <x:c r="M12686" s="27" t="str">
        <x:v>HHO is consumed and an alternator-fed loop is energy-negative; CO2 product needs reactive capture and regeneration; Li-Cl2 storage lacks molten LiCl regeneration; Chlorine or lithium inventory is not accepted in the vehicle module</x:v>
      </x:c>
    </x:row>
    <x:row r="12687">
      <x:c r="A12687" s="27" t="str">
        <x:v>X11423</x:v>
      </x:c>
      <x:c r="B12687" s="27" t="str">
        <x:v>Methanol</x:v>
      </x:c>
      <x:c r="C12687" s="27" t="str">
        <x:v>Onboard mixed HHO</x:v>
      </x:c>
      <x:c r="D12687" s="27" t="str">
        <x:v>PEM water</x:v>
      </x:c>
      <x:c r="E12687" s="27" t="str">
        <x:v>Baseline aftertreatment</x:v>
      </x:c>
      <x:c r="F12687" s="27" t="str">
        <x:v>Li-Cl2</x:v>
      </x:c>
      <x:c r="G12687" s="27" t="str">
        <x:v>CO2 to methanol</x:v>
      </x:c>
      <x:c r="H12687" s="27" t="str">
        <x:v>Reject</x:v>
      </x:c>
      <x:c r="I12687" s="27" t="str">
        <x:v>Vehicle linked</x:v>
      </x:c>
      <x:c r="J12687" s="28" t="n">
        <x:v>1</x:v>
      </x:c>
      <x:c r="K12687" s="27" t="str">
        <x:v>Chlorine or lithium onboard gate fail</x:v>
      </x:c>
      <x:c r="L12687" s="27" t="str">
        <x:v>Carbon-to-fuel loop</x:v>
      </x:c>
      <x:c r="M12687" s="27" t="str">
        <x:v>HHO is consumed and an alternator-fed loop is energy-negative; CO2 product needs reactive capture and regeneration; Li-Cl2 storage lacks molten LiCl regeneration; Chlorine or lithium inventory is not accepted in the vehicle module</x:v>
      </x:c>
    </x:row>
    <x:row r="12688">
      <x:c r="A12688" s="27" t="str">
        <x:v>X11424</x:v>
      </x:c>
      <x:c r="B12688" s="27" t="str">
        <x:v>Methanol</x:v>
      </x:c>
      <x:c r="C12688" s="27" t="str">
        <x:v>Onboard mixed HHO</x:v>
      </x:c>
      <x:c r="D12688" s="27" t="str">
        <x:v>PEM water</x:v>
      </x:c>
      <x:c r="E12688" s="27" t="str">
        <x:v>Baseline aftertreatment</x:v>
      </x:c>
      <x:c r="F12688" s="27" t="str">
        <x:v>Li-Cl2</x:v>
      </x:c>
      <x:c r="G12688" s="27" t="str">
        <x:v>CO2 to DME</x:v>
      </x:c>
      <x:c r="H12688" s="27" t="str">
        <x:v>Reject</x:v>
      </x:c>
      <x:c r="I12688" s="27" t="str">
        <x:v>Vehicle linked</x:v>
      </x:c>
      <x:c r="J12688" s="28" t="n">
        <x:v>1</x:v>
      </x:c>
      <x:c r="K12688" s="27" t="str">
        <x:v>Chlorine or lithium onboard gate fail</x:v>
      </x:c>
      <x:c r="L12688" s="27" t="str">
        <x:v>Carbon-to-fuel loop</x:v>
      </x:c>
      <x:c r="M12688" s="27" t="str">
        <x:v>HHO is consumed and an alternator-fed loop is energy-negative; CO2 product needs reactive capture and regeneration; Li-Cl2 storage lacks molten LiCl regeneration; Chlorine or lithium inventory is not accepted in the vehicle module</x:v>
      </x:c>
    </x:row>
    <x:row r="12689">
      <x:c r="A12689" s="27" t="str">
        <x:v>X11425</x:v>
      </x:c>
      <x:c r="B12689" s="27" t="str">
        <x:v>Methanol</x:v>
      </x:c>
      <x:c r="C12689" s="27" t="str">
        <x:v>Onboard mixed HHO</x:v>
      </x:c>
      <x:c r="D12689" s="27" t="str">
        <x:v>PEM water</x:v>
      </x:c>
      <x:c r="E12689" s="27" t="str">
        <x:v>Baseline aftertreatment</x:v>
      </x:c>
      <x:c r="F12689" s="27" t="str">
        <x:v>Li-Cl2</x:v>
      </x:c>
      <x:c r="G12689" s="27" t="str">
        <x:v>Captured PM research only</x:v>
      </x:c>
      <x:c r="H12689" s="27" t="str">
        <x:v>Reject</x:v>
      </x:c>
      <x:c r="I12689" s="27" t="str">
        <x:v>Vehicle linked</x:v>
      </x:c>
      <x:c r="J12689" s="28" t="n">
        <x:v>1</x:v>
      </x:c>
      <x:c r="K12689" s="27" t="str">
        <x:v>Chlorine or lithium onboard gate fail</x:v>
      </x:c>
      <x:c r="L12689" s="27" t="str">
        <x:v>Pollutant characterization</x:v>
      </x:c>
      <x:c r="M12689" s="27" t="str">
        <x:v>HHO is consumed and an alternator-fed loop is energy-negative; Li-Cl2 storage lacks molten LiCl regeneration; Chlorine or lithium inventory is not accepted in the vehicle module</x:v>
      </x:c>
    </x:row>
    <x:row r="12690">
      <x:c r="A12690" s="27" t="str">
        <x:v>X11426</x:v>
      </x:c>
      <x:c r="B12690" s="27" t="str">
        <x:v>Methanol</x:v>
      </x:c>
      <x:c r="C12690" s="27" t="str">
        <x:v>Onboard mixed HHO</x:v>
      </x:c>
      <x:c r="D12690" s="27" t="str">
        <x:v>PEM water</x:v>
      </x:c>
      <x:c r="E12690" s="27" t="str">
        <x:v>Plain-water Bubble Butt</x:v>
      </x:c>
      <x:c r="F12690" s="27" t="str">
        <x:v>LFP</x:v>
      </x:c>
      <x:c r="G12690" s="27" t="str">
        <x:v>Recovered water and heat</x:v>
      </x:c>
      <x:c r="H12690" s="27" t="str">
        <x:v>Reject</x:v>
      </x:c>
      <x:c r="I12690" s="27" t="str">
        <x:v>Vehicle linked</x:v>
      </x:c>
      <x:c r="J12690" s="28" t="n">
        <x:v>1</x:v>
      </x:c>
      <x:c r="K12690" s="27" t="str">
        <x:v>Mixed-gas and energy gate fail</x:v>
      </x:c>
      <x:c r="L12690" s="27" t="str">
        <x:v>Water and heat recovery</x:v>
      </x:c>
      <x:c r="M12690" s="27" t="str">
        <x:v>HHO is consumed and an alternator-fed loop is energy-negative</x:v>
      </x:c>
    </x:row>
    <x:row r="12691">
      <x:c r="A12691" s="27" t="str">
        <x:v>X11427</x:v>
      </x:c>
      <x:c r="B12691" s="27" t="str">
        <x:v>Methanol</x:v>
      </x:c>
      <x:c r="C12691" s="27" t="str">
        <x:v>Onboard mixed HHO</x:v>
      </x:c>
      <x:c r="D12691" s="27" t="str">
        <x:v>PEM water</x:v>
      </x:c>
      <x:c r="E12691" s="27" t="str">
        <x:v>Plain-water Bubble Butt</x:v>
      </x:c>
      <x:c r="F12691" s="27" t="str">
        <x:v>LFP</x:v>
      </x:c>
      <x:c r="G12691" s="27" t="str">
        <x:v>CO2 to methane</x:v>
      </x:c>
      <x:c r="H12691" s="27" t="str">
        <x:v>Reject</x:v>
      </x:c>
      <x:c r="I12691" s="27" t="str">
        <x:v>Vehicle linked</x:v>
      </x:c>
      <x:c r="J12691" s="28" t="n">
        <x:v>1</x:v>
      </x:c>
      <x:c r="K12691" s="27" t="str">
        <x:v>Mixed-gas and energy gate fail</x:v>
      </x:c>
      <x:c r="L12691" s="27" t="str">
        <x:v>Carbon-to-fuel loop</x:v>
      </x:c>
      <x:c r="M12691" s="27" t="str">
        <x:v>HHO is consumed and an alternator-fed loop is energy-negative; CO2 product needs reactive capture and regeneration</x:v>
      </x:c>
    </x:row>
    <x:row r="12692">
      <x:c r="A12692" s="27" t="str">
        <x:v>X11428</x:v>
      </x:c>
      <x:c r="B12692" s="27" t="str">
        <x:v>Methanol</x:v>
      </x:c>
      <x:c r="C12692" s="27" t="str">
        <x:v>Onboard mixed HHO</x:v>
      </x:c>
      <x:c r="D12692" s="27" t="str">
        <x:v>PEM water</x:v>
      </x:c>
      <x:c r="E12692" s="27" t="str">
        <x:v>Plain-water Bubble Butt</x:v>
      </x:c>
      <x:c r="F12692" s="27" t="str">
        <x:v>LFP</x:v>
      </x:c>
      <x:c r="G12692" s="27" t="str">
        <x:v>CO2 to methanol</x:v>
      </x:c>
      <x:c r="H12692" s="27" t="str">
        <x:v>Reject</x:v>
      </x:c>
      <x:c r="I12692" s="27" t="str">
        <x:v>Vehicle linked</x:v>
      </x:c>
      <x:c r="J12692" s="28" t="n">
        <x:v>1</x:v>
      </x:c>
      <x:c r="K12692" s="27" t="str">
        <x:v>Mixed-gas and energy gate fail</x:v>
      </x:c>
      <x:c r="L12692" s="27" t="str">
        <x:v>Carbon-to-fuel loop</x:v>
      </x:c>
      <x:c r="M12692" s="27" t="str">
        <x:v>HHO is consumed and an alternator-fed loop is energy-negative; CO2 product needs reactive capture and regeneration</x:v>
      </x:c>
    </x:row>
    <x:row r="12693">
      <x:c r="A12693" s="27" t="str">
        <x:v>X11429</x:v>
      </x:c>
      <x:c r="B12693" s="27" t="str">
        <x:v>Methanol</x:v>
      </x:c>
      <x:c r="C12693" s="27" t="str">
        <x:v>Onboard mixed HHO</x:v>
      </x:c>
      <x:c r="D12693" s="27" t="str">
        <x:v>PEM water</x:v>
      </x:c>
      <x:c r="E12693" s="27" t="str">
        <x:v>Plain-water Bubble Butt</x:v>
      </x:c>
      <x:c r="F12693" s="27" t="str">
        <x:v>LFP</x:v>
      </x:c>
      <x:c r="G12693" s="27" t="str">
        <x:v>CO2 to DME</x:v>
      </x:c>
      <x:c r="H12693" s="27" t="str">
        <x:v>Reject</x:v>
      </x:c>
      <x:c r="I12693" s="27" t="str">
        <x:v>Vehicle linked</x:v>
      </x:c>
      <x:c r="J12693" s="28" t="n">
        <x:v>1</x:v>
      </x:c>
      <x:c r="K12693" s="27" t="str">
        <x:v>Mixed-gas and energy gate fail</x:v>
      </x:c>
      <x:c r="L12693" s="27" t="str">
        <x:v>Carbon-to-fuel loop</x:v>
      </x:c>
      <x:c r="M12693" s="27" t="str">
        <x:v>HHO is consumed and an alternator-fed loop is energy-negative; CO2 product needs reactive capture and regeneration</x:v>
      </x:c>
    </x:row>
    <x:row r="12694">
      <x:c r="A12694" s="27" t="str">
        <x:v>X11430</x:v>
      </x:c>
      <x:c r="B12694" s="27" t="str">
        <x:v>Methanol</x:v>
      </x:c>
      <x:c r="C12694" s="27" t="str">
        <x:v>Onboard mixed HHO</x:v>
      </x:c>
      <x:c r="D12694" s="27" t="str">
        <x:v>PEM water</x:v>
      </x:c>
      <x:c r="E12694" s="27" t="str">
        <x:v>Plain-water Bubble Butt</x:v>
      </x:c>
      <x:c r="F12694" s="27" t="str">
        <x:v>LFP</x:v>
      </x:c>
      <x:c r="G12694" s="27" t="str">
        <x:v>Captured PM research only</x:v>
      </x:c>
      <x:c r="H12694" s="27" t="str">
        <x:v>Reject</x:v>
      </x:c>
      <x:c r="I12694" s="27" t="str">
        <x:v>Vehicle linked</x:v>
      </x:c>
      <x:c r="J12694" s="28" t="n">
        <x:v>1</x:v>
      </x:c>
      <x:c r="K12694" s="27" t="str">
        <x:v>Mixed-gas and energy gate fail</x:v>
      </x:c>
      <x:c r="L12694" s="27" t="str">
        <x:v>Pollutant characterization</x:v>
      </x:c>
      <x:c r="M12694" s="27" t="str">
        <x:v>HHO is consumed and an alternator-fed loop is energy-negative</x:v>
      </x:c>
    </x:row>
    <x:row r="12695">
      <x:c r="A12695" s="27" t="str">
        <x:v>X11431</x:v>
      </x:c>
      <x:c r="B12695" s="27" t="str">
        <x:v>Methanol</x:v>
      </x:c>
      <x:c r="C12695" s="27" t="str">
        <x:v>Onboard mixed HHO</x:v>
      </x:c>
      <x:c r="D12695" s="27" t="str">
        <x:v>PEM water</x:v>
      </x:c>
      <x:c r="E12695" s="27" t="str">
        <x:v>Plain-water Bubble Butt</x:v>
      </x:c>
      <x:c r="F12695" s="27" t="str">
        <x:v>Sodium-ion</x:v>
      </x:c>
      <x:c r="G12695" s="27" t="str">
        <x:v>Recovered water and heat</x:v>
      </x:c>
      <x:c r="H12695" s="27" t="str">
        <x:v>Reject</x:v>
      </x:c>
      <x:c r="I12695" s="27" t="str">
        <x:v>Vehicle linked</x:v>
      </x:c>
      <x:c r="J12695" s="28" t="n">
        <x:v>1</x:v>
      </x:c>
      <x:c r="K12695" s="27" t="str">
        <x:v>Mixed-gas and energy gate fail</x:v>
      </x:c>
      <x:c r="L12695" s="27" t="str">
        <x:v>Water and heat recovery</x:v>
      </x:c>
      <x:c r="M12695" s="27" t="str">
        <x:v>HHO is consumed and an alternator-fed loop is energy-negative</x:v>
      </x:c>
    </x:row>
    <x:row r="12696">
      <x:c r="A12696" s="27" t="str">
        <x:v>X11432</x:v>
      </x:c>
      <x:c r="B12696" s="27" t="str">
        <x:v>Methanol</x:v>
      </x:c>
      <x:c r="C12696" s="27" t="str">
        <x:v>Onboard mixed HHO</x:v>
      </x:c>
      <x:c r="D12696" s="27" t="str">
        <x:v>PEM water</x:v>
      </x:c>
      <x:c r="E12696" s="27" t="str">
        <x:v>Plain-water Bubble Butt</x:v>
      </x:c>
      <x:c r="F12696" s="27" t="str">
        <x:v>Sodium-ion</x:v>
      </x:c>
      <x:c r="G12696" s="27" t="str">
        <x:v>CO2 to methane</x:v>
      </x:c>
      <x:c r="H12696" s="27" t="str">
        <x:v>Reject</x:v>
      </x:c>
      <x:c r="I12696" s="27" t="str">
        <x:v>Vehicle linked</x:v>
      </x:c>
      <x:c r="J12696" s="28" t="n">
        <x:v>1</x:v>
      </x:c>
      <x:c r="K12696" s="27" t="str">
        <x:v>Mixed-gas and energy gate fail</x:v>
      </x:c>
      <x:c r="L12696" s="27" t="str">
        <x:v>Carbon-to-fuel loop</x:v>
      </x:c>
      <x:c r="M12696" s="27" t="str">
        <x:v>HHO is consumed and an alternator-fed loop is energy-negative; CO2 product needs reactive capture and regeneration</x:v>
      </x:c>
    </x:row>
    <x:row r="12697">
      <x:c r="A12697" s="27" t="str">
        <x:v>X11433</x:v>
      </x:c>
      <x:c r="B12697" s="27" t="str">
        <x:v>Methanol</x:v>
      </x:c>
      <x:c r="C12697" s="27" t="str">
        <x:v>Onboard mixed HHO</x:v>
      </x:c>
      <x:c r="D12697" s="27" t="str">
        <x:v>PEM water</x:v>
      </x:c>
      <x:c r="E12697" s="27" t="str">
        <x:v>Plain-water Bubble Butt</x:v>
      </x:c>
      <x:c r="F12697" s="27" t="str">
        <x:v>Sodium-ion</x:v>
      </x:c>
      <x:c r="G12697" s="27" t="str">
        <x:v>CO2 to methanol</x:v>
      </x:c>
      <x:c r="H12697" s="27" t="str">
        <x:v>Reject</x:v>
      </x:c>
      <x:c r="I12697" s="27" t="str">
        <x:v>Vehicle linked</x:v>
      </x:c>
      <x:c r="J12697" s="28" t="n">
        <x:v>1</x:v>
      </x:c>
      <x:c r="K12697" s="27" t="str">
        <x:v>Mixed-gas and energy gate fail</x:v>
      </x:c>
      <x:c r="L12697" s="27" t="str">
        <x:v>Carbon-to-fuel loop</x:v>
      </x:c>
      <x:c r="M12697" s="27" t="str">
        <x:v>HHO is consumed and an alternator-fed loop is energy-negative; CO2 product needs reactive capture and regeneration</x:v>
      </x:c>
    </x:row>
    <x:row r="12698">
      <x:c r="A12698" s="27" t="str">
        <x:v>X11434</x:v>
      </x:c>
      <x:c r="B12698" s="27" t="str">
        <x:v>Methanol</x:v>
      </x:c>
      <x:c r="C12698" s="27" t="str">
        <x:v>Onboard mixed HHO</x:v>
      </x:c>
      <x:c r="D12698" s="27" t="str">
        <x:v>PEM water</x:v>
      </x:c>
      <x:c r="E12698" s="27" t="str">
        <x:v>Plain-water Bubble Butt</x:v>
      </x:c>
      <x:c r="F12698" s="27" t="str">
        <x:v>Sodium-ion</x:v>
      </x:c>
      <x:c r="G12698" s="27" t="str">
        <x:v>CO2 to DME</x:v>
      </x:c>
      <x:c r="H12698" s="27" t="str">
        <x:v>Reject</x:v>
      </x:c>
      <x:c r="I12698" s="27" t="str">
        <x:v>Vehicle linked</x:v>
      </x:c>
      <x:c r="J12698" s="28" t="n">
        <x:v>1</x:v>
      </x:c>
      <x:c r="K12698" s="27" t="str">
        <x:v>Mixed-gas and energy gate fail</x:v>
      </x:c>
      <x:c r="L12698" s="27" t="str">
        <x:v>Carbon-to-fuel loop</x:v>
      </x:c>
      <x:c r="M12698" s="27" t="str">
        <x:v>HHO is consumed and an alternator-fed loop is energy-negative; CO2 product needs reactive capture and regeneration</x:v>
      </x:c>
    </x:row>
    <x:row r="12699">
      <x:c r="A12699" s="27" t="str">
        <x:v>X11435</x:v>
      </x:c>
      <x:c r="B12699" s="27" t="str">
        <x:v>Methanol</x:v>
      </x:c>
      <x:c r="C12699" s="27" t="str">
        <x:v>Onboard mixed HHO</x:v>
      </x:c>
      <x:c r="D12699" s="27" t="str">
        <x:v>PEM water</x:v>
      </x:c>
      <x:c r="E12699" s="27" t="str">
        <x:v>Plain-water Bubble Butt</x:v>
      </x:c>
      <x:c r="F12699" s="27" t="str">
        <x:v>Sodium-ion</x:v>
      </x:c>
      <x:c r="G12699" s="27" t="str">
        <x:v>Captured PM research only</x:v>
      </x:c>
      <x:c r="H12699" s="27" t="str">
        <x:v>Reject</x:v>
      </x:c>
      <x:c r="I12699" s="27" t="str">
        <x:v>Vehicle linked</x:v>
      </x:c>
      <x:c r="J12699" s="28" t="n">
        <x:v>1</x:v>
      </x:c>
      <x:c r="K12699" s="27" t="str">
        <x:v>Mixed-gas and energy gate fail</x:v>
      </x:c>
      <x:c r="L12699" s="27" t="str">
        <x:v>Pollutant characterization</x:v>
      </x:c>
      <x:c r="M12699" s="27" t="str">
        <x:v>HHO is consumed and an alternator-fed loop is energy-negative</x:v>
      </x:c>
    </x:row>
    <x:row r="12700">
      <x:c r="A12700" s="27" t="str">
        <x:v>X11436</x:v>
      </x:c>
      <x:c r="B12700" s="27" t="str">
        <x:v>Methanol</x:v>
      </x:c>
      <x:c r="C12700" s="27" t="str">
        <x:v>Onboard mixed HHO</x:v>
      </x:c>
      <x:c r="D12700" s="27" t="str">
        <x:v>PEM water</x:v>
      </x:c>
      <x:c r="E12700" s="27" t="str">
        <x:v>Plain-water Bubble Butt</x:v>
      </x:c>
      <x:c r="F12700" s="27" t="str">
        <x:v>H2-O2 RFC</x:v>
      </x:c>
      <x:c r="G12700" s="27" t="str">
        <x:v>Recovered water and heat</x:v>
      </x:c>
      <x:c r="H12700" s="27" t="str">
        <x:v>Reject</x:v>
      </x:c>
      <x:c r="I12700" s="27" t="str">
        <x:v>Vehicle linked</x:v>
      </x:c>
      <x:c r="J12700" s="28" t="n">
        <x:v>1</x:v>
      </x:c>
      <x:c r="K12700" s="27" t="str">
        <x:v>Mixed-gas and energy gate fail</x:v>
      </x:c>
      <x:c r="L12700" s="27" t="str">
        <x:v>Water and heat recovery</x:v>
      </x:c>
      <x:c r="M12700" s="27" t="str">
        <x:v>HHO is consumed and an alternator-fed loop is energy-negative</x:v>
      </x:c>
    </x:row>
    <x:row r="12701">
      <x:c r="A12701" s="27" t="str">
        <x:v>X11437</x:v>
      </x:c>
      <x:c r="B12701" s="27" t="str">
        <x:v>Methanol</x:v>
      </x:c>
      <x:c r="C12701" s="27" t="str">
        <x:v>Onboard mixed HHO</x:v>
      </x:c>
      <x:c r="D12701" s="27" t="str">
        <x:v>PEM water</x:v>
      </x:c>
      <x:c r="E12701" s="27" t="str">
        <x:v>Plain-water Bubble Butt</x:v>
      </x:c>
      <x:c r="F12701" s="27" t="str">
        <x:v>H2-O2 RFC</x:v>
      </x:c>
      <x:c r="G12701" s="27" t="str">
        <x:v>CO2 to methane</x:v>
      </x:c>
      <x:c r="H12701" s="27" t="str">
        <x:v>Reject</x:v>
      </x:c>
      <x:c r="I12701" s="27" t="str">
        <x:v>Vehicle linked</x:v>
      </x:c>
      <x:c r="J12701" s="28" t="n">
        <x:v>1</x:v>
      </x:c>
      <x:c r="K12701" s="27" t="str">
        <x:v>Mixed-gas and energy gate fail</x:v>
      </x:c>
      <x:c r="L12701" s="27" t="str">
        <x:v>Carbon-to-fuel loop</x:v>
      </x:c>
      <x:c r="M12701" s="27" t="str">
        <x:v>HHO is consumed and an alternator-fed loop is energy-negative; CO2 product needs reactive capture and regeneration</x:v>
      </x:c>
    </x:row>
    <x:row r="12702">
      <x:c r="A12702" s="27" t="str">
        <x:v>X11438</x:v>
      </x:c>
      <x:c r="B12702" s="27" t="str">
        <x:v>Methanol</x:v>
      </x:c>
      <x:c r="C12702" s="27" t="str">
        <x:v>Onboard mixed HHO</x:v>
      </x:c>
      <x:c r="D12702" s="27" t="str">
        <x:v>PEM water</x:v>
      </x:c>
      <x:c r="E12702" s="27" t="str">
        <x:v>Plain-water Bubble Butt</x:v>
      </x:c>
      <x:c r="F12702" s="27" t="str">
        <x:v>H2-O2 RFC</x:v>
      </x:c>
      <x:c r="G12702" s="27" t="str">
        <x:v>CO2 to methanol</x:v>
      </x:c>
      <x:c r="H12702" s="27" t="str">
        <x:v>Reject</x:v>
      </x:c>
      <x:c r="I12702" s="27" t="str">
        <x:v>Vehicle linked</x:v>
      </x:c>
      <x:c r="J12702" s="28" t="n">
        <x:v>1</x:v>
      </x:c>
      <x:c r="K12702" s="27" t="str">
        <x:v>Mixed-gas and energy gate fail</x:v>
      </x:c>
      <x:c r="L12702" s="27" t="str">
        <x:v>Carbon-to-fuel loop</x:v>
      </x:c>
      <x:c r="M12702" s="27" t="str">
        <x:v>HHO is consumed and an alternator-fed loop is energy-negative; CO2 product needs reactive capture and regeneration</x:v>
      </x:c>
    </x:row>
    <x:row r="12703">
      <x:c r="A12703" s="27" t="str">
        <x:v>X11439</x:v>
      </x:c>
      <x:c r="B12703" s="27" t="str">
        <x:v>Methanol</x:v>
      </x:c>
      <x:c r="C12703" s="27" t="str">
        <x:v>Onboard mixed HHO</x:v>
      </x:c>
      <x:c r="D12703" s="27" t="str">
        <x:v>PEM water</x:v>
      </x:c>
      <x:c r="E12703" s="27" t="str">
        <x:v>Plain-water Bubble Butt</x:v>
      </x:c>
      <x:c r="F12703" s="27" t="str">
        <x:v>H2-O2 RFC</x:v>
      </x:c>
      <x:c r="G12703" s="27" t="str">
        <x:v>CO2 to DME</x:v>
      </x:c>
      <x:c r="H12703" s="27" t="str">
        <x:v>Reject</x:v>
      </x:c>
      <x:c r="I12703" s="27" t="str">
        <x:v>Vehicle linked</x:v>
      </x:c>
      <x:c r="J12703" s="28" t="n">
        <x:v>1</x:v>
      </x:c>
      <x:c r="K12703" s="27" t="str">
        <x:v>Mixed-gas and energy gate fail</x:v>
      </x:c>
      <x:c r="L12703" s="27" t="str">
        <x:v>Carbon-to-fuel loop</x:v>
      </x:c>
      <x:c r="M12703" s="27" t="str">
        <x:v>HHO is consumed and an alternator-fed loop is energy-negative; CO2 product needs reactive capture and regeneration</x:v>
      </x:c>
    </x:row>
    <x:row r="12704">
      <x:c r="A12704" s="27" t="str">
        <x:v>X11440</x:v>
      </x:c>
      <x:c r="B12704" s="27" t="str">
        <x:v>Methanol</x:v>
      </x:c>
      <x:c r="C12704" s="27" t="str">
        <x:v>Onboard mixed HHO</x:v>
      </x:c>
      <x:c r="D12704" s="27" t="str">
        <x:v>PEM water</x:v>
      </x:c>
      <x:c r="E12704" s="27" t="str">
        <x:v>Plain-water Bubble Butt</x:v>
      </x:c>
      <x:c r="F12704" s="27" t="str">
        <x:v>H2-O2 RFC</x:v>
      </x:c>
      <x:c r="G12704" s="27" t="str">
        <x:v>Captured PM research only</x:v>
      </x:c>
      <x:c r="H12704" s="27" t="str">
        <x:v>Reject</x:v>
      </x:c>
      <x:c r="I12704" s="27" t="str">
        <x:v>Vehicle linked</x:v>
      </x:c>
      <x:c r="J12704" s="28" t="n">
        <x:v>1</x:v>
      </x:c>
      <x:c r="K12704" s="27" t="str">
        <x:v>Mixed-gas and energy gate fail</x:v>
      </x:c>
      <x:c r="L12704" s="27" t="str">
        <x:v>Pollutant characterization</x:v>
      </x:c>
      <x:c r="M12704" s="27" t="str">
        <x:v>HHO is consumed and an alternator-fed loop is energy-negative</x:v>
      </x:c>
    </x:row>
    <x:row r="12705">
      <x:c r="A12705" s="27" t="str">
        <x:v>X11441</x:v>
      </x:c>
      <x:c r="B12705" s="27" t="str">
        <x:v>Methanol</x:v>
      </x:c>
      <x:c r="C12705" s="27" t="str">
        <x:v>Onboard mixed HHO</x:v>
      </x:c>
      <x:c r="D12705" s="27" t="str">
        <x:v>PEM water</x:v>
      </x:c>
      <x:c r="E12705" s="27" t="str">
        <x:v>Plain-water Bubble Butt</x:v>
      </x:c>
      <x:c r="F12705" s="27" t="str">
        <x:v>H2-Cl2 RFC</x:v>
      </x:c>
      <x:c r="G12705" s="27" t="str">
        <x:v>Recovered water and heat</x:v>
      </x:c>
      <x:c r="H12705" s="27" t="str">
        <x:v>Reject</x:v>
      </x:c>
      <x:c r="I12705" s="27" t="str">
        <x:v>Vehicle linked</x:v>
      </x:c>
      <x:c r="J12705" s="28" t="n">
        <x:v>1</x:v>
      </x:c>
      <x:c r="K12705" s="27" t="str">
        <x:v>Chlorine or lithium onboard gate fail</x:v>
      </x:c>
      <x:c r="L12705" s="27" t="str">
        <x:v>Water and heat recovery</x:v>
      </x:c>
      <x:c r="M12705" s="27" t="str">
        <x:v>HHO is consumed and an alternator-fed loop is energy-negative; H2-Cl2 storage lacks a matched chlorine loop; Chlorine or lithium inventory is not accepted in the vehicle module</x:v>
      </x:c>
    </x:row>
    <x:row r="12706">
      <x:c r="A12706" s="27" t="str">
        <x:v>X11442</x:v>
      </x:c>
      <x:c r="B12706" s="27" t="str">
        <x:v>Methanol</x:v>
      </x:c>
      <x:c r="C12706" s="27" t="str">
        <x:v>Onboard mixed HHO</x:v>
      </x:c>
      <x:c r="D12706" s="27" t="str">
        <x:v>PEM water</x:v>
      </x:c>
      <x:c r="E12706" s="27" t="str">
        <x:v>Plain-water Bubble Butt</x:v>
      </x:c>
      <x:c r="F12706" s="27" t="str">
        <x:v>H2-Cl2 RFC</x:v>
      </x:c>
      <x:c r="G12706" s="27" t="str">
        <x:v>CO2 to methane</x:v>
      </x:c>
      <x:c r="H12706" s="27" t="str">
        <x:v>Reject</x:v>
      </x:c>
      <x:c r="I12706" s="27" t="str">
        <x:v>Vehicle linked</x:v>
      </x:c>
      <x:c r="J12706" s="28" t="n">
        <x:v>1</x:v>
      </x:c>
      <x:c r="K12706" s="27" t="str">
        <x:v>Chlorine or lithium onboard gate fail</x:v>
      </x:c>
      <x:c r="L12706" s="27" t="str">
        <x:v>Carbon-to-fuel loop</x:v>
      </x:c>
      <x:c r="M12706" s="27" t="str">
        <x:v>HHO is consumed and an alternator-fed loop is energy-negative; CO2 product needs reactive capture and regeneration; H2-Cl2 storage lacks a matched chlorine loop; Chlorine or lithium inventory is not accepted in the vehicle module</x:v>
      </x:c>
    </x:row>
    <x:row r="12707">
      <x:c r="A12707" s="27" t="str">
        <x:v>X11443</x:v>
      </x:c>
      <x:c r="B12707" s="27" t="str">
        <x:v>Methanol</x:v>
      </x:c>
      <x:c r="C12707" s="27" t="str">
        <x:v>Onboard mixed HHO</x:v>
      </x:c>
      <x:c r="D12707" s="27" t="str">
        <x:v>PEM water</x:v>
      </x:c>
      <x:c r="E12707" s="27" t="str">
        <x:v>Plain-water Bubble Butt</x:v>
      </x:c>
      <x:c r="F12707" s="27" t="str">
        <x:v>H2-Cl2 RFC</x:v>
      </x:c>
      <x:c r="G12707" s="27" t="str">
        <x:v>CO2 to methanol</x:v>
      </x:c>
      <x:c r="H12707" s="27" t="str">
        <x:v>Reject</x:v>
      </x:c>
      <x:c r="I12707" s="27" t="str">
        <x:v>Vehicle linked</x:v>
      </x:c>
      <x:c r="J12707" s="28" t="n">
        <x:v>1</x:v>
      </x:c>
      <x:c r="K12707" s="27" t="str">
        <x:v>Chlorine or lithium onboard gate fail</x:v>
      </x:c>
      <x:c r="L12707" s="27" t="str">
        <x:v>Carbon-to-fuel loop</x:v>
      </x:c>
      <x:c r="M12707" s="27" t="str">
        <x:v>HHO is consumed and an alternator-fed loop is energy-negative; CO2 product needs reactive capture and regeneration; H2-Cl2 storage lacks a matched chlorine loop; Chlorine or lithium inventory is not accepted in the vehicle module</x:v>
      </x:c>
    </x:row>
    <x:row r="12708">
      <x:c r="A12708" s="27" t="str">
        <x:v>X11444</x:v>
      </x:c>
      <x:c r="B12708" s="27" t="str">
        <x:v>Methanol</x:v>
      </x:c>
      <x:c r="C12708" s="27" t="str">
        <x:v>Onboard mixed HHO</x:v>
      </x:c>
      <x:c r="D12708" s="27" t="str">
        <x:v>PEM water</x:v>
      </x:c>
      <x:c r="E12708" s="27" t="str">
        <x:v>Plain-water Bubble Butt</x:v>
      </x:c>
      <x:c r="F12708" s="27" t="str">
        <x:v>H2-Cl2 RFC</x:v>
      </x:c>
      <x:c r="G12708" s="27" t="str">
        <x:v>CO2 to DME</x:v>
      </x:c>
      <x:c r="H12708" s="27" t="str">
        <x:v>Reject</x:v>
      </x:c>
      <x:c r="I12708" s="27" t="str">
        <x:v>Vehicle linked</x:v>
      </x:c>
      <x:c r="J12708" s="28" t="n">
        <x:v>1</x:v>
      </x:c>
      <x:c r="K12708" s="27" t="str">
        <x:v>Chlorine or lithium onboard gate fail</x:v>
      </x:c>
      <x:c r="L12708" s="27" t="str">
        <x:v>Carbon-to-fuel loop</x:v>
      </x:c>
      <x:c r="M12708" s="27" t="str">
        <x:v>HHO is consumed and an alternator-fed loop is energy-negative; CO2 product needs reactive capture and regeneration; H2-Cl2 storage lacks a matched chlorine loop; Chlorine or lithium inventory is not accepted in the vehicle module</x:v>
      </x:c>
    </x:row>
    <x:row r="12709">
      <x:c r="A12709" s="27" t="str">
        <x:v>X11445</x:v>
      </x:c>
      <x:c r="B12709" s="27" t="str">
        <x:v>Methanol</x:v>
      </x:c>
      <x:c r="C12709" s="27" t="str">
        <x:v>Onboard mixed HHO</x:v>
      </x:c>
      <x:c r="D12709" s="27" t="str">
        <x:v>PEM water</x:v>
      </x:c>
      <x:c r="E12709" s="27" t="str">
        <x:v>Plain-water Bubble Butt</x:v>
      </x:c>
      <x:c r="F12709" s="27" t="str">
        <x:v>H2-Cl2 RFC</x:v>
      </x:c>
      <x:c r="G12709" s="27" t="str">
        <x:v>Captured PM research only</x:v>
      </x:c>
      <x:c r="H12709" s="27" t="str">
        <x:v>Reject</x:v>
      </x:c>
      <x:c r="I12709" s="27" t="str">
        <x:v>Vehicle linked</x:v>
      </x:c>
      <x:c r="J12709" s="28" t="n">
        <x:v>1</x:v>
      </x:c>
      <x:c r="K12709" s="27" t="str">
        <x:v>Chlorine or lithium onboard gate fail</x:v>
      </x:c>
      <x:c r="L12709" s="27" t="str">
        <x:v>Pollutant characterization</x:v>
      </x:c>
      <x:c r="M12709" s="27" t="str">
        <x:v>HHO is consumed and an alternator-fed loop is energy-negative; H2-Cl2 storage lacks a matched chlorine loop; Chlorine or lithium inventory is not accepted in the vehicle module</x:v>
      </x:c>
    </x:row>
    <x:row r="12710">
      <x:c r="A12710" s="27" t="str">
        <x:v>X11446</x:v>
      </x:c>
      <x:c r="B12710" s="27" t="str">
        <x:v>Methanol</x:v>
      </x:c>
      <x:c r="C12710" s="27" t="str">
        <x:v>Onboard mixed HHO</x:v>
      </x:c>
      <x:c r="D12710" s="27" t="str">
        <x:v>PEM water</x:v>
      </x:c>
      <x:c r="E12710" s="27" t="str">
        <x:v>Plain-water Bubble Butt</x:v>
      </x:c>
      <x:c r="F12710" s="27" t="str">
        <x:v>Li-Cl2</x:v>
      </x:c>
      <x:c r="G12710" s="27" t="str">
        <x:v>Recovered water and heat</x:v>
      </x:c>
      <x:c r="H12710" s="27" t="str">
        <x:v>Reject</x:v>
      </x:c>
      <x:c r="I12710" s="27" t="str">
        <x:v>Vehicle linked</x:v>
      </x:c>
      <x:c r="J12710" s="28" t="n">
        <x:v>1</x:v>
      </x:c>
      <x:c r="K12710" s="27" t="str">
        <x:v>Chlorine or lithium onboard gate fail</x:v>
      </x:c>
      <x:c r="L12710" s="27" t="str">
        <x:v>Water and heat recovery</x:v>
      </x:c>
      <x:c r="M12710" s="27" t="str">
        <x:v>HHO is consumed and an alternator-fed loop is energy-negative; Li-Cl2 storage lacks molten LiCl regeneration; Chlorine or lithium inventory is not accepted in the vehicle module</x:v>
      </x:c>
    </x:row>
    <x:row r="12711">
      <x:c r="A12711" s="27" t="str">
        <x:v>X11447</x:v>
      </x:c>
      <x:c r="B12711" s="27" t="str">
        <x:v>Methanol</x:v>
      </x:c>
      <x:c r="C12711" s="27" t="str">
        <x:v>Onboard mixed HHO</x:v>
      </x:c>
      <x:c r="D12711" s="27" t="str">
        <x:v>PEM water</x:v>
      </x:c>
      <x:c r="E12711" s="27" t="str">
        <x:v>Plain-water Bubble Butt</x:v>
      </x:c>
      <x:c r="F12711" s="27" t="str">
        <x:v>Li-Cl2</x:v>
      </x:c>
      <x:c r="G12711" s="27" t="str">
        <x:v>CO2 to methane</x:v>
      </x:c>
      <x:c r="H12711" s="27" t="str">
        <x:v>Reject</x:v>
      </x:c>
      <x:c r="I12711" s="27" t="str">
        <x:v>Vehicle linked</x:v>
      </x:c>
      <x:c r="J12711" s="28" t="n">
        <x:v>1</x:v>
      </x:c>
      <x:c r="K12711" s="27" t="str">
        <x:v>Chlorine or lithium onboard gate fail</x:v>
      </x:c>
      <x:c r="L12711" s="27" t="str">
        <x:v>Carbon-to-fuel loop</x:v>
      </x:c>
      <x:c r="M12711" s="27" t="str">
        <x:v>HHO is consumed and an alternator-fed loop is energy-negative; CO2 product needs reactive capture and regeneration; Li-Cl2 storage lacks molten LiCl regeneration; Chlorine or lithium inventory is not accepted in the vehicle module</x:v>
      </x:c>
    </x:row>
    <x:row r="12712">
      <x:c r="A12712" s="27" t="str">
        <x:v>X11448</x:v>
      </x:c>
      <x:c r="B12712" s="27" t="str">
        <x:v>Methanol</x:v>
      </x:c>
      <x:c r="C12712" s="27" t="str">
        <x:v>Onboard mixed HHO</x:v>
      </x:c>
      <x:c r="D12712" s="27" t="str">
        <x:v>PEM water</x:v>
      </x:c>
      <x:c r="E12712" s="27" t="str">
        <x:v>Plain-water Bubble Butt</x:v>
      </x:c>
      <x:c r="F12712" s="27" t="str">
        <x:v>Li-Cl2</x:v>
      </x:c>
      <x:c r="G12712" s="27" t="str">
        <x:v>CO2 to methanol</x:v>
      </x:c>
      <x:c r="H12712" s="27" t="str">
        <x:v>Reject</x:v>
      </x:c>
      <x:c r="I12712" s="27" t="str">
        <x:v>Vehicle linked</x:v>
      </x:c>
      <x:c r="J12712" s="28" t="n">
        <x:v>1</x:v>
      </x:c>
      <x:c r="K12712" s="27" t="str">
        <x:v>Chlorine or lithium onboard gate fail</x:v>
      </x:c>
      <x:c r="L12712" s="27" t="str">
        <x:v>Carbon-to-fuel loop</x:v>
      </x:c>
      <x:c r="M12712" s="27" t="str">
        <x:v>HHO is consumed and an alternator-fed loop is energy-negative; CO2 product needs reactive capture and regeneration; Li-Cl2 storage lacks molten LiCl regeneration; Chlorine or lithium inventory is not accepted in the vehicle module</x:v>
      </x:c>
    </x:row>
    <x:row r="12713">
      <x:c r="A12713" s="27" t="str">
        <x:v>X11449</x:v>
      </x:c>
      <x:c r="B12713" s="27" t="str">
        <x:v>Methanol</x:v>
      </x:c>
      <x:c r="C12713" s="27" t="str">
        <x:v>Onboard mixed HHO</x:v>
      </x:c>
      <x:c r="D12713" s="27" t="str">
        <x:v>PEM water</x:v>
      </x:c>
      <x:c r="E12713" s="27" t="str">
        <x:v>Plain-water Bubble Butt</x:v>
      </x:c>
      <x:c r="F12713" s="27" t="str">
        <x:v>Li-Cl2</x:v>
      </x:c>
      <x:c r="G12713" s="27" t="str">
        <x:v>CO2 to DME</x:v>
      </x:c>
      <x:c r="H12713" s="27" t="str">
        <x:v>Reject</x:v>
      </x:c>
      <x:c r="I12713" s="27" t="str">
        <x:v>Vehicle linked</x:v>
      </x:c>
      <x:c r="J12713" s="28" t="n">
        <x:v>1</x:v>
      </x:c>
      <x:c r="K12713" s="27" t="str">
        <x:v>Chlorine or lithium onboard gate fail</x:v>
      </x:c>
      <x:c r="L12713" s="27" t="str">
        <x:v>Carbon-to-fuel loop</x:v>
      </x:c>
      <x:c r="M12713" s="27" t="str">
        <x:v>HHO is consumed and an alternator-fed loop is energy-negative; CO2 product needs reactive capture and regeneration; Li-Cl2 storage lacks molten LiCl regeneration; Chlorine or lithium inventory is not accepted in the vehicle module</x:v>
      </x:c>
    </x:row>
    <x:row r="12714">
      <x:c r="A12714" s="27" t="str">
        <x:v>X11450</x:v>
      </x:c>
      <x:c r="B12714" s="27" t="str">
        <x:v>Methanol</x:v>
      </x:c>
      <x:c r="C12714" s="27" t="str">
        <x:v>Onboard mixed HHO</x:v>
      </x:c>
      <x:c r="D12714" s="27" t="str">
        <x:v>PEM water</x:v>
      </x:c>
      <x:c r="E12714" s="27" t="str">
        <x:v>Plain-water Bubble Butt</x:v>
      </x:c>
      <x:c r="F12714" s="27" t="str">
        <x:v>Li-Cl2</x:v>
      </x:c>
      <x:c r="G12714" s="27" t="str">
        <x:v>Captured PM research only</x:v>
      </x:c>
      <x:c r="H12714" s="27" t="str">
        <x:v>Reject</x:v>
      </x:c>
      <x:c r="I12714" s="27" t="str">
        <x:v>Vehicle linked</x:v>
      </x:c>
      <x:c r="J12714" s="28" t="n">
        <x:v>1</x:v>
      </x:c>
      <x:c r="K12714" s="27" t="str">
        <x:v>Chlorine or lithium onboard gate fail</x:v>
      </x:c>
      <x:c r="L12714" s="27" t="str">
        <x:v>Pollutant characterization</x:v>
      </x:c>
      <x:c r="M12714" s="27" t="str">
        <x:v>HHO is consumed and an alternator-fed loop is energy-negative; Li-Cl2 storage lacks molten LiCl regeneration; Chlorine or lithium inventory is not accepted in the vehicle module</x:v>
      </x:c>
    </x:row>
    <x:row r="12715">
      <x:c r="A12715" s="27" t="str">
        <x:v>X11451</x:v>
      </x:c>
      <x:c r="B12715" s="27" t="str">
        <x:v>Methanol</x:v>
      </x:c>
      <x:c r="C12715" s="27" t="str">
        <x:v>Onboard mixed HHO</x:v>
      </x:c>
      <x:c r="D12715" s="27" t="str">
        <x:v>PEM water</x:v>
      </x:c>
      <x:c r="E12715" s="27" t="str">
        <x:v>Reactive onboard Bubble Butt</x:v>
      </x:c>
      <x:c r="F12715" s="27" t="str">
        <x:v>LFP</x:v>
      </x:c>
      <x:c r="G12715" s="27" t="str">
        <x:v>Recovered water and heat</x:v>
      </x:c>
      <x:c r="H12715" s="27" t="str">
        <x:v>Reject</x:v>
      </x:c>
      <x:c r="I12715" s="27" t="str">
        <x:v>Vehicle linked</x:v>
      </x:c>
      <x:c r="J12715" s="28" t="n">
        <x:v>1</x:v>
      </x:c>
      <x:c r="K12715" s="27" t="str">
        <x:v>Mixed-gas and energy gate fail</x:v>
      </x:c>
      <x:c r="L12715" s="27" t="str">
        <x:v>Water and heat recovery</x:v>
      </x:c>
      <x:c r="M12715" s="27" t="str">
        <x:v>HHO is consumed and an alternator-fed loop is energy-negative</x:v>
      </x:c>
    </x:row>
    <x:row r="12716">
      <x:c r="A12716" s="27" t="str">
        <x:v>X11452</x:v>
      </x:c>
      <x:c r="B12716" s="27" t="str">
        <x:v>Methanol</x:v>
      </x:c>
      <x:c r="C12716" s="27" t="str">
        <x:v>Onboard mixed HHO</x:v>
      </x:c>
      <x:c r="D12716" s="27" t="str">
        <x:v>PEM water</x:v>
      </x:c>
      <x:c r="E12716" s="27" t="str">
        <x:v>Reactive onboard Bubble Butt</x:v>
      </x:c>
      <x:c r="F12716" s="27" t="str">
        <x:v>LFP</x:v>
      </x:c>
      <x:c r="G12716" s="27" t="str">
        <x:v>CO2 to methane</x:v>
      </x:c>
      <x:c r="H12716" s="27" t="str">
        <x:v>Reject</x:v>
      </x:c>
      <x:c r="I12716" s="27" t="str">
        <x:v>Vehicle linked</x:v>
      </x:c>
      <x:c r="J12716" s="28" t="n">
        <x:v>1</x:v>
      </x:c>
      <x:c r="K12716" s="27" t="str">
        <x:v>Mixed-gas and energy gate fail</x:v>
      </x:c>
      <x:c r="L12716" s="27" t="str">
        <x:v>Carbon-to-fuel loop</x:v>
      </x:c>
      <x:c r="M12716" s="27" t="str">
        <x:v>HHO is consumed and an alternator-fed loop is energy-negative</x:v>
      </x:c>
    </x:row>
    <x:row r="12717">
      <x:c r="A12717" s="27" t="str">
        <x:v>X11453</x:v>
      </x:c>
      <x:c r="B12717" s="27" t="str">
        <x:v>Methanol</x:v>
      </x:c>
      <x:c r="C12717" s="27" t="str">
        <x:v>Onboard mixed HHO</x:v>
      </x:c>
      <x:c r="D12717" s="27" t="str">
        <x:v>PEM water</x:v>
      </x:c>
      <x:c r="E12717" s="27" t="str">
        <x:v>Reactive onboard Bubble Butt</x:v>
      </x:c>
      <x:c r="F12717" s="27" t="str">
        <x:v>LFP</x:v>
      </x:c>
      <x:c r="G12717" s="27" t="str">
        <x:v>CO2 to methanol</x:v>
      </x:c>
      <x:c r="H12717" s="27" t="str">
        <x:v>Reject</x:v>
      </x:c>
      <x:c r="I12717" s="27" t="str">
        <x:v>Vehicle linked</x:v>
      </x:c>
      <x:c r="J12717" s="28" t="n">
        <x:v>1</x:v>
      </x:c>
      <x:c r="K12717" s="27" t="str">
        <x:v>Mixed-gas and energy gate fail</x:v>
      </x:c>
      <x:c r="L12717" s="27" t="str">
        <x:v>Carbon-to-fuel loop</x:v>
      </x:c>
      <x:c r="M12717" s="27" t="str">
        <x:v>HHO is consumed and an alternator-fed loop is energy-negative</x:v>
      </x:c>
    </x:row>
    <x:row r="12718">
      <x:c r="A12718" s="27" t="str">
        <x:v>X11454</x:v>
      </x:c>
      <x:c r="B12718" s="27" t="str">
        <x:v>Methanol</x:v>
      </x:c>
      <x:c r="C12718" s="27" t="str">
        <x:v>Onboard mixed HHO</x:v>
      </x:c>
      <x:c r="D12718" s="27" t="str">
        <x:v>PEM water</x:v>
      </x:c>
      <x:c r="E12718" s="27" t="str">
        <x:v>Reactive onboard Bubble Butt</x:v>
      </x:c>
      <x:c r="F12718" s="27" t="str">
        <x:v>LFP</x:v>
      </x:c>
      <x:c r="G12718" s="27" t="str">
        <x:v>CO2 to DME</x:v>
      </x:c>
      <x:c r="H12718" s="27" t="str">
        <x:v>Reject</x:v>
      </x:c>
      <x:c r="I12718" s="27" t="str">
        <x:v>Vehicle linked</x:v>
      </x:c>
      <x:c r="J12718" s="28" t="n">
        <x:v>1</x:v>
      </x:c>
      <x:c r="K12718" s="27" t="str">
        <x:v>Mixed-gas and energy gate fail</x:v>
      </x:c>
      <x:c r="L12718" s="27" t="str">
        <x:v>Carbon-to-fuel loop</x:v>
      </x:c>
      <x:c r="M12718" s="27" t="str">
        <x:v>HHO is consumed and an alternator-fed loop is energy-negative</x:v>
      </x:c>
    </x:row>
    <x:row r="12719">
      <x:c r="A12719" s="27" t="str">
        <x:v>X11455</x:v>
      </x:c>
      <x:c r="B12719" s="27" t="str">
        <x:v>Methanol</x:v>
      </x:c>
      <x:c r="C12719" s="27" t="str">
        <x:v>Onboard mixed HHO</x:v>
      </x:c>
      <x:c r="D12719" s="27" t="str">
        <x:v>PEM water</x:v>
      </x:c>
      <x:c r="E12719" s="27" t="str">
        <x:v>Reactive onboard Bubble Butt</x:v>
      </x:c>
      <x:c r="F12719" s="27" t="str">
        <x:v>LFP</x:v>
      </x:c>
      <x:c r="G12719" s="27" t="str">
        <x:v>Captured PM research only</x:v>
      </x:c>
      <x:c r="H12719" s="27" t="str">
        <x:v>Reject</x:v>
      </x:c>
      <x:c r="I12719" s="27" t="str">
        <x:v>Vehicle linked</x:v>
      </x:c>
      <x:c r="J12719" s="28" t="n">
        <x:v>1</x:v>
      </x:c>
      <x:c r="K12719" s="27" t="str">
        <x:v>Mixed-gas and energy gate fail</x:v>
      </x:c>
      <x:c r="L12719" s="27" t="str">
        <x:v>Pollutant characterization</x:v>
      </x:c>
      <x:c r="M12719" s="27" t="str">
        <x:v>HHO is consumed and an alternator-fed loop is energy-negative</x:v>
      </x:c>
    </x:row>
    <x:row r="12720">
      <x:c r="A12720" s="27" t="str">
        <x:v>X11456</x:v>
      </x:c>
      <x:c r="B12720" s="27" t="str">
        <x:v>Methanol</x:v>
      </x:c>
      <x:c r="C12720" s="27" t="str">
        <x:v>Onboard mixed HHO</x:v>
      </x:c>
      <x:c r="D12720" s="27" t="str">
        <x:v>PEM water</x:v>
      </x:c>
      <x:c r="E12720" s="27" t="str">
        <x:v>Reactive onboard Bubble Butt</x:v>
      </x:c>
      <x:c r="F12720" s="27" t="str">
        <x:v>Sodium-ion</x:v>
      </x:c>
      <x:c r="G12720" s="27" t="str">
        <x:v>Recovered water and heat</x:v>
      </x:c>
      <x:c r="H12720" s="27" t="str">
        <x:v>Reject</x:v>
      </x:c>
      <x:c r="I12720" s="27" t="str">
        <x:v>Vehicle linked</x:v>
      </x:c>
      <x:c r="J12720" s="28" t="n">
        <x:v>1</x:v>
      </x:c>
      <x:c r="K12720" s="27" t="str">
        <x:v>Mixed-gas and energy gate fail</x:v>
      </x:c>
      <x:c r="L12720" s="27" t="str">
        <x:v>Water and heat recovery</x:v>
      </x:c>
      <x:c r="M12720" s="27" t="str">
        <x:v>HHO is consumed and an alternator-fed loop is energy-negative</x:v>
      </x:c>
    </x:row>
    <x:row r="12721">
      <x:c r="A12721" s="27" t="str">
        <x:v>X11457</x:v>
      </x:c>
      <x:c r="B12721" s="27" t="str">
        <x:v>Methanol</x:v>
      </x:c>
      <x:c r="C12721" s="27" t="str">
        <x:v>Onboard mixed HHO</x:v>
      </x:c>
      <x:c r="D12721" s="27" t="str">
        <x:v>PEM water</x:v>
      </x:c>
      <x:c r="E12721" s="27" t="str">
        <x:v>Reactive onboard Bubble Butt</x:v>
      </x:c>
      <x:c r="F12721" s="27" t="str">
        <x:v>Sodium-ion</x:v>
      </x:c>
      <x:c r="G12721" s="27" t="str">
        <x:v>CO2 to methane</x:v>
      </x:c>
      <x:c r="H12721" s="27" t="str">
        <x:v>Reject</x:v>
      </x:c>
      <x:c r="I12721" s="27" t="str">
        <x:v>Vehicle linked</x:v>
      </x:c>
      <x:c r="J12721" s="28" t="n">
        <x:v>1</x:v>
      </x:c>
      <x:c r="K12721" s="27" t="str">
        <x:v>Mixed-gas and energy gate fail</x:v>
      </x:c>
      <x:c r="L12721" s="27" t="str">
        <x:v>Carbon-to-fuel loop</x:v>
      </x:c>
      <x:c r="M12721" s="27" t="str">
        <x:v>HHO is consumed and an alternator-fed loop is energy-negative</x:v>
      </x:c>
    </x:row>
    <x:row r="12722">
      <x:c r="A12722" s="27" t="str">
        <x:v>X11458</x:v>
      </x:c>
      <x:c r="B12722" s="27" t="str">
        <x:v>Methanol</x:v>
      </x:c>
      <x:c r="C12722" s="27" t="str">
        <x:v>Onboard mixed HHO</x:v>
      </x:c>
      <x:c r="D12722" s="27" t="str">
        <x:v>PEM water</x:v>
      </x:c>
      <x:c r="E12722" s="27" t="str">
        <x:v>Reactive onboard Bubble Butt</x:v>
      </x:c>
      <x:c r="F12722" s="27" t="str">
        <x:v>Sodium-ion</x:v>
      </x:c>
      <x:c r="G12722" s="27" t="str">
        <x:v>CO2 to methanol</x:v>
      </x:c>
      <x:c r="H12722" s="27" t="str">
        <x:v>Reject</x:v>
      </x:c>
      <x:c r="I12722" s="27" t="str">
        <x:v>Vehicle linked</x:v>
      </x:c>
      <x:c r="J12722" s="28" t="n">
        <x:v>1</x:v>
      </x:c>
      <x:c r="K12722" s="27" t="str">
        <x:v>Mixed-gas and energy gate fail</x:v>
      </x:c>
      <x:c r="L12722" s="27" t="str">
        <x:v>Carbon-to-fuel loop</x:v>
      </x:c>
      <x:c r="M12722" s="27" t="str">
        <x:v>HHO is consumed and an alternator-fed loop is energy-negative</x:v>
      </x:c>
    </x:row>
    <x:row r="12723">
      <x:c r="A12723" s="27" t="str">
        <x:v>X11459</x:v>
      </x:c>
      <x:c r="B12723" s="27" t="str">
        <x:v>Methanol</x:v>
      </x:c>
      <x:c r="C12723" s="27" t="str">
        <x:v>Onboard mixed HHO</x:v>
      </x:c>
      <x:c r="D12723" s="27" t="str">
        <x:v>PEM water</x:v>
      </x:c>
      <x:c r="E12723" s="27" t="str">
        <x:v>Reactive onboard Bubble Butt</x:v>
      </x:c>
      <x:c r="F12723" s="27" t="str">
        <x:v>Sodium-ion</x:v>
      </x:c>
      <x:c r="G12723" s="27" t="str">
        <x:v>CO2 to DME</x:v>
      </x:c>
      <x:c r="H12723" s="27" t="str">
        <x:v>Reject</x:v>
      </x:c>
      <x:c r="I12723" s="27" t="str">
        <x:v>Vehicle linked</x:v>
      </x:c>
      <x:c r="J12723" s="28" t="n">
        <x:v>1</x:v>
      </x:c>
      <x:c r="K12723" s="27" t="str">
        <x:v>Mixed-gas and energy gate fail</x:v>
      </x:c>
      <x:c r="L12723" s="27" t="str">
        <x:v>Carbon-to-fuel loop</x:v>
      </x:c>
      <x:c r="M12723" s="27" t="str">
        <x:v>HHO is consumed and an alternator-fed loop is energy-negative</x:v>
      </x:c>
    </x:row>
    <x:row r="12724">
      <x:c r="A12724" s="27" t="str">
        <x:v>X11460</x:v>
      </x:c>
      <x:c r="B12724" s="27" t="str">
        <x:v>Methanol</x:v>
      </x:c>
      <x:c r="C12724" s="27" t="str">
        <x:v>Onboard mixed HHO</x:v>
      </x:c>
      <x:c r="D12724" s="27" t="str">
        <x:v>PEM water</x:v>
      </x:c>
      <x:c r="E12724" s="27" t="str">
        <x:v>Reactive onboard Bubble Butt</x:v>
      </x:c>
      <x:c r="F12724" s="27" t="str">
        <x:v>Sodium-ion</x:v>
      </x:c>
      <x:c r="G12724" s="27" t="str">
        <x:v>Captured PM research only</x:v>
      </x:c>
      <x:c r="H12724" s="27" t="str">
        <x:v>Reject</x:v>
      </x:c>
      <x:c r="I12724" s="27" t="str">
        <x:v>Vehicle linked</x:v>
      </x:c>
      <x:c r="J12724" s="28" t="n">
        <x:v>1</x:v>
      </x:c>
      <x:c r="K12724" s="27" t="str">
        <x:v>Mixed-gas and energy gate fail</x:v>
      </x:c>
      <x:c r="L12724" s="27" t="str">
        <x:v>Pollutant characterization</x:v>
      </x:c>
      <x:c r="M12724" s="27" t="str">
        <x:v>HHO is consumed and an alternator-fed loop is energy-negative</x:v>
      </x:c>
    </x:row>
    <x:row r="12725">
      <x:c r="A12725" s="27" t="str">
        <x:v>X11461</x:v>
      </x:c>
      <x:c r="B12725" s="27" t="str">
        <x:v>Methanol</x:v>
      </x:c>
      <x:c r="C12725" s="27" t="str">
        <x:v>Onboard mixed HHO</x:v>
      </x:c>
      <x:c r="D12725" s="27" t="str">
        <x:v>PEM water</x:v>
      </x:c>
      <x:c r="E12725" s="27" t="str">
        <x:v>Reactive onboard Bubble Butt</x:v>
      </x:c>
      <x:c r="F12725" s="27" t="str">
        <x:v>H2-O2 RFC</x:v>
      </x:c>
      <x:c r="G12725" s="27" t="str">
        <x:v>Recovered water and heat</x:v>
      </x:c>
      <x:c r="H12725" s="27" t="str">
        <x:v>Reject</x:v>
      </x:c>
      <x:c r="I12725" s="27" t="str">
        <x:v>Vehicle linked</x:v>
      </x:c>
      <x:c r="J12725" s="28" t="n">
        <x:v>1</x:v>
      </x:c>
      <x:c r="K12725" s="27" t="str">
        <x:v>Mixed-gas and energy gate fail</x:v>
      </x:c>
      <x:c r="L12725" s="27" t="str">
        <x:v>Water and heat recovery</x:v>
      </x:c>
      <x:c r="M12725" s="27" t="str">
        <x:v>HHO is consumed and an alternator-fed loop is energy-negative</x:v>
      </x:c>
    </x:row>
    <x:row r="12726">
      <x:c r="A12726" s="27" t="str">
        <x:v>X11462</x:v>
      </x:c>
      <x:c r="B12726" s="27" t="str">
        <x:v>Methanol</x:v>
      </x:c>
      <x:c r="C12726" s="27" t="str">
        <x:v>Onboard mixed HHO</x:v>
      </x:c>
      <x:c r="D12726" s="27" t="str">
        <x:v>PEM water</x:v>
      </x:c>
      <x:c r="E12726" s="27" t="str">
        <x:v>Reactive onboard Bubble Butt</x:v>
      </x:c>
      <x:c r="F12726" s="27" t="str">
        <x:v>H2-O2 RFC</x:v>
      </x:c>
      <x:c r="G12726" s="27" t="str">
        <x:v>CO2 to methane</x:v>
      </x:c>
      <x:c r="H12726" s="27" t="str">
        <x:v>Reject</x:v>
      </x:c>
      <x:c r="I12726" s="27" t="str">
        <x:v>Vehicle linked</x:v>
      </x:c>
      <x:c r="J12726" s="28" t="n">
        <x:v>1</x:v>
      </x:c>
      <x:c r="K12726" s="27" t="str">
        <x:v>Mixed-gas and energy gate fail</x:v>
      </x:c>
      <x:c r="L12726" s="27" t="str">
        <x:v>Carbon-to-fuel loop</x:v>
      </x:c>
      <x:c r="M12726" s="27" t="str">
        <x:v>HHO is consumed and an alternator-fed loop is energy-negative</x:v>
      </x:c>
    </x:row>
    <x:row r="12727">
      <x:c r="A12727" s="27" t="str">
        <x:v>X11463</x:v>
      </x:c>
      <x:c r="B12727" s="27" t="str">
        <x:v>Methanol</x:v>
      </x:c>
      <x:c r="C12727" s="27" t="str">
        <x:v>Onboard mixed HHO</x:v>
      </x:c>
      <x:c r="D12727" s="27" t="str">
        <x:v>PEM water</x:v>
      </x:c>
      <x:c r="E12727" s="27" t="str">
        <x:v>Reactive onboard Bubble Butt</x:v>
      </x:c>
      <x:c r="F12727" s="27" t="str">
        <x:v>H2-O2 RFC</x:v>
      </x:c>
      <x:c r="G12727" s="27" t="str">
        <x:v>CO2 to methanol</x:v>
      </x:c>
      <x:c r="H12727" s="27" t="str">
        <x:v>Reject</x:v>
      </x:c>
      <x:c r="I12727" s="27" t="str">
        <x:v>Vehicle linked</x:v>
      </x:c>
      <x:c r="J12727" s="28" t="n">
        <x:v>1</x:v>
      </x:c>
      <x:c r="K12727" s="27" t="str">
        <x:v>Mixed-gas and energy gate fail</x:v>
      </x:c>
      <x:c r="L12727" s="27" t="str">
        <x:v>Carbon-to-fuel loop</x:v>
      </x:c>
      <x:c r="M12727" s="27" t="str">
        <x:v>HHO is consumed and an alternator-fed loop is energy-negative</x:v>
      </x:c>
    </x:row>
    <x:row r="12728">
      <x:c r="A12728" s="27" t="str">
        <x:v>X11464</x:v>
      </x:c>
      <x:c r="B12728" s="27" t="str">
        <x:v>Methanol</x:v>
      </x:c>
      <x:c r="C12728" s="27" t="str">
        <x:v>Onboard mixed HHO</x:v>
      </x:c>
      <x:c r="D12728" s="27" t="str">
        <x:v>PEM water</x:v>
      </x:c>
      <x:c r="E12728" s="27" t="str">
        <x:v>Reactive onboard Bubble Butt</x:v>
      </x:c>
      <x:c r="F12728" s="27" t="str">
        <x:v>H2-O2 RFC</x:v>
      </x:c>
      <x:c r="G12728" s="27" t="str">
        <x:v>CO2 to DME</x:v>
      </x:c>
      <x:c r="H12728" s="27" t="str">
        <x:v>Reject</x:v>
      </x:c>
      <x:c r="I12728" s="27" t="str">
        <x:v>Vehicle linked</x:v>
      </x:c>
      <x:c r="J12728" s="28" t="n">
        <x:v>1</x:v>
      </x:c>
      <x:c r="K12728" s="27" t="str">
        <x:v>Mixed-gas and energy gate fail</x:v>
      </x:c>
      <x:c r="L12728" s="27" t="str">
        <x:v>Carbon-to-fuel loop</x:v>
      </x:c>
      <x:c r="M12728" s="27" t="str">
        <x:v>HHO is consumed and an alternator-fed loop is energy-negative</x:v>
      </x:c>
    </x:row>
    <x:row r="12729">
      <x:c r="A12729" s="27" t="str">
        <x:v>X11465</x:v>
      </x:c>
      <x:c r="B12729" s="27" t="str">
        <x:v>Methanol</x:v>
      </x:c>
      <x:c r="C12729" s="27" t="str">
        <x:v>Onboard mixed HHO</x:v>
      </x:c>
      <x:c r="D12729" s="27" t="str">
        <x:v>PEM water</x:v>
      </x:c>
      <x:c r="E12729" s="27" t="str">
        <x:v>Reactive onboard Bubble Butt</x:v>
      </x:c>
      <x:c r="F12729" s="27" t="str">
        <x:v>H2-O2 RFC</x:v>
      </x:c>
      <x:c r="G12729" s="27" t="str">
        <x:v>Captured PM research only</x:v>
      </x:c>
      <x:c r="H12729" s="27" t="str">
        <x:v>Reject</x:v>
      </x:c>
      <x:c r="I12729" s="27" t="str">
        <x:v>Vehicle linked</x:v>
      </x:c>
      <x:c r="J12729" s="28" t="n">
        <x:v>1</x:v>
      </x:c>
      <x:c r="K12729" s="27" t="str">
        <x:v>Mixed-gas and energy gate fail</x:v>
      </x:c>
      <x:c r="L12729" s="27" t="str">
        <x:v>Pollutant characterization</x:v>
      </x:c>
      <x:c r="M12729" s="27" t="str">
        <x:v>HHO is consumed and an alternator-fed loop is energy-negative</x:v>
      </x:c>
    </x:row>
    <x:row r="12730">
      <x:c r="A12730" s="27" t="str">
        <x:v>X11466</x:v>
      </x:c>
      <x:c r="B12730" s="27" t="str">
        <x:v>Methanol</x:v>
      </x:c>
      <x:c r="C12730" s="27" t="str">
        <x:v>Onboard mixed HHO</x:v>
      </x:c>
      <x:c r="D12730" s="27" t="str">
        <x:v>PEM water</x:v>
      </x:c>
      <x:c r="E12730" s="27" t="str">
        <x:v>Reactive onboard Bubble Butt</x:v>
      </x:c>
      <x:c r="F12730" s="27" t="str">
        <x:v>H2-Cl2 RFC</x:v>
      </x:c>
      <x:c r="G12730" s="27" t="str">
        <x:v>Recovered water and heat</x:v>
      </x:c>
      <x:c r="H12730" s="27" t="str">
        <x:v>Reject</x:v>
      </x:c>
      <x:c r="I12730" s="27" t="str">
        <x:v>Vehicle linked</x:v>
      </x:c>
      <x:c r="J12730" s="28" t="n">
        <x:v>1</x:v>
      </x:c>
      <x:c r="K12730" s="27" t="str">
        <x:v>Chlorine or lithium onboard gate fail</x:v>
      </x:c>
      <x:c r="L12730" s="27" t="str">
        <x:v>Water and heat recovery</x:v>
      </x:c>
      <x:c r="M12730" s="27" t="str">
        <x:v>HHO is consumed and an alternator-fed loop is energy-negative; H2-Cl2 storage lacks a matched chlorine loop; Chlorine or lithium inventory is not accepted in the vehicle module</x:v>
      </x:c>
    </x:row>
    <x:row r="12731">
      <x:c r="A12731" s="27" t="str">
        <x:v>X11467</x:v>
      </x:c>
      <x:c r="B12731" s="27" t="str">
        <x:v>Methanol</x:v>
      </x:c>
      <x:c r="C12731" s="27" t="str">
        <x:v>Onboard mixed HHO</x:v>
      </x:c>
      <x:c r="D12731" s="27" t="str">
        <x:v>PEM water</x:v>
      </x:c>
      <x:c r="E12731" s="27" t="str">
        <x:v>Reactive onboard Bubble Butt</x:v>
      </x:c>
      <x:c r="F12731" s="27" t="str">
        <x:v>H2-Cl2 RFC</x:v>
      </x:c>
      <x:c r="G12731" s="27" t="str">
        <x:v>CO2 to methane</x:v>
      </x:c>
      <x:c r="H12731" s="27" t="str">
        <x:v>Reject</x:v>
      </x:c>
      <x:c r="I12731" s="27" t="str">
        <x:v>Vehicle linked</x:v>
      </x:c>
      <x:c r="J12731" s="28" t="n">
        <x:v>1</x:v>
      </x:c>
      <x:c r="K12731" s="27" t="str">
        <x:v>Chlorine or lithium onboard gate fail</x:v>
      </x:c>
      <x:c r="L12731" s="27" t="str">
        <x:v>Carbon-to-fuel loop</x:v>
      </x:c>
      <x:c r="M12731" s="27" t="str">
        <x:v>HHO is consumed and an alternator-fed loop is energy-negative; H2-Cl2 storage lacks a matched chlorine loop; Chlorine or lithium inventory is not accepted in the vehicle module</x:v>
      </x:c>
    </x:row>
    <x:row r="12732">
      <x:c r="A12732" s="27" t="str">
        <x:v>X11468</x:v>
      </x:c>
      <x:c r="B12732" s="27" t="str">
        <x:v>Methanol</x:v>
      </x:c>
      <x:c r="C12732" s="27" t="str">
        <x:v>Onboard mixed HHO</x:v>
      </x:c>
      <x:c r="D12732" s="27" t="str">
        <x:v>PEM water</x:v>
      </x:c>
      <x:c r="E12732" s="27" t="str">
        <x:v>Reactive onboard Bubble Butt</x:v>
      </x:c>
      <x:c r="F12732" s="27" t="str">
        <x:v>H2-Cl2 RFC</x:v>
      </x:c>
      <x:c r="G12732" s="27" t="str">
        <x:v>CO2 to methanol</x:v>
      </x:c>
      <x:c r="H12732" s="27" t="str">
        <x:v>Reject</x:v>
      </x:c>
      <x:c r="I12732" s="27" t="str">
        <x:v>Vehicle linked</x:v>
      </x:c>
      <x:c r="J12732" s="28" t="n">
        <x:v>1</x:v>
      </x:c>
      <x:c r="K12732" s="27" t="str">
        <x:v>Chlorine or lithium onboard gate fail</x:v>
      </x:c>
      <x:c r="L12732" s="27" t="str">
        <x:v>Carbon-to-fuel loop</x:v>
      </x:c>
      <x:c r="M12732" s="27" t="str">
        <x:v>HHO is consumed and an alternator-fed loop is energy-negative; H2-Cl2 storage lacks a matched chlorine loop; Chlorine or lithium inventory is not accepted in the vehicle module</x:v>
      </x:c>
    </x:row>
    <x:row r="12733">
      <x:c r="A12733" s="27" t="str">
        <x:v>X11469</x:v>
      </x:c>
      <x:c r="B12733" s="27" t="str">
        <x:v>Methanol</x:v>
      </x:c>
      <x:c r="C12733" s="27" t="str">
        <x:v>Onboard mixed HHO</x:v>
      </x:c>
      <x:c r="D12733" s="27" t="str">
        <x:v>PEM water</x:v>
      </x:c>
      <x:c r="E12733" s="27" t="str">
        <x:v>Reactive onboard Bubble Butt</x:v>
      </x:c>
      <x:c r="F12733" s="27" t="str">
        <x:v>H2-Cl2 RFC</x:v>
      </x:c>
      <x:c r="G12733" s="27" t="str">
        <x:v>CO2 to DME</x:v>
      </x:c>
      <x:c r="H12733" s="27" t="str">
        <x:v>Reject</x:v>
      </x:c>
      <x:c r="I12733" s="27" t="str">
        <x:v>Vehicle linked</x:v>
      </x:c>
      <x:c r="J12733" s="28" t="n">
        <x:v>1</x:v>
      </x:c>
      <x:c r="K12733" s="27" t="str">
        <x:v>Chlorine or lithium onboard gate fail</x:v>
      </x:c>
      <x:c r="L12733" s="27" t="str">
        <x:v>Carbon-to-fuel loop</x:v>
      </x:c>
      <x:c r="M12733" s="27" t="str">
        <x:v>HHO is consumed and an alternator-fed loop is energy-negative; H2-Cl2 storage lacks a matched chlorine loop; Chlorine or lithium inventory is not accepted in the vehicle module</x:v>
      </x:c>
    </x:row>
    <x:row r="12734">
      <x:c r="A12734" s="27" t="str">
        <x:v>X11470</x:v>
      </x:c>
      <x:c r="B12734" s="27" t="str">
        <x:v>Methanol</x:v>
      </x:c>
      <x:c r="C12734" s="27" t="str">
        <x:v>Onboard mixed HHO</x:v>
      </x:c>
      <x:c r="D12734" s="27" t="str">
        <x:v>PEM water</x:v>
      </x:c>
      <x:c r="E12734" s="27" t="str">
        <x:v>Reactive onboard Bubble Butt</x:v>
      </x:c>
      <x:c r="F12734" s="27" t="str">
        <x:v>H2-Cl2 RFC</x:v>
      </x:c>
      <x:c r="G12734" s="27" t="str">
        <x:v>Captured PM research only</x:v>
      </x:c>
      <x:c r="H12734" s="27" t="str">
        <x:v>Reject</x:v>
      </x:c>
      <x:c r="I12734" s="27" t="str">
        <x:v>Vehicle linked</x:v>
      </x:c>
      <x:c r="J12734" s="28" t="n">
        <x:v>1</x:v>
      </x:c>
      <x:c r="K12734" s="27" t="str">
        <x:v>Chlorine or lithium onboard gate fail</x:v>
      </x:c>
      <x:c r="L12734" s="27" t="str">
        <x:v>Pollutant characterization</x:v>
      </x:c>
      <x:c r="M12734" s="27" t="str">
        <x:v>HHO is consumed and an alternator-fed loop is energy-negative; H2-Cl2 storage lacks a matched chlorine loop; Chlorine or lithium inventory is not accepted in the vehicle module</x:v>
      </x:c>
    </x:row>
    <x:row r="12735">
      <x:c r="A12735" s="27" t="str">
        <x:v>X11471</x:v>
      </x:c>
      <x:c r="B12735" s="27" t="str">
        <x:v>Methanol</x:v>
      </x:c>
      <x:c r="C12735" s="27" t="str">
        <x:v>Onboard mixed HHO</x:v>
      </x:c>
      <x:c r="D12735" s="27" t="str">
        <x:v>PEM water</x:v>
      </x:c>
      <x:c r="E12735" s="27" t="str">
        <x:v>Reactive onboard Bubble Butt</x:v>
      </x:c>
      <x:c r="F12735" s="27" t="str">
        <x:v>Li-Cl2</x:v>
      </x:c>
      <x:c r="G12735" s="27" t="str">
        <x:v>Recovered water and heat</x:v>
      </x:c>
      <x:c r="H12735" s="27" t="str">
        <x:v>Reject</x:v>
      </x:c>
      <x:c r="I12735" s="27" t="str">
        <x:v>Vehicle linked</x:v>
      </x:c>
      <x:c r="J12735" s="28" t="n">
        <x:v>1</x:v>
      </x:c>
      <x:c r="K12735" s="27" t="str">
        <x:v>Chlorine or lithium onboard gate fail</x:v>
      </x:c>
      <x:c r="L12735" s="27" t="str">
        <x:v>Water and heat recovery</x:v>
      </x:c>
      <x:c r="M12735" s="27" t="str">
        <x:v>HHO is consumed and an alternator-fed loop is energy-negative; Li-Cl2 storage lacks molten LiCl regeneration; Chlorine or lithium inventory is not accepted in the vehicle module</x:v>
      </x:c>
    </x:row>
    <x:row r="12736">
      <x:c r="A12736" s="27" t="str">
        <x:v>X11472</x:v>
      </x:c>
      <x:c r="B12736" s="27" t="str">
        <x:v>Methanol</x:v>
      </x:c>
      <x:c r="C12736" s="27" t="str">
        <x:v>Onboard mixed HHO</x:v>
      </x:c>
      <x:c r="D12736" s="27" t="str">
        <x:v>PEM water</x:v>
      </x:c>
      <x:c r="E12736" s="27" t="str">
        <x:v>Reactive onboard Bubble Butt</x:v>
      </x:c>
      <x:c r="F12736" s="27" t="str">
        <x:v>Li-Cl2</x:v>
      </x:c>
      <x:c r="G12736" s="27" t="str">
        <x:v>CO2 to methane</x:v>
      </x:c>
      <x:c r="H12736" s="27" t="str">
        <x:v>Reject</x:v>
      </x:c>
      <x:c r="I12736" s="27" t="str">
        <x:v>Vehicle linked</x:v>
      </x:c>
      <x:c r="J12736" s="28" t="n">
        <x:v>1</x:v>
      </x:c>
      <x:c r="K12736" s="27" t="str">
        <x:v>Chlorine or lithium onboard gate fail</x:v>
      </x:c>
      <x:c r="L12736" s="27" t="str">
        <x:v>Carbon-to-fuel loop</x:v>
      </x:c>
      <x:c r="M12736" s="27" t="str">
        <x:v>HHO is consumed and an alternator-fed loop is energy-negative; Li-Cl2 storage lacks molten LiCl regeneration; Chlorine or lithium inventory is not accepted in the vehicle module</x:v>
      </x:c>
    </x:row>
    <x:row r="12737">
      <x:c r="A12737" s="27" t="str">
        <x:v>X11473</x:v>
      </x:c>
      <x:c r="B12737" s="27" t="str">
        <x:v>Methanol</x:v>
      </x:c>
      <x:c r="C12737" s="27" t="str">
        <x:v>Onboard mixed HHO</x:v>
      </x:c>
      <x:c r="D12737" s="27" t="str">
        <x:v>PEM water</x:v>
      </x:c>
      <x:c r="E12737" s="27" t="str">
        <x:v>Reactive onboard Bubble Butt</x:v>
      </x:c>
      <x:c r="F12737" s="27" t="str">
        <x:v>Li-Cl2</x:v>
      </x:c>
      <x:c r="G12737" s="27" t="str">
        <x:v>CO2 to methanol</x:v>
      </x:c>
      <x:c r="H12737" s="27" t="str">
        <x:v>Reject</x:v>
      </x:c>
      <x:c r="I12737" s="27" t="str">
        <x:v>Vehicle linked</x:v>
      </x:c>
      <x:c r="J12737" s="28" t="n">
        <x:v>1</x:v>
      </x:c>
      <x:c r="K12737" s="27" t="str">
        <x:v>Chlorine or lithium onboard gate fail</x:v>
      </x:c>
      <x:c r="L12737" s="27" t="str">
        <x:v>Carbon-to-fuel loop</x:v>
      </x:c>
      <x:c r="M12737" s="27" t="str">
        <x:v>HHO is consumed and an alternator-fed loop is energy-negative; Li-Cl2 storage lacks molten LiCl regeneration; Chlorine or lithium inventory is not accepted in the vehicle module</x:v>
      </x:c>
    </x:row>
    <x:row r="12738">
      <x:c r="A12738" s="27" t="str">
        <x:v>X11474</x:v>
      </x:c>
      <x:c r="B12738" s="27" t="str">
        <x:v>Methanol</x:v>
      </x:c>
      <x:c r="C12738" s="27" t="str">
        <x:v>Onboard mixed HHO</x:v>
      </x:c>
      <x:c r="D12738" s="27" t="str">
        <x:v>PEM water</x:v>
      </x:c>
      <x:c r="E12738" s="27" t="str">
        <x:v>Reactive onboard Bubble Butt</x:v>
      </x:c>
      <x:c r="F12738" s="27" t="str">
        <x:v>Li-Cl2</x:v>
      </x:c>
      <x:c r="G12738" s="27" t="str">
        <x:v>CO2 to DME</x:v>
      </x:c>
      <x:c r="H12738" s="27" t="str">
        <x:v>Reject</x:v>
      </x:c>
      <x:c r="I12738" s="27" t="str">
        <x:v>Vehicle linked</x:v>
      </x:c>
      <x:c r="J12738" s="28" t="n">
        <x:v>1</x:v>
      </x:c>
      <x:c r="K12738" s="27" t="str">
        <x:v>Chlorine or lithium onboard gate fail</x:v>
      </x:c>
      <x:c r="L12738" s="27" t="str">
        <x:v>Carbon-to-fuel loop</x:v>
      </x:c>
      <x:c r="M12738" s="27" t="str">
        <x:v>HHO is consumed and an alternator-fed loop is energy-negative; Li-Cl2 storage lacks molten LiCl regeneration; Chlorine or lithium inventory is not accepted in the vehicle module</x:v>
      </x:c>
    </x:row>
    <x:row r="12739">
      <x:c r="A12739" s="27" t="str">
        <x:v>X11475</x:v>
      </x:c>
      <x:c r="B12739" s="27" t="str">
        <x:v>Methanol</x:v>
      </x:c>
      <x:c r="C12739" s="27" t="str">
        <x:v>Onboard mixed HHO</x:v>
      </x:c>
      <x:c r="D12739" s="27" t="str">
        <x:v>PEM water</x:v>
      </x:c>
      <x:c r="E12739" s="27" t="str">
        <x:v>Reactive onboard Bubble Butt</x:v>
      </x:c>
      <x:c r="F12739" s="27" t="str">
        <x:v>Li-Cl2</x:v>
      </x:c>
      <x:c r="G12739" s="27" t="str">
        <x:v>Captured PM research only</x:v>
      </x:c>
      <x:c r="H12739" s="27" t="str">
        <x:v>Reject</x:v>
      </x:c>
      <x:c r="I12739" s="27" t="str">
        <x:v>Vehicle linked</x:v>
      </x:c>
      <x:c r="J12739" s="28" t="n">
        <x:v>1</x:v>
      </x:c>
      <x:c r="K12739" s="27" t="str">
        <x:v>Chlorine or lithium onboard gate fail</x:v>
      </x:c>
      <x:c r="L12739" s="27" t="str">
        <x:v>Pollutant characterization</x:v>
      </x:c>
      <x:c r="M12739" s="27" t="str">
        <x:v>HHO is consumed and an alternator-fed loop is energy-negative; Li-Cl2 storage lacks molten LiCl regeneration; Chlorine or lithium inventory is not accepted in the vehicle module</x:v>
      </x:c>
    </x:row>
    <x:row r="12740">
      <x:c r="A12740" s="27" t="str">
        <x:v>X11476</x:v>
      </x:c>
      <x:c r="B12740" s="27" t="str">
        <x:v>Methanol</x:v>
      </x:c>
      <x:c r="C12740" s="27" t="str">
        <x:v>Onboard mixed HHO</x:v>
      </x:c>
      <x:c r="D12740" s="27" t="str">
        <x:v>PEM water</x:v>
      </x:c>
      <x:c r="E12740" s="27" t="str">
        <x:v>Depot or stationary capture</x:v>
      </x:c>
      <x:c r="F12740" s="27" t="str">
        <x:v>LFP</x:v>
      </x:c>
      <x:c r="G12740" s="27" t="str">
        <x:v>Recovered water and heat</x:v>
      </x:c>
      <x:c r="H12740" s="27" t="str">
        <x:v>Reject</x:v>
      </x:c>
      <x:c r="I12740" s="27" t="str">
        <x:v>Station or depot</x:v>
      </x:c>
      <x:c r="J12740" s="28" t="n">
        <x:v>1</x:v>
      </x:c>
      <x:c r="K12740" s="27" t="str">
        <x:v>Mixed-gas and energy gate fail</x:v>
      </x:c>
      <x:c r="L12740" s="27" t="str">
        <x:v>Water and heat recovery</x:v>
      </x:c>
      <x:c r="M12740" s="27" t="str">
        <x:v>HHO is consumed and an alternator-fed loop is energy-negative</x:v>
      </x:c>
    </x:row>
    <x:row r="12741">
      <x:c r="A12741" s="27" t="str">
        <x:v>X11477</x:v>
      </x:c>
      <x:c r="B12741" s="27" t="str">
        <x:v>Methanol</x:v>
      </x:c>
      <x:c r="C12741" s="27" t="str">
        <x:v>Onboard mixed HHO</x:v>
      </x:c>
      <x:c r="D12741" s="27" t="str">
        <x:v>PEM water</x:v>
      </x:c>
      <x:c r="E12741" s="27" t="str">
        <x:v>Depot or stationary capture</x:v>
      </x:c>
      <x:c r="F12741" s="27" t="str">
        <x:v>LFP</x:v>
      </x:c>
      <x:c r="G12741" s="27" t="str">
        <x:v>CO2 to methane</x:v>
      </x:c>
      <x:c r="H12741" s="27" t="str">
        <x:v>Reject</x:v>
      </x:c>
      <x:c r="I12741" s="27" t="str">
        <x:v>Station or depot</x:v>
      </x:c>
      <x:c r="J12741" s="28" t="n">
        <x:v>1</x:v>
      </x:c>
      <x:c r="K12741" s="27" t="str">
        <x:v>Mixed-gas and energy gate fail</x:v>
      </x:c>
      <x:c r="L12741" s="27" t="str">
        <x:v>Carbon-to-fuel loop</x:v>
      </x:c>
      <x:c r="M12741" s="27" t="str">
        <x:v>HHO is consumed and an alternator-fed loop is energy-negative</x:v>
      </x:c>
    </x:row>
    <x:row r="12742">
      <x:c r="A12742" s="27" t="str">
        <x:v>X11478</x:v>
      </x:c>
      <x:c r="B12742" s="27" t="str">
        <x:v>Methanol</x:v>
      </x:c>
      <x:c r="C12742" s="27" t="str">
        <x:v>Onboard mixed HHO</x:v>
      </x:c>
      <x:c r="D12742" s="27" t="str">
        <x:v>PEM water</x:v>
      </x:c>
      <x:c r="E12742" s="27" t="str">
        <x:v>Depot or stationary capture</x:v>
      </x:c>
      <x:c r="F12742" s="27" t="str">
        <x:v>LFP</x:v>
      </x:c>
      <x:c r="G12742" s="27" t="str">
        <x:v>CO2 to methanol</x:v>
      </x:c>
      <x:c r="H12742" s="27" t="str">
        <x:v>Reject</x:v>
      </x:c>
      <x:c r="I12742" s="27" t="str">
        <x:v>Station or depot</x:v>
      </x:c>
      <x:c r="J12742" s="28" t="n">
        <x:v>1</x:v>
      </x:c>
      <x:c r="K12742" s="27" t="str">
        <x:v>Mixed-gas and energy gate fail</x:v>
      </x:c>
      <x:c r="L12742" s="27" t="str">
        <x:v>Carbon-to-fuel loop</x:v>
      </x:c>
      <x:c r="M12742" s="27" t="str">
        <x:v>HHO is consumed and an alternator-fed loop is energy-negative</x:v>
      </x:c>
    </x:row>
    <x:row r="12743">
      <x:c r="A12743" s="27" t="str">
        <x:v>X11479</x:v>
      </x:c>
      <x:c r="B12743" s="27" t="str">
        <x:v>Methanol</x:v>
      </x:c>
      <x:c r="C12743" s="27" t="str">
        <x:v>Onboard mixed HHO</x:v>
      </x:c>
      <x:c r="D12743" s="27" t="str">
        <x:v>PEM water</x:v>
      </x:c>
      <x:c r="E12743" s="27" t="str">
        <x:v>Depot or stationary capture</x:v>
      </x:c>
      <x:c r="F12743" s="27" t="str">
        <x:v>LFP</x:v>
      </x:c>
      <x:c r="G12743" s="27" t="str">
        <x:v>CO2 to DME</x:v>
      </x:c>
      <x:c r="H12743" s="27" t="str">
        <x:v>Reject</x:v>
      </x:c>
      <x:c r="I12743" s="27" t="str">
        <x:v>Station or depot</x:v>
      </x:c>
      <x:c r="J12743" s="28" t="n">
        <x:v>1</x:v>
      </x:c>
      <x:c r="K12743" s="27" t="str">
        <x:v>Mixed-gas and energy gate fail</x:v>
      </x:c>
      <x:c r="L12743" s="27" t="str">
        <x:v>Carbon-to-fuel loop</x:v>
      </x:c>
      <x:c r="M12743" s="27" t="str">
        <x:v>HHO is consumed and an alternator-fed loop is energy-negative</x:v>
      </x:c>
    </x:row>
    <x:row r="12744">
      <x:c r="A12744" s="27" t="str">
        <x:v>X11480</x:v>
      </x:c>
      <x:c r="B12744" s="27" t="str">
        <x:v>Methanol</x:v>
      </x:c>
      <x:c r="C12744" s="27" t="str">
        <x:v>Onboard mixed HHO</x:v>
      </x:c>
      <x:c r="D12744" s="27" t="str">
        <x:v>PEM water</x:v>
      </x:c>
      <x:c r="E12744" s="27" t="str">
        <x:v>Depot or stationary capture</x:v>
      </x:c>
      <x:c r="F12744" s="27" t="str">
        <x:v>LFP</x:v>
      </x:c>
      <x:c r="G12744" s="27" t="str">
        <x:v>Captured PM research only</x:v>
      </x:c>
      <x:c r="H12744" s="27" t="str">
        <x:v>Reject</x:v>
      </x:c>
      <x:c r="I12744" s="27" t="str">
        <x:v>Station or depot</x:v>
      </x:c>
      <x:c r="J12744" s="28" t="n">
        <x:v>1</x:v>
      </x:c>
      <x:c r="K12744" s="27" t="str">
        <x:v>Mixed-gas and energy gate fail</x:v>
      </x:c>
      <x:c r="L12744" s="27" t="str">
        <x:v>Pollutant characterization</x:v>
      </x:c>
      <x:c r="M12744" s="27" t="str">
        <x:v>HHO is consumed and an alternator-fed loop is energy-negative</x:v>
      </x:c>
    </x:row>
    <x:row r="12745">
      <x:c r="A12745" s="27" t="str">
        <x:v>X11481</x:v>
      </x:c>
      <x:c r="B12745" s="27" t="str">
        <x:v>Methanol</x:v>
      </x:c>
      <x:c r="C12745" s="27" t="str">
        <x:v>Onboard mixed HHO</x:v>
      </x:c>
      <x:c r="D12745" s="27" t="str">
        <x:v>PEM water</x:v>
      </x:c>
      <x:c r="E12745" s="27" t="str">
        <x:v>Depot or stationary capture</x:v>
      </x:c>
      <x:c r="F12745" s="27" t="str">
        <x:v>Sodium-ion</x:v>
      </x:c>
      <x:c r="G12745" s="27" t="str">
        <x:v>Recovered water and heat</x:v>
      </x:c>
      <x:c r="H12745" s="27" t="str">
        <x:v>Reject</x:v>
      </x:c>
      <x:c r="I12745" s="27" t="str">
        <x:v>Station or depot</x:v>
      </x:c>
      <x:c r="J12745" s="28" t="n">
        <x:v>1</x:v>
      </x:c>
      <x:c r="K12745" s="27" t="str">
        <x:v>Mixed-gas and energy gate fail</x:v>
      </x:c>
      <x:c r="L12745" s="27" t="str">
        <x:v>Water and heat recovery</x:v>
      </x:c>
      <x:c r="M12745" s="27" t="str">
        <x:v>HHO is consumed and an alternator-fed loop is energy-negative</x:v>
      </x:c>
    </x:row>
    <x:row r="12746">
      <x:c r="A12746" s="27" t="str">
        <x:v>X11482</x:v>
      </x:c>
      <x:c r="B12746" s="27" t="str">
        <x:v>Methanol</x:v>
      </x:c>
      <x:c r="C12746" s="27" t="str">
        <x:v>Onboard mixed HHO</x:v>
      </x:c>
      <x:c r="D12746" s="27" t="str">
        <x:v>PEM water</x:v>
      </x:c>
      <x:c r="E12746" s="27" t="str">
        <x:v>Depot or stationary capture</x:v>
      </x:c>
      <x:c r="F12746" s="27" t="str">
        <x:v>Sodium-ion</x:v>
      </x:c>
      <x:c r="G12746" s="27" t="str">
        <x:v>CO2 to methane</x:v>
      </x:c>
      <x:c r="H12746" s="27" t="str">
        <x:v>Reject</x:v>
      </x:c>
      <x:c r="I12746" s="27" t="str">
        <x:v>Station or depot</x:v>
      </x:c>
      <x:c r="J12746" s="28" t="n">
        <x:v>1</x:v>
      </x:c>
      <x:c r="K12746" s="27" t="str">
        <x:v>Mixed-gas and energy gate fail</x:v>
      </x:c>
      <x:c r="L12746" s="27" t="str">
        <x:v>Carbon-to-fuel loop</x:v>
      </x:c>
      <x:c r="M12746" s="27" t="str">
        <x:v>HHO is consumed and an alternator-fed loop is energy-negative</x:v>
      </x:c>
    </x:row>
    <x:row r="12747">
      <x:c r="A12747" s="27" t="str">
        <x:v>X11483</x:v>
      </x:c>
      <x:c r="B12747" s="27" t="str">
        <x:v>Methanol</x:v>
      </x:c>
      <x:c r="C12747" s="27" t="str">
        <x:v>Onboard mixed HHO</x:v>
      </x:c>
      <x:c r="D12747" s="27" t="str">
        <x:v>PEM water</x:v>
      </x:c>
      <x:c r="E12747" s="27" t="str">
        <x:v>Depot or stationary capture</x:v>
      </x:c>
      <x:c r="F12747" s="27" t="str">
        <x:v>Sodium-ion</x:v>
      </x:c>
      <x:c r="G12747" s="27" t="str">
        <x:v>CO2 to methanol</x:v>
      </x:c>
      <x:c r="H12747" s="27" t="str">
        <x:v>Reject</x:v>
      </x:c>
      <x:c r="I12747" s="27" t="str">
        <x:v>Station or depot</x:v>
      </x:c>
      <x:c r="J12747" s="28" t="n">
        <x:v>1</x:v>
      </x:c>
      <x:c r="K12747" s="27" t="str">
        <x:v>Mixed-gas and energy gate fail</x:v>
      </x:c>
      <x:c r="L12747" s="27" t="str">
        <x:v>Carbon-to-fuel loop</x:v>
      </x:c>
      <x:c r="M12747" s="27" t="str">
        <x:v>HHO is consumed and an alternator-fed loop is energy-negative</x:v>
      </x:c>
    </x:row>
    <x:row r="12748">
      <x:c r="A12748" s="27" t="str">
        <x:v>X11484</x:v>
      </x:c>
      <x:c r="B12748" s="27" t="str">
        <x:v>Methanol</x:v>
      </x:c>
      <x:c r="C12748" s="27" t="str">
        <x:v>Onboard mixed HHO</x:v>
      </x:c>
      <x:c r="D12748" s="27" t="str">
        <x:v>PEM water</x:v>
      </x:c>
      <x:c r="E12748" s="27" t="str">
        <x:v>Depot or stationary capture</x:v>
      </x:c>
      <x:c r="F12748" s="27" t="str">
        <x:v>Sodium-ion</x:v>
      </x:c>
      <x:c r="G12748" s="27" t="str">
        <x:v>CO2 to DME</x:v>
      </x:c>
      <x:c r="H12748" s="27" t="str">
        <x:v>Reject</x:v>
      </x:c>
      <x:c r="I12748" s="27" t="str">
        <x:v>Station or depot</x:v>
      </x:c>
      <x:c r="J12748" s="28" t="n">
        <x:v>1</x:v>
      </x:c>
      <x:c r="K12748" s="27" t="str">
        <x:v>Mixed-gas and energy gate fail</x:v>
      </x:c>
      <x:c r="L12748" s="27" t="str">
        <x:v>Carbon-to-fuel loop</x:v>
      </x:c>
      <x:c r="M12748" s="27" t="str">
        <x:v>HHO is consumed and an alternator-fed loop is energy-negative</x:v>
      </x:c>
    </x:row>
    <x:row r="12749">
      <x:c r="A12749" s="27" t="str">
        <x:v>X11485</x:v>
      </x:c>
      <x:c r="B12749" s="27" t="str">
        <x:v>Methanol</x:v>
      </x:c>
      <x:c r="C12749" s="27" t="str">
        <x:v>Onboard mixed HHO</x:v>
      </x:c>
      <x:c r="D12749" s="27" t="str">
        <x:v>PEM water</x:v>
      </x:c>
      <x:c r="E12749" s="27" t="str">
        <x:v>Depot or stationary capture</x:v>
      </x:c>
      <x:c r="F12749" s="27" t="str">
        <x:v>Sodium-ion</x:v>
      </x:c>
      <x:c r="G12749" s="27" t="str">
        <x:v>Captured PM research only</x:v>
      </x:c>
      <x:c r="H12749" s="27" t="str">
        <x:v>Reject</x:v>
      </x:c>
      <x:c r="I12749" s="27" t="str">
        <x:v>Station or depot</x:v>
      </x:c>
      <x:c r="J12749" s="28" t="n">
        <x:v>1</x:v>
      </x:c>
      <x:c r="K12749" s="27" t="str">
        <x:v>Mixed-gas and energy gate fail</x:v>
      </x:c>
      <x:c r="L12749" s="27" t="str">
        <x:v>Pollutant characterization</x:v>
      </x:c>
      <x:c r="M12749" s="27" t="str">
        <x:v>HHO is consumed and an alternator-fed loop is energy-negative</x:v>
      </x:c>
    </x:row>
    <x:row r="12750">
      <x:c r="A12750" s="27" t="str">
        <x:v>X11486</x:v>
      </x:c>
      <x:c r="B12750" s="27" t="str">
        <x:v>Methanol</x:v>
      </x:c>
      <x:c r="C12750" s="27" t="str">
        <x:v>Onboard mixed HHO</x:v>
      </x:c>
      <x:c r="D12750" s="27" t="str">
        <x:v>PEM water</x:v>
      </x:c>
      <x:c r="E12750" s="27" t="str">
        <x:v>Depot or stationary capture</x:v>
      </x:c>
      <x:c r="F12750" s="27" t="str">
        <x:v>H2-O2 RFC</x:v>
      </x:c>
      <x:c r="G12750" s="27" t="str">
        <x:v>Recovered water and heat</x:v>
      </x:c>
      <x:c r="H12750" s="27" t="str">
        <x:v>Reject</x:v>
      </x:c>
      <x:c r="I12750" s="27" t="str">
        <x:v>Station or depot</x:v>
      </x:c>
      <x:c r="J12750" s="28" t="n">
        <x:v>1</x:v>
      </x:c>
      <x:c r="K12750" s="27" t="str">
        <x:v>Mixed-gas and energy gate fail</x:v>
      </x:c>
      <x:c r="L12750" s="27" t="str">
        <x:v>Water and heat recovery</x:v>
      </x:c>
      <x:c r="M12750" s="27" t="str">
        <x:v>HHO is consumed and an alternator-fed loop is energy-negative</x:v>
      </x:c>
    </x:row>
    <x:row r="12751">
      <x:c r="A12751" s="27" t="str">
        <x:v>X11487</x:v>
      </x:c>
      <x:c r="B12751" s="27" t="str">
        <x:v>Methanol</x:v>
      </x:c>
      <x:c r="C12751" s="27" t="str">
        <x:v>Onboard mixed HHO</x:v>
      </x:c>
      <x:c r="D12751" s="27" t="str">
        <x:v>PEM water</x:v>
      </x:c>
      <x:c r="E12751" s="27" t="str">
        <x:v>Depot or stationary capture</x:v>
      </x:c>
      <x:c r="F12751" s="27" t="str">
        <x:v>H2-O2 RFC</x:v>
      </x:c>
      <x:c r="G12751" s="27" t="str">
        <x:v>CO2 to methane</x:v>
      </x:c>
      <x:c r="H12751" s="27" t="str">
        <x:v>Reject</x:v>
      </x:c>
      <x:c r="I12751" s="27" t="str">
        <x:v>Station or depot</x:v>
      </x:c>
      <x:c r="J12751" s="28" t="n">
        <x:v>1</x:v>
      </x:c>
      <x:c r="K12751" s="27" t="str">
        <x:v>Mixed-gas and energy gate fail</x:v>
      </x:c>
      <x:c r="L12751" s="27" t="str">
        <x:v>Carbon-to-fuel loop</x:v>
      </x:c>
      <x:c r="M12751" s="27" t="str">
        <x:v>HHO is consumed and an alternator-fed loop is energy-negative</x:v>
      </x:c>
    </x:row>
    <x:row r="12752">
      <x:c r="A12752" s="27" t="str">
        <x:v>X11488</x:v>
      </x:c>
      <x:c r="B12752" s="27" t="str">
        <x:v>Methanol</x:v>
      </x:c>
      <x:c r="C12752" s="27" t="str">
        <x:v>Onboard mixed HHO</x:v>
      </x:c>
      <x:c r="D12752" s="27" t="str">
        <x:v>PEM water</x:v>
      </x:c>
      <x:c r="E12752" s="27" t="str">
        <x:v>Depot or stationary capture</x:v>
      </x:c>
      <x:c r="F12752" s="27" t="str">
        <x:v>H2-O2 RFC</x:v>
      </x:c>
      <x:c r="G12752" s="27" t="str">
        <x:v>CO2 to methanol</x:v>
      </x:c>
      <x:c r="H12752" s="27" t="str">
        <x:v>Reject</x:v>
      </x:c>
      <x:c r="I12752" s="27" t="str">
        <x:v>Station or depot</x:v>
      </x:c>
      <x:c r="J12752" s="28" t="n">
        <x:v>1</x:v>
      </x:c>
      <x:c r="K12752" s="27" t="str">
        <x:v>Mixed-gas and energy gate fail</x:v>
      </x:c>
      <x:c r="L12752" s="27" t="str">
        <x:v>Carbon-to-fuel loop</x:v>
      </x:c>
      <x:c r="M12752" s="27" t="str">
        <x:v>HHO is consumed and an alternator-fed loop is energy-negative</x:v>
      </x:c>
    </x:row>
    <x:row r="12753">
      <x:c r="A12753" s="27" t="str">
        <x:v>X11489</x:v>
      </x:c>
      <x:c r="B12753" s="27" t="str">
        <x:v>Methanol</x:v>
      </x:c>
      <x:c r="C12753" s="27" t="str">
        <x:v>Onboard mixed HHO</x:v>
      </x:c>
      <x:c r="D12753" s="27" t="str">
        <x:v>PEM water</x:v>
      </x:c>
      <x:c r="E12753" s="27" t="str">
        <x:v>Depot or stationary capture</x:v>
      </x:c>
      <x:c r="F12753" s="27" t="str">
        <x:v>H2-O2 RFC</x:v>
      </x:c>
      <x:c r="G12753" s="27" t="str">
        <x:v>CO2 to DME</x:v>
      </x:c>
      <x:c r="H12753" s="27" t="str">
        <x:v>Reject</x:v>
      </x:c>
      <x:c r="I12753" s="27" t="str">
        <x:v>Station or depot</x:v>
      </x:c>
      <x:c r="J12753" s="28" t="n">
        <x:v>1</x:v>
      </x:c>
      <x:c r="K12753" s="27" t="str">
        <x:v>Mixed-gas and energy gate fail</x:v>
      </x:c>
      <x:c r="L12753" s="27" t="str">
        <x:v>Carbon-to-fuel loop</x:v>
      </x:c>
      <x:c r="M12753" s="27" t="str">
        <x:v>HHO is consumed and an alternator-fed loop is energy-negative</x:v>
      </x:c>
    </x:row>
    <x:row r="12754">
      <x:c r="A12754" s="27" t="str">
        <x:v>X11490</x:v>
      </x:c>
      <x:c r="B12754" s="27" t="str">
        <x:v>Methanol</x:v>
      </x:c>
      <x:c r="C12754" s="27" t="str">
        <x:v>Onboard mixed HHO</x:v>
      </x:c>
      <x:c r="D12754" s="27" t="str">
        <x:v>PEM water</x:v>
      </x:c>
      <x:c r="E12754" s="27" t="str">
        <x:v>Depot or stationary capture</x:v>
      </x:c>
      <x:c r="F12754" s="27" t="str">
        <x:v>H2-O2 RFC</x:v>
      </x:c>
      <x:c r="G12754" s="27" t="str">
        <x:v>Captured PM research only</x:v>
      </x:c>
      <x:c r="H12754" s="27" t="str">
        <x:v>Reject</x:v>
      </x:c>
      <x:c r="I12754" s="27" t="str">
        <x:v>Station or depot</x:v>
      </x:c>
      <x:c r="J12754" s="28" t="n">
        <x:v>1</x:v>
      </x:c>
      <x:c r="K12754" s="27" t="str">
        <x:v>Mixed-gas and energy gate fail</x:v>
      </x:c>
      <x:c r="L12754" s="27" t="str">
        <x:v>Pollutant characterization</x:v>
      </x:c>
      <x:c r="M12754" s="27" t="str">
        <x:v>HHO is consumed and an alternator-fed loop is energy-negative</x:v>
      </x:c>
    </x:row>
    <x:row r="12755">
      <x:c r="A12755" s="27" t="str">
        <x:v>X11491</x:v>
      </x:c>
      <x:c r="B12755" s="27" t="str">
        <x:v>Methanol</x:v>
      </x:c>
      <x:c r="C12755" s="27" t="str">
        <x:v>Onboard mixed HHO</x:v>
      </x:c>
      <x:c r="D12755" s="27" t="str">
        <x:v>PEM water</x:v>
      </x:c>
      <x:c r="E12755" s="27" t="str">
        <x:v>Depot or stationary capture</x:v>
      </x:c>
      <x:c r="F12755" s="27" t="str">
        <x:v>H2-Cl2 RFC</x:v>
      </x:c>
      <x:c r="G12755" s="27" t="str">
        <x:v>Recovered water and heat</x:v>
      </x:c>
      <x:c r="H12755" s="27" t="str">
        <x:v>Reject</x:v>
      </x:c>
      <x:c r="I12755" s="27" t="str">
        <x:v>Station or depot</x:v>
      </x:c>
      <x:c r="J12755" s="28" t="n">
        <x:v>1</x:v>
      </x:c>
      <x:c r="K12755" s="27" t="str">
        <x:v>Mixed-gas and energy gate fail</x:v>
      </x:c>
      <x:c r="L12755" s="27" t="str">
        <x:v>Water and heat recovery</x:v>
      </x:c>
      <x:c r="M12755" s="27" t="str">
        <x:v>HHO is consumed and an alternator-fed loop is energy-negative; H2-Cl2 storage lacks a matched chlorine loop</x:v>
      </x:c>
    </x:row>
    <x:row r="12756">
      <x:c r="A12756" s="27" t="str">
        <x:v>X11492</x:v>
      </x:c>
      <x:c r="B12756" s="27" t="str">
        <x:v>Methanol</x:v>
      </x:c>
      <x:c r="C12756" s="27" t="str">
        <x:v>Onboard mixed HHO</x:v>
      </x:c>
      <x:c r="D12756" s="27" t="str">
        <x:v>PEM water</x:v>
      </x:c>
      <x:c r="E12756" s="27" t="str">
        <x:v>Depot or stationary capture</x:v>
      </x:c>
      <x:c r="F12756" s="27" t="str">
        <x:v>H2-Cl2 RFC</x:v>
      </x:c>
      <x:c r="G12756" s="27" t="str">
        <x:v>CO2 to methane</x:v>
      </x:c>
      <x:c r="H12756" s="27" t="str">
        <x:v>Reject</x:v>
      </x:c>
      <x:c r="I12756" s="27" t="str">
        <x:v>Station or depot</x:v>
      </x:c>
      <x:c r="J12756" s="28" t="n">
        <x:v>1</x:v>
      </x:c>
      <x:c r="K12756" s="27" t="str">
        <x:v>Mixed-gas and energy gate fail</x:v>
      </x:c>
      <x:c r="L12756" s="27" t="str">
        <x:v>Carbon-to-fuel loop</x:v>
      </x:c>
      <x:c r="M12756" s="27" t="str">
        <x:v>HHO is consumed and an alternator-fed loop is energy-negative; H2-Cl2 storage lacks a matched chlorine loop</x:v>
      </x:c>
    </x:row>
    <x:row r="12757">
      <x:c r="A12757" s="27" t="str">
        <x:v>X11493</x:v>
      </x:c>
      <x:c r="B12757" s="27" t="str">
        <x:v>Methanol</x:v>
      </x:c>
      <x:c r="C12757" s="27" t="str">
        <x:v>Onboard mixed HHO</x:v>
      </x:c>
      <x:c r="D12757" s="27" t="str">
        <x:v>PEM water</x:v>
      </x:c>
      <x:c r="E12757" s="27" t="str">
        <x:v>Depot or stationary capture</x:v>
      </x:c>
      <x:c r="F12757" s="27" t="str">
        <x:v>H2-Cl2 RFC</x:v>
      </x:c>
      <x:c r="G12757" s="27" t="str">
        <x:v>CO2 to methanol</x:v>
      </x:c>
      <x:c r="H12757" s="27" t="str">
        <x:v>Reject</x:v>
      </x:c>
      <x:c r="I12757" s="27" t="str">
        <x:v>Station or depot</x:v>
      </x:c>
      <x:c r="J12757" s="28" t="n">
        <x:v>1</x:v>
      </x:c>
      <x:c r="K12757" s="27" t="str">
        <x:v>Mixed-gas and energy gate fail</x:v>
      </x:c>
      <x:c r="L12757" s="27" t="str">
        <x:v>Carbon-to-fuel loop</x:v>
      </x:c>
      <x:c r="M12757" s="27" t="str">
        <x:v>HHO is consumed and an alternator-fed loop is energy-negative; H2-Cl2 storage lacks a matched chlorine loop</x:v>
      </x:c>
    </x:row>
    <x:row r="12758">
      <x:c r="A12758" s="27" t="str">
        <x:v>X11494</x:v>
      </x:c>
      <x:c r="B12758" s="27" t="str">
        <x:v>Methanol</x:v>
      </x:c>
      <x:c r="C12758" s="27" t="str">
        <x:v>Onboard mixed HHO</x:v>
      </x:c>
      <x:c r="D12758" s="27" t="str">
        <x:v>PEM water</x:v>
      </x:c>
      <x:c r="E12758" s="27" t="str">
        <x:v>Depot or stationary capture</x:v>
      </x:c>
      <x:c r="F12758" s="27" t="str">
        <x:v>H2-Cl2 RFC</x:v>
      </x:c>
      <x:c r="G12758" s="27" t="str">
        <x:v>CO2 to DME</x:v>
      </x:c>
      <x:c r="H12758" s="27" t="str">
        <x:v>Reject</x:v>
      </x:c>
      <x:c r="I12758" s="27" t="str">
        <x:v>Station or depot</x:v>
      </x:c>
      <x:c r="J12758" s="28" t="n">
        <x:v>1</x:v>
      </x:c>
      <x:c r="K12758" s="27" t="str">
        <x:v>Mixed-gas and energy gate fail</x:v>
      </x:c>
      <x:c r="L12758" s="27" t="str">
        <x:v>Carbon-to-fuel loop</x:v>
      </x:c>
      <x:c r="M12758" s="27" t="str">
        <x:v>HHO is consumed and an alternator-fed loop is energy-negative; H2-Cl2 storage lacks a matched chlorine loop</x:v>
      </x:c>
    </x:row>
    <x:row r="12759">
      <x:c r="A12759" s="27" t="str">
        <x:v>X11495</x:v>
      </x:c>
      <x:c r="B12759" s="27" t="str">
        <x:v>Methanol</x:v>
      </x:c>
      <x:c r="C12759" s="27" t="str">
        <x:v>Onboard mixed HHO</x:v>
      </x:c>
      <x:c r="D12759" s="27" t="str">
        <x:v>PEM water</x:v>
      </x:c>
      <x:c r="E12759" s="27" t="str">
        <x:v>Depot or stationary capture</x:v>
      </x:c>
      <x:c r="F12759" s="27" t="str">
        <x:v>H2-Cl2 RFC</x:v>
      </x:c>
      <x:c r="G12759" s="27" t="str">
        <x:v>Captured PM research only</x:v>
      </x:c>
      <x:c r="H12759" s="27" t="str">
        <x:v>Reject</x:v>
      </x:c>
      <x:c r="I12759" s="27" t="str">
        <x:v>Station or depot</x:v>
      </x:c>
      <x:c r="J12759" s="28" t="n">
        <x:v>1</x:v>
      </x:c>
      <x:c r="K12759" s="27" t="str">
        <x:v>Mixed-gas and energy gate fail</x:v>
      </x:c>
      <x:c r="L12759" s="27" t="str">
        <x:v>Pollutant characterization</x:v>
      </x:c>
      <x:c r="M12759" s="27" t="str">
        <x:v>HHO is consumed and an alternator-fed loop is energy-negative; H2-Cl2 storage lacks a matched chlorine loop</x:v>
      </x:c>
    </x:row>
    <x:row r="12760">
      <x:c r="A12760" s="27" t="str">
        <x:v>X11496</x:v>
      </x:c>
      <x:c r="B12760" s="27" t="str">
        <x:v>Methanol</x:v>
      </x:c>
      <x:c r="C12760" s="27" t="str">
        <x:v>Onboard mixed HHO</x:v>
      </x:c>
      <x:c r="D12760" s="27" t="str">
        <x:v>PEM water</x:v>
      </x:c>
      <x:c r="E12760" s="27" t="str">
        <x:v>Depot or stationary capture</x:v>
      </x:c>
      <x:c r="F12760" s="27" t="str">
        <x:v>Li-Cl2</x:v>
      </x:c>
      <x:c r="G12760" s="27" t="str">
        <x:v>Recovered water and heat</x:v>
      </x:c>
      <x:c r="H12760" s="27" t="str">
        <x:v>Reject</x:v>
      </x:c>
      <x:c r="I12760" s="27" t="str">
        <x:v>Station or depot</x:v>
      </x:c>
      <x:c r="J12760" s="28" t="n">
        <x:v>1</x:v>
      </x:c>
      <x:c r="K12760" s="27" t="str">
        <x:v>Mixed-gas and energy gate fail</x:v>
      </x:c>
      <x:c r="L12760" s="27" t="str">
        <x:v>Water and heat recovery</x:v>
      </x:c>
      <x:c r="M12760" s="27" t="str">
        <x:v>HHO is consumed and an alternator-fed loop is energy-negative; Li-Cl2 storage lacks molten LiCl regeneration</x:v>
      </x:c>
    </x:row>
    <x:row r="12761">
      <x:c r="A12761" s="27" t="str">
        <x:v>X11497</x:v>
      </x:c>
      <x:c r="B12761" s="27" t="str">
        <x:v>Methanol</x:v>
      </x:c>
      <x:c r="C12761" s="27" t="str">
        <x:v>Onboard mixed HHO</x:v>
      </x:c>
      <x:c r="D12761" s="27" t="str">
        <x:v>PEM water</x:v>
      </x:c>
      <x:c r="E12761" s="27" t="str">
        <x:v>Depot or stationary capture</x:v>
      </x:c>
      <x:c r="F12761" s="27" t="str">
        <x:v>Li-Cl2</x:v>
      </x:c>
      <x:c r="G12761" s="27" t="str">
        <x:v>CO2 to methane</x:v>
      </x:c>
      <x:c r="H12761" s="27" t="str">
        <x:v>Reject</x:v>
      </x:c>
      <x:c r="I12761" s="27" t="str">
        <x:v>Station or depot</x:v>
      </x:c>
      <x:c r="J12761" s="28" t="n">
        <x:v>1</x:v>
      </x:c>
      <x:c r="K12761" s="27" t="str">
        <x:v>Mixed-gas and energy gate fail</x:v>
      </x:c>
      <x:c r="L12761" s="27" t="str">
        <x:v>Carbon-to-fuel loop</x:v>
      </x:c>
      <x:c r="M12761" s="27" t="str">
        <x:v>HHO is consumed and an alternator-fed loop is energy-negative; Li-Cl2 storage lacks molten LiCl regeneration</x:v>
      </x:c>
    </x:row>
    <x:row r="12762">
      <x:c r="A12762" s="27" t="str">
        <x:v>X11498</x:v>
      </x:c>
      <x:c r="B12762" s="27" t="str">
        <x:v>Methanol</x:v>
      </x:c>
      <x:c r="C12762" s="27" t="str">
        <x:v>Onboard mixed HHO</x:v>
      </x:c>
      <x:c r="D12762" s="27" t="str">
        <x:v>PEM water</x:v>
      </x:c>
      <x:c r="E12762" s="27" t="str">
        <x:v>Depot or stationary capture</x:v>
      </x:c>
      <x:c r="F12762" s="27" t="str">
        <x:v>Li-Cl2</x:v>
      </x:c>
      <x:c r="G12762" s="27" t="str">
        <x:v>CO2 to methanol</x:v>
      </x:c>
      <x:c r="H12762" s="27" t="str">
        <x:v>Reject</x:v>
      </x:c>
      <x:c r="I12762" s="27" t="str">
        <x:v>Station or depot</x:v>
      </x:c>
      <x:c r="J12762" s="28" t="n">
        <x:v>1</x:v>
      </x:c>
      <x:c r="K12762" s="27" t="str">
        <x:v>Mixed-gas and energy gate fail</x:v>
      </x:c>
      <x:c r="L12762" s="27" t="str">
        <x:v>Carbon-to-fuel loop</x:v>
      </x:c>
      <x:c r="M12762" s="27" t="str">
        <x:v>HHO is consumed and an alternator-fed loop is energy-negative; Li-Cl2 storage lacks molten LiCl regeneration</x:v>
      </x:c>
    </x:row>
    <x:row r="12763">
      <x:c r="A12763" s="27" t="str">
        <x:v>X11499</x:v>
      </x:c>
      <x:c r="B12763" s="27" t="str">
        <x:v>Methanol</x:v>
      </x:c>
      <x:c r="C12763" s="27" t="str">
        <x:v>Onboard mixed HHO</x:v>
      </x:c>
      <x:c r="D12763" s="27" t="str">
        <x:v>PEM water</x:v>
      </x:c>
      <x:c r="E12763" s="27" t="str">
        <x:v>Depot or stationary capture</x:v>
      </x:c>
      <x:c r="F12763" s="27" t="str">
        <x:v>Li-Cl2</x:v>
      </x:c>
      <x:c r="G12763" s="27" t="str">
        <x:v>CO2 to DME</x:v>
      </x:c>
      <x:c r="H12763" s="27" t="str">
        <x:v>Reject</x:v>
      </x:c>
      <x:c r="I12763" s="27" t="str">
        <x:v>Station or depot</x:v>
      </x:c>
      <x:c r="J12763" s="28" t="n">
        <x:v>1</x:v>
      </x:c>
      <x:c r="K12763" s="27" t="str">
        <x:v>Mixed-gas and energy gate fail</x:v>
      </x:c>
      <x:c r="L12763" s="27" t="str">
        <x:v>Carbon-to-fuel loop</x:v>
      </x:c>
      <x:c r="M12763" s="27" t="str">
        <x:v>HHO is consumed and an alternator-fed loop is energy-negative; Li-Cl2 storage lacks molten LiCl regeneration</x:v>
      </x:c>
    </x:row>
    <x:row r="12764">
      <x:c r="A12764" s="27" t="str">
        <x:v>X11500</x:v>
      </x:c>
      <x:c r="B12764" s="27" t="str">
        <x:v>Methanol</x:v>
      </x:c>
      <x:c r="C12764" s="27" t="str">
        <x:v>Onboard mixed HHO</x:v>
      </x:c>
      <x:c r="D12764" s="27" t="str">
        <x:v>PEM water</x:v>
      </x:c>
      <x:c r="E12764" s="27" t="str">
        <x:v>Depot or stationary capture</x:v>
      </x:c>
      <x:c r="F12764" s="27" t="str">
        <x:v>Li-Cl2</x:v>
      </x:c>
      <x:c r="G12764" s="27" t="str">
        <x:v>Captured PM research only</x:v>
      </x:c>
      <x:c r="H12764" s="27" t="str">
        <x:v>Reject</x:v>
      </x:c>
      <x:c r="I12764" s="27" t="str">
        <x:v>Station or depot</x:v>
      </x:c>
      <x:c r="J12764" s="28" t="n">
        <x:v>1</x:v>
      </x:c>
      <x:c r="K12764" s="27" t="str">
        <x:v>Mixed-gas and energy gate fail</x:v>
      </x:c>
      <x:c r="L12764" s="27" t="str">
        <x:v>Pollutant characterization</x:v>
      </x:c>
      <x:c r="M12764" s="27" t="str">
        <x:v>HHO is consumed and an alternator-fed loop is energy-negative; Li-Cl2 storage lacks molten LiCl regeneration</x:v>
      </x:c>
    </x:row>
    <x:row r="12765">
      <x:c r="A12765" s="27" t="str">
        <x:v>X11501</x:v>
      </x:c>
      <x:c r="B12765" s="27" t="str">
        <x:v>Methanol</x:v>
      </x:c>
      <x:c r="C12765" s="27" t="str">
        <x:v>Onboard mixed HHO</x:v>
      </x:c>
      <x:c r="D12765" s="27" t="str">
        <x:v>Liquid alkaline water</x:v>
      </x:c>
      <x:c r="E12765" s="27" t="str">
        <x:v>Baseline aftertreatment</x:v>
      </x:c>
      <x:c r="F12765" s="27" t="str">
        <x:v>LFP</x:v>
      </x:c>
      <x:c r="G12765" s="27" t="str">
        <x:v>Recovered water and heat</x:v>
      </x:c>
      <x:c r="H12765" s="27" t="str">
        <x:v>Reject</x:v>
      </x:c>
      <x:c r="I12765" s="27" t="str">
        <x:v>Vehicle linked</x:v>
      </x:c>
      <x:c r="J12765" s="28" t="n">
        <x:v>1</x:v>
      </x:c>
      <x:c r="K12765" s="27" t="str">
        <x:v>Mixed-gas and energy gate fail</x:v>
      </x:c>
      <x:c r="L12765" s="27" t="str">
        <x:v>Water and heat recovery</x:v>
      </x:c>
      <x:c r="M12765" s="27" t="str">
        <x:v>HHO is consumed and an alternator-fed loop is energy-negative</x:v>
      </x:c>
    </x:row>
    <x:row r="12766">
      <x:c r="A12766" s="27" t="str">
        <x:v>X11502</x:v>
      </x:c>
      <x:c r="B12766" s="27" t="str">
        <x:v>Methanol</x:v>
      </x:c>
      <x:c r="C12766" s="27" t="str">
        <x:v>Onboard mixed HHO</x:v>
      </x:c>
      <x:c r="D12766" s="27" t="str">
        <x:v>Liquid alkaline water</x:v>
      </x:c>
      <x:c r="E12766" s="27" t="str">
        <x:v>Baseline aftertreatment</x:v>
      </x:c>
      <x:c r="F12766" s="27" t="str">
        <x:v>LFP</x:v>
      </x:c>
      <x:c r="G12766" s="27" t="str">
        <x:v>CO2 to methane</x:v>
      </x:c>
      <x:c r="H12766" s="27" t="str">
        <x:v>Reject</x:v>
      </x:c>
      <x:c r="I12766" s="27" t="str">
        <x:v>Vehicle linked</x:v>
      </x:c>
      <x:c r="J12766" s="28" t="n">
        <x:v>1</x:v>
      </x:c>
      <x:c r="K12766" s="27" t="str">
        <x:v>Mixed-gas and energy gate fail</x:v>
      </x:c>
      <x:c r="L12766" s="27" t="str">
        <x:v>Carbon-to-fuel loop</x:v>
      </x:c>
      <x:c r="M12766" s="27" t="str">
        <x:v>HHO is consumed and an alternator-fed loop is energy-negative; CO2 product needs reactive capture and regeneration</x:v>
      </x:c>
    </x:row>
    <x:row r="12767">
      <x:c r="A12767" s="27" t="str">
        <x:v>X11503</x:v>
      </x:c>
      <x:c r="B12767" s="27" t="str">
        <x:v>Methanol</x:v>
      </x:c>
      <x:c r="C12767" s="27" t="str">
        <x:v>Onboard mixed HHO</x:v>
      </x:c>
      <x:c r="D12767" s="27" t="str">
        <x:v>Liquid alkaline water</x:v>
      </x:c>
      <x:c r="E12767" s="27" t="str">
        <x:v>Baseline aftertreatment</x:v>
      </x:c>
      <x:c r="F12767" s="27" t="str">
        <x:v>LFP</x:v>
      </x:c>
      <x:c r="G12767" s="27" t="str">
        <x:v>CO2 to methanol</x:v>
      </x:c>
      <x:c r="H12767" s="27" t="str">
        <x:v>Reject</x:v>
      </x:c>
      <x:c r="I12767" s="27" t="str">
        <x:v>Vehicle linked</x:v>
      </x:c>
      <x:c r="J12767" s="28" t="n">
        <x:v>1</x:v>
      </x:c>
      <x:c r="K12767" s="27" t="str">
        <x:v>Mixed-gas and energy gate fail</x:v>
      </x:c>
      <x:c r="L12767" s="27" t="str">
        <x:v>Carbon-to-fuel loop</x:v>
      </x:c>
      <x:c r="M12767" s="27" t="str">
        <x:v>HHO is consumed and an alternator-fed loop is energy-negative; CO2 product needs reactive capture and regeneration</x:v>
      </x:c>
    </x:row>
    <x:row r="12768">
      <x:c r="A12768" s="27" t="str">
        <x:v>X11504</x:v>
      </x:c>
      <x:c r="B12768" s="27" t="str">
        <x:v>Methanol</x:v>
      </x:c>
      <x:c r="C12768" s="27" t="str">
        <x:v>Onboard mixed HHO</x:v>
      </x:c>
      <x:c r="D12768" s="27" t="str">
        <x:v>Liquid alkaline water</x:v>
      </x:c>
      <x:c r="E12768" s="27" t="str">
        <x:v>Baseline aftertreatment</x:v>
      </x:c>
      <x:c r="F12768" s="27" t="str">
        <x:v>LFP</x:v>
      </x:c>
      <x:c r="G12768" s="27" t="str">
        <x:v>CO2 to DME</x:v>
      </x:c>
      <x:c r="H12768" s="27" t="str">
        <x:v>Reject</x:v>
      </x:c>
      <x:c r="I12768" s="27" t="str">
        <x:v>Vehicle linked</x:v>
      </x:c>
      <x:c r="J12768" s="28" t="n">
        <x:v>1</x:v>
      </x:c>
      <x:c r="K12768" s="27" t="str">
        <x:v>Mixed-gas and energy gate fail</x:v>
      </x:c>
      <x:c r="L12768" s="27" t="str">
        <x:v>Carbon-to-fuel loop</x:v>
      </x:c>
      <x:c r="M12768" s="27" t="str">
        <x:v>HHO is consumed and an alternator-fed loop is energy-negative; CO2 product needs reactive capture and regeneration</x:v>
      </x:c>
    </x:row>
    <x:row r="12769">
      <x:c r="A12769" s="27" t="str">
        <x:v>X11505</x:v>
      </x:c>
      <x:c r="B12769" s="27" t="str">
        <x:v>Methanol</x:v>
      </x:c>
      <x:c r="C12769" s="27" t="str">
        <x:v>Onboard mixed HHO</x:v>
      </x:c>
      <x:c r="D12769" s="27" t="str">
        <x:v>Liquid alkaline water</x:v>
      </x:c>
      <x:c r="E12769" s="27" t="str">
        <x:v>Baseline aftertreatment</x:v>
      </x:c>
      <x:c r="F12769" s="27" t="str">
        <x:v>LFP</x:v>
      </x:c>
      <x:c r="G12769" s="27" t="str">
        <x:v>Captured PM research only</x:v>
      </x:c>
      <x:c r="H12769" s="27" t="str">
        <x:v>Reject</x:v>
      </x:c>
      <x:c r="I12769" s="27" t="str">
        <x:v>Vehicle linked</x:v>
      </x:c>
      <x:c r="J12769" s="28" t="n">
        <x:v>1</x:v>
      </x:c>
      <x:c r="K12769" s="27" t="str">
        <x:v>Mixed-gas and energy gate fail</x:v>
      </x:c>
      <x:c r="L12769" s="27" t="str">
        <x:v>Pollutant characterization</x:v>
      </x:c>
      <x:c r="M12769" s="27" t="str">
        <x:v>HHO is consumed and an alternator-fed loop is energy-negative</x:v>
      </x:c>
    </x:row>
    <x:row r="12770">
      <x:c r="A12770" s="27" t="str">
        <x:v>X11506</x:v>
      </x:c>
      <x:c r="B12770" s="27" t="str">
        <x:v>Methanol</x:v>
      </x:c>
      <x:c r="C12770" s="27" t="str">
        <x:v>Onboard mixed HHO</x:v>
      </x:c>
      <x:c r="D12770" s="27" t="str">
        <x:v>Liquid alkaline water</x:v>
      </x:c>
      <x:c r="E12770" s="27" t="str">
        <x:v>Baseline aftertreatment</x:v>
      </x:c>
      <x:c r="F12770" s="27" t="str">
        <x:v>Sodium-ion</x:v>
      </x:c>
      <x:c r="G12770" s="27" t="str">
        <x:v>Recovered water and heat</x:v>
      </x:c>
      <x:c r="H12770" s="27" t="str">
        <x:v>Reject</x:v>
      </x:c>
      <x:c r="I12770" s="27" t="str">
        <x:v>Vehicle linked</x:v>
      </x:c>
      <x:c r="J12770" s="28" t="n">
        <x:v>1</x:v>
      </x:c>
      <x:c r="K12770" s="27" t="str">
        <x:v>Mixed-gas and energy gate fail</x:v>
      </x:c>
      <x:c r="L12770" s="27" t="str">
        <x:v>Water and heat recovery</x:v>
      </x:c>
      <x:c r="M12770" s="27" t="str">
        <x:v>HHO is consumed and an alternator-fed loop is energy-negative</x:v>
      </x:c>
    </x:row>
    <x:row r="12771">
      <x:c r="A12771" s="27" t="str">
        <x:v>X11507</x:v>
      </x:c>
      <x:c r="B12771" s="27" t="str">
        <x:v>Methanol</x:v>
      </x:c>
      <x:c r="C12771" s="27" t="str">
        <x:v>Onboard mixed HHO</x:v>
      </x:c>
      <x:c r="D12771" s="27" t="str">
        <x:v>Liquid alkaline water</x:v>
      </x:c>
      <x:c r="E12771" s="27" t="str">
        <x:v>Baseline aftertreatment</x:v>
      </x:c>
      <x:c r="F12771" s="27" t="str">
        <x:v>Sodium-ion</x:v>
      </x:c>
      <x:c r="G12771" s="27" t="str">
        <x:v>CO2 to methane</x:v>
      </x:c>
      <x:c r="H12771" s="27" t="str">
        <x:v>Reject</x:v>
      </x:c>
      <x:c r="I12771" s="27" t="str">
        <x:v>Vehicle linked</x:v>
      </x:c>
      <x:c r="J12771" s="28" t="n">
        <x:v>1</x:v>
      </x:c>
      <x:c r="K12771" s="27" t="str">
        <x:v>Mixed-gas and energy gate fail</x:v>
      </x:c>
      <x:c r="L12771" s="27" t="str">
        <x:v>Carbon-to-fuel loop</x:v>
      </x:c>
      <x:c r="M12771" s="27" t="str">
        <x:v>HHO is consumed and an alternator-fed loop is energy-negative; CO2 product needs reactive capture and regeneration</x:v>
      </x:c>
    </x:row>
    <x:row r="12772">
      <x:c r="A12772" s="27" t="str">
        <x:v>X11508</x:v>
      </x:c>
      <x:c r="B12772" s="27" t="str">
        <x:v>Methanol</x:v>
      </x:c>
      <x:c r="C12772" s="27" t="str">
        <x:v>Onboard mixed HHO</x:v>
      </x:c>
      <x:c r="D12772" s="27" t="str">
        <x:v>Liquid alkaline water</x:v>
      </x:c>
      <x:c r="E12772" s="27" t="str">
        <x:v>Baseline aftertreatment</x:v>
      </x:c>
      <x:c r="F12772" s="27" t="str">
        <x:v>Sodium-ion</x:v>
      </x:c>
      <x:c r="G12772" s="27" t="str">
        <x:v>CO2 to methanol</x:v>
      </x:c>
      <x:c r="H12772" s="27" t="str">
        <x:v>Reject</x:v>
      </x:c>
      <x:c r="I12772" s="27" t="str">
        <x:v>Vehicle linked</x:v>
      </x:c>
      <x:c r="J12772" s="28" t="n">
        <x:v>1</x:v>
      </x:c>
      <x:c r="K12772" s="27" t="str">
        <x:v>Mixed-gas and energy gate fail</x:v>
      </x:c>
      <x:c r="L12772" s="27" t="str">
        <x:v>Carbon-to-fuel loop</x:v>
      </x:c>
      <x:c r="M12772" s="27" t="str">
        <x:v>HHO is consumed and an alternator-fed loop is energy-negative; CO2 product needs reactive capture and regeneration</x:v>
      </x:c>
    </x:row>
    <x:row r="12773">
      <x:c r="A12773" s="27" t="str">
        <x:v>X11509</x:v>
      </x:c>
      <x:c r="B12773" s="27" t="str">
        <x:v>Methanol</x:v>
      </x:c>
      <x:c r="C12773" s="27" t="str">
        <x:v>Onboard mixed HHO</x:v>
      </x:c>
      <x:c r="D12773" s="27" t="str">
        <x:v>Liquid alkaline water</x:v>
      </x:c>
      <x:c r="E12773" s="27" t="str">
        <x:v>Baseline aftertreatment</x:v>
      </x:c>
      <x:c r="F12773" s="27" t="str">
        <x:v>Sodium-ion</x:v>
      </x:c>
      <x:c r="G12773" s="27" t="str">
        <x:v>CO2 to DME</x:v>
      </x:c>
      <x:c r="H12773" s="27" t="str">
        <x:v>Reject</x:v>
      </x:c>
      <x:c r="I12773" s="27" t="str">
        <x:v>Vehicle linked</x:v>
      </x:c>
      <x:c r="J12773" s="28" t="n">
        <x:v>1</x:v>
      </x:c>
      <x:c r="K12773" s="27" t="str">
        <x:v>Mixed-gas and energy gate fail</x:v>
      </x:c>
      <x:c r="L12773" s="27" t="str">
        <x:v>Carbon-to-fuel loop</x:v>
      </x:c>
      <x:c r="M12773" s="27" t="str">
        <x:v>HHO is consumed and an alternator-fed loop is energy-negative; CO2 product needs reactive capture and regeneration</x:v>
      </x:c>
    </x:row>
    <x:row r="12774">
      <x:c r="A12774" s="27" t="str">
        <x:v>X11510</x:v>
      </x:c>
      <x:c r="B12774" s="27" t="str">
        <x:v>Methanol</x:v>
      </x:c>
      <x:c r="C12774" s="27" t="str">
        <x:v>Onboard mixed HHO</x:v>
      </x:c>
      <x:c r="D12774" s="27" t="str">
        <x:v>Liquid alkaline water</x:v>
      </x:c>
      <x:c r="E12774" s="27" t="str">
        <x:v>Baseline aftertreatment</x:v>
      </x:c>
      <x:c r="F12774" s="27" t="str">
        <x:v>Sodium-ion</x:v>
      </x:c>
      <x:c r="G12774" s="27" t="str">
        <x:v>Captured PM research only</x:v>
      </x:c>
      <x:c r="H12774" s="27" t="str">
        <x:v>Reject</x:v>
      </x:c>
      <x:c r="I12774" s="27" t="str">
        <x:v>Vehicle linked</x:v>
      </x:c>
      <x:c r="J12774" s="28" t="n">
        <x:v>1</x:v>
      </x:c>
      <x:c r="K12774" s="27" t="str">
        <x:v>Mixed-gas and energy gate fail</x:v>
      </x:c>
      <x:c r="L12774" s="27" t="str">
        <x:v>Pollutant characterization</x:v>
      </x:c>
      <x:c r="M12774" s="27" t="str">
        <x:v>HHO is consumed and an alternator-fed loop is energy-negative</x:v>
      </x:c>
    </x:row>
    <x:row r="12775">
      <x:c r="A12775" s="27" t="str">
        <x:v>X11511</x:v>
      </x:c>
      <x:c r="B12775" s="27" t="str">
        <x:v>Methanol</x:v>
      </x:c>
      <x:c r="C12775" s="27" t="str">
        <x:v>Onboard mixed HHO</x:v>
      </x:c>
      <x:c r="D12775" s="27" t="str">
        <x:v>Liquid alkaline water</x:v>
      </x:c>
      <x:c r="E12775" s="27" t="str">
        <x:v>Baseline aftertreatment</x:v>
      </x:c>
      <x:c r="F12775" s="27" t="str">
        <x:v>H2-O2 RFC</x:v>
      </x:c>
      <x:c r="G12775" s="27" t="str">
        <x:v>Recovered water and heat</x:v>
      </x:c>
      <x:c r="H12775" s="27" t="str">
        <x:v>Reject</x:v>
      </x:c>
      <x:c r="I12775" s="27" t="str">
        <x:v>Vehicle linked</x:v>
      </x:c>
      <x:c r="J12775" s="28" t="n">
        <x:v>1</x:v>
      </x:c>
      <x:c r="K12775" s="27" t="str">
        <x:v>Mixed-gas and energy gate fail</x:v>
      </x:c>
      <x:c r="L12775" s="27" t="str">
        <x:v>Water and heat recovery</x:v>
      </x:c>
      <x:c r="M12775" s="27" t="str">
        <x:v>HHO is consumed and an alternator-fed loop is energy-negative</x:v>
      </x:c>
    </x:row>
    <x:row r="12776">
      <x:c r="A12776" s="27" t="str">
        <x:v>X11512</x:v>
      </x:c>
      <x:c r="B12776" s="27" t="str">
        <x:v>Methanol</x:v>
      </x:c>
      <x:c r="C12776" s="27" t="str">
        <x:v>Onboard mixed HHO</x:v>
      </x:c>
      <x:c r="D12776" s="27" t="str">
        <x:v>Liquid alkaline water</x:v>
      </x:c>
      <x:c r="E12776" s="27" t="str">
        <x:v>Baseline aftertreatment</x:v>
      </x:c>
      <x:c r="F12776" s="27" t="str">
        <x:v>H2-O2 RFC</x:v>
      </x:c>
      <x:c r="G12776" s="27" t="str">
        <x:v>CO2 to methane</x:v>
      </x:c>
      <x:c r="H12776" s="27" t="str">
        <x:v>Reject</x:v>
      </x:c>
      <x:c r="I12776" s="27" t="str">
        <x:v>Vehicle linked</x:v>
      </x:c>
      <x:c r="J12776" s="28" t="n">
        <x:v>1</x:v>
      </x:c>
      <x:c r="K12776" s="27" t="str">
        <x:v>Mixed-gas and energy gate fail</x:v>
      </x:c>
      <x:c r="L12776" s="27" t="str">
        <x:v>Carbon-to-fuel loop</x:v>
      </x:c>
      <x:c r="M12776" s="27" t="str">
        <x:v>HHO is consumed and an alternator-fed loop is energy-negative; CO2 product needs reactive capture and regeneration</x:v>
      </x:c>
    </x:row>
    <x:row r="12777">
      <x:c r="A12777" s="27" t="str">
        <x:v>X11513</x:v>
      </x:c>
      <x:c r="B12777" s="27" t="str">
        <x:v>Methanol</x:v>
      </x:c>
      <x:c r="C12777" s="27" t="str">
        <x:v>Onboard mixed HHO</x:v>
      </x:c>
      <x:c r="D12777" s="27" t="str">
        <x:v>Liquid alkaline water</x:v>
      </x:c>
      <x:c r="E12777" s="27" t="str">
        <x:v>Baseline aftertreatment</x:v>
      </x:c>
      <x:c r="F12777" s="27" t="str">
        <x:v>H2-O2 RFC</x:v>
      </x:c>
      <x:c r="G12777" s="27" t="str">
        <x:v>CO2 to methanol</x:v>
      </x:c>
      <x:c r="H12777" s="27" t="str">
        <x:v>Reject</x:v>
      </x:c>
      <x:c r="I12777" s="27" t="str">
        <x:v>Vehicle linked</x:v>
      </x:c>
      <x:c r="J12777" s="28" t="n">
        <x:v>1</x:v>
      </x:c>
      <x:c r="K12777" s="27" t="str">
        <x:v>Mixed-gas and energy gate fail</x:v>
      </x:c>
      <x:c r="L12777" s="27" t="str">
        <x:v>Carbon-to-fuel loop</x:v>
      </x:c>
      <x:c r="M12777" s="27" t="str">
        <x:v>HHO is consumed and an alternator-fed loop is energy-negative; CO2 product needs reactive capture and regeneration</x:v>
      </x:c>
    </x:row>
    <x:row r="12778">
      <x:c r="A12778" s="27" t="str">
        <x:v>X11514</x:v>
      </x:c>
      <x:c r="B12778" s="27" t="str">
        <x:v>Methanol</x:v>
      </x:c>
      <x:c r="C12778" s="27" t="str">
        <x:v>Onboard mixed HHO</x:v>
      </x:c>
      <x:c r="D12778" s="27" t="str">
        <x:v>Liquid alkaline water</x:v>
      </x:c>
      <x:c r="E12778" s="27" t="str">
        <x:v>Baseline aftertreatment</x:v>
      </x:c>
      <x:c r="F12778" s="27" t="str">
        <x:v>H2-O2 RFC</x:v>
      </x:c>
      <x:c r="G12778" s="27" t="str">
        <x:v>CO2 to DME</x:v>
      </x:c>
      <x:c r="H12778" s="27" t="str">
        <x:v>Reject</x:v>
      </x:c>
      <x:c r="I12778" s="27" t="str">
        <x:v>Vehicle linked</x:v>
      </x:c>
      <x:c r="J12778" s="28" t="n">
        <x:v>1</x:v>
      </x:c>
      <x:c r="K12778" s="27" t="str">
        <x:v>Mixed-gas and energy gate fail</x:v>
      </x:c>
      <x:c r="L12778" s="27" t="str">
        <x:v>Carbon-to-fuel loop</x:v>
      </x:c>
      <x:c r="M12778" s="27" t="str">
        <x:v>HHO is consumed and an alternator-fed loop is energy-negative; CO2 product needs reactive capture and regeneration</x:v>
      </x:c>
    </x:row>
    <x:row r="12779">
      <x:c r="A12779" s="27" t="str">
        <x:v>X11515</x:v>
      </x:c>
      <x:c r="B12779" s="27" t="str">
        <x:v>Methanol</x:v>
      </x:c>
      <x:c r="C12779" s="27" t="str">
        <x:v>Onboard mixed HHO</x:v>
      </x:c>
      <x:c r="D12779" s="27" t="str">
        <x:v>Liquid alkaline water</x:v>
      </x:c>
      <x:c r="E12779" s="27" t="str">
        <x:v>Baseline aftertreatment</x:v>
      </x:c>
      <x:c r="F12779" s="27" t="str">
        <x:v>H2-O2 RFC</x:v>
      </x:c>
      <x:c r="G12779" s="27" t="str">
        <x:v>Captured PM research only</x:v>
      </x:c>
      <x:c r="H12779" s="27" t="str">
        <x:v>Reject</x:v>
      </x:c>
      <x:c r="I12779" s="27" t="str">
        <x:v>Vehicle linked</x:v>
      </x:c>
      <x:c r="J12779" s="28" t="n">
        <x:v>1</x:v>
      </x:c>
      <x:c r="K12779" s="27" t="str">
        <x:v>Mixed-gas and energy gate fail</x:v>
      </x:c>
      <x:c r="L12779" s="27" t="str">
        <x:v>Pollutant characterization</x:v>
      </x:c>
      <x:c r="M12779" s="27" t="str">
        <x:v>HHO is consumed and an alternator-fed loop is energy-negative</x:v>
      </x:c>
    </x:row>
    <x:row r="12780">
      <x:c r="A12780" s="27" t="str">
        <x:v>X11516</x:v>
      </x:c>
      <x:c r="B12780" s="27" t="str">
        <x:v>Methanol</x:v>
      </x:c>
      <x:c r="C12780" s="27" t="str">
        <x:v>Onboard mixed HHO</x:v>
      </x:c>
      <x:c r="D12780" s="27" t="str">
        <x:v>Liquid alkaline water</x:v>
      </x:c>
      <x:c r="E12780" s="27" t="str">
        <x:v>Baseline aftertreatment</x:v>
      </x:c>
      <x:c r="F12780" s="27" t="str">
        <x:v>H2-Cl2 RFC</x:v>
      </x:c>
      <x:c r="G12780" s="27" t="str">
        <x:v>Recovered water and heat</x:v>
      </x:c>
      <x:c r="H12780" s="27" t="str">
        <x:v>Reject</x:v>
      </x:c>
      <x:c r="I12780" s="27" t="str">
        <x:v>Vehicle linked</x:v>
      </x:c>
      <x:c r="J12780" s="28" t="n">
        <x:v>1</x:v>
      </x:c>
      <x:c r="K12780" s="27" t="str">
        <x:v>Chlorine or lithium onboard gate fail</x:v>
      </x:c>
      <x:c r="L12780" s="27" t="str">
        <x:v>Water and heat recovery</x:v>
      </x:c>
      <x:c r="M12780" s="27" t="str">
        <x:v>HHO is consumed and an alternator-fed loop is energy-negative; H2-Cl2 storage lacks a matched chlorine loop; Chlorine or lithium inventory is not accepted in the vehicle module</x:v>
      </x:c>
    </x:row>
    <x:row r="12781">
      <x:c r="A12781" s="27" t="str">
        <x:v>X11517</x:v>
      </x:c>
      <x:c r="B12781" s="27" t="str">
        <x:v>Methanol</x:v>
      </x:c>
      <x:c r="C12781" s="27" t="str">
        <x:v>Onboard mixed HHO</x:v>
      </x:c>
      <x:c r="D12781" s="27" t="str">
        <x:v>Liquid alkaline water</x:v>
      </x:c>
      <x:c r="E12781" s="27" t="str">
        <x:v>Baseline aftertreatment</x:v>
      </x:c>
      <x:c r="F12781" s="27" t="str">
        <x:v>H2-Cl2 RFC</x:v>
      </x:c>
      <x:c r="G12781" s="27" t="str">
        <x:v>CO2 to methane</x:v>
      </x:c>
      <x:c r="H12781" s="27" t="str">
        <x:v>Reject</x:v>
      </x:c>
      <x:c r="I12781" s="27" t="str">
        <x:v>Vehicle linked</x:v>
      </x:c>
      <x:c r="J12781" s="28" t="n">
        <x:v>1</x:v>
      </x:c>
      <x:c r="K12781" s="27" t="str">
        <x:v>Chlorine or lithium onboard gate fail</x:v>
      </x:c>
      <x:c r="L12781" s="27" t="str">
        <x:v>Carbon-to-fuel loop</x:v>
      </x:c>
      <x:c r="M12781" s="27" t="str">
        <x:v>HHO is consumed and an alternator-fed loop is energy-negative; CO2 product needs reactive capture and regeneration; H2-Cl2 storage lacks a matched chlorine loop; Chlorine or lithium inventory is not accepted in the vehicle module</x:v>
      </x:c>
    </x:row>
    <x:row r="12782">
      <x:c r="A12782" s="27" t="str">
        <x:v>X11518</x:v>
      </x:c>
      <x:c r="B12782" s="27" t="str">
        <x:v>Methanol</x:v>
      </x:c>
      <x:c r="C12782" s="27" t="str">
        <x:v>Onboard mixed HHO</x:v>
      </x:c>
      <x:c r="D12782" s="27" t="str">
        <x:v>Liquid alkaline water</x:v>
      </x:c>
      <x:c r="E12782" s="27" t="str">
        <x:v>Baseline aftertreatment</x:v>
      </x:c>
      <x:c r="F12782" s="27" t="str">
        <x:v>H2-Cl2 RFC</x:v>
      </x:c>
      <x:c r="G12782" s="27" t="str">
        <x:v>CO2 to methanol</x:v>
      </x:c>
      <x:c r="H12782" s="27" t="str">
        <x:v>Reject</x:v>
      </x:c>
      <x:c r="I12782" s="27" t="str">
        <x:v>Vehicle linked</x:v>
      </x:c>
      <x:c r="J12782" s="28" t="n">
        <x:v>1</x:v>
      </x:c>
      <x:c r="K12782" s="27" t="str">
        <x:v>Chlorine or lithium onboard gate fail</x:v>
      </x:c>
      <x:c r="L12782" s="27" t="str">
        <x:v>Carbon-to-fuel loop</x:v>
      </x:c>
      <x:c r="M12782" s="27" t="str">
        <x:v>HHO is consumed and an alternator-fed loop is energy-negative; CO2 product needs reactive capture and regeneration; H2-Cl2 storage lacks a matched chlorine loop; Chlorine or lithium inventory is not accepted in the vehicle module</x:v>
      </x:c>
    </x:row>
    <x:row r="12783">
      <x:c r="A12783" s="27" t="str">
        <x:v>X11519</x:v>
      </x:c>
      <x:c r="B12783" s="27" t="str">
        <x:v>Methanol</x:v>
      </x:c>
      <x:c r="C12783" s="27" t="str">
        <x:v>Onboard mixed HHO</x:v>
      </x:c>
      <x:c r="D12783" s="27" t="str">
        <x:v>Liquid alkaline water</x:v>
      </x:c>
      <x:c r="E12783" s="27" t="str">
        <x:v>Baseline aftertreatment</x:v>
      </x:c>
      <x:c r="F12783" s="27" t="str">
        <x:v>H2-Cl2 RFC</x:v>
      </x:c>
      <x:c r="G12783" s="27" t="str">
        <x:v>CO2 to DME</x:v>
      </x:c>
      <x:c r="H12783" s="27" t="str">
        <x:v>Reject</x:v>
      </x:c>
      <x:c r="I12783" s="27" t="str">
        <x:v>Vehicle linked</x:v>
      </x:c>
      <x:c r="J12783" s="28" t="n">
        <x:v>1</x:v>
      </x:c>
      <x:c r="K12783" s="27" t="str">
        <x:v>Chlorine or lithium onboard gate fail</x:v>
      </x:c>
      <x:c r="L12783" s="27" t="str">
        <x:v>Carbon-to-fuel loop</x:v>
      </x:c>
      <x:c r="M12783" s="27" t="str">
        <x:v>HHO is consumed and an alternator-fed loop is energy-negative; CO2 product needs reactive capture and regeneration; H2-Cl2 storage lacks a matched chlorine loop; Chlorine or lithium inventory is not accepted in the vehicle module</x:v>
      </x:c>
    </x:row>
    <x:row r="12784">
      <x:c r="A12784" s="27" t="str">
        <x:v>X11520</x:v>
      </x:c>
      <x:c r="B12784" s="27" t="str">
        <x:v>Methanol</x:v>
      </x:c>
      <x:c r="C12784" s="27" t="str">
        <x:v>Onboard mixed HHO</x:v>
      </x:c>
      <x:c r="D12784" s="27" t="str">
        <x:v>Liquid alkaline water</x:v>
      </x:c>
      <x:c r="E12784" s="27" t="str">
        <x:v>Baseline aftertreatment</x:v>
      </x:c>
      <x:c r="F12784" s="27" t="str">
        <x:v>H2-Cl2 RFC</x:v>
      </x:c>
      <x:c r="G12784" s="27" t="str">
        <x:v>Captured PM research only</x:v>
      </x:c>
      <x:c r="H12784" s="27" t="str">
        <x:v>Reject</x:v>
      </x:c>
      <x:c r="I12784" s="27" t="str">
        <x:v>Vehicle linked</x:v>
      </x:c>
      <x:c r="J12784" s="28" t="n">
        <x:v>1</x:v>
      </x:c>
      <x:c r="K12784" s="27" t="str">
        <x:v>Chlorine or lithium onboard gate fail</x:v>
      </x:c>
      <x:c r="L12784" s="27" t="str">
        <x:v>Pollutant characterization</x:v>
      </x:c>
      <x:c r="M12784" s="27" t="str">
        <x:v>HHO is consumed and an alternator-fed loop is energy-negative; H2-Cl2 storage lacks a matched chlorine loop; Chlorine or lithium inventory is not accepted in the vehicle module</x:v>
      </x:c>
    </x:row>
    <x:row r="12785">
      <x:c r="A12785" s="27" t="str">
        <x:v>X11521</x:v>
      </x:c>
      <x:c r="B12785" s="27" t="str">
        <x:v>Methanol</x:v>
      </x:c>
      <x:c r="C12785" s="27" t="str">
        <x:v>Onboard mixed HHO</x:v>
      </x:c>
      <x:c r="D12785" s="27" t="str">
        <x:v>Liquid alkaline water</x:v>
      </x:c>
      <x:c r="E12785" s="27" t="str">
        <x:v>Baseline aftertreatment</x:v>
      </x:c>
      <x:c r="F12785" s="27" t="str">
        <x:v>Li-Cl2</x:v>
      </x:c>
      <x:c r="G12785" s="27" t="str">
        <x:v>Recovered water and heat</x:v>
      </x:c>
      <x:c r="H12785" s="27" t="str">
        <x:v>Reject</x:v>
      </x:c>
      <x:c r="I12785" s="27" t="str">
        <x:v>Vehicle linked</x:v>
      </x:c>
      <x:c r="J12785" s="28" t="n">
        <x:v>1</x:v>
      </x:c>
      <x:c r="K12785" s="27" t="str">
        <x:v>Chlorine or lithium onboard gate fail</x:v>
      </x:c>
      <x:c r="L12785" s="27" t="str">
        <x:v>Water and heat recovery</x:v>
      </x:c>
      <x:c r="M12785" s="27" t="str">
        <x:v>HHO is consumed and an alternator-fed loop is energy-negative; Li-Cl2 storage lacks molten LiCl regeneration; Chlorine or lithium inventory is not accepted in the vehicle module</x:v>
      </x:c>
    </x:row>
    <x:row r="12786">
      <x:c r="A12786" s="27" t="str">
        <x:v>X11522</x:v>
      </x:c>
      <x:c r="B12786" s="27" t="str">
        <x:v>Methanol</x:v>
      </x:c>
      <x:c r="C12786" s="27" t="str">
        <x:v>Onboard mixed HHO</x:v>
      </x:c>
      <x:c r="D12786" s="27" t="str">
        <x:v>Liquid alkaline water</x:v>
      </x:c>
      <x:c r="E12786" s="27" t="str">
        <x:v>Baseline aftertreatment</x:v>
      </x:c>
      <x:c r="F12786" s="27" t="str">
        <x:v>Li-Cl2</x:v>
      </x:c>
      <x:c r="G12786" s="27" t="str">
        <x:v>CO2 to methane</x:v>
      </x:c>
      <x:c r="H12786" s="27" t="str">
        <x:v>Reject</x:v>
      </x:c>
      <x:c r="I12786" s="27" t="str">
        <x:v>Vehicle linked</x:v>
      </x:c>
      <x:c r="J12786" s="28" t="n">
        <x:v>1</x:v>
      </x:c>
      <x:c r="K12786" s="27" t="str">
        <x:v>Chlorine or lithium onboard gate fail</x:v>
      </x:c>
      <x:c r="L12786" s="27" t="str">
        <x:v>Carbon-to-fuel loop</x:v>
      </x:c>
      <x:c r="M12786" s="27" t="str">
        <x:v>HHO is consumed and an alternator-fed loop is energy-negative; CO2 product needs reactive capture and regeneration; Li-Cl2 storage lacks molten LiCl regeneration; Chlorine or lithium inventory is not accepted in the vehicle module</x:v>
      </x:c>
    </x:row>
    <x:row r="12787">
      <x:c r="A12787" s="27" t="str">
        <x:v>X11523</x:v>
      </x:c>
      <x:c r="B12787" s="27" t="str">
        <x:v>Methanol</x:v>
      </x:c>
      <x:c r="C12787" s="27" t="str">
        <x:v>Onboard mixed HHO</x:v>
      </x:c>
      <x:c r="D12787" s="27" t="str">
        <x:v>Liquid alkaline water</x:v>
      </x:c>
      <x:c r="E12787" s="27" t="str">
        <x:v>Baseline aftertreatment</x:v>
      </x:c>
      <x:c r="F12787" s="27" t="str">
        <x:v>Li-Cl2</x:v>
      </x:c>
      <x:c r="G12787" s="27" t="str">
        <x:v>CO2 to methanol</x:v>
      </x:c>
      <x:c r="H12787" s="27" t="str">
        <x:v>Reject</x:v>
      </x:c>
      <x:c r="I12787" s="27" t="str">
        <x:v>Vehicle linked</x:v>
      </x:c>
      <x:c r="J12787" s="28" t="n">
        <x:v>1</x:v>
      </x:c>
      <x:c r="K12787" s="27" t="str">
        <x:v>Chlorine or lithium onboard gate fail</x:v>
      </x:c>
      <x:c r="L12787" s="27" t="str">
        <x:v>Carbon-to-fuel loop</x:v>
      </x:c>
      <x:c r="M12787" s="27" t="str">
        <x:v>HHO is consumed and an alternator-fed loop is energy-negative; CO2 product needs reactive capture and regeneration; Li-Cl2 storage lacks molten LiCl regeneration; Chlorine or lithium inventory is not accepted in the vehicle module</x:v>
      </x:c>
    </x:row>
    <x:row r="12788">
      <x:c r="A12788" s="27" t="str">
        <x:v>X11524</x:v>
      </x:c>
      <x:c r="B12788" s="27" t="str">
        <x:v>Methanol</x:v>
      </x:c>
      <x:c r="C12788" s="27" t="str">
        <x:v>Onboard mixed HHO</x:v>
      </x:c>
      <x:c r="D12788" s="27" t="str">
        <x:v>Liquid alkaline water</x:v>
      </x:c>
      <x:c r="E12788" s="27" t="str">
        <x:v>Baseline aftertreatment</x:v>
      </x:c>
      <x:c r="F12788" s="27" t="str">
        <x:v>Li-Cl2</x:v>
      </x:c>
      <x:c r="G12788" s="27" t="str">
        <x:v>CO2 to DME</x:v>
      </x:c>
      <x:c r="H12788" s="27" t="str">
        <x:v>Reject</x:v>
      </x:c>
      <x:c r="I12788" s="27" t="str">
        <x:v>Vehicle linked</x:v>
      </x:c>
      <x:c r="J12788" s="28" t="n">
        <x:v>1</x:v>
      </x:c>
      <x:c r="K12788" s="27" t="str">
        <x:v>Chlorine or lithium onboard gate fail</x:v>
      </x:c>
      <x:c r="L12788" s="27" t="str">
        <x:v>Carbon-to-fuel loop</x:v>
      </x:c>
      <x:c r="M12788" s="27" t="str">
        <x:v>HHO is consumed and an alternator-fed loop is energy-negative; CO2 product needs reactive capture and regeneration; Li-Cl2 storage lacks molten LiCl regeneration; Chlorine or lithium inventory is not accepted in the vehicle module</x:v>
      </x:c>
    </x:row>
    <x:row r="12789">
      <x:c r="A12789" s="27" t="str">
        <x:v>X11525</x:v>
      </x:c>
      <x:c r="B12789" s="27" t="str">
        <x:v>Methanol</x:v>
      </x:c>
      <x:c r="C12789" s="27" t="str">
        <x:v>Onboard mixed HHO</x:v>
      </x:c>
      <x:c r="D12789" s="27" t="str">
        <x:v>Liquid alkaline water</x:v>
      </x:c>
      <x:c r="E12789" s="27" t="str">
        <x:v>Baseline aftertreatment</x:v>
      </x:c>
      <x:c r="F12789" s="27" t="str">
        <x:v>Li-Cl2</x:v>
      </x:c>
      <x:c r="G12789" s="27" t="str">
        <x:v>Captured PM research only</x:v>
      </x:c>
      <x:c r="H12789" s="27" t="str">
        <x:v>Reject</x:v>
      </x:c>
      <x:c r="I12789" s="27" t="str">
        <x:v>Vehicle linked</x:v>
      </x:c>
      <x:c r="J12789" s="28" t="n">
        <x:v>1</x:v>
      </x:c>
      <x:c r="K12789" s="27" t="str">
        <x:v>Chlorine or lithium onboard gate fail</x:v>
      </x:c>
      <x:c r="L12789" s="27" t="str">
        <x:v>Pollutant characterization</x:v>
      </x:c>
      <x:c r="M12789" s="27" t="str">
        <x:v>HHO is consumed and an alternator-fed loop is energy-negative; Li-Cl2 storage lacks molten LiCl regeneration; Chlorine or lithium inventory is not accepted in the vehicle module</x:v>
      </x:c>
    </x:row>
    <x:row r="12790">
      <x:c r="A12790" s="27" t="str">
        <x:v>X11526</x:v>
      </x:c>
      <x:c r="B12790" s="27" t="str">
        <x:v>Methanol</x:v>
      </x:c>
      <x:c r="C12790" s="27" t="str">
        <x:v>Onboard mixed HHO</x:v>
      </x:c>
      <x:c r="D12790" s="27" t="str">
        <x:v>Liquid alkaline water</x:v>
      </x:c>
      <x:c r="E12790" s="27" t="str">
        <x:v>Plain-water Bubble Butt</x:v>
      </x:c>
      <x:c r="F12790" s="27" t="str">
        <x:v>LFP</x:v>
      </x:c>
      <x:c r="G12790" s="27" t="str">
        <x:v>Recovered water and heat</x:v>
      </x:c>
      <x:c r="H12790" s="27" t="str">
        <x:v>Reject</x:v>
      </x:c>
      <x:c r="I12790" s="27" t="str">
        <x:v>Vehicle linked</x:v>
      </x:c>
      <x:c r="J12790" s="28" t="n">
        <x:v>1</x:v>
      </x:c>
      <x:c r="K12790" s="27" t="str">
        <x:v>Mixed-gas and energy gate fail</x:v>
      </x:c>
      <x:c r="L12790" s="27" t="str">
        <x:v>Water and heat recovery</x:v>
      </x:c>
      <x:c r="M12790" s="27" t="str">
        <x:v>HHO is consumed and an alternator-fed loop is energy-negative</x:v>
      </x:c>
    </x:row>
    <x:row r="12791">
      <x:c r="A12791" s="27" t="str">
        <x:v>X11527</x:v>
      </x:c>
      <x:c r="B12791" s="27" t="str">
        <x:v>Methanol</x:v>
      </x:c>
      <x:c r="C12791" s="27" t="str">
        <x:v>Onboard mixed HHO</x:v>
      </x:c>
      <x:c r="D12791" s="27" t="str">
        <x:v>Liquid alkaline water</x:v>
      </x:c>
      <x:c r="E12791" s="27" t="str">
        <x:v>Plain-water Bubble Butt</x:v>
      </x:c>
      <x:c r="F12791" s="27" t="str">
        <x:v>LFP</x:v>
      </x:c>
      <x:c r="G12791" s="27" t="str">
        <x:v>CO2 to methane</x:v>
      </x:c>
      <x:c r="H12791" s="27" t="str">
        <x:v>Reject</x:v>
      </x:c>
      <x:c r="I12791" s="27" t="str">
        <x:v>Vehicle linked</x:v>
      </x:c>
      <x:c r="J12791" s="28" t="n">
        <x:v>1</x:v>
      </x:c>
      <x:c r="K12791" s="27" t="str">
        <x:v>Mixed-gas and energy gate fail</x:v>
      </x:c>
      <x:c r="L12791" s="27" t="str">
        <x:v>Carbon-to-fuel loop</x:v>
      </x:c>
      <x:c r="M12791" s="27" t="str">
        <x:v>HHO is consumed and an alternator-fed loop is energy-negative; CO2 product needs reactive capture and regeneration</x:v>
      </x:c>
    </x:row>
    <x:row r="12792">
      <x:c r="A12792" s="27" t="str">
        <x:v>X11528</x:v>
      </x:c>
      <x:c r="B12792" s="27" t="str">
        <x:v>Methanol</x:v>
      </x:c>
      <x:c r="C12792" s="27" t="str">
        <x:v>Onboard mixed HHO</x:v>
      </x:c>
      <x:c r="D12792" s="27" t="str">
        <x:v>Liquid alkaline water</x:v>
      </x:c>
      <x:c r="E12792" s="27" t="str">
        <x:v>Plain-water Bubble Butt</x:v>
      </x:c>
      <x:c r="F12792" s="27" t="str">
        <x:v>LFP</x:v>
      </x:c>
      <x:c r="G12792" s="27" t="str">
        <x:v>CO2 to methanol</x:v>
      </x:c>
      <x:c r="H12792" s="27" t="str">
        <x:v>Reject</x:v>
      </x:c>
      <x:c r="I12792" s="27" t="str">
        <x:v>Vehicle linked</x:v>
      </x:c>
      <x:c r="J12792" s="28" t="n">
        <x:v>1</x:v>
      </x:c>
      <x:c r="K12792" s="27" t="str">
        <x:v>Mixed-gas and energy gate fail</x:v>
      </x:c>
      <x:c r="L12792" s="27" t="str">
        <x:v>Carbon-to-fuel loop</x:v>
      </x:c>
      <x:c r="M12792" s="27" t="str">
        <x:v>HHO is consumed and an alternator-fed loop is energy-negative; CO2 product needs reactive capture and regeneration</x:v>
      </x:c>
    </x:row>
    <x:row r="12793">
      <x:c r="A12793" s="27" t="str">
        <x:v>X11529</x:v>
      </x:c>
      <x:c r="B12793" s="27" t="str">
        <x:v>Methanol</x:v>
      </x:c>
      <x:c r="C12793" s="27" t="str">
        <x:v>Onboard mixed HHO</x:v>
      </x:c>
      <x:c r="D12793" s="27" t="str">
        <x:v>Liquid alkaline water</x:v>
      </x:c>
      <x:c r="E12793" s="27" t="str">
        <x:v>Plain-water Bubble Butt</x:v>
      </x:c>
      <x:c r="F12793" s="27" t="str">
        <x:v>LFP</x:v>
      </x:c>
      <x:c r="G12793" s="27" t="str">
        <x:v>CO2 to DME</x:v>
      </x:c>
      <x:c r="H12793" s="27" t="str">
        <x:v>Reject</x:v>
      </x:c>
      <x:c r="I12793" s="27" t="str">
        <x:v>Vehicle linked</x:v>
      </x:c>
      <x:c r="J12793" s="28" t="n">
        <x:v>1</x:v>
      </x:c>
      <x:c r="K12793" s="27" t="str">
        <x:v>Mixed-gas and energy gate fail</x:v>
      </x:c>
      <x:c r="L12793" s="27" t="str">
        <x:v>Carbon-to-fuel loop</x:v>
      </x:c>
      <x:c r="M12793" s="27" t="str">
        <x:v>HHO is consumed and an alternator-fed loop is energy-negative; CO2 product needs reactive capture and regeneration</x:v>
      </x:c>
    </x:row>
    <x:row r="12794">
      <x:c r="A12794" s="27" t="str">
        <x:v>X11530</x:v>
      </x:c>
      <x:c r="B12794" s="27" t="str">
        <x:v>Methanol</x:v>
      </x:c>
      <x:c r="C12794" s="27" t="str">
        <x:v>Onboard mixed HHO</x:v>
      </x:c>
      <x:c r="D12794" s="27" t="str">
        <x:v>Liquid alkaline water</x:v>
      </x:c>
      <x:c r="E12794" s="27" t="str">
        <x:v>Plain-water Bubble Butt</x:v>
      </x:c>
      <x:c r="F12794" s="27" t="str">
        <x:v>LFP</x:v>
      </x:c>
      <x:c r="G12794" s="27" t="str">
        <x:v>Captured PM research only</x:v>
      </x:c>
      <x:c r="H12794" s="27" t="str">
        <x:v>Reject</x:v>
      </x:c>
      <x:c r="I12794" s="27" t="str">
        <x:v>Vehicle linked</x:v>
      </x:c>
      <x:c r="J12794" s="28" t="n">
        <x:v>1</x:v>
      </x:c>
      <x:c r="K12794" s="27" t="str">
        <x:v>Mixed-gas and energy gate fail</x:v>
      </x:c>
      <x:c r="L12794" s="27" t="str">
        <x:v>Pollutant characterization</x:v>
      </x:c>
      <x:c r="M12794" s="27" t="str">
        <x:v>HHO is consumed and an alternator-fed loop is energy-negative</x:v>
      </x:c>
    </x:row>
    <x:row r="12795">
      <x:c r="A12795" s="27" t="str">
        <x:v>X11531</x:v>
      </x:c>
      <x:c r="B12795" s="27" t="str">
        <x:v>Methanol</x:v>
      </x:c>
      <x:c r="C12795" s="27" t="str">
        <x:v>Onboard mixed HHO</x:v>
      </x:c>
      <x:c r="D12795" s="27" t="str">
        <x:v>Liquid alkaline water</x:v>
      </x:c>
      <x:c r="E12795" s="27" t="str">
        <x:v>Plain-water Bubble Butt</x:v>
      </x:c>
      <x:c r="F12795" s="27" t="str">
        <x:v>Sodium-ion</x:v>
      </x:c>
      <x:c r="G12795" s="27" t="str">
        <x:v>Recovered water and heat</x:v>
      </x:c>
      <x:c r="H12795" s="27" t="str">
        <x:v>Reject</x:v>
      </x:c>
      <x:c r="I12795" s="27" t="str">
        <x:v>Vehicle linked</x:v>
      </x:c>
      <x:c r="J12795" s="28" t="n">
        <x:v>1</x:v>
      </x:c>
      <x:c r="K12795" s="27" t="str">
        <x:v>Mixed-gas and energy gate fail</x:v>
      </x:c>
      <x:c r="L12795" s="27" t="str">
        <x:v>Water and heat recovery</x:v>
      </x:c>
      <x:c r="M12795" s="27" t="str">
        <x:v>HHO is consumed and an alternator-fed loop is energy-negative</x:v>
      </x:c>
    </x:row>
    <x:row r="12796">
      <x:c r="A12796" s="27" t="str">
        <x:v>X11532</x:v>
      </x:c>
      <x:c r="B12796" s="27" t="str">
        <x:v>Methanol</x:v>
      </x:c>
      <x:c r="C12796" s="27" t="str">
        <x:v>Onboard mixed HHO</x:v>
      </x:c>
      <x:c r="D12796" s="27" t="str">
        <x:v>Liquid alkaline water</x:v>
      </x:c>
      <x:c r="E12796" s="27" t="str">
        <x:v>Plain-water Bubble Butt</x:v>
      </x:c>
      <x:c r="F12796" s="27" t="str">
        <x:v>Sodium-ion</x:v>
      </x:c>
      <x:c r="G12796" s="27" t="str">
        <x:v>CO2 to methane</x:v>
      </x:c>
      <x:c r="H12796" s="27" t="str">
        <x:v>Reject</x:v>
      </x:c>
      <x:c r="I12796" s="27" t="str">
        <x:v>Vehicle linked</x:v>
      </x:c>
      <x:c r="J12796" s="28" t="n">
        <x:v>1</x:v>
      </x:c>
      <x:c r="K12796" s="27" t="str">
        <x:v>Mixed-gas and energy gate fail</x:v>
      </x:c>
      <x:c r="L12796" s="27" t="str">
        <x:v>Carbon-to-fuel loop</x:v>
      </x:c>
      <x:c r="M12796" s="27" t="str">
        <x:v>HHO is consumed and an alternator-fed loop is energy-negative; CO2 product needs reactive capture and regeneration</x:v>
      </x:c>
    </x:row>
    <x:row r="12797">
      <x:c r="A12797" s="27" t="str">
        <x:v>X11533</x:v>
      </x:c>
      <x:c r="B12797" s="27" t="str">
        <x:v>Methanol</x:v>
      </x:c>
      <x:c r="C12797" s="27" t="str">
        <x:v>Onboard mixed HHO</x:v>
      </x:c>
      <x:c r="D12797" s="27" t="str">
        <x:v>Liquid alkaline water</x:v>
      </x:c>
      <x:c r="E12797" s="27" t="str">
        <x:v>Plain-water Bubble Butt</x:v>
      </x:c>
      <x:c r="F12797" s="27" t="str">
        <x:v>Sodium-ion</x:v>
      </x:c>
      <x:c r="G12797" s="27" t="str">
        <x:v>CO2 to methanol</x:v>
      </x:c>
      <x:c r="H12797" s="27" t="str">
        <x:v>Reject</x:v>
      </x:c>
      <x:c r="I12797" s="27" t="str">
        <x:v>Vehicle linked</x:v>
      </x:c>
      <x:c r="J12797" s="28" t="n">
        <x:v>1</x:v>
      </x:c>
      <x:c r="K12797" s="27" t="str">
        <x:v>Mixed-gas and energy gate fail</x:v>
      </x:c>
      <x:c r="L12797" s="27" t="str">
        <x:v>Carbon-to-fuel loop</x:v>
      </x:c>
      <x:c r="M12797" s="27" t="str">
        <x:v>HHO is consumed and an alternator-fed loop is energy-negative; CO2 product needs reactive capture and regeneration</x:v>
      </x:c>
    </x:row>
    <x:row r="12798">
      <x:c r="A12798" s="27" t="str">
        <x:v>X11534</x:v>
      </x:c>
      <x:c r="B12798" s="27" t="str">
        <x:v>Methanol</x:v>
      </x:c>
      <x:c r="C12798" s="27" t="str">
        <x:v>Onboard mixed HHO</x:v>
      </x:c>
      <x:c r="D12798" s="27" t="str">
        <x:v>Liquid alkaline water</x:v>
      </x:c>
      <x:c r="E12798" s="27" t="str">
        <x:v>Plain-water Bubble Butt</x:v>
      </x:c>
      <x:c r="F12798" s="27" t="str">
        <x:v>Sodium-ion</x:v>
      </x:c>
      <x:c r="G12798" s="27" t="str">
        <x:v>CO2 to DME</x:v>
      </x:c>
      <x:c r="H12798" s="27" t="str">
        <x:v>Reject</x:v>
      </x:c>
      <x:c r="I12798" s="27" t="str">
        <x:v>Vehicle linked</x:v>
      </x:c>
      <x:c r="J12798" s="28" t="n">
        <x:v>1</x:v>
      </x:c>
      <x:c r="K12798" s="27" t="str">
        <x:v>Mixed-gas and energy gate fail</x:v>
      </x:c>
      <x:c r="L12798" s="27" t="str">
        <x:v>Carbon-to-fuel loop</x:v>
      </x:c>
      <x:c r="M12798" s="27" t="str">
        <x:v>HHO is consumed and an alternator-fed loop is energy-negative; CO2 product needs reactive capture and regeneration</x:v>
      </x:c>
    </x:row>
    <x:row r="12799">
      <x:c r="A12799" s="27" t="str">
        <x:v>X11535</x:v>
      </x:c>
      <x:c r="B12799" s="27" t="str">
        <x:v>Methanol</x:v>
      </x:c>
      <x:c r="C12799" s="27" t="str">
        <x:v>Onboard mixed HHO</x:v>
      </x:c>
      <x:c r="D12799" s="27" t="str">
        <x:v>Liquid alkaline water</x:v>
      </x:c>
      <x:c r="E12799" s="27" t="str">
        <x:v>Plain-water Bubble Butt</x:v>
      </x:c>
      <x:c r="F12799" s="27" t="str">
        <x:v>Sodium-ion</x:v>
      </x:c>
      <x:c r="G12799" s="27" t="str">
        <x:v>Captured PM research only</x:v>
      </x:c>
      <x:c r="H12799" s="27" t="str">
        <x:v>Reject</x:v>
      </x:c>
      <x:c r="I12799" s="27" t="str">
        <x:v>Vehicle linked</x:v>
      </x:c>
      <x:c r="J12799" s="28" t="n">
        <x:v>1</x:v>
      </x:c>
      <x:c r="K12799" s="27" t="str">
        <x:v>Mixed-gas and energy gate fail</x:v>
      </x:c>
      <x:c r="L12799" s="27" t="str">
        <x:v>Pollutant characterization</x:v>
      </x:c>
      <x:c r="M12799" s="27" t="str">
        <x:v>HHO is consumed and an alternator-fed loop is energy-negative</x:v>
      </x:c>
    </x:row>
    <x:row r="12800">
      <x:c r="A12800" s="27" t="str">
        <x:v>X11536</x:v>
      </x:c>
      <x:c r="B12800" s="27" t="str">
        <x:v>Methanol</x:v>
      </x:c>
      <x:c r="C12800" s="27" t="str">
        <x:v>Onboard mixed HHO</x:v>
      </x:c>
      <x:c r="D12800" s="27" t="str">
        <x:v>Liquid alkaline water</x:v>
      </x:c>
      <x:c r="E12800" s="27" t="str">
        <x:v>Plain-water Bubble Butt</x:v>
      </x:c>
      <x:c r="F12800" s="27" t="str">
        <x:v>H2-O2 RFC</x:v>
      </x:c>
      <x:c r="G12800" s="27" t="str">
        <x:v>Recovered water and heat</x:v>
      </x:c>
      <x:c r="H12800" s="27" t="str">
        <x:v>Reject</x:v>
      </x:c>
      <x:c r="I12800" s="27" t="str">
        <x:v>Vehicle linked</x:v>
      </x:c>
      <x:c r="J12800" s="28" t="n">
        <x:v>1</x:v>
      </x:c>
      <x:c r="K12800" s="27" t="str">
        <x:v>Mixed-gas and energy gate fail</x:v>
      </x:c>
      <x:c r="L12800" s="27" t="str">
        <x:v>Water and heat recovery</x:v>
      </x:c>
      <x:c r="M12800" s="27" t="str">
        <x:v>HHO is consumed and an alternator-fed loop is energy-negative</x:v>
      </x:c>
    </x:row>
    <x:row r="12801">
      <x:c r="A12801" s="27" t="str">
        <x:v>X11537</x:v>
      </x:c>
      <x:c r="B12801" s="27" t="str">
        <x:v>Methanol</x:v>
      </x:c>
      <x:c r="C12801" s="27" t="str">
        <x:v>Onboard mixed HHO</x:v>
      </x:c>
      <x:c r="D12801" s="27" t="str">
        <x:v>Liquid alkaline water</x:v>
      </x:c>
      <x:c r="E12801" s="27" t="str">
        <x:v>Plain-water Bubble Butt</x:v>
      </x:c>
      <x:c r="F12801" s="27" t="str">
        <x:v>H2-O2 RFC</x:v>
      </x:c>
      <x:c r="G12801" s="27" t="str">
        <x:v>CO2 to methane</x:v>
      </x:c>
      <x:c r="H12801" s="27" t="str">
        <x:v>Reject</x:v>
      </x:c>
      <x:c r="I12801" s="27" t="str">
        <x:v>Vehicle linked</x:v>
      </x:c>
      <x:c r="J12801" s="28" t="n">
        <x:v>1</x:v>
      </x:c>
      <x:c r="K12801" s="27" t="str">
        <x:v>Mixed-gas and energy gate fail</x:v>
      </x:c>
      <x:c r="L12801" s="27" t="str">
        <x:v>Carbon-to-fuel loop</x:v>
      </x:c>
      <x:c r="M12801" s="27" t="str">
        <x:v>HHO is consumed and an alternator-fed loop is energy-negative; CO2 product needs reactive capture and regeneration</x:v>
      </x:c>
    </x:row>
    <x:row r="12802">
      <x:c r="A12802" s="27" t="str">
        <x:v>X11538</x:v>
      </x:c>
      <x:c r="B12802" s="27" t="str">
        <x:v>Methanol</x:v>
      </x:c>
      <x:c r="C12802" s="27" t="str">
        <x:v>Onboard mixed HHO</x:v>
      </x:c>
      <x:c r="D12802" s="27" t="str">
        <x:v>Liquid alkaline water</x:v>
      </x:c>
      <x:c r="E12802" s="27" t="str">
        <x:v>Plain-water Bubble Butt</x:v>
      </x:c>
      <x:c r="F12802" s="27" t="str">
        <x:v>H2-O2 RFC</x:v>
      </x:c>
      <x:c r="G12802" s="27" t="str">
        <x:v>CO2 to methanol</x:v>
      </x:c>
      <x:c r="H12802" s="27" t="str">
        <x:v>Reject</x:v>
      </x:c>
      <x:c r="I12802" s="27" t="str">
        <x:v>Vehicle linked</x:v>
      </x:c>
      <x:c r="J12802" s="28" t="n">
        <x:v>1</x:v>
      </x:c>
      <x:c r="K12802" s="27" t="str">
        <x:v>Mixed-gas and energy gate fail</x:v>
      </x:c>
      <x:c r="L12802" s="27" t="str">
        <x:v>Carbon-to-fuel loop</x:v>
      </x:c>
      <x:c r="M12802" s="27" t="str">
        <x:v>HHO is consumed and an alternator-fed loop is energy-negative; CO2 product needs reactive capture and regeneration</x:v>
      </x:c>
    </x:row>
    <x:row r="12803">
      <x:c r="A12803" s="27" t="str">
        <x:v>X11539</x:v>
      </x:c>
      <x:c r="B12803" s="27" t="str">
        <x:v>Methanol</x:v>
      </x:c>
      <x:c r="C12803" s="27" t="str">
        <x:v>Onboard mixed HHO</x:v>
      </x:c>
      <x:c r="D12803" s="27" t="str">
        <x:v>Liquid alkaline water</x:v>
      </x:c>
      <x:c r="E12803" s="27" t="str">
        <x:v>Plain-water Bubble Butt</x:v>
      </x:c>
      <x:c r="F12803" s="27" t="str">
        <x:v>H2-O2 RFC</x:v>
      </x:c>
      <x:c r="G12803" s="27" t="str">
        <x:v>CO2 to DME</x:v>
      </x:c>
      <x:c r="H12803" s="27" t="str">
        <x:v>Reject</x:v>
      </x:c>
      <x:c r="I12803" s="27" t="str">
        <x:v>Vehicle linked</x:v>
      </x:c>
      <x:c r="J12803" s="28" t="n">
        <x:v>1</x:v>
      </x:c>
      <x:c r="K12803" s="27" t="str">
        <x:v>Mixed-gas and energy gate fail</x:v>
      </x:c>
      <x:c r="L12803" s="27" t="str">
        <x:v>Carbon-to-fuel loop</x:v>
      </x:c>
      <x:c r="M12803" s="27" t="str">
        <x:v>HHO is consumed and an alternator-fed loop is energy-negative; CO2 product needs reactive capture and regeneration</x:v>
      </x:c>
    </x:row>
    <x:row r="12804">
      <x:c r="A12804" s="27" t="str">
        <x:v>X11540</x:v>
      </x:c>
      <x:c r="B12804" s="27" t="str">
        <x:v>Methanol</x:v>
      </x:c>
      <x:c r="C12804" s="27" t="str">
        <x:v>Onboard mixed HHO</x:v>
      </x:c>
      <x:c r="D12804" s="27" t="str">
        <x:v>Liquid alkaline water</x:v>
      </x:c>
      <x:c r="E12804" s="27" t="str">
        <x:v>Plain-water Bubble Butt</x:v>
      </x:c>
      <x:c r="F12804" s="27" t="str">
        <x:v>H2-O2 RFC</x:v>
      </x:c>
      <x:c r="G12804" s="27" t="str">
        <x:v>Captured PM research only</x:v>
      </x:c>
      <x:c r="H12804" s="27" t="str">
        <x:v>Reject</x:v>
      </x:c>
      <x:c r="I12804" s="27" t="str">
        <x:v>Vehicle linked</x:v>
      </x:c>
      <x:c r="J12804" s="28" t="n">
        <x:v>1</x:v>
      </x:c>
      <x:c r="K12804" s="27" t="str">
        <x:v>Mixed-gas and energy gate fail</x:v>
      </x:c>
      <x:c r="L12804" s="27" t="str">
        <x:v>Pollutant characterization</x:v>
      </x:c>
      <x:c r="M12804" s="27" t="str">
        <x:v>HHO is consumed and an alternator-fed loop is energy-negative</x:v>
      </x:c>
    </x:row>
    <x:row r="12805">
      <x:c r="A12805" s="27" t="str">
        <x:v>X11541</x:v>
      </x:c>
      <x:c r="B12805" s="27" t="str">
        <x:v>Methanol</x:v>
      </x:c>
      <x:c r="C12805" s="27" t="str">
        <x:v>Onboard mixed HHO</x:v>
      </x:c>
      <x:c r="D12805" s="27" t="str">
        <x:v>Liquid alkaline water</x:v>
      </x:c>
      <x:c r="E12805" s="27" t="str">
        <x:v>Plain-water Bubble Butt</x:v>
      </x:c>
      <x:c r="F12805" s="27" t="str">
        <x:v>H2-Cl2 RFC</x:v>
      </x:c>
      <x:c r="G12805" s="27" t="str">
        <x:v>Recovered water and heat</x:v>
      </x:c>
      <x:c r="H12805" s="27" t="str">
        <x:v>Reject</x:v>
      </x:c>
      <x:c r="I12805" s="27" t="str">
        <x:v>Vehicle linked</x:v>
      </x:c>
      <x:c r="J12805" s="28" t="n">
        <x:v>1</x:v>
      </x:c>
      <x:c r="K12805" s="27" t="str">
        <x:v>Chlorine or lithium onboard gate fail</x:v>
      </x:c>
      <x:c r="L12805" s="27" t="str">
        <x:v>Water and heat recovery</x:v>
      </x:c>
      <x:c r="M12805" s="27" t="str">
        <x:v>HHO is consumed and an alternator-fed loop is energy-negative; H2-Cl2 storage lacks a matched chlorine loop; Chlorine or lithium inventory is not accepted in the vehicle module</x:v>
      </x:c>
    </x:row>
    <x:row r="12806">
      <x:c r="A12806" s="27" t="str">
        <x:v>X11542</x:v>
      </x:c>
      <x:c r="B12806" s="27" t="str">
        <x:v>Methanol</x:v>
      </x:c>
      <x:c r="C12806" s="27" t="str">
        <x:v>Onboard mixed HHO</x:v>
      </x:c>
      <x:c r="D12806" s="27" t="str">
        <x:v>Liquid alkaline water</x:v>
      </x:c>
      <x:c r="E12806" s="27" t="str">
        <x:v>Plain-water Bubble Butt</x:v>
      </x:c>
      <x:c r="F12806" s="27" t="str">
        <x:v>H2-Cl2 RFC</x:v>
      </x:c>
      <x:c r="G12806" s="27" t="str">
        <x:v>CO2 to methane</x:v>
      </x:c>
      <x:c r="H12806" s="27" t="str">
        <x:v>Reject</x:v>
      </x:c>
      <x:c r="I12806" s="27" t="str">
        <x:v>Vehicle linked</x:v>
      </x:c>
      <x:c r="J12806" s="28" t="n">
        <x:v>1</x:v>
      </x:c>
      <x:c r="K12806" s="27" t="str">
        <x:v>Chlorine or lithium onboard gate fail</x:v>
      </x:c>
      <x:c r="L12806" s="27" t="str">
        <x:v>Carbon-to-fuel loop</x:v>
      </x:c>
      <x:c r="M12806" s="27" t="str">
        <x:v>HHO is consumed and an alternator-fed loop is energy-negative; CO2 product needs reactive capture and regeneration; H2-Cl2 storage lacks a matched chlorine loop; Chlorine or lithium inventory is not accepted in the vehicle module</x:v>
      </x:c>
    </x:row>
    <x:row r="12807">
      <x:c r="A12807" s="27" t="str">
        <x:v>X11543</x:v>
      </x:c>
      <x:c r="B12807" s="27" t="str">
        <x:v>Methanol</x:v>
      </x:c>
      <x:c r="C12807" s="27" t="str">
        <x:v>Onboard mixed HHO</x:v>
      </x:c>
      <x:c r="D12807" s="27" t="str">
        <x:v>Liquid alkaline water</x:v>
      </x:c>
      <x:c r="E12807" s="27" t="str">
        <x:v>Plain-water Bubble Butt</x:v>
      </x:c>
      <x:c r="F12807" s="27" t="str">
        <x:v>H2-Cl2 RFC</x:v>
      </x:c>
      <x:c r="G12807" s="27" t="str">
        <x:v>CO2 to methanol</x:v>
      </x:c>
      <x:c r="H12807" s="27" t="str">
        <x:v>Reject</x:v>
      </x:c>
      <x:c r="I12807" s="27" t="str">
        <x:v>Vehicle linked</x:v>
      </x:c>
      <x:c r="J12807" s="28" t="n">
        <x:v>1</x:v>
      </x:c>
      <x:c r="K12807" s="27" t="str">
        <x:v>Chlorine or lithium onboard gate fail</x:v>
      </x:c>
      <x:c r="L12807" s="27" t="str">
        <x:v>Carbon-to-fuel loop</x:v>
      </x:c>
      <x:c r="M12807" s="27" t="str">
        <x:v>HHO is consumed and an alternator-fed loop is energy-negative; CO2 product needs reactive capture and regeneration; H2-Cl2 storage lacks a matched chlorine loop; Chlorine or lithium inventory is not accepted in the vehicle module</x:v>
      </x:c>
    </x:row>
    <x:row r="12808">
      <x:c r="A12808" s="27" t="str">
        <x:v>X11544</x:v>
      </x:c>
      <x:c r="B12808" s="27" t="str">
        <x:v>Methanol</x:v>
      </x:c>
      <x:c r="C12808" s="27" t="str">
        <x:v>Onboard mixed HHO</x:v>
      </x:c>
      <x:c r="D12808" s="27" t="str">
        <x:v>Liquid alkaline water</x:v>
      </x:c>
      <x:c r="E12808" s="27" t="str">
        <x:v>Plain-water Bubble Butt</x:v>
      </x:c>
      <x:c r="F12808" s="27" t="str">
        <x:v>H2-Cl2 RFC</x:v>
      </x:c>
      <x:c r="G12808" s="27" t="str">
        <x:v>CO2 to DME</x:v>
      </x:c>
      <x:c r="H12808" s="27" t="str">
        <x:v>Reject</x:v>
      </x:c>
      <x:c r="I12808" s="27" t="str">
        <x:v>Vehicle linked</x:v>
      </x:c>
      <x:c r="J12808" s="28" t="n">
        <x:v>1</x:v>
      </x:c>
      <x:c r="K12808" s="27" t="str">
        <x:v>Chlorine or lithium onboard gate fail</x:v>
      </x:c>
      <x:c r="L12808" s="27" t="str">
        <x:v>Carbon-to-fuel loop</x:v>
      </x:c>
      <x:c r="M12808" s="27" t="str">
        <x:v>HHO is consumed and an alternator-fed loop is energy-negative; CO2 product needs reactive capture and regeneration; H2-Cl2 storage lacks a matched chlorine loop; Chlorine or lithium inventory is not accepted in the vehicle module</x:v>
      </x:c>
    </x:row>
    <x:row r="12809">
      <x:c r="A12809" s="27" t="str">
        <x:v>X11545</x:v>
      </x:c>
      <x:c r="B12809" s="27" t="str">
        <x:v>Methanol</x:v>
      </x:c>
      <x:c r="C12809" s="27" t="str">
        <x:v>Onboard mixed HHO</x:v>
      </x:c>
      <x:c r="D12809" s="27" t="str">
        <x:v>Liquid alkaline water</x:v>
      </x:c>
      <x:c r="E12809" s="27" t="str">
        <x:v>Plain-water Bubble Butt</x:v>
      </x:c>
      <x:c r="F12809" s="27" t="str">
        <x:v>H2-Cl2 RFC</x:v>
      </x:c>
      <x:c r="G12809" s="27" t="str">
        <x:v>Captured PM research only</x:v>
      </x:c>
      <x:c r="H12809" s="27" t="str">
        <x:v>Reject</x:v>
      </x:c>
      <x:c r="I12809" s="27" t="str">
        <x:v>Vehicle linked</x:v>
      </x:c>
      <x:c r="J12809" s="28" t="n">
        <x:v>1</x:v>
      </x:c>
      <x:c r="K12809" s="27" t="str">
        <x:v>Chlorine or lithium onboard gate fail</x:v>
      </x:c>
      <x:c r="L12809" s="27" t="str">
        <x:v>Pollutant characterization</x:v>
      </x:c>
      <x:c r="M12809" s="27" t="str">
        <x:v>HHO is consumed and an alternator-fed loop is energy-negative; H2-Cl2 storage lacks a matched chlorine loop; Chlorine or lithium inventory is not accepted in the vehicle module</x:v>
      </x:c>
    </x:row>
    <x:row r="12810">
      <x:c r="A12810" s="27" t="str">
        <x:v>X11546</x:v>
      </x:c>
      <x:c r="B12810" s="27" t="str">
        <x:v>Methanol</x:v>
      </x:c>
      <x:c r="C12810" s="27" t="str">
        <x:v>Onboard mixed HHO</x:v>
      </x:c>
      <x:c r="D12810" s="27" t="str">
        <x:v>Liquid alkaline water</x:v>
      </x:c>
      <x:c r="E12810" s="27" t="str">
        <x:v>Plain-water Bubble Butt</x:v>
      </x:c>
      <x:c r="F12810" s="27" t="str">
        <x:v>Li-Cl2</x:v>
      </x:c>
      <x:c r="G12810" s="27" t="str">
        <x:v>Recovered water and heat</x:v>
      </x:c>
      <x:c r="H12810" s="27" t="str">
        <x:v>Reject</x:v>
      </x:c>
      <x:c r="I12810" s="27" t="str">
        <x:v>Vehicle linked</x:v>
      </x:c>
      <x:c r="J12810" s="28" t="n">
        <x:v>1</x:v>
      </x:c>
      <x:c r="K12810" s="27" t="str">
        <x:v>Chlorine or lithium onboard gate fail</x:v>
      </x:c>
      <x:c r="L12810" s="27" t="str">
        <x:v>Water and heat recovery</x:v>
      </x:c>
      <x:c r="M12810" s="27" t="str">
        <x:v>HHO is consumed and an alternator-fed loop is energy-negative; Li-Cl2 storage lacks molten LiCl regeneration; Chlorine or lithium inventory is not accepted in the vehicle module</x:v>
      </x:c>
    </x:row>
    <x:row r="12811">
      <x:c r="A12811" s="27" t="str">
        <x:v>X11547</x:v>
      </x:c>
      <x:c r="B12811" s="27" t="str">
        <x:v>Methanol</x:v>
      </x:c>
      <x:c r="C12811" s="27" t="str">
        <x:v>Onboard mixed HHO</x:v>
      </x:c>
      <x:c r="D12811" s="27" t="str">
        <x:v>Liquid alkaline water</x:v>
      </x:c>
      <x:c r="E12811" s="27" t="str">
        <x:v>Plain-water Bubble Butt</x:v>
      </x:c>
      <x:c r="F12811" s="27" t="str">
        <x:v>Li-Cl2</x:v>
      </x:c>
      <x:c r="G12811" s="27" t="str">
        <x:v>CO2 to methane</x:v>
      </x:c>
      <x:c r="H12811" s="27" t="str">
        <x:v>Reject</x:v>
      </x:c>
      <x:c r="I12811" s="27" t="str">
        <x:v>Vehicle linked</x:v>
      </x:c>
      <x:c r="J12811" s="28" t="n">
        <x:v>1</x:v>
      </x:c>
      <x:c r="K12811" s="27" t="str">
        <x:v>Chlorine or lithium onboard gate fail</x:v>
      </x:c>
      <x:c r="L12811" s="27" t="str">
        <x:v>Carbon-to-fuel loop</x:v>
      </x:c>
      <x:c r="M12811" s="27" t="str">
        <x:v>HHO is consumed and an alternator-fed loop is energy-negative; CO2 product needs reactive capture and regeneration; Li-Cl2 storage lacks molten LiCl regeneration; Chlorine or lithium inventory is not accepted in the vehicle module</x:v>
      </x:c>
    </x:row>
    <x:row r="12812">
      <x:c r="A12812" s="27" t="str">
        <x:v>X11548</x:v>
      </x:c>
      <x:c r="B12812" s="27" t="str">
        <x:v>Methanol</x:v>
      </x:c>
      <x:c r="C12812" s="27" t="str">
        <x:v>Onboard mixed HHO</x:v>
      </x:c>
      <x:c r="D12812" s="27" t="str">
        <x:v>Liquid alkaline water</x:v>
      </x:c>
      <x:c r="E12812" s="27" t="str">
        <x:v>Plain-water Bubble Butt</x:v>
      </x:c>
      <x:c r="F12812" s="27" t="str">
        <x:v>Li-Cl2</x:v>
      </x:c>
      <x:c r="G12812" s="27" t="str">
        <x:v>CO2 to methanol</x:v>
      </x:c>
      <x:c r="H12812" s="27" t="str">
        <x:v>Reject</x:v>
      </x:c>
      <x:c r="I12812" s="27" t="str">
        <x:v>Vehicle linked</x:v>
      </x:c>
      <x:c r="J12812" s="28" t="n">
        <x:v>1</x:v>
      </x:c>
      <x:c r="K12812" s="27" t="str">
        <x:v>Chlorine or lithium onboard gate fail</x:v>
      </x:c>
      <x:c r="L12812" s="27" t="str">
        <x:v>Carbon-to-fuel loop</x:v>
      </x:c>
      <x:c r="M12812" s="27" t="str">
        <x:v>HHO is consumed and an alternator-fed loop is energy-negative; CO2 product needs reactive capture and regeneration; Li-Cl2 storage lacks molten LiCl regeneration; Chlorine or lithium inventory is not accepted in the vehicle module</x:v>
      </x:c>
    </x:row>
    <x:row r="12813">
      <x:c r="A12813" s="27" t="str">
        <x:v>X11549</x:v>
      </x:c>
      <x:c r="B12813" s="27" t="str">
        <x:v>Methanol</x:v>
      </x:c>
      <x:c r="C12813" s="27" t="str">
        <x:v>Onboard mixed HHO</x:v>
      </x:c>
      <x:c r="D12813" s="27" t="str">
        <x:v>Liquid alkaline water</x:v>
      </x:c>
      <x:c r="E12813" s="27" t="str">
        <x:v>Plain-water Bubble Butt</x:v>
      </x:c>
      <x:c r="F12813" s="27" t="str">
        <x:v>Li-Cl2</x:v>
      </x:c>
      <x:c r="G12813" s="27" t="str">
        <x:v>CO2 to DME</x:v>
      </x:c>
      <x:c r="H12813" s="27" t="str">
        <x:v>Reject</x:v>
      </x:c>
      <x:c r="I12813" s="27" t="str">
        <x:v>Vehicle linked</x:v>
      </x:c>
      <x:c r="J12813" s="28" t="n">
        <x:v>1</x:v>
      </x:c>
      <x:c r="K12813" s="27" t="str">
        <x:v>Chlorine or lithium onboard gate fail</x:v>
      </x:c>
      <x:c r="L12813" s="27" t="str">
        <x:v>Carbon-to-fuel loop</x:v>
      </x:c>
      <x:c r="M12813" s="27" t="str">
        <x:v>HHO is consumed and an alternator-fed loop is energy-negative; CO2 product needs reactive capture and regeneration; Li-Cl2 storage lacks molten LiCl regeneration; Chlorine or lithium inventory is not accepted in the vehicle module</x:v>
      </x:c>
    </x:row>
    <x:row r="12814">
      <x:c r="A12814" s="27" t="str">
        <x:v>X11550</x:v>
      </x:c>
      <x:c r="B12814" s="27" t="str">
        <x:v>Methanol</x:v>
      </x:c>
      <x:c r="C12814" s="27" t="str">
        <x:v>Onboard mixed HHO</x:v>
      </x:c>
      <x:c r="D12814" s="27" t="str">
        <x:v>Liquid alkaline water</x:v>
      </x:c>
      <x:c r="E12814" s="27" t="str">
        <x:v>Plain-water Bubble Butt</x:v>
      </x:c>
      <x:c r="F12814" s="27" t="str">
        <x:v>Li-Cl2</x:v>
      </x:c>
      <x:c r="G12814" s="27" t="str">
        <x:v>Captured PM research only</x:v>
      </x:c>
      <x:c r="H12814" s="27" t="str">
        <x:v>Reject</x:v>
      </x:c>
      <x:c r="I12814" s="27" t="str">
        <x:v>Vehicle linked</x:v>
      </x:c>
      <x:c r="J12814" s="28" t="n">
        <x:v>1</x:v>
      </x:c>
      <x:c r="K12814" s="27" t="str">
        <x:v>Chlorine or lithium onboard gate fail</x:v>
      </x:c>
      <x:c r="L12814" s="27" t="str">
        <x:v>Pollutant characterization</x:v>
      </x:c>
      <x:c r="M12814" s="27" t="str">
        <x:v>HHO is consumed and an alternator-fed loop is energy-negative; Li-Cl2 storage lacks molten LiCl regeneration; Chlorine or lithium inventory is not accepted in the vehicle module</x:v>
      </x:c>
    </x:row>
    <x:row r="12815">
      <x:c r="A12815" s="27" t="str">
        <x:v>X11551</x:v>
      </x:c>
      <x:c r="B12815" s="27" t="str">
        <x:v>Methanol</x:v>
      </x:c>
      <x:c r="C12815" s="27" t="str">
        <x:v>Onboard mixed HHO</x:v>
      </x:c>
      <x:c r="D12815" s="27" t="str">
        <x:v>Liquid alkaline water</x:v>
      </x:c>
      <x:c r="E12815" s="27" t="str">
        <x:v>Reactive onboard Bubble Butt</x:v>
      </x:c>
      <x:c r="F12815" s="27" t="str">
        <x:v>LFP</x:v>
      </x:c>
      <x:c r="G12815" s="27" t="str">
        <x:v>Recovered water and heat</x:v>
      </x:c>
      <x:c r="H12815" s="27" t="str">
        <x:v>Reject</x:v>
      </x:c>
      <x:c r="I12815" s="27" t="str">
        <x:v>Vehicle linked</x:v>
      </x:c>
      <x:c r="J12815" s="28" t="n">
        <x:v>1</x:v>
      </x:c>
      <x:c r="K12815" s="27" t="str">
        <x:v>Mixed-gas and energy gate fail</x:v>
      </x:c>
      <x:c r="L12815" s="27" t="str">
        <x:v>Water and heat recovery</x:v>
      </x:c>
      <x:c r="M12815" s="27" t="str">
        <x:v>HHO is consumed and an alternator-fed loop is energy-negative</x:v>
      </x:c>
    </x:row>
    <x:row r="12816">
      <x:c r="A12816" s="27" t="str">
        <x:v>X11552</x:v>
      </x:c>
      <x:c r="B12816" s="27" t="str">
        <x:v>Methanol</x:v>
      </x:c>
      <x:c r="C12816" s="27" t="str">
        <x:v>Onboard mixed HHO</x:v>
      </x:c>
      <x:c r="D12816" s="27" t="str">
        <x:v>Liquid alkaline water</x:v>
      </x:c>
      <x:c r="E12816" s="27" t="str">
        <x:v>Reactive onboard Bubble Butt</x:v>
      </x:c>
      <x:c r="F12816" s="27" t="str">
        <x:v>LFP</x:v>
      </x:c>
      <x:c r="G12816" s="27" t="str">
        <x:v>CO2 to methane</x:v>
      </x:c>
      <x:c r="H12816" s="27" t="str">
        <x:v>Reject</x:v>
      </x:c>
      <x:c r="I12816" s="27" t="str">
        <x:v>Vehicle linked</x:v>
      </x:c>
      <x:c r="J12816" s="28" t="n">
        <x:v>1</x:v>
      </x:c>
      <x:c r="K12816" s="27" t="str">
        <x:v>Mixed-gas and energy gate fail</x:v>
      </x:c>
      <x:c r="L12816" s="27" t="str">
        <x:v>Carbon-to-fuel loop</x:v>
      </x:c>
      <x:c r="M12816" s="27" t="str">
        <x:v>HHO is consumed and an alternator-fed loop is energy-negative</x:v>
      </x:c>
    </x:row>
    <x:row r="12817">
      <x:c r="A12817" s="27" t="str">
        <x:v>X11553</x:v>
      </x:c>
      <x:c r="B12817" s="27" t="str">
        <x:v>Methanol</x:v>
      </x:c>
      <x:c r="C12817" s="27" t="str">
        <x:v>Onboard mixed HHO</x:v>
      </x:c>
      <x:c r="D12817" s="27" t="str">
        <x:v>Liquid alkaline water</x:v>
      </x:c>
      <x:c r="E12817" s="27" t="str">
        <x:v>Reactive onboard Bubble Butt</x:v>
      </x:c>
      <x:c r="F12817" s="27" t="str">
        <x:v>LFP</x:v>
      </x:c>
      <x:c r="G12817" s="27" t="str">
        <x:v>CO2 to methanol</x:v>
      </x:c>
      <x:c r="H12817" s="27" t="str">
        <x:v>Reject</x:v>
      </x:c>
      <x:c r="I12817" s="27" t="str">
        <x:v>Vehicle linked</x:v>
      </x:c>
      <x:c r="J12817" s="28" t="n">
        <x:v>1</x:v>
      </x:c>
      <x:c r="K12817" s="27" t="str">
        <x:v>Mixed-gas and energy gate fail</x:v>
      </x:c>
      <x:c r="L12817" s="27" t="str">
        <x:v>Carbon-to-fuel loop</x:v>
      </x:c>
      <x:c r="M12817" s="27" t="str">
        <x:v>HHO is consumed and an alternator-fed loop is energy-negative</x:v>
      </x:c>
    </x:row>
    <x:row r="12818">
      <x:c r="A12818" s="27" t="str">
        <x:v>X11554</x:v>
      </x:c>
      <x:c r="B12818" s="27" t="str">
        <x:v>Methanol</x:v>
      </x:c>
      <x:c r="C12818" s="27" t="str">
        <x:v>Onboard mixed HHO</x:v>
      </x:c>
      <x:c r="D12818" s="27" t="str">
        <x:v>Liquid alkaline water</x:v>
      </x:c>
      <x:c r="E12818" s="27" t="str">
        <x:v>Reactive onboard Bubble Butt</x:v>
      </x:c>
      <x:c r="F12818" s="27" t="str">
        <x:v>LFP</x:v>
      </x:c>
      <x:c r="G12818" s="27" t="str">
        <x:v>CO2 to DME</x:v>
      </x:c>
      <x:c r="H12818" s="27" t="str">
        <x:v>Reject</x:v>
      </x:c>
      <x:c r="I12818" s="27" t="str">
        <x:v>Vehicle linked</x:v>
      </x:c>
      <x:c r="J12818" s="28" t="n">
        <x:v>1</x:v>
      </x:c>
      <x:c r="K12818" s="27" t="str">
        <x:v>Mixed-gas and energy gate fail</x:v>
      </x:c>
      <x:c r="L12818" s="27" t="str">
        <x:v>Carbon-to-fuel loop</x:v>
      </x:c>
      <x:c r="M12818" s="27" t="str">
        <x:v>HHO is consumed and an alternator-fed loop is energy-negative</x:v>
      </x:c>
    </x:row>
    <x:row r="12819">
      <x:c r="A12819" s="27" t="str">
        <x:v>X11555</x:v>
      </x:c>
      <x:c r="B12819" s="27" t="str">
        <x:v>Methanol</x:v>
      </x:c>
      <x:c r="C12819" s="27" t="str">
        <x:v>Onboard mixed HHO</x:v>
      </x:c>
      <x:c r="D12819" s="27" t="str">
        <x:v>Liquid alkaline water</x:v>
      </x:c>
      <x:c r="E12819" s="27" t="str">
        <x:v>Reactive onboard Bubble Butt</x:v>
      </x:c>
      <x:c r="F12819" s="27" t="str">
        <x:v>LFP</x:v>
      </x:c>
      <x:c r="G12819" s="27" t="str">
        <x:v>Captured PM research only</x:v>
      </x:c>
      <x:c r="H12819" s="27" t="str">
        <x:v>Reject</x:v>
      </x:c>
      <x:c r="I12819" s="27" t="str">
        <x:v>Vehicle linked</x:v>
      </x:c>
      <x:c r="J12819" s="28" t="n">
        <x:v>1</x:v>
      </x:c>
      <x:c r="K12819" s="27" t="str">
        <x:v>Mixed-gas and energy gate fail</x:v>
      </x:c>
      <x:c r="L12819" s="27" t="str">
        <x:v>Pollutant characterization</x:v>
      </x:c>
      <x:c r="M12819" s="27" t="str">
        <x:v>HHO is consumed and an alternator-fed loop is energy-negative</x:v>
      </x:c>
    </x:row>
    <x:row r="12820">
      <x:c r="A12820" s="27" t="str">
        <x:v>X11556</x:v>
      </x:c>
      <x:c r="B12820" s="27" t="str">
        <x:v>Methanol</x:v>
      </x:c>
      <x:c r="C12820" s="27" t="str">
        <x:v>Onboard mixed HHO</x:v>
      </x:c>
      <x:c r="D12820" s="27" t="str">
        <x:v>Liquid alkaline water</x:v>
      </x:c>
      <x:c r="E12820" s="27" t="str">
        <x:v>Reactive onboard Bubble Butt</x:v>
      </x:c>
      <x:c r="F12820" s="27" t="str">
        <x:v>Sodium-ion</x:v>
      </x:c>
      <x:c r="G12820" s="27" t="str">
        <x:v>Recovered water and heat</x:v>
      </x:c>
      <x:c r="H12820" s="27" t="str">
        <x:v>Reject</x:v>
      </x:c>
      <x:c r="I12820" s="27" t="str">
        <x:v>Vehicle linked</x:v>
      </x:c>
      <x:c r="J12820" s="28" t="n">
        <x:v>1</x:v>
      </x:c>
      <x:c r="K12820" s="27" t="str">
        <x:v>Mixed-gas and energy gate fail</x:v>
      </x:c>
      <x:c r="L12820" s="27" t="str">
        <x:v>Water and heat recovery</x:v>
      </x:c>
      <x:c r="M12820" s="27" t="str">
        <x:v>HHO is consumed and an alternator-fed loop is energy-negative</x:v>
      </x:c>
    </x:row>
    <x:row r="12821">
      <x:c r="A12821" s="27" t="str">
        <x:v>X11557</x:v>
      </x:c>
      <x:c r="B12821" s="27" t="str">
        <x:v>Methanol</x:v>
      </x:c>
      <x:c r="C12821" s="27" t="str">
        <x:v>Onboard mixed HHO</x:v>
      </x:c>
      <x:c r="D12821" s="27" t="str">
        <x:v>Liquid alkaline water</x:v>
      </x:c>
      <x:c r="E12821" s="27" t="str">
        <x:v>Reactive onboard Bubble Butt</x:v>
      </x:c>
      <x:c r="F12821" s="27" t="str">
        <x:v>Sodium-ion</x:v>
      </x:c>
      <x:c r="G12821" s="27" t="str">
        <x:v>CO2 to methane</x:v>
      </x:c>
      <x:c r="H12821" s="27" t="str">
        <x:v>Reject</x:v>
      </x:c>
      <x:c r="I12821" s="27" t="str">
        <x:v>Vehicle linked</x:v>
      </x:c>
      <x:c r="J12821" s="28" t="n">
        <x:v>1</x:v>
      </x:c>
      <x:c r="K12821" s="27" t="str">
        <x:v>Mixed-gas and energy gate fail</x:v>
      </x:c>
      <x:c r="L12821" s="27" t="str">
        <x:v>Carbon-to-fuel loop</x:v>
      </x:c>
      <x:c r="M12821" s="27" t="str">
        <x:v>HHO is consumed and an alternator-fed loop is energy-negative</x:v>
      </x:c>
    </x:row>
    <x:row r="12822">
      <x:c r="A12822" s="27" t="str">
        <x:v>X11558</x:v>
      </x:c>
      <x:c r="B12822" s="27" t="str">
        <x:v>Methanol</x:v>
      </x:c>
      <x:c r="C12822" s="27" t="str">
        <x:v>Onboard mixed HHO</x:v>
      </x:c>
      <x:c r="D12822" s="27" t="str">
        <x:v>Liquid alkaline water</x:v>
      </x:c>
      <x:c r="E12822" s="27" t="str">
        <x:v>Reactive onboard Bubble Butt</x:v>
      </x:c>
      <x:c r="F12822" s="27" t="str">
        <x:v>Sodium-ion</x:v>
      </x:c>
      <x:c r="G12822" s="27" t="str">
        <x:v>CO2 to methanol</x:v>
      </x:c>
      <x:c r="H12822" s="27" t="str">
        <x:v>Reject</x:v>
      </x:c>
      <x:c r="I12822" s="27" t="str">
        <x:v>Vehicle linked</x:v>
      </x:c>
      <x:c r="J12822" s="28" t="n">
        <x:v>1</x:v>
      </x:c>
      <x:c r="K12822" s="27" t="str">
        <x:v>Mixed-gas and energy gate fail</x:v>
      </x:c>
      <x:c r="L12822" s="27" t="str">
        <x:v>Carbon-to-fuel loop</x:v>
      </x:c>
      <x:c r="M12822" s="27" t="str">
        <x:v>HHO is consumed and an alternator-fed loop is energy-negative</x:v>
      </x:c>
    </x:row>
    <x:row r="12823">
      <x:c r="A12823" s="27" t="str">
        <x:v>X11559</x:v>
      </x:c>
      <x:c r="B12823" s="27" t="str">
        <x:v>Methanol</x:v>
      </x:c>
      <x:c r="C12823" s="27" t="str">
        <x:v>Onboard mixed HHO</x:v>
      </x:c>
      <x:c r="D12823" s="27" t="str">
        <x:v>Liquid alkaline water</x:v>
      </x:c>
      <x:c r="E12823" s="27" t="str">
        <x:v>Reactive onboard Bubble Butt</x:v>
      </x:c>
      <x:c r="F12823" s="27" t="str">
        <x:v>Sodium-ion</x:v>
      </x:c>
      <x:c r="G12823" s="27" t="str">
        <x:v>CO2 to DME</x:v>
      </x:c>
      <x:c r="H12823" s="27" t="str">
        <x:v>Reject</x:v>
      </x:c>
      <x:c r="I12823" s="27" t="str">
        <x:v>Vehicle linked</x:v>
      </x:c>
      <x:c r="J12823" s="28" t="n">
        <x:v>1</x:v>
      </x:c>
      <x:c r="K12823" s="27" t="str">
        <x:v>Mixed-gas and energy gate fail</x:v>
      </x:c>
      <x:c r="L12823" s="27" t="str">
        <x:v>Carbon-to-fuel loop</x:v>
      </x:c>
      <x:c r="M12823" s="27" t="str">
        <x:v>HHO is consumed and an alternator-fed loop is energy-negative</x:v>
      </x:c>
    </x:row>
    <x:row r="12824">
      <x:c r="A12824" s="27" t="str">
        <x:v>X11560</x:v>
      </x:c>
      <x:c r="B12824" s="27" t="str">
        <x:v>Methanol</x:v>
      </x:c>
      <x:c r="C12824" s="27" t="str">
        <x:v>Onboard mixed HHO</x:v>
      </x:c>
      <x:c r="D12824" s="27" t="str">
        <x:v>Liquid alkaline water</x:v>
      </x:c>
      <x:c r="E12824" s="27" t="str">
        <x:v>Reactive onboard Bubble Butt</x:v>
      </x:c>
      <x:c r="F12824" s="27" t="str">
        <x:v>Sodium-ion</x:v>
      </x:c>
      <x:c r="G12824" s="27" t="str">
        <x:v>Captured PM research only</x:v>
      </x:c>
      <x:c r="H12824" s="27" t="str">
        <x:v>Reject</x:v>
      </x:c>
      <x:c r="I12824" s="27" t="str">
        <x:v>Vehicle linked</x:v>
      </x:c>
      <x:c r="J12824" s="28" t="n">
        <x:v>1</x:v>
      </x:c>
      <x:c r="K12824" s="27" t="str">
        <x:v>Mixed-gas and energy gate fail</x:v>
      </x:c>
      <x:c r="L12824" s="27" t="str">
        <x:v>Pollutant characterization</x:v>
      </x:c>
      <x:c r="M12824" s="27" t="str">
        <x:v>HHO is consumed and an alternator-fed loop is energy-negative</x:v>
      </x:c>
    </x:row>
    <x:row r="12825">
      <x:c r="A12825" s="27" t="str">
        <x:v>X11561</x:v>
      </x:c>
      <x:c r="B12825" s="27" t="str">
        <x:v>Methanol</x:v>
      </x:c>
      <x:c r="C12825" s="27" t="str">
        <x:v>Onboard mixed HHO</x:v>
      </x:c>
      <x:c r="D12825" s="27" t="str">
        <x:v>Liquid alkaline water</x:v>
      </x:c>
      <x:c r="E12825" s="27" t="str">
        <x:v>Reactive onboard Bubble Butt</x:v>
      </x:c>
      <x:c r="F12825" s="27" t="str">
        <x:v>H2-O2 RFC</x:v>
      </x:c>
      <x:c r="G12825" s="27" t="str">
        <x:v>Recovered water and heat</x:v>
      </x:c>
      <x:c r="H12825" s="27" t="str">
        <x:v>Reject</x:v>
      </x:c>
      <x:c r="I12825" s="27" t="str">
        <x:v>Vehicle linked</x:v>
      </x:c>
      <x:c r="J12825" s="28" t="n">
        <x:v>1</x:v>
      </x:c>
      <x:c r="K12825" s="27" t="str">
        <x:v>Mixed-gas and energy gate fail</x:v>
      </x:c>
      <x:c r="L12825" s="27" t="str">
        <x:v>Water and heat recovery</x:v>
      </x:c>
      <x:c r="M12825" s="27" t="str">
        <x:v>HHO is consumed and an alternator-fed loop is energy-negative</x:v>
      </x:c>
    </x:row>
    <x:row r="12826">
      <x:c r="A12826" s="27" t="str">
        <x:v>X11562</x:v>
      </x:c>
      <x:c r="B12826" s="27" t="str">
        <x:v>Methanol</x:v>
      </x:c>
      <x:c r="C12826" s="27" t="str">
        <x:v>Onboard mixed HHO</x:v>
      </x:c>
      <x:c r="D12826" s="27" t="str">
        <x:v>Liquid alkaline water</x:v>
      </x:c>
      <x:c r="E12826" s="27" t="str">
        <x:v>Reactive onboard Bubble Butt</x:v>
      </x:c>
      <x:c r="F12826" s="27" t="str">
        <x:v>H2-O2 RFC</x:v>
      </x:c>
      <x:c r="G12826" s="27" t="str">
        <x:v>CO2 to methane</x:v>
      </x:c>
      <x:c r="H12826" s="27" t="str">
        <x:v>Reject</x:v>
      </x:c>
      <x:c r="I12826" s="27" t="str">
        <x:v>Vehicle linked</x:v>
      </x:c>
      <x:c r="J12826" s="28" t="n">
        <x:v>1</x:v>
      </x:c>
      <x:c r="K12826" s="27" t="str">
        <x:v>Mixed-gas and energy gate fail</x:v>
      </x:c>
      <x:c r="L12826" s="27" t="str">
        <x:v>Carbon-to-fuel loop</x:v>
      </x:c>
      <x:c r="M12826" s="27" t="str">
        <x:v>HHO is consumed and an alternator-fed loop is energy-negative</x:v>
      </x:c>
    </x:row>
    <x:row r="12827">
      <x:c r="A12827" s="27" t="str">
        <x:v>X11563</x:v>
      </x:c>
      <x:c r="B12827" s="27" t="str">
        <x:v>Methanol</x:v>
      </x:c>
      <x:c r="C12827" s="27" t="str">
        <x:v>Onboard mixed HHO</x:v>
      </x:c>
      <x:c r="D12827" s="27" t="str">
        <x:v>Liquid alkaline water</x:v>
      </x:c>
      <x:c r="E12827" s="27" t="str">
        <x:v>Reactive onboard Bubble Butt</x:v>
      </x:c>
      <x:c r="F12827" s="27" t="str">
        <x:v>H2-O2 RFC</x:v>
      </x:c>
      <x:c r="G12827" s="27" t="str">
        <x:v>CO2 to methanol</x:v>
      </x:c>
      <x:c r="H12827" s="27" t="str">
        <x:v>Reject</x:v>
      </x:c>
      <x:c r="I12827" s="27" t="str">
        <x:v>Vehicle linked</x:v>
      </x:c>
      <x:c r="J12827" s="28" t="n">
        <x:v>1</x:v>
      </x:c>
      <x:c r="K12827" s="27" t="str">
        <x:v>Mixed-gas and energy gate fail</x:v>
      </x:c>
      <x:c r="L12827" s="27" t="str">
        <x:v>Carbon-to-fuel loop</x:v>
      </x:c>
      <x:c r="M12827" s="27" t="str">
        <x:v>HHO is consumed and an alternator-fed loop is energy-negative</x:v>
      </x:c>
    </x:row>
    <x:row r="12828">
      <x:c r="A12828" s="27" t="str">
        <x:v>X11564</x:v>
      </x:c>
      <x:c r="B12828" s="27" t="str">
        <x:v>Methanol</x:v>
      </x:c>
      <x:c r="C12828" s="27" t="str">
        <x:v>Onboard mixed HHO</x:v>
      </x:c>
      <x:c r="D12828" s="27" t="str">
        <x:v>Liquid alkaline water</x:v>
      </x:c>
      <x:c r="E12828" s="27" t="str">
        <x:v>Reactive onboard Bubble Butt</x:v>
      </x:c>
      <x:c r="F12828" s="27" t="str">
        <x:v>H2-O2 RFC</x:v>
      </x:c>
      <x:c r="G12828" s="27" t="str">
        <x:v>CO2 to DME</x:v>
      </x:c>
      <x:c r="H12828" s="27" t="str">
        <x:v>Reject</x:v>
      </x:c>
      <x:c r="I12828" s="27" t="str">
        <x:v>Vehicle linked</x:v>
      </x:c>
      <x:c r="J12828" s="28" t="n">
        <x:v>1</x:v>
      </x:c>
      <x:c r="K12828" s="27" t="str">
        <x:v>Mixed-gas and energy gate fail</x:v>
      </x:c>
      <x:c r="L12828" s="27" t="str">
        <x:v>Carbon-to-fuel loop</x:v>
      </x:c>
      <x:c r="M12828" s="27" t="str">
        <x:v>HHO is consumed and an alternator-fed loop is energy-negative</x:v>
      </x:c>
    </x:row>
    <x:row r="12829">
      <x:c r="A12829" s="27" t="str">
        <x:v>X11565</x:v>
      </x:c>
      <x:c r="B12829" s="27" t="str">
        <x:v>Methanol</x:v>
      </x:c>
      <x:c r="C12829" s="27" t="str">
        <x:v>Onboard mixed HHO</x:v>
      </x:c>
      <x:c r="D12829" s="27" t="str">
        <x:v>Liquid alkaline water</x:v>
      </x:c>
      <x:c r="E12829" s="27" t="str">
        <x:v>Reactive onboard Bubble Butt</x:v>
      </x:c>
      <x:c r="F12829" s="27" t="str">
        <x:v>H2-O2 RFC</x:v>
      </x:c>
      <x:c r="G12829" s="27" t="str">
        <x:v>Captured PM research only</x:v>
      </x:c>
      <x:c r="H12829" s="27" t="str">
        <x:v>Reject</x:v>
      </x:c>
      <x:c r="I12829" s="27" t="str">
        <x:v>Vehicle linked</x:v>
      </x:c>
      <x:c r="J12829" s="28" t="n">
        <x:v>1</x:v>
      </x:c>
      <x:c r="K12829" s="27" t="str">
        <x:v>Mixed-gas and energy gate fail</x:v>
      </x:c>
      <x:c r="L12829" s="27" t="str">
        <x:v>Pollutant characterization</x:v>
      </x:c>
      <x:c r="M12829" s="27" t="str">
        <x:v>HHO is consumed and an alternator-fed loop is energy-negative</x:v>
      </x:c>
    </x:row>
    <x:row r="12830">
      <x:c r="A12830" s="27" t="str">
        <x:v>X11566</x:v>
      </x:c>
      <x:c r="B12830" s="27" t="str">
        <x:v>Methanol</x:v>
      </x:c>
      <x:c r="C12830" s="27" t="str">
        <x:v>Onboard mixed HHO</x:v>
      </x:c>
      <x:c r="D12830" s="27" t="str">
        <x:v>Liquid alkaline water</x:v>
      </x:c>
      <x:c r="E12830" s="27" t="str">
        <x:v>Reactive onboard Bubble Butt</x:v>
      </x:c>
      <x:c r="F12830" s="27" t="str">
        <x:v>H2-Cl2 RFC</x:v>
      </x:c>
      <x:c r="G12830" s="27" t="str">
        <x:v>Recovered water and heat</x:v>
      </x:c>
      <x:c r="H12830" s="27" t="str">
        <x:v>Reject</x:v>
      </x:c>
      <x:c r="I12830" s="27" t="str">
        <x:v>Vehicle linked</x:v>
      </x:c>
      <x:c r="J12830" s="28" t="n">
        <x:v>1</x:v>
      </x:c>
      <x:c r="K12830" s="27" t="str">
        <x:v>Chlorine or lithium onboard gate fail</x:v>
      </x:c>
      <x:c r="L12830" s="27" t="str">
        <x:v>Water and heat recovery</x:v>
      </x:c>
      <x:c r="M12830" s="27" t="str">
        <x:v>HHO is consumed and an alternator-fed loop is energy-negative; H2-Cl2 storage lacks a matched chlorine loop; Chlorine or lithium inventory is not accepted in the vehicle module</x:v>
      </x:c>
    </x:row>
    <x:row r="12831">
      <x:c r="A12831" s="27" t="str">
        <x:v>X11567</x:v>
      </x:c>
      <x:c r="B12831" s="27" t="str">
        <x:v>Methanol</x:v>
      </x:c>
      <x:c r="C12831" s="27" t="str">
        <x:v>Onboard mixed HHO</x:v>
      </x:c>
      <x:c r="D12831" s="27" t="str">
        <x:v>Liquid alkaline water</x:v>
      </x:c>
      <x:c r="E12831" s="27" t="str">
        <x:v>Reactive onboard Bubble Butt</x:v>
      </x:c>
      <x:c r="F12831" s="27" t="str">
        <x:v>H2-Cl2 RFC</x:v>
      </x:c>
      <x:c r="G12831" s="27" t="str">
        <x:v>CO2 to methane</x:v>
      </x:c>
      <x:c r="H12831" s="27" t="str">
        <x:v>Reject</x:v>
      </x:c>
      <x:c r="I12831" s="27" t="str">
        <x:v>Vehicle linked</x:v>
      </x:c>
      <x:c r="J12831" s="28" t="n">
        <x:v>1</x:v>
      </x:c>
      <x:c r="K12831" s="27" t="str">
        <x:v>Chlorine or lithium onboard gate fail</x:v>
      </x:c>
      <x:c r="L12831" s="27" t="str">
        <x:v>Carbon-to-fuel loop</x:v>
      </x:c>
      <x:c r="M12831" s="27" t="str">
        <x:v>HHO is consumed and an alternator-fed loop is energy-negative; H2-Cl2 storage lacks a matched chlorine loop; Chlorine or lithium inventory is not accepted in the vehicle module</x:v>
      </x:c>
    </x:row>
    <x:row r="12832">
      <x:c r="A12832" s="27" t="str">
        <x:v>X11568</x:v>
      </x:c>
      <x:c r="B12832" s="27" t="str">
        <x:v>Methanol</x:v>
      </x:c>
      <x:c r="C12832" s="27" t="str">
        <x:v>Onboard mixed HHO</x:v>
      </x:c>
      <x:c r="D12832" s="27" t="str">
        <x:v>Liquid alkaline water</x:v>
      </x:c>
      <x:c r="E12832" s="27" t="str">
        <x:v>Reactive onboard Bubble Butt</x:v>
      </x:c>
      <x:c r="F12832" s="27" t="str">
        <x:v>H2-Cl2 RFC</x:v>
      </x:c>
      <x:c r="G12832" s="27" t="str">
        <x:v>CO2 to methanol</x:v>
      </x:c>
      <x:c r="H12832" s="27" t="str">
        <x:v>Reject</x:v>
      </x:c>
      <x:c r="I12832" s="27" t="str">
        <x:v>Vehicle linked</x:v>
      </x:c>
      <x:c r="J12832" s="28" t="n">
        <x:v>1</x:v>
      </x:c>
      <x:c r="K12832" s="27" t="str">
        <x:v>Chlorine or lithium onboard gate fail</x:v>
      </x:c>
      <x:c r="L12832" s="27" t="str">
        <x:v>Carbon-to-fuel loop</x:v>
      </x:c>
      <x:c r="M12832" s="27" t="str">
        <x:v>HHO is consumed and an alternator-fed loop is energy-negative; H2-Cl2 storage lacks a matched chlorine loop; Chlorine or lithium inventory is not accepted in the vehicle module</x:v>
      </x:c>
    </x:row>
    <x:row r="12833">
      <x:c r="A12833" s="27" t="str">
        <x:v>X11569</x:v>
      </x:c>
      <x:c r="B12833" s="27" t="str">
        <x:v>Methanol</x:v>
      </x:c>
      <x:c r="C12833" s="27" t="str">
        <x:v>Onboard mixed HHO</x:v>
      </x:c>
      <x:c r="D12833" s="27" t="str">
        <x:v>Liquid alkaline water</x:v>
      </x:c>
      <x:c r="E12833" s="27" t="str">
        <x:v>Reactive onboard Bubble Butt</x:v>
      </x:c>
      <x:c r="F12833" s="27" t="str">
        <x:v>H2-Cl2 RFC</x:v>
      </x:c>
      <x:c r="G12833" s="27" t="str">
        <x:v>CO2 to DME</x:v>
      </x:c>
      <x:c r="H12833" s="27" t="str">
        <x:v>Reject</x:v>
      </x:c>
      <x:c r="I12833" s="27" t="str">
        <x:v>Vehicle linked</x:v>
      </x:c>
      <x:c r="J12833" s="28" t="n">
        <x:v>1</x:v>
      </x:c>
      <x:c r="K12833" s="27" t="str">
        <x:v>Chlorine or lithium onboard gate fail</x:v>
      </x:c>
      <x:c r="L12833" s="27" t="str">
        <x:v>Carbon-to-fuel loop</x:v>
      </x:c>
      <x:c r="M12833" s="27" t="str">
        <x:v>HHO is consumed and an alternator-fed loop is energy-negative; H2-Cl2 storage lacks a matched chlorine loop; Chlorine or lithium inventory is not accepted in the vehicle module</x:v>
      </x:c>
    </x:row>
    <x:row r="12834">
      <x:c r="A12834" s="27" t="str">
        <x:v>X11570</x:v>
      </x:c>
      <x:c r="B12834" s="27" t="str">
        <x:v>Methanol</x:v>
      </x:c>
      <x:c r="C12834" s="27" t="str">
        <x:v>Onboard mixed HHO</x:v>
      </x:c>
      <x:c r="D12834" s="27" t="str">
        <x:v>Liquid alkaline water</x:v>
      </x:c>
      <x:c r="E12834" s="27" t="str">
        <x:v>Reactive onboard Bubble Butt</x:v>
      </x:c>
      <x:c r="F12834" s="27" t="str">
        <x:v>H2-Cl2 RFC</x:v>
      </x:c>
      <x:c r="G12834" s="27" t="str">
        <x:v>Captured PM research only</x:v>
      </x:c>
      <x:c r="H12834" s="27" t="str">
        <x:v>Reject</x:v>
      </x:c>
      <x:c r="I12834" s="27" t="str">
        <x:v>Vehicle linked</x:v>
      </x:c>
      <x:c r="J12834" s="28" t="n">
        <x:v>1</x:v>
      </x:c>
      <x:c r="K12834" s="27" t="str">
        <x:v>Chlorine or lithium onboard gate fail</x:v>
      </x:c>
      <x:c r="L12834" s="27" t="str">
        <x:v>Pollutant characterization</x:v>
      </x:c>
      <x:c r="M12834" s="27" t="str">
        <x:v>HHO is consumed and an alternator-fed loop is energy-negative; H2-Cl2 storage lacks a matched chlorine loop; Chlorine or lithium inventory is not accepted in the vehicle module</x:v>
      </x:c>
    </x:row>
    <x:row r="12835">
      <x:c r="A12835" s="27" t="str">
        <x:v>X11571</x:v>
      </x:c>
      <x:c r="B12835" s="27" t="str">
        <x:v>Methanol</x:v>
      </x:c>
      <x:c r="C12835" s="27" t="str">
        <x:v>Onboard mixed HHO</x:v>
      </x:c>
      <x:c r="D12835" s="27" t="str">
        <x:v>Liquid alkaline water</x:v>
      </x:c>
      <x:c r="E12835" s="27" t="str">
        <x:v>Reactive onboard Bubble Butt</x:v>
      </x:c>
      <x:c r="F12835" s="27" t="str">
        <x:v>Li-Cl2</x:v>
      </x:c>
      <x:c r="G12835" s="27" t="str">
        <x:v>Recovered water and heat</x:v>
      </x:c>
      <x:c r="H12835" s="27" t="str">
        <x:v>Reject</x:v>
      </x:c>
      <x:c r="I12835" s="27" t="str">
        <x:v>Vehicle linked</x:v>
      </x:c>
      <x:c r="J12835" s="28" t="n">
        <x:v>1</x:v>
      </x:c>
      <x:c r="K12835" s="27" t="str">
        <x:v>Chlorine or lithium onboard gate fail</x:v>
      </x:c>
      <x:c r="L12835" s="27" t="str">
        <x:v>Water and heat recovery</x:v>
      </x:c>
      <x:c r="M12835" s="27" t="str">
        <x:v>HHO is consumed and an alternator-fed loop is energy-negative; Li-Cl2 storage lacks molten LiCl regeneration; Chlorine or lithium inventory is not accepted in the vehicle module</x:v>
      </x:c>
    </x:row>
    <x:row r="12836">
      <x:c r="A12836" s="27" t="str">
        <x:v>X11572</x:v>
      </x:c>
      <x:c r="B12836" s="27" t="str">
        <x:v>Methanol</x:v>
      </x:c>
      <x:c r="C12836" s="27" t="str">
        <x:v>Onboard mixed HHO</x:v>
      </x:c>
      <x:c r="D12836" s="27" t="str">
        <x:v>Liquid alkaline water</x:v>
      </x:c>
      <x:c r="E12836" s="27" t="str">
        <x:v>Reactive onboard Bubble Butt</x:v>
      </x:c>
      <x:c r="F12836" s="27" t="str">
        <x:v>Li-Cl2</x:v>
      </x:c>
      <x:c r="G12836" s="27" t="str">
        <x:v>CO2 to methane</x:v>
      </x:c>
      <x:c r="H12836" s="27" t="str">
        <x:v>Reject</x:v>
      </x:c>
      <x:c r="I12836" s="27" t="str">
        <x:v>Vehicle linked</x:v>
      </x:c>
      <x:c r="J12836" s="28" t="n">
        <x:v>1</x:v>
      </x:c>
      <x:c r="K12836" s="27" t="str">
        <x:v>Chlorine or lithium onboard gate fail</x:v>
      </x:c>
      <x:c r="L12836" s="27" t="str">
        <x:v>Carbon-to-fuel loop</x:v>
      </x:c>
      <x:c r="M12836" s="27" t="str">
        <x:v>HHO is consumed and an alternator-fed loop is energy-negative; Li-Cl2 storage lacks molten LiCl regeneration; Chlorine or lithium inventory is not accepted in the vehicle module</x:v>
      </x:c>
    </x:row>
    <x:row r="12837">
      <x:c r="A12837" s="27" t="str">
        <x:v>X11573</x:v>
      </x:c>
      <x:c r="B12837" s="27" t="str">
        <x:v>Methanol</x:v>
      </x:c>
      <x:c r="C12837" s="27" t="str">
        <x:v>Onboard mixed HHO</x:v>
      </x:c>
      <x:c r="D12837" s="27" t="str">
        <x:v>Liquid alkaline water</x:v>
      </x:c>
      <x:c r="E12837" s="27" t="str">
        <x:v>Reactive onboard Bubble Butt</x:v>
      </x:c>
      <x:c r="F12837" s="27" t="str">
        <x:v>Li-Cl2</x:v>
      </x:c>
      <x:c r="G12837" s="27" t="str">
        <x:v>CO2 to methanol</x:v>
      </x:c>
      <x:c r="H12837" s="27" t="str">
        <x:v>Reject</x:v>
      </x:c>
      <x:c r="I12837" s="27" t="str">
        <x:v>Vehicle linked</x:v>
      </x:c>
      <x:c r="J12837" s="28" t="n">
        <x:v>1</x:v>
      </x:c>
      <x:c r="K12837" s="27" t="str">
        <x:v>Chlorine or lithium onboard gate fail</x:v>
      </x:c>
      <x:c r="L12837" s="27" t="str">
        <x:v>Carbon-to-fuel loop</x:v>
      </x:c>
      <x:c r="M12837" s="27" t="str">
        <x:v>HHO is consumed and an alternator-fed loop is energy-negative; Li-Cl2 storage lacks molten LiCl regeneration; Chlorine or lithium inventory is not accepted in the vehicle module</x:v>
      </x:c>
    </x:row>
    <x:row r="12838">
      <x:c r="A12838" s="27" t="str">
        <x:v>X11574</x:v>
      </x:c>
      <x:c r="B12838" s="27" t="str">
        <x:v>Methanol</x:v>
      </x:c>
      <x:c r="C12838" s="27" t="str">
        <x:v>Onboard mixed HHO</x:v>
      </x:c>
      <x:c r="D12838" s="27" t="str">
        <x:v>Liquid alkaline water</x:v>
      </x:c>
      <x:c r="E12838" s="27" t="str">
        <x:v>Reactive onboard Bubble Butt</x:v>
      </x:c>
      <x:c r="F12838" s="27" t="str">
        <x:v>Li-Cl2</x:v>
      </x:c>
      <x:c r="G12838" s="27" t="str">
        <x:v>CO2 to DME</x:v>
      </x:c>
      <x:c r="H12838" s="27" t="str">
        <x:v>Reject</x:v>
      </x:c>
      <x:c r="I12838" s="27" t="str">
        <x:v>Vehicle linked</x:v>
      </x:c>
      <x:c r="J12838" s="28" t="n">
        <x:v>1</x:v>
      </x:c>
      <x:c r="K12838" s="27" t="str">
        <x:v>Chlorine or lithium onboard gate fail</x:v>
      </x:c>
      <x:c r="L12838" s="27" t="str">
        <x:v>Carbon-to-fuel loop</x:v>
      </x:c>
      <x:c r="M12838" s="27" t="str">
        <x:v>HHO is consumed and an alternator-fed loop is energy-negative; Li-Cl2 storage lacks molten LiCl regeneration; Chlorine or lithium inventory is not accepted in the vehicle module</x:v>
      </x:c>
    </x:row>
    <x:row r="12839">
      <x:c r="A12839" s="27" t="str">
        <x:v>X11575</x:v>
      </x:c>
      <x:c r="B12839" s="27" t="str">
        <x:v>Methanol</x:v>
      </x:c>
      <x:c r="C12839" s="27" t="str">
        <x:v>Onboard mixed HHO</x:v>
      </x:c>
      <x:c r="D12839" s="27" t="str">
        <x:v>Liquid alkaline water</x:v>
      </x:c>
      <x:c r="E12839" s="27" t="str">
        <x:v>Reactive onboard Bubble Butt</x:v>
      </x:c>
      <x:c r="F12839" s="27" t="str">
        <x:v>Li-Cl2</x:v>
      </x:c>
      <x:c r="G12839" s="27" t="str">
        <x:v>Captured PM research only</x:v>
      </x:c>
      <x:c r="H12839" s="27" t="str">
        <x:v>Reject</x:v>
      </x:c>
      <x:c r="I12839" s="27" t="str">
        <x:v>Vehicle linked</x:v>
      </x:c>
      <x:c r="J12839" s="28" t="n">
        <x:v>1</x:v>
      </x:c>
      <x:c r="K12839" s="27" t="str">
        <x:v>Chlorine or lithium onboard gate fail</x:v>
      </x:c>
      <x:c r="L12839" s="27" t="str">
        <x:v>Pollutant characterization</x:v>
      </x:c>
      <x:c r="M12839" s="27" t="str">
        <x:v>HHO is consumed and an alternator-fed loop is energy-negative; Li-Cl2 storage lacks molten LiCl regeneration; Chlorine or lithium inventory is not accepted in the vehicle module</x:v>
      </x:c>
    </x:row>
    <x:row r="12840">
      <x:c r="A12840" s="27" t="str">
        <x:v>X11576</x:v>
      </x:c>
      <x:c r="B12840" s="27" t="str">
        <x:v>Methanol</x:v>
      </x:c>
      <x:c r="C12840" s="27" t="str">
        <x:v>Onboard mixed HHO</x:v>
      </x:c>
      <x:c r="D12840" s="27" t="str">
        <x:v>Liquid alkaline water</x:v>
      </x:c>
      <x:c r="E12840" s="27" t="str">
        <x:v>Depot or stationary capture</x:v>
      </x:c>
      <x:c r="F12840" s="27" t="str">
        <x:v>LFP</x:v>
      </x:c>
      <x:c r="G12840" s="27" t="str">
        <x:v>Recovered water and heat</x:v>
      </x:c>
      <x:c r="H12840" s="27" t="str">
        <x:v>Reject</x:v>
      </x:c>
      <x:c r="I12840" s="27" t="str">
        <x:v>Station or depot</x:v>
      </x:c>
      <x:c r="J12840" s="28" t="n">
        <x:v>1</x:v>
      </x:c>
      <x:c r="K12840" s="27" t="str">
        <x:v>Mixed-gas and energy gate fail</x:v>
      </x:c>
      <x:c r="L12840" s="27" t="str">
        <x:v>Water and heat recovery</x:v>
      </x:c>
      <x:c r="M12840" s="27" t="str">
        <x:v>HHO is consumed and an alternator-fed loop is energy-negative</x:v>
      </x:c>
    </x:row>
    <x:row r="12841">
      <x:c r="A12841" s="27" t="str">
        <x:v>X11577</x:v>
      </x:c>
      <x:c r="B12841" s="27" t="str">
        <x:v>Methanol</x:v>
      </x:c>
      <x:c r="C12841" s="27" t="str">
        <x:v>Onboard mixed HHO</x:v>
      </x:c>
      <x:c r="D12841" s="27" t="str">
        <x:v>Liquid alkaline water</x:v>
      </x:c>
      <x:c r="E12841" s="27" t="str">
        <x:v>Depot or stationary capture</x:v>
      </x:c>
      <x:c r="F12841" s="27" t="str">
        <x:v>LFP</x:v>
      </x:c>
      <x:c r="G12841" s="27" t="str">
        <x:v>CO2 to methane</x:v>
      </x:c>
      <x:c r="H12841" s="27" t="str">
        <x:v>Reject</x:v>
      </x:c>
      <x:c r="I12841" s="27" t="str">
        <x:v>Station or depot</x:v>
      </x:c>
      <x:c r="J12841" s="28" t="n">
        <x:v>1</x:v>
      </x:c>
      <x:c r="K12841" s="27" t="str">
        <x:v>Mixed-gas and energy gate fail</x:v>
      </x:c>
      <x:c r="L12841" s="27" t="str">
        <x:v>Carbon-to-fuel loop</x:v>
      </x:c>
      <x:c r="M12841" s="27" t="str">
        <x:v>HHO is consumed and an alternator-fed loop is energy-negative</x:v>
      </x:c>
    </x:row>
    <x:row r="12842">
      <x:c r="A12842" s="27" t="str">
        <x:v>X11578</x:v>
      </x:c>
      <x:c r="B12842" s="27" t="str">
        <x:v>Methanol</x:v>
      </x:c>
      <x:c r="C12842" s="27" t="str">
        <x:v>Onboard mixed HHO</x:v>
      </x:c>
      <x:c r="D12842" s="27" t="str">
        <x:v>Liquid alkaline water</x:v>
      </x:c>
      <x:c r="E12842" s="27" t="str">
        <x:v>Depot or stationary capture</x:v>
      </x:c>
      <x:c r="F12842" s="27" t="str">
        <x:v>LFP</x:v>
      </x:c>
      <x:c r="G12842" s="27" t="str">
        <x:v>CO2 to methanol</x:v>
      </x:c>
      <x:c r="H12842" s="27" t="str">
        <x:v>Reject</x:v>
      </x:c>
      <x:c r="I12842" s="27" t="str">
        <x:v>Station or depot</x:v>
      </x:c>
      <x:c r="J12842" s="28" t="n">
        <x:v>1</x:v>
      </x:c>
      <x:c r="K12842" s="27" t="str">
        <x:v>Mixed-gas and energy gate fail</x:v>
      </x:c>
      <x:c r="L12842" s="27" t="str">
        <x:v>Carbon-to-fuel loop</x:v>
      </x:c>
      <x:c r="M12842" s="27" t="str">
        <x:v>HHO is consumed and an alternator-fed loop is energy-negative</x:v>
      </x:c>
    </x:row>
    <x:row r="12843">
      <x:c r="A12843" s="27" t="str">
        <x:v>X11579</x:v>
      </x:c>
      <x:c r="B12843" s="27" t="str">
        <x:v>Methanol</x:v>
      </x:c>
      <x:c r="C12843" s="27" t="str">
        <x:v>Onboard mixed HHO</x:v>
      </x:c>
      <x:c r="D12843" s="27" t="str">
        <x:v>Liquid alkaline water</x:v>
      </x:c>
      <x:c r="E12843" s="27" t="str">
        <x:v>Depot or stationary capture</x:v>
      </x:c>
      <x:c r="F12843" s="27" t="str">
        <x:v>LFP</x:v>
      </x:c>
      <x:c r="G12843" s="27" t="str">
        <x:v>CO2 to DME</x:v>
      </x:c>
      <x:c r="H12843" s="27" t="str">
        <x:v>Reject</x:v>
      </x:c>
      <x:c r="I12843" s="27" t="str">
        <x:v>Station or depot</x:v>
      </x:c>
      <x:c r="J12843" s="28" t="n">
        <x:v>1</x:v>
      </x:c>
      <x:c r="K12843" s="27" t="str">
        <x:v>Mixed-gas and energy gate fail</x:v>
      </x:c>
      <x:c r="L12843" s="27" t="str">
        <x:v>Carbon-to-fuel loop</x:v>
      </x:c>
      <x:c r="M12843" s="27" t="str">
        <x:v>HHO is consumed and an alternator-fed loop is energy-negative</x:v>
      </x:c>
    </x:row>
    <x:row r="12844">
      <x:c r="A12844" s="27" t="str">
        <x:v>X11580</x:v>
      </x:c>
      <x:c r="B12844" s="27" t="str">
        <x:v>Methanol</x:v>
      </x:c>
      <x:c r="C12844" s="27" t="str">
        <x:v>Onboard mixed HHO</x:v>
      </x:c>
      <x:c r="D12844" s="27" t="str">
        <x:v>Liquid alkaline water</x:v>
      </x:c>
      <x:c r="E12844" s="27" t="str">
        <x:v>Depot or stationary capture</x:v>
      </x:c>
      <x:c r="F12844" s="27" t="str">
        <x:v>LFP</x:v>
      </x:c>
      <x:c r="G12844" s="27" t="str">
        <x:v>Captured PM research only</x:v>
      </x:c>
      <x:c r="H12844" s="27" t="str">
        <x:v>Reject</x:v>
      </x:c>
      <x:c r="I12844" s="27" t="str">
        <x:v>Station or depot</x:v>
      </x:c>
      <x:c r="J12844" s="28" t="n">
        <x:v>1</x:v>
      </x:c>
      <x:c r="K12844" s="27" t="str">
        <x:v>Mixed-gas and energy gate fail</x:v>
      </x:c>
      <x:c r="L12844" s="27" t="str">
        <x:v>Pollutant characterization</x:v>
      </x:c>
      <x:c r="M12844" s="27" t="str">
        <x:v>HHO is consumed and an alternator-fed loop is energy-negative</x:v>
      </x:c>
    </x:row>
    <x:row r="12845">
      <x:c r="A12845" s="27" t="str">
        <x:v>X11581</x:v>
      </x:c>
      <x:c r="B12845" s="27" t="str">
        <x:v>Methanol</x:v>
      </x:c>
      <x:c r="C12845" s="27" t="str">
        <x:v>Onboard mixed HHO</x:v>
      </x:c>
      <x:c r="D12845" s="27" t="str">
        <x:v>Liquid alkaline water</x:v>
      </x:c>
      <x:c r="E12845" s="27" t="str">
        <x:v>Depot or stationary capture</x:v>
      </x:c>
      <x:c r="F12845" s="27" t="str">
        <x:v>Sodium-ion</x:v>
      </x:c>
      <x:c r="G12845" s="27" t="str">
        <x:v>Recovered water and heat</x:v>
      </x:c>
      <x:c r="H12845" s="27" t="str">
        <x:v>Reject</x:v>
      </x:c>
      <x:c r="I12845" s="27" t="str">
        <x:v>Station or depot</x:v>
      </x:c>
      <x:c r="J12845" s="28" t="n">
        <x:v>1</x:v>
      </x:c>
      <x:c r="K12845" s="27" t="str">
        <x:v>Mixed-gas and energy gate fail</x:v>
      </x:c>
      <x:c r="L12845" s="27" t="str">
        <x:v>Water and heat recovery</x:v>
      </x:c>
      <x:c r="M12845" s="27" t="str">
        <x:v>HHO is consumed and an alternator-fed loop is energy-negative</x:v>
      </x:c>
    </x:row>
    <x:row r="12846">
      <x:c r="A12846" s="27" t="str">
        <x:v>X11582</x:v>
      </x:c>
      <x:c r="B12846" s="27" t="str">
        <x:v>Methanol</x:v>
      </x:c>
      <x:c r="C12846" s="27" t="str">
        <x:v>Onboard mixed HHO</x:v>
      </x:c>
      <x:c r="D12846" s="27" t="str">
        <x:v>Liquid alkaline water</x:v>
      </x:c>
      <x:c r="E12846" s="27" t="str">
        <x:v>Depot or stationary capture</x:v>
      </x:c>
      <x:c r="F12846" s="27" t="str">
        <x:v>Sodium-ion</x:v>
      </x:c>
      <x:c r="G12846" s="27" t="str">
        <x:v>CO2 to methane</x:v>
      </x:c>
      <x:c r="H12846" s="27" t="str">
        <x:v>Reject</x:v>
      </x:c>
      <x:c r="I12846" s="27" t="str">
        <x:v>Station or depot</x:v>
      </x:c>
      <x:c r="J12846" s="28" t="n">
        <x:v>1</x:v>
      </x:c>
      <x:c r="K12846" s="27" t="str">
        <x:v>Mixed-gas and energy gate fail</x:v>
      </x:c>
      <x:c r="L12846" s="27" t="str">
        <x:v>Carbon-to-fuel loop</x:v>
      </x:c>
      <x:c r="M12846" s="27" t="str">
        <x:v>HHO is consumed and an alternator-fed loop is energy-negative</x:v>
      </x:c>
    </x:row>
    <x:row r="12847">
      <x:c r="A12847" s="27" t="str">
        <x:v>X11583</x:v>
      </x:c>
      <x:c r="B12847" s="27" t="str">
        <x:v>Methanol</x:v>
      </x:c>
      <x:c r="C12847" s="27" t="str">
        <x:v>Onboard mixed HHO</x:v>
      </x:c>
      <x:c r="D12847" s="27" t="str">
        <x:v>Liquid alkaline water</x:v>
      </x:c>
      <x:c r="E12847" s="27" t="str">
        <x:v>Depot or stationary capture</x:v>
      </x:c>
      <x:c r="F12847" s="27" t="str">
        <x:v>Sodium-ion</x:v>
      </x:c>
      <x:c r="G12847" s="27" t="str">
        <x:v>CO2 to methanol</x:v>
      </x:c>
      <x:c r="H12847" s="27" t="str">
        <x:v>Reject</x:v>
      </x:c>
      <x:c r="I12847" s="27" t="str">
        <x:v>Station or depot</x:v>
      </x:c>
      <x:c r="J12847" s="28" t="n">
        <x:v>1</x:v>
      </x:c>
      <x:c r="K12847" s="27" t="str">
        <x:v>Mixed-gas and energy gate fail</x:v>
      </x:c>
      <x:c r="L12847" s="27" t="str">
        <x:v>Carbon-to-fuel loop</x:v>
      </x:c>
      <x:c r="M12847" s="27" t="str">
        <x:v>HHO is consumed and an alternator-fed loop is energy-negative</x:v>
      </x:c>
    </x:row>
    <x:row r="12848">
      <x:c r="A12848" s="27" t="str">
        <x:v>X11584</x:v>
      </x:c>
      <x:c r="B12848" s="27" t="str">
        <x:v>Methanol</x:v>
      </x:c>
      <x:c r="C12848" s="27" t="str">
        <x:v>Onboard mixed HHO</x:v>
      </x:c>
      <x:c r="D12848" s="27" t="str">
        <x:v>Liquid alkaline water</x:v>
      </x:c>
      <x:c r="E12848" s="27" t="str">
        <x:v>Depot or stationary capture</x:v>
      </x:c>
      <x:c r="F12848" s="27" t="str">
        <x:v>Sodium-ion</x:v>
      </x:c>
      <x:c r="G12848" s="27" t="str">
        <x:v>CO2 to DME</x:v>
      </x:c>
      <x:c r="H12848" s="27" t="str">
        <x:v>Reject</x:v>
      </x:c>
      <x:c r="I12848" s="27" t="str">
        <x:v>Station or depot</x:v>
      </x:c>
      <x:c r="J12848" s="28" t="n">
        <x:v>1</x:v>
      </x:c>
      <x:c r="K12848" s="27" t="str">
        <x:v>Mixed-gas and energy gate fail</x:v>
      </x:c>
      <x:c r="L12848" s="27" t="str">
        <x:v>Carbon-to-fuel loop</x:v>
      </x:c>
      <x:c r="M12848" s="27" t="str">
        <x:v>HHO is consumed and an alternator-fed loop is energy-negative</x:v>
      </x:c>
    </x:row>
    <x:row r="12849">
      <x:c r="A12849" s="27" t="str">
        <x:v>X11585</x:v>
      </x:c>
      <x:c r="B12849" s="27" t="str">
        <x:v>Methanol</x:v>
      </x:c>
      <x:c r="C12849" s="27" t="str">
        <x:v>Onboard mixed HHO</x:v>
      </x:c>
      <x:c r="D12849" s="27" t="str">
        <x:v>Liquid alkaline water</x:v>
      </x:c>
      <x:c r="E12849" s="27" t="str">
        <x:v>Depot or stationary capture</x:v>
      </x:c>
      <x:c r="F12849" s="27" t="str">
        <x:v>Sodium-ion</x:v>
      </x:c>
      <x:c r="G12849" s="27" t="str">
        <x:v>Captured PM research only</x:v>
      </x:c>
      <x:c r="H12849" s="27" t="str">
        <x:v>Reject</x:v>
      </x:c>
      <x:c r="I12849" s="27" t="str">
        <x:v>Station or depot</x:v>
      </x:c>
      <x:c r="J12849" s="28" t="n">
        <x:v>1</x:v>
      </x:c>
      <x:c r="K12849" s="27" t="str">
        <x:v>Mixed-gas and energy gate fail</x:v>
      </x:c>
      <x:c r="L12849" s="27" t="str">
        <x:v>Pollutant characterization</x:v>
      </x:c>
      <x:c r="M12849" s="27" t="str">
        <x:v>HHO is consumed and an alternator-fed loop is energy-negative</x:v>
      </x:c>
    </x:row>
    <x:row r="12850">
      <x:c r="A12850" s="27" t="str">
        <x:v>X11586</x:v>
      </x:c>
      <x:c r="B12850" s="27" t="str">
        <x:v>Methanol</x:v>
      </x:c>
      <x:c r="C12850" s="27" t="str">
        <x:v>Onboard mixed HHO</x:v>
      </x:c>
      <x:c r="D12850" s="27" t="str">
        <x:v>Liquid alkaline water</x:v>
      </x:c>
      <x:c r="E12850" s="27" t="str">
        <x:v>Depot or stationary capture</x:v>
      </x:c>
      <x:c r="F12850" s="27" t="str">
        <x:v>H2-O2 RFC</x:v>
      </x:c>
      <x:c r="G12850" s="27" t="str">
        <x:v>Recovered water and heat</x:v>
      </x:c>
      <x:c r="H12850" s="27" t="str">
        <x:v>Reject</x:v>
      </x:c>
      <x:c r="I12850" s="27" t="str">
        <x:v>Station or depot</x:v>
      </x:c>
      <x:c r="J12850" s="28" t="n">
        <x:v>1</x:v>
      </x:c>
      <x:c r="K12850" s="27" t="str">
        <x:v>Mixed-gas and energy gate fail</x:v>
      </x:c>
      <x:c r="L12850" s="27" t="str">
        <x:v>Water and heat recovery</x:v>
      </x:c>
      <x:c r="M12850" s="27" t="str">
        <x:v>HHO is consumed and an alternator-fed loop is energy-negative</x:v>
      </x:c>
    </x:row>
    <x:row r="12851">
      <x:c r="A12851" s="27" t="str">
        <x:v>X11587</x:v>
      </x:c>
      <x:c r="B12851" s="27" t="str">
        <x:v>Methanol</x:v>
      </x:c>
      <x:c r="C12851" s="27" t="str">
        <x:v>Onboard mixed HHO</x:v>
      </x:c>
      <x:c r="D12851" s="27" t="str">
        <x:v>Liquid alkaline water</x:v>
      </x:c>
      <x:c r="E12851" s="27" t="str">
        <x:v>Depot or stationary capture</x:v>
      </x:c>
      <x:c r="F12851" s="27" t="str">
        <x:v>H2-O2 RFC</x:v>
      </x:c>
      <x:c r="G12851" s="27" t="str">
        <x:v>CO2 to methane</x:v>
      </x:c>
      <x:c r="H12851" s="27" t="str">
        <x:v>Reject</x:v>
      </x:c>
      <x:c r="I12851" s="27" t="str">
        <x:v>Station or depot</x:v>
      </x:c>
      <x:c r="J12851" s="28" t="n">
        <x:v>1</x:v>
      </x:c>
      <x:c r="K12851" s="27" t="str">
        <x:v>Mixed-gas and energy gate fail</x:v>
      </x:c>
      <x:c r="L12851" s="27" t="str">
        <x:v>Carbon-to-fuel loop</x:v>
      </x:c>
      <x:c r="M12851" s="27" t="str">
        <x:v>HHO is consumed and an alternator-fed loop is energy-negative</x:v>
      </x:c>
    </x:row>
    <x:row r="12852">
      <x:c r="A12852" s="27" t="str">
        <x:v>X11588</x:v>
      </x:c>
      <x:c r="B12852" s="27" t="str">
        <x:v>Methanol</x:v>
      </x:c>
      <x:c r="C12852" s="27" t="str">
        <x:v>Onboard mixed HHO</x:v>
      </x:c>
      <x:c r="D12852" s="27" t="str">
        <x:v>Liquid alkaline water</x:v>
      </x:c>
      <x:c r="E12852" s="27" t="str">
        <x:v>Depot or stationary capture</x:v>
      </x:c>
      <x:c r="F12852" s="27" t="str">
        <x:v>H2-O2 RFC</x:v>
      </x:c>
      <x:c r="G12852" s="27" t="str">
        <x:v>CO2 to methanol</x:v>
      </x:c>
      <x:c r="H12852" s="27" t="str">
        <x:v>Reject</x:v>
      </x:c>
      <x:c r="I12852" s="27" t="str">
        <x:v>Station or depot</x:v>
      </x:c>
      <x:c r="J12852" s="28" t="n">
        <x:v>1</x:v>
      </x:c>
      <x:c r="K12852" s="27" t="str">
        <x:v>Mixed-gas and energy gate fail</x:v>
      </x:c>
      <x:c r="L12852" s="27" t="str">
        <x:v>Carbon-to-fuel loop</x:v>
      </x:c>
      <x:c r="M12852" s="27" t="str">
        <x:v>HHO is consumed and an alternator-fed loop is energy-negative</x:v>
      </x:c>
    </x:row>
    <x:row r="12853">
      <x:c r="A12853" s="27" t="str">
        <x:v>X11589</x:v>
      </x:c>
      <x:c r="B12853" s="27" t="str">
        <x:v>Methanol</x:v>
      </x:c>
      <x:c r="C12853" s="27" t="str">
        <x:v>Onboard mixed HHO</x:v>
      </x:c>
      <x:c r="D12853" s="27" t="str">
        <x:v>Liquid alkaline water</x:v>
      </x:c>
      <x:c r="E12853" s="27" t="str">
        <x:v>Depot or stationary capture</x:v>
      </x:c>
      <x:c r="F12853" s="27" t="str">
        <x:v>H2-O2 RFC</x:v>
      </x:c>
      <x:c r="G12853" s="27" t="str">
        <x:v>CO2 to DME</x:v>
      </x:c>
      <x:c r="H12853" s="27" t="str">
        <x:v>Reject</x:v>
      </x:c>
      <x:c r="I12853" s="27" t="str">
        <x:v>Station or depot</x:v>
      </x:c>
      <x:c r="J12853" s="28" t="n">
        <x:v>1</x:v>
      </x:c>
      <x:c r="K12853" s="27" t="str">
        <x:v>Mixed-gas and energy gate fail</x:v>
      </x:c>
      <x:c r="L12853" s="27" t="str">
        <x:v>Carbon-to-fuel loop</x:v>
      </x:c>
      <x:c r="M12853" s="27" t="str">
        <x:v>HHO is consumed and an alternator-fed loop is energy-negative</x:v>
      </x:c>
    </x:row>
    <x:row r="12854">
      <x:c r="A12854" s="27" t="str">
        <x:v>X11590</x:v>
      </x:c>
      <x:c r="B12854" s="27" t="str">
        <x:v>Methanol</x:v>
      </x:c>
      <x:c r="C12854" s="27" t="str">
        <x:v>Onboard mixed HHO</x:v>
      </x:c>
      <x:c r="D12854" s="27" t="str">
        <x:v>Liquid alkaline water</x:v>
      </x:c>
      <x:c r="E12854" s="27" t="str">
        <x:v>Depot or stationary capture</x:v>
      </x:c>
      <x:c r="F12854" s="27" t="str">
        <x:v>H2-O2 RFC</x:v>
      </x:c>
      <x:c r="G12854" s="27" t="str">
        <x:v>Captured PM research only</x:v>
      </x:c>
      <x:c r="H12854" s="27" t="str">
        <x:v>Reject</x:v>
      </x:c>
      <x:c r="I12854" s="27" t="str">
        <x:v>Station or depot</x:v>
      </x:c>
      <x:c r="J12854" s="28" t="n">
        <x:v>1</x:v>
      </x:c>
      <x:c r="K12854" s="27" t="str">
        <x:v>Mixed-gas and energy gate fail</x:v>
      </x:c>
      <x:c r="L12854" s="27" t="str">
        <x:v>Pollutant characterization</x:v>
      </x:c>
      <x:c r="M12854" s="27" t="str">
        <x:v>HHO is consumed and an alternator-fed loop is energy-negative</x:v>
      </x:c>
    </x:row>
    <x:row r="12855">
      <x:c r="A12855" s="27" t="str">
        <x:v>X11591</x:v>
      </x:c>
      <x:c r="B12855" s="27" t="str">
        <x:v>Methanol</x:v>
      </x:c>
      <x:c r="C12855" s="27" t="str">
        <x:v>Onboard mixed HHO</x:v>
      </x:c>
      <x:c r="D12855" s="27" t="str">
        <x:v>Liquid alkaline water</x:v>
      </x:c>
      <x:c r="E12855" s="27" t="str">
        <x:v>Depot or stationary capture</x:v>
      </x:c>
      <x:c r="F12855" s="27" t="str">
        <x:v>H2-Cl2 RFC</x:v>
      </x:c>
      <x:c r="G12855" s="27" t="str">
        <x:v>Recovered water and heat</x:v>
      </x:c>
      <x:c r="H12855" s="27" t="str">
        <x:v>Reject</x:v>
      </x:c>
      <x:c r="I12855" s="27" t="str">
        <x:v>Station or depot</x:v>
      </x:c>
      <x:c r="J12855" s="28" t="n">
        <x:v>1</x:v>
      </x:c>
      <x:c r="K12855" s="27" t="str">
        <x:v>Mixed-gas and energy gate fail</x:v>
      </x:c>
      <x:c r="L12855" s="27" t="str">
        <x:v>Water and heat recovery</x:v>
      </x:c>
      <x:c r="M12855" s="27" t="str">
        <x:v>HHO is consumed and an alternator-fed loop is energy-negative; H2-Cl2 storage lacks a matched chlorine loop</x:v>
      </x:c>
    </x:row>
    <x:row r="12856">
      <x:c r="A12856" s="27" t="str">
        <x:v>X11592</x:v>
      </x:c>
      <x:c r="B12856" s="27" t="str">
        <x:v>Methanol</x:v>
      </x:c>
      <x:c r="C12856" s="27" t="str">
        <x:v>Onboard mixed HHO</x:v>
      </x:c>
      <x:c r="D12856" s="27" t="str">
        <x:v>Liquid alkaline water</x:v>
      </x:c>
      <x:c r="E12856" s="27" t="str">
        <x:v>Depot or stationary capture</x:v>
      </x:c>
      <x:c r="F12856" s="27" t="str">
        <x:v>H2-Cl2 RFC</x:v>
      </x:c>
      <x:c r="G12856" s="27" t="str">
        <x:v>CO2 to methane</x:v>
      </x:c>
      <x:c r="H12856" s="27" t="str">
        <x:v>Reject</x:v>
      </x:c>
      <x:c r="I12856" s="27" t="str">
        <x:v>Station or depot</x:v>
      </x:c>
      <x:c r="J12856" s="28" t="n">
        <x:v>1</x:v>
      </x:c>
      <x:c r="K12856" s="27" t="str">
        <x:v>Mixed-gas and energy gate fail</x:v>
      </x:c>
      <x:c r="L12856" s="27" t="str">
        <x:v>Carbon-to-fuel loop</x:v>
      </x:c>
      <x:c r="M12856" s="27" t="str">
        <x:v>HHO is consumed and an alternator-fed loop is energy-negative; H2-Cl2 storage lacks a matched chlorine loop</x:v>
      </x:c>
    </x:row>
    <x:row r="12857">
      <x:c r="A12857" s="27" t="str">
        <x:v>X11593</x:v>
      </x:c>
      <x:c r="B12857" s="27" t="str">
        <x:v>Methanol</x:v>
      </x:c>
      <x:c r="C12857" s="27" t="str">
        <x:v>Onboard mixed HHO</x:v>
      </x:c>
      <x:c r="D12857" s="27" t="str">
        <x:v>Liquid alkaline water</x:v>
      </x:c>
      <x:c r="E12857" s="27" t="str">
        <x:v>Depot or stationary capture</x:v>
      </x:c>
      <x:c r="F12857" s="27" t="str">
        <x:v>H2-Cl2 RFC</x:v>
      </x:c>
      <x:c r="G12857" s="27" t="str">
        <x:v>CO2 to methanol</x:v>
      </x:c>
      <x:c r="H12857" s="27" t="str">
        <x:v>Reject</x:v>
      </x:c>
      <x:c r="I12857" s="27" t="str">
        <x:v>Station or depot</x:v>
      </x:c>
      <x:c r="J12857" s="28" t="n">
        <x:v>1</x:v>
      </x:c>
      <x:c r="K12857" s="27" t="str">
        <x:v>Mixed-gas and energy gate fail</x:v>
      </x:c>
      <x:c r="L12857" s="27" t="str">
        <x:v>Carbon-to-fuel loop</x:v>
      </x:c>
      <x:c r="M12857" s="27" t="str">
        <x:v>HHO is consumed and an alternator-fed loop is energy-negative; H2-Cl2 storage lacks a matched chlorine loop</x:v>
      </x:c>
    </x:row>
    <x:row r="12858">
      <x:c r="A12858" s="27" t="str">
        <x:v>X11594</x:v>
      </x:c>
      <x:c r="B12858" s="27" t="str">
        <x:v>Methanol</x:v>
      </x:c>
      <x:c r="C12858" s="27" t="str">
        <x:v>Onboard mixed HHO</x:v>
      </x:c>
      <x:c r="D12858" s="27" t="str">
        <x:v>Liquid alkaline water</x:v>
      </x:c>
      <x:c r="E12858" s="27" t="str">
        <x:v>Depot or stationary capture</x:v>
      </x:c>
      <x:c r="F12858" s="27" t="str">
        <x:v>H2-Cl2 RFC</x:v>
      </x:c>
      <x:c r="G12858" s="27" t="str">
        <x:v>CO2 to DME</x:v>
      </x:c>
      <x:c r="H12858" s="27" t="str">
        <x:v>Reject</x:v>
      </x:c>
      <x:c r="I12858" s="27" t="str">
        <x:v>Station or depot</x:v>
      </x:c>
      <x:c r="J12858" s="28" t="n">
        <x:v>1</x:v>
      </x:c>
      <x:c r="K12858" s="27" t="str">
        <x:v>Mixed-gas and energy gate fail</x:v>
      </x:c>
      <x:c r="L12858" s="27" t="str">
        <x:v>Carbon-to-fuel loop</x:v>
      </x:c>
      <x:c r="M12858" s="27" t="str">
        <x:v>HHO is consumed and an alternator-fed loop is energy-negative; H2-Cl2 storage lacks a matched chlorine loop</x:v>
      </x:c>
    </x:row>
    <x:row r="12859">
      <x:c r="A12859" s="27" t="str">
        <x:v>X11595</x:v>
      </x:c>
      <x:c r="B12859" s="27" t="str">
        <x:v>Methanol</x:v>
      </x:c>
      <x:c r="C12859" s="27" t="str">
        <x:v>Onboard mixed HHO</x:v>
      </x:c>
      <x:c r="D12859" s="27" t="str">
        <x:v>Liquid alkaline water</x:v>
      </x:c>
      <x:c r="E12859" s="27" t="str">
        <x:v>Depot or stationary capture</x:v>
      </x:c>
      <x:c r="F12859" s="27" t="str">
        <x:v>H2-Cl2 RFC</x:v>
      </x:c>
      <x:c r="G12859" s="27" t="str">
        <x:v>Captured PM research only</x:v>
      </x:c>
      <x:c r="H12859" s="27" t="str">
        <x:v>Reject</x:v>
      </x:c>
      <x:c r="I12859" s="27" t="str">
        <x:v>Station or depot</x:v>
      </x:c>
      <x:c r="J12859" s="28" t="n">
        <x:v>1</x:v>
      </x:c>
      <x:c r="K12859" s="27" t="str">
        <x:v>Mixed-gas and energy gate fail</x:v>
      </x:c>
      <x:c r="L12859" s="27" t="str">
        <x:v>Pollutant characterization</x:v>
      </x:c>
      <x:c r="M12859" s="27" t="str">
        <x:v>HHO is consumed and an alternator-fed loop is energy-negative; H2-Cl2 storage lacks a matched chlorine loop</x:v>
      </x:c>
    </x:row>
    <x:row r="12860">
      <x:c r="A12860" s="27" t="str">
        <x:v>X11596</x:v>
      </x:c>
      <x:c r="B12860" s="27" t="str">
        <x:v>Methanol</x:v>
      </x:c>
      <x:c r="C12860" s="27" t="str">
        <x:v>Onboard mixed HHO</x:v>
      </x:c>
      <x:c r="D12860" s="27" t="str">
        <x:v>Liquid alkaline water</x:v>
      </x:c>
      <x:c r="E12860" s="27" t="str">
        <x:v>Depot or stationary capture</x:v>
      </x:c>
      <x:c r="F12860" s="27" t="str">
        <x:v>Li-Cl2</x:v>
      </x:c>
      <x:c r="G12860" s="27" t="str">
        <x:v>Recovered water and heat</x:v>
      </x:c>
      <x:c r="H12860" s="27" t="str">
        <x:v>Reject</x:v>
      </x:c>
      <x:c r="I12860" s="27" t="str">
        <x:v>Station or depot</x:v>
      </x:c>
      <x:c r="J12860" s="28" t="n">
        <x:v>1</x:v>
      </x:c>
      <x:c r="K12860" s="27" t="str">
        <x:v>Mixed-gas and energy gate fail</x:v>
      </x:c>
      <x:c r="L12860" s="27" t="str">
        <x:v>Water and heat recovery</x:v>
      </x:c>
      <x:c r="M12860" s="27" t="str">
        <x:v>HHO is consumed and an alternator-fed loop is energy-negative; Li-Cl2 storage lacks molten LiCl regeneration</x:v>
      </x:c>
    </x:row>
    <x:row r="12861">
      <x:c r="A12861" s="27" t="str">
        <x:v>X11597</x:v>
      </x:c>
      <x:c r="B12861" s="27" t="str">
        <x:v>Methanol</x:v>
      </x:c>
      <x:c r="C12861" s="27" t="str">
        <x:v>Onboard mixed HHO</x:v>
      </x:c>
      <x:c r="D12861" s="27" t="str">
        <x:v>Liquid alkaline water</x:v>
      </x:c>
      <x:c r="E12861" s="27" t="str">
        <x:v>Depot or stationary capture</x:v>
      </x:c>
      <x:c r="F12861" s="27" t="str">
        <x:v>Li-Cl2</x:v>
      </x:c>
      <x:c r="G12861" s="27" t="str">
        <x:v>CO2 to methane</x:v>
      </x:c>
      <x:c r="H12861" s="27" t="str">
        <x:v>Reject</x:v>
      </x:c>
      <x:c r="I12861" s="27" t="str">
        <x:v>Station or depot</x:v>
      </x:c>
      <x:c r="J12861" s="28" t="n">
        <x:v>1</x:v>
      </x:c>
      <x:c r="K12861" s="27" t="str">
        <x:v>Mixed-gas and energy gate fail</x:v>
      </x:c>
      <x:c r="L12861" s="27" t="str">
        <x:v>Carbon-to-fuel loop</x:v>
      </x:c>
      <x:c r="M12861" s="27" t="str">
        <x:v>HHO is consumed and an alternator-fed loop is energy-negative; Li-Cl2 storage lacks molten LiCl regeneration</x:v>
      </x:c>
    </x:row>
    <x:row r="12862">
      <x:c r="A12862" s="27" t="str">
        <x:v>X11598</x:v>
      </x:c>
      <x:c r="B12862" s="27" t="str">
        <x:v>Methanol</x:v>
      </x:c>
      <x:c r="C12862" s="27" t="str">
        <x:v>Onboard mixed HHO</x:v>
      </x:c>
      <x:c r="D12862" s="27" t="str">
        <x:v>Liquid alkaline water</x:v>
      </x:c>
      <x:c r="E12862" s="27" t="str">
        <x:v>Depot or stationary capture</x:v>
      </x:c>
      <x:c r="F12862" s="27" t="str">
        <x:v>Li-Cl2</x:v>
      </x:c>
      <x:c r="G12862" s="27" t="str">
        <x:v>CO2 to methanol</x:v>
      </x:c>
      <x:c r="H12862" s="27" t="str">
        <x:v>Reject</x:v>
      </x:c>
      <x:c r="I12862" s="27" t="str">
        <x:v>Station or depot</x:v>
      </x:c>
      <x:c r="J12862" s="28" t="n">
        <x:v>1</x:v>
      </x:c>
      <x:c r="K12862" s="27" t="str">
        <x:v>Mixed-gas and energy gate fail</x:v>
      </x:c>
      <x:c r="L12862" s="27" t="str">
        <x:v>Carbon-to-fuel loop</x:v>
      </x:c>
      <x:c r="M12862" s="27" t="str">
        <x:v>HHO is consumed and an alternator-fed loop is energy-negative; Li-Cl2 storage lacks molten LiCl regeneration</x:v>
      </x:c>
    </x:row>
    <x:row r="12863">
      <x:c r="A12863" s="27" t="str">
        <x:v>X11599</x:v>
      </x:c>
      <x:c r="B12863" s="27" t="str">
        <x:v>Methanol</x:v>
      </x:c>
      <x:c r="C12863" s="27" t="str">
        <x:v>Onboard mixed HHO</x:v>
      </x:c>
      <x:c r="D12863" s="27" t="str">
        <x:v>Liquid alkaline water</x:v>
      </x:c>
      <x:c r="E12863" s="27" t="str">
        <x:v>Depot or stationary capture</x:v>
      </x:c>
      <x:c r="F12863" s="27" t="str">
        <x:v>Li-Cl2</x:v>
      </x:c>
      <x:c r="G12863" s="27" t="str">
        <x:v>CO2 to DME</x:v>
      </x:c>
      <x:c r="H12863" s="27" t="str">
        <x:v>Reject</x:v>
      </x:c>
      <x:c r="I12863" s="27" t="str">
        <x:v>Station or depot</x:v>
      </x:c>
      <x:c r="J12863" s="28" t="n">
        <x:v>1</x:v>
      </x:c>
      <x:c r="K12863" s="27" t="str">
        <x:v>Mixed-gas and energy gate fail</x:v>
      </x:c>
      <x:c r="L12863" s="27" t="str">
        <x:v>Carbon-to-fuel loop</x:v>
      </x:c>
      <x:c r="M12863" s="27" t="str">
        <x:v>HHO is consumed and an alternator-fed loop is energy-negative; Li-Cl2 storage lacks molten LiCl regeneration</x:v>
      </x:c>
    </x:row>
    <x:row r="12864">
      <x:c r="A12864" s="27" t="str">
        <x:v>X11600</x:v>
      </x:c>
      <x:c r="B12864" s="27" t="str">
        <x:v>Methanol</x:v>
      </x:c>
      <x:c r="C12864" s="27" t="str">
        <x:v>Onboard mixed HHO</x:v>
      </x:c>
      <x:c r="D12864" s="27" t="str">
        <x:v>Liquid alkaline water</x:v>
      </x:c>
      <x:c r="E12864" s="27" t="str">
        <x:v>Depot or stationary capture</x:v>
      </x:c>
      <x:c r="F12864" s="27" t="str">
        <x:v>Li-Cl2</x:v>
      </x:c>
      <x:c r="G12864" s="27" t="str">
        <x:v>Captured PM research only</x:v>
      </x:c>
      <x:c r="H12864" s="27" t="str">
        <x:v>Reject</x:v>
      </x:c>
      <x:c r="I12864" s="27" t="str">
        <x:v>Station or depot</x:v>
      </x:c>
      <x:c r="J12864" s="28" t="n">
        <x:v>1</x:v>
      </x:c>
      <x:c r="K12864" s="27" t="str">
        <x:v>Mixed-gas and energy gate fail</x:v>
      </x:c>
      <x:c r="L12864" s="27" t="str">
        <x:v>Pollutant characterization</x:v>
      </x:c>
      <x:c r="M12864" s="27" t="str">
        <x:v>HHO is consumed and an alternator-fed loop is energy-negative; Li-Cl2 storage lacks molten LiCl regeneration</x:v>
      </x:c>
    </x:row>
    <x:row r="12865">
      <x:c r="A12865" s="27" t="str">
        <x:v>X11601</x:v>
      </x:c>
      <x:c r="B12865" s="27" t="str">
        <x:v>Methanol</x:v>
      </x:c>
      <x:c r="C12865" s="27" t="str">
        <x:v>Onboard mixed HHO</x:v>
      </x:c>
      <x:c r="D12865" s="27" t="str">
        <x:v>Solid oxide steam</x:v>
      </x:c>
      <x:c r="E12865" s="27" t="str">
        <x:v>Baseline aftertreatment</x:v>
      </x:c>
      <x:c r="F12865" s="27" t="str">
        <x:v>LFP</x:v>
      </x:c>
      <x:c r="G12865" s="27" t="str">
        <x:v>Recovered water and heat</x:v>
      </x:c>
      <x:c r="H12865" s="27" t="str">
        <x:v>Reject</x:v>
      </x:c>
      <x:c r="I12865" s="27" t="str">
        <x:v>Vehicle linked</x:v>
      </x:c>
      <x:c r="J12865" s="28" t="n">
        <x:v>1</x:v>
      </x:c>
      <x:c r="K12865" s="27" t="str">
        <x:v>Mixed-gas and energy gate fail</x:v>
      </x:c>
      <x:c r="L12865" s="27" t="str">
        <x:v>Water and heat recovery</x:v>
      </x:c>
      <x:c r="M12865" s="27" t="str">
        <x:v>HHO is consumed and an alternator-fed loop is energy-negative</x:v>
      </x:c>
    </x:row>
    <x:row r="12866">
      <x:c r="A12866" s="27" t="str">
        <x:v>X11602</x:v>
      </x:c>
      <x:c r="B12866" s="27" t="str">
        <x:v>Methanol</x:v>
      </x:c>
      <x:c r="C12866" s="27" t="str">
        <x:v>Onboard mixed HHO</x:v>
      </x:c>
      <x:c r="D12866" s="27" t="str">
        <x:v>Solid oxide steam</x:v>
      </x:c>
      <x:c r="E12866" s="27" t="str">
        <x:v>Baseline aftertreatment</x:v>
      </x:c>
      <x:c r="F12866" s="27" t="str">
        <x:v>LFP</x:v>
      </x:c>
      <x:c r="G12866" s="27" t="str">
        <x:v>CO2 to methane</x:v>
      </x:c>
      <x:c r="H12866" s="27" t="str">
        <x:v>Reject</x:v>
      </x:c>
      <x:c r="I12866" s="27" t="str">
        <x:v>Vehicle linked</x:v>
      </x:c>
      <x:c r="J12866" s="28" t="n">
        <x:v>1</x:v>
      </x:c>
      <x:c r="K12866" s="27" t="str">
        <x:v>Mixed-gas and energy gate fail</x:v>
      </x:c>
      <x:c r="L12866" s="27" t="str">
        <x:v>Carbon-to-fuel loop</x:v>
      </x:c>
      <x:c r="M12866" s="27" t="str">
        <x:v>HHO is consumed and an alternator-fed loop is energy-negative; CO2 product needs reactive capture and regeneration</x:v>
      </x:c>
    </x:row>
    <x:row r="12867">
      <x:c r="A12867" s="27" t="str">
        <x:v>X11603</x:v>
      </x:c>
      <x:c r="B12867" s="27" t="str">
        <x:v>Methanol</x:v>
      </x:c>
      <x:c r="C12867" s="27" t="str">
        <x:v>Onboard mixed HHO</x:v>
      </x:c>
      <x:c r="D12867" s="27" t="str">
        <x:v>Solid oxide steam</x:v>
      </x:c>
      <x:c r="E12867" s="27" t="str">
        <x:v>Baseline aftertreatment</x:v>
      </x:c>
      <x:c r="F12867" s="27" t="str">
        <x:v>LFP</x:v>
      </x:c>
      <x:c r="G12867" s="27" t="str">
        <x:v>CO2 to methanol</x:v>
      </x:c>
      <x:c r="H12867" s="27" t="str">
        <x:v>Reject</x:v>
      </x:c>
      <x:c r="I12867" s="27" t="str">
        <x:v>Vehicle linked</x:v>
      </x:c>
      <x:c r="J12867" s="28" t="n">
        <x:v>1</x:v>
      </x:c>
      <x:c r="K12867" s="27" t="str">
        <x:v>Mixed-gas and energy gate fail</x:v>
      </x:c>
      <x:c r="L12867" s="27" t="str">
        <x:v>Carbon-to-fuel loop</x:v>
      </x:c>
      <x:c r="M12867" s="27" t="str">
        <x:v>HHO is consumed and an alternator-fed loop is energy-negative; CO2 product needs reactive capture and regeneration</x:v>
      </x:c>
    </x:row>
    <x:row r="12868">
      <x:c r="A12868" s="27" t="str">
        <x:v>X11604</x:v>
      </x:c>
      <x:c r="B12868" s="27" t="str">
        <x:v>Methanol</x:v>
      </x:c>
      <x:c r="C12868" s="27" t="str">
        <x:v>Onboard mixed HHO</x:v>
      </x:c>
      <x:c r="D12868" s="27" t="str">
        <x:v>Solid oxide steam</x:v>
      </x:c>
      <x:c r="E12868" s="27" t="str">
        <x:v>Baseline aftertreatment</x:v>
      </x:c>
      <x:c r="F12868" s="27" t="str">
        <x:v>LFP</x:v>
      </x:c>
      <x:c r="G12868" s="27" t="str">
        <x:v>CO2 to DME</x:v>
      </x:c>
      <x:c r="H12868" s="27" t="str">
        <x:v>Reject</x:v>
      </x:c>
      <x:c r="I12868" s="27" t="str">
        <x:v>Vehicle linked</x:v>
      </x:c>
      <x:c r="J12868" s="28" t="n">
        <x:v>1</x:v>
      </x:c>
      <x:c r="K12868" s="27" t="str">
        <x:v>Mixed-gas and energy gate fail</x:v>
      </x:c>
      <x:c r="L12868" s="27" t="str">
        <x:v>Carbon-to-fuel loop</x:v>
      </x:c>
      <x:c r="M12868" s="27" t="str">
        <x:v>HHO is consumed and an alternator-fed loop is energy-negative; CO2 product needs reactive capture and regeneration</x:v>
      </x:c>
    </x:row>
    <x:row r="12869">
      <x:c r="A12869" s="27" t="str">
        <x:v>X11605</x:v>
      </x:c>
      <x:c r="B12869" s="27" t="str">
        <x:v>Methanol</x:v>
      </x:c>
      <x:c r="C12869" s="27" t="str">
        <x:v>Onboard mixed HHO</x:v>
      </x:c>
      <x:c r="D12869" s="27" t="str">
        <x:v>Solid oxide steam</x:v>
      </x:c>
      <x:c r="E12869" s="27" t="str">
        <x:v>Baseline aftertreatment</x:v>
      </x:c>
      <x:c r="F12869" s="27" t="str">
        <x:v>LFP</x:v>
      </x:c>
      <x:c r="G12869" s="27" t="str">
        <x:v>Captured PM research only</x:v>
      </x:c>
      <x:c r="H12869" s="27" t="str">
        <x:v>Reject</x:v>
      </x:c>
      <x:c r="I12869" s="27" t="str">
        <x:v>Vehicle linked</x:v>
      </x:c>
      <x:c r="J12869" s="28" t="n">
        <x:v>1</x:v>
      </x:c>
      <x:c r="K12869" s="27" t="str">
        <x:v>Mixed-gas and energy gate fail</x:v>
      </x:c>
      <x:c r="L12869" s="27" t="str">
        <x:v>Pollutant characterization</x:v>
      </x:c>
      <x:c r="M12869" s="27" t="str">
        <x:v>HHO is consumed and an alternator-fed loop is energy-negative</x:v>
      </x:c>
    </x:row>
    <x:row r="12870">
      <x:c r="A12870" s="27" t="str">
        <x:v>X11606</x:v>
      </x:c>
      <x:c r="B12870" s="27" t="str">
        <x:v>Methanol</x:v>
      </x:c>
      <x:c r="C12870" s="27" t="str">
        <x:v>Onboard mixed HHO</x:v>
      </x:c>
      <x:c r="D12870" s="27" t="str">
        <x:v>Solid oxide steam</x:v>
      </x:c>
      <x:c r="E12870" s="27" t="str">
        <x:v>Baseline aftertreatment</x:v>
      </x:c>
      <x:c r="F12870" s="27" t="str">
        <x:v>Sodium-ion</x:v>
      </x:c>
      <x:c r="G12870" s="27" t="str">
        <x:v>Recovered water and heat</x:v>
      </x:c>
      <x:c r="H12870" s="27" t="str">
        <x:v>Reject</x:v>
      </x:c>
      <x:c r="I12870" s="27" t="str">
        <x:v>Vehicle linked</x:v>
      </x:c>
      <x:c r="J12870" s="28" t="n">
        <x:v>1</x:v>
      </x:c>
      <x:c r="K12870" s="27" t="str">
        <x:v>Mixed-gas and energy gate fail</x:v>
      </x:c>
      <x:c r="L12870" s="27" t="str">
        <x:v>Water and heat recovery</x:v>
      </x:c>
      <x:c r="M12870" s="27" t="str">
        <x:v>HHO is consumed and an alternator-fed loop is energy-negative</x:v>
      </x:c>
    </x:row>
    <x:row r="12871">
      <x:c r="A12871" s="27" t="str">
        <x:v>X11607</x:v>
      </x:c>
      <x:c r="B12871" s="27" t="str">
        <x:v>Methanol</x:v>
      </x:c>
      <x:c r="C12871" s="27" t="str">
        <x:v>Onboard mixed HHO</x:v>
      </x:c>
      <x:c r="D12871" s="27" t="str">
        <x:v>Solid oxide steam</x:v>
      </x:c>
      <x:c r="E12871" s="27" t="str">
        <x:v>Baseline aftertreatment</x:v>
      </x:c>
      <x:c r="F12871" s="27" t="str">
        <x:v>Sodium-ion</x:v>
      </x:c>
      <x:c r="G12871" s="27" t="str">
        <x:v>CO2 to methane</x:v>
      </x:c>
      <x:c r="H12871" s="27" t="str">
        <x:v>Reject</x:v>
      </x:c>
      <x:c r="I12871" s="27" t="str">
        <x:v>Vehicle linked</x:v>
      </x:c>
      <x:c r="J12871" s="28" t="n">
        <x:v>1</x:v>
      </x:c>
      <x:c r="K12871" s="27" t="str">
        <x:v>Mixed-gas and energy gate fail</x:v>
      </x:c>
      <x:c r="L12871" s="27" t="str">
        <x:v>Carbon-to-fuel loop</x:v>
      </x:c>
      <x:c r="M12871" s="27" t="str">
        <x:v>HHO is consumed and an alternator-fed loop is energy-negative; CO2 product needs reactive capture and regeneration</x:v>
      </x:c>
    </x:row>
    <x:row r="12872">
      <x:c r="A12872" s="27" t="str">
        <x:v>X11608</x:v>
      </x:c>
      <x:c r="B12872" s="27" t="str">
        <x:v>Methanol</x:v>
      </x:c>
      <x:c r="C12872" s="27" t="str">
        <x:v>Onboard mixed HHO</x:v>
      </x:c>
      <x:c r="D12872" s="27" t="str">
        <x:v>Solid oxide steam</x:v>
      </x:c>
      <x:c r="E12872" s="27" t="str">
        <x:v>Baseline aftertreatment</x:v>
      </x:c>
      <x:c r="F12872" s="27" t="str">
        <x:v>Sodium-ion</x:v>
      </x:c>
      <x:c r="G12872" s="27" t="str">
        <x:v>CO2 to methanol</x:v>
      </x:c>
      <x:c r="H12872" s="27" t="str">
        <x:v>Reject</x:v>
      </x:c>
      <x:c r="I12872" s="27" t="str">
        <x:v>Vehicle linked</x:v>
      </x:c>
      <x:c r="J12872" s="28" t="n">
        <x:v>1</x:v>
      </x:c>
      <x:c r="K12872" s="27" t="str">
        <x:v>Mixed-gas and energy gate fail</x:v>
      </x:c>
      <x:c r="L12872" s="27" t="str">
        <x:v>Carbon-to-fuel loop</x:v>
      </x:c>
      <x:c r="M12872" s="27" t="str">
        <x:v>HHO is consumed and an alternator-fed loop is energy-negative; CO2 product needs reactive capture and regeneration</x:v>
      </x:c>
    </x:row>
    <x:row r="12873">
      <x:c r="A12873" s="27" t="str">
        <x:v>X11609</x:v>
      </x:c>
      <x:c r="B12873" s="27" t="str">
        <x:v>Methanol</x:v>
      </x:c>
      <x:c r="C12873" s="27" t="str">
        <x:v>Onboard mixed HHO</x:v>
      </x:c>
      <x:c r="D12873" s="27" t="str">
        <x:v>Solid oxide steam</x:v>
      </x:c>
      <x:c r="E12873" s="27" t="str">
        <x:v>Baseline aftertreatment</x:v>
      </x:c>
      <x:c r="F12873" s="27" t="str">
        <x:v>Sodium-ion</x:v>
      </x:c>
      <x:c r="G12873" s="27" t="str">
        <x:v>CO2 to DME</x:v>
      </x:c>
      <x:c r="H12873" s="27" t="str">
        <x:v>Reject</x:v>
      </x:c>
      <x:c r="I12873" s="27" t="str">
        <x:v>Vehicle linked</x:v>
      </x:c>
      <x:c r="J12873" s="28" t="n">
        <x:v>1</x:v>
      </x:c>
      <x:c r="K12873" s="27" t="str">
        <x:v>Mixed-gas and energy gate fail</x:v>
      </x:c>
      <x:c r="L12873" s="27" t="str">
        <x:v>Carbon-to-fuel loop</x:v>
      </x:c>
      <x:c r="M12873" s="27" t="str">
        <x:v>HHO is consumed and an alternator-fed loop is energy-negative; CO2 product needs reactive capture and regeneration</x:v>
      </x:c>
    </x:row>
    <x:row r="12874">
      <x:c r="A12874" s="27" t="str">
        <x:v>X11610</x:v>
      </x:c>
      <x:c r="B12874" s="27" t="str">
        <x:v>Methanol</x:v>
      </x:c>
      <x:c r="C12874" s="27" t="str">
        <x:v>Onboard mixed HHO</x:v>
      </x:c>
      <x:c r="D12874" s="27" t="str">
        <x:v>Solid oxide steam</x:v>
      </x:c>
      <x:c r="E12874" s="27" t="str">
        <x:v>Baseline aftertreatment</x:v>
      </x:c>
      <x:c r="F12874" s="27" t="str">
        <x:v>Sodium-ion</x:v>
      </x:c>
      <x:c r="G12874" s="27" t="str">
        <x:v>Captured PM research only</x:v>
      </x:c>
      <x:c r="H12874" s="27" t="str">
        <x:v>Reject</x:v>
      </x:c>
      <x:c r="I12874" s="27" t="str">
        <x:v>Vehicle linked</x:v>
      </x:c>
      <x:c r="J12874" s="28" t="n">
        <x:v>1</x:v>
      </x:c>
      <x:c r="K12874" s="27" t="str">
        <x:v>Mixed-gas and energy gate fail</x:v>
      </x:c>
      <x:c r="L12874" s="27" t="str">
        <x:v>Pollutant characterization</x:v>
      </x:c>
      <x:c r="M12874" s="27" t="str">
        <x:v>HHO is consumed and an alternator-fed loop is energy-negative</x:v>
      </x:c>
    </x:row>
    <x:row r="12875">
      <x:c r="A12875" s="27" t="str">
        <x:v>X11611</x:v>
      </x:c>
      <x:c r="B12875" s="27" t="str">
        <x:v>Methanol</x:v>
      </x:c>
      <x:c r="C12875" s="27" t="str">
        <x:v>Onboard mixed HHO</x:v>
      </x:c>
      <x:c r="D12875" s="27" t="str">
        <x:v>Solid oxide steam</x:v>
      </x:c>
      <x:c r="E12875" s="27" t="str">
        <x:v>Baseline aftertreatment</x:v>
      </x:c>
      <x:c r="F12875" s="27" t="str">
        <x:v>H2-O2 RFC</x:v>
      </x:c>
      <x:c r="G12875" s="27" t="str">
        <x:v>Recovered water and heat</x:v>
      </x:c>
      <x:c r="H12875" s="27" t="str">
        <x:v>Reject</x:v>
      </x:c>
      <x:c r="I12875" s="27" t="str">
        <x:v>Vehicle linked</x:v>
      </x:c>
      <x:c r="J12875" s="28" t="n">
        <x:v>1</x:v>
      </x:c>
      <x:c r="K12875" s="27" t="str">
        <x:v>Mixed-gas and energy gate fail</x:v>
      </x:c>
      <x:c r="L12875" s="27" t="str">
        <x:v>Water and heat recovery</x:v>
      </x:c>
      <x:c r="M12875" s="27" t="str">
        <x:v>HHO is consumed and an alternator-fed loop is energy-negative</x:v>
      </x:c>
    </x:row>
    <x:row r="12876">
      <x:c r="A12876" s="27" t="str">
        <x:v>X11612</x:v>
      </x:c>
      <x:c r="B12876" s="27" t="str">
        <x:v>Methanol</x:v>
      </x:c>
      <x:c r="C12876" s="27" t="str">
        <x:v>Onboard mixed HHO</x:v>
      </x:c>
      <x:c r="D12876" s="27" t="str">
        <x:v>Solid oxide steam</x:v>
      </x:c>
      <x:c r="E12876" s="27" t="str">
        <x:v>Baseline aftertreatment</x:v>
      </x:c>
      <x:c r="F12876" s="27" t="str">
        <x:v>H2-O2 RFC</x:v>
      </x:c>
      <x:c r="G12876" s="27" t="str">
        <x:v>CO2 to methane</x:v>
      </x:c>
      <x:c r="H12876" s="27" t="str">
        <x:v>Reject</x:v>
      </x:c>
      <x:c r="I12876" s="27" t="str">
        <x:v>Vehicle linked</x:v>
      </x:c>
      <x:c r="J12876" s="28" t="n">
        <x:v>1</x:v>
      </x:c>
      <x:c r="K12876" s="27" t="str">
        <x:v>Mixed-gas and energy gate fail</x:v>
      </x:c>
      <x:c r="L12876" s="27" t="str">
        <x:v>Carbon-to-fuel loop</x:v>
      </x:c>
      <x:c r="M12876" s="27" t="str">
        <x:v>HHO is consumed and an alternator-fed loop is energy-negative; CO2 product needs reactive capture and regeneration</x:v>
      </x:c>
    </x:row>
    <x:row r="12877">
      <x:c r="A12877" s="27" t="str">
        <x:v>X11613</x:v>
      </x:c>
      <x:c r="B12877" s="27" t="str">
        <x:v>Methanol</x:v>
      </x:c>
      <x:c r="C12877" s="27" t="str">
        <x:v>Onboard mixed HHO</x:v>
      </x:c>
      <x:c r="D12877" s="27" t="str">
        <x:v>Solid oxide steam</x:v>
      </x:c>
      <x:c r="E12877" s="27" t="str">
        <x:v>Baseline aftertreatment</x:v>
      </x:c>
      <x:c r="F12877" s="27" t="str">
        <x:v>H2-O2 RFC</x:v>
      </x:c>
      <x:c r="G12877" s="27" t="str">
        <x:v>CO2 to methanol</x:v>
      </x:c>
      <x:c r="H12877" s="27" t="str">
        <x:v>Reject</x:v>
      </x:c>
      <x:c r="I12877" s="27" t="str">
        <x:v>Vehicle linked</x:v>
      </x:c>
      <x:c r="J12877" s="28" t="n">
        <x:v>1</x:v>
      </x:c>
      <x:c r="K12877" s="27" t="str">
        <x:v>Mixed-gas and energy gate fail</x:v>
      </x:c>
      <x:c r="L12877" s="27" t="str">
        <x:v>Carbon-to-fuel loop</x:v>
      </x:c>
      <x:c r="M12877" s="27" t="str">
        <x:v>HHO is consumed and an alternator-fed loop is energy-negative; CO2 product needs reactive capture and regeneration</x:v>
      </x:c>
    </x:row>
    <x:row r="12878">
      <x:c r="A12878" s="27" t="str">
        <x:v>X11614</x:v>
      </x:c>
      <x:c r="B12878" s="27" t="str">
        <x:v>Methanol</x:v>
      </x:c>
      <x:c r="C12878" s="27" t="str">
        <x:v>Onboard mixed HHO</x:v>
      </x:c>
      <x:c r="D12878" s="27" t="str">
        <x:v>Solid oxide steam</x:v>
      </x:c>
      <x:c r="E12878" s="27" t="str">
        <x:v>Baseline aftertreatment</x:v>
      </x:c>
      <x:c r="F12878" s="27" t="str">
        <x:v>H2-O2 RFC</x:v>
      </x:c>
      <x:c r="G12878" s="27" t="str">
        <x:v>CO2 to DME</x:v>
      </x:c>
      <x:c r="H12878" s="27" t="str">
        <x:v>Reject</x:v>
      </x:c>
      <x:c r="I12878" s="27" t="str">
        <x:v>Vehicle linked</x:v>
      </x:c>
      <x:c r="J12878" s="28" t="n">
        <x:v>1</x:v>
      </x:c>
      <x:c r="K12878" s="27" t="str">
        <x:v>Mixed-gas and energy gate fail</x:v>
      </x:c>
      <x:c r="L12878" s="27" t="str">
        <x:v>Carbon-to-fuel loop</x:v>
      </x:c>
      <x:c r="M12878" s="27" t="str">
        <x:v>HHO is consumed and an alternator-fed loop is energy-negative; CO2 product needs reactive capture and regeneration</x:v>
      </x:c>
    </x:row>
    <x:row r="12879">
      <x:c r="A12879" s="27" t="str">
        <x:v>X11615</x:v>
      </x:c>
      <x:c r="B12879" s="27" t="str">
        <x:v>Methanol</x:v>
      </x:c>
      <x:c r="C12879" s="27" t="str">
        <x:v>Onboard mixed HHO</x:v>
      </x:c>
      <x:c r="D12879" s="27" t="str">
        <x:v>Solid oxide steam</x:v>
      </x:c>
      <x:c r="E12879" s="27" t="str">
        <x:v>Baseline aftertreatment</x:v>
      </x:c>
      <x:c r="F12879" s="27" t="str">
        <x:v>H2-O2 RFC</x:v>
      </x:c>
      <x:c r="G12879" s="27" t="str">
        <x:v>Captured PM research only</x:v>
      </x:c>
      <x:c r="H12879" s="27" t="str">
        <x:v>Reject</x:v>
      </x:c>
      <x:c r="I12879" s="27" t="str">
        <x:v>Vehicle linked</x:v>
      </x:c>
      <x:c r="J12879" s="28" t="n">
        <x:v>1</x:v>
      </x:c>
      <x:c r="K12879" s="27" t="str">
        <x:v>Mixed-gas and energy gate fail</x:v>
      </x:c>
      <x:c r="L12879" s="27" t="str">
        <x:v>Pollutant characterization</x:v>
      </x:c>
      <x:c r="M12879" s="27" t="str">
        <x:v>HHO is consumed and an alternator-fed loop is energy-negative</x:v>
      </x:c>
    </x:row>
    <x:row r="12880">
      <x:c r="A12880" s="27" t="str">
        <x:v>X11616</x:v>
      </x:c>
      <x:c r="B12880" s="27" t="str">
        <x:v>Methanol</x:v>
      </x:c>
      <x:c r="C12880" s="27" t="str">
        <x:v>Onboard mixed HHO</x:v>
      </x:c>
      <x:c r="D12880" s="27" t="str">
        <x:v>Solid oxide steam</x:v>
      </x:c>
      <x:c r="E12880" s="27" t="str">
        <x:v>Baseline aftertreatment</x:v>
      </x:c>
      <x:c r="F12880" s="27" t="str">
        <x:v>H2-Cl2 RFC</x:v>
      </x:c>
      <x:c r="G12880" s="27" t="str">
        <x:v>Recovered water and heat</x:v>
      </x:c>
      <x:c r="H12880" s="27" t="str">
        <x:v>Reject</x:v>
      </x:c>
      <x:c r="I12880" s="27" t="str">
        <x:v>Vehicle linked</x:v>
      </x:c>
      <x:c r="J12880" s="28" t="n">
        <x:v>1</x:v>
      </x:c>
      <x:c r="K12880" s="27" t="str">
        <x:v>Chlorine or lithium onboard gate fail</x:v>
      </x:c>
      <x:c r="L12880" s="27" t="str">
        <x:v>Water and heat recovery</x:v>
      </x:c>
      <x:c r="M12880" s="27" t="str">
        <x:v>HHO is consumed and an alternator-fed loop is energy-negative; H2-Cl2 storage lacks a matched chlorine loop; Chlorine or lithium inventory is not accepted in the vehicle module</x:v>
      </x:c>
    </x:row>
    <x:row r="12881">
      <x:c r="A12881" s="27" t="str">
        <x:v>X11617</x:v>
      </x:c>
      <x:c r="B12881" s="27" t="str">
        <x:v>Methanol</x:v>
      </x:c>
      <x:c r="C12881" s="27" t="str">
        <x:v>Onboard mixed HHO</x:v>
      </x:c>
      <x:c r="D12881" s="27" t="str">
        <x:v>Solid oxide steam</x:v>
      </x:c>
      <x:c r="E12881" s="27" t="str">
        <x:v>Baseline aftertreatment</x:v>
      </x:c>
      <x:c r="F12881" s="27" t="str">
        <x:v>H2-Cl2 RFC</x:v>
      </x:c>
      <x:c r="G12881" s="27" t="str">
        <x:v>CO2 to methane</x:v>
      </x:c>
      <x:c r="H12881" s="27" t="str">
        <x:v>Reject</x:v>
      </x:c>
      <x:c r="I12881" s="27" t="str">
        <x:v>Vehicle linked</x:v>
      </x:c>
      <x:c r="J12881" s="28" t="n">
        <x:v>1</x:v>
      </x:c>
      <x:c r="K12881" s="27" t="str">
        <x:v>Chlorine or lithium onboard gate fail</x:v>
      </x:c>
      <x:c r="L12881" s="27" t="str">
        <x:v>Carbon-to-fuel loop</x:v>
      </x:c>
      <x:c r="M12881" s="27" t="str">
        <x:v>HHO is consumed and an alternator-fed loop is energy-negative; CO2 product needs reactive capture and regeneration; H2-Cl2 storage lacks a matched chlorine loop; Chlorine or lithium inventory is not accepted in the vehicle module</x:v>
      </x:c>
    </x:row>
    <x:row r="12882">
      <x:c r="A12882" s="27" t="str">
        <x:v>X11618</x:v>
      </x:c>
      <x:c r="B12882" s="27" t="str">
        <x:v>Methanol</x:v>
      </x:c>
      <x:c r="C12882" s="27" t="str">
        <x:v>Onboard mixed HHO</x:v>
      </x:c>
      <x:c r="D12882" s="27" t="str">
        <x:v>Solid oxide steam</x:v>
      </x:c>
      <x:c r="E12882" s="27" t="str">
        <x:v>Baseline aftertreatment</x:v>
      </x:c>
      <x:c r="F12882" s="27" t="str">
        <x:v>H2-Cl2 RFC</x:v>
      </x:c>
      <x:c r="G12882" s="27" t="str">
        <x:v>CO2 to methanol</x:v>
      </x:c>
      <x:c r="H12882" s="27" t="str">
        <x:v>Reject</x:v>
      </x:c>
      <x:c r="I12882" s="27" t="str">
        <x:v>Vehicle linked</x:v>
      </x:c>
      <x:c r="J12882" s="28" t="n">
        <x:v>1</x:v>
      </x:c>
      <x:c r="K12882" s="27" t="str">
        <x:v>Chlorine or lithium onboard gate fail</x:v>
      </x:c>
      <x:c r="L12882" s="27" t="str">
        <x:v>Carbon-to-fuel loop</x:v>
      </x:c>
      <x:c r="M12882" s="27" t="str">
        <x:v>HHO is consumed and an alternator-fed loop is energy-negative; CO2 product needs reactive capture and regeneration; H2-Cl2 storage lacks a matched chlorine loop; Chlorine or lithium inventory is not accepted in the vehicle module</x:v>
      </x:c>
    </x:row>
    <x:row r="12883">
      <x:c r="A12883" s="27" t="str">
        <x:v>X11619</x:v>
      </x:c>
      <x:c r="B12883" s="27" t="str">
        <x:v>Methanol</x:v>
      </x:c>
      <x:c r="C12883" s="27" t="str">
        <x:v>Onboard mixed HHO</x:v>
      </x:c>
      <x:c r="D12883" s="27" t="str">
        <x:v>Solid oxide steam</x:v>
      </x:c>
      <x:c r="E12883" s="27" t="str">
        <x:v>Baseline aftertreatment</x:v>
      </x:c>
      <x:c r="F12883" s="27" t="str">
        <x:v>H2-Cl2 RFC</x:v>
      </x:c>
      <x:c r="G12883" s="27" t="str">
        <x:v>CO2 to DME</x:v>
      </x:c>
      <x:c r="H12883" s="27" t="str">
        <x:v>Reject</x:v>
      </x:c>
      <x:c r="I12883" s="27" t="str">
        <x:v>Vehicle linked</x:v>
      </x:c>
      <x:c r="J12883" s="28" t="n">
        <x:v>1</x:v>
      </x:c>
      <x:c r="K12883" s="27" t="str">
        <x:v>Chlorine or lithium onboard gate fail</x:v>
      </x:c>
      <x:c r="L12883" s="27" t="str">
        <x:v>Carbon-to-fuel loop</x:v>
      </x:c>
      <x:c r="M12883" s="27" t="str">
        <x:v>HHO is consumed and an alternator-fed loop is energy-negative; CO2 product needs reactive capture and regeneration; H2-Cl2 storage lacks a matched chlorine loop; Chlorine or lithium inventory is not accepted in the vehicle module</x:v>
      </x:c>
    </x:row>
    <x:row r="12884">
      <x:c r="A12884" s="27" t="str">
        <x:v>X11620</x:v>
      </x:c>
      <x:c r="B12884" s="27" t="str">
        <x:v>Methanol</x:v>
      </x:c>
      <x:c r="C12884" s="27" t="str">
        <x:v>Onboard mixed HHO</x:v>
      </x:c>
      <x:c r="D12884" s="27" t="str">
        <x:v>Solid oxide steam</x:v>
      </x:c>
      <x:c r="E12884" s="27" t="str">
        <x:v>Baseline aftertreatment</x:v>
      </x:c>
      <x:c r="F12884" s="27" t="str">
        <x:v>H2-Cl2 RFC</x:v>
      </x:c>
      <x:c r="G12884" s="27" t="str">
        <x:v>Captured PM research only</x:v>
      </x:c>
      <x:c r="H12884" s="27" t="str">
        <x:v>Reject</x:v>
      </x:c>
      <x:c r="I12884" s="27" t="str">
        <x:v>Vehicle linked</x:v>
      </x:c>
      <x:c r="J12884" s="28" t="n">
        <x:v>1</x:v>
      </x:c>
      <x:c r="K12884" s="27" t="str">
        <x:v>Chlorine or lithium onboard gate fail</x:v>
      </x:c>
      <x:c r="L12884" s="27" t="str">
        <x:v>Pollutant characterization</x:v>
      </x:c>
      <x:c r="M12884" s="27" t="str">
        <x:v>HHO is consumed and an alternator-fed loop is energy-negative; H2-Cl2 storage lacks a matched chlorine loop; Chlorine or lithium inventory is not accepted in the vehicle module</x:v>
      </x:c>
    </x:row>
    <x:row r="12885">
      <x:c r="A12885" s="27" t="str">
        <x:v>X11621</x:v>
      </x:c>
      <x:c r="B12885" s="27" t="str">
        <x:v>Methanol</x:v>
      </x:c>
      <x:c r="C12885" s="27" t="str">
        <x:v>Onboard mixed HHO</x:v>
      </x:c>
      <x:c r="D12885" s="27" t="str">
        <x:v>Solid oxide steam</x:v>
      </x:c>
      <x:c r="E12885" s="27" t="str">
        <x:v>Baseline aftertreatment</x:v>
      </x:c>
      <x:c r="F12885" s="27" t="str">
        <x:v>Li-Cl2</x:v>
      </x:c>
      <x:c r="G12885" s="27" t="str">
        <x:v>Recovered water and heat</x:v>
      </x:c>
      <x:c r="H12885" s="27" t="str">
        <x:v>Reject</x:v>
      </x:c>
      <x:c r="I12885" s="27" t="str">
        <x:v>Vehicle linked</x:v>
      </x:c>
      <x:c r="J12885" s="28" t="n">
        <x:v>1</x:v>
      </x:c>
      <x:c r="K12885" s="27" t="str">
        <x:v>Chlorine or lithium onboard gate fail</x:v>
      </x:c>
      <x:c r="L12885" s="27" t="str">
        <x:v>Water and heat recovery</x:v>
      </x:c>
      <x:c r="M12885" s="27" t="str">
        <x:v>HHO is consumed and an alternator-fed loop is energy-negative; Li-Cl2 storage lacks molten LiCl regeneration; Chlorine or lithium inventory is not accepted in the vehicle module</x:v>
      </x:c>
    </x:row>
    <x:row r="12886">
      <x:c r="A12886" s="27" t="str">
        <x:v>X11622</x:v>
      </x:c>
      <x:c r="B12886" s="27" t="str">
        <x:v>Methanol</x:v>
      </x:c>
      <x:c r="C12886" s="27" t="str">
        <x:v>Onboard mixed HHO</x:v>
      </x:c>
      <x:c r="D12886" s="27" t="str">
        <x:v>Solid oxide steam</x:v>
      </x:c>
      <x:c r="E12886" s="27" t="str">
        <x:v>Baseline aftertreatment</x:v>
      </x:c>
      <x:c r="F12886" s="27" t="str">
        <x:v>Li-Cl2</x:v>
      </x:c>
      <x:c r="G12886" s="27" t="str">
        <x:v>CO2 to methane</x:v>
      </x:c>
      <x:c r="H12886" s="27" t="str">
        <x:v>Reject</x:v>
      </x:c>
      <x:c r="I12886" s="27" t="str">
        <x:v>Vehicle linked</x:v>
      </x:c>
      <x:c r="J12886" s="28" t="n">
        <x:v>1</x:v>
      </x:c>
      <x:c r="K12886" s="27" t="str">
        <x:v>Chlorine or lithium onboard gate fail</x:v>
      </x:c>
      <x:c r="L12886" s="27" t="str">
        <x:v>Carbon-to-fuel loop</x:v>
      </x:c>
      <x:c r="M12886" s="27" t="str">
        <x:v>HHO is consumed and an alternator-fed loop is energy-negative; CO2 product needs reactive capture and regeneration; Li-Cl2 storage lacks molten LiCl regeneration; Chlorine or lithium inventory is not accepted in the vehicle module</x:v>
      </x:c>
    </x:row>
    <x:row r="12887">
      <x:c r="A12887" s="27" t="str">
        <x:v>X11623</x:v>
      </x:c>
      <x:c r="B12887" s="27" t="str">
        <x:v>Methanol</x:v>
      </x:c>
      <x:c r="C12887" s="27" t="str">
        <x:v>Onboard mixed HHO</x:v>
      </x:c>
      <x:c r="D12887" s="27" t="str">
        <x:v>Solid oxide steam</x:v>
      </x:c>
      <x:c r="E12887" s="27" t="str">
        <x:v>Baseline aftertreatment</x:v>
      </x:c>
      <x:c r="F12887" s="27" t="str">
        <x:v>Li-Cl2</x:v>
      </x:c>
      <x:c r="G12887" s="27" t="str">
        <x:v>CO2 to methanol</x:v>
      </x:c>
      <x:c r="H12887" s="27" t="str">
        <x:v>Reject</x:v>
      </x:c>
      <x:c r="I12887" s="27" t="str">
        <x:v>Vehicle linked</x:v>
      </x:c>
      <x:c r="J12887" s="28" t="n">
        <x:v>1</x:v>
      </x:c>
      <x:c r="K12887" s="27" t="str">
        <x:v>Chlorine or lithium onboard gate fail</x:v>
      </x:c>
      <x:c r="L12887" s="27" t="str">
        <x:v>Carbon-to-fuel loop</x:v>
      </x:c>
      <x:c r="M12887" s="27" t="str">
        <x:v>HHO is consumed and an alternator-fed loop is energy-negative; CO2 product needs reactive capture and regeneration; Li-Cl2 storage lacks molten LiCl regeneration; Chlorine or lithium inventory is not accepted in the vehicle module</x:v>
      </x:c>
    </x:row>
    <x:row r="12888">
      <x:c r="A12888" s="27" t="str">
        <x:v>X11624</x:v>
      </x:c>
      <x:c r="B12888" s="27" t="str">
        <x:v>Methanol</x:v>
      </x:c>
      <x:c r="C12888" s="27" t="str">
        <x:v>Onboard mixed HHO</x:v>
      </x:c>
      <x:c r="D12888" s="27" t="str">
        <x:v>Solid oxide steam</x:v>
      </x:c>
      <x:c r="E12888" s="27" t="str">
        <x:v>Baseline aftertreatment</x:v>
      </x:c>
      <x:c r="F12888" s="27" t="str">
        <x:v>Li-Cl2</x:v>
      </x:c>
      <x:c r="G12888" s="27" t="str">
        <x:v>CO2 to DME</x:v>
      </x:c>
      <x:c r="H12888" s="27" t="str">
        <x:v>Reject</x:v>
      </x:c>
      <x:c r="I12888" s="27" t="str">
        <x:v>Vehicle linked</x:v>
      </x:c>
      <x:c r="J12888" s="28" t="n">
        <x:v>1</x:v>
      </x:c>
      <x:c r="K12888" s="27" t="str">
        <x:v>Chlorine or lithium onboard gate fail</x:v>
      </x:c>
      <x:c r="L12888" s="27" t="str">
        <x:v>Carbon-to-fuel loop</x:v>
      </x:c>
      <x:c r="M12888" s="27" t="str">
        <x:v>HHO is consumed and an alternator-fed loop is energy-negative; CO2 product needs reactive capture and regeneration; Li-Cl2 storage lacks molten LiCl regeneration; Chlorine or lithium inventory is not accepted in the vehicle module</x:v>
      </x:c>
    </x:row>
    <x:row r="12889">
      <x:c r="A12889" s="27" t="str">
        <x:v>X11625</x:v>
      </x:c>
      <x:c r="B12889" s="27" t="str">
        <x:v>Methanol</x:v>
      </x:c>
      <x:c r="C12889" s="27" t="str">
        <x:v>Onboard mixed HHO</x:v>
      </x:c>
      <x:c r="D12889" s="27" t="str">
        <x:v>Solid oxide steam</x:v>
      </x:c>
      <x:c r="E12889" s="27" t="str">
        <x:v>Baseline aftertreatment</x:v>
      </x:c>
      <x:c r="F12889" s="27" t="str">
        <x:v>Li-Cl2</x:v>
      </x:c>
      <x:c r="G12889" s="27" t="str">
        <x:v>Captured PM research only</x:v>
      </x:c>
      <x:c r="H12889" s="27" t="str">
        <x:v>Reject</x:v>
      </x:c>
      <x:c r="I12889" s="27" t="str">
        <x:v>Vehicle linked</x:v>
      </x:c>
      <x:c r="J12889" s="28" t="n">
        <x:v>1</x:v>
      </x:c>
      <x:c r="K12889" s="27" t="str">
        <x:v>Chlorine or lithium onboard gate fail</x:v>
      </x:c>
      <x:c r="L12889" s="27" t="str">
        <x:v>Pollutant characterization</x:v>
      </x:c>
      <x:c r="M12889" s="27" t="str">
        <x:v>HHO is consumed and an alternator-fed loop is energy-negative; Li-Cl2 storage lacks molten LiCl regeneration; Chlorine or lithium inventory is not accepted in the vehicle module</x:v>
      </x:c>
    </x:row>
    <x:row r="12890">
      <x:c r="A12890" s="27" t="str">
        <x:v>X11626</x:v>
      </x:c>
      <x:c r="B12890" s="27" t="str">
        <x:v>Methanol</x:v>
      </x:c>
      <x:c r="C12890" s="27" t="str">
        <x:v>Onboard mixed HHO</x:v>
      </x:c>
      <x:c r="D12890" s="27" t="str">
        <x:v>Solid oxide steam</x:v>
      </x:c>
      <x:c r="E12890" s="27" t="str">
        <x:v>Plain-water Bubble Butt</x:v>
      </x:c>
      <x:c r="F12890" s="27" t="str">
        <x:v>LFP</x:v>
      </x:c>
      <x:c r="G12890" s="27" t="str">
        <x:v>Recovered water and heat</x:v>
      </x:c>
      <x:c r="H12890" s="27" t="str">
        <x:v>Reject</x:v>
      </x:c>
      <x:c r="I12890" s="27" t="str">
        <x:v>Vehicle linked</x:v>
      </x:c>
      <x:c r="J12890" s="28" t="n">
        <x:v>1</x:v>
      </x:c>
      <x:c r="K12890" s="27" t="str">
        <x:v>Mixed-gas and energy gate fail</x:v>
      </x:c>
      <x:c r="L12890" s="27" t="str">
        <x:v>Water and heat recovery</x:v>
      </x:c>
      <x:c r="M12890" s="27" t="str">
        <x:v>HHO is consumed and an alternator-fed loop is energy-negative</x:v>
      </x:c>
    </x:row>
    <x:row r="12891">
      <x:c r="A12891" s="27" t="str">
        <x:v>X11627</x:v>
      </x:c>
      <x:c r="B12891" s="27" t="str">
        <x:v>Methanol</x:v>
      </x:c>
      <x:c r="C12891" s="27" t="str">
        <x:v>Onboard mixed HHO</x:v>
      </x:c>
      <x:c r="D12891" s="27" t="str">
        <x:v>Solid oxide steam</x:v>
      </x:c>
      <x:c r="E12891" s="27" t="str">
        <x:v>Plain-water Bubble Butt</x:v>
      </x:c>
      <x:c r="F12891" s="27" t="str">
        <x:v>LFP</x:v>
      </x:c>
      <x:c r="G12891" s="27" t="str">
        <x:v>CO2 to methane</x:v>
      </x:c>
      <x:c r="H12891" s="27" t="str">
        <x:v>Reject</x:v>
      </x:c>
      <x:c r="I12891" s="27" t="str">
        <x:v>Vehicle linked</x:v>
      </x:c>
      <x:c r="J12891" s="28" t="n">
        <x:v>1</x:v>
      </x:c>
      <x:c r="K12891" s="27" t="str">
        <x:v>Mixed-gas and energy gate fail</x:v>
      </x:c>
      <x:c r="L12891" s="27" t="str">
        <x:v>Carbon-to-fuel loop</x:v>
      </x:c>
      <x:c r="M12891" s="27" t="str">
        <x:v>HHO is consumed and an alternator-fed loop is energy-negative; CO2 product needs reactive capture and regeneration</x:v>
      </x:c>
    </x:row>
    <x:row r="12892">
      <x:c r="A12892" s="27" t="str">
        <x:v>X11628</x:v>
      </x:c>
      <x:c r="B12892" s="27" t="str">
        <x:v>Methanol</x:v>
      </x:c>
      <x:c r="C12892" s="27" t="str">
        <x:v>Onboard mixed HHO</x:v>
      </x:c>
      <x:c r="D12892" s="27" t="str">
        <x:v>Solid oxide steam</x:v>
      </x:c>
      <x:c r="E12892" s="27" t="str">
        <x:v>Plain-water Bubble Butt</x:v>
      </x:c>
      <x:c r="F12892" s="27" t="str">
        <x:v>LFP</x:v>
      </x:c>
      <x:c r="G12892" s="27" t="str">
        <x:v>CO2 to methanol</x:v>
      </x:c>
      <x:c r="H12892" s="27" t="str">
        <x:v>Reject</x:v>
      </x:c>
      <x:c r="I12892" s="27" t="str">
        <x:v>Vehicle linked</x:v>
      </x:c>
      <x:c r="J12892" s="28" t="n">
        <x:v>1</x:v>
      </x:c>
      <x:c r="K12892" s="27" t="str">
        <x:v>Mixed-gas and energy gate fail</x:v>
      </x:c>
      <x:c r="L12892" s="27" t="str">
        <x:v>Carbon-to-fuel loop</x:v>
      </x:c>
      <x:c r="M12892" s="27" t="str">
        <x:v>HHO is consumed and an alternator-fed loop is energy-negative; CO2 product needs reactive capture and regeneration</x:v>
      </x:c>
    </x:row>
    <x:row r="12893">
      <x:c r="A12893" s="27" t="str">
        <x:v>X11629</x:v>
      </x:c>
      <x:c r="B12893" s="27" t="str">
        <x:v>Methanol</x:v>
      </x:c>
      <x:c r="C12893" s="27" t="str">
        <x:v>Onboard mixed HHO</x:v>
      </x:c>
      <x:c r="D12893" s="27" t="str">
        <x:v>Solid oxide steam</x:v>
      </x:c>
      <x:c r="E12893" s="27" t="str">
        <x:v>Plain-water Bubble Butt</x:v>
      </x:c>
      <x:c r="F12893" s="27" t="str">
        <x:v>LFP</x:v>
      </x:c>
      <x:c r="G12893" s="27" t="str">
        <x:v>CO2 to DME</x:v>
      </x:c>
      <x:c r="H12893" s="27" t="str">
        <x:v>Reject</x:v>
      </x:c>
      <x:c r="I12893" s="27" t="str">
        <x:v>Vehicle linked</x:v>
      </x:c>
      <x:c r="J12893" s="28" t="n">
        <x:v>1</x:v>
      </x:c>
      <x:c r="K12893" s="27" t="str">
        <x:v>Mixed-gas and energy gate fail</x:v>
      </x:c>
      <x:c r="L12893" s="27" t="str">
        <x:v>Carbon-to-fuel loop</x:v>
      </x:c>
      <x:c r="M12893" s="27" t="str">
        <x:v>HHO is consumed and an alternator-fed loop is energy-negative; CO2 product needs reactive capture and regeneration</x:v>
      </x:c>
    </x:row>
    <x:row r="12894">
      <x:c r="A12894" s="27" t="str">
        <x:v>X11630</x:v>
      </x:c>
      <x:c r="B12894" s="27" t="str">
        <x:v>Methanol</x:v>
      </x:c>
      <x:c r="C12894" s="27" t="str">
        <x:v>Onboard mixed HHO</x:v>
      </x:c>
      <x:c r="D12894" s="27" t="str">
        <x:v>Solid oxide steam</x:v>
      </x:c>
      <x:c r="E12894" s="27" t="str">
        <x:v>Plain-water Bubble Butt</x:v>
      </x:c>
      <x:c r="F12894" s="27" t="str">
        <x:v>LFP</x:v>
      </x:c>
      <x:c r="G12894" s="27" t="str">
        <x:v>Captured PM research only</x:v>
      </x:c>
      <x:c r="H12894" s="27" t="str">
        <x:v>Reject</x:v>
      </x:c>
      <x:c r="I12894" s="27" t="str">
        <x:v>Vehicle linked</x:v>
      </x:c>
      <x:c r="J12894" s="28" t="n">
        <x:v>1</x:v>
      </x:c>
      <x:c r="K12894" s="27" t="str">
        <x:v>Mixed-gas and energy gate fail</x:v>
      </x:c>
      <x:c r="L12894" s="27" t="str">
        <x:v>Pollutant characterization</x:v>
      </x:c>
      <x:c r="M12894" s="27" t="str">
        <x:v>HHO is consumed and an alternator-fed loop is energy-negative</x:v>
      </x:c>
    </x:row>
    <x:row r="12895">
      <x:c r="A12895" s="27" t="str">
        <x:v>X11631</x:v>
      </x:c>
      <x:c r="B12895" s="27" t="str">
        <x:v>Methanol</x:v>
      </x:c>
      <x:c r="C12895" s="27" t="str">
        <x:v>Onboard mixed HHO</x:v>
      </x:c>
      <x:c r="D12895" s="27" t="str">
        <x:v>Solid oxide steam</x:v>
      </x:c>
      <x:c r="E12895" s="27" t="str">
        <x:v>Plain-water Bubble Butt</x:v>
      </x:c>
      <x:c r="F12895" s="27" t="str">
        <x:v>Sodium-ion</x:v>
      </x:c>
      <x:c r="G12895" s="27" t="str">
        <x:v>Recovered water and heat</x:v>
      </x:c>
      <x:c r="H12895" s="27" t="str">
        <x:v>Reject</x:v>
      </x:c>
      <x:c r="I12895" s="27" t="str">
        <x:v>Vehicle linked</x:v>
      </x:c>
      <x:c r="J12895" s="28" t="n">
        <x:v>1</x:v>
      </x:c>
      <x:c r="K12895" s="27" t="str">
        <x:v>Mixed-gas and energy gate fail</x:v>
      </x:c>
      <x:c r="L12895" s="27" t="str">
        <x:v>Water and heat recovery</x:v>
      </x:c>
      <x:c r="M12895" s="27" t="str">
        <x:v>HHO is consumed and an alternator-fed loop is energy-negative</x:v>
      </x:c>
    </x:row>
    <x:row r="12896">
      <x:c r="A12896" s="27" t="str">
        <x:v>X11632</x:v>
      </x:c>
      <x:c r="B12896" s="27" t="str">
        <x:v>Methanol</x:v>
      </x:c>
      <x:c r="C12896" s="27" t="str">
        <x:v>Onboard mixed HHO</x:v>
      </x:c>
      <x:c r="D12896" s="27" t="str">
        <x:v>Solid oxide steam</x:v>
      </x:c>
      <x:c r="E12896" s="27" t="str">
        <x:v>Plain-water Bubble Butt</x:v>
      </x:c>
      <x:c r="F12896" s="27" t="str">
        <x:v>Sodium-ion</x:v>
      </x:c>
      <x:c r="G12896" s="27" t="str">
        <x:v>CO2 to methane</x:v>
      </x:c>
      <x:c r="H12896" s="27" t="str">
        <x:v>Reject</x:v>
      </x:c>
      <x:c r="I12896" s="27" t="str">
        <x:v>Vehicle linked</x:v>
      </x:c>
      <x:c r="J12896" s="28" t="n">
        <x:v>1</x:v>
      </x:c>
      <x:c r="K12896" s="27" t="str">
        <x:v>Mixed-gas and energy gate fail</x:v>
      </x:c>
      <x:c r="L12896" s="27" t="str">
        <x:v>Carbon-to-fuel loop</x:v>
      </x:c>
      <x:c r="M12896" s="27" t="str">
        <x:v>HHO is consumed and an alternator-fed loop is energy-negative; CO2 product needs reactive capture and regeneration</x:v>
      </x:c>
    </x:row>
    <x:row r="12897">
      <x:c r="A12897" s="27" t="str">
        <x:v>X11633</x:v>
      </x:c>
      <x:c r="B12897" s="27" t="str">
        <x:v>Methanol</x:v>
      </x:c>
      <x:c r="C12897" s="27" t="str">
        <x:v>Onboard mixed HHO</x:v>
      </x:c>
      <x:c r="D12897" s="27" t="str">
        <x:v>Solid oxide steam</x:v>
      </x:c>
      <x:c r="E12897" s="27" t="str">
        <x:v>Plain-water Bubble Butt</x:v>
      </x:c>
      <x:c r="F12897" s="27" t="str">
        <x:v>Sodium-ion</x:v>
      </x:c>
      <x:c r="G12897" s="27" t="str">
        <x:v>CO2 to methanol</x:v>
      </x:c>
      <x:c r="H12897" s="27" t="str">
        <x:v>Reject</x:v>
      </x:c>
      <x:c r="I12897" s="27" t="str">
        <x:v>Vehicle linked</x:v>
      </x:c>
      <x:c r="J12897" s="28" t="n">
        <x:v>1</x:v>
      </x:c>
      <x:c r="K12897" s="27" t="str">
        <x:v>Mixed-gas and energy gate fail</x:v>
      </x:c>
      <x:c r="L12897" s="27" t="str">
        <x:v>Carbon-to-fuel loop</x:v>
      </x:c>
      <x:c r="M12897" s="27" t="str">
        <x:v>HHO is consumed and an alternator-fed loop is energy-negative; CO2 product needs reactive capture and regeneration</x:v>
      </x:c>
    </x:row>
    <x:row r="12898">
      <x:c r="A12898" s="27" t="str">
        <x:v>X11634</x:v>
      </x:c>
      <x:c r="B12898" s="27" t="str">
        <x:v>Methanol</x:v>
      </x:c>
      <x:c r="C12898" s="27" t="str">
        <x:v>Onboard mixed HHO</x:v>
      </x:c>
      <x:c r="D12898" s="27" t="str">
        <x:v>Solid oxide steam</x:v>
      </x:c>
      <x:c r="E12898" s="27" t="str">
        <x:v>Plain-water Bubble Butt</x:v>
      </x:c>
      <x:c r="F12898" s="27" t="str">
        <x:v>Sodium-ion</x:v>
      </x:c>
      <x:c r="G12898" s="27" t="str">
        <x:v>CO2 to DME</x:v>
      </x:c>
      <x:c r="H12898" s="27" t="str">
        <x:v>Reject</x:v>
      </x:c>
      <x:c r="I12898" s="27" t="str">
        <x:v>Vehicle linked</x:v>
      </x:c>
      <x:c r="J12898" s="28" t="n">
        <x:v>1</x:v>
      </x:c>
      <x:c r="K12898" s="27" t="str">
        <x:v>Mixed-gas and energy gate fail</x:v>
      </x:c>
      <x:c r="L12898" s="27" t="str">
        <x:v>Carbon-to-fuel loop</x:v>
      </x:c>
      <x:c r="M12898" s="27" t="str">
        <x:v>HHO is consumed and an alternator-fed loop is energy-negative; CO2 product needs reactive capture and regeneration</x:v>
      </x:c>
    </x:row>
    <x:row r="12899">
      <x:c r="A12899" s="27" t="str">
        <x:v>X11635</x:v>
      </x:c>
      <x:c r="B12899" s="27" t="str">
        <x:v>Methanol</x:v>
      </x:c>
      <x:c r="C12899" s="27" t="str">
        <x:v>Onboard mixed HHO</x:v>
      </x:c>
      <x:c r="D12899" s="27" t="str">
        <x:v>Solid oxide steam</x:v>
      </x:c>
      <x:c r="E12899" s="27" t="str">
        <x:v>Plain-water Bubble Butt</x:v>
      </x:c>
      <x:c r="F12899" s="27" t="str">
        <x:v>Sodium-ion</x:v>
      </x:c>
      <x:c r="G12899" s="27" t="str">
        <x:v>Captured PM research only</x:v>
      </x:c>
      <x:c r="H12899" s="27" t="str">
        <x:v>Reject</x:v>
      </x:c>
      <x:c r="I12899" s="27" t="str">
        <x:v>Vehicle linked</x:v>
      </x:c>
      <x:c r="J12899" s="28" t="n">
        <x:v>1</x:v>
      </x:c>
      <x:c r="K12899" s="27" t="str">
        <x:v>Mixed-gas and energy gate fail</x:v>
      </x:c>
      <x:c r="L12899" s="27" t="str">
        <x:v>Pollutant characterization</x:v>
      </x:c>
      <x:c r="M12899" s="27" t="str">
        <x:v>HHO is consumed and an alternator-fed loop is energy-negative</x:v>
      </x:c>
    </x:row>
    <x:row r="12900">
      <x:c r="A12900" s="27" t="str">
        <x:v>X11636</x:v>
      </x:c>
      <x:c r="B12900" s="27" t="str">
        <x:v>Methanol</x:v>
      </x:c>
      <x:c r="C12900" s="27" t="str">
        <x:v>Onboard mixed HHO</x:v>
      </x:c>
      <x:c r="D12900" s="27" t="str">
        <x:v>Solid oxide steam</x:v>
      </x:c>
      <x:c r="E12900" s="27" t="str">
        <x:v>Plain-water Bubble Butt</x:v>
      </x:c>
      <x:c r="F12900" s="27" t="str">
        <x:v>H2-O2 RFC</x:v>
      </x:c>
      <x:c r="G12900" s="27" t="str">
        <x:v>Recovered water and heat</x:v>
      </x:c>
      <x:c r="H12900" s="27" t="str">
        <x:v>Reject</x:v>
      </x:c>
      <x:c r="I12900" s="27" t="str">
        <x:v>Vehicle linked</x:v>
      </x:c>
      <x:c r="J12900" s="28" t="n">
        <x:v>1</x:v>
      </x:c>
      <x:c r="K12900" s="27" t="str">
        <x:v>Mixed-gas and energy gate fail</x:v>
      </x:c>
      <x:c r="L12900" s="27" t="str">
        <x:v>Water and heat recovery</x:v>
      </x:c>
      <x:c r="M12900" s="27" t="str">
        <x:v>HHO is consumed and an alternator-fed loop is energy-negative</x:v>
      </x:c>
    </x:row>
    <x:row r="12901">
      <x:c r="A12901" s="27" t="str">
        <x:v>X11637</x:v>
      </x:c>
      <x:c r="B12901" s="27" t="str">
        <x:v>Methanol</x:v>
      </x:c>
      <x:c r="C12901" s="27" t="str">
        <x:v>Onboard mixed HHO</x:v>
      </x:c>
      <x:c r="D12901" s="27" t="str">
        <x:v>Solid oxide steam</x:v>
      </x:c>
      <x:c r="E12901" s="27" t="str">
        <x:v>Plain-water Bubble Butt</x:v>
      </x:c>
      <x:c r="F12901" s="27" t="str">
        <x:v>H2-O2 RFC</x:v>
      </x:c>
      <x:c r="G12901" s="27" t="str">
        <x:v>CO2 to methane</x:v>
      </x:c>
      <x:c r="H12901" s="27" t="str">
        <x:v>Reject</x:v>
      </x:c>
      <x:c r="I12901" s="27" t="str">
        <x:v>Vehicle linked</x:v>
      </x:c>
      <x:c r="J12901" s="28" t="n">
        <x:v>1</x:v>
      </x:c>
      <x:c r="K12901" s="27" t="str">
        <x:v>Mixed-gas and energy gate fail</x:v>
      </x:c>
      <x:c r="L12901" s="27" t="str">
        <x:v>Carbon-to-fuel loop</x:v>
      </x:c>
      <x:c r="M12901" s="27" t="str">
        <x:v>HHO is consumed and an alternator-fed loop is energy-negative; CO2 product needs reactive capture and regeneration</x:v>
      </x:c>
    </x:row>
    <x:row r="12902">
      <x:c r="A12902" s="27" t="str">
        <x:v>X11638</x:v>
      </x:c>
      <x:c r="B12902" s="27" t="str">
        <x:v>Methanol</x:v>
      </x:c>
      <x:c r="C12902" s="27" t="str">
        <x:v>Onboard mixed HHO</x:v>
      </x:c>
      <x:c r="D12902" s="27" t="str">
        <x:v>Solid oxide steam</x:v>
      </x:c>
      <x:c r="E12902" s="27" t="str">
        <x:v>Plain-water Bubble Butt</x:v>
      </x:c>
      <x:c r="F12902" s="27" t="str">
        <x:v>H2-O2 RFC</x:v>
      </x:c>
      <x:c r="G12902" s="27" t="str">
        <x:v>CO2 to methanol</x:v>
      </x:c>
      <x:c r="H12902" s="27" t="str">
        <x:v>Reject</x:v>
      </x:c>
      <x:c r="I12902" s="27" t="str">
        <x:v>Vehicle linked</x:v>
      </x:c>
      <x:c r="J12902" s="28" t="n">
        <x:v>1</x:v>
      </x:c>
      <x:c r="K12902" s="27" t="str">
        <x:v>Mixed-gas and energy gate fail</x:v>
      </x:c>
      <x:c r="L12902" s="27" t="str">
        <x:v>Carbon-to-fuel loop</x:v>
      </x:c>
      <x:c r="M12902" s="27" t="str">
        <x:v>HHO is consumed and an alternator-fed loop is energy-negative; CO2 product needs reactive capture and regeneration</x:v>
      </x:c>
    </x:row>
    <x:row r="12903">
      <x:c r="A12903" s="27" t="str">
        <x:v>X11639</x:v>
      </x:c>
      <x:c r="B12903" s="27" t="str">
        <x:v>Methanol</x:v>
      </x:c>
      <x:c r="C12903" s="27" t="str">
        <x:v>Onboard mixed HHO</x:v>
      </x:c>
      <x:c r="D12903" s="27" t="str">
        <x:v>Solid oxide steam</x:v>
      </x:c>
      <x:c r="E12903" s="27" t="str">
        <x:v>Plain-water Bubble Butt</x:v>
      </x:c>
      <x:c r="F12903" s="27" t="str">
        <x:v>H2-O2 RFC</x:v>
      </x:c>
      <x:c r="G12903" s="27" t="str">
        <x:v>CO2 to DME</x:v>
      </x:c>
      <x:c r="H12903" s="27" t="str">
        <x:v>Reject</x:v>
      </x:c>
      <x:c r="I12903" s="27" t="str">
        <x:v>Vehicle linked</x:v>
      </x:c>
      <x:c r="J12903" s="28" t="n">
        <x:v>1</x:v>
      </x:c>
      <x:c r="K12903" s="27" t="str">
        <x:v>Mixed-gas and energy gate fail</x:v>
      </x:c>
      <x:c r="L12903" s="27" t="str">
        <x:v>Carbon-to-fuel loop</x:v>
      </x:c>
      <x:c r="M12903" s="27" t="str">
        <x:v>HHO is consumed and an alternator-fed loop is energy-negative; CO2 product needs reactive capture and regeneration</x:v>
      </x:c>
    </x:row>
    <x:row r="12904">
      <x:c r="A12904" s="27" t="str">
        <x:v>X11640</x:v>
      </x:c>
      <x:c r="B12904" s="27" t="str">
        <x:v>Methanol</x:v>
      </x:c>
      <x:c r="C12904" s="27" t="str">
        <x:v>Onboard mixed HHO</x:v>
      </x:c>
      <x:c r="D12904" s="27" t="str">
        <x:v>Solid oxide steam</x:v>
      </x:c>
      <x:c r="E12904" s="27" t="str">
        <x:v>Plain-water Bubble Butt</x:v>
      </x:c>
      <x:c r="F12904" s="27" t="str">
        <x:v>H2-O2 RFC</x:v>
      </x:c>
      <x:c r="G12904" s="27" t="str">
        <x:v>Captured PM research only</x:v>
      </x:c>
      <x:c r="H12904" s="27" t="str">
        <x:v>Reject</x:v>
      </x:c>
      <x:c r="I12904" s="27" t="str">
        <x:v>Vehicle linked</x:v>
      </x:c>
      <x:c r="J12904" s="28" t="n">
        <x:v>1</x:v>
      </x:c>
      <x:c r="K12904" s="27" t="str">
        <x:v>Mixed-gas and energy gate fail</x:v>
      </x:c>
      <x:c r="L12904" s="27" t="str">
        <x:v>Pollutant characterization</x:v>
      </x:c>
      <x:c r="M12904" s="27" t="str">
        <x:v>HHO is consumed and an alternator-fed loop is energy-negative</x:v>
      </x:c>
    </x:row>
    <x:row r="12905">
      <x:c r="A12905" s="27" t="str">
        <x:v>X11641</x:v>
      </x:c>
      <x:c r="B12905" s="27" t="str">
        <x:v>Methanol</x:v>
      </x:c>
      <x:c r="C12905" s="27" t="str">
        <x:v>Onboard mixed HHO</x:v>
      </x:c>
      <x:c r="D12905" s="27" t="str">
        <x:v>Solid oxide steam</x:v>
      </x:c>
      <x:c r="E12905" s="27" t="str">
        <x:v>Plain-water Bubble Butt</x:v>
      </x:c>
      <x:c r="F12905" s="27" t="str">
        <x:v>H2-Cl2 RFC</x:v>
      </x:c>
      <x:c r="G12905" s="27" t="str">
        <x:v>Recovered water and heat</x:v>
      </x:c>
      <x:c r="H12905" s="27" t="str">
        <x:v>Reject</x:v>
      </x:c>
      <x:c r="I12905" s="27" t="str">
        <x:v>Vehicle linked</x:v>
      </x:c>
      <x:c r="J12905" s="28" t="n">
        <x:v>1</x:v>
      </x:c>
      <x:c r="K12905" s="27" t="str">
        <x:v>Chlorine or lithium onboard gate fail</x:v>
      </x:c>
      <x:c r="L12905" s="27" t="str">
        <x:v>Water and heat recovery</x:v>
      </x:c>
      <x:c r="M12905" s="27" t="str">
        <x:v>HHO is consumed and an alternator-fed loop is energy-negative; H2-Cl2 storage lacks a matched chlorine loop; Chlorine or lithium inventory is not accepted in the vehicle module</x:v>
      </x:c>
    </x:row>
    <x:row r="12906">
      <x:c r="A12906" s="27" t="str">
        <x:v>X11642</x:v>
      </x:c>
      <x:c r="B12906" s="27" t="str">
        <x:v>Methanol</x:v>
      </x:c>
      <x:c r="C12906" s="27" t="str">
        <x:v>Onboard mixed HHO</x:v>
      </x:c>
      <x:c r="D12906" s="27" t="str">
        <x:v>Solid oxide steam</x:v>
      </x:c>
      <x:c r="E12906" s="27" t="str">
        <x:v>Plain-water Bubble Butt</x:v>
      </x:c>
      <x:c r="F12906" s="27" t="str">
        <x:v>H2-Cl2 RFC</x:v>
      </x:c>
      <x:c r="G12906" s="27" t="str">
        <x:v>CO2 to methane</x:v>
      </x:c>
      <x:c r="H12906" s="27" t="str">
        <x:v>Reject</x:v>
      </x:c>
      <x:c r="I12906" s="27" t="str">
        <x:v>Vehicle linked</x:v>
      </x:c>
      <x:c r="J12906" s="28" t="n">
        <x:v>1</x:v>
      </x:c>
      <x:c r="K12906" s="27" t="str">
        <x:v>Chlorine or lithium onboard gate fail</x:v>
      </x:c>
      <x:c r="L12906" s="27" t="str">
        <x:v>Carbon-to-fuel loop</x:v>
      </x:c>
      <x:c r="M12906" s="27" t="str">
        <x:v>HHO is consumed and an alternator-fed loop is energy-negative; CO2 product needs reactive capture and regeneration; H2-Cl2 storage lacks a matched chlorine loop; Chlorine or lithium inventory is not accepted in the vehicle module</x:v>
      </x:c>
    </x:row>
    <x:row r="12907">
      <x:c r="A12907" s="27" t="str">
        <x:v>X11643</x:v>
      </x:c>
      <x:c r="B12907" s="27" t="str">
        <x:v>Methanol</x:v>
      </x:c>
      <x:c r="C12907" s="27" t="str">
        <x:v>Onboard mixed HHO</x:v>
      </x:c>
      <x:c r="D12907" s="27" t="str">
        <x:v>Solid oxide steam</x:v>
      </x:c>
      <x:c r="E12907" s="27" t="str">
        <x:v>Plain-water Bubble Butt</x:v>
      </x:c>
      <x:c r="F12907" s="27" t="str">
        <x:v>H2-Cl2 RFC</x:v>
      </x:c>
      <x:c r="G12907" s="27" t="str">
        <x:v>CO2 to methanol</x:v>
      </x:c>
      <x:c r="H12907" s="27" t="str">
        <x:v>Reject</x:v>
      </x:c>
      <x:c r="I12907" s="27" t="str">
        <x:v>Vehicle linked</x:v>
      </x:c>
      <x:c r="J12907" s="28" t="n">
        <x:v>1</x:v>
      </x:c>
      <x:c r="K12907" s="27" t="str">
        <x:v>Chlorine or lithium onboard gate fail</x:v>
      </x:c>
      <x:c r="L12907" s="27" t="str">
        <x:v>Carbon-to-fuel loop</x:v>
      </x:c>
      <x:c r="M12907" s="27" t="str">
        <x:v>HHO is consumed and an alternator-fed loop is energy-negative; CO2 product needs reactive capture and regeneration; H2-Cl2 storage lacks a matched chlorine loop; Chlorine or lithium inventory is not accepted in the vehicle module</x:v>
      </x:c>
    </x:row>
    <x:row r="12908">
      <x:c r="A12908" s="27" t="str">
        <x:v>X11644</x:v>
      </x:c>
      <x:c r="B12908" s="27" t="str">
        <x:v>Methanol</x:v>
      </x:c>
      <x:c r="C12908" s="27" t="str">
        <x:v>Onboard mixed HHO</x:v>
      </x:c>
      <x:c r="D12908" s="27" t="str">
        <x:v>Solid oxide steam</x:v>
      </x:c>
      <x:c r="E12908" s="27" t="str">
        <x:v>Plain-water Bubble Butt</x:v>
      </x:c>
      <x:c r="F12908" s="27" t="str">
        <x:v>H2-Cl2 RFC</x:v>
      </x:c>
      <x:c r="G12908" s="27" t="str">
        <x:v>CO2 to DME</x:v>
      </x:c>
      <x:c r="H12908" s="27" t="str">
        <x:v>Reject</x:v>
      </x:c>
      <x:c r="I12908" s="27" t="str">
        <x:v>Vehicle linked</x:v>
      </x:c>
      <x:c r="J12908" s="28" t="n">
        <x:v>1</x:v>
      </x:c>
      <x:c r="K12908" s="27" t="str">
        <x:v>Chlorine or lithium onboard gate fail</x:v>
      </x:c>
      <x:c r="L12908" s="27" t="str">
        <x:v>Carbon-to-fuel loop</x:v>
      </x:c>
      <x:c r="M12908" s="27" t="str">
        <x:v>HHO is consumed and an alternator-fed loop is energy-negative; CO2 product needs reactive capture and regeneration; H2-Cl2 storage lacks a matched chlorine loop; Chlorine or lithium inventory is not accepted in the vehicle module</x:v>
      </x:c>
    </x:row>
    <x:row r="12909">
      <x:c r="A12909" s="27" t="str">
        <x:v>X11645</x:v>
      </x:c>
      <x:c r="B12909" s="27" t="str">
        <x:v>Methanol</x:v>
      </x:c>
      <x:c r="C12909" s="27" t="str">
        <x:v>Onboard mixed HHO</x:v>
      </x:c>
      <x:c r="D12909" s="27" t="str">
        <x:v>Solid oxide steam</x:v>
      </x:c>
      <x:c r="E12909" s="27" t="str">
        <x:v>Plain-water Bubble Butt</x:v>
      </x:c>
      <x:c r="F12909" s="27" t="str">
        <x:v>H2-Cl2 RFC</x:v>
      </x:c>
      <x:c r="G12909" s="27" t="str">
        <x:v>Captured PM research only</x:v>
      </x:c>
      <x:c r="H12909" s="27" t="str">
        <x:v>Reject</x:v>
      </x:c>
      <x:c r="I12909" s="27" t="str">
        <x:v>Vehicle linked</x:v>
      </x:c>
      <x:c r="J12909" s="28" t="n">
        <x:v>1</x:v>
      </x:c>
      <x:c r="K12909" s="27" t="str">
        <x:v>Chlorine or lithium onboard gate fail</x:v>
      </x:c>
      <x:c r="L12909" s="27" t="str">
        <x:v>Pollutant characterization</x:v>
      </x:c>
      <x:c r="M12909" s="27" t="str">
        <x:v>HHO is consumed and an alternator-fed loop is energy-negative; H2-Cl2 storage lacks a matched chlorine loop; Chlorine or lithium inventory is not accepted in the vehicle module</x:v>
      </x:c>
    </x:row>
    <x:row r="12910">
      <x:c r="A12910" s="27" t="str">
        <x:v>X11646</x:v>
      </x:c>
      <x:c r="B12910" s="27" t="str">
        <x:v>Methanol</x:v>
      </x:c>
      <x:c r="C12910" s="27" t="str">
        <x:v>Onboard mixed HHO</x:v>
      </x:c>
      <x:c r="D12910" s="27" t="str">
        <x:v>Solid oxide steam</x:v>
      </x:c>
      <x:c r="E12910" s="27" t="str">
        <x:v>Plain-water Bubble Butt</x:v>
      </x:c>
      <x:c r="F12910" s="27" t="str">
        <x:v>Li-Cl2</x:v>
      </x:c>
      <x:c r="G12910" s="27" t="str">
        <x:v>Recovered water and heat</x:v>
      </x:c>
      <x:c r="H12910" s="27" t="str">
        <x:v>Reject</x:v>
      </x:c>
      <x:c r="I12910" s="27" t="str">
        <x:v>Vehicle linked</x:v>
      </x:c>
      <x:c r="J12910" s="28" t="n">
        <x:v>1</x:v>
      </x:c>
      <x:c r="K12910" s="27" t="str">
        <x:v>Chlorine or lithium onboard gate fail</x:v>
      </x:c>
      <x:c r="L12910" s="27" t="str">
        <x:v>Water and heat recovery</x:v>
      </x:c>
      <x:c r="M12910" s="27" t="str">
        <x:v>HHO is consumed and an alternator-fed loop is energy-negative; Li-Cl2 storage lacks molten LiCl regeneration; Chlorine or lithium inventory is not accepted in the vehicle module</x:v>
      </x:c>
    </x:row>
    <x:row r="12911">
      <x:c r="A12911" s="27" t="str">
        <x:v>X11647</x:v>
      </x:c>
      <x:c r="B12911" s="27" t="str">
        <x:v>Methanol</x:v>
      </x:c>
      <x:c r="C12911" s="27" t="str">
        <x:v>Onboard mixed HHO</x:v>
      </x:c>
      <x:c r="D12911" s="27" t="str">
        <x:v>Solid oxide steam</x:v>
      </x:c>
      <x:c r="E12911" s="27" t="str">
        <x:v>Plain-water Bubble Butt</x:v>
      </x:c>
      <x:c r="F12911" s="27" t="str">
        <x:v>Li-Cl2</x:v>
      </x:c>
      <x:c r="G12911" s="27" t="str">
        <x:v>CO2 to methane</x:v>
      </x:c>
      <x:c r="H12911" s="27" t="str">
        <x:v>Reject</x:v>
      </x:c>
      <x:c r="I12911" s="27" t="str">
        <x:v>Vehicle linked</x:v>
      </x:c>
      <x:c r="J12911" s="28" t="n">
        <x:v>1</x:v>
      </x:c>
      <x:c r="K12911" s="27" t="str">
        <x:v>Chlorine or lithium onboard gate fail</x:v>
      </x:c>
      <x:c r="L12911" s="27" t="str">
        <x:v>Carbon-to-fuel loop</x:v>
      </x:c>
      <x:c r="M12911" s="27" t="str">
        <x:v>HHO is consumed and an alternator-fed loop is energy-negative; CO2 product needs reactive capture and regeneration; Li-Cl2 storage lacks molten LiCl regeneration; Chlorine or lithium inventory is not accepted in the vehicle module</x:v>
      </x:c>
    </x:row>
    <x:row r="12912">
      <x:c r="A12912" s="27" t="str">
        <x:v>X11648</x:v>
      </x:c>
      <x:c r="B12912" s="27" t="str">
        <x:v>Methanol</x:v>
      </x:c>
      <x:c r="C12912" s="27" t="str">
        <x:v>Onboard mixed HHO</x:v>
      </x:c>
      <x:c r="D12912" s="27" t="str">
        <x:v>Solid oxide steam</x:v>
      </x:c>
      <x:c r="E12912" s="27" t="str">
        <x:v>Plain-water Bubble Butt</x:v>
      </x:c>
      <x:c r="F12912" s="27" t="str">
        <x:v>Li-Cl2</x:v>
      </x:c>
      <x:c r="G12912" s="27" t="str">
        <x:v>CO2 to methanol</x:v>
      </x:c>
      <x:c r="H12912" s="27" t="str">
        <x:v>Reject</x:v>
      </x:c>
      <x:c r="I12912" s="27" t="str">
        <x:v>Vehicle linked</x:v>
      </x:c>
      <x:c r="J12912" s="28" t="n">
        <x:v>1</x:v>
      </x:c>
      <x:c r="K12912" s="27" t="str">
        <x:v>Chlorine or lithium onboard gate fail</x:v>
      </x:c>
      <x:c r="L12912" s="27" t="str">
        <x:v>Carbon-to-fuel loop</x:v>
      </x:c>
      <x:c r="M12912" s="27" t="str">
        <x:v>HHO is consumed and an alternator-fed loop is energy-negative; CO2 product needs reactive capture and regeneration; Li-Cl2 storage lacks molten LiCl regeneration; Chlorine or lithium inventory is not accepted in the vehicle module</x:v>
      </x:c>
    </x:row>
    <x:row r="12913">
      <x:c r="A12913" s="27" t="str">
        <x:v>X11649</x:v>
      </x:c>
      <x:c r="B12913" s="27" t="str">
        <x:v>Methanol</x:v>
      </x:c>
      <x:c r="C12913" s="27" t="str">
        <x:v>Onboard mixed HHO</x:v>
      </x:c>
      <x:c r="D12913" s="27" t="str">
        <x:v>Solid oxide steam</x:v>
      </x:c>
      <x:c r="E12913" s="27" t="str">
        <x:v>Plain-water Bubble Butt</x:v>
      </x:c>
      <x:c r="F12913" s="27" t="str">
        <x:v>Li-Cl2</x:v>
      </x:c>
      <x:c r="G12913" s="27" t="str">
        <x:v>CO2 to DME</x:v>
      </x:c>
      <x:c r="H12913" s="27" t="str">
        <x:v>Reject</x:v>
      </x:c>
      <x:c r="I12913" s="27" t="str">
        <x:v>Vehicle linked</x:v>
      </x:c>
      <x:c r="J12913" s="28" t="n">
        <x:v>1</x:v>
      </x:c>
      <x:c r="K12913" s="27" t="str">
        <x:v>Chlorine or lithium onboard gate fail</x:v>
      </x:c>
      <x:c r="L12913" s="27" t="str">
        <x:v>Carbon-to-fuel loop</x:v>
      </x:c>
      <x:c r="M12913" s="27" t="str">
        <x:v>HHO is consumed and an alternator-fed loop is energy-negative; CO2 product needs reactive capture and regeneration; Li-Cl2 storage lacks molten LiCl regeneration; Chlorine or lithium inventory is not accepted in the vehicle module</x:v>
      </x:c>
    </x:row>
    <x:row r="12914">
      <x:c r="A12914" s="27" t="str">
        <x:v>X11650</x:v>
      </x:c>
      <x:c r="B12914" s="27" t="str">
        <x:v>Methanol</x:v>
      </x:c>
      <x:c r="C12914" s="27" t="str">
        <x:v>Onboard mixed HHO</x:v>
      </x:c>
      <x:c r="D12914" s="27" t="str">
        <x:v>Solid oxide steam</x:v>
      </x:c>
      <x:c r="E12914" s="27" t="str">
        <x:v>Plain-water Bubble Butt</x:v>
      </x:c>
      <x:c r="F12914" s="27" t="str">
        <x:v>Li-Cl2</x:v>
      </x:c>
      <x:c r="G12914" s="27" t="str">
        <x:v>Captured PM research only</x:v>
      </x:c>
      <x:c r="H12914" s="27" t="str">
        <x:v>Reject</x:v>
      </x:c>
      <x:c r="I12914" s="27" t="str">
        <x:v>Vehicle linked</x:v>
      </x:c>
      <x:c r="J12914" s="28" t="n">
        <x:v>1</x:v>
      </x:c>
      <x:c r="K12914" s="27" t="str">
        <x:v>Chlorine or lithium onboard gate fail</x:v>
      </x:c>
      <x:c r="L12914" s="27" t="str">
        <x:v>Pollutant characterization</x:v>
      </x:c>
      <x:c r="M12914" s="27" t="str">
        <x:v>HHO is consumed and an alternator-fed loop is energy-negative; Li-Cl2 storage lacks molten LiCl regeneration; Chlorine or lithium inventory is not accepted in the vehicle module</x:v>
      </x:c>
    </x:row>
    <x:row r="12915">
      <x:c r="A12915" s="27" t="str">
        <x:v>X11651</x:v>
      </x:c>
      <x:c r="B12915" s="27" t="str">
        <x:v>Methanol</x:v>
      </x:c>
      <x:c r="C12915" s="27" t="str">
        <x:v>Onboard mixed HHO</x:v>
      </x:c>
      <x:c r="D12915" s="27" t="str">
        <x:v>Solid oxide steam</x:v>
      </x:c>
      <x:c r="E12915" s="27" t="str">
        <x:v>Reactive onboard Bubble Butt</x:v>
      </x:c>
      <x:c r="F12915" s="27" t="str">
        <x:v>LFP</x:v>
      </x:c>
      <x:c r="G12915" s="27" t="str">
        <x:v>Recovered water and heat</x:v>
      </x:c>
      <x:c r="H12915" s="27" t="str">
        <x:v>Reject</x:v>
      </x:c>
      <x:c r="I12915" s="27" t="str">
        <x:v>Vehicle linked</x:v>
      </x:c>
      <x:c r="J12915" s="28" t="n">
        <x:v>1</x:v>
      </x:c>
      <x:c r="K12915" s="27" t="str">
        <x:v>Mixed-gas and energy gate fail</x:v>
      </x:c>
      <x:c r="L12915" s="27" t="str">
        <x:v>Water and heat recovery</x:v>
      </x:c>
      <x:c r="M12915" s="27" t="str">
        <x:v>HHO is consumed and an alternator-fed loop is energy-negative</x:v>
      </x:c>
    </x:row>
    <x:row r="12916">
      <x:c r="A12916" s="27" t="str">
        <x:v>X11652</x:v>
      </x:c>
      <x:c r="B12916" s="27" t="str">
        <x:v>Methanol</x:v>
      </x:c>
      <x:c r="C12916" s="27" t="str">
        <x:v>Onboard mixed HHO</x:v>
      </x:c>
      <x:c r="D12916" s="27" t="str">
        <x:v>Solid oxide steam</x:v>
      </x:c>
      <x:c r="E12916" s="27" t="str">
        <x:v>Reactive onboard Bubble Butt</x:v>
      </x:c>
      <x:c r="F12916" s="27" t="str">
        <x:v>LFP</x:v>
      </x:c>
      <x:c r="G12916" s="27" t="str">
        <x:v>CO2 to methane</x:v>
      </x:c>
      <x:c r="H12916" s="27" t="str">
        <x:v>Reject</x:v>
      </x:c>
      <x:c r="I12916" s="27" t="str">
        <x:v>Vehicle linked</x:v>
      </x:c>
      <x:c r="J12916" s="28" t="n">
        <x:v>1</x:v>
      </x:c>
      <x:c r="K12916" s="27" t="str">
        <x:v>Mixed-gas and energy gate fail</x:v>
      </x:c>
      <x:c r="L12916" s="27" t="str">
        <x:v>Carbon-to-fuel loop</x:v>
      </x:c>
      <x:c r="M12916" s="27" t="str">
        <x:v>HHO is consumed and an alternator-fed loop is energy-negative</x:v>
      </x:c>
    </x:row>
    <x:row r="12917">
      <x:c r="A12917" s="27" t="str">
        <x:v>X11653</x:v>
      </x:c>
      <x:c r="B12917" s="27" t="str">
        <x:v>Methanol</x:v>
      </x:c>
      <x:c r="C12917" s="27" t="str">
        <x:v>Onboard mixed HHO</x:v>
      </x:c>
      <x:c r="D12917" s="27" t="str">
        <x:v>Solid oxide steam</x:v>
      </x:c>
      <x:c r="E12917" s="27" t="str">
        <x:v>Reactive onboard Bubble Butt</x:v>
      </x:c>
      <x:c r="F12917" s="27" t="str">
        <x:v>LFP</x:v>
      </x:c>
      <x:c r="G12917" s="27" t="str">
        <x:v>CO2 to methanol</x:v>
      </x:c>
      <x:c r="H12917" s="27" t="str">
        <x:v>Reject</x:v>
      </x:c>
      <x:c r="I12917" s="27" t="str">
        <x:v>Vehicle linked</x:v>
      </x:c>
      <x:c r="J12917" s="28" t="n">
        <x:v>1</x:v>
      </x:c>
      <x:c r="K12917" s="27" t="str">
        <x:v>Mixed-gas and energy gate fail</x:v>
      </x:c>
      <x:c r="L12917" s="27" t="str">
        <x:v>Carbon-to-fuel loop</x:v>
      </x:c>
      <x:c r="M12917" s="27" t="str">
        <x:v>HHO is consumed and an alternator-fed loop is energy-negative</x:v>
      </x:c>
    </x:row>
    <x:row r="12918">
      <x:c r="A12918" s="27" t="str">
        <x:v>X11654</x:v>
      </x:c>
      <x:c r="B12918" s="27" t="str">
        <x:v>Methanol</x:v>
      </x:c>
      <x:c r="C12918" s="27" t="str">
        <x:v>Onboard mixed HHO</x:v>
      </x:c>
      <x:c r="D12918" s="27" t="str">
        <x:v>Solid oxide steam</x:v>
      </x:c>
      <x:c r="E12918" s="27" t="str">
        <x:v>Reactive onboard Bubble Butt</x:v>
      </x:c>
      <x:c r="F12918" s="27" t="str">
        <x:v>LFP</x:v>
      </x:c>
      <x:c r="G12918" s="27" t="str">
        <x:v>CO2 to DME</x:v>
      </x:c>
      <x:c r="H12918" s="27" t="str">
        <x:v>Reject</x:v>
      </x:c>
      <x:c r="I12918" s="27" t="str">
        <x:v>Vehicle linked</x:v>
      </x:c>
      <x:c r="J12918" s="28" t="n">
        <x:v>1</x:v>
      </x:c>
      <x:c r="K12918" s="27" t="str">
        <x:v>Mixed-gas and energy gate fail</x:v>
      </x:c>
      <x:c r="L12918" s="27" t="str">
        <x:v>Carbon-to-fuel loop</x:v>
      </x:c>
      <x:c r="M12918" s="27" t="str">
        <x:v>HHO is consumed and an alternator-fed loop is energy-negative</x:v>
      </x:c>
    </x:row>
    <x:row r="12919">
      <x:c r="A12919" s="27" t="str">
        <x:v>X11655</x:v>
      </x:c>
      <x:c r="B12919" s="27" t="str">
        <x:v>Methanol</x:v>
      </x:c>
      <x:c r="C12919" s="27" t="str">
        <x:v>Onboard mixed HHO</x:v>
      </x:c>
      <x:c r="D12919" s="27" t="str">
        <x:v>Solid oxide steam</x:v>
      </x:c>
      <x:c r="E12919" s="27" t="str">
        <x:v>Reactive onboard Bubble Butt</x:v>
      </x:c>
      <x:c r="F12919" s="27" t="str">
        <x:v>LFP</x:v>
      </x:c>
      <x:c r="G12919" s="27" t="str">
        <x:v>Captured PM research only</x:v>
      </x:c>
      <x:c r="H12919" s="27" t="str">
        <x:v>Reject</x:v>
      </x:c>
      <x:c r="I12919" s="27" t="str">
        <x:v>Vehicle linked</x:v>
      </x:c>
      <x:c r="J12919" s="28" t="n">
        <x:v>1</x:v>
      </x:c>
      <x:c r="K12919" s="27" t="str">
        <x:v>Mixed-gas and energy gate fail</x:v>
      </x:c>
      <x:c r="L12919" s="27" t="str">
        <x:v>Pollutant characterization</x:v>
      </x:c>
      <x:c r="M12919" s="27" t="str">
        <x:v>HHO is consumed and an alternator-fed loop is energy-negative</x:v>
      </x:c>
    </x:row>
    <x:row r="12920">
      <x:c r="A12920" s="27" t="str">
        <x:v>X11656</x:v>
      </x:c>
      <x:c r="B12920" s="27" t="str">
        <x:v>Methanol</x:v>
      </x:c>
      <x:c r="C12920" s="27" t="str">
        <x:v>Onboard mixed HHO</x:v>
      </x:c>
      <x:c r="D12920" s="27" t="str">
        <x:v>Solid oxide steam</x:v>
      </x:c>
      <x:c r="E12920" s="27" t="str">
        <x:v>Reactive onboard Bubble Butt</x:v>
      </x:c>
      <x:c r="F12920" s="27" t="str">
        <x:v>Sodium-ion</x:v>
      </x:c>
      <x:c r="G12920" s="27" t="str">
        <x:v>Recovered water and heat</x:v>
      </x:c>
      <x:c r="H12920" s="27" t="str">
        <x:v>Reject</x:v>
      </x:c>
      <x:c r="I12920" s="27" t="str">
        <x:v>Vehicle linked</x:v>
      </x:c>
      <x:c r="J12920" s="28" t="n">
        <x:v>1</x:v>
      </x:c>
      <x:c r="K12920" s="27" t="str">
        <x:v>Mixed-gas and energy gate fail</x:v>
      </x:c>
      <x:c r="L12920" s="27" t="str">
        <x:v>Water and heat recovery</x:v>
      </x:c>
      <x:c r="M12920" s="27" t="str">
        <x:v>HHO is consumed and an alternator-fed loop is energy-negative</x:v>
      </x:c>
    </x:row>
    <x:row r="12921">
      <x:c r="A12921" s="27" t="str">
        <x:v>X11657</x:v>
      </x:c>
      <x:c r="B12921" s="27" t="str">
        <x:v>Methanol</x:v>
      </x:c>
      <x:c r="C12921" s="27" t="str">
        <x:v>Onboard mixed HHO</x:v>
      </x:c>
      <x:c r="D12921" s="27" t="str">
        <x:v>Solid oxide steam</x:v>
      </x:c>
      <x:c r="E12921" s="27" t="str">
        <x:v>Reactive onboard Bubble Butt</x:v>
      </x:c>
      <x:c r="F12921" s="27" t="str">
        <x:v>Sodium-ion</x:v>
      </x:c>
      <x:c r="G12921" s="27" t="str">
        <x:v>CO2 to methane</x:v>
      </x:c>
      <x:c r="H12921" s="27" t="str">
        <x:v>Reject</x:v>
      </x:c>
      <x:c r="I12921" s="27" t="str">
        <x:v>Vehicle linked</x:v>
      </x:c>
      <x:c r="J12921" s="28" t="n">
        <x:v>1</x:v>
      </x:c>
      <x:c r="K12921" s="27" t="str">
        <x:v>Mixed-gas and energy gate fail</x:v>
      </x:c>
      <x:c r="L12921" s="27" t="str">
        <x:v>Carbon-to-fuel loop</x:v>
      </x:c>
      <x:c r="M12921" s="27" t="str">
        <x:v>HHO is consumed and an alternator-fed loop is energy-negative</x:v>
      </x:c>
    </x:row>
    <x:row r="12922">
      <x:c r="A12922" s="27" t="str">
        <x:v>X11658</x:v>
      </x:c>
      <x:c r="B12922" s="27" t="str">
        <x:v>Methanol</x:v>
      </x:c>
      <x:c r="C12922" s="27" t="str">
        <x:v>Onboard mixed HHO</x:v>
      </x:c>
      <x:c r="D12922" s="27" t="str">
        <x:v>Solid oxide steam</x:v>
      </x:c>
      <x:c r="E12922" s="27" t="str">
        <x:v>Reactive onboard Bubble Butt</x:v>
      </x:c>
      <x:c r="F12922" s="27" t="str">
        <x:v>Sodium-ion</x:v>
      </x:c>
      <x:c r="G12922" s="27" t="str">
        <x:v>CO2 to methanol</x:v>
      </x:c>
      <x:c r="H12922" s="27" t="str">
        <x:v>Reject</x:v>
      </x:c>
      <x:c r="I12922" s="27" t="str">
        <x:v>Vehicle linked</x:v>
      </x:c>
      <x:c r="J12922" s="28" t="n">
        <x:v>1</x:v>
      </x:c>
      <x:c r="K12922" s="27" t="str">
        <x:v>Mixed-gas and energy gate fail</x:v>
      </x:c>
      <x:c r="L12922" s="27" t="str">
        <x:v>Carbon-to-fuel loop</x:v>
      </x:c>
      <x:c r="M12922" s="27" t="str">
        <x:v>HHO is consumed and an alternator-fed loop is energy-negative</x:v>
      </x:c>
    </x:row>
    <x:row r="12923">
      <x:c r="A12923" s="27" t="str">
        <x:v>X11659</x:v>
      </x:c>
      <x:c r="B12923" s="27" t="str">
        <x:v>Methanol</x:v>
      </x:c>
      <x:c r="C12923" s="27" t="str">
        <x:v>Onboard mixed HHO</x:v>
      </x:c>
      <x:c r="D12923" s="27" t="str">
        <x:v>Solid oxide steam</x:v>
      </x:c>
      <x:c r="E12923" s="27" t="str">
        <x:v>Reactive onboard Bubble Butt</x:v>
      </x:c>
      <x:c r="F12923" s="27" t="str">
        <x:v>Sodium-ion</x:v>
      </x:c>
      <x:c r="G12923" s="27" t="str">
        <x:v>CO2 to DME</x:v>
      </x:c>
      <x:c r="H12923" s="27" t="str">
        <x:v>Reject</x:v>
      </x:c>
      <x:c r="I12923" s="27" t="str">
        <x:v>Vehicle linked</x:v>
      </x:c>
      <x:c r="J12923" s="28" t="n">
        <x:v>1</x:v>
      </x:c>
      <x:c r="K12923" s="27" t="str">
        <x:v>Mixed-gas and energy gate fail</x:v>
      </x:c>
      <x:c r="L12923" s="27" t="str">
        <x:v>Carbon-to-fuel loop</x:v>
      </x:c>
      <x:c r="M12923" s="27" t="str">
        <x:v>HHO is consumed and an alternator-fed loop is energy-negative</x:v>
      </x:c>
    </x:row>
    <x:row r="12924">
      <x:c r="A12924" s="27" t="str">
        <x:v>X11660</x:v>
      </x:c>
      <x:c r="B12924" s="27" t="str">
        <x:v>Methanol</x:v>
      </x:c>
      <x:c r="C12924" s="27" t="str">
        <x:v>Onboard mixed HHO</x:v>
      </x:c>
      <x:c r="D12924" s="27" t="str">
        <x:v>Solid oxide steam</x:v>
      </x:c>
      <x:c r="E12924" s="27" t="str">
        <x:v>Reactive onboard Bubble Butt</x:v>
      </x:c>
      <x:c r="F12924" s="27" t="str">
        <x:v>Sodium-ion</x:v>
      </x:c>
      <x:c r="G12924" s="27" t="str">
        <x:v>Captured PM research only</x:v>
      </x:c>
      <x:c r="H12924" s="27" t="str">
        <x:v>Reject</x:v>
      </x:c>
      <x:c r="I12924" s="27" t="str">
        <x:v>Vehicle linked</x:v>
      </x:c>
      <x:c r="J12924" s="28" t="n">
        <x:v>1</x:v>
      </x:c>
      <x:c r="K12924" s="27" t="str">
        <x:v>Mixed-gas and energy gate fail</x:v>
      </x:c>
      <x:c r="L12924" s="27" t="str">
        <x:v>Pollutant characterization</x:v>
      </x:c>
      <x:c r="M12924" s="27" t="str">
        <x:v>HHO is consumed and an alternator-fed loop is energy-negative</x:v>
      </x:c>
    </x:row>
    <x:row r="12925">
      <x:c r="A12925" s="27" t="str">
        <x:v>X11661</x:v>
      </x:c>
      <x:c r="B12925" s="27" t="str">
        <x:v>Methanol</x:v>
      </x:c>
      <x:c r="C12925" s="27" t="str">
        <x:v>Onboard mixed HHO</x:v>
      </x:c>
      <x:c r="D12925" s="27" t="str">
        <x:v>Solid oxide steam</x:v>
      </x:c>
      <x:c r="E12925" s="27" t="str">
        <x:v>Reactive onboard Bubble Butt</x:v>
      </x:c>
      <x:c r="F12925" s="27" t="str">
        <x:v>H2-O2 RFC</x:v>
      </x:c>
      <x:c r="G12925" s="27" t="str">
        <x:v>Recovered water and heat</x:v>
      </x:c>
      <x:c r="H12925" s="27" t="str">
        <x:v>Reject</x:v>
      </x:c>
      <x:c r="I12925" s="27" t="str">
        <x:v>Vehicle linked</x:v>
      </x:c>
      <x:c r="J12925" s="28" t="n">
        <x:v>1</x:v>
      </x:c>
      <x:c r="K12925" s="27" t="str">
        <x:v>Mixed-gas and energy gate fail</x:v>
      </x:c>
      <x:c r="L12925" s="27" t="str">
        <x:v>Water and heat recovery</x:v>
      </x:c>
      <x:c r="M12925" s="27" t="str">
        <x:v>HHO is consumed and an alternator-fed loop is energy-negative</x:v>
      </x:c>
    </x:row>
    <x:row r="12926">
      <x:c r="A12926" s="27" t="str">
        <x:v>X11662</x:v>
      </x:c>
      <x:c r="B12926" s="27" t="str">
        <x:v>Methanol</x:v>
      </x:c>
      <x:c r="C12926" s="27" t="str">
        <x:v>Onboard mixed HHO</x:v>
      </x:c>
      <x:c r="D12926" s="27" t="str">
        <x:v>Solid oxide steam</x:v>
      </x:c>
      <x:c r="E12926" s="27" t="str">
        <x:v>Reactive onboard Bubble Butt</x:v>
      </x:c>
      <x:c r="F12926" s="27" t="str">
        <x:v>H2-O2 RFC</x:v>
      </x:c>
      <x:c r="G12926" s="27" t="str">
        <x:v>CO2 to methane</x:v>
      </x:c>
      <x:c r="H12926" s="27" t="str">
        <x:v>Reject</x:v>
      </x:c>
      <x:c r="I12926" s="27" t="str">
        <x:v>Vehicle linked</x:v>
      </x:c>
      <x:c r="J12926" s="28" t="n">
        <x:v>1</x:v>
      </x:c>
      <x:c r="K12926" s="27" t="str">
        <x:v>Mixed-gas and energy gate fail</x:v>
      </x:c>
      <x:c r="L12926" s="27" t="str">
        <x:v>Carbon-to-fuel loop</x:v>
      </x:c>
      <x:c r="M12926" s="27" t="str">
        <x:v>HHO is consumed and an alternator-fed loop is energy-negative</x:v>
      </x:c>
    </x:row>
    <x:row r="12927">
      <x:c r="A12927" s="27" t="str">
        <x:v>X11663</x:v>
      </x:c>
      <x:c r="B12927" s="27" t="str">
        <x:v>Methanol</x:v>
      </x:c>
      <x:c r="C12927" s="27" t="str">
        <x:v>Onboard mixed HHO</x:v>
      </x:c>
      <x:c r="D12927" s="27" t="str">
        <x:v>Solid oxide steam</x:v>
      </x:c>
      <x:c r="E12927" s="27" t="str">
        <x:v>Reactive onboard Bubble Butt</x:v>
      </x:c>
      <x:c r="F12927" s="27" t="str">
        <x:v>H2-O2 RFC</x:v>
      </x:c>
      <x:c r="G12927" s="27" t="str">
        <x:v>CO2 to methanol</x:v>
      </x:c>
      <x:c r="H12927" s="27" t="str">
        <x:v>Reject</x:v>
      </x:c>
      <x:c r="I12927" s="27" t="str">
        <x:v>Vehicle linked</x:v>
      </x:c>
      <x:c r="J12927" s="28" t="n">
        <x:v>1</x:v>
      </x:c>
      <x:c r="K12927" s="27" t="str">
        <x:v>Mixed-gas and energy gate fail</x:v>
      </x:c>
      <x:c r="L12927" s="27" t="str">
        <x:v>Carbon-to-fuel loop</x:v>
      </x:c>
      <x:c r="M12927" s="27" t="str">
        <x:v>HHO is consumed and an alternator-fed loop is energy-negative</x:v>
      </x:c>
    </x:row>
    <x:row r="12928">
      <x:c r="A12928" s="27" t="str">
        <x:v>X11664</x:v>
      </x:c>
      <x:c r="B12928" s="27" t="str">
        <x:v>Methanol</x:v>
      </x:c>
      <x:c r="C12928" s="27" t="str">
        <x:v>Onboard mixed HHO</x:v>
      </x:c>
      <x:c r="D12928" s="27" t="str">
        <x:v>Solid oxide steam</x:v>
      </x:c>
      <x:c r="E12928" s="27" t="str">
        <x:v>Reactive onboard Bubble Butt</x:v>
      </x:c>
      <x:c r="F12928" s="27" t="str">
        <x:v>H2-O2 RFC</x:v>
      </x:c>
      <x:c r="G12928" s="27" t="str">
        <x:v>CO2 to DME</x:v>
      </x:c>
      <x:c r="H12928" s="27" t="str">
        <x:v>Reject</x:v>
      </x:c>
      <x:c r="I12928" s="27" t="str">
        <x:v>Vehicle linked</x:v>
      </x:c>
      <x:c r="J12928" s="28" t="n">
        <x:v>1</x:v>
      </x:c>
      <x:c r="K12928" s="27" t="str">
        <x:v>Mixed-gas and energy gate fail</x:v>
      </x:c>
      <x:c r="L12928" s="27" t="str">
        <x:v>Carbon-to-fuel loop</x:v>
      </x:c>
      <x:c r="M12928" s="27" t="str">
        <x:v>HHO is consumed and an alternator-fed loop is energy-negative</x:v>
      </x:c>
    </x:row>
    <x:row r="12929">
      <x:c r="A12929" s="27" t="str">
        <x:v>X11665</x:v>
      </x:c>
      <x:c r="B12929" s="27" t="str">
        <x:v>Methanol</x:v>
      </x:c>
      <x:c r="C12929" s="27" t="str">
        <x:v>Onboard mixed HHO</x:v>
      </x:c>
      <x:c r="D12929" s="27" t="str">
        <x:v>Solid oxide steam</x:v>
      </x:c>
      <x:c r="E12929" s="27" t="str">
        <x:v>Reactive onboard Bubble Butt</x:v>
      </x:c>
      <x:c r="F12929" s="27" t="str">
        <x:v>H2-O2 RFC</x:v>
      </x:c>
      <x:c r="G12929" s="27" t="str">
        <x:v>Captured PM research only</x:v>
      </x:c>
      <x:c r="H12929" s="27" t="str">
        <x:v>Reject</x:v>
      </x:c>
      <x:c r="I12929" s="27" t="str">
        <x:v>Vehicle linked</x:v>
      </x:c>
      <x:c r="J12929" s="28" t="n">
        <x:v>1</x:v>
      </x:c>
      <x:c r="K12929" s="27" t="str">
        <x:v>Mixed-gas and energy gate fail</x:v>
      </x:c>
      <x:c r="L12929" s="27" t="str">
        <x:v>Pollutant characterization</x:v>
      </x:c>
      <x:c r="M12929" s="27" t="str">
        <x:v>HHO is consumed and an alternator-fed loop is energy-negative</x:v>
      </x:c>
    </x:row>
    <x:row r="12930">
      <x:c r="A12930" s="27" t="str">
        <x:v>X11666</x:v>
      </x:c>
      <x:c r="B12930" s="27" t="str">
        <x:v>Methanol</x:v>
      </x:c>
      <x:c r="C12930" s="27" t="str">
        <x:v>Onboard mixed HHO</x:v>
      </x:c>
      <x:c r="D12930" s="27" t="str">
        <x:v>Solid oxide steam</x:v>
      </x:c>
      <x:c r="E12930" s="27" t="str">
        <x:v>Reactive onboard Bubble Butt</x:v>
      </x:c>
      <x:c r="F12930" s="27" t="str">
        <x:v>H2-Cl2 RFC</x:v>
      </x:c>
      <x:c r="G12930" s="27" t="str">
        <x:v>Recovered water and heat</x:v>
      </x:c>
      <x:c r="H12930" s="27" t="str">
        <x:v>Reject</x:v>
      </x:c>
      <x:c r="I12930" s="27" t="str">
        <x:v>Vehicle linked</x:v>
      </x:c>
      <x:c r="J12930" s="28" t="n">
        <x:v>1</x:v>
      </x:c>
      <x:c r="K12930" s="27" t="str">
        <x:v>Chlorine or lithium onboard gate fail</x:v>
      </x:c>
      <x:c r="L12930" s="27" t="str">
        <x:v>Water and heat recovery</x:v>
      </x:c>
      <x:c r="M12930" s="27" t="str">
        <x:v>HHO is consumed and an alternator-fed loop is energy-negative; H2-Cl2 storage lacks a matched chlorine loop; Chlorine or lithium inventory is not accepted in the vehicle module</x:v>
      </x:c>
    </x:row>
    <x:row r="12931">
      <x:c r="A12931" s="27" t="str">
        <x:v>X11667</x:v>
      </x:c>
      <x:c r="B12931" s="27" t="str">
        <x:v>Methanol</x:v>
      </x:c>
      <x:c r="C12931" s="27" t="str">
        <x:v>Onboard mixed HHO</x:v>
      </x:c>
      <x:c r="D12931" s="27" t="str">
        <x:v>Solid oxide steam</x:v>
      </x:c>
      <x:c r="E12931" s="27" t="str">
        <x:v>Reactive onboard Bubble Butt</x:v>
      </x:c>
      <x:c r="F12931" s="27" t="str">
        <x:v>H2-Cl2 RFC</x:v>
      </x:c>
      <x:c r="G12931" s="27" t="str">
        <x:v>CO2 to methane</x:v>
      </x:c>
      <x:c r="H12931" s="27" t="str">
        <x:v>Reject</x:v>
      </x:c>
      <x:c r="I12931" s="27" t="str">
        <x:v>Vehicle linked</x:v>
      </x:c>
      <x:c r="J12931" s="28" t="n">
        <x:v>1</x:v>
      </x:c>
      <x:c r="K12931" s="27" t="str">
        <x:v>Chlorine or lithium onboard gate fail</x:v>
      </x:c>
      <x:c r="L12931" s="27" t="str">
        <x:v>Carbon-to-fuel loop</x:v>
      </x:c>
      <x:c r="M12931" s="27" t="str">
        <x:v>HHO is consumed and an alternator-fed loop is energy-negative; H2-Cl2 storage lacks a matched chlorine loop; Chlorine or lithium inventory is not accepted in the vehicle module</x:v>
      </x:c>
    </x:row>
    <x:row r="12932">
      <x:c r="A12932" s="27" t="str">
        <x:v>X11668</x:v>
      </x:c>
      <x:c r="B12932" s="27" t="str">
        <x:v>Methanol</x:v>
      </x:c>
      <x:c r="C12932" s="27" t="str">
        <x:v>Onboard mixed HHO</x:v>
      </x:c>
      <x:c r="D12932" s="27" t="str">
        <x:v>Solid oxide steam</x:v>
      </x:c>
      <x:c r="E12932" s="27" t="str">
        <x:v>Reactive onboard Bubble Butt</x:v>
      </x:c>
      <x:c r="F12932" s="27" t="str">
        <x:v>H2-Cl2 RFC</x:v>
      </x:c>
      <x:c r="G12932" s="27" t="str">
        <x:v>CO2 to methanol</x:v>
      </x:c>
      <x:c r="H12932" s="27" t="str">
        <x:v>Reject</x:v>
      </x:c>
      <x:c r="I12932" s="27" t="str">
        <x:v>Vehicle linked</x:v>
      </x:c>
      <x:c r="J12932" s="28" t="n">
        <x:v>1</x:v>
      </x:c>
      <x:c r="K12932" s="27" t="str">
        <x:v>Chlorine or lithium onboard gate fail</x:v>
      </x:c>
      <x:c r="L12932" s="27" t="str">
        <x:v>Carbon-to-fuel loop</x:v>
      </x:c>
      <x:c r="M12932" s="27" t="str">
        <x:v>HHO is consumed and an alternator-fed loop is energy-negative; H2-Cl2 storage lacks a matched chlorine loop; Chlorine or lithium inventory is not accepted in the vehicle module</x:v>
      </x:c>
    </x:row>
    <x:row r="12933">
      <x:c r="A12933" s="27" t="str">
        <x:v>X11669</x:v>
      </x:c>
      <x:c r="B12933" s="27" t="str">
        <x:v>Methanol</x:v>
      </x:c>
      <x:c r="C12933" s="27" t="str">
        <x:v>Onboard mixed HHO</x:v>
      </x:c>
      <x:c r="D12933" s="27" t="str">
        <x:v>Solid oxide steam</x:v>
      </x:c>
      <x:c r="E12933" s="27" t="str">
        <x:v>Reactive onboard Bubble Butt</x:v>
      </x:c>
      <x:c r="F12933" s="27" t="str">
        <x:v>H2-Cl2 RFC</x:v>
      </x:c>
      <x:c r="G12933" s="27" t="str">
        <x:v>CO2 to DME</x:v>
      </x:c>
      <x:c r="H12933" s="27" t="str">
        <x:v>Reject</x:v>
      </x:c>
      <x:c r="I12933" s="27" t="str">
        <x:v>Vehicle linked</x:v>
      </x:c>
      <x:c r="J12933" s="28" t="n">
        <x:v>1</x:v>
      </x:c>
      <x:c r="K12933" s="27" t="str">
        <x:v>Chlorine or lithium onboard gate fail</x:v>
      </x:c>
      <x:c r="L12933" s="27" t="str">
        <x:v>Carbon-to-fuel loop</x:v>
      </x:c>
      <x:c r="M12933" s="27" t="str">
        <x:v>HHO is consumed and an alternator-fed loop is energy-negative; H2-Cl2 storage lacks a matched chlorine loop; Chlorine or lithium inventory is not accepted in the vehicle module</x:v>
      </x:c>
    </x:row>
    <x:row r="12934">
      <x:c r="A12934" s="27" t="str">
        <x:v>X11670</x:v>
      </x:c>
      <x:c r="B12934" s="27" t="str">
        <x:v>Methanol</x:v>
      </x:c>
      <x:c r="C12934" s="27" t="str">
        <x:v>Onboard mixed HHO</x:v>
      </x:c>
      <x:c r="D12934" s="27" t="str">
        <x:v>Solid oxide steam</x:v>
      </x:c>
      <x:c r="E12934" s="27" t="str">
        <x:v>Reactive onboard Bubble Butt</x:v>
      </x:c>
      <x:c r="F12934" s="27" t="str">
        <x:v>H2-Cl2 RFC</x:v>
      </x:c>
      <x:c r="G12934" s="27" t="str">
        <x:v>Captured PM research only</x:v>
      </x:c>
      <x:c r="H12934" s="27" t="str">
        <x:v>Reject</x:v>
      </x:c>
      <x:c r="I12934" s="27" t="str">
        <x:v>Vehicle linked</x:v>
      </x:c>
      <x:c r="J12934" s="28" t="n">
        <x:v>1</x:v>
      </x:c>
      <x:c r="K12934" s="27" t="str">
        <x:v>Chlorine or lithium onboard gate fail</x:v>
      </x:c>
      <x:c r="L12934" s="27" t="str">
        <x:v>Pollutant characterization</x:v>
      </x:c>
      <x:c r="M12934" s="27" t="str">
        <x:v>HHO is consumed and an alternator-fed loop is energy-negative; H2-Cl2 storage lacks a matched chlorine loop; Chlorine or lithium inventory is not accepted in the vehicle module</x:v>
      </x:c>
    </x:row>
    <x:row r="12935">
      <x:c r="A12935" s="27" t="str">
        <x:v>X11671</x:v>
      </x:c>
      <x:c r="B12935" s="27" t="str">
        <x:v>Methanol</x:v>
      </x:c>
      <x:c r="C12935" s="27" t="str">
        <x:v>Onboard mixed HHO</x:v>
      </x:c>
      <x:c r="D12935" s="27" t="str">
        <x:v>Solid oxide steam</x:v>
      </x:c>
      <x:c r="E12935" s="27" t="str">
        <x:v>Reactive onboard Bubble Butt</x:v>
      </x:c>
      <x:c r="F12935" s="27" t="str">
        <x:v>Li-Cl2</x:v>
      </x:c>
      <x:c r="G12935" s="27" t="str">
        <x:v>Recovered water and heat</x:v>
      </x:c>
      <x:c r="H12935" s="27" t="str">
        <x:v>Reject</x:v>
      </x:c>
      <x:c r="I12935" s="27" t="str">
        <x:v>Vehicle linked</x:v>
      </x:c>
      <x:c r="J12935" s="28" t="n">
        <x:v>1</x:v>
      </x:c>
      <x:c r="K12935" s="27" t="str">
        <x:v>Chlorine or lithium onboard gate fail</x:v>
      </x:c>
      <x:c r="L12935" s="27" t="str">
        <x:v>Water and heat recovery</x:v>
      </x:c>
      <x:c r="M12935" s="27" t="str">
        <x:v>HHO is consumed and an alternator-fed loop is energy-negative; Li-Cl2 storage lacks molten LiCl regeneration; Chlorine or lithium inventory is not accepted in the vehicle module</x:v>
      </x:c>
    </x:row>
    <x:row r="12936">
      <x:c r="A12936" s="27" t="str">
        <x:v>X11672</x:v>
      </x:c>
      <x:c r="B12936" s="27" t="str">
        <x:v>Methanol</x:v>
      </x:c>
      <x:c r="C12936" s="27" t="str">
        <x:v>Onboard mixed HHO</x:v>
      </x:c>
      <x:c r="D12936" s="27" t="str">
        <x:v>Solid oxide steam</x:v>
      </x:c>
      <x:c r="E12936" s="27" t="str">
        <x:v>Reactive onboard Bubble Butt</x:v>
      </x:c>
      <x:c r="F12936" s="27" t="str">
        <x:v>Li-Cl2</x:v>
      </x:c>
      <x:c r="G12936" s="27" t="str">
        <x:v>CO2 to methane</x:v>
      </x:c>
      <x:c r="H12936" s="27" t="str">
        <x:v>Reject</x:v>
      </x:c>
      <x:c r="I12936" s="27" t="str">
        <x:v>Vehicle linked</x:v>
      </x:c>
      <x:c r="J12936" s="28" t="n">
        <x:v>1</x:v>
      </x:c>
      <x:c r="K12936" s="27" t="str">
        <x:v>Chlorine or lithium onboard gate fail</x:v>
      </x:c>
      <x:c r="L12936" s="27" t="str">
        <x:v>Carbon-to-fuel loop</x:v>
      </x:c>
      <x:c r="M12936" s="27" t="str">
        <x:v>HHO is consumed and an alternator-fed loop is energy-negative; Li-Cl2 storage lacks molten LiCl regeneration; Chlorine or lithium inventory is not accepted in the vehicle module</x:v>
      </x:c>
    </x:row>
    <x:row r="12937">
      <x:c r="A12937" s="27" t="str">
        <x:v>X11673</x:v>
      </x:c>
      <x:c r="B12937" s="27" t="str">
        <x:v>Methanol</x:v>
      </x:c>
      <x:c r="C12937" s="27" t="str">
        <x:v>Onboard mixed HHO</x:v>
      </x:c>
      <x:c r="D12937" s="27" t="str">
        <x:v>Solid oxide steam</x:v>
      </x:c>
      <x:c r="E12937" s="27" t="str">
        <x:v>Reactive onboard Bubble Butt</x:v>
      </x:c>
      <x:c r="F12937" s="27" t="str">
        <x:v>Li-Cl2</x:v>
      </x:c>
      <x:c r="G12937" s="27" t="str">
        <x:v>CO2 to methanol</x:v>
      </x:c>
      <x:c r="H12937" s="27" t="str">
        <x:v>Reject</x:v>
      </x:c>
      <x:c r="I12937" s="27" t="str">
        <x:v>Vehicle linked</x:v>
      </x:c>
      <x:c r="J12937" s="28" t="n">
        <x:v>1</x:v>
      </x:c>
      <x:c r="K12937" s="27" t="str">
        <x:v>Chlorine or lithium onboard gate fail</x:v>
      </x:c>
      <x:c r="L12937" s="27" t="str">
        <x:v>Carbon-to-fuel loop</x:v>
      </x:c>
      <x:c r="M12937" s="27" t="str">
        <x:v>HHO is consumed and an alternator-fed loop is energy-negative; Li-Cl2 storage lacks molten LiCl regeneration; Chlorine or lithium inventory is not accepted in the vehicle module</x:v>
      </x:c>
    </x:row>
    <x:row r="12938">
      <x:c r="A12938" s="27" t="str">
        <x:v>X11674</x:v>
      </x:c>
      <x:c r="B12938" s="27" t="str">
        <x:v>Methanol</x:v>
      </x:c>
      <x:c r="C12938" s="27" t="str">
        <x:v>Onboard mixed HHO</x:v>
      </x:c>
      <x:c r="D12938" s="27" t="str">
        <x:v>Solid oxide steam</x:v>
      </x:c>
      <x:c r="E12938" s="27" t="str">
        <x:v>Reactive onboard Bubble Butt</x:v>
      </x:c>
      <x:c r="F12938" s="27" t="str">
        <x:v>Li-Cl2</x:v>
      </x:c>
      <x:c r="G12938" s="27" t="str">
        <x:v>CO2 to DME</x:v>
      </x:c>
      <x:c r="H12938" s="27" t="str">
        <x:v>Reject</x:v>
      </x:c>
      <x:c r="I12938" s="27" t="str">
        <x:v>Vehicle linked</x:v>
      </x:c>
      <x:c r="J12938" s="28" t="n">
        <x:v>1</x:v>
      </x:c>
      <x:c r="K12938" s="27" t="str">
        <x:v>Chlorine or lithium onboard gate fail</x:v>
      </x:c>
      <x:c r="L12938" s="27" t="str">
        <x:v>Carbon-to-fuel loop</x:v>
      </x:c>
      <x:c r="M12938" s="27" t="str">
        <x:v>HHO is consumed and an alternator-fed loop is energy-negative; Li-Cl2 storage lacks molten LiCl regeneration; Chlorine or lithium inventory is not accepted in the vehicle module</x:v>
      </x:c>
    </x:row>
    <x:row r="12939">
      <x:c r="A12939" s="27" t="str">
        <x:v>X11675</x:v>
      </x:c>
      <x:c r="B12939" s="27" t="str">
        <x:v>Methanol</x:v>
      </x:c>
      <x:c r="C12939" s="27" t="str">
        <x:v>Onboard mixed HHO</x:v>
      </x:c>
      <x:c r="D12939" s="27" t="str">
        <x:v>Solid oxide steam</x:v>
      </x:c>
      <x:c r="E12939" s="27" t="str">
        <x:v>Reactive onboard Bubble Butt</x:v>
      </x:c>
      <x:c r="F12939" s="27" t="str">
        <x:v>Li-Cl2</x:v>
      </x:c>
      <x:c r="G12939" s="27" t="str">
        <x:v>Captured PM research only</x:v>
      </x:c>
      <x:c r="H12939" s="27" t="str">
        <x:v>Reject</x:v>
      </x:c>
      <x:c r="I12939" s="27" t="str">
        <x:v>Vehicle linked</x:v>
      </x:c>
      <x:c r="J12939" s="28" t="n">
        <x:v>1</x:v>
      </x:c>
      <x:c r="K12939" s="27" t="str">
        <x:v>Chlorine or lithium onboard gate fail</x:v>
      </x:c>
      <x:c r="L12939" s="27" t="str">
        <x:v>Pollutant characterization</x:v>
      </x:c>
      <x:c r="M12939" s="27" t="str">
        <x:v>HHO is consumed and an alternator-fed loop is energy-negative; Li-Cl2 storage lacks molten LiCl regeneration; Chlorine or lithium inventory is not accepted in the vehicle module</x:v>
      </x:c>
    </x:row>
    <x:row r="12940">
      <x:c r="A12940" s="27" t="str">
        <x:v>X11676</x:v>
      </x:c>
      <x:c r="B12940" s="27" t="str">
        <x:v>Methanol</x:v>
      </x:c>
      <x:c r="C12940" s="27" t="str">
        <x:v>Onboard mixed HHO</x:v>
      </x:c>
      <x:c r="D12940" s="27" t="str">
        <x:v>Solid oxide steam</x:v>
      </x:c>
      <x:c r="E12940" s="27" t="str">
        <x:v>Depot or stationary capture</x:v>
      </x:c>
      <x:c r="F12940" s="27" t="str">
        <x:v>LFP</x:v>
      </x:c>
      <x:c r="G12940" s="27" t="str">
        <x:v>Recovered water and heat</x:v>
      </x:c>
      <x:c r="H12940" s="27" t="str">
        <x:v>Reject</x:v>
      </x:c>
      <x:c r="I12940" s="27" t="str">
        <x:v>Station or depot</x:v>
      </x:c>
      <x:c r="J12940" s="28" t="n">
        <x:v>1</x:v>
      </x:c>
      <x:c r="K12940" s="27" t="str">
        <x:v>Mixed-gas and energy gate fail</x:v>
      </x:c>
      <x:c r="L12940" s="27" t="str">
        <x:v>Water and heat recovery</x:v>
      </x:c>
      <x:c r="M12940" s="27" t="str">
        <x:v>HHO is consumed and an alternator-fed loop is energy-negative</x:v>
      </x:c>
    </x:row>
    <x:row r="12941">
      <x:c r="A12941" s="27" t="str">
        <x:v>X11677</x:v>
      </x:c>
      <x:c r="B12941" s="27" t="str">
        <x:v>Methanol</x:v>
      </x:c>
      <x:c r="C12941" s="27" t="str">
        <x:v>Onboard mixed HHO</x:v>
      </x:c>
      <x:c r="D12941" s="27" t="str">
        <x:v>Solid oxide steam</x:v>
      </x:c>
      <x:c r="E12941" s="27" t="str">
        <x:v>Depot or stationary capture</x:v>
      </x:c>
      <x:c r="F12941" s="27" t="str">
        <x:v>LFP</x:v>
      </x:c>
      <x:c r="G12941" s="27" t="str">
        <x:v>CO2 to methane</x:v>
      </x:c>
      <x:c r="H12941" s="27" t="str">
        <x:v>Reject</x:v>
      </x:c>
      <x:c r="I12941" s="27" t="str">
        <x:v>Station or depot</x:v>
      </x:c>
      <x:c r="J12941" s="28" t="n">
        <x:v>1</x:v>
      </x:c>
      <x:c r="K12941" s="27" t="str">
        <x:v>Mixed-gas and energy gate fail</x:v>
      </x:c>
      <x:c r="L12941" s="27" t="str">
        <x:v>Carbon-to-fuel loop</x:v>
      </x:c>
      <x:c r="M12941" s="27" t="str">
        <x:v>HHO is consumed and an alternator-fed loop is energy-negative</x:v>
      </x:c>
    </x:row>
    <x:row r="12942">
      <x:c r="A12942" s="27" t="str">
        <x:v>X11678</x:v>
      </x:c>
      <x:c r="B12942" s="27" t="str">
        <x:v>Methanol</x:v>
      </x:c>
      <x:c r="C12942" s="27" t="str">
        <x:v>Onboard mixed HHO</x:v>
      </x:c>
      <x:c r="D12942" s="27" t="str">
        <x:v>Solid oxide steam</x:v>
      </x:c>
      <x:c r="E12942" s="27" t="str">
        <x:v>Depot or stationary capture</x:v>
      </x:c>
      <x:c r="F12942" s="27" t="str">
        <x:v>LFP</x:v>
      </x:c>
      <x:c r="G12942" s="27" t="str">
        <x:v>CO2 to methanol</x:v>
      </x:c>
      <x:c r="H12942" s="27" t="str">
        <x:v>Reject</x:v>
      </x:c>
      <x:c r="I12942" s="27" t="str">
        <x:v>Station or depot</x:v>
      </x:c>
      <x:c r="J12942" s="28" t="n">
        <x:v>1</x:v>
      </x:c>
      <x:c r="K12942" s="27" t="str">
        <x:v>Mixed-gas and energy gate fail</x:v>
      </x:c>
      <x:c r="L12942" s="27" t="str">
        <x:v>Carbon-to-fuel loop</x:v>
      </x:c>
      <x:c r="M12942" s="27" t="str">
        <x:v>HHO is consumed and an alternator-fed loop is energy-negative</x:v>
      </x:c>
    </x:row>
    <x:row r="12943">
      <x:c r="A12943" s="27" t="str">
        <x:v>X11679</x:v>
      </x:c>
      <x:c r="B12943" s="27" t="str">
        <x:v>Methanol</x:v>
      </x:c>
      <x:c r="C12943" s="27" t="str">
        <x:v>Onboard mixed HHO</x:v>
      </x:c>
      <x:c r="D12943" s="27" t="str">
        <x:v>Solid oxide steam</x:v>
      </x:c>
      <x:c r="E12943" s="27" t="str">
        <x:v>Depot or stationary capture</x:v>
      </x:c>
      <x:c r="F12943" s="27" t="str">
        <x:v>LFP</x:v>
      </x:c>
      <x:c r="G12943" s="27" t="str">
        <x:v>CO2 to DME</x:v>
      </x:c>
      <x:c r="H12943" s="27" t="str">
        <x:v>Reject</x:v>
      </x:c>
      <x:c r="I12943" s="27" t="str">
        <x:v>Station or depot</x:v>
      </x:c>
      <x:c r="J12943" s="28" t="n">
        <x:v>1</x:v>
      </x:c>
      <x:c r="K12943" s="27" t="str">
        <x:v>Mixed-gas and energy gate fail</x:v>
      </x:c>
      <x:c r="L12943" s="27" t="str">
        <x:v>Carbon-to-fuel loop</x:v>
      </x:c>
      <x:c r="M12943" s="27" t="str">
        <x:v>HHO is consumed and an alternator-fed loop is energy-negative</x:v>
      </x:c>
    </x:row>
    <x:row r="12944">
      <x:c r="A12944" s="27" t="str">
        <x:v>X11680</x:v>
      </x:c>
      <x:c r="B12944" s="27" t="str">
        <x:v>Methanol</x:v>
      </x:c>
      <x:c r="C12944" s="27" t="str">
        <x:v>Onboard mixed HHO</x:v>
      </x:c>
      <x:c r="D12944" s="27" t="str">
        <x:v>Solid oxide steam</x:v>
      </x:c>
      <x:c r="E12944" s="27" t="str">
        <x:v>Depot or stationary capture</x:v>
      </x:c>
      <x:c r="F12944" s="27" t="str">
        <x:v>LFP</x:v>
      </x:c>
      <x:c r="G12944" s="27" t="str">
        <x:v>Captured PM research only</x:v>
      </x:c>
      <x:c r="H12944" s="27" t="str">
        <x:v>Reject</x:v>
      </x:c>
      <x:c r="I12944" s="27" t="str">
        <x:v>Station or depot</x:v>
      </x:c>
      <x:c r="J12944" s="28" t="n">
        <x:v>1</x:v>
      </x:c>
      <x:c r="K12944" s="27" t="str">
        <x:v>Mixed-gas and energy gate fail</x:v>
      </x:c>
      <x:c r="L12944" s="27" t="str">
        <x:v>Pollutant characterization</x:v>
      </x:c>
      <x:c r="M12944" s="27" t="str">
        <x:v>HHO is consumed and an alternator-fed loop is energy-negative</x:v>
      </x:c>
    </x:row>
    <x:row r="12945">
      <x:c r="A12945" s="27" t="str">
        <x:v>X11681</x:v>
      </x:c>
      <x:c r="B12945" s="27" t="str">
        <x:v>Methanol</x:v>
      </x:c>
      <x:c r="C12945" s="27" t="str">
        <x:v>Onboard mixed HHO</x:v>
      </x:c>
      <x:c r="D12945" s="27" t="str">
        <x:v>Solid oxide steam</x:v>
      </x:c>
      <x:c r="E12945" s="27" t="str">
        <x:v>Depot or stationary capture</x:v>
      </x:c>
      <x:c r="F12945" s="27" t="str">
        <x:v>Sodium-ion</x:v>
      </x:c>
      <x:c r="G12945" s="27" t="str">
        <x:v>Recovered water and heat</x:v>
      </x:c>
      <x:c r="H12945" s="27" t="str">
        <x:v>Reject</x:v>
      </x:c>
      <x:c r="I12945" s="27" t="str">
        <x:v>Station or depot</x:v>
      </x:c>
      <x:c r="J12945" s="28" t="n">
        <x:v>1</x:v>
      </x:c>
      <x:c r="K12945" s="27" t="str">
        <x:v>Mixed-gas and energy gate fail</x:v>
      </x:c>
      <x:c r="L12945" s="27" t="str">
        <x:v>Water and heat recovery</x:v>
      </x:c>
      <x:c r="M12945" s="27" t="str">
        <x:v>HHO is consumed and an alternator-fed loop is energy-negative</x:v>
      </x:c>
    </x:row>
    <x:row r="12946">
      <x:c r="A12946" s="27" t="str">
        <x:v>X11682</x:v>
      </x:c>
      <x:c r="B12946" s="27" t="str">
        <x:v>Methanol</x:v>
      </x:c>
      <x:c r="C12946" s="27" t="str">
        <x:v>Onboard mixed HHO</x:v>
      </x:c>
      <x:c r="D12946" s="27" t="str">
        <x:v>Solid oxide steam</x:v>
      </x:c>
      <x:c r="E12946" s="27" t="str">
        <x:v>Depot or stationary capture</x:v>
      </x:c>
      <x:c r="F12946" s="27" t="str">
        <x:v>Sodium-ion</x:v>
      </x:c>
      <x:c r="G12946" s="27" t="str">
        <x:v>CO2 to methane</x:v>
      </x:c>
      <x:c r="H12946" s="27" t="str">
        <x:v>Reject</x:v>
      </x:c>
      <x:c r="I12946" s="27" t="str">
        <x:v>Station or depot</x:v>
      </x:c>
      <x:c r="J12946" s="28" t="n">
        <x:v>1</x:v>
      </x:c>
      <x:c r="K12946" s="27" t="str">
        <x:v>Mixed-gas and energy gate fail</x:v>
      </x:c>
      <x:c r="L12946" s="27" t="str">
        <x:v>Carbon-to-fuel loop</x:v>
      </x:c>
      <x:c r="M12946" s="27" t="str">
        <x:v>HHO is consumed and an alternator-fed loop is energy-negative</x:v>
      </x:c>
    </x:row>
    <x:row r="12947">
      <x:c r="A12947" s="27" t="str">
        <x:v>X11683</x:v>
      </x:c>
      <x:c r="B12947" s="27" t="str">
        <x:v>Methanol</x:v>
      </x:c>
      <x:c r="C12947" s="27" t="str">
        <x:v>Onboard mixed HHO</x:v>
      </x:c>
      <x:c r="D12947" s="27" t="str">
        <x:v>Solid oxide steam</x:v>
      </x:c>
      <x:c r="E12947" s="27" t="str">
        <x:v>Depot or stationary capture</x:v>
      </x:c>
      <x:c r="F12947" s="27" t="str">
        <x:v>Sodium-ion</x:v>
      </x:c>
      <x:c r="G12947" s="27" t="str">
        <x:v>CO2 to methanol</x:v>
      </x:c>
      <x:c r="H12947" s="27" t="str">
        <x:v>Reject</x:v>
      </x:c>
      <x:c r="I12947" s="27" t="str">
        <x:v>Station or depot</x:v>
      </x:c>
      <x:c r="J12947" s="28" t="n">
        <x:v>1</x:v>
      </x:c>
      <x:c r="K12947" s="27" t="str">
        <x:v>Mixed-gas and energy gate fail</x:v>
      </x:c>
      <x:c r="L12947" s="27" t="str">
        <x:v>Carbon-to-fuel loop</x:v>
      </x:c>
      <x:c r="M12947" s="27" t="str">
        <x:v>HHO is consumed and an alternator-fed loop is energy-negative</x:v>
      </x:c>
    </x:row>
    <x:row r="12948">
      <x:c r="A12948" s="27" t="str">
        <x:v>X11684</x:v>
      </x:c>
      <x:c r="B12948" s="27" t="str">
        <x:v>Methanol</x:v>
      </x:c>
      <x:c r="C12948" s="27" t="str">
        <x:v>Onboard mixed HHO</x:v>
      </x:c>
      <x:c r="D12948" s="27" t="str">
        <x:v>Solid oxide steam</x:v>
      </x:c>
      <x:c r="E12948" s="27" t="str">
        <x:v>Depot or stationary capture</x:v>
      </x:c>
      <x:c r="F12948" s="27" t="str">
        <x:v>Sodium-ion</x:v>
      </x:c>
      <x:c r="G12948" s="27" t="str">
        <x:v>CO2 to DME</x:v>
      </x:c>
      <x:c r="H12948" s="27" t="str">
        <x:v>Reject</x:v>
      </x:c>
      <x:c r="I12948" s="27" t="str">
        <x:v>Station or depot</x:v>
      </x:c>
      <x:c r="J12948" s="28" t="n">
        <x:v>1</x:v>
      </x:c>
      <x:c r="K12948" s="27" t="str">
        <x:v>Mixed-gas and energy gate fail</x:v>
      </x:c>
      <x:c r="L12948" s="27" t="str">
        <x:v>Carbon-to-fuel loop</x:v>
      </x:c>
      <x:c r="M12948" s="27" t="str">
        <x:v>HHO is consumed and an alternator-fed loop is energy-negative</x:v>
      </x:c>
    </x:row>
    <x:row r="12949">
      <x:c r="A12949" s="27" t="str">
        <x:v>X11685</x:v>
      </x:c>
      <x:c r="B12949" s="27" t="str">
        <x:v>Methanol</x:v>
      </x:c>
      <x:c r="C12949" s="27" t="str">
        <x:v>Onboard mixed HHO</x:v>
      </x:c>
      <x:c r="D12949" s="27" t="str">
        <x:v>Solid oxide steam</x:v>
      </x:c>
      <x:c r="E12949" s="27" t="str">
        <x:v>Depot or stationary capture</x:v>
      </x:c>
      <x:c r="F12949" s="27" t="str">
        <x:v>Sodium-ion</x:v>
      </x:c>
      <x:c r="G12949" s="27" t="str">
        <x:v>Captured PM research only</x:v>
      </x:c>
      <x:c r="H12949" s="27" t="str">
        <x:v>Reject</x:v>
      </x:c>
      <x:c r="I12949" s="27" t="str">
        <x:v>Station or depot</x:v>
      </x:c>
      <x:c r="J12949" s="28" t="n">
        <x:v>1</x:v>
      </x:c>
      <x:c r="K12949" s="27" t="str">
        <x:v>Mixed-gas and energy gate fail</x:v>
      </x:c>
      <x:c r="L12949" s="27" t="str">
        <x:v>Pollutant characterization</x:v>
      </x:c>
      <x:c r="M12949" s="27" t="str">
        <x:v>HHO is consumed and an alternator-fed loop is energy-negative</x:v>
      </x:c>
    </x:row>
    <x:row r="12950">
      <x:c r="A12950" s="27" t="str">
        <x:v>X11686</x:v>
      </x:c>
      <x:c r="B12950" s="27" t="str">
        <x:v>Methanol</x:v>
      </x:c>
      <x:c r="C12950" s="27" t="str">
        <x:v>Onboard mixed HHO</x:v>
      </x:c>
      <x:c r="D12950" s="27" t="str">
        <x:v>Solid oxide steam</x:v>
      </x:c>
      <x:c r="E12950" s="27" t="str">
        <x:v>Depot or stationary capture</x:v>
      </x:c>
      <x:c r="F12950" s="27" t="str">
        <x:v>H2-O2 RFC</x:v>
      </x:c>
      <x:c r="G12950" s="27" t="str">
        <x:v>Recovered water and heat</x:v>
      </x:c>
      <x:c r="H12950" s="27" t="str">
        <x:v>Reject</x:v>
      </x:c>
      <x:c r="I12950" s="27" t="str">
        <x:v>Station or depot</x:v>
      </x:c>
      <x:c r="J12950" s="28" t="n">
        <x:v>1</x:v>
      </x:c>
      <x:c r="K12950" s="27" t="str">
        <x:v>Mixed-gas and energy gate fail</x:v>
      </x:c>
      <x:c r="L12950" s="27" t="str">
        <x:v>Water and heat recovery</x:v>
      </x:c>
      <x:c r="M12950" s="27" t="str">
        <x:v>HHO is consumed and an alternator-fed loop is energy-negative</x:v>
      </x:c>
    </x:row>
    <x:row r="12951">
      <x:c r="A12951" s="27" t="str">
        <x:v>X11687</x:v>
      </x:c>
      <x:c r="B12951" s="27" t="str">
        <x:v>Methanol</x:v>
      </x:c>
      <x:c r="C12951" s="27" t="str">
        <x:v>Onboard mixed HHO</x:v>
      </x:c>
      <x:c r="D12951" s="27" t="str">
        <x:v>Solid oxide steam</x:v>
      </x:c>
      <x:c r="E12951" s="27" t="str">
        <x:v>Depot or stationary capture</x:v>
      </x:c>
      <x:c r="F12951" s="27" t="str">
        <x:v>H2-O2 RFC</x:v>
      </x:c>
      <x:c r="G12951" s="27" t="str">
        <x:v>CO2 to methane</x:v>
      </x:c>
      <x:c r="H12951" s="27" t="str">
        <x:v>Reject</x:v>
      </x:c>
      <x:c r="I12951" s="27" t="str">
        <x:v>Station or depot</x:v>
      </x:c>
      <x:c r="J12951" s="28" t="n">
        <x:v>1</x:v>
      </x:c>
      <x:c r="K12951" s="27" t="str">
        <x:v>Mixed-gas and energy gate fail</x:v>
      </x:c>
      <x:c r="L12951" s="27" t="str">
        <x:v>Carbon-to-fuel loop</x:v>
      </x:c>
      <x:c r="M12951" s="27" t="str">
        <x:v>HHO is consumed and an alternator-fed loop is energy-negative</x:v>
      </x:c>
    </x:row>
    <x:row r="12952">
      <x:c r="A12952" s="27" t="str">
        <x:v>X11688</x:v>
      </x:c>
      <x:c r="B12952" s="27" t="str">
        <x:v>Methanol</x:v>
      </x:c>
      <x:c r="C12952" s="27" t="str">
        <x:v>Onboard mixed HHO</x:v>
      </x:c>
      <x:c r="D12952" s="27" t="str">
        <x:v>Solid oxide steam</x:v>
      </x:c>
      <x:c r="E12952" s="27" t="str">
        <x:v>Depot or stationary capture</x:v>
      </x:c>
      <x:c r="F12952" s="27" t="str">
        <x:v>H2-O2 RFC</x:v>
      </x:c>
      <x:c r="G12952" s="27" t="str">
        <x:v>CO2 to methanol</x:v>
      </x:c>
      <x:c r="H12952" s="27" t="str">
        <x:v>Reject</x:v>
      </x:c>
      <x:c r="I12952" s="27" t="str">
        <x:v>Station or depot</x:v>
      </x:c>
      <x:c r="J12952" s="28" t="n">
        <x:v>1</x:v>
      </x:c>
      <x:c r="K12952" s="27" t="str">
        <x:v>Mixed-gas and energy gate fail</x:v>
      </x:c>
      <x:c r="L12952" s="27" t="str">
        <x:v>Carbon-to-fuel loop</x:v>
      </x:c>
      <x:c r="M12952" s="27" t="str">
        <x:v>HHO is consumed and an alternator-fed loop is energy-negative</x:v>
      </x:c>
    </x:row>
    <x:row r="12953">
      <x:c r="A12953" s="27" t="str">
        <x:v>X11689</x:v>
      </x:c>
      <x:c r="B12953" s="27" t="str">
        <x:v>Methanol</x:v>
      </x:c>
      <x:c r="C12953" s="27" t="str">
        <x:v>Onboard mixed HHO</x:v>
      </x:c>
      <x:c r="D12953" s="27" t="str">
        <x:v>Solid oxide steam</x:v>
      </x:c>
      <x:c r="E12953" s="27" t="str">
        <x:v>Depot or stationary capture</x:v>
      </x:c>
      <x:c r="F12953" s="27" t="str">
        <x:v>H2-O2 RFC</x:v>
      </x:c>
      <x:c r="G12953" s="27" t="str">
        <x:v>CO2 to DME</x:v>
      </x:c>
      <x:c r="H12953" s="27" t="str">
        <x:v>Reject</x:v>
      </x:c>
      <x:c r="I12953" s="27" t="str">
        <x:v>Station or depot</x:v>
      </x:c>
      <x:c r="J12953" s="28" t="n">
        <x:v>1</x:v>
      </x:c>
      <x:c r="K12953" s="27" t="str">
        <x:v>Mixed-gas and energy gate fail</x:v>
      </x:c>
      <x:c r="L12953" s="27" t="str">
        <x:v>Carbon-to-fuel loop</x:v>
      </x:c>
      <x:c r="M12953" s="27" t="str">
        <x:v>HHO is consumed and an alternator-fed loop is energy-negative</x:v>
      </x:c>
    </x:row>
    <x:row r="12954">
      <x:c r="A12954" s="27" t="str">
        <x:v>X11690</x:v>
      </x:c>
      <x:c r="B12954" s="27" t="str">
        <x:v>Methanol</x:v>
      </x:c>
      <x:c r="C12954" s="27" t="str">
        <x:v>Onboard mixed HHO</x:v>
      </x:c>
      <x:c r="D12954" s="27" t="str">
        <x:v>Solid oxide steam</x:v>
      </x:c>
      <x:c r="E12954" s="27" t="str">
        <x:v>Depot or stationary capture</x:v>
      </x:c>
      <x:c r="F12954" s="27" t="str">
        <x:v>H2-O2 RFC</x:v>
      </x:c>
      <x:c r="G12954" s="27" t="str">
        <x:v>Captured PM research only</x:v>
      </x:c>
      <x:c r="H12954" s="27" t="str">
        <x:v>Reject</x:v>
      </x:c>
      <x:c r="I12954" s="27" t="str">
        <x:v>Station or depot</x:v>
      </x:c>
      <x:c r="J12954" s="28" t="n">
        <x:v>1</x:v>
      </x:c>
      <x:c r="K12954" s="27" t="str">
        <x:v>Mixed-gas and energy gate fail</x:v>
      </x:c>
      <x:c r="L12954" s="27" t="str">
        <x:v>Pollutant characterization</x:v>
      </x:c>
      <x:c r="M12954" s="27" t="str">
        <x:v>HHO is consumed and an alternator-fed loop is energy-negative</x:v>
      </x:c>
    </x:row>
    <x:row r="12955">
      <x:c r="A12955" s="27" t="str">
        <x:v>X11691</x:v>
      </x:c>
      <x:c r="B12955" s="27" t="str">
        <x:v>Methanol</x:v>
      </x:c>
      <x:c r="C12955" s="27" t="str">
        <x:v>Onboard mixed HHO</x:v>
      </x:c>
      <x:c r="D12955" s="27" t="str">
        <x:v>Solid oxide steam</x:v>
      </x:c>
      <x:c r="E12955" s="27" t="str">
        <x:v>Depot or stationary capture</x:v>
      </x:c>
      <x:c r="F12955" s="27" t="str">
        <x:v>H2-Cl2 RFC</x:v>
      </x:c>
      <x:c r="G12955" s="27" t="str">
        <x:v>Recovered water and heat</x:v>
      </x:c>
      <x:c r="H12955" s="27" t="str">
        <x:v>Reject</x:v>
      </x:c>
      <x:c r="I12955" s="27" t="str">
        <x:v>Station or depot</x:v>
      </x:c>
      <x:c r="J12955" s="28" t="n">
        <x:v>1</x:v>
      </x:c>
      <x:c r="K12955" s="27" t="str">
        <x:v>Mixed-gas and energy gate fail</x:v>
      </x:c>
      <x:c r="L12955" s="27" t="str">
        <x:v>Water and heat recovery</x:v>
      </x:c>
      <x:c r="M12955" s="27" t="str">
        <x:v>HHO is consumed and an alternator-fed loop is energy-negative; H2-Cl2 storage lacks a matched chlorine loop</x:v>
      </x:c>
    </x:row>
    <x:row r="12956">
      <x:c r="A12956" s="27" t="str">
        <x:v>X11692</x:v>
      </x:c>
      <x:c r="B12956" s="27" t="str">
        <x:v>Methanol</x:v>
      </x:c>
      <x:c r="C12956" s="27" t="str">
        <x:v>Onboard mixed HHO</x:v>
      </x:c>
      <x:c r="D12956" s="27" t="str">
        <x:v>Solid oxide steam</x:v>
      </x:c>
      <x:c r="E12956" s="27" t="str">
        <x:v>Depot or stationary capture</x:v>
      </x:c>
      <x:c r="F12956" s="27" t="str">
        <x:v>H2-Cl2 RFC</x:v>
      </x:c>
      <x:c r="G12956" s="27" t="str">
        <x:v>CO2 to methane</x:v>
      </x:c>
      <x:c r="H12956" s="27" t="str">
        <x:v>Reject</x:v>
      </x:c>
      <x:c r="I12956" s="27" t="str">
        <x:v>Station or depot</x:v>
      </x:c>
      <x:c r="J12956" s="28" t="n">
        <x:v>1</x:v>
      </x:c>
      <x:c r="K12956" s="27" t="str">
        <x:v>Mixed-gas and energy gate fail</x:v>
      </x:c>
      <x:c r="L12956" s="27" t="str">
        <x:v>Carbon-to-fuel loop</x:v>
      </x:c>
      <x:c r="M12956" s="27" t="str">
        <x:v>HHO is consumed and an alternator-fed loop is energy-negative; H2-Cl2 storage lacks a matched chlorine loop</x:v>
      </x:c>
    </x:row>
    <x:row r="12957">
      <x:c r="A12957" s="27" t="str">
        <x:v>X11693</x:v>
      </x:c>
      <x:c r="B12957" s="27" t="str">
        <x:v>Methanol</x:v>
      </x:c>
      <x:c r="C12957" s="27" t="str">
        <x:v>Onboard mixed HHO</x:v>
      </x:c>
      <x:c r="D12957" s="27" t="str">
        <x:v>Solid oxide steam</x:v>
      </x:c>
      <x:c r="E12957" s="27" t="str">
        <x:v>Depot or stationary capture</x:v>
      </x:c>
      <x:c r="F12957" s="27" t="str">
        <x:v>H2-Cl2 RFC</x:v>
      </x:c>
      <x:c r="G12957" s="27" t="str">
        <x:v>CO2 to methanol</x:v>
      </x:c>
      <x:c r="H12957" s="27" t="str">
        <x:v>Reject</x:v>
      </x:c>
      <x:c r="I12957" s="27" t="str">
        <x:v>Station or depot</x:v>
      </x:c>
      <x:c r="J12957" s="28" t="n">
        <x:v>1</x:v>
      </x:c>
      <x:c r="K12957" s="27" t="str">
        <x:v>Mixed-gas and energy gate fail</x:v>
      </x:c>
      <x:c r="L12957" s="27" t="str">
        <x:v>Carbon-to-fuel loop</x:v>
      </x:c>
      <x:c r="M12957" s="27" t="str">
        <x:v>HHO is consumed and an alternator-fed loop is energy-negative; H2-Cl2 storage lacks a matched chlorine loop</x:v>
      </x:c>
    </x:row>
    <x:row r="12958">
      <x:c r="A12958" s="27" t="str">
        <x:v>X11694</x:v>
      </x:c>
      <x:c r="B12958" s="27" t="str">
        <x:v>Methanol</x:v>
      </x:c>
      <x:c r="C12958" s="27" t="str">
        <x:v>Onboard mixed HHO</x:v>
      </x:c>
      <x:c r="D12958" s="27" t="str">
        <x:v>Solid oxide steam</x:v>
      </x:c>
      <x:c r="E12958" s="27" t="str">
        <x:v>Depot or stationary capture</x:v>
      </x:c>
      <x:c r="F12958" s="27" t="str">
        <x:v>H2-Cl2 RFC</x:v>
      </x:c>
      <x:c r="G12958" s="27" t="str">
        <x:v>CO2 to DME</x:v>
      </x:c>
      <x:c r="H12958" s="27" t="str">
        <x:v>Reject</x:v>
      </x:c>
      <x:c r="I12958" s="27" t="str">
        <x:v>Station or depot</x:v>
      </x:c>
      <x:c r="J12958" s="28" t="n">
        <x:v>1</x:v>
      </x:c>
      <x:c r="K12958" s="27" t="str">
        <x:v>Mixed-gas and energy gate fail</x:v>
      </x:c>
      <x:c r="L12958" s="27" t="str">
        <x:v>Carbon-to-fuel loop</x:v>
      </x:c>
      <x:c r="M12958" s="27" t="str">
        <x:v>HHO is consumed and an alternator-fed loop is energy-negative; H2-Cl2 storage lacks a matched chlorine loop</x:v>
      </x:c>
    </x:row>
    <x:row r="12959">
      <x:c r="A12959" s="27" t="str">
        <x:v>X11695</x:v>
      </x:c>
      <x:c r="B12959" s="27" t="str">
        <x:v>Methanol</x:v>
      </x:c>
      <x:c r="C12959" s="27" t="str">
        <x:v>Onboard mixed HHO</x:v>
      </x:c>
      <x:c r="D12959" s="27" t="str">
        <x:v>Solid oxide steam</x:v>
      </x:c>
      <x:c r="E12959" s="27" t="str">
        <x:v>Depot or stationary capture</x:v>
      </x:c>
      <x:c r="F12959" s="27" t="str">
        <x:v>H2-Cl2 RFC</x:v>
      </x:c>
      <x:c r="G12959" s="27" t="str">
        <x:v>Captured PM research only</x:v>
      </x:c>
      <x:c r="H12959" s="27" t="str">
        <x:v>Reject</x:v>
      </x:c>
      <x:c r="I12959" s="27" t="str">
        <x:v>Station or depot</x:v>
      </x:c>
      <x:c r="J12959" s="28" t="n">
        <x:v>1</x:v>
      </x:c>
      <x:c r="K12959" s="27" t="str">
        <x:v>Mixed-gas and energy gate fail</x:v>
      </x:c>
      <x:c r="L12959" s="27" t="str">
        <x:v>Pollutant characterization</x:v>
      </x:c>
      <x:c r="M12959" s="27" t="str">
        <x:v>HHO is consumed and an alternator-fed loop is energy-negative; H2-Cl2 storage lacks a matched chlorine loop</x:v>
      </x:c>
    </x:row>
    <x:row r="12960">
      <x:c r="A12960" s="27" t="str">
        <x:v>X11696</x:v>
      </x:c>
      <x:c r="B12960" s="27" t="str">
        <x:v>Methanol</x:v>
      </x:c>
      <x:c r="C12960" s="27" t="str">
        <x:v>Onboard mixed HHO</x:v>
      </x:c>
      <x:c r="D12960" s="27" t="str">
        <x:v>Solid oxide steam</x:v>
      </x:c>
      <x:c r="E12960" s="27" t="str">
        <x:v>Depot or stationary capture</x:v>
      </x:c>
      <x:c r="F12960" s="27" t="str">
        <x:v>Li-Cl2</x:v>
      </x:c>
      <x:c r="G12960" s="27" t="str">
        <x:v>Recovered water and heat</x:v>
      </x:c>
      <x:c r="H12960" s="27" t="str">
        <x:v>Reject</x:v>
      </x:c>
      <x:c r="I12960" s="27" t="str">
        <x:v>Station or depot</x:v>
      </x:c>
      <x:c r="J12960" s="28" t="n">
        <x:v>1</x:v>
      </x:c>
      <x:c r="K12960" s="27" t="str">
        <x:v>Mixed-gas and energy gate fail</x:v>
      </x:c>
      <x:c r="L12960" s="27" t="str">
        <x:v>Water and heat recovery</x:v>
      </x:c>
      <x:c r="M12960" s="27" t="str">
        <x:v>HHO is consumed and an alternator-fed loop is energy-negative; Li-Cl2 storage lacks molten LiCl regeneration</x:v>
      </x:c>
    </x:row>
    <x:row r="12961">
      <x:c r="A12961" s="27" t="str">
        <x:v>X11697</x:v>
      </x:c>
      <x:c r="B12961" s="27" t="str">
        <x:v>Methanol</x:v>
      </x:c>
      <x:c r="C12961" s="27" t="str">
        <x:v>Onboard mixed HHO</x:v>
      </x:c>
      <x:c r="D12961" s="27" t="str">
        <x:v>Solid oxide steam</x:v>
      </x:c>
      <x:c r="E12961" s="27" t="str">
        <x:v>Depot or stationary capture</x:v>
      </x:c>
      <x:c r="F12961" s="27" t="str">
        <x:v>Li-Cl2</x:v>
      </x:c>
      <x:c r="G12961" s="27" t="str">
        <x:v>CO2 to methane</x:v>
      </x:c>
      <x:c r="H12961" s="27" t="str">
        <x:v>Reject</x:v>
      </x:c>
      <x:c r="I12961" s="27" t="str">
        <x:v>Station or depot</x:v>
      </x:c>
      <x:c r="J12961" s="28" t="n">
        <x:v>1</x:v>
      </x:c>
      <x:c r="K12961" s="27" t="str">
        <x:v>Mixed-gas and energy gate fail</x:v>
      </x:c>
      <x:c r="L12961" s="27" t="str">
        <x:v>Carbon-to-fuel loop</x:v>
      </x:c>
      <x:c r="M12961" s="27" t="str">
        <x:v>HHO is consumed and an alternator-fed loop is energy-negative; Li-Cl2 storage lacks molten LiCl regeneration</x:v>
      </x:c>
    </x:row>
    <x:row r="12962">
      <x:c r="A12962" s="27" t="str">
        <x:v>X11698</x:v>
      </x:c>
      <x:c r="B12962" s="27" t="str">
        <x:v>Methanol</x:v>
      </x:c>
      <x:c r="C12962" s="27" t="str">
        <x:v>Onboard mixed HHO</x:v>
      </x:c>
      <x:c r="D12962" s="27" t="str">
        <x:v>Solid oxide steam</x:v>
      </x:c>
      <x:c r="E12962" s="27" t="str">
        <x:v>Depot or stationary capture</x:v>
      </x:c>
      <x:c r="F12962" s="27" t="str">
        <x:v>Li-Cl2</x:v>
      </x:c>
      <x:c r="G12962" s="27" t="str">
        <x:v>CO2 to methanol</x:v>
      </x:c>
      <x:c r="H12962" s="27" t="str">
        <x:v>Reject</x:v>
      </x:c>
      <x:c r="I12962" s="27" t="str">
        <x:v>Station or depot</x:v>
      </x:c>
      <x:c r="J12962" s="28" t="n">
        <x:v>1</x:v>
      </x:c>
      <x:c r="K12962" s="27" t="str">
        <x:v>Mixed-gas and energy gate fail</x:v>
      </x:c>
      <x:c r="L12962" s="27" t="str">
        <x:v>Carbon-to-fuel loop</x:v>
      </x:c>
      <x:c r="M12962" s="27" t="str">
        <x:v>HHO is consumed and an alternator-fed loop is energy-negative; Li-Cl2 storage lacks molten LiCl regeneration</x:v>
      </x:c>
    </x:row>
    <x:row r="12963">
      <x:c r="A12963" s="27" t="str">
        <x:v>X11699</x:v>
      </x:c>
      <x:c r="B12963" s="27" t="str">
        <x:v>Methanol</x:v>
      </x:c>
      <x:c r="C12963" s="27" t="str">
        <x:v>Onboard mixed HHO</x:v>
      </x:c>
      <x:c r="D12963" s="27" t="str">
        <x:v>Solid oxide steam</x:v>
      </x:c>
      <x:c r="E12963" s="27" t="str">
        <x:v>Depot or stationary capture</x:v>
      </x:c>
      <x:c r="F12963" s="27" t="str">
        <x:v>Li-Cl2</x:v>
      </x:c>
      <x:c r="G12963" s="27" t="str">
        <x:v>CO2 to DME</x:v>
      </x:c>
      <x:c r="H12963" s="27" t="str">
        <x:v>Reject</x:v>
      </x:c>
      <x:c r="I12963" s="27" t="str">
        <x:v>Station or depot</x:v>
      </x:c>
      <x:c r="J12963" s="28" t="n">
        <x:v>1</x:v>
      </x:c>
      <x:c r="K12963" s="27" t="str">
        <x:v>Mixed-gas and energy gate fail</x:v>
      </x:c>
      <x:c r="L12963" s="27" t="str">
        <x:v>Carbon-to-fuel loop</x:v>
      </x:c>
      <x:c r="M12963" s="27" t="str">
        <x:v>HHO is consumed and an alternator-fed loop is energy-negative; Li-Cl2 storage lacks molten LiCl regeneration</x:v>
      </x:c>
    </x:row>
    <x:row r="12964">
      <x:c r="A12964" s="27" t="str">
        <x:v>X11700</x:v>
      </x:c>
      <x:c r="B12964" s="27" t="str">
        <x:v>Methanol</x:v>
      </x:c>
      <x:c r="C12964" s="27" t="str">
        <x:v>Onboard mixed HHO</x:v>
      </x:c>
      <x:c r="D12964" s="27" t="str">
        <x:v>Solid oxide steam</x:v>
      </x:c>
      <x:c r="E12964" s="27" t="str">
        <x:v>Depot or stationary capture</x:v>
      </x:c>
      <x:c r="F12964" s="27" t="str">
        <x:v>Li-Cl2</x:v>
      </x:c>
      <x:c r="G12964" s="27" t="str">
        <x:v>Captured PM research only</x:v>
      </x:c>
      <x:c r="H12964" s="27" t="str">
        <x:v>Reject</x:v>
      </x:c>
      <x:c r="I12964" s="27" t="str">
        <x:v>Station or depot</x:v>
      </x:c>
      <x:c r="J12964" s="28" t="n">
        <x:v>1</x:v>
      </x:c>
      <x:c r="K12964" s="27" t="str">
        <x:v>Mixed-gas and energy gate fail</x:v>
      </x:c>
      <x:c r="L12964" s="27" t="str">
        <x:v>Pollutant characterization</x:v>
      </x:c>
      <x:c r="M12964" s="27" t="str">
        <x:v>HHO is consumed and an alternator-fed loop is energy-negative; Li-Cl2 storage lacks molten LiCl regeneration</x:v>
      </x:c>
    </x:row>
    <x:row r="12965">
      <x:c r="A12965" s="27" t="str">
        <x:v>X11701</x:v>
      </x:c>
      <x:c r="B12965" s="27" t="str">
        <x:v>Methanol</x:v>
      </x:c>
      <x:c r="C12965" s="27" t="str">
        <x:v>Onboard mixed HHO</x:v>
      </x:c>
      <x:c r="D12965" s="27" t="str">
        <x:v>Aqueous LiCl</x:v>
      </x:c>
      <x:c r="E12965" s="27" t="str">
        <x:v>Baseline aftertreatment</x:v>
      </x:c>
      <x:c r="F12965" s="27" t="str">
        <x:v>LFP</x:v>
      </x:c>
      <x:c r="G12965" s="27" t="str">
        <x:v>Recovered water and heat</x:v>
      </x:c>
      <x:c r="H12965" s="27" t="str">
        <x:v>Reject</x:v>
      </x:c>
      <x:c r="I12965" s="27" t="str">
        <x:v>Vehicle linked</x:v>
      </x:c>
      <x:c r="J12965" s="28" t="n">
        <x:v>1</x:v>
      </x:c>
      <x:c r="K12965" s="27" t="str">
        <x:v>Mixed-gas and energy gate fail</x:v>
      </x:c>
      <x:c r="L12965" s="27" t="str">
        <x:v>Water and heat recovery</x:v>
      </x:c>
      <x:c r="M12965" s="27" t="str">
        <x:v>HHO is consumed and an alternator-fed loop is energy-negative</x:v>
      </x:c>
    </x:row>
    <x:row r="12966">
      <x:c r="A12966" s="27" t="str">
        <x:v>X11702</x:v>
      </x:c>
      <x:c r="B12966" s="27" t="str">
        <x:v>Methanol</x:v>
      </x:c>
      <x:c r="C12966" s="27" t="str">
        <x:v>Onboard mixed HHO</x:v>
      </x:c>
      <x:c r="D12966" s="27" t="str">
        <x:v>Aqueous LiCl</x:v>
      </x:c>
      <x:c r="E12966" s="27" t="str">
        <x:v>Baseline aftertreatment</x:v>
      </x:c>
      <x:c r="F12966" s="27" t="str">
        <x:v>LFP</x:v>
      </x:c>
      <x:c r="G12966" s="27" t="str">
        <x:v>CO2 to methane</x:v>
      </x:c>
      <x:c r="H12966" s="27" t="str">
        <x:v>Reject</x:v>
      </x:c>
      <x:c r="I12966" s="27" t="str">
        <x:v>Vehicle linked</x:v>
      </x:c>
      <x:c r="J12966" s="28" t="n">
        <x:v>1</x:v>
      </x:c>
      <x:c r="K12966" s="27" t="str">
        <x:v>Mixed-gas and energy gate fail</x:v>
      </x:c>
      <x:c r="L12966" s="27" t="str">
        <x:v>Carbon-to-fuel loop</x:v>
      </x:c>
      <x:c r="M12966" s="27" t="str">
        <x:v>HHO is consumed and an alternator-fed loop is energy-negative; CO2 product needs reactive capture and regeneration</x:v>
      </x:c>
    </x:row>
    <x:row r="12967">
      <x:c r="A12967" s="27" t="str">
        <x:v>X11703</x:v>
      </x:c>
      <x:c r="B12967" s="27" t="str">
        <x:v>Methanol</x:v>
      </x:c>
      <x:c r="C12967" s="27" t="str">
        <x:v>Onboard mixed HHO</x:v>
      </x:c>
      <x:c r="D12967" s="27" t="str">
        <x:v>Aqueous LiCl</x:v>
      </x:c>
      <x:c r="E12967" s="27" t="str">
        <x:v>Baseline aftertreatment</x:v>
      </x:c>
      <x:c r="F12967" s="27" t="str">
        <x:v>LFP</x:v>
      </x:c>
      <x:c r="G12967" s="27" t="str">
        <x:v>CO2 to methanol</x:v>
      </x:c>
      <x:c r="H12967" s="27" t="str">
        <x:v>Reject</x:v>
      </x:c>
      <x:c r="I12967" s="27" t="str">
        <x:v>Vehicle linked</x:v>
      </x:c>
      <x:c r="J12967" s="28" t="n">
        <x:v>1</x:v>
      </x:c>
      <x:c r="K12967" s="27" t="str">
        <x:v>Mixed-gas and energy gate fail</x:v>
      </x:c>
      <x:c r="L12967" s="27" t="str">
        <x:v>Carbon-to-fuel loop</x:v>
      </x:c>
      <x:c r="M12967" s="27" t="str">
        <x:v>HHO is consumed and an alternator-fed loop is energy-negative; CO2 product needs reactive capture and regeneration</x:v>
      </x:c>
    </x:row>
    <x:row r="12968">
      <x:c r="A12968" s="27" t="str">
        <x:v>X11704</x:v>
      </x:c>
      <x:c r="B12968" s="27" t="str">
        <x:v>Methanol</x:v>
      </x:c>
      <x:c r="C12968" s="27" t="str">
        <x:v>Onboard mixed HHO</x:v>
      </x:c>
      <x:c r="D12968" s="27" t="str">
        <x:v>Aqueous LiCl</x:v>
      </x:c>
      <x:c r="E12968" s="27" t="str">
        <x:v>Baseline aftertreatment</x:v>
      </x:c>
      <x:c r="F12968" s="27" t="str">
        <x:v>LFP</x:v>
      </x:c>
      <x:c r="G12968" s="27" t="str">
        <x:v>CO2 to DME</x:v>
      </x:c>
      <x:c r="H12968" s="27" t="str">
        <x:v>Reject</x:v>
      </x:c>
      <x:c r="I12968" s="27" t="str">
        <x:v>Vehicle linked</x:v>
      </x:c>
      <x:c r="J12968" s="28" t="n">
        <x:v>1</x:v>
      </x:c>
      <x:c r="K12968" s="27" t="str">
        <x:v>Mixed-gas and energy gate fail</x:v>
      </x:c>
      <x:c r="L12968" s="27" t="str">
        <x:v>Carbon-to-fuel loop</x:v>
      </x:c>
      <x:c r="M12968" s="27" t="str">
        <x:v>HHO is consumed and an alternator-fed loop is energy-negative; CO2 product needs reactive capture and regeneration</x:v>
      </x:c>
    </x:row>
    <x:row r="12969">
      <x:c r="A12969" s="27" t="str">
        <x:v>X11705</x:v>
      </x:c>
      <x:c r="B12969" s="27" t="str">
        <x:v>Methanol</x:v>
      </x:c>
      <x:c r="C12969" s="27" t="str">
        <x:v>Onboard mixed HHO</x:v>
      </x:c>
      <x:c r="D12969" s="27" t="str">
        <x:v>Aqueous LiCl</x:v>
      </x:c>
      <x:c r="E12969" s="27" t="str">
        <x:v>Baseline aftertreatment</x:v>
      </x:c>
      <x:c r="F12969" s="27" t="str">
        <x:v>LFP</x:v>
      </x:c>
      <x:c r="G12969" s="27" t="str">
        <x:v>Captured PM research only</x:v>
      </x:c>
      <x:c r="H12969" s="27" t="str">
        <x:v>Reject</x:v>
      </x:c>
      <x:c r="I12969" s="27" t="str">
        <x:v>Vehicle linked</x:v>
      </x:c>
      <x:c r="J12969" s="28" t="n">
        <x:v>1</x:v>
      </x:c>
      <x:c r="K12969" s="27" t="str">
        <x:v>Mixed-gas and energy gate fail</x:v>
      </x:c>
      <x:c r="L12969" s="27" t="str">
        <x:v>Pollutant characterization</x:v>
      </x:c>
      <x:c r="M12969" s="27" t="str">
        <x:v>HHO is consumed and an alternator-fed loop is energy-negative</x:v>
      </x:c>
    </x:row>
    <x:row r="12970">
      <x:c r="A12970" s="27" t="str">
        <x:v>X11706</x:v>
      </x:c>
      <x:c r="B12970" s="27" t="str">
        <x:v>Methanol</x:v>
      </x:c>
      <x:c r="C12970" s="27" t="str">
        <x:v>Onboard mixed HHO</x:v>
      </x:c>
      <x:c r="D12970" s="27" t="str">
        <x:v>Aqueous LiCl</x:v>
      </x:c>
      <x:c r="E12970" s="27" t="str">
        <x:v>Baseline aftertreatment</x:v>
      </x:c>
      <x:c r="F12970" s="27" t="str">
        <x:v>Sodium-ion</x:v>
      </x:c>
      <x:c r="G12970" s="27" t="str">
        <x:v>Recovered water and heat</x:v>
      </x:c>
      <x:c r="H12970" s="27" t="str">
        <x:v>Reject</x:v>
      </x:c>
      <x:c r="I12970" s="27" t="str">
        <x:v>Vehicle linked</x:v>
      </x:c>
      <x:c r="J12970" s="28" t="n">
        <x:v>1</x:v>
      </x:c>
      <x:c r="K12970" s="27" t="str">
        <x:v>Mixed-gas and energy gate fail</x:v>
      </x:c>
      <x:c r="L12970" s="27" t="str">
        <x:v>Water and heat recovery</x:v>
      </x:c>
      <x:c r="M12970" s="27" t="str">
        <x:v>HHO is consumed and an alternator-fed loop is energy-negative</x:v>
      </x:c>
    </x:row>
    <x:row r="12971">
      <x:c r="A12971" s="27" t="str">
        <x:v>X11707</x:v>
      </x:c>
      <x:c r="B12971" s="27" t="str">
        <x:v>Methanol</x:v>
      </x:c>
      <x:c r="C12971" s="27" t="str">
        <x:v>Onboard mixed HHO</x:v>
      </x:c>
      <x:c r="D12971" s="27" t="str">
        <x:v>Aqueous LiCl</x:v>
      </x:c>
      <x:c r="E12971" s="27" t="str">
        <x:v>Baseline aftertreatment</x:v>
      </x:c>
      <x:c r="F12971" s="27" t="str">
        <x:v>Sodium-ion</x:v>
      </x:c>
      <x:c r="G12971" s="27" t="str">
        <x:v>CO2 to methane</x:v>
      </x:c>
      <x:c r="H12971" s="27" t="str">
        <x:v>Reject</x:v>
      </x:c>
      <x:c r="I12971" s="27" t="str">
        <x:v>Vehicle linked</x:v>
      </x:c>
      <x:c r="J12971" s="28" t="n">
        <x:v>1</x:v>
      </x:c>
      <x:c r="K12971" s="27" t="str">
        <x:v>Mixed-gas and energy gate fail</x:v>
      </x:c>
      <x:c r="L12971" s="27" t="str">
        <x:v>Carbon-to-fuel loop</x:v>
      </x:c>
      <x:c r="M12971" s="27" t="str">
        <x:v>HHO is consumed and an alternator-fed loop is energy-negative; CO2 product needs reactive capture and regeneration</x:v>
      </x:c>
    </x:row>
    <x:row r="12972">
      <x:c r="A12972" s="27" t="str">
        <x:v>X11708</x:v>
      </x:c>
      <x:c r="B12972" s="27" t="str">
        <x:v>Methanol</x:v>
      </x:c>
      <x:c r="C12972" s="27" t="str">
        <x:v>Onboard mixed HHO</x:v>
      </x:c>
      <x:c r="D12972" s="27" t="str">
        <x:v>Aqueous LiCl</x:v>
      </x:c>
      <x:c r="E12972" s="27" t="str">
        <x:v>Baseline aftertreatment</x:v>
      </x:c>
      <x:c r="F12972" s="27" t="str">
        <x:v>Sodium-ion</x:v>
      </x:c>
      <x:c r="G12972" s="27" t="str">
        <x:v>CO2 to methanol</x:v>
      </x:c>
      <x:c r="H12972" s="27" t="str">
        <x:v>Reject</x:v>
      </x:c>
      <x:c r="I12972" s="27" t="str">
        <x:v>Vehicle linked</x:v>
      </x:c>
      <x:c r="J12972" s="28" t="n">
        <x:v>1</x:v>
      </x:c>
      <x:c r="K12972" s="27" t="str">
        <x:v>Mixed-gas and energy gate fail</x:v>
      </x:c>
      <x:c r="L12972" s="27" t="str">
        <x:v>Carbon-to-fuel loop</x:v>
      </x:c>
      <x:c r="M12972" s="27" t="str">
        <x:v>HHO is consumed and an alternator-fed loop is energy-negative; CO2 product needs reactive capture and regeneration</x:v>
      </x:c>
    </x:row>
    <x:row r="12973">
      <x:c r="A12973" s="27" t="str">
        <x:v>X11709</x:v>
      </x:c>
      <x:c r="B12973" s="27" t="str">
        <x:v>Methanol</x:v>
      </x:c>
      <x:c r="C12973" s="27" t="str">
        <x:v>Onboard mixed HHO</x:v>
      </x:c>
      <x:c r="D12973" s="27" t="str">
        <x:v>Aqueous LiCl</x:v>
      </x:c>
      <x:c r="E12973" s="27" t="str">
        <x:v>Baseline aftertreatment</x:v>
      </x:c>
      <x:c r="F12973" s="27" t="str">
        <x:v>Sodium-ion</x:v>
      </x:c>
      <x:c r="G12973" s="27" t="str">
        <x:v>CO2 to DME</x:v>
      </x:c>
      <x:c r="H12973" s="27" t="str">
        <x:v>Reject</x:v>
      </x:c>
      <x:c r="I12973" s="27" t="str">
        <x:v>Vehicle linked</x:v>
      </x:c>
      <x:c r="J12973" s="28" t="n">
        <x:v>1</x:v>
      </x:c>
      <x:c r="K12973" s="27" t="str">
        <x:v>Mixed-gas and energy gate fail</x:v>
      </x:c>
      <x:c r="L12973" s="27" t="str">
        <x:v>Carbon-to-fuel loop</x:v>
      </x:c>
      <x:c r="M12973" s="27" t="str">
        <x:v>HHO is consumed and an alternator-fed loop is energy-negative; CO2 product needs reactive capture and regeneration</x:v>
      </x:c>
    </x:row>
    <x:row r="12974">
      <x:c r="A12974" s="27" t="str">
        <x:v>X11710</x:v>
      </x:c>
      <x:c r="B12974" s="27" t="str">
        <x:v>Methanol</x:v>
      </x:c>
      <x:c r="C12974" s="27" t="str">
        <x:v>Onboard mixed HHO</x:v>
      </x:c>
      <x:c r="D12974" s="27" t="str">
        <x:v>Aqueous LiCl</x:v>
      </x:c>
      <x:c r="E12974" s="27" t="str">
        <x:v>Baseline aftertreatment</x:v>
      </x:c>
      <x:c r="F12974" s="27" t="str">
        <x:v>Sodium-ion</x:v>
      </x:c>
      <x:c r="G12974" s="27" t="str">
        <x:v>Captured PM research only</x:v>
      </x:c>
      <x:c r="H12974" s="27" t="str">
        <x:v>Reject</x:v>
      </x:c>
      <x:c r="I12974" s="27" t="str">
        <x:v>Vehicle linked</x:v>
      </x:c>
      <x:c r="J12974" s="28" t="n">
        <x:v>1</x:v>
      </x:c>
      <x:c r="K12974" s="27" t="str">
        <x:v>Mixed-gas and energy gate fail</x:v>
      </x:c>
      <x:c r="L12974" s="27" t="str">
        <x:v>Pollutant characterization</x:v>
      </x:c>
      <x:c r="M12974" s="27" t="str">
        <x:v>HHO is consumed and an alternator-fed loop is energy-negative</x:v>
      </x:c>
    </x:row>
    <x:row r="12975">
      <x:c r="A12975" s="27" t="str">
        <x:v>X11711</x:v>
      </x:c>
      <x:c r="B12975" s="27" t="str">
        <x:v>Methanol</x:v>
      </x:c>
      <x:c r="C12975" s="27" t="str">
        <x:v>Onboard mixed HHO</x:v>
      </x:c>
      <x:c r="D12975" s="27" t="str">
        <x:v>Aqueous LiCl</x:v>
      </x:c>
      <x:c r="E12975" s="27" t="str">
        <x:v>Baseline aftertreatment</x:v>
      </x:c>
      <x:c r="F12975" s="27" t="str">
        <x:v>H2-O2 RFC</x:v>
      </x:c>
      <x:c r="G12975" s="27" t="str">
        <x:v>Recovered water and heat</x:v>
      </x:c>
      <x:c r="H12975" s="27" t="str">
        <x:v>Reject</x:v>
      </x:c>
      <x:c r="I12975" s="27" t="str">
        <x:v>Vehicle linked</x:v>
      </x:c>
      <x:c r="J12975" s="28" t="n">
        <x:v>1</x:v>
      </x:c>
      <x:c r="K12975" s="27" t="str">
        <x:v>Mixed-gas and energy gate fail</x:v>
      </x:c>
      <x:c r="L12975" s="27" t="str">
        <x:v>Water and heat recovery</x:v>
      </x:c>
      <x:c r="M12975" s="27" t="str">
        <x:v>HHO is consumed and an alternator-fed loop is energy-negative; H2-O2 storage lacks matching water electrolysis products</x:v>
      </x:c>
    </x:row>
    <x:row r="12976">
      <x:c r="A12976" s="27" t="str">
        <x:v>X11712</x:v>
      </x:c>
      <x:c r="B12976" s="27" t="str">
        <x:v>Methanol</x:v>
      </x:c>
      <x:c r="C12976" s="27" t="str">
        <x:v>Onboard mixed HHO</x:v>
      </x:c>
      <x:c r="D12976" s="27" t="str">
        <x:v>Aqueous LiCl</x:v>
      </x:c>
      <x:c r="E12976" s="27" t="str">
        <x:v>Baseline aftertreatment</x:v>
      </x:c>
      <x:c r="F12976" s="27" t="str">
        <x:v>H2-O2 RFC</x:v>
      </x:c>
      <x:c r="G12976" s="27" t="str">
        <x:v>CO2 to methane</x:v>
      </x:c>
      <x:c r="H12976" s="27" t="str">
        <x:v>Reject</x:v>
      </x:c>
      <x:c r="I12976" s="27" t="str">
        <x:v>Vehicle linked</x:v>
      </x:c>
      <x:c r="J12976" s="28" t="n">
        <x:v>1</x:v>
      </x:c>
      <x:c r="K12976" s="27" t="str">
        <x:v>Mixed-gas and energy gate fail</x:v>
      </x:c>
      <x:c r="L12976" s="27" t="str">
        <x:v>Carbon-to-fuel loop</x:v>
      </x:c>
      <x:c r="M12976" s="27" t="str">
        <x:v>HHO is consumed and an alternator-fed loop is energy-negative; CO2 product needs reactive capture and regeneration; H2-O2 storage lacks matching water electrolysis products</x:v>
      </x:c>
    </x:row>
    <x:row r="12977">
      <x:c r="A12977" s="27" t="str">
        <x:v>X11713</x:v>
      </x:c>
      <x:c r="B12977" s="27" t="str">
        <x:v>Methanol</x:v>
      </x:c>
      <x:c r="C12977" s="27" t="str">
        <x:v>Onboard mixed HHO</x:v>
      </x:c>
      <x:c r="D12977" s="27" t="str">
        <x:v>Aqueous LiCl</x:v>
      </x:c>
      <x:c r="E12977" s="27" t="str">
        <x:v>Baseline aftertreatment</x:v>
      </x:c>
      <x:c r="F12977" s="27" t="str">
        <x:v>H2-O2 RFC</x:v>
      </x:c>
      <x:c r="G12977" s="27" t="str">
        <x:v>CO2 to methanol</x:v>
      </x:c>
      <x:c r="H12977" s="27" t="str">
        <x:v>Reject</x:v>
      </x:c>
      <x:c r="I12977" s="27" t="str">
        <x:v>Vehicle linked</x:v>
      </x:c>
      <x:c r="J12977" s="28" t="n">
        <x:v>1</x:v>
      </x:c>
      <x:c r="K12977" s="27" t="str">
        <x:v>Mixed-gas and energy gate fail</x:v>
      </x:c>
      <x:c r="L12977" s="27" t="str">
        <x:v>Carbon-to-fuel loop</x:v>
      </x:c>
      <x:c r="M12977" s="27" t="str">
        <x:v>HHO is consumed and an alternator-fed loop is energy-negative; CO2 product needs reactive capture and regeneration; H2-O2 storage lacks matching water electrolysis products</x:v>
      </x:c>
    </x:row>
    <x:row r="12978">
      <x:c r="A12978" s="27" t="str">
        <x:v>X11714</x:v>
      </x:c>
      <x:c r="B12978" s="27" t="str">
        <x:v>Methanol</x:v>
      </x:c>
      <x:c r="C12978" s="27" t="str">
        <x:v>Onboard mixed HHO</x:v>
      </x:c>
      <x:c r="D12978" s="27" t="str">
        <x:v>Aqueous LiCl</x:v>
      </x:c>
      <x:c r="E12978" s="27" t="str">
        <x:v>Baseline aftertreatment</x:v>
      </x:c>
      <x:c r="F12978" s="27" t="str">
        <x:v>H2-O2 RFC</x:v>
      </x:c>
      <x:c r="G12978" s="27" t="str">
        <x:v>CO2 to DME</x:v>
      </x:c>
      <x:c r="H12978" s="27" t="str">
        <x:v>Reject</x:v>
      </x:c>
      <x:c r="I12978" s="27" t="str">
        <x:v>Vehicle linked</x:v>
      </x:c>
      <x:c r="J12978" s="28" t="n">
        <x:v>1</x:v>
      </x:c>
      <x:c r="K12978" s="27" t="str">
        <x:v>Mixed-gas and energy gate fail</x:v>
      </x:c>
      <x:c r="L12978" s="27" t="str">
        <x:v>Carbon-to-fuel loop</x:v>
      </x:c>
      <x:c r="M12978" s="27" t="str">
        <x:v>HHO is consumed and an alternator-fed loop is energy-negative; CO2 product needs reactive capture and regeneration; H2-O2 storage lacks matching water electrolysis products</x:v>
      </x:c>
    </x:row>
    <x:row r="12979">
      <x:c r="A12979" s="27" t="str">
        <x:v>X11715</x:v>
      </x:c>
      <x:c r="B12979" s="27" t="str">
        <x:v>Methanol</x:v>
      </x:c>
      <x:c r="C12979" s="27" t="str">
        <x:v>Onboard mixed HHO</x:v>
      </x:c>
      <x:c r="D12979" s="27" t="str">
        <x:v>Aqueous LiCl</x:v>
      </x:c>
      <x:c r="E12979" s="27" t="str">
        <x:v>Baseline aftertreatment</x:v>
      </x:c>
      <x:c r="F12979" s="27" t="str">
        <x:v>H2-O2 RFC</x:v>
      </x:c>
      <x:c r="G12979" s="27" t="str">
        <x:v>Captured PM research only</x:v>
      </x:c>
      <x:c r="H12979" s="27" t="str">
        <x:v>Reject</x:v>
      </x:c>
      <x:c r="I12979" s="27" t="str">
        <x:v>Vehicle linked</x:v>
      </x:c>
      <x:c r="J12979" s="28" t="n">
        <x:v>1</x:v>
      </x:c>
      <x:c r="K12979" s="27" t="str">
        <x:v>Mixed-gas and energy gate fail</x:v>
      </x:c>
      <x:c r="L12979" s="27" t="str">
        <x:v>Pollutant characterization</x:v>
      </x:c>
      <x:c r="M12979" s="27" t="str">
        <x:v>HHO is consumed and an alternator-fed loop is energy-negative; H2-O2 storage lacks matching water electrolysis products</x:v>
      </x:c>
    </x:row>
    <x:row r="12980">
      <x:c r="A12980" s="27" t="str">
        <x:v>X11716</x:v>
      </x:c>
      <x:c r="B12980" s="27" t="str">
        <x:v>Methanol</x:v>
      </x:c>
      <x:c r="C12980" s="27" t="str">
        <x:v>Onboard mixed HHO</x:v>
      </x:c>
      <x:c r="D12980" s="27" t="str">
        <x:v>Aqueous LiCl</x:v>
      </x:c>
      <x:c r="E12980" s="27" t="str">
        <x:v>Baseline aftertreatment</x:v>
      </x:c>
      <x:c r="F12980" s="27" t="str">
        <x:v>H2-Cl2 RFC</x:v>
      </x:c>
      <x:c r="G12980" s="27" t="str">
        <x:v>Recovered water and heat</x:v>
      </x:c>
      <x:c r="H12980" s="27" t="str">
        <x:v>Reject</x:v>
      </x:c>
      <x:c r="I12980" s="27" t="str">
        <x:v>Vehicle linked</x:v>
      </x:c>
      <x:c r="J12980" s="28" t="n">
        <x:v>1</x:v>
      </x:c>
      <x:c r="K12980" s="27" t="str">
        <x:v>Chlorine or lithium onboard gate fail</x:v>
      </x:c>
      <x:c r="L12980" s="27" t="str">
        <x:v>Water and heat recovery</x:v>
      </x:c>
      <x:c r="M12980" s="27" t="str">
        <x:v>HHO is consumed and an alternator-fed loop is energy-negative; Chlorine or lithium inventory is not accepted in the vehicle module</x:v>
      </x:c>
    </x:row>
    <x:row r="12981">
      <x:c r="A12981" s="27" t="str">
        <x:v>X11717</x:v>
      </x:c>
      <x:c r="B12981" s="27" t="str">
        <x:v>Methanol</x:v>
      </x:c>
      <x:c r="C12981" s="27" t="str">
        <x:v>Onboard mixed HHO</x:v>
      </x:c>
      <x:c r="D12981" s="27" t="str">
        <x:v>Aqueous LiCl</x:v>
      </x:c>
      <x:c r="E12981" s="27" t="str">
        <x:v>Baseline aftertreatment</x:v>
      </x:c>
      <x:c r="F12981" s="27" t="str">
        <x:v>H2-Cl2 RFC</x:v>
      </x:c>
      <x:c r="G12981" s="27" t="str">
        <x:v>CO2 to methane</x:v>
      </x:c>
      <x:c r="H12981" s="27" t="str">
        <x:v>Reject</x:v>
      </x:c>
      <x:c r="I12981" s="27" t="str">
        <x:v>Vehicle linked</x:v>
      </x:c>
      <x:c r="J12981" s="28" t="n">
        <x:v>1</x:v>
      </x:c>
      <x:c r="K12981" s="27" t="str">
        <x:v>Chlorine or lithium onboard gate fail</x:v>
      </x:c>
      <x:c r="L12981" s="27" t="str">
        <x:v>Carbon-to-fuel loop</x:v>
      </x:c>
      <x:c r="M12981" s="27" t="str">
        <x:v>HHO is consumed and an alternator-fed loop is energy-negative; CO2 product needs reactive capture and regeneration; Chlorine or lithium inventory is not accepted in the vehicle module</x:v>
      </x:c>
    </x:row>
    <x:row r="12982">
      <x:c r="A12982" s="27" t="str">
        <x:v>X11718</x:v>
      </x:c>
      <x:c r="B12982" s="27" t="str">
        <x:v>Methanol</x:v>
      </x:c>
      <x:c r="C12982" s="27" t="str">
        <x:v>Onboard mixed HHO</x:v>
      </x:c>
      <x:c r="D12982" s="27" t="str">
        <x:v>Aqueous LiCl</x:v>
      </x:c>
      <x:c r="E12982" s="27" t="str">
        <x:v>Baseline aftertreatment</x:v>
      </x:c>
      <x:c r="F12982" s="27" t="str">
        <x:v>H2-Cl2 RFC</x:v>
      </x:c>
      <x:c r="G12982" s="27" t="str">
        <x:v>CO2 to methanol</x:v>
      </x:c>
      <x:c r="H12982" s="27" t="str">
        <x:v>Reject</x:v>
      </x:c>
      <x:c r="I12982" s="27" t="str">
        <x:v>Vehicle linked</x:v>
      </x:c>
      <x:c r="J12982" s="28" t="n">
        <x:v>1</x:v>
      </x:c>
      <x:c r="K12982" s="27" t="str">
        <x:v>Chlorine or lithium onboard gate fail</x:v>
      </x:c>
      <x:c r="L12982" s="27" t="str">
        <x:v>Carbon-to-fuel loop</x:v>
      </x:c>
      <x:c r="M12982" s="27" t="str">
        <x:v>HHO is consumed and an alternator-fed loop is energy-negative; CO2 product needs reactive capture and regeneration; Chlorine or lithium inventory is not accepted in the vehicle module</x:v>
      </x:c>
    </x:row>
    <x:row r="12983">
      <x:c r="A12983" s="27" t="str">
        <x:v>X11719</x:v>
      </x:c>
      <x:c r="B12983" s="27" t="str">
        <x:v>Methanol</x:v>
      </x:c>
      <x:c r="C12983" s="27" t="str">
        <x:v>Onboard mixed HHO</x:v>
      </x:c>
      <x:c r="D12983" s="27" t="str">
        <x:v>Aqueous LiCl</x:v>
      </x:c>
      <x:c r="E12983" s="27" t="str">
        <x:v>Baseline aftertreatment</x:v>
      </x:c>
      <x:c r="F12983" s="27" t="str">
        <x:v>H2-Cl2 RFC</x:v>
      </x:c>
      <x:c r="G12983" s="27" t="str">
        <x:v>CO2 to DME</x:v>
      </x:c>
      <x:c r="H12983" s="27" t="str">
        <x:v>Reject</x:v>
      </x:c>
      <x:c r="I12983" s="27" t="str">
        <x:v>Vehicle linked</x:v>
      </x:c>
      <x:c r="J12983" s="28" t="n">
        <x:v>1</x:v>
      </x:c>
      <x:c r="K12983" s="27" t="str">
        <x:v>Chlorine or lithium onboard gate fail</x:v>
      </x:c>
      <x:c r="L12983" s="27" t="str">
        <x:v>Carbon-to-fuel loop</x:v>
      </x:c>
      <x:c r="M12983" s="27" t="str">
        <x:v>HHO is consumed and an alternator-fed loop is energy-negative; CO2 product needs reactive capture and regeneration; Chlorine or lithium inventory is not accepted in the vehicle module</x:v>
      </x:c>
    </x:row>
    <x:row r="12984">
      <x:c r="A12984" s="27" t="str">
        <x:v>X11720</x:v>
      </x:c>
      <x:c r="B12984" s="27" t="str">
        <x:v>Methanol</x:v>
      </x:c>
      <x:c r="C12984" s="27" t="str">
        <x:v>Onboard mixed HHO</x:v>
      </x:c>
      <x:c r="D12984" s="27" t="str">
        <x:v>Aqueous LiCl</x:v>
      </x:c>
      <x:c r="E12984" s="27" t="str">
        <x:v>Baseline aftertreatment</x:v>
      </x:c>
      <x:c r="F12984" s="27" t="str">
        <x:v>H2-Cl2 RFC</x:v>
      </x:c>
      <x:c r="G12984" s="27" t="str">
        <x:v>Captured PM research only</x:v>
      </x:c>
      <x:c r="H12984" s="27" t="str">
        <x:v>Reject</x:v>
      </x:c>
      <x:c r="I12984" s="27" t="str">
        <x:v>Vehicle linked</x:v>
      </x:c>
      <x:c r="J12984" s="28" t="n">
        <x:v>1</x:v>
      </x:c>
      <x:c r="K12984" s="27" t="str">
        <x:v>Chlorine or lithium onboard gate fail</x:v>
      </x:c>
      <x:c r="L12984" s="27" t="str">
        <x:v>Pollutant characterization</x:v>
      </x:c>
      <x:c r="M12984" s="27" t="str">
        <x:v>HHO is consumed and an alternator-fed loop is energy-negative; Chlorine or lithium inventory is not accepted in the vehicle module</x:v>
      </x:c>
    </x:row>
    <x:row r="12985">
      <x:c r="A12985" s="27" t="str">
        <x:v>X11721</x:v>
      </x:c>
      <x:c r="B12985" s="27" t="str">
        <x:v>Methanol</x:v>
      </x:c>
      <x:c r="C12985" s="27" t="str">
        <x:v>Onboard mixed HHO</x:v>
      </x:c>
      <x:c r="D12985" s="27" t="str">
        <x:v>Aqueous LiCl</x:v>
      </x:c>
      <x:c r="E12985" s="27" t="str">
        <x:v>Baseline aftertreatment</x:v>
      </x:c>
      <x:c r="F12985" s="27" t="str">
        <x:v>Li-Cl2</x:v>
      </x:c>
      <x:c r="G12985" s="27" t="str">
        <x:v>Recovered water and heat</x:v>
      </x:c>
      <x:c r="H12985" s="27" t="str">
        <x:v>Reject</x:v>
      </x:c>
      <x:c r="I12985" s="27" t="str">
        <x:v>Vehicle linked</x:v>
      </x:c>
      <x:c r="J12985" s="28" t="n">
        <x:v>1</x:v>
      </x:c>
      <x:c r="K12985" s="27" t="str">
        <x:v>Chlorine or lithium onboard gate fail</x:v>
      </x:c>
      <x:c r="L12985" s="27" t="str">
        <x:v>Water and heat recovery</x:v>
      </x:c>
      <x:c r="M12985" s="27" t="str">
        <x:v>HHO is consumed and an alternator-fed loop is energy-negative; Li-Cl2 storage lacks molten LiCl regeneration; Chlorine or lithium inventory is not accepted in the vehicle module</x:v>
      </x:c>
    </x:row>
    <x:row r="12986">
      <x:c r="A12986" s="27" t="str">
        <x:v>X11722</x:v>
      </x:c>
      <x:c r="B12986" s="27" t="str">
        <x:v>Methanol</x:v>
      </x:c>
      <x:c r="C12986" s="27" t="str">
        <x:v>Onboard mixed HHO</x:v>
      </x:c>
      <x:c r="D12986" s="27" t="str">
        <x:v>Aqueous LiCl</x:v>
      </x:c>
      <x:c r="E12986" s="27" t="str">
        <x:v>Baseline aftertreatment</x:v>
      </x:c>
      <x:c r="F12986" s="27" t="str">
        <x:v>Li-Cl2</x:v>
      </x:c>
      <x:c r="G12986" s="27" t="str">
        <x:v>CO2 to methane</x:v>
      </x:c>
      <x:c r="H12986" s="27" t="str">
        <x:v>Reject</x:v>
      </x:c>
      <x:c r="I12986" s="27" t="str">
        <x:v>Vehicle linked</x:v>
      </x:c>
      <x:c r="J12986" s="28" t="n">
        <x:v>1</x:v>
      </x:c>
      <x:c r="K12986" s="27" t="str">
        <x:v>Chlorine or lithium onboard gate fail</x:v>
      </x:c>
      <x:c r="L12986" s="27" t="str">
        <x:v>Carbon-to-fuel loop</x:v>
      </x:c>
      <x:c r="M12986" s="27" t="str">
        <x:v>HHO is consumed and an alternator-fed loop is energy-negative; CO2 product needs reactive capture and regeneration; Li-Cl2 storage lacks molten LiCl regeneration; Chlorine or lithium inventory is not accepted in the vehicle module</x:v>
      </x:c>
    </x:row>
    <x:row r="12987">
      <x:c r="A12987" s="27" t="str">
        <x:v>X11723</x:v>
      </x:c>
      <x:c r="B12987" s="27" t="str">
        <x:v>Methanol</x:v>
      </x:c>
      <x:c r="C12987" s="27" t="str">
        <x:v>Onboard mixed HHO</x:v>
      </x:c>
      <x:c r="D12987" s="27" t="str">
        <x:v>Aqueous LiCl</x:v>
      </x:c>
      <x:c r="E12987" s="27" t="str">
        <x:v>Baseline aftertreatment</x:v>
      </x:c>
      <x:c r="F12987" s="27" t="str">
        <x:v>Li-Cl2</x:v>
      </x:c>
      <x:c r="G12987" s="27" t="str">
        <x:v>CO2 to methanol</x:v>
      </x:c>
      <x:c r="H12987" s="27" t="str">
        <x:v>Reject</x:v>
      </x:c>
      <x:c r="I12987" s="27" t="str">
        <x:v>Vehicle linked</x:v>
      </x:c>
      <x:c r="J12987" s="28" t="n">
        <x:v>1</x:v>
      </x:c>
      <x:c r="K12987" s="27" t="str">
        <x:v>Chlorine or lithium onboard gate fail</x:v>
      </x:c>
      <x:c r="L12987" s="27" t="str">
        <x:v>Carbon-to-fuel loop</x:v>
      </x:c>
      <x:c r="M12987" s="27" t="str">
        <x:v>HHO is consumed and an alternator-fed loop is energy-negative; CO2 product needs reactive capture and regeneration; Li-Cl2 storage lacks molten LiCl regeneration; Chlorine or lithium inventory is not accepted in the vehicle module</x:v>
      </x:c>
    </x:row>
    <x:row r="12988">
      <x:c r="A12988" s="27" t="str">
        <x:v>X11724</x:v>
      </x:c>
      <x:c r="B12988" s="27" t="str">
        <x:v>Methanol</x:v>
      </x:c>
      <x:c r="C12988" s="27" t="str">
        <x:v>Onboard mixed HHO</x:v>
      </x:c>
      <x:c r="D12988" s="27" t="str">
        <x:v>Aqueous LiCl</x:v>
      </x:c>
      <x:c r="E12988" s="27" t="str">
        <x:v>Baseline aftertreatment</x:v>
      </x:c>
      <x:c r="F12988" s="27" t="str">
        <x:v>Li-Cl2</x:v>
      </x:c>
      <x:c r="G12988" s="27" t="str">
        <x:v>CO2 to DME</x:v>
      </x:c>
      <x:c r="H12988" s="27" t="str">
        <x:v>Reject</x:v>
      </x:c>
      <x:c r="I12988" s="27" t="str">
        <x:v>Vehicle linked</x:v>
      </x:c>
      <x:c r="J12988" s="28" t="n">
        <x:v>1</x:v>
      </x:c>
      <x:c r="K12988" s="27" t="str">
        <x:v>Chlorine or lithium onboard gate fail</x:v>
      </x:c>
      <x:c r="L12988" s="27" t="str">
        <x:v>Carbon-to-fuel loop</x:v>
      </x:c>
      <x:c r="M12988" s="27" t="str">
        <x:v>HHO is consumed and an alternator-fed loop is energy-negative; CO2 product needs reactive capture and regeneration; Li-Cl2 storage lacks molten LiCl regeneration; Chlorine or lithium inventory is not accepted in the vehicle module</x:v>
      </x:c>
    </x:row>
    <x:row r="12989">
      <x:c r="A12989" s="27" t="str">
        <x:v>X11725</x:v>
      </x:c>
      <x:c r="B12989" s="27" t="str">
        <x:v>Methanol</x:v>
      </x:c>
      <x:c r="C12989" s="27" t="str">
        <x:v>Onboard mixed HHO</x:v>
      </x:c>
      <x:c r="D12989" s="27" t="str">
        <x:v>Aqueous LiCl</x:v>
      </x:c>
      <x:c r="E12989" s="27" t="str">
        <x:v>Baseline aftertreatment</x:v>
      </x:c>
      <x:c r="F12989" s="27" t="str">
        <x:v>Li-Cl2</x:v>
      </x:c>
      <x:c r="G12989" s="27" t="str">
        <x:v>Captured PM research only</x:v>
      </x:c>
      <x:c r="H12989" s="27" t="str">
        <x:v>Reject</x:v>
      </x:c>
      <x:c r="I12989" s="27" t="str">
        <x:v>Vehicle linked</x:v>
      </x:c>
      <x:c r="J12989" s="28" t="n">
        <x:v>1</x:v>
      </x:c>
      <x:c r="K12989" s="27" t="str">
        <x:v>Chlorine or lithium onboard gate fail</x:v>
      </x:c>
      <x:c r="L12989" s="27" t="str">
        <x:v>Pollutant characterization</x:v>
      </x:c>
      <x:c r="M12989" s="27" t="str">
        <x:v>HHO is consumed and an alternator-fed loop is energy-negative; Li-Cl2 storage lacks molten LiCl regeneration; Chlorine or lithium inventory is not accepted in the vehicle module</x:v>
      </x:c>
    </x:row>
    <x:row r="12990">
      <x:c r="A12990" s="27" t="str">
        <x:v>X11726</x:v>
      </x:c>
      <x:c r="B12990" s="27" t="str">
        <x:v>Methanol</x:v>
      </x:c>
      <x:c r="C12990" s="27" t="str">
        <x:v>Onboard mixed HHO</x:v>
      </x:c>
      <x:c r="D12990" s="27" t="str">
        <x:v>Aqueous LiCl</x:v>
      </x:c>
      <x:c r="E12990" s="27" t="str">
        <x:v>Plain-water Bubble Butt</x:v>
      </x:c>
      <x:c r="F12990" s="27" t="str">
        <x:v>LFP</x:v>
      </x:c>
      <x:c r="G12990" s="27" t="str">
        <x:v>Recovered water and heat</x:v>
      </x:c>
      <x:c r="H12990" s="27" t="str">
        <x:v>Reject</x:v>
      </x:c>
      <x:c r="I12990" s="27" t="str">
        <x:v>Vehicle linked</x:v>
      </x:c>
      <x:c r="J12990" s="28" t="n">
        <x:v>1</x:v>
      </x:c>
      <x:c r="K12990" s="27" t="str">
        <x:v>Mixed-gas and energy gate fail</x:v>
      </x:c>
      <x:c r="L12990" s="27" t="str">
        <x:v>Water and heat recovery</x:v>
      </x:c>
      <x:c r="M12990" s="27" t="str">
        <x:v>HHO is consumed and an alternator-fed loop is energy-negative</x:v>
      </x:c>
    </x:row>
    <x:row r="12991">
      <x:c r="A12991" s="27" t="str">
        <x:v>X11727</x:v>
      </x:c>
      <x:c r="B12991" s="27" t="str">
        <x:v>Methanol</x:v>
      </x:c>
      <x:c r="C12991" s="27" t="str">
        <x:v>Onboard mixed HHO</x:v>
      </x:c>
      <x:c r="D12991" s="27" t="str">
        <x:v>Aqueous LiCl</x:v>
      </x:c>
      <x:c r="E12991" s="27" t="str">
        <x:v>Plain-water Bubble Butt</x:v>
      </x:c>
      <x:c r="F12991" s="27" t="str">
        <x:v>LFP</x:v>
      </x:c>
      <x:c r="G12991" s="27" t="str">
        <x:v>CO2 to methane</x:v>
      </x:c>
      <x:c r="H12991" s="27" t="str">
        <x:v>Reject</x:v>
      </x:c>
      <x:c r="I12991" s="27" t="str">
        <x:v>Vehicle linked</x:v>
      </x:c>
      <x:c r="J12991" s="28" t="n">
        <x:v>1</x:v>
      </x:c>
      <x:c r="K12991" s="27" t="str">
        <x:v>Mixed-gas and energy gate fail</x:v>
      </x:c>
      <x:c r="L12991" s="27" t="str">
        <x:v>Carbon-to-fuel loop</x:v>
      </x:c>
      <x:c r="M12991" s="27" t="str">
        <x:v>HHO is consumed and an alternator-fed loop is energy-negative; CO2 product needs reactive capture and regeneration</x:v>
      </x:c>
    </x:row>
    <x:row r="12992">
      <x:c r="A12992" s="27" t="str">
        <x:v>X11728</x:v>
      </x:c>
      <x:c r="B12992" s="27" t="str">
        <x:v>Methanol</x:v>
      </x:c>
      <x:c r="C12992" s="27" t="str">
        <x:v>Onboard mixed HHO</x:v>
      </x:c>
      <x:c r="D12992" s="27" t="str">
        <x:v>Aqueous LiCl</x:v>
      </x:c>
      <x:c r="E12992" s="27" t="str">
        <x:v>Plain-water Bubble Butt</x:v>
      </x:c>
      <x:c r="F12992" s="27" t="str">
        <x:v>LFP</x:v>
      </x:c>
      <x:c r="G12992" s="27" t="str">
        <x:v>CO2 to methanol</x:v>
      </x:c>
      <x:c r="H12992" s="27" t="str">
        <x:v>Reject</x:v>
      </x:c>
      <x:c r="I12992" s="27" t="str">
        <x:v>Vehicle linked</x:v>
      </x:c>
      <x:c r="J12992" s="28" t="n">
        <x:v>1</x:v>
      </x:c>
      <x:c r="K12992" s="27" t="str">
        <x:v>Mixed-gas and energy gate fail</x:v>
      </x:c>
      <x:c r="L12992" s="27" t="str">
        <x:v>Carbon-to-fuel loop</x:v>
      </x:c>
      <x:c r="M12992" s="27" t="str">
        <x:v>HHO is consumed and an alternator-fed loop is energy-negative; CO2 product needs reactive capture and regeneration</x:v>
      </x:c>
    </x:row>
    <x:row r="12993">
      <x:c r="A12993" s="27" t="str">
        <x:v>X11729</x:v>
      </x:c>
      <x:c r="B12993" s="27" t="str">
        <x:v>Methanol</x:v>
      </x:c>
      <x:c r="C12993" s="27" t="str">
        <x:v>Onboard mixed HHO</x:v>
      </x:c>
      <x:c r="D12993" s="27" t="str">
        <x:v>Aqueous LiCl</x:v>
      </x:c>
      <x:c r="E12993" s="27" t="str">
        <x:v>Plain-water Bubble Butt</x:v>
      </x:c>
      <x:c r="F12993" s="27" t="str">
        <x:v>LFP</x:v>
      </x:c>
      <x:c r="G12993" s="27" t="str">
        <x:v>CO2 to DME</x:v>
      </x:c>
      <x:c r="H12993" s="27" t="str">
        <x:v>Reject</x:v>
      </x:c>
      <x:c r="I12993" s="27" t="str">
        <x:v>Vehicle linked</x:v>
      </x:c>
      <x:c r="J12993" s="28" t="n">
        <x:v>1</x:v>
      </x:c>
      <x:c r="K12993" s="27" t="str">
        <x:v>Mixed-gas and energy gate fail</x:v>
      </x:c>
      <x:c r="L12993" s="27" t="str">
        <x:v>Carbon-to-fuel loop</x:v>
      </x:c>
      <x:c r="M12993" s="27" t="str">
        <x:v>HHO is consumed and an alternator-fed loop is energy-negative; CO2 product needs reactive capture and regeneration</x:v>
      </x:c>
    </x:row>
    <x:row r="12994">
      <x:c r="A12994" s="27" t="str">
        <x:v>X11730</x:v>
      </x:c>
      <x:c r="B12994" s="27" t="str">
        <x:v>Methanol</x:v>
      </x:c>
      <x:c r="C12994" s="27" t="str">
        <x:v>Onboard mixed HHO</x:v>
      </x:c>
      <x:c r="D12994" s="27" t="str">
        <x:v>Aqueous LiCl</x:v>
      </x:c>
      <x:c r="E12994" s="27" t="str">
        <x:v>Plain-water Bubble Butt</x:v>
      </x:c>
      <x:c r="F12994" s="27" t="str">
        <x:v>LFP</x:v>
      </x:c>
      <x:c r="G12994" s="27" t="str">
        <x:v>Captured PM research only</x:v>
      </x:c>
      <x:c r="H12994" s="27" t="str">
        <x:v>Reject</x:v>
      </x:c>
      <x:c r="I12994" s="27" t="str">
        <x:v>Vehicle linked</x:v>
      </x:c>
      <x:c r="J12994" s="28" t="n">
        <x:v>1</x:v>
      </x:c>
      <x:c r="K12994" s="27" t="str">
        <x:v>Mixed-gas and energy gate fail</x:v>
      </x:c>
      <x:c r="L12994" s="27" t="str">
        <x:v>Pollutant characterization</x:v>
      </x:c>
      <x:c r="M12994" s="27" t="str">
        <x:v>HHO is consumed and an alternator-fed loop is energy-negative</x:v>
      </x:c>
    </x:row>
    <x:row r="12995">
      <x:c r="A12995" s="27" t="str">
        <x:v>X11731</x:v>
      </x:c>
      <x:c r="B12995" s="27" t="str">
        <x:v>Methanol</x:v>
      </x:c>
      <x:c r="C12995" s="27" t="str">
        <x:v>Onboard mixed HHO</x:v>
      </x:c>
      <x:c r="D12995" s="27" t="str">
        <x:v>Aqueous LiCl</x:v>
      </x:c>
      <x:c r="E12995" s="27" t="str">
        <x:v>Plain-water Bubble Butt</x:v>
      </x:c>
      <x:c r="F12995" s="27" t="str">
        <x:v>Sodium-ion</x:v>
      </x:c>
      <x:c r="G12995" s="27" t="str">
        <x:v>Recovered water and heat</x:v>
      </x:c>
      <x:c r="H12995" s="27" t="str">
        <x:v>Reject</x:v>
      </x:c>
      <x:c r="I12995" s="27" t="str">
        <x:v>Vehicle linked</x:v>
      </x:c>
      <x:c r="J12995" s="28" t="n">
        <x:v>1</x:v>
      </x:c>
      <x:c r="K12995" s="27" t="str">
        <x:v>Mixed-gas and energy gate fail</x:v>
      </x:c>
      <x:c r="L12995" s="27" t="str">
        <x:v>Water and heat recovery</x:v>
      </x:c>
      <x:c r="M12995" s="27" t="str">
        <x:v>HHO is consumed and an alternator-fed loop is energy-negative</x:v>
      </x:c>
    </x:row>
    <x:row r="12996">
      <x:c r="A12996" s="27" t="str">
        <x:v>X11732</x:v>
      </x:c>
      <x:c r="B12996" s="27" t="str">
        <x:v>Methanol</x:v>
      </x:c>
      <x:c r="C12996" s="27" t="str">
        <x:v>Onboard mixed HHO</x:v>
      </x:c>
      <x:c r="D12996" s="27" t="str">
        <x:v>Aqueous LiCl</x:v>
      </x:c>
      <x:c r="E12996" s="27" t="str">
        <x:v>Plain-water Bubble Butt</x:v>
      </x:c>
      <x:c r="F12996" s="27" t="str">
        <x:v>Sodium-ion</x:v>
      </x:c>
      <x:c r="G12996" s="27" t="str">
        <x:v>CO2 to methane</x:v>
      </x:c>
      <x:c r="H12996" s="27" t="str">
        <x:v>Reject</x:v>
      </x:c>
      <x:c r="I12996" s="27" t="str">
        <x:v>Vehicle linked</x:v>
      </x:c>
      <x:c r="J12996" s="28" t="n">
        <x:v>1</x:v>
      </x:c>
      <x:c r="K12996" s="27" t="str">
        <x:v>Mixed-gas and energy gate fail</x:v>
      </x:c>
      <x:c r="L12996" s="27" t="str">
        <x:v>Carbon-to-fuel loop</x:v>
      </x:c>
      <x:c r="M12996" s="27" t="str">
        <x:v>HHO is consumed and an alternator-fed loop is energy-negative; CO2 product needs reactive capture and regeneration</x:v>
      </x:c>
    </x:row>
    <x:row r="12997">
      <x:c r="A12997" s="27" t="str">
        <x:v>X11733</x:v>
      </x:c>
      <x:c r="B12997" s="27" t="str">
        <x:v>Methanol</x:v>
      </x:c>
      <x:c r="C12997" s="27" t="str">
        <x:v>Onboard mixed HHO</x:v>
      </x:c>
      <x:c r="D12997" s="27" t="str">
        <x:v>Aqueous LiCl</x:v>
      </x:c>
      <x:c r="E12997" s="27" t="str">
        <x:v>Plain-water Bubble Butt</x:v>
      </x:c>
      <x:c r="F12997" s="27" t="str">
        <x:v>Sodium-ion</x:v>
      </x:c>
      <x:c r="G12997" s="27" t="str">
        <x:v>CO2 to methanol</x:v>
      </x:c>
      <x:c r="H12997" s="27" t="str">
        <x:v>Reject</x:v>
      </x:c>
      <x:c r="I12997" s="27" t="str">
        <x:v>Vehicle linked</x:v>
      </x:c>
      <x:c r="J12997" s="28" t="n">
        <x:v>1</x:v>
      </x:c>
      <x:c r="K12997" s="27" t="str">
        <x:v>Mixed-gas and energy gate fail</x:v>
      </x:c>
      <x:c r="L12997" s="27" t="str">
        <x:v>Carbon-to-fuel loop</x:v>
      </x:c>
      <x:c r="M12997" s="27" t="str">
        <x:v>HHO is consumed and an alternator-fed loop is energy-negative; CO2 product needs reactive capture and regeneration</x:v>
      </x:c>
    </x:row>
    <x:row r="12998">
      <x:c r="A12998" s="27" t="str">
        <x:v>X11734</x:v>
      </x:c>
      <x:c r="B12998" s="27" t="str">
        <x:v>Methanol</x:v>
      </x:c>
      <x:c r="C12998" s="27" t="str">
        <x:v>Onboard mixed HHO</x:v>
      </x:c>
      <x:c r="D12998" s="27" t="str">
        <x:v>Aqueous LiCl</x:v>
      </x:c>
      <x:c r="E12998" s="27" t="str">
        <x:v>Plain-water Bubble Butt</x:v>
      </x:c>
      <x:c r="F12998" s="27" t="str">
        <x:v>Sodium-ion</x:v>
      </x:c>
      <x:c r="G12998" s="27" t="str">
        <x:v>CO2 to DME</x:v>
      </x:c>
      <x:c r="H12998" s="27" t="str">
        <x:v>Reject</x:v>
      </x:c>
      <x:c r="I12998" s="27" t="str">
        <x:v>Vehicle linked</x:v>
      </x:c>
      <x:c r="J12998" s="28" t="n">
        <x:v>1</x:v>
      </x:c>
      <x:c r="K12998" s="27" t="str">
        <x:v>Mixed-gas and energy gate fail</x:v>
      </x:c>
      <x:c r="L12998" s="27" t="str">
        <x:v>Carbon-to-fuel loop</x:v>
      </x:c>
      <x:c r="M12998" s="27" t="str">
        <x:v>HHO is consumed and an alternator-fed loop is energy-negative; CO2 product needs reactive capture and regeneration</x:v>
      </x:c>
    </x:row>
    <x:row r="12999">
      <x:c r="A12999" s="27" t="str">
        <x:v>X11735</x:v>
      </x:c>
      <x:c r="B12999" s="27" t="str">
        <x:v>Methanol</x:v>
      </x:c>
      <x:c r="C12999" s="27" t="str">
        <x:v>Onboard mixed HHO</x:v>
      </x:c>
      <x:c r="D12999" s="27" t="str">
        <x:v>Aqueous LiCl</x:v>
      </x:c>
      <x:c r="E12999" s="27" t="str">
        <x:v>Plain-water Bubble Butt</x:v>
      </x:c>
      <x:c r="F12999" s="27" t="str">
        <x:v>Sodium-ion</x:v>
      </x:c>
      <x:c r="G12999" s="27" t="str">
        <x:v>Captured PM research only</x:v>
      </x:c>
      <x:c r="H12999" s="27" t="str">
        <x:v>Reject</x:v>
      </x:c>
      <x:c r="I12999" s="27" t="str">
        <x:v>Vehicle linked</x:v>
      </x:c>
      <x:c r="J12999" s="28" t="n">
        <x:v>1</x:v>
      </x:c>
      <x:c r="K12999" s="27" t="str">
        <x:v>Mixed-gas and energy gate fail</x:v>
      </x:c>
      <x:c r="L12999" s="27" t="str">
        <x:v>Pollutant characterization</x:v>
      </x:c>
      <x:c r="M12999" s="27" t="str">
        <x:v>HHO is consumed and an alternator-fed loop is energy-negative</x:v>
      </x:c>
    </x:row>
    <x:row r="13000">
      <x:c r="A13000" s="27" t="str">
        <x:v>X11736</x:v>
      </x:c>
      <x:c r="B13000" s="27" t="str">
        <x:v>Methanol</x:v>
      </x:c>
      <x:c r="C13000" s="27" t="str">
        <x:v>Onboard mixed HHO</x:v>
      </x:c>
      <x:c r="D13000" s="27" t="str">
        <x:v>Aqueous LiCl</x:v>
      </x:c>
      <x:c r="E13000" s="27" t="str">
        <x:v>Plain-water Bubble Butt</x:v>
      </x:c>
      <x:c r="F13000" s="27" t="str">
        <x:v>H2-O2 RFC</x:v>
      </x:c>
      <x:c r="G13000" s="27" t="str">
        <x:v>Recovered water and heat</x:v>
      </x:c>
      <x:c r="H13000" s="27" t="str">
        <x:v>Reject</x:v>
      </x:c>
      <x:c r="I13000" s="27" t="str">
        <x:v>Vehicle linked</x:v>
      </x:c>
      <x:c r="J13000" s="28" t="n">
        <x:v>1</x:v>
      </x:c>
      <x:c r="K13000" s="27" t="str">
        <x:v>Mixed-gas and energy gate fail</x:v>
      </x:c>
      <x:c r="L13000" s="27" t="str">
        <x:v>Water and heat recovery</x:v>
      </x:c>
      <x:c r="M13000" s="27" t="str">
        <x:v>HHO is consumed and an alternator-fed loop is energy-negative; H2-O2 storage lacks matching water electrolysis products</x:v>
      </x:c>
    </x:row>
    <x:row r="13001">
      <x:c r="A13001" s="27" t="str">
        <x:v>X11737</x:v>
      </x:c>
      <x:c r="B13001" s="27" t="str">
        <x:v>Methanol</x:v>
      </x:c>
      <x:c r="C13001" s="27" t="str">
        <x:v>Onboard mixed HHO</x:v>
      </x:c>
      <x:c r="D13001" s="27" t="str">
        <x:v>Aqueous LiCl</x:v>
      </x:c>
      <x:c r="E13001" s="27" t="str">
        <x:v>Plain-water Bubble Butt</x:v>
      </x:c>
      <x:c r="F13001" s="27" t="str">
        <x:v>H2-O2 RFC</x:v>
      </x:c>
      <x:c r="G13001" s="27" t="str">
        <x:v>CO2 to methane</x:v>
      </x:c>
      <x:c r="H13001" s="27" t="str">
        <x:v>Reject</x:v>
      </x:c>
      <x:c r="I13001" s="27" t="str">
        <x:v>Vehicle linked</x:v>
      </x:c>
      <x:c r="J13001" s="28" t="n">
        <x:v>1</x:v>
      </x:c>
      <x:c r="K13001" s="27" t="str">
        <x:v>Mixed-gas and energy gate fail</x:v>
      </x:c>
      <x:c r="L13001" s="27" t="str">
        <x:v>Carbon-to-fuel loop</x:v>
      </x:c>
      <x:c r="M13001" s="27" t="str">
        <x:v>HHO is consumed and an alternator-fed loop is energy-negative; CO2 product needs reactive capture and regeneration; H2-O2 storage lacks matching water electrolysis products</x:v>
      </x:c>
    </x:row>
    <x:row r="13002">
      <x:c r="A13002" s="27" t="str">
        <x:v>X11738</x:v>
      </x:c>
      <x:c r="B13002" s="27" t="str">
        <x:v>Methanol</x:v>
      </x:c>
      <x:c r="C13002" s="27" t="str">
        <x:v>Onboard mixed HHO</x:v>
      </x:c>
      <x:c r="D13002" s="27" t="str">
        <x:v>Aqueous LiCl</x:v>
      </x:c>
      <x:c r="E13002" s="27" t="str">
        <x:v>Plain-water Bubble Butt</x:v>
      </x:c>
      <x:c r="F13002" s="27" t="str">
        <x:v>H2-O2 RFC</x:v>
      </x:c>
      <x:c r="G13002" s="27" t="str">
        <x:v>CO2 to methanol</x:v>
      </x:c>
      <x:c r="H13002" s="27" t="str">
        <x:v>Reject</x:v>
      </x:c>
      <x:c r="I13002" s="27" t="str">
        <x:v>Vehicle linked</x:v>
      </x:c>
      <x:c r="J13002" s="28" t="n">
        <x:v>1</x:v>
      </x:c>
      <x:c r="K13002" s="27" t="str">
        <x:v>Mixed-gas and energy gate fail</x:v>
      </x:c>
      <x:c r="L13002" s="27" t="str">
        <x:v>Carbon-to-fuel loop</x:v>
      </x:c>
      <x:c r="M13002" s="27" t="str">
        <x:v>HHO is consumed and an alternator-fed loop is energy-negative; CO2 product needs reactive capture and regeneration; H2-O2 storage lacks matching water electrolysis products</x:v>
      </x:c>
    </x:row>
    <x:row r="13003">
      <x:c r="A13003" s="27" t="str">
        <x:v>X11739</x:v>
      </x:c>
      <x:c r="B13003" s="27" t="str">
        <x:v>Methanol</x:v>
      </x:c>
      <x:c r="C13003" s="27" t="str">
        <x:v>Onboard mixed HHO</x:v>
      </x:c>
      <x:c r="D13003" s="27" t="str">
        <x:v>Aqueous LiCl</x:v>
      </x:c>
      <x:c r="E13003" s="27" t="str">
        <x:v>Plain-water Bubble Butt</x:v>
      </x:c>
      <x:c r="F13003" s="27" t="str">
        <x:v>H2-O2 RFC</x:v>
      </x:c>
      <x:c r="G13003" s="27" t="str">
        <x:v>CO2 to DME</x:v>
      </x:c>
      <x:c r="H13003" s="27" t="str">
        <x:v>Reject</x:v>
      </x:c>
      <x:c r="I13003" s="27" t="str">
        <x:v>Vehicle linked</x:v>
      </x:c>
      <x:c r="J13003" s="28" t="n">
        <x:v>1</x:v>
      </x:c>
      <x:c r="K13003" s="27" t="str">
        <x:v>Mixed-gas and energy gate fail</x:v>
      </x:c>
      <x:c r="L13003" s="27" t="str">
        <x:v>Carbon-to-fuel loop</x:v>
      </x:c>
      <x:c r="M13003" s="27" t="str">
        <x:v>HHO is consumed and an alternator-fed loop is energy-negative; CO2 product needs reactive capture and regeneration; H2-O2 storage lacks matching water electrolysis products</x:v>
      </x:c>
    </x:row>
    <x:row r="13004">
      <x:c r="A13004" s="27" t="str">
        <x:v>X11740</x:v>
      </x:c>
      <x:c r="B13004" s="27" t="str">
        <x:v>Methanol</x:v>
      </x:c>
      <x:c r="C13004" s="27" t="str">
        <x:v>Onboard mixed HHO</x:v>
      </x:c>
      <x:c r="D13004" s="27" t="str">
        <x:v>Aqueous LiCl</x:v>
      </x:c>
      <x:c r="E13004" s="27" t="str">
        <x:v>Plain-water Bubble Butt</x:v>
      </x:c>
      <x:c r="F13004" s="27" t="str">
        <x:v>H2-O2 RFC</x:v>
      </x:c>
      <x:c r="G13004" s="27" t="str">
        <x:v>Captured PM research only</x:v>
      </x:c>
      <x:c r="H13004" s="27" t="str">
        <x:v>Reject</x:v>
      </x:c>
      <x:c r="I13004" s="27" t="str">
        <x:v>Vehicle linked</x:v>
      </x:c>
      <x:c r="J13004" s="28" t="n">
        <x:v>1</x:v>
      </x:c>
      <x:c r="K13004" s="27" t="str">
        <x:v>Mixed-gas and energy gate fail</x:v>
      </x:c>
      <x:c r="L13004" s="27" t="str">
        <x:v>Pollutant characterization</x:v>
      </x:c>
      <x:c r="M13004" s="27" t="str">
        <x:v>HHO is consumed and an alternator-fed loop is energy-negative; H2-O2 storage lacks matching water electrolysis products</x:v>
      </x:c>
    </x:row>
    <x:row r="13005">
      <x:c r="A13005" s="27" t="str">
        <x:v>X11741</x:v>
      </x:c>
      <x:c r="B13005" s="27" t="str">
        <x:v>Methanol</x:v>
      </x:c>
      <x:c r="C13005" s="27" t="str">
        <x:v>Onboard mixed HHO</x:v>
      </x:c>
      <x:c r="D13005" s="27" t="str">
        <x:v>Aqueous LiCl</x:v>
      </x:c>
      <x:c r="E13005" s="27" t="str">
        <x:v>Plain-water Bubble Butt</x:v>
      </x:c>
      <x:c r="F13005" s="27" t="str">
        <x:v>H2-Cl2 RFC</x:v>
      </x:c>
      <x:c r="G13005" s="27" t="str">
        <x:v>Recovered water and heat</x:v>
      </x:c>
      <x:c r="H13005" s="27" t="str">
        <x:v>Reject</x:v>
      </x:c>
      <x:c r="I13005" s="27" t="str">
        <x:v>Vehicle linked</x:v>
      </x:c>
      <x:c r="J13005" s="28" t="n">
        <x:v>1</x:v>
      </x:c>
      <x:c r="K13005" s="27" t="str">
        <x:v>Chlorine or lithium onboard gate fail</x:v>
      </x:c>
      <x:c r="L13005" s="27" t="str">
        <x:v>Water and heat recovery</x:v>
      </x:c>
      <x:c r="M13005" s="27" t="str">
        <x:v>HHO is consumed and an alternator-fed loop is energy-negative; Chlorine or lithium inventory is not accepted in the vehicle module</x:v>
      </x:c>
    </x:row>
    <x:row r="13006">
      <x:c r="A13006" s="27" t="str">
        <x:v>X11742</x:v>
      </x:c>
      <x:c r="B13006" s="27" t="str">
        <x:v>Methanol</x:v>
      </x:c>
      <x:c r="C13006" s="27" t="str">
        <x:v>Onboard mixed HHO</x:v>
      </x:c>
      <x:c r="D13006" s="27" t="str">
        <x:v>Aqueous LiCl</x:v>
      </x:c>
      <x:c r="E13006" s="27" t="str">
        <x:v>Plain-water Bubble Butt</x:v>
      </x:c>
      <x:c r="F13006" s="27" t="str">
        <x:v>H2-Cl2 RFC</x:v>
      </x:c>
      <x:c r="G13006" s="27" t="str">
        <x:v>CO2 to methane</x:v>
      </x:c>
      <x:c r="H13006" s="27" t="str">
        <x:v>Reject</x:v>
      </x:c>
      <x:c r="I13006" s="27" t="str">
        <x:v>Vehicle linked</x:v>
      </x:c>
      <x:c r="J13006" s="28" t="n">
        <x:v>1</x:v>
      </x:c>
      <x:c r="K13006" s="27" t="str">
        <x:v>Chlorine or lithium onboard gate fail</x:v>
      </x:c>
      <x:c r="L13006" s="27" t="str">
        <x:v>Carbon-to-fuel loop</x:v>
      </x:c>
      <x:c r="M13006" s="27" t="str">
        <x:v>HHO is consumed and an alternator-fed loop is energy-negative; CO2 product needs reactive capture and regeneration; Chlorine or lithium inventory is not accepted in the vehicle module</x:v>
      </x:c>
    </x:row>
    <x:row r="13007">
      <x:c r="A13007" s="27" t="str">
        <x:v>X11743</x:v>
      </x:c>
      <x:c r="B13007" s="27" t="str">
        <x:v>Methanol</x:v>
      </x:c>
      <x:c r="C13007" s="27" t="str">
        <x:v>Onboard mixed HHO</x:v>
      </x:c>
      <x:c r="D13007" s="27" t="str">
        <x:v>Aqueous LiCl</x:v>
      </x:c>
      <x:c r="E13007" s="27" t="str">
        <x:v>Plain-water Bubble Butt</x:v>
      </x:c>
      <x:c r="F13007" s="27" t="str">
        <x:v>H2-Cl2 RFC</x:v>
      </x:c>
      <x:c r="G13007" s="27" t="str">
        <x:v>CO2 to methanol</x:v>
      </x:c>
      <x:c r="H13007" s="27" t="str">
        <x:v>Reject</x:v>
      </x:c>
      <x:c r="I13007" s="27" t="str">
        <x:v>Vehicle linked</x:v>
      </x:c>
      <x:c r="J13007" s="28" t="n">
        <x:v>1</x:v>
      </x:c>
      <x:c r="K13007" s="27" t="str">
        <x:v>Chlorine or lithium onboard gate fail</x:v>
      </x:c>
      <x:c r="L13007" s="27" t="str">
        <x:v>Carbon-to-fuel loop</x:v>
      </x:c>
      <x:c r="M13007" s="27" t="str">
        <x:v>HHO is consumed and an alternator-fed loop is energy-negative; CO2 product needs reactive capture and regeneration; Chlorine or lithium inventory is not accepted in the vehicle module</x:v>
      </x:c>
    </x:row>
    <x:row r="13008">
      <x:c r="A13008" s="27" t="str">
        <x:v>X11744</x:v>
      </x:c>
      <x:c r="B13008" s="27" t="str">
        <x:v>Methanol</x:v>
      </x:c>
      <x:c r="C13008" s="27" t="str">
        <x:v>Onboard mixed HHO</x:v>
      </x:c>
      <x:c r="D13008" s="27" t="str">
        <x:v>Aqueous LiCl</x:v>
      </x:c>
      <x:c r="E13008" s="27" t="str">
        <x:v>Plain-water Bubble Butt</x:v>
      </x:c>
      <x:c r="F13008" s="27" t="str">
        <x:v>H2-Cl2 RFC</x:v>
      </x:c>
      <x:c r="G13008" s="27" t="str">
        <x:v>CO2 to DME</x:v>
      </x:c>
      <x:c r="H13008" s="27" t="str">
        <x:v>Reject</x:v>
      </x:c>
      <x:c r="I13008" s="27" t="str">
        <x:v>Vehicle linked</x:v>
      </x:c>
      <x:c r="J13008" s="28" t="n">
        <x:v>1</x:v>
      </x:c>
      <x:c r="K13008" s="27" t="str">
        <x:v>Chlorine or lithium onboard gate fail</x:v>
      </x:c>
      <x:c r="L13008" s="27" t="str">
        <x:v>Carbon-to-fuel loop</x:v>
      </x:c>
      <x:c r="M13008" s="27" t="str">
        <x:v>HHO is consumed and an alternator-fed loop is energy-negative; CO2 product needs reactive capture and regeneration; Chlorine or lithium inventory is not accepted in the vehicle module</x:v>
      </x:c>
    </x:row>
    <x:row r="13009">
      <x:c r="A13009" s="27" t="str">
        <x:v>X11745</x:v>
      </x:c>
      <x:c r="B13009" s="27" t="str">
        <x:v>Methanol</x:v>
      </x:c>
      <x:c r="C13009" s="27" t="str">
        <x:v>Onboard mixed HHO</x:v>
      </x:c>
      <x:c r="D13009" s="27" t="str">
        <x:v>Aqueous LiCl</x:v>
      </x:c>
      <x:c r="E13009" s="27" t="str">
        <x:v>Plain-water Bubble Butt</x:v>
      </x:c>
      <x:c r="F13009" s="27" t="str">
        <x:v>H2-Cl2 RFC</x:v>
      </x:c>
      <x:c r="G13009" s="27" t="str">
        <x:v>Captured PM research only</x:v>
      </x:c>
      <x:c r="H13009" s="27" t="str">
        <x:v>Reject</x:v>
      </x:c>
      <x:c r="I13009" s="27" t="str">
        <x:v>Vehicle linked</x:v>
      </x:c>
      <x:c r="J13009" s="28" t="n">
        <x:v>1</x:v>
      </x:c>
      <x:c r="K13009" s="27" t="str">
        <x:v>Chlorine or lithium onboard gate fail</x:v>
      </x:c>
      <x:c r="L13009" s="27" t="str">
        <x:v>Pollutant characterization</x:v>
      </x:c>
      <x:c r="M13009" s="27" t="str">
        <x:v>HHO is consumed and an alternator-fed loop is energy-negative; Chlorine or lithium inventory is not accepted in the vehicle module</x:v>
      </x:c>
    </x:row>
    <x:row r="13010">
      <x:c r="A13010" s="27" t="str">
        <x:v>X11746</x:v>
      </x:c>
      <x:c r="B13010" s="27" t="str">
        <x:v>Methanol</x:v>
      </x:c>
      <x:c r="C13010" s="27" t="str">
        <x:v>Onboard mixed HHO</x:v>
      </x:c>
      <x:c r="D13010" s="27" t="str">
        <x:v>Aqueous LiCl</x:v>
      </x:c>
      <x:c r="E13010" s="27" t="str">
        <x:v>Plain-water Bubble Butt</x:v>
      </x:c>
      <x:c r="F13010" s="27" t="str">
        <x:v>Li-Cl2</x:v>
      </x:c>
      <x:c r="G13010" s="27" t="str">
        <x:v>Recovered water and heat</x:v>
      </x:c>
      <x:c r="H13010" s="27" t="str">
        <x:v>Reject</x:v>
      </x:c>
      <x:c r="I13010" s="27" t="str">
        <x:v>Vehicle linked</x:v>
      </x:c>
      <x:c r="J13010" s="28" t="n">
        <x:v>1</x:v>
      </x:c>
      <x:c r="K13010" s="27" t="str">
        <x:v>Chlorine or lithium onboard gate fail</x:v>
      </x:c>
      <x:c r="L13010" s="27" t="str">
        <x:v>Water and heat recovery</x:v>
      </x:c>
      <x:c r="M13010" s="27" t="str">
        <x:v>HHO is consumed and an alternator-fed loop is energy-negative; Li-Cl2 storage lacks molten LiCl regeneration; Chlorine or lithium inventory is not accepted in the vehicle module</x:v>
      </x:c>
    </x:row>
    <x:row r="13011">
      <x:c r="A13011" s="27" t="str">
        <x:v>X11747</x:v>
      </x:c>
      <x:c r="B13011" s="27" t="str">
        <x:v>Methanol</x:v>
      </x:c>
      <x:c r="C13011" s="27" t="str">
        <x:v>Onboard mixed HHO</x:v>
      </x:c>
      <x:c r="D13011" s="27" t="str">
        <x:v>Aqueous LiCl</x:v>
      </x:c>
      <x:c r="E13011" s="27" t="str">
        <x:v>Plain-water Bubble Butt</x:v>
      </x:c>
      <x:c r="F13011" s="27" t="str">
        <x:v>Li-Cl2</x:v>
      </x:c>
      <x:c r="G13011" s="27" t="str">
        <x:v>CO2 to methane</x:v>
      </x:c>
      <x:c r="H13011" s="27" t="str">
        <x:v>Reject</x:v>
      </x:c>
      <x:c r="I13011" s="27" t="str">
        <x:v>Vehicle linked</x:v>
      </x:c>
      <x:c r="J13011" s="28" t="n">
        <x:v>1</x:v>
      </x:c>
      <x:c r="K13011" s="27" t="str">
        <x:v>Chlorine or lithium onboard gate fail</x:v>
      </x:c>
      <x:c r="L13011" s="27" t="str">
        <x:v>Carbon-to-fuel loop</x:v>
      </x:c>
      <x:c r="M13011" s="27" t="str">
        <x:v>HHO is consumed and an alternator-fed loop is energy-negative; CO2 product needs reactive capture and regeneration; Li-Cl2 storage lacks molten LiCl regeneration; Chlorine or lithium inventory is not accepted in the vehicle module</x:v>
      </x:c>
    </x:row>
    <x:row r="13012">
      <x:c r="A13012" s="27" t="str">
        <x:v>X11748</x:v>
      </x:c>
      <x:c r="B13012" s="27" t="str">
        <x:v>Methanol</x:v>
      </x:c>
      <x:c r="C13012" s="27" t="str">
        <x:v>Onboard mixed HHO</x:v>
      </x:c>
      <x:c r="D13012" s="27" t="str">
        <x:v>Aqueous LiCl</x:v>
      </x:c>
      <x:c r="E13012" s="27" t="str">
        <x:v>Plain-water Bubble Butt</x:v>
      </x:c>
      <x:c r="F13012" s="27" t="str">
        <x:v>Li-Cl2</x:v>
      </x:c>
      <x:c r="G13012" s="27" t="str">
        <x:v>CO2 to methanol</x:v>
      </x:c>
      <x:c r="H13012" s="27" t="str">
        <x:v>Reject</x:v>
      </x:c>
      <x:c r="I13012" s="27" t="str">
        <x:v>Vehicle linked</x:v>
      </x:c>
      <x:c r="J13012" s="28" t="n">
        <x:v>1</x:v>
      </x:c>
      <x:c r="K13012" s="27" t="str">
        <x:v>Chlorine or lithium onboard gate fail</x:v>
      </x:c>
      <x:c r="L13012" s="27" t="str">
        <x:v>Carbon-to-fuel loop</x:v>
      </x:c>
      <x:c r="M13012" s="27" t="str">
        <x:v>HHO is consumed and an alternator-fed loop is energy-negative; CO2 product needs reactive capture and regeneration; Li-Cl2 storage lacks molten LiCl regeneration; Chlorine or lithium inventory is not accepted in the vehicle module</x:v>
      </x:c>
    </x:row>
    <x:row r="13013">
      <x:c r="A13013" s="27" t="str">
        <x:v>X11749</x:v>
      </x:c>
      <x:c r="B13013" s="27" t="str">
        <x:v>Methanol</x:v>
      </x:c>
      <x:c r="C13013" s="27" t="str">
        <x:v>Onboard mixed HHO</x:v>
      </x:c>
      <x:c r="D13013" s="27" t="str">
        <x:v>Aqueous LiCl</x:v>
      </x:c>
      <x:c r="E13013" s="27" t="str">
        <x:v>Plain-water Bubble Butt</x:v>
      </x:c>
      <x:c r="F13013" s="27" t="str">
        <x:v>Li-Cl2</x:v>
      </x:c>
      <x:c r="G13013" s="27" t="str">
        <x:v>CO2 to DME</x:v>
      </x:c>
      <x:c r="H13013" s="27" t="str">
        <x:v>Reject</x:v>
      </x:c>
      <x:c r="I13013" s="27" t="str">
        <x:v>Vehicle linked</x:v>
      </x:c>
      <x:c r="J13013" s="28" t="n">
        <x:v>1</x:v>
      </x:c>
      <x:c r="K13013" s="27" t="str">
        <x:v>Chlorine or lithium onboard gate fail</x:v>
      </x:c>
      <x:c r="L13013" s="27" t="str">
        <x:v>Carbon-to-fuel loop</x:v>
      </x:c>
      <x:c r="M13013" s="27" t="str">
        <x:v>HHO is consumed and an alternator-fed loop is energy-negative; CO2 product needs reactive capture and regeneration; Li-Cl2 storage lacks molten LiCl regeneration; Chlorine or lithium inventory is not accepted in the vehicle module</x:v>
      </x:c>
    </x:row>
    <x:row r="13014">
      <x:c r="A13014" s="27" t="str">
        <x:v>X11750</x:v>
      </x:c>
      <x:c r="B13014" s="27" t="str">
        <x:v>Methanol</x:v>
      </x:c>
      <x:c r="C13014" s="27" t="str">
        <x:v>Onboard mixed HHO</x:v>
      </x:c>
      <x:c r="D13014" s="27" t="str">
        <x:v>Aqueous LiCl</x:v>
      </x:c>
      <x:c r="E13014" s="27" t="str">
        <x:v>Plain-water Bubble Butt</x:v>
      </x:c>
      <x:c r="F13014" s="27" t="str">
        <x:v>Li-Cl2</x:v>
      </x:c>
      <x:c r="G13014" s="27" t="str">
        <x:v>Captured PM research only</x:v>
      </x:c>
      <x:c r="H13014" s="27" t="str">
        <x:v>Reject</x:v>
      </x:c>
      <x:c r="I13014" s="27" t="str">
        <x:v>Vehicle linked</x:v>
      </x:c>
      <x:c r="J13014" s="28" t="n">
        <x:v>1</x:v>
      </x:c>
      <x:c r="K13014" s="27" t="str">
        <x:v>Chlorine or lithium onboard gate fail</x:v>
      </x:c>
      <x:c r="L13014" s="27" t="str">
        <x:v>Pollutant characterization</x:v>
      </x:c>
      <x:c r="M13014" s="27" t="str">
        <x:v>HHO is consumed and an alternator-fed loop is energy-negative; Li-Cl2 storage lacks molten LiCl regeneration; Chlorine or lithium inventory is not accepted in the vehicle module</x:v>
      </x:c>
    </x:row>
    <x:row r="13015">
      <x:c r="A13015" s="27" t="str">
        <x:v>X11751</x:v>
      </x:c>
      <x:c r="B13015" s="27" t="str">
        <x:v>Methanol</x:v>
      </x:c>
      <x:c r="C13015" s="27" t="str">
        <x:v>Onboard mixed HHO</x:v>
      </x:c>
      <x:c r="D13015" s="27" t="str">
        <x:v>Aqueous LiCl</x:v>
      </x:c>
      <x:c r="E13015" s="27" t="str">
        <x:v>Reactive onboard Bubble Butt</x:v>
      </x:c>
      <x:c r="F13015" s="27" t="str">
        <x:v>LFP</x:v>
      </x:c>
      <x:c r="G13015" s="27" t="str">
        <x:v>Recovered water and heat</x:v>
      </x:c>
      <x:c r="H13015" s="27" t="str">
        <x:v>Reject</x:v>
      </x:c>
      <x:c r="I13015" s="27" t="str">
        <x:v>Vehicle linked</x:v>
      </x:c>
      <x:c r="J13015" s="28" t="n">
        <x:v>1</x:v>
      </x:c>
      <x:c r="K13015" s="27" t="str">
        <x:v>Mixed-gas and energy gate fail</x:v>
      </x:c>
      <x:c r="L13015" s="27" t="str">
        <x:v>Water and heat recovery</x:v>
      </x:c>
      <x:c r="M13015" s="27" t="str">
        <x:v>HHO is consumed and an alternator-fed loop is energy-negative</x:v>
      </x:c>
    </x:row>
    <x:row r="13016">
      <x:c r="A13016" s="27" t="str">
        <x:v>X11752</x:v>
      </x:c>
      <x:c r="B13016" s="27" t="str">
        <x:v>Methanol</x:v>
      </x:c>
      <x:c r="C13016" s="27" t="str">
        <x:v>Onboard mixed HHO</x:v>
      </x:c>
      <x:c r="D13016" s="27" t="str">
        <x:v>Aqueous LiCl</x:v>
      </x:c>
      <x:c r="E13016" s="27" t="str">
        <x:v>Reactive onboard Bubble Butt</x:v>
      </x:c>
      <x:c r="F13016" s="27" t="str">
        <x:v>LFP</x:v>
      </x:c>
      <x:c r="G13016" s="27" t="str">
        <x:v>CO2 to methane</x:v>
      </x:c>
      <x:c r="H13016" s="27" t="str">
        <x:v>Reject</x:v>
      </x:c>
      <x:c r="I13016" s="27" t="str">
        <x:v>Vehicle linked</x:v>
      </x:c>
      <x:c r="J13016" s="28" t="n">
        <x:v>1</x:v>
      </x:c>
      <x:c r="K13016" s="27" t="str">
        <x:v>Mixed-gas and energy gate fail</x:v>
      </x:c>
      <x:c r="L13016" s="27" t="str">
        <x:v>Carbon-to-fuel loop</x:v>
      </x:c>
      <x:c r="M13016" s="27" t="str">
        <x:v>HHO is consumed and an alternator-fed loop is energy-negative</x:v>
      </x:c>
    </x:row>
    <x:row r="13017">
      <x:c r="A13017" s="27" t="str">
        <x:v>X11753</x:v>
      </x:c>
      <x:c r="B13017" s="27" t="str">
        <x:v>Methanol</x:v>
      </x:c>
      <x:c r="C13017" s="27" t="str">
        <x:v>Onboard mixed HHO</x:v>
      </x:c>
      <x:c r="D13017" s="27" t="str">
        <x:v>Aqueous LiCl</x:v>
      </x:c>
      <x:c r="E13017" s="27" t="str">
        <x:v>Reactive onboard Bubble Butt</x:v>
      </x:c>
      <x:c r="F13017" s="27" t="str">
        <x:v>LFP</x:v>
      </x:c>
      <x:c r="G13017" s="27" t="str">
        <x:v>CO2 to methanol</x:v>
      </x:c>
      <x:c r="H13017" s="27" t="str">
        <x:v>Reject</x:v>
      </x:c>
      <x:c r="I13017" s="27" t="str">
        <x:v>Vehicle linked</x:v>
      </x:c>
      <x:c r="J13017" s="28" t="n">
        <x:v>1</x:v>
      </x:c>
      <x:c r="K13017" s="27" t="str">
        <x:v>Mixed-gas and energy gate fail</x:v>
      </x:c>
      <x:c r="L13017" s="27" t="str">
        <x:v>Carbon-to-fuel loop</x:v>
      </x:c>
      <x:c r="M13017" s="27" t="str">
        <x:v>HHO is consumed and an alternator-fed loop is energy-negative</x:v>
      </x:c>
    </x:row>
    <x:row r="13018">
      <x:c r="A13018" s="27" t="str">
        <x:v>X11754</x:v>
      </x:c>
      <x:c r="B13018" s="27" t="str">
        <x:v>Methanol</x:v>
      </x:c>
      <x:c r="C13018" s="27" t="str">
        <x:v>Onboard mixed HHO</x:v>
      </x:c>
      <x:c r="D13018" s="27" t="str">
        <x:v>Aqueous LiCl</x:v>
      </x:c>
      <x:c r="E13018" s="27" t="str">
        <x:v>Reactive onboard Bubble Butt</x:v>
      </x:c>
      <x:c r="F13018" s="27" t="str">
        <x:v>LFP</x:v>
      </x:c>
      <x:c r="G13018" s="27" t="str">
        <x:v>CO2 to DME</x:v>
      </x:c>
      <x:c r="H13018" s="27" t="str">
        <x:v>Reject</x:v>
      </x:c>
      <x:c r="I13018" s="27" t="str">
        <x:v>Vehicle linked</x:v>
      </x:c>
      <x:c r="J13018" s="28" t="n">
        <x:v>1</x:v>
      </x:c>
      <x:c r="K13018" s="27" t="str">
        <x:v>Mixed-gas and energy gate fail</x:v>
      </x:c>
      <x:c r="L13018" s="27" t="str">
        <x:v>Carbon-to-fuel loop</x:v>
      </x:c>
      <x:c r="M13018" s="27" t="str">
        <x:v>HHO is consumed and an alternator-fed loop is energy-negative</x:v>
      </x:c>
    </x:row>
    <x:row r="13019">
      <x:c r="A13019" s="27" t="str">
        <x:v>X11755</x:v>
      </x:c>
      <x:c r="B13019" s="27" t="str">
        <x:v>Methanol</x:v>
      </x:c>
      <x:c r="C13019" s="27" t="str">
        <x:v>Onboard mixed HHO</x:v>
      </x:c>
      <x:c r="D13019" s="27" t="str">
        <x:v>Aqueous LiCl</x:v>
      </x:c>
      <x:c r="E13019" s="27" t="str">
        <x:v>Reactive onboard Bubble Butt</x:v>
      </x:c>
      <x:c r="F13019" s="27" t="str">
        <x:v>LFP</x:v>
      </x:c>
      <x:c r="G13019" s="27" t="str">
        <x:v>Captured PM research only</x:v>
      </x:c>
      <x:c r="H13019" s="27" t="str">
        <x:v>Reject</x:v>
      </x:c>
      <x:c r="I13019" s="27" t="str">
        <x:v>Vehicle linked</x:v>
      </x:c>
      <x:c r="J13019" s="28" t="n">
        <x:v>1</x:v>
      </x:c>
      <x:c r="K13019" s="27" t="str">
        <x:v>Mixed-gas and energy gate fail</x:v>
      </x:c>
      <x:c r="L13019" s="27" t="str">
        <x:v>Pollutant characterization</x:v>
      </x:c>
      <x:c r="M13019" s="27" t="str">
        <x:v>HHO is consumed and an alternator-fed loop is energy-negative</x:v>
      </x:c>
    </x:row>
    <x:row r="13020">
      <x:c r="A13020" s="27" t="str">
        <x:v>X11756</x:v>
      </x:c>
      <x:c r="B13020" s="27" t="str">
        <x:v>Methanol</x:v>
      </x:c>
      <x:c r="C13020" s="27" t="str">
        <x:v>Onboard mixed HHO</x:v>
      </x:c>
      <x:c r="D13020" s="27" t="str">
        <x:v>Aqueous LiCl</x:v>
      </x:c>
      <x:c r="E13020" s="27" t="str">
        <x:v>Reactive onboard Bubble Butt</x:v>
      </x:c>
      <x:c r="F13020" s="27" t="str">
        <x:v>Sodium-ion</x:v>
      </x:c>
      <x:c r="G13020" s="27" t="str">
        <x:v>Recovered water and heat</x:v>
      </x:c>
      <x:c r="H13020" s="27" t="str">
        <x:v>Reject</x:v>
      </x:c>
      <x:c r="I13020" s="27" t="str">
        <x:v>Vehicle linked</x:v>
      </x:c>
      <x:c r="J13020" s="28" t="n">
        <x:v>1</x:v>
      </x:c>
      <x:c r="K13020" s="27" t="str">
        <x:v>Mixed-gas and energy gate fail</x:v>
      </x:c>
      <x:c r="L13020" s="27" t="str">
        <x:v>Water and heat recovery</x:v>
      </x:c>
      <x:c r="M13020" s="27" t="str">
        <x:v>HHO is consumed and an alternator-fed loop is energy-negative</x:v>
      </x:c>
    </x:row>
    <x:row r="13021">
      <x:c r="A13021" s="27" t="str">
        <x:v>X11757</x:v>
      </x:c>
      <x:c r="B13021" s="27" t="str">
        <x:v>Methanol</x:v>
      </x:c>
      <x:c r="C13021" s="27" t="str">
        <x:v>Onboard mixed HHO</x:v>
      </x:c>
      <x:c r="D13021" s="27" t="str">
        <x:v>Aqueous LiCl</x:v>
      </x:c>
      <x:c r="E13021" s="27" t="str">
        <x:v>Reactive onboard Bubble Butt</x:v>
      </x:c>
      <x:c r="F13021" s="27" t="str">
        <x:v>Sodium-ion</x:v>
      </x:c>
      <x:c r="G13021" s="27" t="str">
        <x:v>CO2 to methane</x:v>
      </x:c>
      <x:c r="H13021" s="27" t="str">
        <x:v>Reject</x:v>
      </x:c>
      <x:c r="I13021" s="27" t="str">
        <x:v>Vehicle linked</x:v>
      </x:c>
      <x:c r="J13021" s="28" t="n">
        <x:v>1</x:v>
      </x:c>
      <x:c r="K13021" s="27" t="str">
        <x:v>Mixed-gas and energy gate fail</x:v>
      </x:c>
      <x:c r="L13021" s="27" t="str">
        <x:v>Carbon-to-fuel loop</x:v>
      </x:c>
      <x:c r="M13021" s="27" t="str">
        <x:v>HHO is consumed and an alternator-fed loop is energy-negative</x:v>
      </x:c>
    </x:row>
    <x:row r="13022">
      <x:c r="A13022" s="27" t="str">
        <x:v>X11758</x:v>
      </x:c>
      <x:c r="B13022" s="27" t="str">
        <x:v>Methanol</x:v>
      </x:c>
      <x:c r="C13022" s="27" t="str">
        <x:v>Onboard mixed HHO</x:v>
      </x:c>
      <x:c r="D13022" s="27" t="str">
        <x:v>Aqueous LiCl</x:v>
      </x:c>
      <x:c r="E13022" s="27" t="str">
        <x:v>Reactive onboard Bubble Butt</x:v>
      </x:c>
      <x:c r="F13022" s="27" t="str">
        <x:v>Sodium-ion</x:v>
      </x:c>
      <x:c r="G13022" s="27" t="str">
        <x:v>CO2 to methanol</x:v>
      </x:c>
      <x:c r="H13022" s="27" t="str">
        <x:v>Reject</x:v>
      </x:c>
      <x:c r="I13022" s="27" t="str">
        <x:v>Vehicle linked</x:v>
      </x:c>
      <x:c r="J13022" s="28" t="n">
        <x:v>1</x:v>
      </x:c>
      <x:c r="K13022" s="27" t="str">
        <x:v>Mixed-gas and energy gate fail</x:v>
      </x:c>
      <x:c r="L13022" s="27" t="str">
        <x:v>Carbon-to-fuel loop</x:v>
      </x:c>
      <x:c r="M13022" s="27" t="str">
        <x:v>HHO is consumed and an alternator-fed loop is energy-negative</x:v>
      </x:c>
    </x:row>
    <x:row r="13023">
      <x:c r="A13023" s="27" t="str">
        <x:v>X11759</x:v>
      </x:c>
      <x:c r="B13023" s="27" t="str">
        <x:v>Methanol</x:v>
      </x:c>
      <x:c r="C13023" s="27" t="str">
        <x:v>Onboard mixed HHO</x:v>
      </x:c>
      <x:c r="D13023" s="27" t="str">
        <x:v>Aqueous LiCl</x:v>
      </x:c>
      <x:c r="E13023" s="27" t="str">
        <x:v>Reactive onboard Bubble Butt</x:v>
      </x:c>
      <x:c r="F13023" s="27" t="str">
        <x:v>Sodium-ion</x:v>
      </x:c>
      <x:c r="G13023" s="27" t="str">
        <x:v>CO2 to DME</x:v>
      </x:c>
      <x:c r="H13023" s="27" t="str">
        <x:v>Reject</x:v>
      </x:c>
      <x:c r="I13023" s="27" t="str">
        <x:v>Vehicle linked</x:v>
      </x:c>
      <x:c r="J13023" s="28" t="n">
        <x:v>1</x:v>
      </x:c>
      <x:c r="K13023" s="27" t="str">
        <x:v>Mixed-gas and energy gate fail</x:v>
      </x:c>
      <x:c r="L13023" s="27" t="str">
        <x:v>Carbon-to-fuel loop</x:v>
      </x:c>
      <x:c r="M13023" s="27" t="str">
        <x:v>HHO is consumed and an alternator-fed loop is energy-negative</x:v>
      </x:c>
    </x:row>
    <x:row r="13024">
      <x:c r="A13024" s="27" t="str">
        <x:v>X11760</x:v>
      </x:c>
      <x:c r="B13024" s="27" t="str">
        <x:v>Methanol</x:v>
      </x:c>
      <x:c r="C13024" s="27" t="str">
        <x:v>Onboard mixed HHO</x:v>
      </x:c>
      <x:c r="D13024" s="27" t="str">
        <x:v>Aqueous LiCl</x:v>
      </x:c>
      <x:c r="E13024" s="27" t="str">
        <x:v>Reactive onboard Bubble Butt</x:v>
      </x:c>
      <x:c r="F13024" s="27" t="str">
        <x:v>Sodium-ion</x:v>
      </x:c>
      <x:c r="G13024" s="27" t="str">
        <x:v>Captured PM research only</x:v>
      </x:c>
      <x:c r="H13024" s="27" t="str">
        <x:v>Reject</x:v>
      </x:c>
      <x:c r="I13024" s="27" t="str">
        <x:v>Vehicle linked</x:v>
      </x:c>
      <x:c r="J13024" s="28" t="n">
        <x:v>1</x:v>
      </x:c>
      <x:c r="K13024" s="27" t="str">
        <x:v>Mixed-gas and energy gate fail</x:v>
      </x:c>
      <x:c r="L13024" s="27" t="str">
        <x:v>Pollutant characterization</x:v>
      </x:c>
      <x:c r="M13024" s="27" t="str">
        <x:v>HHO is consumed and an alternator-fed loop is energy-negative</x:v>
      </x:c>
    </x:row>
    <x:row r="13025">
      <x:c r="A13025" s="27" t="str">
        <x:v>X11761</x:v>
      </x:c>
      <x:c r="B13025" s="27" t="str">
        <x:v>Methanol</x:v>
      </x:c>
      <x:c r="C13025" s="27" t="str">
        <x:v>Onboard mixed HHO</x:v>
      </x:c>
      <x:c r="D13025" s="27" t="str">
        <x:v>Aqueous LiCl</x:v>
      </x:c>
      <x:c r="E13025" s="27" t="str">
        <x:v>Reactive onboard Bubble Butt</x:v>
      </x:c>
      <x:c r="F13025" s="27" t="str">
        <x:v>H2-O2 RFC</x:v>
      </x:c>
      <x:c r="G13025" s="27" t="str">
        <x:v>Recovered water and heat</x:v>
      </x:c>
      <x:c r="H13025" s="27" t="str">
        <x:v>Reject</x:v>
      </x:c>
      <x:c r="I13025" s="27" t="str">
        <x:v>Vehicle linked</x:v>
      </x:c>
      <x:c r="J13025" s="28" t="n">
        <x:v>1</x:v>
      </x:c>
      <x:c r="K13025" s="27" t="str">
        <x:v>Mixed-gas and energy gate fail</x:v>
      </x:c>
      <x:c r="L13025" s="27" t="str">
        <x:v>Water and heat recovery</x:v>
      </x:c>
      <x:c r="M13025" s="27" t="str">
        <x:v>HHO is consumed and an alternator-fed loop is energy-negative; H2-O2 storage lacks matching water electrolysis products</x:v>
      </x:c>
    </x:row>
    <x:row r="13026">
      <x:c r="A13026" s="27" t="str">
        <x:v>X11762</x:v>
      </x:c>
      <x:c r="B13026" s="27" t="str">
        <x:v>Methanol</x:v>
      </x:c>
      <x:c r="C13026" s="27" t="str">
        <x:v>Onboard mixed HHO</x:v>
      </x:c>
      <x:c r="D13026" s="27" t="str">
        <x:v>Aqueous LiCl</x:v>
      </x:c>
      <x:c r="E13026" s="27" t="str">
        <x:v>Reactive onboard Bubble Butt</x:v>
      </x:c>
      <x:c r="F13026" s="27" t="str">
        <x:v>H2-O2 RFC</x:v>
      </x:c>
      <x:c r="G13026" s="27" t="str">
        <x:v>CO2 to methane</x:v>
      </x:c>
      <x:c r="H13026" s="27" t="str">
        <x:v>Reject</x:v>
      </x:c>
      <x:c r="I13026" s="27" t="str">
        <x:v>Vehicle linked</x:v>
      </x:c>
      <x:c r="J13026" s="28" t="n">
        <x:v>1</x:v>
      </x:c>
      <x:c r="K13026" s="27" t="str">
        <x:v>Mixed-gas and energy gate fail</x:v>
      </x:c>
      <x:c r="L13026" s="27" t="str">
        <x:v>Carbon-to-fuel loop</x:v>
      </x:c>
      <x:c r="M13026" s="27" t="str">
        <x:v>HHO is consumed and an alternator-fed loop is energy-negative; H2-O2 storage lacks matching water electrolysis products</x:v>
      </x:c>
    </x:row>
    <x:row r="13027">
      <x:c r="A13027" s="27" t="str">
        <x:v>X11763</x:v>
      </x:c>
      <x:c r="B13027" s="27" t="str">
        <x:v>Methanol</x:v>
      </x:c>
      <x:c r="C13027" s="27" t="str">
        <x:v>Onboard mixed HHO</x:v>
      </x:c>
      <x:c r="D13027" s="27" t="str">
        <x:v>Aqueous LiCl</x:v>
      </x:c>
      <x:c r="E13027" s="27" t="str">
        <x:v>Reactive onboard Bubble Butt</x:v>
      </x:c>
      <x:c r="F13027" s="27" t="str">
        <x:v>H2-O2 RFC</x:v>
      </x:c>
      <x:c r="G13027" s="27" t="str">
        <x:v>CO2 to methanol</x:v>
      </x:c>
      <x:c r="H13027" s="27" t="str">
        <x:v>Reject</x:v>
      </x:c>
      <x:c r="I13027" s="27" t="str">
        <x:v>Vehicle linked</x:v>
      </x:c>
      <x:c r="J13027" s="28" t="n">
        <x:v>1</x:v>
      </x:c>
      <x:c r="K13027" s="27" t="str">
        <x:v>Mixed-gas and energy gate fail</x:v>
      </x:c>
      <x:c r="L13027" s="27" t="str">
        <x:v>Carbon-to-fuel loop</x:v>
      </x:c>
      <x:c r="M13027" s="27" t="str">
        <x:v>HHO is consumed and an alternator-fed loop is energy-negative; H2-O2 storage lacks matching water electrolysis products</x:v>
      </x:c>
    </x:row>
    <x:row r="13028">
      <x:c r="A13028" s="27" t="str">
        <x:v>X11764</x:v>
      </x:c>
      <x:c r="B13028" s="27" t="str">
        <x:v>Methanol</x:v>
      </x:c>
      <x:c r="C13028" s="27" t="str">
        <x:v>Onboard mixed HHO</x:v>
      </x:c>
      <x:c r="D13028" s="27" t="str">
        <x:v>Aqueous LiCl</x:v>
      </x:c>
      <x:c r="E13028" s="27" t="str">
        <x:v>Reactive onboard Bubble Butt</x:v>
      </x:c>
      <x:c r="F13028" s="27" t="str">
        <x:v>H2-O2 RFC</x:v>
      </x:c>
      <x:c r="G13028" s="27" t="str">
        <x:v>CO2 to DME</x:v>
      </x:c>
      <x:c r="H13028" s="27" t="str">
        <x:v>Reject</x:v>
      </x:c>
      <x:c r="I13028" s="27" t="str">
        <x:v>Vehicle linked</x:v>
      </x:c>
      <x:c r="J13028" s="28" t="n">
        <x:v>1</x:v>
      </x:c>
      <x:c r="K13028" s="27" t="str">
        <x:v>Mixed-gas and energy gate fail</x:v>
      </x:c>
      <x:c r="L13028" s="27" t="str">
        <x:v>Carbon-to-fuel loop</x:v>
      </x:c>
      <x:c r="M13028" s="27" t="str">
        <x:v>HHO is consumed and an alternator-fed loop is energy-negative; H2-O2 storage lacks matching water electrolysis products</x:v>
      </x:c>
    </x:row>
    <x:row r="13029">
      <x:c r="A13029" s="27" t="str">
        <x:v>X11765</x:v>
      </x:c>
      <x:c r="B13029" s="27" t="str">
        <x:v>Methanol</x:v>
      </x:c>
      <x:c r="C13029" s="27" t="str">
        <x:v>Onboard mixed HHO</x:v>
      </x:c>
      <x:c r="D13029" s="27" t="str">
        <x:v>Aqueous LiCl</x:v>
      </x:c>
      <x:c r="E13029" s="27" t="str">
        <x:v>Reactive onboard Bubble Butt</x:v>
      </x:c>
      <x:c r="F13029" s="27" t="str">
        <x:v>H2-O2 RFC</x:v>
      </x:c>
      <x:c r="G13029" s="27" t="str">
        <x:v>Captured PM research only</x:v>
      </x:c>
      <x:c r="H13029" s="27" t="str">
        <x:v>Reject</x:v>
      </x:c>
      <x:c r="I13029" s="27" t="str">
        <x:v>Vehicle linked</x:v>
      </x:c>
      <x:c r="J13029" s="28" t="n">
        <x:v>1</x:v>
      </x:c>
      <x:c r="K13029" s="27" t="str">
        <x:v>Mixed-gas and energy gate fail</x:v>
      </x:c>
      <x:c r="L13029" s="27" t="str">
        <x:v>Pollutant characterization</x:v>
      </x:c>
      <x:c r="M13029" s="27" t="str">
        <x:v>HHO is consumed and an alternator-fed loop is energy-negative; H2-O2 storage lacks matching water electrolysis products</x:v>
      </x:c>
    </x:row>
    <x:row r="13030">
      <x:c r="A13030" s="27" t="str">
        <x:v>X11766</x:v>
      </x:c>
      <x:c r="B13030" s="27" t="str">
        <x:v>Methanol</x:v>
      </x:c>
      <x:c r="C13030" s="27" t="str">
        <x:v>Onboard mixed HHO</x:v>
      </x:c>
      <x:c r="D13030" s="27" t="str">
        <x:v>Aqueous LiCl</x:v>
      </x:c>
      <x:c r="E13030" s="27" t="str">
        <x:v>Reactive onboard Bubble Butt</x:v>
      </x:c>
      <x:c r="F13030" s="27" t="str">
        <x:v>H2-Cl2 RFC</x:v>
      </x:c>
      <x:c r="G13030" s="27" t="str">
        <x:v>Recovered water and heat</x:v>
      </x:c>
      <x:c r="H13030" s="27" t="str">
        <x:v>Reject</x:v>
      </x:c>
      <x:c r="I13030" s="27" t="str">
        <x:v>Vehicle linked</x:v>
      </x:c>
      <x:c r="J13030" s="28" t="n">
        <x:v>1</x:v>
      </x:c>
      <x:c r="K13030" s="27" t="str">
        <x:v>Chlorine or lithium onboard gate fail</x:v>
      </x:c>
      <x:c r="L13030" s="27" t="str">
        <x:v>Water and heat recovery</x:v>
      </x:c>
      <x:c r="M13030" s="27" t="str">
        <x:v>HHO is consumed and an alternator-fed loop is energy-negative; Chlorine or lithium inventory is not accepted in the vehicle module</x:v>
      </x:c>
    </x:row>
    <x:row r="13031">
      <x:c r="A13031" s="27" t="str">
        <x:v>X11767</x:v>
      </x:c>
      <x:c r="B13031" s="27" t="str">
        <x:v>Methanol</x:v>
      </x:c>
      <x:c r="C13031" s="27" t="str">
        <x:v>Onboard mixed HHO</x:v>
      </x:c>
      <x:c r="D13031" s="27" t="str">
        <x:v>Aqueous LiCl</x:v>
      </x:c>
      <x:c r="E13031" s="27" t="str">
        <x:v>Reactive onboard Bubble Butt</x:v>
      </x:c>
      <x:c r="F13031" s="27" t="str">
        <x:v>H2-Cl2 RFC</x:v>
      </x:c>
      <x:c r="G13031" s="27" t="str">
        <x:v>CO2 to methane</x:v>
      </x:c>
      <x:c r="H13031" s="27" t="str">
        <x:v>Reject</x:v>
      </x:c>
      <x:c r="I13031" s="27" t="str">
        <x:v>Vehicle linked</x:v>
      </x:c>
      <x:c r="J13031" s="28" t="n">
        <x:v>1</x:v>
      </x:c>
      <x:c r="K13031" s="27" t="str">
        <x:v>Chlorine or lithium onboard gate fail</x:v>
      </x:c>
      <x:c r="L13031" s="27" t="str">
        <x:v>Carbon-to-fuel loop</x:v>
      </x:c>
      <x:c r="M13031" s="27" t="str">
        <x:v>HHO is consumed and an alternator-fed loop is energy-negative; Chlorine or lithium inventory is not accepted in the vehicle module</x:v>
      </x:c>
    </x:row>
    <x:row r="13032">
      <x:c r="A13032" s="27" t="str">
        <x:v>X11768</x:v>
      </x:c>
      <x:c r="B13032" s="27" t="str">
        <x:v>Methanol</x:v>
      </x:c>
      <x:c r="C13032" s="27" t="str">
        <x:v>Onboard mixed HHO</x:v>
      </x:c>
      <x:c r="D13032" s="27" t="str">
        <x:v>Aqueous LiCl</x:v>
      </x:c>
      <x:c r="E13032" s="27" t="str">
        <x:v>Reactive onboard Bubble Butt</x:v>
      </x:c>
      <x:c r="F13032" s="27" t="str">
        <x:v>H2-Cl2 RFC</x:v>
      </x:c>
      <x:c r="G13032" s="27" t="str">
        <x:v>CO2 to methanol</x:v>
      </x:c>
      <x:c r="H13032" s="27" t="str">
        <x:v>Reject</x:v>
      </x:c>
      <x:c r="I13032" s="27" t="str">
        <x:v>Vehicle linked</x:v>
      </x:c>
      <x:c r="J13032" s="28" t="n">
        <x:v>1</x:v>
      </x:c>
      <x:c r="K13032" s="27" t="str">
        <x:v>Chlorine or lithium onboard gate fail</x:v>
      </x:c>
      <x:c r="L13032" s="27" t="str">
        <x:v>Carbon-to-fuel loop</x:v>
      </x:c>
      <x:c r="M13032" s="27" t="str">
        <x:v>HHO is consumed and an alternator-fed loop is energy-negative; Chlorine or lithium inventory is not accepted in the vehicle module</x:v>
      </x:c>
    </x:row>
    <x:row r="13033">
      <x:c r="A13033" s="27" t="str">
        <x:v>X11769</x:v>
      </x:c>
      <x:c r="B13033" s="27" t="str">
        <x:v>Methanol</x:v>
      </x:c>
      <x:c r="C13033" s="27" t="str">
        <x:v>Onboard mixed HHO</x:v>
      </x:c>
      <x:c r="D13033" s="27" t="str">
        <x:v>Aqueous LiCl</x:v>
      </x:c>
      <x:c r="E13033" s="27" t="str">
        <x:v>Reactive onboard Bubble Butt</x:v>
      </x:c>
      <x:c r="F13033" s="27" t="str">
        <x:v>H2-Cl2 RFC</x:v>
      </x:c>
      <x:c r="G13033" s="27" t="str">
        <x:v>CO2 to DME</x:v>
      </x:c>
      <x:c r="H13033" s="27" t="str">
        <x:v>Reject</x:v>
      </x:c>
      <x:c r="I13033" s="27" t="str">
        <x:v>Vehicle linked</x:v>
      </x:c>
      <x:c r="J13033" s="28" t="n">
        <x:v>1</x:v>
      </x:c>
      <x:c r="K13033" s="27" t="str">
        <x:v>Chlorine or lithium onboard gate fail</x:v>
      </x:c>
      <x:c r="L13033" s="27" t="str">
        <x:v>Carbon-to-fuel loop</x:v>
      </x:c>
      <x:c r="M13033" s="27" t="str">
        <x:v>HHO is consumed and an alternator-fed loop is energy-negative; Chlorine or lithium inventory is not accepted in the vehicle module</x:v>
      </x:c>
    </x:row>
    <x:row r="13034">
      <x:c r="A13034" s="27" t="str">
        <x:v>X11770</x:v>
      </x:c>
      <x:c r="B13034" s="27" t="str">
        <x:v>Methanol</x:v>
      </x:c>
      <x:c r="C13034" s="27" t="str">
        <x:v>Onboard mixed HHO</x:v>
      </x:c>
      <x:c r="D13034" s="27" t="str">
        <x:v>Aqueous LiCl</x:v>
      </x:c>
      <x:c r="E13034" s="27" t="str">
        <x:v>Reactive onboard Bubble Butt</x:v>
      </x:c>
      <x:c r="F13034" s="27" t="str">
        <x:v>H2-Cl2 RFC</x:v>
      </x:c>
      <x:c r="G13034" s="27" t="str">
        <x:v>Captured PM research only</x:v>
      </x:c>
      <x:c r="H13034" s="27" t="str">
        <x:v>Reject</x:v>
      </x:c>
      <x:c r="I13034" s="27" t="str">
        <x:v>Vehicle linked</x:v>
      </x:c>
      <x:c r="J13034" s="28" t="n">
        <x:v>1</x:v>
      </x:c>
      <x:c r="K13034" s="27" t="str">
        <x:v>Chlorine or lithium onboard gate fail</x:v>
      </x:c>
      <x:c r="L13034" s="27" t="str">
        <x:v>Pollutant characterization</x:v>
      </x:c>
      <x:c r="M13034" s="27" t="str">
        <x:v>HHO is consumed and an alternator-fed loop is energy-negative; Chlorine or lithium inventory is not accepted in the vehicle module</x:v>
      </x:c>
    </x:row>
    <x:row r="13035">
      <x:c r="A13035" s="27" t="str">
        <x:v>X11771</x:v>
      </x:c>
      <x:c r="B13035" s="27" t="str">
        <x:v>Methanol</x:v>
      </x:c>
      <x:c r="C13035" s="27" t="str">
        <x:v>Onboard mixed HHO</x:v>
      </x:c>
      <x:c r="D13035" s="27" t="str">
        <x:v>Aqueous LiCl</x:v>
      </x:c>
      <x:c r="E13035" s="27" t="str">
        <x:v>Reactive onboard Bubble Butt</x:v>
      </x:c>
      <x:c r="F13035" s="27" t="str">
        <x:v>Li-Cl2</x:v>
      </x:c>
      <x:c r="G13035" s="27" t="str">
        <x:v>Recovered water and heat</x:v>
      </x:c>
      <x:c r="H13035" s="27" t="str">
        <x:v>Reject</x:v>
      </x:c>
      <x:c r="I13035" s="27" t="str">
        <x:v>Vehicle linked</x:v>
      </x:c>
      <x:c r="J13035" s="28" t="n">
        <x:v>1</x:v>
      </x:c>
      <x:c r="K13035" s="27" t="str">
        <x:v>Chlorine or lithium onboard gate fail</x:v>
      </x:c>
      <x:c r="L13035" s="27" t="str">
        <x:v>Water and heat recovery</x:v>
      </x:c>
      <x:c r="M13035" s="27" t="str">
        <x:v>HHO is consumed and an alternator-fed loop is energy-negative; Li-Cl2 storage lacks molten LiCl regeneration; Chlorine or lithium inventory is not accepted in the vehicle module</x:v>
      </x:c>
    </x:row>
    <x:row r="13036">
      <x:c r="A13036" s="27" t="str">
        <x:v>X11772</x:v>
      </x:c>
      <x:c r="B13036" s="27" t="str">
        <x:v>Methanol</x:v>
      </x:c>
      <x:c r="C13036" s="27" t="str">
        <x:v>Onboard mixed HHO</x:v>
      </x:c>
      <x:c r="D13036" s="27" t="str">
        <x:v>Aqueous LiCl</x:v>
      </x:c>
      <x:c r="E13036" s="27" t="str">
        <x:v>Reactive onboard Bubble Butt</x:v>
      </x:c>
      <x:c r="F13036" s="27" t="str">
        <x:v>Li-Cl2</x:v>
      </x:c>
      <x:c r="G13036" s="27" t="str">
        <x:v>CO2 to methane</x:v>
      </x:c>
      <x:c r="H13036" s="27" t="str">
        <x:v>Reject</x:v>
      </x:c>
      <x:c r="I13036" s="27" t="str">
        <x:v>Vehicle linked</x:v>
      </x:c>
      <x:c r="J13036" s="28" t="n">
        <x:v>1</x:v>
      </x:c>
      <x:c r="K13036" s="27" t="str">
        <x:v>Chlorine or lithium onboard gate fail</x:v>
      </x:c>
      <x:c r="L13036" s="27" t="str">
        <x:v>Carbon-to-fuel loop</x:v>
      </x:c>
      <x:c r="M13036" s="27" t="str">
        <x:v>HHO is consumed and an alternator-fed loop is energy-negative; Li-Cl2 storage lacks molten LiCl regeneration; Chlorine or lithium inventory is not accepted in the vehicle module</x:v>
      </x:c>
    </x:row>
    <x:row r="13037">
      <x:c r="A13037" s="27" t="str">
        <x:v>X11773</x:v>
      </x:c>
      <x:c r="B13037" s="27" t="str">
        <x:v>Methanol</x:v>
      </x:c>
      <x:c r="C13037" s="27" t="str">
        <x:v>Onboard mixed HHO</x:v>
      </x:c>
      <x:c r="D13037" s="27" t="str">
        <x:v>Aqueous LiCl</x:v>
      </x:c>
      <x:c r="E13037" s="27" t="str">
        <x:v>Reactive onboard Bubble Butt</x:v>
      </x:c>
      <x:c r="F13037" s="27" t="str">
        <x:v>Li-Cl2</x:v>
      </x:c>
      <x:c r="G13037" s="27" t="str">
        <x:v>CO2 to methanol</x:v>
      </x:c>
      <x:c r="H13037" s="27" t="str">
        <x:v>Reject</x:v>
      </x:c>
      <x:c r="I13037" s="27" t="str">
        <x:v>Vehicle linked</x:v>
      </x:c>
      <x:c r="J13037" s="28" t="n">
        <x:v>1</x:v>
      </x:c>
      <x:c r="K13037" s="27" t="str">
        <x:v>Chlorine or lithium onboard gate fail</x:v>
      </x:c>
      <x:c r="L13037" s="27" t="str">
        <x:v>Carbon-to-fuel loop</x:v>
      </x:c>
      <x:c r="M13037" s="27" t="str">
        <x:v>HHO is consumed and an alternator-fed loop is energy-negative; Li-Cl2 storage lacks molten LiCl regeneration; Chlorine or lithium inventory is not accepted in the vehicle module</x:v>
      </x:c>
    </x:row>
    <x:row r="13038">
      <x:c r="A13038" s="27" t="str">
        <x:v>X11774</x:v>
      </x:c>
      <x:c r="B13038" s="27" t="str">
        <x:v>Methanol</x:v>
      </x:c>
      <x:c r="C13038" s="27" t="str">
        <x:v>Onboard mixed HHO</x:v>
      </x:c>
      <x:c r="D13038" s="27" t="str">
        <x:v>Aqueous LiCl</x:v>
      </x:c>
      <x:c r="E13038" s="27" t="str">
        <x:v>Reactive onboard Bubble Butt</x:v>
      </x:c>
      <x:c r="F13038" s="27" t="str">
        <x:v>Li-Cl2</x:v>
      </x:c>
      <x:c r="G13038" s="27" t="str">
        <x:v>CO2 to DME</x:v>
      </x:c>
      <x:c r="H13038" s="27" t="str">
        <x:v>Reject</x:v>
      </x:c>
      <x:c r="I13038" s="27" t="str">
        <x:v>Vehicle linked</x:v>
      </x:c>
      <x:c r="J13038" s="28" t="n">
        <x:v>1</x:v>
      </x:c>
      <x:c r="K13038" s="27" t="str">
        <x:v>Chlorine or lithium onboard gate fail</x:v>
      </x:c>
      <x:c r="L13038" s="27" t="str">
        <x:v>Carbon-to-fuel loop</x:v>
      </x:c>
      <x:c r="M13038" s="27" t="str">
        <x:v>HHO is consumed and an alternator-fed loop is energy-negative; Li-Cl2 storage lacks molten LiCl regeneration; Chlorine or lithium inventory is not accepted in the vehicle module</x:v>
      </x:c>
    </x:row>
    <x:row r="13039">
      <x:c r="A13039" s="27" t="str">
        <x:v>X11775</x:v>
      </x:c>
      <x:c r="B13039" s="27" t="str">
        <x:v>Methanol</x:v>
      </x:c>
      <x:c r="C13039" s="27" t="str">
        <x:v>Onboard mixed HHO</x:v>
      </x:c>
      <x:c r="D13039" s="27" t="str">
        <x:v>Aqueous LiCl</x:v>
      </x:c>
      <x:c r="E13039" s="27" t="str">
        <x:v>Reactive onboard Bubble Butt</x:v>
      </x:c>
      <x:c r="F13039" s="27" t="str">
        <x:v>Li-Cl2</x:v>
      </x:c>
      <x:c r="G13039" s="27" t="str">
        <x:v>Captured PM research only</x:v>
      </x:c>
      <x:c r="H13039" s="27" t="str">
        <x:v>Reject</x:v>
      </x:c>
      <x:c r="I13039" s="27" t="str">
        <x:v>Vehicle linked</x:v>
      </x:c>
      <x:c r="J13039" s="28" t="n">
        <x:v>1</x:v>
      </x:c>
      <x:c r="K13039" s="27" t="str">
        <x:v>Chlorine or lithium onboard gate fail</x:v>
      </x:c>
      <x:c r="L13039" s="27" t="str">
        <x:v>Pollutant characterization</x:v>
      </x:c>
      <x:c r="M13039" s="27" t="str">
        <x:v>HHO is consumed and an alternator-fed loop is energy-negative; Li-Cl2 storage lacks molten LiCl regeneration; Chlorine or lithium inventory is not accepted in the vehicle module</x:v>
      </x:c>
    </x:row>
    <x:row r="13040">
      <x:c r="A13040" s="27" t="str">
        <x:v>X11776</x:v>
      </x:c>
      <x:c r="B13040" s="27" t="str">
        <x:v>Methanol</x:v>
      </x:c>
      <x:c r="C13040" s="27" t="str">
        <x:v>Onboard mixed HHO</x:v>
      </x:c>
      <x:c r="D13040" s="27" t="str">
        <x:v>Aqueous LiCl</x:v>
      </x:c>
      <x:c r="E13040" s="27" t="str">
        <x:v>Depot or stationary capture</x:v>
      </x:c>
      <x:c r="F13040" s="27" t="str">
        <x:v>LFP</x:v>
      </x:c>
      <x:c r="G13040" s="27" t="str">
        <x:v>Recovered water and heat</x:v>
      </x:c>
      <x:c r="H13040" s="27" t="str">
        <x:v>Reject</x:v>
      </x:c>
      <x:c r="I13040" s="27" t="str">
        <x:v>Station or depot</x:v>
      </x:c>
      <x:c r="J13040" s="28" t="n">
        <x:v>1</x:v>
      </x:c>
      <x:c r="K13040" s="27" t="str">
        <x:v>Mixed-gas and energy gate fail</x:v>
      </x:c>
      <x:c r="L13040" s="27" t="str">
        <x:v>Water and heat recovery</x:v>
      </x:c>
      <x:c r="M13040" s="27" t="str">
        <x:v>HHO is consumed and an alternator-fed loop is energy-negative</x:v>
      </x:c>
    </x:row>
    <x:row r="13041">
      <x:c r="A13041" s="27" t="str">
        <x:v>X11777</x:v>
      </x:c>
      <x:c r="B13041" s="27" t="str">
        <x:v>Methanol</x:v>
      </x:c>
      <x:c r="C13041" s="27" t="str">
        <x:v>Onboard mixed HHO</x:v>
      </x:c>
      <x:c r="D13041" s="27" t="str">
        <x:v>Aqueous LiCl</x:v>
      </x:c>
      <x:c r="E13041" s="27" t="str">
        <x:v>Depot or stationary capture</x:v>
      </x:c>
      <x:c r="F13041" s="27" t="str">
        <x:v>LFP</x:v>
      </x:c>
      <x:c r="G13041" s="27" t="str">
        <x:v>CO2 to methane</x:v>
      </x:c>
      <x:c r="H13041" s="27" t="str">
        <x:v>Reject</x:v>
      </x:c>
      <x:c r="I13041" s="27" t="str">
        <x:v>Station or depot</x:v>
      </x:c>
      <x:c r="J13041" s="28" t="n">
        <x:v>1</x:v>
      </x:c>
      <x:c r="K13041" s="27" t="str">
        <x:v>Mixed-gas and energy gate fail</x:v>
      </x:c>
      <x:c r="L13041" s="27" t="str">
        <x:v>Carbon-to-fuel loop</x:v>
      </x:c>
      <x:c r="M13041" s="27" t="str">
        <x:v>HHO is consumed and an alternator-fed loop is energy-negative</x:v>
      </x:c>
    </x:row>
    <x:row r="13042">
      <x:c r="A13042" s="27" t="str">
        <x:v>X11778</x:v>
      </x:c>
      <x:c r="B13042" s="27" t="str">
        <x:v>Methanol</x:v>
      </x:c>
      <x:c r="C13042" s="27" t="str">
        <x:v>Onboard mixed HHO</x:v>
      </x:c>
      <x:c r="D13042" s="27" t="str">
        <x:v>Aqueous LiCl</x:v>
      </x:c>
      <x:c r="E13042" s="27" t="str">
        <x:v>Depot or stationary capture</x:v>
      </x:c>
      <x:c r="F13042" s="27" t="str">
        <x:v>LFP</x:v>
      </x:c>
      <x:c r="G13042" s="27" t="str">
        <x:v>CO2 to methanol</x:v>
      </x:c>
      <x:c r="H13042" s="27" t="str">
        <x:v>Reject</x:v>
      </x:c>
      <x:c r="I13042" s="27" t="str">
        <x:v>Station or depot</x:v>
      </x:c>
      <x:c r="J13042" s="28" t="n">
        <x:v>1</x:v>
      </x:c>
      <x:c r="K13042" s="27" t="str">
        <x:v>Mixed-gas and energy gate fail</x:v>
      </x:c>
      <x:c r="L13042" s="27" t="str">
        <x:v>Carbon-to-fuel loop</x:v>
      </x:c>
      <x:c r="M13042" s="27" t="str">
        <x:v>HHO is consumed and an alternator-fed loop is energy-negative</x:v>
      </x:c>
    </x:row>
    <x:row r="13043">
      <x:c r="A13043" s="27" t="str">
        <x:v>X11779</x:v>
      </x:c>
      <x:c r="B13043" s="27" t="str">
        <x:v>Methanol</x:v>
      </x:c>
      <x:c r="C13043" s="27" t="str">
        <x:v>Onboard mixed HHO</x:v>
      </x:c>
      <x:c r="D13043" s="27" t="str">
        <x:v>Aqueous LiCl</x:v>
      </x:c>
      <x:c r="E13043" s="27" t="str">
        <x:v>Depot or stationary capture</x:v>
      </x:c>
      <x:c r="F13043" s="27" t="str">
        <x:v>LFP</x:v>
      </x:c>
      <x:c r="G13043" s="27" t="str">
        <x:v>CO2 to DME</x:v>
      </x:c>
      <x:c r="H13043" s="27" t="str">
        <x:v>Reject</x:v>
      </x:c>
      <x:c r="I13043" s="27" t="str">
        <x:v>Station or depot</x:v>
      </x:c>
      <x:c r="J13043" s="28" t="n">
        <x:v>1</x:v>
      </x:c>
      <x:c r="K13043" s="27" t="str">
        <x:v>Mixed-gas and energy gate fail</x:v>
      </x:c>
      <x:c r="L13043" s="27" t="str">
        <x:v>Carbon-to-fuel loop</x:v>
      </x:c>
      <x:c r="M13043" s="27" t="str">
        <x:v>HHO is consumed and an alternator-fed loop is energy-negative</x:v>
      </x:c>
    </x:row>
    <x:row r="13044">
      <x:c r="A13044" s="27" t="str">
        <x:v>X11780</x:v>
      </x:c>
      <x:c r="B13044" s="27" t="str">
        <x:v>Methanol</x:v>
      </x:c>
      <x:c r="C13044" s="27" t="str">
        <x:v>Onboard mixed HHO</x:v>
      </x:c>
      <x:c r="D13044" s="27" t="str">
        <x:v>Aqueous LiCl</x:v>
      </x:c>
      <x:c r="E13044" s="27" t="str">
        <x:v>Depot or stationary capture</x:v>
      </x:c>
      <x:c r="F13044" s="27" t="str">
        <x:v>LFP</x:v>
      </x:c>
      <x:c r="G13044" s="27" t="str">
        <x:v>Captured PM research only</x:v>
      </x:c>
      <x:c r="H13044" s="27" t="str">
        <x:v>Reject</x:v>
      </x:c>
      <x:c r="I13044" s="27" t="str">
        <x:v>Station or depot</x:v>
      </x:c>
      <x:c r="J13044" s="28" t="n">
        <x:v>1</x:v>
      </x:c>
      <x:c r="K13044" s="27" t="str">
        <x:v>Mixed-gas and energy gate fail</x:v>
      </x:c>
      <x:c r="L13044" s="27" t="str">
        <x:v>Pollutant characterization</x:v>
      </x:c>
      <x:c r="M13044" s="27" t="str">
        <x:v>HHO is consumed and an alternator-fed loop is energy-negative</x:v>
      </x:c>
    </x:row>
    <x:row r="13045">
      <x:c r="A13045" s="27" t="str">
        <x:v>X11781</x:v>
      </x:c>
      <x:c r="B13045" s="27" t="str">
        <x:v>Methanol</x:v>
      </x:c>
      <x:c r="C13045" s="27" t="str">
        <x:v>Onboard mixed HHO</x:v>
      </x:c>
      <x:c r="D13045" s="27" t="str">
        <x:v>Aqueous LiCl</x:v>
      </x:c>
      <x:c r="E13045" s="27" t="str">
        <x:v>Depot or stationary capture</x:v>
      </x:c>
      <x:c r="F13045" s="27" t="str">
        <x:v>Sodium-ion</x:v>
      </x:c>
      <x:c r="G13045" s="27" t="str">
        <x:v>Recovered water and heat</x:v>
      </x:c>
      <x:c r="H13045" s="27" t="str">
        <x:v>Reject</x:v>
      </x:c>
      <x:c r="I13045" s="27" t="str">
        <x:v>Station or depot</x:v>
      </x:c>
      <x:c r="J13045" s="28" t="n">
        <x:v>1</x:v>
      </x:c>
      <x:c r="K13045" s="27" t="str">
        <x:v>Mixed-gas and energy gate fail</x:v>
      </x:c>
      <x:c r="L13045" s="27" t="str">
        <x:v>Water and heat recovery</x:v>
      </x:c>
      <x:c r="M13045" s="27" t="str">
        <x:v>HHO is consumed and an alternator-fed loop is energy-negative</x:v>
      </x:c>
    </x:row>
    <x:row r="13046">
      <x:c r="A13046" s="27" t="str">
        <x:v>X11782</x:v>
      </x:c>
      <x:c r="B13046" s="27" t="str">
        <x:v>Methanol</x:v>
      </x:c>
      <x:c r="C13046" s="27" t="str">
        <x:v>Onboard mixed HHO</x:v>
      </x:c>
      <x:c r="D13046" s="27" t="str">
        <x:v>Aqueous LiCl</x:v>
      </x:c>
      <x:c r="E13046" s="27" t="str">
        <x:v>Depot or stationary capture</x:v>
      </x:c>
      <x:c r="F13046" s="27" t="str">
        <x:v>Sodium-ion</x:v>
      </x:c>
      <x:c r="G13046" s="27" t="str">
        <x:v>CO2 to methane</x:v>
      </x:c>
      <x:c r="H13046" s="27" t="str">
        <x:v>Reject</x:v>
      </x:c>
      <x:c r="I13046" s="27" t="str">
        <x:v>Station or depot</x:v>
      </x:c>
      <x:c r="J13046" s="28" t="n">
        <x:v>1</x:v>
      </x:c>
      <x:c r="K13046" s="27" t="str">
        <x:v>Mixed-gas and energy gate fail</x:v>
      </x:c>
      <x:c r="L13046" s="27" t="str">
        <x:v>Carbon-to-fuel loop</x:v>
      </x:c>
      <x:c r="M13046" s="27" t="str">
        <x:v>HHO is consumed and an alternator-fed loop is energy-negative</x:v>
      </x:c>
    </x:row>
    <x:row r="13047">
      <x:c r="A13047" s="27" t="str">
        <x:v>X11783</x:v>
      </x:c>
      <x:c r="B13047" s="27" t="str">
        <x:v>Methanol</x:v>
      </x:c>
      <x:c r="C13047" s="27" t="str">
        <x:v>Onboard mixed HHO</x:v>
      </x:c>
      <x:c r="D13047" s="27" t="str">
        <x:v>Aqueous LiCl</x:v>
      </x:c>
      <x:c r="E13047" s="27" t="str">
        <x:v>Depot or stationary capture</x:v>
      </x:c>
      <x:c r="F13047" s="27" t="str">
        <x:v>Sodium-ion</x:v>
      </x:c>
      <x:c r="G13047" s="27" t="str">
        <x:v>CO2 to methanol</x:v>
      </x:c>
      <x:c r="H13047" s="27" t="str">
        <x:v>Reject</x:v>
      </x:c>
      <x:c r="I13047" s="27" t="str">
        <x:v>Station or depot</x:v>
      </x:c>
      <x:c r="J13047" s="28" t="n">
        <x:v>1</x:v>
      </x:c>
      <x:c r="K13047" s="27" t="str">
        <x:v>Mixed-gas and energy gate fail</x:v>
      </x:c>
      <x:c r="L13047" s="27" t="str">
        <x:v>Carbon-to-fuel loop</x:v>
      </x:c>
      <x:c r="M13047" s="27" t="str">
        <x:v>HHO is consumed and an alternator-fed loop is energy-negative</x:v>
      </x:c>
    </x:row>
    <x:row r="13048">
      <x:c r="A13048" s="27" t="str">
        <x:v>X11784</x:v>
      </x:c>
      <x:c r="B13048" s="27" t="str">
        <x:v>Methanol</x:v>
      </x:c>
      <x:c r="C13048" s="27" t="str">
        <x:v>Onboard mixed HHO</x:v>
      </x:c>
      <x:c r="D13048" s="27" t="str">
        <x:v>Aqueous LiCl</x:v>
      </x:c>
      <x:c r="E13048" s="27" t="str">
        <x:v>Depot or stationary capture</x:v>
      </x:c>
      <x:c r="F13048" s="27" t="str">
        <x:v>Sodium-ion</x:v>
      </x:c>
      <x:c r="G13048" s="27" t="str">
        <x:v>CO2 to DME</x:v>
      </x:c>
      <x:c r="H13048" s="27" t="str">
        <x:v>Reject</x:v>
      </x:c>
      <x:c r="I13048" s="27" t="str">
        <x:v>Station or depot</x:v>
      </x:c>
      <x:c r="J13048" s="28" t="n">
        <x:v>1</x:v>
      </x:c>
      <x:c r="K13048" s="27" t="str">
        <x:v>Mixed-gas and energy gate fail</x:v>
      </x:c>
      <x:c r="L13048" s="27" t="str">
        <x:v>Carbon-to-fuel loop</x:v>
      </x:c>
      <x:c r="M13048" s="27" t="str">
        <x:v>HHO is consumed and an alternator-fed loop is energy-negative</x:v>
      </x:c>
    </x:row>
    <x:row r="13049">
      <x:c r="A13049" s="27" t="str">
        <x:v>X11785</x:v>
      </x:c>
      <x:c r="B13049" s="27" t="str">
        <x:v>Methanol</x:v>
      </x:c>
      <x:c r="C13049" s="27" t="str">
        <x:v>Onboard mixed HHO</x:v>
      </x:c>
      <x:c r="D13049" s="27" t="str">
        <x:v>Aqueous LiCl</x:v>
      </x:c>
      <x:c r="E13049" s="27" t="str">
        <x:v>Depot or stationary capture</x:v>
      </x:c>
      <x:c r="F13049" s="27" t="str">
        <x:v>Sodium-ion</x:v>
      </x:c>
      <x:c r="G13049" s="27" t="str">
        <x:v>Captured PM research only</x:v>
      </x:c>
      <x:c r="H13049" s="27" t="str">
        <x:v>Reject</x:v>
      </x:c>
      <x:c r="I13049" s="27" t="str">
        <x:v>Station or depot</x:v>
      </x:c>
      <x:c r="J13049" s="28" t="n">
        <x:v>1</x:v>
      </x:c>
      <x:c r="K13049" s="27" t="str">
        <x:v>Mixed-gas and energy gate fail</x:v>
      </x:c>
      <x:c r="L13049" s="27" t="str">
        <x:v>Pollutant characterization</x:v>
      </x:c>
      <x:c r="M13049" s="27" t="str">
        <x:v>HHO is consumed and an alternator-fed loop is energy-negative</x:v>
      </x:c>
    </x:row>
    <x:row r="13050">
      <x:c r="A13050" s="27" t="str">
        <x:v>X11786</x:v>
      </x:c>
      <x:c r="B13050" s="27" t="str">
        <x:v>Methanol</x:v>
      </x:c>
      <x:c r="C13050" s="27" t="str">
        <x:v>Onboard mixed HHO</x:v>
      </x:c>
      <x:c r="D13050" s="27" t="str">
        <x:v>Aqueous LiCl</x:v>
      </x:c>
      <x:c r="E13050" s="27" t="str">
        <x:v>Depot or stationary capture</x:v>
      </x:c>
      <x:c r="F13050" s="27" t="str">
        <x:v>H2-O2 RFC</x:v>
      </x:c>
      <x:c r="G13050" s="27" t="str">
        <x:v>Recovered water and heat</x:v>
      </x:c>
      <x:c r="H13050" s="27" t="str">
        <x:v>Reject</x:v>
      </x:c>
      <x:c r="I13050" s="27" t="str">
        <x:v>Station or depot</x:v>
      </x:c>
      <x:c r="J13050" s="28" t="n">
        <x:v>1</x:v>
      </x:c>
      <x:c r="K13050" s="27" t="str">
        <x:v>Mixed-gas and energy gate fail</x:v>
      </x:c>
      <x:c r="L13050" s="27" t="str">
        <x:v>Water and heat recovery</x:v>
      </x:c>
      <x:c r="M13050" s="27" t="str">
        <x:v>HHO is consumed and an alternator-fed loop is energy-negative; H2-O2 storage lacks matching water electrolysis products</x:v>
      </x:c>
    </x:row>
    <x:row r="13051">
      <x:c r="A13051" s="27" t="str">
        <x:v>X11787</x:v>
      </x:c>
      <x:c r="B13051" s="27" t="str">
        <x:v>Methanol</x:v>
      </x:c>
      <x:c r="C13051" s="27" t="str">
        <x:v>Onboard mixed HHO</x:v>
      </x:c>
      <x:c r="D13051" s="27" t="str">
        <x:v>Aqueous LiCl</x:v>
      </x:c>
      <x:c r="E13051" s="27" t="str">
        <x:v>Depot or stationary capture</x:v>
      </x:c>
      <x:c r="F13051" s="27" t="str">
        <x:v>H2-O2 RFC</x:v>
      </x:c>
      <x:c r="G13051" s="27" t="str">
        <x:v>CO2 to methane</x:v>
      </x:c>
      <x:c r="H13051" s="27" t="str">
        <x:v>Reject</x:v>
      </x:c>
      <x:c r="I13051" s="27" t="str">
        <x:v>Station or depot</x:v>
      </x:c>
      <x:c r="J13051" s="28" t="n">
        <x:v>1</x:v>
      </x:c>
      <x:c r="K13051" s="27" t="str">
        <x:v>Mixed-gas and energy gate fail</x:v>
      </x:c>
      <x:c r="L13051" s="27" t="str">
        <x:v>Carbon-to-fuel loop</x:v>
      </x:c>
      <x:c r="M13051" s="27" t="str">
        <x:v>HHO is consumed and an alternator-fed loop is energy-negative; H2-O2 storage lacks matching water electrolysis products</x:v>
      </x:c>
    </x:row>
    <x:row r="13052">
      <x:c r="A13052" s="27" t="str">
        <x:v>X11788</x:v>
      </x:c>
      <x:c r="B13052" s="27" t="str">
        <x:v>Methanol</x:v>
      </x:c>
      <x:c r="C13052" s="27" t="str">
        <x:v>Onboard mixed HHO</x:v>
      </x:c>
      <x:c r="D13052" s="27" t="str">
        <x:v>Aqueous LiCl</x:v>
      </x:c>
      <x:c r="E13052" s="27" t="str">
        <x:v>Depot or stationary capture</x:v>
      </x:c>
      <x:c r="F13052" s="27" t="str">
        <x:v>H2-O2 RFC</x:v>
      </x:c>
      <x:c r="G13052" s="27" t="str">
        <x:v>CO2 to methanol</x:v>
      </x:c>
      <x:c r="H13052" s="27" t="str">
        <x:v>Reject</x:v>
      </x:c>
      <x:c r="I13052" s="27" t="str">
        <x:v>Station or depot</x:v>
      </x:c>
      <x:c r="J13052" s="28" t="n">
        <x:v>1</x:v>
      </x:c>
      <x:c r="K13052" s="27" t="str">
        <x:v>Mixed-gas and energy gate fail</x:v>
      </x:c>
      <x:c r="L13052" s="27" t="str">
        <x:v>Carbon-to-fuel loop</x:v>
      </x:c>
      <x:c r="M13052" s="27" t="str">
        <x:v>HHO is consumed and an alternator-fed loop is energy-negative; H2-O2 storage lacks matching water electrolysis products</x:v>
      </x:c>
    </x:row>
    <x:row r="13053">
      <x:c r="A13053" s="27" t="str">
        <x:v>X11789</x:v>
      </x:c>
      <x:c r="B13053" s="27" t="str">
        <x:v>Methanol</x:v>
      </x:c>
      <x:c r="C13053" s="27" t="str">
        <x:v>Onboard mixed HHO</x:v>
      </x:c>
      <x:c r="D13053" s="27" t="str">
        <x:v>Aqueous LiCl</x:v>
      </x:c>
      <x:c r="E13053" s="27" t="str">
        <x:v>Depot or stationary capture</x:v>
      </x:c>
      <x:c r="F13053" s="27" t="str">
        <x:v>H2-O2 RFC</x:v>
      </x:c>
      <x:c r="G13053" s="27" t="str">
        <x:v>CO2 to DME</x:v>
      </x:c>
      <x:c r="H13053" s="27" t="str">
        <x:v>Reject</x:v>
      </x:c>
      <x:c r="I13053" s="27" t="str">
        <x:v>Station or depot</x:v>
      </x:c>
      <x:c r="J13053" s="28" t="n">
        <x:v>1</x:v>
      </x:c>
      <x:c r="K13053" s="27" t="str">
        <x:v>Mixed-gas and energy gate fail</x:v>
      </x:c>
      <x:c r="L13053" s="27" t="str">
        <x:v>Carbon-to-fuel loop</x:v>
      </x:c>
      <x:c r="M13053" s="27" t="str">
        <x:v>HHO is consumed and an alternator-fed loop is energy-negative; H2-O2 storage lacks matching water electrolysis products</x:v>
      </x:c>
    </x:row>
    <x:row r="13054">
      <x:c r="A13054" s="27" t="str">
        <x:v>X11790</x:v>
      </x:c>
      <x:c r="B13054" s="27" t="str">
        <x:v>Methanol</x:v>
      </x:c>
      <x:c r="C13054" s="27" t="str">
        <x:v>Onboard mixed HHO</x:v>
      </x:c>
      <x:c r="D13054" s="27" t="str">
        <x:v>Aqueous LiCl</x:v>
      </x:c>
      <x:c r="E13054" s="27" t="str">
        <x:v>Depot or stationary capture</x:v>
      </x:c>
      <x:c r="F13054" s="27" t="str">
        <x:v>H2-O2 RFC</x:v>
      </x:c>
      <x:c r="G13054" s="27" t="str">
        <x:v>Captured PM research only</x:v>
      </x:c>
      <x:c r="H13054" s="27" t="str">
        <x:v>Reject</x:v>
      </x:c>
      <x:c r="I13054" s="27" t="str">
        <x:v>Station or depot</x:v>
      </x:c>
      <x:c r="J13054" s="28" t="n">
        <x:v>1</x:v>
      </x:c>
      <x:c r="K13054" s="27" t="str">
        <x:v>Mixed-gas and energy gate fail</x:v>
      </x:c>
      <x:c r="L13054" s="27" t="str">
        <x:v>Pollutant characterization</x:v>
      </x:c>
      <x:c r="M13054" s="27" t="str">
        <x:v>HHO is consumed and an alternator-fed loop is energy-negative; H2-O2 storage lacks matching water electrolysis products</x:v>
      </x:c>
    </x:row>
    <x:row r="13055">
      <x:c r="A13055" s="27" t="str">
        <x:v>X11791</x:v>
      </x:c>
      <x:c r="B13055" s="27" t="str">
        <x:v>Methanol</x:v>
      </x:c>
      <x:c r="C13055" s="27" t="str">
        <x:v>Onboard mixed HHO</x:v>
      </x:c>
      <x:c r="D13055" s="27" t="str">
        <x:v>Aqueous LiCl</x:v>
      </x:c>
      <x:c r="E13055" s="27" t="str">
        <x:v>Depot or stationary capture</x:v>
      </x:c>
      <x:c r="F13055" s="27" t="str">
        <x:v>H2-Cl2 RFC</x:v>
      </x:c>
      <x:c r="G13055" s="27" t="str">
        <x:v>Recovered water and heat</x:v>
      </x:c>
      <x:c r="H13055" s="27" t="str">
        <x:v>Reject</x:v>
      </x:c>
      <x:c r="I13055" s="27" t="str">
        <x:v>Station or depot</x:v>
      </x:c>
      <x:c r="J13055" s="28" t="n">
        <x:v>1</x:v>
      </x:c>
      <x:c r="K13055" s="27" t="str">
        <x:v>Mixed-gas and energy gate fail</x:v>
      </x:c>
      <x:c r="L13055" s="27" t="str">
        <x:v>Water and heat recovery</x:v>
      </x:c>
      <x:c r="M13055" s="27" t="str">
        <x:v>HHO is consumed and an alternator-fed loop is energy-negative</x:v>
      </x:c>
    </x:row>
    <x:row r="13056">
      <x:c r="A13056" s="27" t="str">
        <x:v>X11792</x:v>
      </x:c>
      <x:c r="B13056" s="27" t="str">
        <x:v>Methanol</x:v>
      </x:c>
      <x:c r="C13056" s="27" t="str">
        <x:v>Onboard mixed HHO</x:v>
      </x:c>
      <x:c r="D13056" s="27" t="str">
        <x:v>Aqueous LiCl</x:v>
      </x:c>
      <x:c r="E13056" s="27" t="str">
        <x:v>Depot or stationary capture</x:v>
      </x:c>
      <x:c r="F13056" s="27" t="str">
        <x:v>H2-Cl2 RFC</x:v>
      </x:c>
      <x:c r="G13056" s="27" t="str">
        <x:v>CO2 to methane</x:v>
      </x:c>
      <x:c r="H13056" s="27" t="str">
        <x:v>Reject</x:v>
      </x:c>
      <x:c r="I13056" s="27" t="str">
        <x:v>Station or depot</x:v>
      </x:c>
      <x:c r="J13056" s="28" t="n">
        <x:v>1</x:v>
      </x:c>
      <x:c r="K13056" s="27" t="str">
        <x:v>Mixed-gas and energy gate fail</x:v>
      </x:c>
      <x:c r="L13056" s="27" t="str">
        <x:v>Carbon-to-fuel loop</x:v>
      </x:c>
      <x:c r="M13056" s="27" t="str">
        <x:v>HHO is consumed and an alternator-fed loop is energy-negative</x:v>
      </x:c>
    </x:row>
    <x:row r="13057">
      <x:c r="A13057" s="27" t="str">
        <x:v>X11793</x:v>
      </x:c>
      <x:c r="B13057" s="27" t="str">
        <x:v>Methanol</x:v>
      </x:c>
      <x:c r="C13057" s="27" t="str">
        <x:v>Onboard mixed HHO</x:v>
      </x:c>
      <x:c r="D13057" s="27" t="str">
        <x:v>Aqueous LiCl</x:v>
      </x:c>
      <x:c r="E13057" s="27" t="str">
        <x:v>Depot or stationary capture</x:v>
      </x:c>
      <x:c r="F13057" s="27" t="str">
        <x:v>H2-Cl2 RFC</x:v>
      </x:c>
      <x:c r="G13057" s="27" t="str">
        <x:v>CO2 to methanol</x:v>
      </x:c>
      <x:c r="H13057" s="27" t="str">
        <x:v>Reject</x:v>
      </x:c>
      <x:c r="I13057" s="27" t="str">
        <x:v>Station or depot</x:v>
      </x:c>
      <x:c r="J13057" s="28" t="n">
        <x:v>1</x:v>
      </x:c>
      <x:c r="K13057" s="27" t="str">
        <x:v>Mixed-gas and energy gate fail</x:v>
      </x:c>
      <x:c r="L13057" s="27" t="str">
        <x:v>Carbon-to-fuel loop</x:v>
      </x:c>
      <x:c r="M13057" s="27" t="str">
        <x:v>HHO is consumed and an alternator-fed loop is energy-negative</x:v>
      </x:c>
    </x:row>
    <x:row r="13058">
      <x:c r="A13058" s="27" t="str">
        <x:v>X11794</x:v>
      </x:c>
      <x:c r="B13058" s="27" t="str">
        <x:v>Methanol</x:v>
      </x:c>
      <x:c r="C13058" s="27" t="str">
        <x:v>Onboard mixed HHO</x:v>
      </x:c>
      <x:c r="D13058" s="27" t="str">
        <x:v>Aqueous LiCl</x:v>
      </x:c>
      <x:c r="E13058" s="27" t="str">
        <x:v>Depot or stationary capture</x:v>
      </x:c>
      <x:c r="F13058" s="27" t="str">
        <x:v>H2-Cl2 RFC</x:v>
      </x:c>
      <x:c r="G13058" s="27" t="str">
        <x:v>CO2 to DME</x:v>
      </x:c>
      <x:c r="H13058" s="27" t="str">
        <x:v>Reject</x:v>
      </x:c>
      <x:c r="I13058" s="27" t="str">
        <x:v>Station or depot</x:v>
      </x:c>
      <x:c r="J13058" s="28" t="n">
        <x:v>1</x:v>
      </x:c>
      <x:c r="K13058" s="27" t="str">
        <x:v>Mixed-gas and energy gate fail</x:v>
      </x:c>
      <x:c r="L13058" s="27" t="str">
        <x:v>Carbon-to-fuel loop</x:v>
      </x:c>
      <x:c r="M13058" s="27" t="str">
        <x:v>HHO is consumed and an alternator-fed loop is energy-negative</x:v>
      </x:c>
    </x:row>
    <x:row r="13059">
      <x:c r="A13059" s="27" t="str">
        <x:v>X11795</x:v>
      </x:c>
      <x:c r="B13059" s="27" t="str">
        <x:v>Methanol</x:v>
      </x:c>
      <x:c r="C13059" s="27" t="str">
        <x:v>Onboard mixed HHO</x:v>
      </x:c>
      <x:c r="D13059" s="27" t="str">
        <x:v>Aqueous LiCl</x:v>
      </x:c>
      <x:c r="E13059" s="27" t="str">
        <x:v>Depot or stationary capture</x:v>
      </x:c>
      <x:c r="F13059" s="27" t="str">
        <x:v>H2-Cl2 RFC</x:v>
      </x:c>
      <x:c r="G13059" s="27" t="str">
        <x:v>Captured PM research only</x:v>
      </x:c>
      <x:c r="H13059" s="27" t="str">
        <x:v>Reject</x:v>
      </x:c>
      <x:c r="I13059" s="27" t="str">
        <x:v>Station or depot</x:v>
      </x:c>
      <x:c r="J13059" s="28" t="n">
        <x:v>1</x:v>
      </x:c>
      <x:c r="K13059" s="27" t="str">
        <x:v>Mixed-gas and energy gate fail</x:v>
      </x:c>
      <x:c r="L13059" s="27" t="str">
        <x:v>Pollutant characterization</x:v>
      </x:c>
      <x:c r="M13059" s="27" t="str">
        <x:v>HHO is consumed and an alternator-fed loop is energy-negative</x:v>
      </x:c>
    </x:row>
    <x:row r="13060">
      <x:c r="A13060" s="27" t="str">
        <x:v>X11796</x:v>
      </x:c>
      <x:c r="B13060" s="27" t="str">
        <x:v>Methanol</x:v>
      </x:c>
      <x:c r="C13060" s="27" t="str">
        <x:v>Onboard mixed HHO</x:v>
      </x:c>
      <x:c r="D13060" s="27" t="str">
        <x:v>Aqueous LiCl</x:v>
      </x:c>
      <x:c r="E13060" s="27" t="str">
        <x:v>Depot or stationary capture</x:v>
      </x:c>
      <x:c r="F13060" s="27" t="str">
        <x:v>Li-Cl2</x:v>
      </x:c>
      <x:c r="G13060" s="27" t="str">
        <x:v>Recovered water and heat</x:v>
      </x:c>
      <x:c r="H13060" s="27" t="str">
        <x:v>Reject</x:v>
      </x:c>
      <x:c r="I13060" s="27" t="str">
        <x:v>Station or depot</x:v>
      </x:c>
      <x:c r="J13060" s="28" t="n">
        <x:v>1</x:v>
      </x:c>
      <x:c r="K13060" s="27" t="str">
        <x:v>Mixed-gas and energy gate fail</x:v>
      </x:c>
      <x:c r="L13060" s="27" t="str">
        <x:v>Water and heat recovery</x:v>
      </x:c>
      <x:c r="M13060" s="27" t="str">
        <x:v>HHO is consumed and an alternator-fed loop is energy-negative; Li-Cl2 storage lacks molten LiCl regeneration</x:v>
      </x:c>
    </x:row>
    <x:row r="13061">
      <x:c r="A13061" s="27" t="str">
        <x:v>X11797</x:v>
      </x:c>
      <x:c r="B13061" s="27" t="str">
        <x:v>Methanol</x:v>
      </x:c>
      <x:c r="C13061" s="27" t="str">
        <x:v>Onboard mixed HHO</x:v>
      </x:c>
      <x:c r="D13061" s="27" t="str">
        <x:v>Aqueous LiCl</x:v>
      </x:c>
      <x:c r="E13061" s="27" t="str">
        <x:v>Depot or stationary capture</x:v>
      </x:c>
      <x:c r="F13061" s="27" t="str">
        <x:v>Li-Cl2</x:v>
      </x:c>
      <x:c r="G13061" s="27" t="str">
        <x:v>CO2 to methane</x:v>
      </x:c>
      <x:c r="H13061" s="27" t="str">
        <x:v>Reject</x:v>
      </x:c>
      <x:c r="I13061" s="27" t="str">
        <x:v>Station or depot</x:v>
      </x:c>
      <x:c r="J13061" s="28" t="n">
        <x:v>1</x:v>
      </x:c>
      <x:c r="K13061" s="27" t="str">
        <x:v>Mixed-gas and energy gate fail</x:v>
      </x:c>
      <x:c r="L13061" s="27" t="str">
        <x:v>Carbon-to-fuel loop</x:v>
      </x:c>
      <x:c r="M13061" s="27" t="str">
        <x:v>HHO is consumed and an alternator-fed loop is energy-negative; Li-Cl2 storage lacks molten LiCl regeneration</x:v>
      </x:c>
    </x:row>
    <x:row r="13062">
      <x:c r="A13062" s="27" t="str">
        <x:v>X11798</x:v>
      </x:c>
      <x:c r="B13062" s="27" t="str">
        <x:v>Methanol</x:v>
      </x:c>
      <x:c r="C13062" s="27" t="str">
        <x:v>Onboard mixed HHO</x:v>
      </x:c>
      <x:c r="D13062" s="27" t="str">
        <x:v>Aqueous LiCl</x:v>
      </x:c>
      <x:c r="E13062" s="27" t="str">
        <x:v>Depot or stationary capture</x:v>
      </x:c>
      <x:c r="F13062" s="27" t="str">
        <x:v>Li-Cl2</x:v>
      </x:c>
      <x:c r="G13062" s="27" t="str">
        <x:v>CO2 to methanol</x:v>
      </x:c>
      <x:c r="H13062" s="27" t="str">
        <x:v>Reject</x:v>
      </x:c>
      <x:c r="I13062" s="27" t="str">
        <x:v>Station or depot</x:v>
      </x:c>
      <x:c r="J13062" s="28" t="n">
        <x:v>1</x:v>
      </x:c>
      <x:c r="K13062" s="27" t="str">
        <x:v>Mixed-gas and energy gate fail</x:v>
      </x:c>
      <x:c r="L13062" s="27" t="str">
        <x:v>Carbon-to-fuel loop</x:v>
      </x:c>
      <x:c r="M13062" s="27" t="str">
        <x:v>HHO is consumed and an alternator-fed loop is energy-negative; Li-Cl2 storage lacks molten LiCl regeneration</x:v>
      </x:c>
    </x:row>
    <x:row r="13063">
      <x:c r="A13063" s="27" t="str">
        <x:v>X11799</x:v>
      </x:c>
      <x:c r="B13063" s="27" t="str">
        <x:v>Methanol</x:v>
      </x:c>
      <x:c r="C13063" s="27" t="str">
        <x:v>Onboard mixed HHO</x:v>
      </x:c>
      <x:c r="D13063" s="27" t="str">
        <x:v>Aqueous LiCl</x:v>
      </x:c>
      <x:c r="E13063" s="27" t="str">
        <x:v>Depot or stationary capture</x:v>
      </x:c>
      <x:c r="F13063" s="27" t="str">
        <x:v>Li-Cl2</x:v>
      </x:c>
      <x:c r="G13063" s="27" t="str">
        <x:v>CO2 to DME</x:v>
      </x:c>
      <x:c r="H13063" s="27" t="str">
        <x:v>Reject</x:v>
      </x:c>
      <x:c r="I13063" s="27" t="str">
        <x:v>Station or depot</x:v>
      </x:c>
      <x:c r="J13063" s="28" t="n">
        <x:v>1</x:v>
      </x:c>
      <x:c r="K13063" s="27" t="str">
        <x:v>Mixed-gas and energy gate fail</x:v>
      </x:c>
      <x:c r="L13063" s="27" t="str">
        <x:v>Carbon-to-fuel loop</x:v>
      </x:c>
      <x:c r="M13063" s="27" t="str">
        <x:v>HHO is consumed and an alternator-fed loop is energy-negative; Li-Cl2 storage lacks molten LiCl regeneration</x:v>
      </x:c>
    </x:row>
    <x:row r="13064">
      <x:c r="A13064" s="27" t="str">
        <x:v>X11800</x:v>
      </x:c>
      <x:c r="B13064" s="27" t="str">
        <x:v>Methanol</x:v>
      </x:c>
      <x:c r="C13064" s="27" t="str">
        <x:v>Onboard mixed HHO</x:v>
      </x:c>
      <x:c r="D13064" s="27" t="str">
        <x:v>Aqueous LiCl</x:v>
      </x:c>
      <x:c r="E13064" s="27" t="str">
        <x:v>Depot or stationary capture</x:v>
      </x:c>
      <x:c r="F13064" s="27" t="str">
        <x:v>Li-Cl2</x:v>
      </x:c>
      <x:c r="G13064" s="27" t="str">
        <x:v>Captured PM research only</x:v>
      </x:c>
      <x:c r="H13064" s="27" t="str">
        <x:v>Reject</x:v>
      </x:c>
      <x:c r="I13064" s="27" t="str">
        <x:v>Station or depot</x:v>
      </x:c>
      <x:c r="J13064" s="28" t="n">
        <x:v>1</x:v>
      </x:c>
      <x:c r="K13064" s="27" t="str">
        <x:v>Mixed-gas and energy gate fail</x:v>
      </x:c>
      <x:c r="L13064" s="27" t="str">
        <x:v>Pollutant characterization</x:v>
      </x:c>
      <x:c r="M13064" s="27" t="str">
        <x:v>HHO is consumed and an alternator-fed loop is energy-negative; Li-Cl2 storage lacks molten LiCl regeneration</x:v>
      </x:c>
    </x:row>
    <x:row r="13065">
      <x:c r="A13065" s="27" t="str">
        <x:v>X11801</x:v>
      </x:c>
      <x:c r="B13065" s="27" t="str">
        <x:v>Methanol</x:v>
      </x:c>
      <x:c r="C13065" s="27" t="str">
        <x:v>Onboard mixed HHO</x:v>
      </x:c>
      <x:c r="D13065" s="27" t="str">
        <x:v>Molten LiCl</x:v>
      </x:c>
      <x:c r="E13065" s="27" t="str">
        <x:v>Baseline aftertreatment</x:v>
      </x:c>
      <x:c r="F13065" s="27" t="str">
        <x:v>LFP</x:v>
      </x:c>
      <x:c r="G13065" s="27" t="str">
        <x:v>Recovered water and heat</x:v>
      </x:c>
      <x:c r="H13065" s="27" t="str">
        <x:v>Reject</x:v>
      </x:c>
      <x:c r="I13065" s="27" t="str">
        <x:v>Vehicle linked</x:v>
      </x:c>
      <x:c r="J13065" s="28" t="n">
        <x:v>1</x:v>
      </x:c>
      <x:c r="K13065" s="27" t="str">
        <x:v>Mixed-gas and energy gate fail</x:v>
      </x:c>
      <x:c r="L13065" s="27" t="str">
        <x:v>Water and heat recovery</x:v>
      </x:c>
      <x:c r="M13065" s="27" t="str">
        <x:v>HHO is consumed and an alternator-fed loop is energy-negative</x:v>
      </x:c>
    </x:row>
    <x:row r="13066">
      <x:c r="A13066" s="27" t="str">
        <x:v>X11802</x:v>
      </x:c>
      <x:c r="B13066" s="27" t="str">
        <x:v>Methanol</x:v>
      </x:c>
      <x:c r="C13066" s="27" t="str">
        <x:v>Onboard mixed HHO</x:v>
      </x:c>
      <x:c r="D13066" s="27" t="str">
        <x:v>Molten LiCl</x:v>
      </x:c>
      <x:c r="E13066" s="27" t="str">
        <x:v>Baseline aftertreatment</x:v>
      </x:c>
      <x:c r="F13066" s="27" t="str">
        <x:v>LFP</x:v>
      </x:c>
      <x:c r="G13066" s="27" t="str">
        <x:v>CO2 to methane</x:v>
      </x:c>
      <x:c r="H13066" s="27" t="str">
        <x:v>Reject</x:v>
      </x:c>
      <x:c r="I13066" s="27" t="str">
        <x:v>Vehicle linked</x:v>
      </x:c>
      <x:c r="J13066" s="28" t="n">
        <x:v>1</x:v>
      </x:c>
      <x:c r="K13066" s="27" t="str">
        <x:v>Mixed-gas and energy gate fail</x:v>
      </x:c>
      <x:c r="L13066" s="27" t="str">
        <x:v>Carbon-to-fuel loop</x:v>
      </x:c>
      <x:c r="M13066" s="27" t="str">
        <x:v>HHO is consumed and an alternator-fed loop is energy-negative; CO2 product needs reactive capture and regeneration</x:v>
      </x:c>
    </x:row>
    <x:row r="13067">
      <x:c r="A13067" s="27" t="str">
        <x:v>X11803</x:v>
      </x:c>
      <x:c r="B13067" s="27" t="str">
        <x:v>Methanol</x:v>
      </x:c>
      <x:c r="C13067" s="27" t="str">
        <x:v>Onboard mixed HHO</x:v>
      </x:c>
      <x:c r="D13067" s="27" t="str">
        <x:v>Molten LiCl</x:v>
      </x:c>
      <x:c r="E13067" s="27" t="str">
        <x:v>Baseline aftertreatment</x:v>
      </x:c>
      <x:c r="F13067" s="27" t="str">
        <x:v>LFP</x:v>
      </x:c>
      <x:c r="G13067" s="27" t="str">
        <x:v>CO2 to methanol</x:v>
      </x:c>
      <x:c r="H13067" s="27" t="str">
        <x:v>Reject</x:v>
      </x:c>
      <x:c r="I13067" s="27" t="str">
        <x:v>Vehicle linked</x:v>
      </x:c>
      <x:c r="J13067" s="28" t="n">
        <x:v>1</x:v>
      </x:c>
      <x:c r="K13067" s="27" t="str">
        <x:v>Mixed-gas and energy gate fail</x:v>
      </x:c>
      <x:c r="L13067" s="27" t="str">
        <x:v>Carbon-to-fuel loop</x:v>
      </x:c>
      <x:c r="M13067" s="27" t="str">
        <x:v>HHO is consumed and an alternator-fed loop is energy-negative; CO2 product needs reactive capture and regeneration</x:v>
      </x:c>
    </x:row>
    <x:row r="13068">
      <x:c r="A13068" s="27" t="str">
        <x:v>X11804</x:v>
      </x:c>
      <x:c r="B13068" s="27" t="str">
        <x:v>Methanol</x:v>
      </x:c>
      <x:c r="C13068" s="27" t="str">
        <x:v>Onboard mixed HHO</x:v>
      </x:c>
      <x:c r="D13068" s="27" t="str">
        <x:v>Molten LiCl</x:v>
      </x:c>
      <x:c r="E13068" s="27" t="str">
        <x:v>Baseline aftertreatment</x:v>
      </x:c>
      <x:c r="F13068" s="27" t="str">
        <x:v>LFP</x:v>
      </x:c>
      <x:c r="G13068" s="27" t="str">
        <x:v>CO2 to DME</x:v>
      </x:c>
      <x:c r="H13068" s="27" t="str">
        <x:v>Reject</x:v>
      </x:c>
      <x:c r="I13068" s="27" t="str">
        <x:v>Vehicle linked</x:v>
      </x:c>
      <x:c r="J13068" s="28" t="n">
        <x:v>1</x:v>
      </x:c>
      <x:c r="K13068" s="27" t="str">
        <x:v>Mixed-gas and energy gate fail</x:v>
      </x:c>
      <x:c r="L13068" s="27" t="str">
        <x:v>Carbon-to-fuel loop</x:v>
      </x:c>
      <x:c r="M13068" s="27" t="str">
        <x:v>HHO is consumed and an alternator-fed loop is energy-negative; CO2 product needs reactive capture and regeneration</x:v>
      </x:c>
    </x:row>
    <x:row r="13069">
      <x:c r="A13069" s="27" t="str">
        <x:v>X11805</x:v>
      </x:c>
      <x:c r="B13069" s="27" t="str">
        <x:v>Methanol</x:v>
      </x:c>
      <x:c r="C13069" s="27" t="str">
        <x:v>Onboard mixed HHO</x:v>
      </x:c>
      <x:c r="D13069" s="27" t="str">
        <x:v>Molten LiCl</x:v>
      </x:c>
      <x:c r="E13069" s="27" t="str">
        <x:v>Baseline aftertreatment</x:v>
      </x:c>
      <x:c r="F13069" s="27" t="str">
        <x:v>LFP</x:v>
      </x:c>
      <x:c r="G13069" s="27" t="str">
        <x:v>Captured PM research only</x:v>
      </x:c>
      <x:c r="H13069" s="27" t="str">
        <x:v>Reject</x:v>
      </x:c>
      <x:c r="I13069" s="27" t="str">
        <x:v>Vehicle linked</x:v>
      </x:c>
      <x:c r="J13069" s="28" t="n">
        <x:v>1</x:v>
      </x:c>
      <x:c r="K13069" s="27" t="str">
        <x:v>Mixed-gas and energy gate fail</x:v>
      </x:c>
      <x:c r="L13069" s="27" t="str">
        <x:v>Pollutant characterization</x:v>
      </x:c>
      <x:c r="M13069" s="27" t="str">
        <x:v>HHO is consumed and an alternator-fed loop is energy-negative</x:v>
      </x:c>
    </x:row>
    <x:row r="13070">
      <x:c r="A13070" s="27" t="str">
        <x:v>X11806</x:v>
      </x:c>
      <x:c r="B13070" s="27" t="str">
        <x:v>Methanol</x:v>
      </x:c>
      <x:c r="C13070" s="27" t="str">
        <x:v>Onboard mixed HHO</x:v>
      </x:c>
      <x:c r="D13070" s="27" t="str">
        <x:v>Molten LiCl</x:v>
      </x:c>
      <x:c r="E13070" s="27" t="str">
        <x:v>Baseline aftertreatment</x:v>
      </x:c>
      <x:c r="F13070" s="27" t="str">
        <x:v>Sodium-ion</x:v>
      </x:c>
      <x:c r="G13070" s="27" t="str">
        <x:v>Recovered water and heat</x:v>
      </x:c>
      <x:c r="H13070" s="27" t="str">
        <x:v>Reject</x:v>
      </x:c>
      <x:c r="I13070" s="27" t="str">
        <x:v>Vehicle linked</x:v>
      </x:c>
      <x:c r="J13070" s="28" t="n">
        <x:v>1</x:v>
      </x:c>
      <x:c r="K13070" s="27" t="str">
        <x:v>Mixed-gas and energy gate fail</x:v>
      </x:c>
      <x:c r="L13070" s="27" t="str">
        <x:v>Water and heat recovery</x:v>
      </x:c>
      <x:c r="M13070" s="27" t="str">
        <x:v>HHO is consumed and an alternator-fed loop is energy-negative</x:v>
      </x:c>
    </x:row>
    <x:row r="13071">
      <x:c r="A13071" s="27" t="str">
        <x:v>X11807</x:v>
      </x:c>
      <x:c r="B13071" s="27" t="str">
        <x:v>Methanol</x:v>
      </x:c>
      <x:c r="C13071" s="27" t="str">
        <x:v>Onboard mixed HHO</x:v>
      </x:c>
      <x:c r="D13071" s="27" t="str">
        <x:v>Molten LiCl</x:v>
      </x:c>
      <x:c r="E13071" s="27" t="str">
        <x:v>Baseline aftertreatment</x:v>
      </x:c>
      <x:c r="F13071" s="27" t="str">
        <x:v>Sodium-ion</x:v>
      </x:c>
      <x:c r="G13071" s="27" t="str">
        <x:v>CO2 to methane</x:v>
      </x:c>
      <x:c r="H13071" s="27" t="str">
        <x:v>Reject</x:v>
      </x:c>
      <x:c r="I13071" s="27" t="str">
        <x:v>Vehicle linked</x:v>
      </x:c>
      <x:c r="J13071" s="28" t="n">
        <x:v>1</x:v>
      </x:c>
      <x:c r="K13071" s="27" t="str">
        <x:v>Mixed-gas and energy gate fail</x:v>
      </x:c>
      <x:c r="L13071" s="27" t="str">
        <x:v>Carbon-to-fuel loop</x:v>
      </x:c>
      <x:c r="M13071" s="27" t="str">
        <x:v>HHO is consumed and an alternator-fed loop is energy-negative; CO2 product needs reactive capture and regeneration</x:v>
      </x:c>
    </x:row>
    <x:row r="13072">
      <x:c r="A13072" s="27" t="str">
        <x:v>X11808</x:v>
      </x:c>
      <x:c r="B13072" s="27" t="str">
        <x:v>Methanol</x:v>
      </x:c>
      <x:c r="C13072" s="27" t="str">
        <x:v>Onboard mixed HHO</x:v>
      </x:c>
      <x:c r="D13072" s="27" t="str">
        <x:v>Molten LiCl</x:v>
      </x:c>
      <x:c r="E13072" s="27" t="str">
        <x:v>Baseline aftertreatment</x:v>
      </x:c>
      <x:c r="F13072" s="27" t="str">
        <x:v>Sodium-ion</x:v>
      </x:c>
      <x:c r="G13072" s="27" t="str">
        <x:v>CO2 to methanol</x:v>
      </x:c>
      <x:c r="H13072" s="27" t="str">
        <x:v>Reject</x:v>
      </x:c>
      <x:c r="I13072" s="27" t="str">
        <x:v>Vehicle linked</x:v>
      </x:c>
      <x:c r="J13072" s="28" t="n">
        <x:v>1</x:v>
      </x:c>
      <x:c r="K13072" s="27" t="str">
        <x:v>Mixed-gas and energy gate fail</x:v>
      </x:c>
      <x:c r="L13072" s="27" t="str">
        <x:v>Carbon-to-fuel loop</x:v>
      </x:c>
      <x:c r="M13072" s="27" t="str">
        <x:v>HHO is consumed and an alternator-fed loop is energy-negative; CO2 product needs reactive capture and regeneration</x:v>
      </x:c>
    </x:row>
    <x:row r="13073">
      <x:c r="A13073" s="27" t="str">
        <x:v>X11809</x:v>
      </x:c>
      <x:c r="B13073" s="27" t="str">
        <x:v>Methanol</x:v>
      </x:c>
      <x:c r="C13073" s="27" t="str">
        <x:v>Onboard mixed HHO</x:v>
      </x:c>
      <x:c r="D13073" s="27" t="str">
        <x:v>Molten LiCl</x:v>
      </x:c>
      <x:c r="E13073" s="27" t="str">
        <x:v>Baseline aftertreatment</x:v>
      </x:c>
      <x:c r="F13073" s="27" t="str">
        <x:v>Sodium-ion</x:v>
      </x:c>
      <x:c r="G13073" s="27" t="str">
        <x:v>CO2 to DME</x:v>
      </x:c>
      <x:c r="H13073" s="27" t="str">
        <x:v>Reject</x:v>
      </x:c>
      <x:c r="I13073" s="27" t="str">
        <x:v>Vehicle linked</x:v>
      </x:c>
      <x:c r="J13073" s="28" t="n">
        <x:v>1</x:v>
      </x:c>
      <x:c r="K13073" s="27" t="str">
        <x:v>Mixed-gas and energy gate fail</x:v>
      </x:c>
      <x:c r="L13073" s="27" t="str">
        <x:v>Carbon-to-fuel loop</x:v>
      </x:c>
      <x:c r="M13073" s="27" t="str">
        <x:v>HHO is consumed and an alternator-fed loop is energy-negative; CO2 product needs reactive capture and regeneration</x:v>
      </x:c>
    </x:row>
    <x:row r="13074">
      <x:c r="A13074" s="27" t="str">
        <x:v>X11810</x:v>
      </x:c>
      <x:c r="B13074" s="27" t="str">
        <x:v>Methanol</x:v>
      </x:c>
      <x:c r="C13074" s="27" t="str">
        <x:v>Onboard mixed HHO</x:v>
      </x:c>
      <x:c r="D13074" s="27" t="str">
        <x:v>Molten LiCl</x:v>
      </x:c>
      <x:c r="E13074" s="27" t="str">
        <x:v>Baseline aftertreatment</x:v>
      </x:c>
      <x:c r="F13074" s="27" t="str">
        <x:v>Sodium-ion</x:v>
      </x:c>
      <x:c r="G13074" s="27" t="str">
        <x:v>Captured PM research only</x:v>
      </x:c>
      <x:c r="H13074" s="27" t="str">
        <x:v>Reject</x:v>
      </x:c>
      <x:c r="I13074" s="27" t="str">
        <x:v>Vehicle linked</x:v>
      </x:c>
      <x:c r="J13074" s="28" t="n">
        <x:v>1</x:v>
      </x:c>
      <x:c r="K13074" s="27" t="str">
        <x:v>Mixed-gas and energy gate fail</x:v>
      </x:c>
      <x:c r="L13074" s="27" t="str">
        <x:v>Pollutant characterization</x:v>
      </x:c>
      <x:c r="M13074" s="27" t="str">
        <x:v>HHO is consumed and an alternator-fed loop is energy-negative</x:v>
      </x:c>
    </x:row>
    <x:row r="13075">
      <x:c r="A13075" s="27" t="str">
        <x:v>X11811</x:v>
      </x:c>
      <x:c r="B13075" s="27" t="str">
        <x:v>Methanol</x:v>
      </x:c>
      <x:c r="C13075" s="27" t="str">
        <x:v>Onboard mixed HHO</x:v>
      </x:c>
      <x:c r="D13075" s="27" t="str">
        <x:v>Molten LiCl</x:v>
      </x:c>
      <x:c r="E13075" s="27" t="str">
        <x:v>Baseline aftertreatment</x:v>
      </x:c>
      <x:c r="F13075" s="27" t="str">
        <x:v>H2-O2 RFC</x:v>
      </x:c>
      <x:c r="G13075" s="27" t="str">
        <x:v>Recovered water and heat</x:v>
      </x:c>
      <x:c r="H13075" s="27" t="str">
        <x:v>Reject</x:v>
      </x:c>
      <x:c r="I13075" s="27" t="str">
        <x:v>Vehicle linked</x:v>
      </x:c>
      <x:c r="J13075" s="28" t="n">
        <x:v>1</x:v>
      </x:c>
      <x:c r="K13075" s="27" t="str">
        <x:v>Mixed-gas and energy gate fail</x:v>
      </x:c>
      <x:c r="L13075" s="27" t="str">
        <x:v>Water and heat recovery</x:v>
      </x:c>
      <x:c r="M13075" s="27" t="str">
        <x:v>HHO is consumed and an alternator-fed loop is energy-negative; H2-O2 storage lacks matching water electrolysis products</x:v>
      </x:c>
    </x:row>
    <x:row r="13076">
      <x:c r="A13076" s="27" t="str">
        <x:v>X11812</x:v>
      </x:c>
      <x:c r="B13076" s="27" t="str">
        <x:v>Methanol</x:v>
      </x:c>
      <x:c r="C13076" s="27" t="str">
        <x:v>Onboard mixed HHO</x:v>
      </x:c>
      <x:c r="D13076" s="27" t="str">
        <x:v>Molten LiCl</x:v>
      </x:c>
      <x:c r="E13076" s="27" t="str">
        <x:v>Baseline aftertreatment</x:v>
      </x:c>
      <x:c r="F13076" s="27" t="str">
        <x:v>H2-O2 RFC</x:v>
      </x:c>
      <x:c r="G13076" s="27" t="str">
        <x:v>CO2 to methane</x:v>
      </x:c>
      <x:c r="H13076" s="27" t="str">
        <x:v>Reject</x:v>
      </x:c>
      <x:c r="I13076" s="27" t="str">
        <x:v>Vehicle linked</x:v>
      </x:c>
      <x:c r="J13076" s="28" t="n">
        <x:v>1</x:v>
      </x:c>
      <x:c r="K13076" s="27" t="str">
        <x:v>Mixed-gas and energy gate fail</x:v>
      </x:c>
      <x:c r="L13076" s="27" t="str">
        <x:v>Carbon-to-fuel loop</x:v>
      </x:c>
      <x:c r="M13076" s="27" t="str">
        <x:v>HHO is consumed and an alternator-fed loop is energy-negative; CO2 product needs reactive capture and regeneration; H2-O2 storage lacks matching water electrolysis products</x:v>
      </x:c>
    </x:row>
    <x:row r="13077">
      <x:c r="A13077" s="27" t="str">
        <x:v>X11813</x:v>
      </x:c>
      <x:c r="B13077" s="27" t="str">
        <x:v>Methanol</x:v>
      </x:c>
      <x:c r="C13077" s="27" t="str">
        <x:v>Onboard mixed HHO</x:v>
      </x:c>
      <x:c r="D13077" s="27" t="str">
        <x:v>Molten LiCl</x:v>
      </x:c>
      <x:c r="E13077" s="27" t="str">
        <x:v>Baseline aftertreatment</x:v>
      </x:c>
      <x:c r="F13077" s="27" t="str">
        <x:v>H2-O2 RFC</x:v>
      </x:c>
      <x:c r="G13077" s="27" t="str">
        <x:v>CO2 to methanol</x:v>
      </x:c>
      <x:c r="H13077" s="27" t="str">
        <x:v>Reject</x:v>
      </x:c>
      <x:c r="I13077" s="27" t="str">
        <x:v>Vehicle linked</x:v>
      </x:c>
      <x:c r="J13077" s="28" t="n">
        <x:v>1</x:v>
      </x:c>
      <x:c r="K13077" s="27" t="str">
        <x:v>Mixed-gas and energy gate fail</x:v>
      </x:c>
      <x:c r="L13077" s="27" t="str">
        <x:v>Carbon-to-fuel loop</x:v>
      </x:c>
      <x:c r="M13077" s="27" t="str">
        <x:v>HHO is consumed and an alternator-fed loop is energy-negative; CO2 product needs reactive capture and regeneration; H2-O2 storage lacks matching water electrolysis products</x:v>
      </x:c>
    </x:row>
    <x:row r="13078">
      <x:c r="A13078" s="27" t="str">
        <x:v>X11814</x:v>
      </x:c>
      <x:c r="B13078" s="27" t="str">
        <x:v>Methanol</x:v>
      </x:c>
      <x:c r="C13078" s="27" t="str">
        <x:v>Onboard mixed HHO</x:v>
      </x:c>
      <x:c r="D13078" s="27" t="str">
        <x:v>Molten LiCl</x:v>
      </x:c>
      <x:c r="E13078" s="27" t="str">
        <x:v>Baseline aftertreatment</x:v>
      </x:c>
      <x:c r="F13078" s="27" t="str">
        <x:v>H2-O2 RFC</x:v>
      </x:c>
      <x:c r="G13078" s="27" t="str">
        <x:v>CO2 to DME</x:v>
      </x:c>
      <x:c r="H13078" s="27" t="str">
        <x:v>Reject</x:v>
      </x:c>
      <x:c r="I13078" s="27" t="str">
        <x:v>Vehicle linked</x:v>
      </x:c>
      <x:c r="J13078" s="28" t="n">
        <x:v>1</x:v>
      </x:c>
      <x:c r="K13078" s="27" t="str">
        <x:v>Mixed-gas and energy gate fail</x:v>
      </x:c>
      <x:c r="L13078" s="27" t="str">
        <x:v>Carbon-to-fuel loop</x:v>
      </x:c>
      <x:c r="M13078" s="27" t="str">
        <x:v>HHO is consumed and an alternator-fed loop is energy-negative; CO2 product needs reactive capture and regeneration; H2-O2 storage lacks matching water electrolysis products</x:v>
      </x:c>
    </x:row>
    <x:row r="13079">
      <x:c r="A13079" s="27" t="str">
        <x:v>X11815</x:v>
      </x:c>
      <x:c r="B13079" s="27" t="str">
        <x:v>Methanol</x:v>
      </x:c>
      <x:c r="C13079" s="27" t="str">
        <x:v>Onboard mixed HHO</x:v>
      </x:c>
      <x:c r="D13079" s="27" t="str">
        <x:v>Molten LiCl</x:v>
      </x:c>
      <x:c r="E13079" s="27" t="str">
        <x:v>Baseline aftertreatment</x:v>
      </x:c>
      <x:c r="F13079" s="27" t="str">
        <x:v>H2-O2 RFC</x:v>
      </x:c>
      <x:c r="G13079" s="27" t="str">
        <x:v>Captured PM research only</x:v>
      </x:c>
      <x:c r="H13079" s="27" t="str">
        <x:v>Reject</x:v>
      </x:c>
      <x:c r="I13079" s="27" t="str">
        <x:v>Vehicle linked</x:v>
      </x:c>
      <x:c r="J13079" s="28" t="n">
        <x:v>1</x:v>
      </x:c>
      <x:c r="K13079" s="27" t="str">
        <x:v>Mixed-gas and energy gate fail</x:v>
      </x:c>
      <x:c r="L13079" s="27" t="str">
        <x:v>Pollutant characterization</x:v>
      </x:c>
      <x:c r="M13079" s="27" t="str">
        <x:v>HHO is consumed and an alternator-fed loop is energy-negative; H2-O2 storage lacks matching water electrolysis products</x:v>
      </x:c>
    </x:row>
    <x:row r="13080">
      <x:c r="A13080" s="27" t="str">
        <x:v>X11816</x:v>
      </x:c>
      <x:c r="B13080" s="27" t="str">
        <x:v>Methanol</x:v>
      </x:c>
      <x:c r="C13080" s="27" t="str">
        <x:v>Onboard mixed HHO</x:v>
      </x:c>
      <x:c r="D13080" s="27" t="str">
        <x:v>Molten LiCl</x:v>
      </x:c>
      <x:c r="E13080" s="27" t="str">
        <x:v>Baseline aftertreatment</x:v>
      </x:c>
      <x:c r="F13080" s="27" t="str">
        <x:v>H2-Cl2 RFC</x:v>
      </x:c>
      <x:c r="G13080" s="27" t="str">
        <x:v>Recovered water and heat</x:v>
      </x:c>
      <x:c r="H13080" s="27" t="str">
        <x:v>Reject</x:v>
      </x:c>
      <x:c r="I13080" s="27" t="str">
        <x:v>Vehicle linked</x:v>
      </x:c>
      <x:c r="J13080" s="28" t="n">
        <x:v>1</x:v>
      </x:c>
      <x:c r="K13080" s="27" t="str">
        <x:v>Chlorine or lithium onboard gate fail</x:v>
      </x:c>
      <x:c r="L13080" s="27" t="str">
        <x:v>Water and heat recovery</x:v>
      </x:c>
      <x:c r="M13080" s="27" t="str">
        <x:v>HHO is consumed and an alternator-fed loop is energy-negative; H2-Cl2 storage lacks a matched chlorine loop; Chlorine or lithium inventory is not accepted in the vehicle module</x:v>
      </x:c>
    </x:row>
    <x:row r="13081">
      <x:c r="A13081" s="27" t="str">
        <x:v>X11817</x:v>
      </x:c>
      <x:c r="B13081" s="27" t="str">
        <x:v>Methanol</x:v>
      </x:c>
      <x:c r="C13081" s="27" t="str">
        <x:v>Onboard mixed HHO</x:v>
      </x:c>
      <x:c r="D13081" s="27" t="str">
        <x:v>Molten LiCl</x:v>
      </x:c>
      <x:c r="E13081" s="27" t="str">
        <x:v>Baseline aftertreatment</x:v>
      </x:c>
      <x:c r="F13081" s="27" t="str">
        <x:v>H2-Cl2 RFC</x:v>
      </x:c>
      <x:c r="G13081" s="27" t="str">
        <x:v>CO2 to methane</x:v>
      </x:c>
      <x:c r="H13081" s="27" t="str">
        <x:v>Reject</x:v>
      </x:c>
      <x:c r="I13081" s="27" t="str">
        <x:v>Vehicle linked</x:v>
      </x:c>
      <x:c r="J13081" s="28" t="n">
        <x:v>1</x:v>
      </x:c>
      <x:c r="K13081" s="27" t="str">
        <x:v>Chlorine or lithium onboard gate fail</x:v>
      </x:c>
      <x:c r="L13081" s="27" t="str">
        <x:v>Carbon-to-fuel loop</x:v>
      </x:c>
      <x:c r="M13081" s="27" t="str">
        <x:v>HHO is consumed and an alternator-fed loop is energy-negative; CO2 product needs reactive capture and regeneration; H2-Cl2 storage lacks a matched chlorine loop; Chlorine or lithium inventory is not accepted in the vehicle module</x:v>
      </x:c>
    </x:row>
    <x:row r="13082">
      <x:c r="A13082" s="27" t="str">
        <x:v>X11818</x:v>
      </x:c>
      <x:c r="B13082" s="27" t="str">
        <x:v>Methanol</x:v>
      </x:c>
      <x:c r="C13082" s="27" t="str">
        <x:v>Onboard mixed HHO</x:v>
      </x:c>
      <x:c r="D13082" s="27" t="str">
        <x:v>Molten LiCl</x:v>
      </x:c>
      <x:c r="E13082" s="27" t="str">
        <x:v>Baseline aftertreatment</x:v>
      </x:c>
      <x:c r="F13082" s="27" t="str">
        <x:v>H2-Cl2 RFC</x:v>
      </x:c>
      <x:c r="G13082" s="27" t="str">
        <x:v>CO2 to methanol</x:v>
      </x:c>
      <x:c r="H13082" s="27" t="str">
        <x:v>Reject</x:v>
      </x:c>
      <x:c r="I13082" s="27" t="str">
        <x:v>Vehicle linked</x:v>
      </x:c>
      <x:c r="J13082" s="28" t="n">
        <x:v>1</x:v>
      </x:c>
      <x:c r="K13082" s="27" t="str">
        <x:v>Chlorine or lithium onboard gate fail</x:v>
      </x:c>
      <x:c r="L13082" s="27" t="str">
        <x:v>Carbon-to-fuel loop</x:v>
      </x:c>
      <x:c r="M13082" s="27" t="str">
        <x:v>HHO is consumed and an alternator-fed loop is energy-negative; CO2 product needs reactive capture and regeneration; H2-Cl2 storage lacks a matched chlorine loop; Chlorine or lithium inventory is not accepted in the vehicle module</x:v>
      </x:c>
    </x:row>
    <x:row r="13083">
      <x:c r="A13083" s="27" t="str">
        <x:v>X11819</x:v>
      </x:c>
      <x:c r="B13083" s="27" t="str">
        <x:v>Methanol</x:v>
      </x:c>
      <x:c r="C13083" s="27" t="str">
        <x:v>Onboard mixed HHO</x:v>
      </x:c>
      <x:c r="D13083" s="27" t="str">
        <x:v>Molten LiCl</x:v>
      </x:c>
      <x:c r="E13083" s="27" t="str">
        <x:v>Baseline aftertreatment</x:v>
      </x:c>
      <x:c r="F13083" s="27" t="str">
        <x:v>H2-Cl2 RFC</x:v>
      </x:c>
      <x:c r="G13083" s="27" t="str">
        <x:v>CO2 to DME</x:v>
      </x:c>
      <x:c r="H13083" s="27" t="str">
        <x:v>Reject</x:v>
      </x:c>
      <x:c r="I13083" s="27" t="str">
        <x:v>Vehicle linked</x:v>
      </x:c>
      <x:c r="J13083" s="28" t="n">
        <x:v>1</x:v>
      </x:c>
      <x:c r="K13083" s="27" t="str">
        <x:v>Chlorine or lithium onboard gate fail</x:v>
      </x:c>
      <x:c r="L13083" s="27" t="str">
        <x:v>Carbon-to-fuel loop</x:v>
      </x:c>
      <x:c r="M13083" s="27" t="str">
        <x:v>HHO is consumed and an alternator-fed loop is energy-negative; CO2 product needs reactive capture and regeneration; H2-Cl2 storage lacks a matched chlorine loop; Chlorine or lithium inventory is not accepted in the vehicle module</x:v>
      </x:c>
    </x:row>
    <x:row r="13084">
      <x:c r="A13084" s="27" t="str">
        <x:v>X11820</x:v>
      </x:c>
      <x:c r="B13084" s="27" t="str">
        <x:v>Methanol</x:v>
      </x:c>
      <x:c r="C13084" s="27" t="str">
        <x:v>Onboard mixed HHO</x:v>
      </x:c>
      <x:c r="D13084" s="27" t="str">
        <x:v>Molten LiCl</x:v>
      </x:c>
      <x:c r="E13084" s="27" t="str">
        <x:v>Baseline aftertreatment</x:v>
      </x:c>
      <x:c r="F13084" s="27" t="str">
        <x:v>H2-Cl2 RFC</x:v>
      </x:c>
      <x:c r="G13084" s="27" t="str">
        <x:v>Captured PM research only</x:v>
      </x:c>
      <x:c r="H13084" s="27" t="str">
        <x:v>Reject</x:v>
      </x:c>
      <x:c r="I13084" s="27" t="str">
        <x:v>Vehicle linked</x:v>
      </x:c>
      <x:c r="J13084" s="28" t="n">
        <x:v>1</x:v>
      </x:c>
      <x:c r="K13084" s="27" t="str">
        <x:v>Chlorine or lithium onboard gate fail</x:v>
      </x:c>
      <x:c r="L13084" s="27" t="str">
        <x:v>Pollutant characterization</x:v>
      </x:c>
      <x:c r="M13084" s="27" t="str">
        <x:v>HHO is consumed and an alternator-fed loop is energy-negative; H2-Cl2 storage lacks a matched chlorine loop; Chlorine or lithium inventory is not accepted in the vehicle module</x:v>
      </x:c>
    </x:row>
    <x:row r="13085">
      <x:c r="A13085" s="27" t="str">
        <x:v>X11821</x:v>
      </x:c>
      <x:c r="B13085" s="27" t="str">
        <x:v>Methanol</x:v>
      </x:c>
      <x:c r="C13085" s="27" t="str">
        <x:v>Onboard mixed HHO</x:v>
      </x:c>
      <x:c r="D13085" s="27" t="str">
        <x:v>Molten LiCl</x:v>
      </x:c>
      <x:c r="E13085" s="27" t="str">
        <x:v>Baseline aftertreatment</x:v>
      </x:c>
      <x:c r="F13085" s="27" t="str">
        <x:v>Li-Cl2</x:v>
      </x:c>
      <x:c r="G13085" s="27" t="str">
        <x:v>Recovered water and heat</x:v>
      </x:c>
      <x:c r="H13085" s="27" t="str">
        <x:v>Reject</x:v>
      </x:c>
      <x:c r="I13085" s="27" t="str">
        <x:v>Vehicle linked</x:v>
      </x:c>
      <x:c r="J13085" s="28" t="n">
        <x:v>1</x:v>
      </x:c>
      <x:c r="K13085" s="27" t="str">
        <x:v>Chlorine or lithium onboard gate fail</x:v>
      </x:c>
      <x:c r="L13085" s="27" t="str">
        <x:v>Water and heat recovery</x:v>
      </x:c>
      <x:c r="M13085" s="27" t="str">
        <x:v>HHO is consumed and an alternator-fed loop is energy-negative; Chlorine or lithium inventory is not accepted in the vehicle module</x:v>
      </x:c>
    </x:row>
    <x:row r="13086">
      <x:c r="A13086" s="27" t="str">
        <x:v>X11822</x:v>
      </x:c>
      <x:c r="B13086" s="27" t="str">
        <x:v>Methanol</x:v>
      </x:c>
      <x:c r="C13086" s="27" t="str">
        <x:v>Onboard mixed HHO</x:v>
      </x:c>
      <x:c r="D13086" s="27" t="str">
        <x:v>Molten LiCl</x:v>
      </x:c>
      <x:c r="E13086" s="27" t="str">
        <x:v>Baseline aftertreatment</x:v>
      </x:c>
      <x:c r="F13086" s="27" t="str">
        <x:v>Li-Cl2</x:v>
      </x:c>
      <x:c r="G13086" s="27" t="str">
        <x:v>CO2 to methane</x:v>
      </x:c>
      <x:c r="H13086" s="27" t="str">
        <x:v>Reject</x:v>
      </x:c>
      <x:c r="I13086" s="27" t="str">
        <x:v>Vehicle linked</x:v>
      </x:c>
      <x:c r="J13086" s="28" t="n">
        <x:v>1</x:v>
      </x:c>
      <x:c r="K13086" s="27" t="str">
        <x:v>Chlorine or lithium onboard gate fail</x:v>
      </x:c>
      <x:c r="L13086" s="27" t="str">
        <x:v>Carbon-to-fuel loop</x:v>
      </x:c>
      <x:c r="M13086" s="27" t="str">
        <x:v>HHO is consumed and an alternator-fed loop is energy-negative; CO2 product needs reactive capture and regeneration; Chlorine or lithium inventory is not accepted in the vehicle module</x:v>
      </x:c>
    </x:row>
    <x:row r="13087">
      <x:c r="A13087" s="27" t="str">
        <x:v>X11823</x:v>
      </x:c>
      <x:c r="B13087" s="27" t="str">
        <x:v>Methanol</x:v>
      </x:c>
      <x:c r="C13087" s="27" t="str">
        <x:v>Onboard mixed HHO</x:v>
      </x:c>
      <x:c r="D13087" s="27" t="str">
        <x:v>Molten LiCl</x:v>
      </x:c>
      <x:c r="E13087" s="27" t="str">
        <x:v>Baseline aftertreatment</x:v>
      </x:c>
      <x:c r="F13087" s="27" t="str">
        <x:v>Li-Cl2</x:v>
      </x:c>
      <x:c r="G13087" s="27" t="str">
        <x:v>CO2 to methanol</x:v>
      </x:c>
      <x:c r="H13087" s="27" t="str">
        <x:v>Reject</x:v>
      </x:c>
      <x:c r="I13087" s="27" t="str">
        <x:v>Vehicle linked</x:v>
      </x:c>
      <x:c r="J13087" s="28" t="n">
        <x:v>1</x:v>
      </x:c>
      <x:c r="K13087" s="27" t="str">
        <x:v>Chlorine or lithium onboard gate fail</x:v>
      </x:c>
      <x:c r="L13087" s="27" t="str">
        <x:v>Carbon-to-fuel loop</x:v>
      </x:c>
      <x:c r="M13087" s="27" t="str">
        <x:v>HHO is consumed and an alternator-fed loop is energy-negative; CO2 product needs reactive capture and regeneration; Chlorine or lithium inventory is not accepted in the vehicle module</x:v>
      </x:c>
    </x:row>
    <x:row r="13088">
      <x:c r="A13088" s="27" t="str">
        <x:v>X11824</x:v>
      </x:c>
      <x:c r="B13088" s="27" t="str">
        <x:v>Methanol</x:v>
      </x:c>
      <x:c r="C13088" s="27" t="str">
        <x:v>Onboard mixed HHO</x:v>
      </x:c>
      <x:c r="D13088" s="27" t="str">
        <x:v>Molten LiCl</x:v>
      </x:c>
      <x:c r="E13088" s="27" t="str">
        <x:v>Baseline aftertreatment</x:v>
      </x:c>
      <x:c r="F13088" s="27" t="str">
        <x:v>Li-Cl2</x:v>
      </x:c>
      <x:c r="G13088" s="27" t="str">
        <x:v>CO2 to DME</x:v>
      </x:c>
      <x:c r="H13088" s="27" t="str">
        <x:v>Reject</x:v>
      </x:c>
      <x:c r="I13088" s="27" t="str">
        <x:v>Vehicle linked</x:v>
      </x:c>
      <x:c r="J13088" s="28" t="n">
        <x:v>1</x:v>
      </x:c>
      <x:c r="K13088" s="27" t="str">
        <x:v>Chlorine or lithium onboard gate fail</x:v>
      </x:c>
      <x:c r="L13088" s="27" t="str">
        <x:v>Carbon-to-fuel loop</x:v>
      </x:c>
      <x:c r="M13088" s="27" t="str">
        <x:v>HHO is consumed and an alternator-fed loop is energy-negative; CO2 product needs reactive capture and regeneration; Chlorine or lithium inventory is not accepted in the vehicle module</x:v>
      </x:c>
    </x:row>
    <x:row r="13089">
      <x:c r="A13089" s="27" t="str">
        <x:v>X11825</x:v>
      </x:c>
      <x:c r="B13089" s="27" t="str">
        <x:v>Methanol</x:v>
      </x:c>
      <x:c r="C13089" s="27" t="str">
        <x:v>Onboard mixed HHO</x:v>
      </x:c>
      <x:c r="D13089" s="27" t="str">
        <x:v>Molten LiCl</x:v>
      </x:c>
      <x:c r="E13089" s="27" t="str">
        <x:v>Baseline aftertreatment</x:v>
      </x:c>
      <x:c r="F13089" s="27" t="str">
        <x:v>Li-Cl2</x:v>
      </x:c>
      <x:c r="G13089" s="27" t="str">
        <x:v>Captured PM research only</x:v>
      </x:c>
      <x:c r="H13089" s="27" t="str">
        <x:v>Reject</x:v>
      </x:c>
      <x:c r="I13089" s="27" t="str">
        <x:v>Vehicle linked</x:v>
      </x:c>
      <x:c r="J13089" s="28" t="n">
        <x:v>1</x:v>
      </x:c>
      <x:c r="K13089" s="27" t="str">
        <x:v>Chlorine or lithium onboard gate fail</x:v>
      </x:c>
      <x:c r="L13089" s="27" t="str">
        <x:v>Pollutant characterization</x:v>
      </x:c>
      <x:c r="M13089" s="27" t="str">
        <x:v>HHO is consumed and an alternator-fed loop is energy-negative; Chlorine or lithium inventory is not accepted in the vehicle module</x:v>
      </x:c>
    </x:row>
    <x:row r="13090">
      <x:c r="A13090" s="27" t="str">
        <x:v>X11826</x:v>
      </x:c>
      <x:c r="B13090" s="27" t="str">
        <x:v>Methanol</x:v>
      </x:c>
      <x:c r="C13090" s="27" t="str">
        <x:v>Onboard mixed HHO</x:v>
      </x:c>
      <x:c r="D13090" s="27" t="str">
        <x:v>Molten LiCl</x:v>
      </x:c>
      <x:c r="E13090" s="27" t="str">
        <x:v>Plain-water Bubble Butt</x:v>
      </x:c>
      <x:c r="F13090" s="27" t="str">
        <x:v>LFP</x:v>
      </x:c>
      <x:c r="G13090" s="27" t="str">
        <x:v>Recovered water and heat</x:v>
      </x:c>
      <x:c r="H13090" s="27" t="str">
        <x:v>Reject</x:v>
      </x:c>
      <x:c r="I13090" s="27" t="str">
        <x:v>Vehicle linked</x:v>
      </x:c>
      <x:c r="J13090" s="28" t="n">
        <x:v>1</x:v>
      </x:c>
      <x:c r="K13090" s="27" t="str">
        <x:v>Mixed-gas and energy gate fail</x:v>
      </x:c>
      <x:c r="L13090" s="27" t="str">
        <x:v>Water and heat recovery</x:v>
      </x:c>
      <x:c r="M13090" s="27" t="str">
        <x:v>HHO is consumed and an alternator-fed loop is energy-negative</x:v>
      </x:c>
    </x:row>
    <x:row r="13091">
      <x:c r="A13091" s="27" t="str">
        <x:v>X11827</x:v>
      </x:c>
      <x:c r="B13091" s="27" t="str">
        <x:v>Methanol</x:v>
      </x:c>
      <x:c r="C13091" s="27" t="str">
        <x:v>Onboard mixed HHO</x:v>
      </x:c>
      <x:c r="D13091" s="27" t="str">
        <x:v>Molten LiCl</x:v>
      </x:c>
      <x:c r="E13091" s="27" t="str">
        <x:v>Plain-water Bubble Butt</x:v>
      </x:c>
      <x:c r="F13091" s="27" t="str">
        <x:v>LFP</x:v>
      </x:c>
      <x:c r="G13091" s="27" t="str">
        <x:v>CO2 to methane</x:v>
      </x:c>
      <x:c r="H13091" s="27" t="str">
        <x:v>Reject</x:v>
      </x:c>
      <x:c r="I13091" s="27" t="str">
        <x:v>Vehicle linked</x:v>
      </x:c>
      <x:c r="J13091" s="28" t="n">
        <x:v>1</x:v>
      </x:c>
      <x:c r="K13091" s="27" t="str">
        <x:v>Mixed-gas and energy gate fail</x:v>
      </x:c>
      <x:c r="L13091" s="27" t="str">
        <x:v>Carbon-to-fuel loop</x:v>
      </x:c>
      <x:c r="M13091" s="27" t="str">
        <x:v>HHO is consumed and an alternator-fed loop is energy-negative; CO2 product needs reactive capture and regeneration</x:v>
      </x:c>
    </x:row>
    <x:row r="13092">
      <x:c r="A13092" s="27" t="str">
        <x:v>X11828</x:v>
      </x:c>
      <x:c r="B13092" s="27" t="str">
        <x:v>Methanol</x:v>
      </x:c>
      <x:c r="C13092" s="27" t="str">
        <x:v>Onboard mixed HHO</x:v>
      </x:c>
      <x:c r="D13092" s="27" t="str">
        <x:v>Molten LiCl</x:v>
      </x:c>
      <x:c r="E13092" s="27" t="str">
        <x:v>Plain-water Bubble Butt</x:v>
      </x:c>
      <x:c r="F13092" s="27" t="str">
        <x:v>LFP</x:v>
      </x:c>
      <x:c r="G13092" s="27" t="str">
        <x:v>CO2 to methanol</x:v>
      </x:c>
      <x:c r="H13092" s="27" t="str">
        <x:v>Reject</x:v>
      </x:c>
      <x:c r="I13092" s="27" t="str">
        <x:v>Vehicle linked</x:v>
      </x:c>
      <x:c r="J13092" s="28" t="n">
        <x:v>1</x:v>
      </x:c>
      <x:c r="K13092" s="27" t="str">
        <x:v>Mixed-gas and energy gate fail</x:v>
      </x:c>
      <x:c r="L13092" s="27" t="str">
        <x:v>Carbon-to-fuel loop</x:v>
      </x:c>
      <x:c r="M13092" s="27" t="str">
        <x:v>HHO is consumed and an alternator-fed loop is energy-negative; CO2 product needs reactive capture and regeneration</x:v>
      </x:c>
    </x:row>
    <x:row r="13093">
      <x:c r="A13093" s="27" t="str">
        <x:v>X11829</x:v>
      </x:c>
      <x:c r="B13093" s="27" t="str">
        <x:v>Methanol</x:v>
      </x:c>
      <x:c r="C13093" s="27" t="str">
        <x:v>Onboard mixed HHO</x:v>
      </x:c>
      <x:c r="D13093" s="27" t="str">
        <x:v>Molten LiCl</x:v>
      </x:c>
      <x:c r="E13093" s="27" t="str">
        <x:v>Plain-water Bubble Butt</x:v>
      </x:c>
      <x:c r="F13093" s="27" t="str">
        <x:v>LFP</x:v>
      </x:c>
      <x:c r="G13093" s="27" t="str">
        <x:v>CO2 to DME</x:v>
      </x:c>
      <x:c r="H13093" s="27" t="str">
        <x:v>Reject</x:v>
      </x:c>
      <x:c r="I13093" s="27" t="str">
        <x:v>Vehicle linked</x:v>
      </x:c>
      <x:c r="J13093" s="28" t="n">
        <x:v>1</x:v>
      </x:c>
      <x:c r="K13093" s="27" t="str">
        <x:v>Mixed-gas and energy gate fail</x:v>
      </x:c>
      <x:c r="L13093" s="27" t="str">
        <x:v>Carbon-to-fuel loop</x:v>
      </x:c>
      <x:c r="M13093" s="27" t="str">
        <x:v>HHO is consumed and an alternator-fed loop is energy-negative; CO2 product needs reactive capture and regeneration</x:v>
      </x:c>
    </x:row>
    <x:row r="13094">
      <x:c r="A13094" s="27" t="str">
        <x:v>X11830</x:v>
      </x:c>
      <x:c r="B13094" s="27" t="str">
        <x:v>Methanol</x:v>
      </x:c>
      <x:c r="C13094" s="27" t="str">
        <x:v>Onboard mixed HHO</x:v>
      </x:c>
      <x:c r="D13094" s="27" t="str">
        <x:v>Molten LiCl</x:v>
      </x:c>
      <x:c r="E13094" s="27" t="str">
        <x:v>Plain-water Bubble Butt</x:v>
      </x:c>
      <x:c r="F13094" s="27" t="str">
        <x:v>LFP</x:v>
      </x:c>
      <x:c r="G13094" s="27" t="str">
        <x:v>Captured PM research only</x:v>
      </x:c>
      <x:c r="H13094" s="27" t="str">
        <x:v>Reject</x:v>
      </x:c>
      <x:c r="I13094" s="27" t="str">
        <x:v>Vehicle linked</x:v>
      </x:c>
      <x:c r="J13094" s="28" t="n">
        <x:v>1</x:v>
      </x:c>
      <x:c r="K13094" s="27" t="str">
        <x:v>Mixed-gas and energy gate fail</x:v>
      </x:c>
      <x:c r="L13094" s="27" t="str">
        <x:v>Pollutant characterization</x:v>
      </x:c>
      <x:c r="M13094" s="27" t="str">
        <x:v>HHO is consumed and an alternator-fed loop is energy-negative</x:v>
      </x:c>
    </x:row>
    <x:row r="13095">
      <x:c r="A13095" s="27" t="str">
        <x:v>X11831</x:v>
      </x:c>
      <x:c r="B13095" s="27" t="str">
        <x:v>Methanol</x:v>
      </x:c>
      <x:c r="C13095" s="27" t="str">
        <x:v>Onboard mixed HHO</x:v>
      </x:c>
      <x:c r="D13095" s="27" t="str">
        <x:v>Molten LiCl</x:v>
      </x:c>
      <x:c r="E13095" s="27" t="str">
        <x:v>Plain-water Bubble Butt</x:v>
      </x:c>
      <x:c r="F13095" s="27" t="str">
        <x:v>Sodium-ion</x:v>
      </x:c>
      <x:c r="G13095" s="27" t="str">
        <x:v>Recovered water and heat</x:v>
      </x:c>
      <x:c r="H13095" s="27" t="str">
        <x:v>Reject</x:v>
      </x:c>
      <x:c r="I13095" s="27" t="str">
        <x:v>Vehicle linked</x:v>
      </x:c>
      <x:c r="J13095" s="28" t="n">
        <x:v>1</x:v>
      </x:c>
      <x:c r="K13095" s="27" t="str">
        <x:v>Mixed-gas and energy gate fail</x:v>
      </x:c>
      <x:c r="L13095" s="27" t="str">
        <x:v>Water and heat recovery</x:v>
      </x:c>
      <x:c r="M13095" s="27" t="str">
        <x:v>HHO is consumed and an alternator-fed loop is energy-negative</x:v>
      </x:c>
    </x:row>
    <x:row r="13096">
      <x:c r="A13096" s="27" t="str">
        <x:v>X11832</x:v>
      </x:c>
      <x:c r="B13096" s="27" t="str">
        <x:v>Methanol</x:v>
      </x:c>
      <x:c r="C13096" s="27" t="str">
        <x:v>Onboard mixed HHO</x:v>
      </x:c>
      <x:c r="D13096" s="27" t="str">
        <x:v>Molten LiCl</x:v>
      </x:c>
      <x:c r="E13096" s="27" t="str">
        <x:v>Plain-water Bubble Butt</x:v>
      </x:c>
      <x:c r="F13096" s="27" t="str">
        <x:v>Sodium-ion</x:v>
      </x:c>
      <x:c r="G13096" s="27" t="str">
        <x:v>CO2 to methane</x:v>
      </x:c>
      <x:c r="H13096" s="27" t="str">
        <x:v>Reject</x:v>
      </x:c>
      <x:c r="I13096" s="27" t="str">
        <x:v>Vehicle linked</x:v>
      </x:c>
      <x:c r="J13096" s="28" t="n">
        <x:v>1</x:v>
      </x:c>
      <x:c r="K13096" s="27" t="str">
        <x:v>Mixed-gas and energy gate fail</x:v>
      </x:c>
      <x:c r="L13096" s="27" t="str">
        <x:v>Carbon-to-fuel loop</x:v>
      </x:c>
      <x:c r="M13096" s="27" t="str">
        <x:v>HHO is consumed and an alternator-fed loop is energy-negative; CO2 product needs reactive capture and regeneration</x:v>
      </x:c>
    </x:row>
    <x:row r="13097">
      <x:c r="A13097" s="27" t="str">
        <x:v>X11833</x:v>
      </x:c>
      <x:c r="B13097" s="27" t="str">
        <x:v>Methanol</x:v>
      </x:c>
      <x:c r="C13097" s="27" t="str">
        <x:v>Onboard mixed HHO</x:v>
      </x:c>
      <x:c r="D13097" s="27" t="str">
        <x:v>Molten LiCl</x:v>
      </x:c>
      <x:c r="E13097" s="27" t="str">
        <x:v>Plain-water Bubble Butt</x:v>
      </x:c>
      <x:c r="F13097" s="27" t="str">
        <x:v>Sodium-ion</x:v>
      </x:c>
      <x:c r="G13097" s="27" t="str">
        <x:v>CO2 to methanol</x:v>
      </x:c>
      <x:c r="H13097" s="27" t="str">
        <x:v>Reject</x:v>
      </x:c>
      <x:c r="I13097" s="27" t="str">
        <x:v>Vehicle linked</x:v>
      </x:c>
      <x:c r="J13097" s="28" t="n">
        <x:v>1</x:v>
      </x:c>
      <x:c r="K13097" s="27" t="str">
        <x:v>Mixed-gas and energy gate fail</x:v>
      </x:c>
      <x:c r="L13097" s="27" t="str">
        <x:v>Carbon-to-fuel loop</x:v>
      </x:c>
      <x:c r="M13097" s="27" t="str">
        <x:v>HHO is consumed and an alternator-fed loop is energy-negative; CO2 product needs reactive capture and regeneration</x:v>
      </x:c>
    </x:row>
    <x:row r="13098">
      <x:c r="A13098" s="27" t="str">
        <x:v>X11834</x:v>
      </x:c>
      <x:c r="B13098" s="27" t="str">
        <x:v>Methanol</x:v>
      </x:c>
      <x:c r="C13098" s="27" t="str">
        <x:v>Onboard mixed HHO</x:v>
      </x:c>
      <x:c r="D13098" s="27" t="str">
        <x:v>Molten LiCl</x:v>
      </x:c>
      <x:c r="E13098" s="27" t="str">
        <x:v>Plain-water Bubble Butt</x:v>
      </x:c>
      <x:c r="F13098" s="27" t="str">
        <x:v>Sodium-ion</x:v>
      </x:c>
      <x:c r="G13098" s="27" t="str">
        <x:v>CO2 to DME</x:v>
      </x:c>
      <x:c r="H13098" s="27" t="str">
        <x:v>Reject</x:v>
      </x:c>
      <x:c r="I13098" s="27" t="str">
        <x:v>Vehicle linked</x:v>
      </x:c>
      <x:c r="J13098" s="28" t="n">
        <x:v>1</x:v>
      </x:c>
      <x:c r="K13098" s="27" t="str">
        <x:v>Mixed-gas and energy gate fail</x:v>
      </x:c>
      <x:c r="L13098" s="27" t="str">
        <x:v>Carbon-to-fuel loop</x:v>
      </x:c>
      <x:c r="M13098" s="27" t="str">
        <x:v>HHO is consumed and an alternator-fed loop is energy-negative; CO2 product needs reactive capture and regeneration</x:v>
      </x:c>
    </x:row>
    <x:row r="13099">
      <x:c r="A13099" s="27" t="str">
        <x:v>X11835</x:v>
      </x:c>
      <x:c r="B13099" s="27" t="str">
        <x:v>Methanol</x:v>
      </x:c>
      <x:c r="C13099" s="27" t="str">
        <x:v>Onboard mixed HHO</x:v>
      </x:c>
      <x:c r="D13099" s="27" t="str">
        <x:v>Molten LiCl</x:v>
      </x:c>
      <x:c r="E13099" s="27" t="str">
        <x:v>Plain-water Bubble Butt</x:v>
      </x:c>
      <x:c r="F13099" s="27" t="str">
        <x:v>Sodium-ion</x:v>
      </x:c>
      <x:c r="G13099" s="27" t="str">
        <x:v>Captured PM research only</x:v>
      </x:c>
      <x:c r="H13099" s="27" t="str">
        <x:v>Reject</x:v>
      </x:c>
      <x:c r="I13099" s="27" t="str">
        <x:v>Vehicle linked</x:v>
      </x:c>
      <x:c r="J13099" s="28" t="n">
        <x:v>1</x:v>
      </x:c>
      <x:c r="K13099" s="27" t="str">
        <x:v>Mixed-gas and energy gate fail</x:v>
      </x:c>
      <x:c r="L13099" s="27" t="str">
        <x:v>Pollutant characterization</x:v>
      </x:c>
      <x:c r="M13099" s="27" t="str">
        <x:v>HHO is consumed and an alternator-fed loop is energy-negative</x:v>
      </x:c>
    </x:row>
    <x:row r="13100">
      <x:c r="A13100" s="27" t="str">
        <x:v>X11836</x:v>
      </x:c>
      <x:c r="B13100" s="27" t="str">
        <x:v>Methanol</x:v>
      </x:c>
      <x:c r="C13100" s="27" t="str">
        <x:v>Onboard mixed HHO</x:v>
      </x:c>
      <x:c r="D13100" s="27" t="str">
        <x:v>Molten LiCl</x:v>
      </x:c>
      <x:c r="E13100" s="27" t="str">
        <x:v>Plain-water Bubble Butt</x:v>
      </x:c>
      <x:c r="F13100" s="27" t="str">
        <x:v>H2-O2 RFC</x:v>
      </x:c>
      <x:c r="G13100" s="27" t="str">
        <x:v>Recovered water and heat</x:v>
      </x:c>
      <x:c r="H13100" s="27" t="str">
        <x:v>Reject</x:v>
      </x:c>
      <x:c r="I13100" s="27" t="str">
        <x:v>Vehicle linked</x:v>
      </x:c>
      <x:c r="J13100" s="28" t="n">
        <x:v>1</x:v>
      </x:c>
      <x:c r="K13100" s="27" t="str">
        <x:v>Mixed-gas and energy gate fail</x:v>
      </x:c>
      <x:c r="L13100" s="27" t="str">
        <x:v>Water and heat recovery</x:v>
      </x:c>
      <x:c r="M13100" s="27" t="str">
        <x:v>HHO is consumed and an alternator-fed loop is energy-negative; H2-O2 storage lacks matching water electrolysis products</x:v>
      </x:c>
    </x:row>
    <x:row r="13101">
      <x:c r="A13101" s="27" t="str">
        <x:v>X11837</x:v>
      </x:c>
      <x:c r="B13101" s="27" t="str">
        <x:v>Methanol</x:v>
      </x:c>
      <x:c r="C13101" s="27" t="str">
        <x:v>Onboard mixed HHO</x:v>
      </x:c>
      <x:c r="D13101" s="27" t="str">
        <x:v>Molten LiCl</x:v>
      </x:c>
      <x:c r="E13101" s="27" t="str">
        <x:v>Plain-water Bubble Butt</x:v>
      </x:c>
      <x:c r="F13101" s="27" t="str">
        <x:v>H2-O2 RFC</x:v>
      </x:c>
      <x:c r="G13101" s="27" t="str">
        <x:v>CO2 to methane</x:v>
      </x:c>
      <x:c r="H13101" s="27" t="str">
        <x:v>Reject</x:v>
      </x:c>
      <x:c r="I13101" s="27" t="str">
        <x:v>Vehicle linked</x:v>
      </x:c>
      <x:c r="J13101" s="28" t="n">
        <x:v>1</x:v>
      </x:c>
      <x:c r="K13101" s="27" t="str">
        <x:v>Mixed-gas and energy gate fail</x:v>
      </x:c>
      <x:c r="L13101" s="27" t="str">
        <x:v>Carbon-to-fuel loop</x:v>
      </x:c>
      <x:c r="M13101" s="27" t="str">
        <x:v>HHO is consumed and an alternator-fed loop is energy-negative; CO2 product needs reactive capture and regeneration; H2-O2 storage lacks matching water electrolysis products</x:v>
      </x:c>
    </x:row>
    <x:row r="13102">
      <x:c r="A13102" s="27" t="str">
        <x:v>X11838</x:v>
      </x:c>
      <x:c r="B13102" s="27" t="str">
        <x:v>Methanol</x:v>
      </x:c>
      <x:c r="C13102" s="27" t="str">
        <x:v>Onboard mixed HHO</x:v>
      </x:c>
      <x:c r="D13102" s="27" t="str">
        <x:v>Molten LiCl</x:v>
      </x:c>
      <x:c r="E13102" s="27" t="str">
        <x:v>Plain-water Bubble Butt</x:v>
      </x:c>
      <x:c r="F13102" s="27" t="str">
        <x:v>H2-O2 RFC</x:v>
      </x:c>
      <x:c r="G13102" s="27" t="str">
        <x:v>CO2 to methanol</x:v>
      </x:c>
      <x:c r="H13102" s="27" t="str">
        <x:v>Reject</x:v>
      </x:c>
      <x:c r="I13102" s="27" t="str">
        <x:v>Vehicle linked</x:v>
      </x:c>
      <x:c r="J13102" s="28" t="n">
        <x:v>1</x:v>
      </x:c>
      <x:c r="K13102" s="27" t="str">
        <x:v>Mixed-gas and energy gate fail</x:v>
      </x:c>
      <x:c r="L13102" s="27" t="str">
        <x:v>Carbon-to-fuel loop</x:v>
      </x:c>
      <x:c r="M13102" s="27" t="str">
        <x:v>HHO is consumed and an alternator-fed loop is energy-negative; CO2 product needs reactive capture and regeneration; H2-O2 storage lacks matching water electrolysis products</x:v>
      </x:c>
    </x:row>
    <x:row r="13103">
      <x:c r="A13103" s="27" t="str">
        <x:v>X11839</x:v>
      </x:c>
      <x:c r="B13103" s="27" t="str">
        <x:v>Methanol</x:v>
      </x:c>
      <x:c r="C13103" s="27" t="str">
        <x:v>Onboard mixed HHO</x:v>
      </x:c>
      <x:c r="D13103" s="27" t="str">
        <x:v>Molten LiCl</x:v>
      </x:c>
      <x:c r="E13103" s="27" t="str">
        <x:v>Plain-water Bubble Butt</x:v>
      </x:c>
      <x:c r="F13103" s="27" t="str">
        <x:v>H2-O2 RFC</x:v>
      </x:c>
      <x:c r="G13103" s="27" t="str">
        <x:v>CO2 to DME</x:v>
      </x:c>
      <x:c r="H13103" s="27" t="str">
        <x:v>Reject</x:v>
      </x:c>
      <x:c r="I13103" s="27" t="str">
        <x:v>Vehicle linked</x:v>
      </x:c>
      <x:c r="J13103" s="28" t="n">
        <x:v>1</x:v>
      </x:c>
      <x:c r="K13103" s="27" t="str">
        <x:v>Mixed-gas and energy gate fail</x:v>
      </x:c>
      <x:c r="L13103" s="27" t="str">
        <x:v>Carbon-to-fuel loop</x:v>
      </x:c>
      <x:c r="M13103" s="27" t="str">
        <x:v>HHO is consumed and an alternator-fed loop is energy-negative; CO2 product needs reactive capture and regeneration; H2-O2 storage lacks matching water electrolysis products</x:v>
      </x:c>
    </x:row>
    <x:row r="13104">
      <x:c r="A13104" s="27" t="str">
        <x:v>X11840</x:v>
      </x:c>
      <x:c r="B13104" s="27" t="str">
        <x:v>Methanol</x:v>
      </x:c>
      <x:c r="C13104" s="27" t="str">
        <x:v>Onboard mixed HHO</x:v>
      </x:c>
      <x:c r="D13104" s="27" t="str">
        <x:v>Molten LiCl</x:v>
      </x:c>
      <x:c r="E13104" s="27" t="str">
        <x:v>Plain-water Bubble Butt</x:v>
      </x:c>
      <x:c r="F13104" s="27" t="str">
        <x:v>H2-O2 RFC</x:v>
      </x:c>
      <x:c r="G13104" s="27" t="str">
        <x:v>Captured PM research only</x:v>
      </x:c>
      <x:c r="H13104" s="27" t="str">
        <x:v>Reject</x:v>
      </x:c>
      <x:c r="I13104" s="27" t="str">
        <x:v>Vehicle linked</x:v>
      </x:c>
      <x:c r="J13104" s="28" t="n">
        <x:v>1</x:v>
      </x:c>
      <x:c r="K13104" s="27" t="str">
        <x:v>Mixed-gas and energy gate fail</x:v>
      </x:c>
      <x:c r="L13104" s="27" t="str">
        <x:v>Pollutant characterization</x:v>
      </x:c>
      <x:c r="M13104" s="27" t="str">
        <x:v>HHO is consumed and an alternator-fed loop is energy-negative; H2-O2 storage lacks matching water electrolysis products</x:v>
      </x:c>
    </x:row>
    <x:row r="13105">
      <x:c r="A13105" s="27" t="str">
        <x:v>X11841</x:v>
      </x:c>
      <x:c r="B13105" s="27" t="str">
        <x:v>Methanol</x:v>
      </x:c>
      <x:c r="C13105" s="27" t="str">
        <x:v>Onboard mixed HHO</x:v>
      </x:c>
      <x:c r="D13105" s="27" t="str">
        <x:v>Molten LiCl</x:v>
      </x:c>
      <x:c r="E13105" s="27" t="str">
        <x:v>Plain-water Bubble Butt</x:v>
      </x:c>
      <x:c r="F13105" s="27" t="str">
        <x:v>H2-Cl2 RFC</x:v>
      </x:c>
      <x:c r="G13105" s="27" t="str">
        <x:v>Recovered water and heat</x:v>
      </x:c>
      <x:c r="H13105" s="27" t="str">
        <x:v>Reject</x:v>
      </x:c>
      <x:c r="I13105" s="27" t="str">
        <x:v>Vehicle linked</x:v>
      </x:c>
      <x:c r="J13105" s="28" t="n">
        <x:v>1</x:v>
      </x:c>
      <x:c r="K13105" s="27" t="str">
        <x:v>Chlorine or lithium onboard gate fail</x:v>
      </x:c>
      <x:c r="L13105" s="27" t="str">
        <x:v>Water and heat recovery</x:v>
      </x:c>
      <x:c r="M13105" s="27" t="str">
        <x:v>HHO is consumed and an alternator-fed loop is energy-negative; H2-Cl2 storage lacks a matched chlorine loop; Chlorine or lithium inventory is not accepted in the vehicle module</x:v>
      </x:c>
    </x:row>
    <x:row r="13106">
      <x:c r="A13106" s="27" t="str">
        <x:v>X11842</x:v>
      </x:c>
      <x:c r="B13106" s="27" t="str">
        <x:v>Methanol</x:v>
      </x:c>
      <x:c r="C13106" s="27" t="str">
        <x:v>Onboard mixed HHO</x:v>
      </x:c>
      <x:c r="D13106" s="27" t="str">
        <x:v>Molten LiCl</x:v>
      </x:c>
      <x:c r="E13106" s="27" t="str">
        <x:v>Plain-water Bubble Butt</x:v>
      </x:c>
      <x:c r="F13106" s="27" t="str">
        <x:v>H2-Cl2 RFC</x:v>
      </x:c>
      <x:c r="G13106" s="27" t="str">
        <x:v>CO2 to methane</x:v>
      </x:c>
      <x:c r="H13106" s="27" t="str">
        <x:v>Reject</x:v>
      </x:c>
      <x:c r="I13106" s="27" t="str">
        <x:v>Vehicle linked</x:v>
      </x:c>
      <x:c r="J13106" s="28" t="n">
        <x:v>1</x:v>
      </x:c>
      <x:c r="K13106" s="27" t="str">
        <x:v>Chlorine or lithium onboard gate fail</x:v>
      </x:c>
      <x:c r="L13106" s="27" t="str">
        <x:v>Carbon-to-fuel loop</x:v>
      </x:c>
      <x:c r="M13106" s="27" t="str">
        <x:v>HHO is consumed and an alternator-fed loop is energy-negative; CO2 product needs reactive capture and regeneration; H2-Cl2 storage lacks a matched chlorine loop; Chlorine or lithium inventory is not accepted in the vehicle module</x:v>
      </x:c>
    </x:row>
    <x:row r="13107">
      <x:c r="A13107" s="27" t="str">
        <x:v>X11843</x:v>
      </x:c>
      <x:c r="B13107" s="27" t="str">
        <x:v>Methanol</x:v>
      </x:c>
      <x:c r="C13107" s="27" t="str">
        <x:v>Onboard mixed HHO</x:v>
      </x:c>
      <x:c r="D13107" s="27" t="str">
        <x:v>Molten LiCl</x:v>
      </x:c>
      <x:c r="E13107" s="27" t="str">
        <x:v>Plain-water Bubble Butt</x:v>
      </x:c>
      <x:c r="F13107" s="27" t="str">
        <x:v>H2-Cl2 RFC</x:v>
      </x:c>
      <x:c r="G13107" s="27" t="str">
        <x:v>CO2 to methanol</x:v>
      </x:c>
      <x:c r="H13107" s="27" t="str">
        <x:v>Reject</x:v>
      </x:c>
      <x:c r="I13107" s="27" t="str">
        <x:v>Vehicle linked</x:v>
      </x:c>
      <x:c r="J13107" s="28" t="n">
        <x:v>1</x:v>
      </x:c>
      <x:c r="K13107" s="27" t="str">
        <x:v>Chlorine or lithium onboard gate fail</x:v>
      </x:c>
      <x:c r="L13107" s="27" t="str">
        <x:v>Carbon-to-fuel loop</x:v>
      </x:c>
      <x:c r="M13107" s="27" t="str">
        <x:v>HHO is consumed and an alternator-fed loop is energy-negative; CO2 product needs reactive capture and regeneration; H2-Cl2 storage lacks a matched chlorine loop; Chlorine or lithium inventory is not accepted in the vehicle module</x:v>
      </x:c>
    </x:row>
    <x:row r="13108">
      <x:c r="A13108" s="27" t="str">
        <x:v>X11844</x:v>
      </x:c>
      <x:c r="B13108" s="27" t="str">
        <x:v>Methanol</x:v>
      </x:c>
      <x:c r="C13108" s="27" t="str">
        <x:v>Onboard mixed HHO</x:v>
      </x:c>
      <x:c r="D13108" s="27" t="str">
        <x:v>Molten LiCl</x:v>
      </x:c>
      <x:c r="E13108" s="27" t="str">
        <x:v>Plain-water Bubble Butt</x:v>
      </x:c>
      <x:c r="F13108" s="27" t="str">
        <x:v>H2-Cl2 RFC</x:v>
      </x:c>
      <x:c r="G13108" s="27" t="str">
        <x:v>CO2 to DME</x:v>
      </x:c>
      <x:c r="H13108" s="27" t="str">
        <x:v>Reject</x:v>
      </x:c>
      <x:c r="I13108" s="27" t="str">
        <x:v>Vehicle linked</x:v>
      </x:c>
      <x:c r="J13108" s="28" t="n">
        <x:v>1</x:v>
      </x:c>
      <x:c r="K13108" s="27" t="str">
        <x:v>Chlorine or lithium onboard gate fail</x:v>
      </x:c>
      <x:c r="L13108" s="27" t="str">
        <x:v>Carbon-to-fuel loop</x:v>
      </x:c>
      <x:c r="M13108" s="27" t="str">
        <x:v>HHO is consumed and an alternator-fed loop is energy-negative; CO2 product needs reactive capture and regeneration; H2-Cl2 storage lacks a matched chlorine loop; Chlorine or lithium inventory is not accepted in the vehicle module</x:v>
      </x:c>
    </x:row>
    <x:row r="13109">
      <x:c r="A13109" s="27" t="str">
        <x:v>X11845</x:v>
      </x:c>
      <x:c r="B13109" s="27" t="str">
        <x:v>Methanol</x:v>
      </x:c>
      <x:c r="C13109" s="27" t="str">
        <x:v>Onboard mixed HHO</x:v>
      </x:c>
      <x:c r="D13109" s="27" t="str">
        <x:v>Molten LiCl</x:v>
      </x:c>
      <x:c r="E13109" s="27" t="str">
        <x:v>Plain-water Bubble Butt</x:v>
      </x:c>
      <x:c r="F13109" s="27" t="str">
        <x:v>H2-Cl2 RFC</x:v>
      </x:c>
      <x:c r="G13109" s="27" t="str">
        <x:v>Captured PM research only</x:v>
      </x:c>
      <x:c r="H13109" s="27" t="str">
        <x:v>Reject</x:v>
      </x:c>
      <x:c r="I13109" s="27" t="str">
        <x:v>Vehicle linked</x:v>
      </x:c>
      <x:c r="J13109" s="28" t="n">
        <x:v>1</x:v>
      </x:c>
      <x:c r="K13109" s="27" t="str">
        <x:v>Chlorine or lithium onboard gate fail</x:v>
      </x:c>
      <x:c r="L13109" s="27" t="str">
        <x:v>Pollutant characterization</x:v>
      </x:c>
      <x:c r="M13109" s="27" t="str">
        <x:v>HHO is consumed and an alternator-fed loop is energy-negative; H2-Cl2 storage lacks a matched chlorine loop; Chlorine or lithium inventory is not accepted in the vehicle module</x:v>
      </x:c>
    </x:row>
    <x:row r="13110">
      <x:c r="A13110" s="27" t="str">
        <x:v>X11846</x:v>
      </x:c>
      <x:c r="B13110" s="27" t="str">
        <x:v>Methanol</x:v>
      </x:c>
      <x:c r="C13110" s="27" t="str">
        <x:v>Onboard mixed HHO</x:v>
      </x:c>
      <x:c r="D13110" s="27" t="str">
        <x:v>Molten LiCl</x:v>
      </x:c>
      <x:c r="E13110" s="27" t="str">
        <x:v>Plain-water Bubble Butt</x:v>
      </x:c>
      <x:c r="F13110" s="27" t="str">
        <x:v>Li-Cl2</x:v>
      </x:c>
      <x:c r="G13110" s="27" t="str">
        <x:v>Recovered water and heat</x:v>
      </x:c>
      <x:c r="H13110" s="27" t="str">
        <x:v>Reject</x:v>
      </x:c>
      <x:c r="I13110" s="27" t="str">
        <x:v>Vehicle linked</x:v>
      </x:c>
      <x:c r="J13110" s="28" t="n">
        <x:v>1</x:v>
      </x:c>
      <x:c r="K13110" s="27" t="str">
        <x:v>Chlorine or lithium onboard gate fail</x:v>
      </x:c>
      <x:c r="L13110" s="27" t="str">
        <x:v>Water and heat recovery</x:v>
      </x:c>
      <x:c r="M13110" s="27" t="str">
        <x:v>HHO is consumed and an alternator-fed loop is energy-negative; Chlorine or lithium inventory is not accepted in the vehicle module</x:v>
      </x:c>
    </x:row>
    <x:row r="13111">
      <x:c r="A13111" s="27" t="str">
        <x:v>X11847</x:v>
      </x:c>
      <x:c r="B13111" s="27" t="str">
        <x:v>Methanol</x:v>
      </x:c>
      <x:c r="C13111" s="27" t="str">
        <x:v>Onboard mixed HHO</x:v>
      </x:c>
      <x:c r="D13111" s="27" t="str">
        <x:v>Molten LiCl</x:v>
      </x:c>
      <x:c r="E13111" s="27" t="str">
        <x:v>Plain-water Bubble Butt</x:v>
      </x:c>
      <x:c r="F13111" s="27" t="str">
        <x:v>Li-Cl2</x:v>
      </x:c>
      <x:c r="G13111" s="27" t="str">
        <x:v>CO2 to methane</x:v>
      </x:c>
      <x:c r="H13111" s="27" t="str">
        <x:v>Reject</x:v>
      </x:c>
      <x:c r="I13111" s="27" t="str">
        <x:v>Vehicle linked</x:v>
      </x:c>
      <x:c r="J13111" s="28" t="n">
        <x:v>1</x:v>
      </x:c>
      <x:c r="K13111" s="27" t="str">
        <x:v>Chlorine or lithium onboard gate fail</x:v>
      </x:c>
      <x:c r="L13111" s="27" t="str">
        <x:v>Carbon-to-fuel loop</x:v>
      </x:c>
      <x:c r="M13111" s="27" t="str">
        <x:v>HHO is consumed and an alternator-fed loop is energy-negative; CO2 product needs reactive capture and regeneration; Chlorine or lithium inventory is not accepted in the vehicle module</x:v>
      </x:c>
    </x:row>
    <x:row r="13112">
      <x:c r="A13112" s="27" t="str">
        <x:v>X11848</x:v>
      </x:c>
      <x:c r="B13112" s="27" t="str">
        <x:v>Methanol</x:v>
      </x:c>
      <x:c r="C13112" s="27" t="str">
        <x:v>Onboard mixed HHO</x:v>
      </x:c>
      <x:c r="D13112" s="27" t="str">
        <x:v>Molten LiCl</x:v>
      </x:c>
      <x:c r="E13112" s="27" t="str">
        <x:v>Plain-water Bubble Butt</x:v>
      </x:c>
      <x:c r="F13112" s="27" t="str">
        <x:v>Li-Cl2</x:v>
      </x:c>
      <x:c r="G13112" s="27" t="str">
        <x:v>CO2 to methanol</x:v>
      </x:c>
      <x:c r="H13112" s="27" t="str">
        <x:v>Reject</x:v>
      </x:c>
      <x:c r="I13112" s="27" t="str">
        <x:v>Vehicle linked</x:v>
      </x:c>
      <x:c r="J13112" s="28" t="n">
        <x:v>1</x:v>
      </x:c>
      <x:c r="K13112" s="27" t="str">
        <x:v>Chlorine or lithium onboard gate fail</x:v>
      </x:c>
      <x:c r="L13112" s="27" t="str">
        <x:v>Carbon-to-fuel loop</x:v>
      </x:c>
      <x:c r="M13112" s="27" t="str">
        <x:v>HHO is consumed and an alternator-fed loop is energy-negative; CO2 product needs reactive capture and regeneration; Chlorine or lithium inventory is not accepted in the vehicle module</x:v>
      </x:c>
    </x:row>
    <x:row r="13113">
      <x:c r="A13113" s="27" t="str">
        <x:v>X11849</x:v>
      </x:c>
      <x:c r="B13113" s="27" t="str">
        <x:v>Methanol</x:v>
      </x:c>
      <x:c r="C13113" s="27" t="str">
        <x:v>Onboard mixed HHO</x:v>
      </x:c>
      <x:c r="D13113" s="27" t="str">
        <x:v>Molten LiCl</x:v>
      </x:c>
      <x:c r="E13113" s="27" t="str">
        <x:v>Plain-water Bubble Butt</x:v>
      </x:c>
      <x:c r="F13113" s="27" t="str">
        <x:v>Li-Cl2</x:v>
      </x:c>
      <x:c r="G13113" s="27" t="str">
        <x:v>CO2 to DME</x:v>
      </x:c>
      <x:c r="H13113" s="27" t="str">
        <x:v>Reject</x:v>
      </x:c>
      <x:c r="I13113" s="27" t="str">
        <x:v>Vehicle linked</x:v>
      </x:c>
      <x:c r="J13113" s="28" t="n">
        <x:v>1</x:v>
      </x:c>
      <x:c r="K13113" s="27" t="str">
        <x:v>Chlorine or lithium onboard gate fail</x:v>
      </x:c>
      <x:c r="L13113" s="27" t="str">
        <x:v>Carbon-to-fuel loop</x:v>
      </x:c>
      <x:c r="M13113" s="27" t="str">
        <x:v>HHO is consumed and an alternator-fed loop is energy-negative; CO2 product needs reactive capture and regeneration; Chlorine or lithium inventory is not accepted in the vehicle module</x:v>
      </x:c>
    </x:row>
    <x:row r="13114">
      <x:c r="A13114" s="27" t="str">
        <x:v>X11850</x:v>
      </x:c>
      <x:c r="B13114" s="27" t="str">
        <x:v>Methanol</x:v>
      </x:c>
      <x:c r="C13114" s="27" t="str">
        <x:v>Onboard mixed HHO</x:v>
      </x:c>
      <x:c r="D13114" s="27" t="str">
        <x:v>Molten LiCl</x:v>
      </x:c>
      <x:c r="E13114" s="27" t="str">
        <x:v>Plain-water Bubble Butt</x:v>
      </x:c>
      <x:c r="F13114" s="27" t="str">
        <x:v>Li-Cl2</x:v>
      </x:c>
      <x:c r="G13114" s="27" t="str">
        <x:v>Captured PM research only</x:v>
      </x:c>
      <x:c r="H13114" s="27" t="str">
        <x:v>Reject</x:v>
      </x:c>
      <x:c r="I13114" s="27" t="str">
        <x:v>Vehicle linked</x:v>
      </x:c>
      <x:c r="J13114" s="28" t="n">
        <x:v>1</x:v>
      </x:c>
      <x:c r="K13114" s="27" t="str">
        <x:v>Chlorine or lithium onboard gate fail</x:v>
      </x:c>
      <x:c r="L13114" s="27" t="str">
        <x:v>Pollutant characterization</x:v>
      </x:c>
      <x:c r="M13114" s="27" t="str">
        <x:v>HHO is consumed and an alternator-fed loop is energy-negative; Chlorine or lithium inventory is not accepted in the vehicle module</x:v>
      </x:c>
    </x:row>
    <x:row r="13115">
      <x:c r="A13115" s="27" t="str">
        <x:v>X11851</x:v>
      </x:c>
      <x:c r="B13115" s="27" t="str">
        <x:v>Methanol</x:v>
      </x:c>
      <x:c r="C13115" s="27" t="str">
        <x:v>Onboard mixed HHO</x:v>
      </x:c>
      <x:c r="D13115" s="27" t="str">
        <x:v>Molten LiCl</x:v>
      </x:c>
      <x:c r="E13115" s="27" t="str">
        <x:v>Reactive onboard Bubble Butt</x:v>
      </x:c>
      <x:c r="F13115" s="27" t="str">
        <x:v>LFP</x:v>
      </x:c>
      <x:c r="G13115" s="27" t="str">
        <x:v>Recovered water and heat</x:v>
      </x:c>
      <x:c r="H13115" s="27" t="str">
        <x:v>Reject</x:v>
      </x:c>
      <x:c r="I13115" s="27" t="str">
        <x:v>Vehicle linked</x:v>
      </x:c>
      <x:c r="J13115" s="28" t="n">
        <x:v>1</x:v>
      </x:c>
      <x:c r="K13115" s="27" t="str">
        <x:v>Mixed-gas and energy gate fail</x:v>
      </x:c>
      <x:c r="L13115" s="27" t="str">
        <x:v>Water and heat recovery</x:v>
      </x:c>
      <x:c r="M13115" s="27" t="str">
        <x:v>HHO is consumed and an alternator-fed loop is energy-negative</x:v>
      </x:c>
    </x:row>
    <x:row r="13116">
      <x:c r="A13116" s="27" t="str">
        <x:v>X11852</x:v>
      </x:c>
      <x:c r="B13116" s="27" t="str">
        <x:v>Methanol</x:v>
      </x:c>
      <x:c r="C13116" s="27" t="str">
        <x:v>Onboard mixed HHO</x:v>
      </x:c>
      <x:c r="D13116" s="27" t="str">
        <x:v>Molten LiCl</x:v>
      </x:c>
      <x:c r="E13116" s="27" t="str">
        <x:v>Reactive onboard Bubble Butt</x:v>
      </x:c>
      <x:c r="F13116" s="27" t="str">
        <x:v>LFP</x:v>
      </x:c>
      <x:c r="G13116" s="27" t="str">
        <x:v>CO2 to methane</x:v>
      </x:c>
      <x:c r="H13116" s="27" t="str">
        <x:v>Reject</x:v>
      </x:c>
      <x:c r="I13116" s="27" t="str">
        <x:v>Vehicle linked</x:v>
      </x:c>
      <x:c r="J13116" s="28" t="n">
        <x:v>1</x:v>
      </x:c>
      <x:c r="K13116" s="27" t="str">
        <x:v>Mixed-gas and energy gate fail</x:v>
      </x:c>
      <x:c r="L13116" s="27" t="str">
        <x:v>Carbon-to-fuel loop</x:v>
      </x:c>
      <x:c r="M13116" s="27" t="str">
        <x:v>HHO is consumed and an alternator-fed loop is energy-negative</x:v>
      </x:c>
    </x:row>
    <x:row r="13117">
      <x:c r="A13117" s="27" t="str">
        <x:v>X11853</x:v>
      </x:c>
      <x:c r="B13117" s="27" t="str">
        <x:v>Methanol</x:v>
      </x:c>
      <x:c r="C13117" s="27" t="str">
        <x:v>Onboard mixed HHO</x:v>
      </x:c>
      <x:c r="D13117" s="27" t="str">
        <x:v>Molten LiCl</x:v>
      </x:c>
      <x:c r="E13117" s="27" t="str">
        <x:v>Reactive onboard Bubble Butt</x:v>
      </x:c>
      <x:c r="F13117" s="27" t="str">
        <x:v>LFP</x:v>
      </x:c>
      <x:c r="G13117" s="27" t="str">
        <x:v>CO2 to methanol</x:v>
      </x:c>
      <x:c r="H13117" s="27" t="str">
        <x:v>Reject</x:v>
      </x:c>
      <x:c r="I13117" s="27" t="str">
        <x:v>Vehicle linked</x:v>
      </x:c>
      <x:c r="J13117" s="28" t="n">
        <x:v>1</x:v>
      </x:c>
      <x:c r="K13117" s="27" t="str">
        <x:v>Mixed-gas and energy gate fail</x:v>
      </x:c>
      <x:c r="L13117" s="27" t="str">
        <x:v>Carbon-to-fuel loop</x:v>
      </x:c>
      <x:c r="M13117" s="27" t="str">
        <x:v>HHO is consumed and an alternator-fed loop is energy-negative</x:v>
      </x:c>
    </x:row>
    <x:row r="13118">
      <x:c r="A13118" s="27" t="str">
        <x:v>X11854</x:v>
      </x:c>
      <x:c r="B13118" s="27" t="str">
        <x:v>Methanol</x:v>
      </x:c>
      <x:c r="C13118" s="27" t="str">
        <x:v>Onboard mixed HHO</x:v>
      </x:c>
      <x:c r="D13118" s="27" t="str">
        <x:v>Molten LiCl</x:v>
      </x:c>
      <x:c r="E13118" s="27" t="str">
        <x:v>Reactive onboard Bubble Butt</x:v>
      </x:c>
      <x:c r="F13118" s="27" t="str">
        <x:v>LFP</x:v>
      </x:c>
      <x:c r="G13118" s="27" t="str">
        <x:v>CO2 to DME</x:v>
      </x:c>
      <x:c r="H13118" s="27" t="str">
        <x:v>Reject</x:v>
      </x:c>
      <x:c r="I13118" s="27" t="str">
        <x:v>Vehicle linked</x:v>
      </x:c>
      <x:c r="J13118" s="28" t="n">
        <x:v>1</x:v>
      </x:c>
      <x:c r="K13118" s="27" t="str">
        <x:v>Mixed-gas and energy gate fail</x:v>
      </x:c>
      <x:c r="L13118" s="27" t="str">
        <x:v>Carbon-to-fuel loop</x:v>
      </x:c>
      <x:c r="M13118" s="27" t="str">
        <x:v>HHO is consumed and an alternator-fed loop is energy-negative</x:v>
      </x:c>
    </x:row>
    <x:row r="13119">
      <x:c r="A13119" s="27" t="str">
        <x:v>X11855</x:v>
      </x:c>
      <x:c r="B13119" s="27" t="str">
        <x:v>Methanol</x:v>
      </x:c>
      <x:c r="C13119" s="27" t="str">
        <x:v>Onboard mixed HHO</x:v>
      </x:c>
      <x:c r="D13119" s="27" t="str">
        <x:v>Molten LiCl</x:v>
      </x:c>
      <x:c r="E13119" s="27" t="str">
        <x:v>Reactive onboard Bubble Butt</x:v>
      </x:c>
      <x:c r="F13119" s="27" t="str">
        <x:v>LFP</x:v>
      </x:c>
      <x:c r="G13119" s="27" t="str">
        <x:v>Captured PM research only</x:v>
      </x:c>
      <x:c r="H13119" s="27" t="str">
        <x:v>Reject</x:v>
      </x:c>
      <x:c r="I13119" s="27" t="str">
        <x:v>Vehicle linked</x:v>
      </x:c>
      <x:c r="J13119" s="28" t="n">
        <x:v>1</x:v>
      </x:c>
      <x:c r="K13119" s="27" t="str">
        <x:v>Mixed-gas and energy gate fail</x:v>
      </x:c>
      <x:c r="L13119" s="27" t="str">
        <x:v>Pollutant characterization</x:v>
      </x:c>
      <x:c r="M13119" s="27" t="str">
        <x:v>HHO is consumed and an alternator-fed loop is energy-negative</x:v>
      </x:c>
    </x:row>
    <x:row r="13120">
      <x:c r="A13120" s="27" t="str">
        <x:v>X11856</x:v>
      </x:c>
      <x:c r="B13120" s="27" t="str">
        <x:v>Methanol</x:v>
      </x:c>
      <x:c r="C13120" s="27" t="str">
        <x:v>Onboard mixed HHO</x:v>
      </x:c>
      <x:c r="D13120" s="27" t="str">
        <x:v>Molten LiCl</x:v>
      </x:c>
      <x:c r="E13120" s="27" t="str">
        <x:v>Reactive onboard Bubble Butt</x:v>
      </x:c>
      <x:c r="F13120" s="27" t="str">
        <x:v>Sodium-ion</x:v>
      </x:c>
      <x:c r="G13120" s="27" t="str">
        <x:v>Recovered water and heat</x:v>
      </x:c>
      <x:c r="H13120" s="27" t="str">
        <x:v>Reject</x:v>
      </x:c>
      <x:c r="I13120" s="27" t="str">
        <x:v>Vehicle linked</x:v>
      </x:c>
      <x:c r="J13120" s="28" t="n">
        <x:v>1</x:v>
      </x:c>
      <x:c r="K13120" s="27" t="str">
        <x:v>Mixed-gas and energy gate fail</x:v>
      </x:c>
      <x:c r="L13120" s="27" t="str">
        <x:v>Water and heat recovery</x:v>
      </x:c>
      <x:c r="M13120" s="27" t="str">
        <x:v>HHO is consumed and an alternator-fed loop is energy-negative</x:v>
      </x:c>
    </x:row>
    <x:row r="13121">
      <x:c r="A13121" s="27" t="str">
        <x:v>X11857</x:v>
      </x:c>
      <x:c r="B13121" s="27" t="str">
        <x:v>Methanol</x:v>
      </x:c>
      <x:c r="C13121" s="27" t="str">
        <x:v>Onboard mixed HHO</x:v>
      </x:c>
      <x:c r="D13121" s="27" t="str">
        <x:v>Molten LiCl</x:v>
      </x:c>
      <x:c r="E13121" s="27" t="str">
        <x:v>Reactive onboard Bubble Butt</x:v>
      </x:c>
      <x:c r="F13121" s="27" t="str">
        <x:v>Sodium-ion</x:v>
      </x:c>
      <x:c r="G13121" s="27" t="str">
        <x:v>CO2 to methane</x:v>
      </x:c>
      <x:c r="H13121" s="27" t="str">
        <x:v>Reject</x:v>
      </x:c>
      <x:c r="I13121" s="27" t="str">
        <x:v>Vehicle linked</x:v>
      </x:c>
      <x:c r="J13121" s="28" t="n">
        <x:v>1</x:v>
      </x:c>
      <x:c r="K13121" s="27" t="str">
        <x:v>Mixed-gas and energy gate fail</x:v>
      </x:c>
      <x:c r="L13121" s="27" t="str">
        <x:v>Carbon-to-fuel loop</x:v>
      </x:c>
      <x:c r="M13121" s="27" t="str">
        <x:v>HHO is consumed and an alternator-fed loop is energy-negative</x:v>
      </x:c>
    </x:row>
    <x:row r="13122">
      <x:c r="A13122" s="27" t="str">
        <x:v>X11858</x:v>
      </x:c>
      <x:c r="B13122" s="27" t="str">
        <x:v>Methanol</x:v>
      </x:c>
      <x:c r="C13122" s="27" t="str">
        <x:v>Onboard mixed HHO</x:v>
      </x:c>
      <x:c r="D13122" s="27" t="str">
        <x:v>Molten LiCl</x:v>
      </x:c>
      <x:c r="E13122" s="27" t="str">
        <x:v>Reactive onboard Bubble Butt</x:v>
      </x:c>
      <x:c r="F13122" s="27" t="str">
        <x:v>Sodium-ion</x:v>
      </x:c>
      <x:c r="G13122" s="27" t="str">
        <x:v>CO2 to methanol</x:v>
      </x:c>
      <x:c r="H13122" s="27" t="str">
        <x:v>Reject</x:v>
      </x:c>
      <x:c r="I13122" s="27" t="str">
        <x:v>Vehicle linked</x:v>
      </x:c>
      <x:c r="J13122" s="28" t="n">
        <x:v>1</x:v>
      </x:c>
      <x:c r="K13122" s="27" t="str">
        <x:v>Mixed-gas and energy gate fail</x:v>
      </x:c>
      <x:c r="L13122" s="27" t="str">
        <x:v>Carbon-to-fuel loop</x:v>
      </x:c>
      <x:c r="M13122" s="27" t="str">
        <x:v>HHO is consumed and an alternator-fed loop is energy-negative</x:v>
      </x:c>
    </x:row>
    <x:row r="13123">
      <x:c r="A13123" s="27" t="str">
        <x:v>X11859</x:v>
      </x:c>
      <x:c r="B13123" s="27" t="str">
        <x:v>Methanol</x:v>
      </x:c>
      <x:c r="C13123" s="27" t="str">
        <x:v>Onboard mixed HHO</x:v>
      </x:c>
      <x:c r="D13123" s="27" t="str">
        <x:v>Molten LiCl</x:v>
      </x:c>
      <x:c r="E13123" s="27" t="str">
        <x:v>Reactive onboard Bubble Butt</x:v>
      </x:c>
      <x:c r="F13123" s="27" t="str">
        <x:v>Sodium-ion</x:v>
      </x:c>
      <x:c r="G13123" s="27" t="str">
        <x:v>CO2 to DME</x:v>
      </x:c>
      <x:c r="H13123" s="27" t="str">
        <x:v>Reject</x:v>
      </x:c>
      <x:c r="I13123" s="27" t="str">
        <x:v>Vehicle linked</x:v>
      </x:c>
      <x:c r="J13123" s="28" t="n">
        <x:v>1</x:v>
      </x:c>
      <x:c r="K13123" s="27" t="str">
        <x:v>Mixed-gas and energy gate fail</x:v>
      </x:c>
      <x:c r="L13123" s="27" t="str">
        <x:v>Carbon-to-fuel loop</x:v>
      </x:c>
      <x:c r="M13123" s="27" t="str">
        <x:v>HHO is consumed and an alternator-fed loop is energy-negative</x:v>
      </x:c>
    </x:row>
    <x:row r="13124">
      <x:c r="A13124" s="27" t="str">
        <x:v>X11860</x:v>
      </x:c>
      <x:c r="B13124" s="27" t="str">
        <x:v>Methanol</x:v>
      </x:c>
      <x:c r="C13124" s="27" t="str">
        <x:v>Onboard mixed HHO</x:v>
      </x:c>
      <x:c r="D13124" s="27" t="str">
        <x:v>Molten LiCl</x:v>
      </x:c>
      <x:c r="E13124" s="27" t="str">
        <x:v>Reactive onboard Bubble Butt</x:v>
      </x:c>
      <x:c r="F13124" s="27" t="str">
        <x:v>Sodium-ion</x:v>
      </x:c>
      <x:c r="G13124" s="27" t="str">
        <x:v>Captured PM research only</x:v>
      </x:c>
      <x:c r="H13124" s="27" t="str">
        <x:v>Reject</x:v>
      </x:c>
      <x:c r="I13124" s="27" t="str">
        <x:v>Vehicle linked</x:v>
      </x:c>
      <x:c r="J13124" s="28" t="n">
        <x:v>1</x:v>
      </x:c>
      <x:c r="K13124" s="27" t="str">
        <x:v>Mixed-gas and energy gate fail</x:v>
      </x:c>
      <x:c r="L13124" s="27" t="str">
        <x:v>Pollutant characterization</x:v>
      </x:c>
      <x:c r="M13124" s="27" t="str">
        <x:v>HHO is consumed and an alternator-fed loop is energy-negative</x:v>
      </x:c>
    </x:row>
    <x:row r="13125">
      <x:c r="A13125" s="27" t="str">
        <x:v>X11861</x:v>
      </x:c>
      <x:c r="B13125" s="27" t="str">
        <x:v>Methanol</x:v>
      </x:c>
      <x:c r="C13125" s="27" t="str">
        <x:v>Onboard mixed HHO</x:v>
      </x:c>
      <x:c r="D13125" s="27" t="str">
        <x:v>Molten LiCl</x:v>
      </x:c>
      <x:c r="E13125" s="27" t="str">
        <x:v>Reactive onboard Bubble Butt</x:v>
      </x:c>
      <x:c r="F13125" s="27" t="str">
        <x:v>H2-O2 RFC</x:v>
      </x:c>
      <x:c r="G13125" s="27" t="str">
        <x:v>Recovered water and heat</x:v>
      </x:c>
      <x:c r="H13125" s="27" t="str">
        <x:v>Reject</x:v>
      </x:c>
      <x:c r="I13125" s="27" t="str">
        <x:v>Vehicle linked</x:v>
      </x:c>
      <x:c r="J13125" s="28" t="n">
        <x:v>1</x:v>
      </x:c>
      <x:c r="K13125" s="27" t="str">
        <x:v>Mixed-gas and energy gate fail</x:v>
      </x:c>
      <x:c r="L13125" s="27" t="str">
        <x:v>Water and heat recovery</x:v>
      </x:c>
      <x:c r="M13125" s="27" t="str">
        <x:v>HHO is consumed and an alternator-fed loop is energy-negative; H2-O2 storage lacks matching water electrolysis products</x:v>
      </x:c>
    </x:row>
    <x:row r="13126">
      <x:c r="A13126" s="27" t="str">
        <x:v>X11862</x:v>
      </x:c>
      <x:c r="B13126" s="27" t="str">
        <x:v>Methanol</x:v>
      </x:c>
      <x:c r="C13126" s="27" t="str">
        <x:v>Onboard mixed HHO</x:v>
      </x:c>
      <x:c r="D13126" s="27" t="str">
        <x:v>Molten LiCl</x:v>
      </x:c>
      <x:c r="E13126" s="27" t="str">
        <x:v>Reactive onboard Bubble Butt</x:v>
      </x:c>
      <x:c r="F13126" s="27" t="str">
        <x:v>H2-O2 RFC</x:v>
      </x:c>
      <x:c r="G13126" s="27" t="str">
        <x:v>CO2 to methane</x:v>
      </x:c>
      <x:c r="H13126" s="27" t="str">
        <x:v>Reject</x:v>
      </x:c>
      <x:c r="I13126" s="27" t="str">
        <x:v>Vehicle linked</x:v>
      </x:c>
      <x:c r="J13126" s="28" t="n">
        <x:v>1</x:v>
      </x:c>
      <x:c r="K13126" s="27" t="str">
        <x:v>Mixed-gas and energy gate fail</x:v>
      </x:c>
      <x:c r="L13126" s="27" t="str">
        <x:v>Carbon-to-fuel loop</x:v>
      </x:c>
      <x:c r="M13126" s="27" t="str">
        <x:v>HHO is consumed and an alternator-fed loop is energy-negative; H2-O2 storage lacks matching water electrolysis products</x:v>
      </x:c>
    </x:row>
    <x:row r="13127">
      <x:c r="A13127" s="27" t="str">
        <x:v>X11863</x:v>
      </x:c>
      <x:c r="B13127" s="27" t="str">
        <x:v>Methanol</x:v>
      </x:c>
      <x:c r="C13127" s="27" t="str">
        <x:v>Onboard mixed HHO</x:v>
      </x:c>
      <x:c r="D13127" s="27" t="str">
        <x:v>Molten LiCl</x:v>
      </x:c>
      <x:c r="E13127" s="27" t="str">
        <x:v>Reactive onboard Bubble Butt</x:v>
      </x:c>
      <x:c r="F13127" s="27" t="str">
        <x:v>H2-O2 RFC</x:v>
      </x:c>
      <x:c r="G13127" s="27" t="str">
        <x:v>CO2 to methanol</x:v>
      </x:c>
      <x:c r="H13127" s="27" t="str">
        <x:v>Reject</x:v>
      </x:c>
      <x:c r="I13127" s="27" t="str">
        <x:v>Vehicle linked</x:v>
      </x:c>
      <x:c r="J13127" s="28" t="n">
        <x:v>1</x:v>
      </x:c>
      <x:c r="K13127" s="27" t="str">
        <x:v>Mixed-gas and energy gate fail</x:v>
      </x:c>
      <x:c r="L13127" s="27" t="str">
        <x:v>Carbon-to-fuel loop</x:v>
      </x:c>
      <x:c r="M13127" s="27" t="str">
        <x:v>HHO is consumed and an alternator-fed loop is energy-negative; H2-O2 storage lacks matching water electrolysis products</x:v>
      </x:c>
    </x:row>
    <x:row r="13128">
      <x:c r="A13128" s="27" t="str">
        <x:v>X11864</x:v>
      </x:c>
      <x:c r="B13128" s="27" t="str">
        <x:v>Methanol</x:v>
      </x:c>
      <x:c r="C13128" s="27" t="str">
        <x:v>Onboard mixed HHO</x:v>
      </x:c>
      <x:c r="D13128" s="27" t="str">
        <x:v>Molten LiCl</x:v>
      </x:c>
      <x:c r="E13128" s="27" t="str">
        <x:v>Reactive onboard Bubble Butt</x:v>
      </x:c>
      <x:c r="F13128" s="27" t="str">
        <x:v>H2-O2 RFC</x:v>
      </x:c>
      <x:c r="G13128" s="27" t="str">
        <x:v>CO2 to DME</x:v>
      </x:c>
      <x:c r="H13128" s="27" t="str">
        <x:v>Reject</x:v>
      </x:c>
      <x:c r="I13128" s="27" t="str">
        <x:v>Vehicle linked</x:v>
      </x:c>
      <x:c r="J13128" s="28" t="n">
        <x:v>1</x:v>
      </x:c>
      <x:c r="K13128" s="27" t="str">
        <x:v>Mixed-gas and energy gate fail</x:v>
      </x:c>
      <x:c r="L13128" s="27" t="str">
        <x:v>Carbon-to-fuel loop</x:v>
      </x:c>
      <x:c r="M13128" s="27" t="str">
        <x:v>HHO is consumed and an alternator-fed loop is energy-negative; H2-O2 storage lacks matching water electrolysis products</x:v>
      </x:c>
    </x:row>
    <x:row r="13129">
      <x:c r="A13129" s="27" t="str">
        <x:v>X11865</x:v>
      </x:c>
      <x:c r="B13129" s="27" t="str">
        <x:v>Methanol</x:v>
      </x:c>
      <x:c r="C13129" s="27" t="str">
        <x:v>Onboard mixed HHO</x:v>
      </x:c>
      <x:c r="D13129" s="27" t="str">
        <x:v>Molten LiCl</x:v>
      </x:c>
      <x:c r="E13129" s="27" t="str">
        <x:v>Reactive onboard Bubble Butt</x:v>
      </x:c>
      <x:c r="F13129" s="27" t="str">
        <x:v>H2-O2 RFC</x:v>
      </x:c>
      <x:c r="G13129" s="27" t="str">
        <x:v>Captured PM research only</x:v>
      </x:c>
      <x:c r="H13129" s="27" t="str">
        <x:v>Reject</x:v>
      </x:c>
      <x:c r="I13129" s="27" t="str">
        <x:v>Vehicle linked</x:v>
      </x:c>
      <x:c r="J13129" s="28" t="n">
        <x:v>1</x:v>
      </x:c>
      <x:c r="K13129" s="27" t="str">
        <x:v>Mixed-gas and energy gate fail</x:v>
      </x:c>
      <x:c r="L13129" s="27" t="str">
        <x:v>Pollutant characterization</x:v>
      </x:c>
      <x:c r="M13129" s="27" t="str">
        <x:v>HHO is consumed and an alternator-fed loop is energy-negative; H2-O2 storage lacks matching water electrolysis products</x:v>
      </x:c>
    </x:row>
    <x:row r="13130">
      <x:c r="A13130" s="27" t="str">
        <x:v>X11866</x:v>
      </x:c>
      <x:c r="B13130" s="27" t="str">
        <x:v>Methanol</x:v>
      </x:c>
      <x:c r="C13130" s="27" t="str">
        <x:v>Onboard mixed HHO</x:v>
      </x:c>
      <x:c r="D13130" s="27" t="str">
        <x:v>Molten LiCl</x:v>
      </x:c>
      <x:c r="E13130" s="27" t="str">
        <x:v>Reactive onboard Bubble Butt</x:v>
      </x:c>
      <x:c r="F13130" s="27" t="str">
        <x:v>H2-Cl2 RFC</x:v>
      </x:c>
      <x:c r="G13130" s="27" t="str">
        <x:v>Recovered water and heat</x:v>
      </x:c>
      <x:c r="H13130" s="27" t="str">
        <x:v>Reject</x:v>
      </x:c>
      <x:c r="I13130" s="27" t="str">
        <x:v>Vehicle linked</x:v>
      </x:c>
      <x:c r="J13130" s="28" t="n">
        <x:v>1</x:v>
      </x:c>
      <x:c r="K13130" s="27" t="str">
        <x:v>Chlorine or lithium onboard gate fail</x:v>
      </x:c>
      <x:c r="L13130" s="27" t="str">
        <x:v>Water and heat recovery</x:v>
      </x:c>
      <x:c r="M13130" s="27" t="str">
        <x:v>HHO is consumed and an alternator-fed loop is energy-negative; H2-Cl2 storage lacks a matched chlorine loop; Chlorine or lithium inventory is not accepted in the vehicle module</x:v>
      </x:c>
    </x:row>
    <x:row r="13131">
      <x:c r="A13131" s="27" t="str">
        <x:v>X11867</x:v>
      </x:c>
      <x:c r="B13131" s="27" t="str">
        <x:v>Methanol</x:v>
      </x:c>
      <x:c r="C13131" s="27" t="str">
        <x:v>Onboard mixed HHO</x:v>
      </x:c>
      <x:c r="D13131" s="27" t="str">
        <x:v>Molten LiCl</x:v>
      </x:c>
      <x:c r="E13131" s="27" t="str">
        <x:v>Reactive onboard Bubble Butt</x:v>
      </x:c>
      <x:c r="F13131" s="27" t="str">
        <x:v>H2-Cl2 RFC</x:v>
      </x:c>
      <x:c r="G13131" s="27" t="str">
        <x:v>CO2 to methane</x:v>
      </x:c>
      <x:c r="H13131" s="27" t="str">
        <x:v>Reject</x:v>
      </x:c>
      <x:c r="I13131" s="27" t="str">
        <x:v>Vehicle linked</x:v>
      </x:c>
      <x:c r="J13131" s="28" t="n">
        <x:v>1</x:v>
      </x:c>
      <x:c r="K13131" s="27" t="str">
        <x:v>Chlorine or lithium onboard gate fail</x:v>
      </x:c>
      <x:c r="L13131" s="27" t="str">
        <x:v>Carbon-to-fuel loop</x:v>
      </x:c>
      <x:c r="M13131" s="27" t="str">
        <x:v>HHO is consumed and an alternator-fed loop is energy-negative; H2-Cl2 storage lacks a matched chlorine loop; Chlorine or lithium inventory is not accepted in the vehicle module</x:v>
      </x:c>
    </x:row>
    <x:row r="13132">
      <x:c r="A13132" s="27" t="str">
        <x:v>X11868</x:v>
      </x:c>
      <x:c r="B13132" s="27" t="str">
        <x:v>Methanol</x:v>
      </x:c>
      <x:c r="C13132" s="27" t="str">
        <x:v>Onboard mixed HHO</x:v>
      </x:c>
      <x:c r="D13132" s="27" t="str">
        <x:v>Molten LiCl</x:v>
      </x:c>
      <x:c r="E13132" s="27" t="str">
        <x:v>Reactive onboard Bubble Butt</x:v>
      </x:c>
      <x:c r="F13132" s="27" t="str">
        <x:v>H2-Cl2 RFC</x:v>
      </x:c>
      <x:c r="G13132" s="27" t="str">
        <x:v>CO2 to methanol</x:v>
      </x:c>
      <x:c r="H13132" s="27" t="str">
        <x:v>Reject</x:v>
      </x:c>
      <x:c r="I13132" s="27" t="str">
        <x:v>Vehicle linked</x:v>
      </x:c>
      <x:c r="J13132" s="28" t="n">
        <x:v>1</x:v>
      </x:c>
      <x:c r="K13132" s="27" t="str">
        <x:v>Chlorine or lithium onboard gate fail</x:v>
      </x:c>
      <x:c r="L13132" s="27" t="str">
        <x:v>Carbon-to-fuel loop</x:v>
      </x:c>
      <x:c r="M13132" s="27" t="str">
        <x:v>HHO is consumed and an alternator-fed loop is energy-negative; H2-Cl2 storage lacks a matched chlorine loop; Chlorine or lithium inventory is not accepted in the vehicle module</x:v>
      </x:c>
    </x:row>
    <x:row r="13133">
      <x:c r="A13133" s="27" t="str">
        <x:v>X11869</x:v>
      </x:c>
      <x:c r="B13133" s="27" t="str">
        <x:v>Methanol</x:v>
      </x:c>
      <x:c r="C13133" s="27" t="str">
        <x:v>Onboard mixed HHO</x:v>
      </x:c>
      <x:c r="D13133" s="27" t="str">
        <x:v>Molten LiCl</x:v>
      </x:c>
      <x:c r="E13133" s="27" t="str">
        <x:v>Reactive onboard Bubble Butt</x:v>
      </x:c>
      <x:c r="F13133" s="27" t="str">
        <x:v>H2-Cl2 RFC</x:v>
      </x:c>
      <x:c r="G13133" s="27" t="str">
        <x:v>CO2 to DME</x:v>
      </x:c>
      <x:c r="H13133" s="27" t="str">
        <x:v>Reject</x:v>
      </x:c>
      <x:c r="I13133" s="27" t="str">
        <x:v>Vehicle linked</x:v>
      </x:c>
      <x:c r="J13133" s="28" t="n">
        <x:v>1</x:v>
      </x:c>
      <x:c r="K13133" s="27" t="str">
        <x:v>Chlorine or lithium onboard gate fail</x:v>
      </x:c>
      <x:c r="L13133" s="27" t="str">
        <x:v>Carbon-to-fuel loop</x:v>
      </x:c>
      <x:c r="M13133" s="27" t="str">
        <x:v>HHO is consumed and an alternator-fed loop is energy-negative; H2-Cl2 storage lacks a matched chlorine loop; Chlorine or lithium inventory is not accepted in the vehicle module</x:v>
      </x:c>
    </x:row>
    <x:row r="13134">
      <x:c r="A13134" s="27" t="str">
        <x:v>X11870</x:v>
      </x:c>
      <x:c r="B13134" s="27" t="str">
        <x:v>Methanol</x:v>
      </x:c>
      <x:c r="C13134" s="27" t="str">
        <x:v>Onboard mixed HHO</x:v>
      </x:c>
      <x:c r="D13134" s="27" t="str">
        <x:v>Molten LiCl</x:v>
      </x:c>
      <x:c r="E13134" s="27" t="str">
        <x:v>Reactive onboard Bubble Butt</x:v>
      </x:c>
      <x:c r="F13134" s="27" t="str">
        <x:v>H2-Cl2 RFC</x:v>
      </x:c>
      <x:c r="G13134" s="27" t="str">
        <x:v>Captured PM research only</x:v>
      </x:c>
      <x:c r="H13134" s="27" t="str">
        <x:v>Reject</x:v>
      </x:c>
      <x:c r="I13134" s="27" t="str">
        <x:v>Vehicle linked</x:v>
      </x:c>
      <x:c r="J13134" s="28" t="n">
        <x:v>1</x:v>
      </x:c>
      <x:c r="K13134" s="27" t="str">
        <x:v>Chlorine or lithium onboard gate fail</x:v>
      </x:c>
      <x:c r="L13134" s="27" t="str">
        <x:v>Pollutant characterization</x:v>
      </x:c>
      <x:c r="M13134" s="27" t="str">
        <x:v>HHO is consumed and an alternator-fed loop is energy-negative; H2-Cl2 storage lacks a matched chlorine loop; Chlorine or lithium inventory is not accepted in the vehicle module</x:v>
      </x:c>
    </x:row>
    <x:row r="13135">
      <x:c r="A13135" s="27" t="str">
        <x:v>X11871</x:v>
      </x:c>
      <x:c r="B13135" s="27" t="str">
        <x:v>Methanol</x:v>
      </x:c>
      <x:c r="C13135" s="27" t="str">
        <x:v>Onboard mixed HHO</x:v>
      </x:c>
      <x:c r="D13135" s="27" t="str">
        <x:v>Molten LiCl</x:v>
      </x:c>
      <x:c r="E13135" s="27" t="str">
        <x:v>Reactive onboard Bubble Butt</x:v>
      </x:c>
      <x:c r="F13135" s="27" t="str">
        <x:v>Li-Cl2</x:v>
      </x:c>
      <x:c r="G13135" s="27" t="str">
        <x:v>Recovered water and heat</x:v>
      </x:c>
      <x:c r="H13135" s="27" t="str">
        <x:v>Reject</x:v>
      </x:c>
      <x:c r="I13135" s="27" t="str">
        <x:v>Vehicle linked</x:v>
      </x:c>
      <x:c r="J13135" s="28" t="n">
        <x:v>1</x:v>
      </x:c>
      <x:c r="K13135" s="27" t="str">
        <x:v>Chlorine or lithium onboard gate fail</x:v>
      </x:c>
      <x:c r="L13135" s="27" t="str">
        <x:v>Water and heat recovery</x:v>
      </x:c>
      <x:c r="M13135" s="27" t="str">
        <x:v>HHO is consumed and an alternator-fed loop is energy-negative; Chlorine or lithium inventory is not accepted in the vehicle module</x:v>
      </x:c>
    </x:row>
    <x:row r="13136">
      <x:c r="A13136" s="27" t="str">
        <x:v>X11872</x:v>
      </x:c>
      <x:c r="B13136" s="27" t="str">
        <x:v>Methanol</x:v>
      </x:c>
      <x:c r="C13136" s="27" t="str">
        <x:v>Onboard mixed HHO</x:v>
      </x:c>
      <x:c r="D13136" s="27" t="str">
        <x:v>Molten LiCl</x:v>
      </x:c>
      <x:c r="E13136" s="27" t="str">
        <x:v>Reactive onboard Bubble Butt</x:v>
      </x:c>
      <x:c r="F13136" s="27" t="str">
        <x:v>Li-Cl2</x:v>
      </x:c>
      <x:c r="G13136" s="27" t="str">
        <x:v>CO2 to methane</x:v>
      </x:c>
      <x:c r="H13136" s="27" t="str">
        <x:v>Reject</x:v>
      </x:c>
      <x:c r="I13136" s="27" t="str">
        <x:v>Vehicle linked</x:v>
      </x:c>
      <x:c r="J13136" s="28" t="n">
        <x:v>1</x:v>
      </x:c>
      <x:c r="K13136" s="27" t="str">
        <x:v>Chlorine or lithium onboard gate fail</x:v>
      </x:c>
      <x:c r="L13136" s="27" t="str">
        <x:v>Carbon-to-fuel loop</x:v>
      </x:c>
      <x:c r="M13136" s="27" t="str">
        <x:v>HHO is consumed and an alternator-fed loop is energy-negative; Chlorine or lithium inventory is not accepted in the vehicle module</x:v>
      </x:c>
    </x:row>
    <x:row r="13137">
      <x:c r="A13137" s="27" t="str">
        <x:v>X11873</x:v>
      </x:c>
      <x:c r="B13137" s="27" t="str">
        <x:v>Methanol</x:v>
      </x:c>
      <x:c r="C13137" s="27" t="str">
        <x:v>Onboard mixed HHO</x:v>
      </x:c>
      <x:c r="D13137" s="27" t="str">
        <x:v>Molten LiCl</x:v>
      </x:c>
      <x:c r="E13137" s="27" t="str">
        <x:v>Reactive onboard Bubble Butt</x:v>
      </x:c>
      <x:c r="F13137" s="27" t="str">
        <x:v>Li-Cl2</x:v>
      </x:c>
      <x:c r="G13137" s="27" t="str">
        <x:v>CO2 to methanol</x:v>
      </x:c>
      <x:c r="H13137" s="27" t="str">
        <x:v>Reject</x:v>
      </x:c>
      <x:c r="I13137" s="27" t="str">
        <x:v>Vehicle linked</x:v>
      </x:c>
      <x:c r="J13137" s="28" t="n">
        <x:v>1</x:v>
      </x:c>
      <x:c r="K13137" s="27" t="str">
        <x:v>Chlorine or lithium onboard gate fail</x:v>
      </x:c>
      <x:c r="L13137" s="27" t="str">
        <x:v>Carbon-to-fuel loop</x:v>
      </x:c>
      <x:c r="M13137" s="27" t="str">
        <x:v>HHO is consumed and an alternator-fed loop is energy-negative; Chlorine or lithium inventory is not accepted in the vehicle module</x:v>
      </x:c>
    </x:row>
    <x:row r="13138">
      <x:c r="A13138" s="27" t="str">
        <x:v>X11874</x:v>
      </x:c>
      <x:c r="B13138" s="27" t="str">
        <x:v>Methanol</x:v>
      </x:c>
      <x:c r="C13138" s="27" t="str">
        <x:v>Onboard mixed HHO</x:v>
      </x:c>
      <x:c r="D13138" s="27" t="str">
        <x:v>Molten LiCl</x:v>
      </x:c>
      <x:c r="E13138" s="27" t="str">
        <x:v>Reactive onboard Bubble Butt</x:v>
      </x:c>
      <x:c r="F13138" s="27" t="str">
        <x:v>Li-Cl2</x:v>
      </x:c>
      <x:c r="G13138" s="27" t="str">
        <x:v>CO2 to DME</x:v>
      </x:c>
      <x:c r="H13138" s="27" t="str">
        <x:v>Reject</x:v>
      </x:c>
      <x:c r="I13138" s="27" t="str">
        <x:v>Vehicle linked</x:v>
      </x:c>
      <x:c r="J13138" s="28" t="n">
        <x:v>1</x:v>
      </x:c>
      <x:c r="K13138" s="27" t="str">
        <x:v>Chlorine or lithium onboard gate fail</x:v>
      </x:c>
      <x:c r="L13138" s="27" t="str">
        <x:v>Carbon-to-fuel loop</x:v>
      </x:c>
      <x:c r="M13138" s="27" t="str">
        <x:v>HHO is consumed and an alternator-fed loop is energy-negative; Chlorine or lithium inventory is not accepted in the vehicle module</x:v>
      </x:c>
    </x:row>
    <x:row r="13139">
      <x:c r="A13139" s="27" t="str">
        <x:v>X11875</x:v>
      </x:c>
      <x:c r="B13139" s="27" t="str">
        <x:v>Methanol</x:v>
      </x:c>
      <x:c r="C13139" s="27" t="str">
        <x:v>Onboard mixed HHO</x:v>
      </x:c>
      <x:c r="D13139" s="27" t="str">
        <x:v>Molten LiCl</x:v>
      </x:c>
      <x:c r="E13139" s="27" t="str">
        <x:v>Reactive onboard Bubble Butt</x:v>
      </x:c>
      <x:c r="F13139" s="27" t="str">
        <x:v>Li-Cl2</x:v>
      </x:c>
      <x:c r="G13139" s="27" t="str">
        <x:v>Captured PM research only</x:v>
      </x:c>
      <x:c r="H13139" s="27" t="str">
        <x:v>Reject</x:v>
      </x:c>
      <x:c r="I13139" s="27" t="str">
        <x:v>Vehicle linked</x:v>
      </x:c>
      <x:c r="J13139" s="28" t="n">
        <x:v>1</x:v>
      </x:c>
      <x:c r="K13139" s="27" t="str">
        <x:v>Chlorine or lithium onboard gate fail</x:v>
      </x:c>
      <x:c r="L13139" s="27" t="str">
        <x:v>Pollutant characterization</x:v>
      </x:c>
      <x:c r="M13139" s="27" t="str">
        <x:v>HHO is consumed and an alternator-fed loop is energy-negative; Chlorine or lithium inventory is not accepted in the vehicle module</x:v>
      </x:c>
    </x:row>
    <x:row r="13140">
      <x:c r="A13140" s="27" t="str">
        <x:v>X11876</x:v>
      </x:c>
      <x:c r="B13140" s="27" t="str">
        <x:v>Methanol</x:v>
      </x:c>
      <x:c r="C13140" s="27" t="str">
        <x:v>Onboard mixed HHO</x:v>
      </x:c>
      <x:c r="D13140" s="27" t="str">
        <x:v>Molten LiCl</x:v>
      </x:c>
      <x:c r="E13140" s="27" t="str">
        <x:v>Depot or stationary capture</x:v>
      </x:c>
      <x:c r="F13140" s="27" t="str">
        <x:v>LFP</x:v>
      </x:c>
      <x:c r="G13140" s="27" t="str">
        <x:v>Recovered water and heat</x:v>
      </x:c>
      <x:c r="H13140" s="27" t="str">
        <x:v>Reject</x:v>
      </x:c>
      <x:c r="I13140" s="27" t="str">
        <x:v>Station or depot</x:v>
      </x:c>
      <x:c r="J13140" s="28" t="n">
        <x:v>1</x:v>
      </x:c>
      <x:c r="K13140" s="27" t="str">
        <x:v>Mixed-gas and energy gate fail</x:v>
      </x:c>
      <x:c r="L13140" s="27" t="str">
        <x:v>Water and heat recovery</x:v>
      </x:c>
      <x:c r="M13140" s="27" t="str">
        <x:v>HHO is consumed and an alternator-fed loop is energy-negative</x:v>
      </x:c>
    </x:row>
    <x:row r="13141">
      <x:c r="A13141" s="27" t="str">
        <x:v>X11877</x:v>
      </x:c>
      <x:c r="B13141" s="27" t="str">
        <x:v>Methanol</x:v>
      </x:c>
      <x:c r="C13141" s="27" t="str">
        <x:v>Onboard mixed HHO</x:v>
      </x:c>
      <x:c r="D13141" s="27" t="str">
        <x:v>Molten LiCl</x:v>
      </x:c>
      <x:c r="E13141" s="27" t="str">
        <x:v>Depot or stationary capture</x:v>
      </x:c>
      <x:c r="F13141" s="27" t="str">
        <x:v>LFP</x:v>
      </x:c>
      <x:c r="G13141" s="27" t="str">
        <x:v>CO2 to methane</x:v>
      </x:c>
      <x:c r="H13141" s="27" t="str">
        <x:v>Reject</x:v>
      </x:c>
      <x:c r="I13141" s="27" t="str">
        <x:v>Station or depot</x:v>
      </x:c>
      <x:c r="J13141" s="28" t="n">
        <x:v>1</x:v>
      </x:c>
      <x:c r="K13141" s="27" t="str">
        <x:v>Mixed-gas and energy gate fail</x:v>
      </x:c>
      <x:c r="L13141" s="27" t="str">
        <x:v>Carbon-to-fuel loop</x:v>
      </x:c>
      <x:c r="M13141" s="27" t="str">
        <x:v>HHO is consumed and an alternator-fed loop is energy-negative</x:v>
      </x:c>
    </x:row>
    <x:row r="13142">
      <x:c r="A13142" s="27" t="str">
        <x:v>X11878</x:v>
      </x:c>
      <x:c r="B13142" s="27" t="str">
        <x:v>Methanol</x:v>
      </x:c>
      <x:c r="C13142" s="27" t="str">
        <x:v>Onboard mixed HHO</x:v>
      </x:c>
      <x:c r="D13142" s="27" t="str">
        <x:v>Molten LiCl</x:v>
      </x:c>
      <x:c r="E13142" s="27" t="str">
        <x:v>Depot or stationary capture</x:v>
      </x:c>
      <x:c r="F13142" s="27" t="str">
        <x:v>LFP</x:v>
      </x:c>
      <x:c r="G13142" s="27" t="str">
        <x:v>CO2 to methanol</x:v>
      </x:c>
      <x:c r="H13142" s="27" t="str">
        <x:v>Reject</x:v>
      </x:c>
      <x:c r="I13142" s="27" t="str">
        <x:v>Station or depot</x:v>
      </x:c>
      <x:c r="J13142" s="28" t="n">
        <x:v>1</x:v>
      </x:c>
      <x:c r="K13142" s="27" t="str">
        <x:v>Mixed-gas and energy gate fail</x:v>
      </x:c>
      <x:c r="L13142" s="27" t="str">
        <x:v>Carbon-to-fuel loop</x:v>
      </x:c>
      <x:c r="M13142" s="27" t="str">
        <x:v>HHO is consumed and an alternator-fed loop is energy-negative</x:v>
      </x:c>
    </x:row>
    <x:row r="13143">
      <x:c r="A13143" s="27" t="str">
        <x:v>X11879</x:v>
      </x:c>
      <x:c r="B13143" s="27" t="str">
        <x:v>Methanol</x:v>
      </x:c>
      <x:c r="C13143" s="27" t="str">
        <x:v>Onboard mixed HHO</x:v>
      </x:c>
      <x:c r="D13143" s="27" t="str">
        <x:v>Molten LiCl</x:v>
      </x:c>
      <x:c r="E13143" s="27" t="str">
        <x:v>Depot or stationary capture</x:v>
      </x:c>
      <x:c r="F13143" s="27" t="str">
        <x:v>LFP</x:v>
      </x:c>
      <x:c r="G13143" s="27" t="str">
        <x:v>CO2 to DME</x:v>
      </x:c>
      <x:c r="H13143" s="27" t="str">
        <x:v>Reject</x:v>
      </x:c>
      <x:c r="I13143" s="27" t="str">
        <x:v>Station or depot</x:v>
      </x:c>
      <x:c r="J13143" s="28" t="n">
        <x:v>1</x:v>
      </x:c>
      <x:c r="K13143" s="27" t="str">
        <x:v>Mixed-gas and energy gate fail</x:v>
      </x:c>
      <x:c r="L13143" s="27" t="str">
        <x:v>Carbon-to-fuel loop</x:v>
      </x:c>
      <x:c r="M13143" s="27" t="str">
        <x:v>HHO is consumed and an alternator-fed loop is energy-negative</x:v>
      </x:c>
    </x:row>
    <x:row r="13144">
      <x:c r="A13144" s="27" t="str">
        <x:v>X11880</x:v>
      </x:c>
      <x:c r="B13144" s="27" t="str">
        <x:v>Methanol</x:v>
      </x:c>
      <x:c r="C13144" s="27" t="str">
        <x:v>Onboard mixed HHO</x:v>
      </x:c>
      <x:c r="D13144" s="27" t="str">
        <x:v>Molten LiCl</x:v>
      </x:c>
      <x:c r="E13144" s="27" t="str">
        <x:v>Depot or stationary capture</x:v>
      </x:c>
      <x:c r="F13144" s="27" t="str">
        <x:v>LFP</x:v>
      </x:c>
      <x:c r="G13144" s="27" t="str">
        <x:v>Captured PM research only</x:v>
      </x:c>
      <x:c r="H13144" s="27" t="str">
        <x:v>Reject</x:v>
      </x:c>
      <x:c r="I13144" s="27" t="str">
        <x:v>Station or depot</x:v>
      </x:c>
      <x:c r="J13144" s="28" t="n">
        <x:v>1</x:v>
      </x:c>
      <x:c r="K13144" s="27" t="str">
        <x:v>Mixed-gas and energy gate fail</x:v>
      </x:c>
      <x:c r="L13144" s="27" t="str">
        <x:v>Pollutant characterization</x:v>
      </x:c>
      <x:c r="M13144" s="27" t="str">
        <x:v>HHO is consumed and an alternator-fed loop is energy-negative</x:v>
      </x:c>
    </x:row>
    <x:row r="13145">
      <x:c r="A13145" s="27" t="str">
        <x:v>X11881</x:v>
      </x:c>
      <x:c r="B13145" s="27" t="str">
        <x:v>Methanol</x:v>
      </x:c>
      <x:c r="C13145" s="27" t="str">
        <x:v>Onboard mixed HHO</x:v>
      </x:c>
      <x:c r="D13145" s="27" t="str">
        <x:v>Molten LiCl</x:v>
      </x:c>
      <x:c r="E13145" s="27" t="str">
        <x:v>Depot or stationary capture</x:v>
      </x:c>
      <x:c r="F13145" s="27" t="str">
        <x:v>Sodium-ion</x:v>
      </x:c>
      <x:c r="G13145" s="27" t="str">
        <x:v>Recovered water and heat</x:v>
      </x:c>
      <x:c r="H13145" s="27" t="str">
        <x:v>Reject</x:v>
      </x:c>
      <x:c r="I13145" s="27" t="str">
        <x:v>Station or depot</x:v>
      </x:c>
      <x:c r="J13145" s="28" t="n">
        <x:v>1</x:v>
      </x:c>
      <x:c r="K13145" s="27" t="str">
        <x:v>Mixed-gas and energy gate fail</x:v>
      </x:c>
      <x:c r="L13145" s="27" t="str">
        <x:v>Water and heat recovery</x:v>
      </x:c>
      <x:c r="M13145" s="27" t="str">
        <x:v>HHO is consumed and an alternator-fed loop is energy-negative</x:v>
      </x:c>
    </x:row>
    <x:row r="13146">
      <x:c r="A13146" s="27" t="str">
        <x:v>X11882</x:v>
      </x:c>
      <x:c r="B13146" s="27" t="str">
        <x:v>Methanol</x:v>
      </x:c>
      <x:c r="C13146" s="27" t="str">
        <x:v>Onboard mixed HHO</x:v>
      </x:c>
      <x:c r="D13146" s="27" t="str">
        <x:v>Molten LiCl</x:v>
      </x:c>
      <x:c r="E13146" s="27" t="str">
        <x:v>Depot or stationary capture</x:v>
      </x:c>
      <x:c r="F13146" s="27" t="str">
        <x:v>Sodium-ion</x:v>
      </x:c>
      <x:c r="G13146" s="27" t="str">
        <x:v>CO2 to methane</x:v>
      </x:c>
      <x:c r="H13146" s="27" t="str">
        <x:v>Reject</x:v>
      </x:c>
      <x:c r="I13146" s="27" t="str">
        <x:v>Station or depot</x:v>
      </x:c>
      <x:c r="J13146" s="28" t="n">
        <x:v>1</x:v>
      </x:c>
      <x:c r="K13146" s="27" t="str">
        <x:v>Mixed-gas and energy gate fail</x:v>
      </x:c>
      <x:c r="L13146" s="27" t="str">
        <x:v>Carbon-to-fuel loop</x:v>
      </x:c>
      <x:c r="M13146" s="27" t="str">
        <x:v>HHO is consumed and an alternator-fed loop is energy-negative</x:v>
      </x:c>
    </x:row>
    <x:row r="13147">
      <x:c r="A13147" s="27" t="str">
        <x:v>X11883</x:v>
      </x:c>
      <x:c r="B13147" s="27" t="str">
        <x:v>Methanol</x:v>
      </x:c>
      <x:c r="C13147" s="27" t="str">
        <x:v>Onboard mixed HHO</x:v>
      </x:c>
      <x:c r="D13147" s="27" t="str">
        <x:v>Molten LiCl</x:v>
      </x:c>
      <x:c r="E13147" s="27" t="str">
        <x:v>Depot or stationary capture</x:v>
      </x:c>
      <x:c r="F13147" s="27" t="str">
        <x:v>Sodium-ion</x:v>
      </x:c>
      <x:c r="G13147" s="27" t="str">
        <x:v>CO2 to methanol</x:v>
      </x:c>
      <x:c r="H13147" s="27" t="str">
        <x:v>Reject</x:v>
      </x:c>
      <x:c r="I13147" s="27" t="str">
        <x:v>Station or depot</x:v>
      </x:c>
      <x:c r="J13147" s="28" t="n">
        <x:v>1</x:v>
      </x:c>
      <x:c r="K13147" s="27" t="str">
        <x:v>Mixed-gas and energy gate fail</x:v>
      </x:c>
      <x:c r="L13147" s="27" t="str">
        <x:v>Carbon-to-fuel loop</x:v>
      </x:c>
      <x:c r="M13147" s="27" t="str">
        <x:v>HHO is consumed and an alternator-fed loop is energy-negative</x:v>
      </x:c>
    </x:row>
    <x:row r="13148">
      <x:c r="A13148" s="27" t="str">
        <x:v>X11884</x:v>
      </x:c>
      <x:c r="B13148" s="27" t="str">
        <x:v>Methanol</x:v>
      </x:c>
      <x:c r="C13148" s="27" t="str">
        <x:v>Onboard mixed HHO</x:v>
      </x:c>
      <x:c r="D13148" s="27" t="str">
        <x:v>Molten LiCl</x:v>
      </x:c>
      <x:c r="E13148" s="27" t="str">
        <x:v>Depot or stationary capture</x:v>
      </x:c>
      <x:c r="F13148" s="27" t="str">
        <x:v>Sodium-ion</x:v>
      </x:c>
      <x:c r="G13148" s="27" t="str">
        <x:v>CO2 to DME</x:v>
      </x:c>
      <x:c r="H13148" s="27" t="str">
        <x:v>Reject</x:v>
      </x:c>
      <x:c r="I13148" s="27" t="str">
        <x:v>Station or depot</x:v>
      </x:c>
      <x:c r="J13148" s="28" t="n">
        <x:v>1</x:v>
      </x:c>
      <x:c r="K13148" s="27" t="str">
        <x:v>Mixed-gas and energy gate fail</x:v>
      </x:c>
      <x:c r="L13148" s="27" t="str">
        <x:v>Carbon-to-fuel loop</x:v>
      </x:c>
      <x:c r="M13148" s="27" t="str">
        <x:v>HHO is consumed and an alternator-fed loop is energy-negative</x:v>
      </x:c>
    </x:row>
    <x:row r="13149">
      <x:c r="A13149" s="27" t="str">
        <x:v>X11885</x:v>
      </x:c>
      <x:c r="B13149" s="27" t="str">
        <x:v>Methanol</x:v>
      </x:c>
      <x:c r="C13149" s="27" t="str">
        <x:v>Onboard mixed HHO</x:v>
      </x:c>
      <x:c r="D13149" s="27" t="str">
        <x:v>Molten LiCl</x:v>
      </x:c>
      <x:c r="E13149" s="27" t="str">
        <x:v>Depot or stationary capture</x:v>
      </x:c>
      <x:c r="F13149" s="27" t="str">
        <x:v>Sodium-ion</x:v>
      </x:c>
      <x:c r="G13149" s="27" t="str">
        <x:v>Captured PM research only</x:v>
      </x:c>
      <x:c r="H13149" s="27" t="str">
        <x:v>Reject</x:v>
      </x:c>
      <x:c r="I13149" s="27" t="str">
        <x:v>Station or depot</x:v>
      </x:c>
      <x:c r="J13149" s="28" t="n">
        <x:v>1</x:v>
      </x:c>
      <x:c r="K13149" s="27" t="str">
        <x:v>Mixed-gas and energy gate fail</x:v>
      </x:c>
      <x:c r="L13149" s="27" t="str">
        <x:v>Pollutant characterization</x:v>
      </x:c>
      <x:c r="M13149" s="27" t="str">
        <x:v>HHO is consumed and an alternator-fed loop is energy-negative</x:v>
      </x:c>
    </x:row>
    <x:row r="13150">
      <x:c r="A13150" s="27" t="str">
        <x:v>X11886</x:v>
      </x:c>
      <x:c r="B13150" s="27" t="str">
        <x:v>Methanol</x:v>
      </x:c>
      <x:c r="C13150" s="27" t="str">
        <x:v>Onboard mixed HHO</x:v>
      </x:c>
      <x:c r="D13150" s="27" t="str">
        <x:v>Molten LiCl</x:v>
      </x:c>
      <x:c r="E13150" s="27" t="str">
        <x:v>Depot or stationary capture</x:v>
      </x:c>
      <x:c r="F13150" s="27" t="str">
        <x:v>H2-O2 RFC</x:v>
      </x:c>
      <x:c r="G13150" s="27" t="str">
        <x:v>Recovered water and heat</x:v>
      </x:c>
      <x:c r="H13150" s="27" t="str">
        <x:v>Reject</x:v>
      </x:c>
      <x:c r="I13150" s="27" t="str">
        <x:v>Station or depot</x:v>
      </x:c>
      <x:c r="J13150" s="28" t="n">
        <x:v>1</x:v>
      </x:c>
      <x:c r="K13150" s="27" t="str">
        <x:v>Mixed-gas and energy gate fail</x:v>
      </x:c>
      <x:c r="L13150" s="27" t="str">
        <x:v>Water and heat recovery</x:v>
      </x:c>
      <x:c r="M13150" s="27" t="str">
        <x:v>HHO is consumed and an alternator-fed loop is energy-negative; H2-O2 storage lacks matching water electrolysis products</x:v>
      </x:c>
    </x:row>
    <x:row r="13151">
      <x:c r="A13151" s="27" t="str">
        <x:v>X11887</x:v>
      </x:c>
      <x:c r="B13151" s="27" t="str">
        <x:v>Methanol</x:v>
      </x:c>
      <x:c r="C13151" s="27" t="str">
        <x:v>Onboard mixed HHO</x:v>
      </x:c>
      <x:c r="D13151" s="27" t="str">
        <x:v>Molten LiCl</x:v>
      </x:c>
      <x:c r="E13151" s="27" t="str">
        <x:v>Depot or stationary capture</x:v>
      </x:c>
      <x:c r="F13151" s="27" t="str">
        <x:v>H2-O2 RFC</x:v>
      </x:c>
      <x:c r="G13151" s="27" t="str">
        <x:v>CO2 to methane</x:v>
      </x:c>
      <x:c r="H13151" s="27" t="str">
        <x:v>Reject</x:v>
      </x:c>
      <x:c r="I13151" s="27" t="str">
        <x:v>Station or depot</x:v>
      </x:c>
      <x:c r="J13151" s="28" t="n">
        <x:v>1</x:v>
      </x:c>
      <x:c r="K13151" s="27" t="str">
        <x:v>Mixed-gas and energy gate fail</x:v>
      </x:c>
      <x:c r="L13151" s="27" t="str">
        <x:v>Carbon-to-fuel loop</x:v>
      </x:c>
      <x:c r="M13151" s="27" t="str">
        <x:v>HHO is consumed and an alternator-fed loop is energy-negative; H2-O2 storage lacks matching water electrolysis products</x:v>
      </x:c>
    </x:row>
    <x:row r="13152">
      <x:c r="A13152" s="27" t="str">
        <x:v>X11888</x:v>
      </x:c>
      <x:c r="B13152" s="27" t="str">
        <x:v>Methanol</x:v>
      </x:c>
      <x:c r="C13152" s="27" t="str">
        <x:v>Onboard mixed HHO</x:v>
      </x:c>
      <x:c r="D13152" s="27" t="str">
        <x:v>Molten LiCl</x:v>
      </x:c>
      <x:c r="E13152" s="27" t="str">
        <x:v>Depot or stationary capture</x:v>
      </x:c>
      <x:c r="F13152" s="27" t="str">
        <x:v>H2-O2 RFC</x:v>
      </x:c>
      <x:c r="G13152" s="27" t="str">
        <x:v>CO2 to methanol</x:v>
      </x:c>
      <x:c r="H13152" s="27" t="str">
        <x:v>Reject</x:v>
      </x:c>
      <x:c r="I13152" s="27" t="str">
        <x:v>Station or depot</x:v>
      </x:c>
      <x:c r="J13152" s="28" t="n">
        <x:v>1</x:v>
      </x:c>
      <x:c r="K13152" s="27" t="str">
        <x:v>Mixed-gas and energy gate fail</x:v>
      </x:c>
      <x:c r="L13152" s="27" t="str">
        <x:v>Carbon-to-fuel loop</x:v>
      </x:c>
      <x:c r="M13152" s="27" t="str">
        <x:v>HHO is consumed and an alternator-fed loop is energy-negative; H2-O2 storage lacks matching water electrolysis products</x:v>
      </x:c>
    </x:row>
    <x:row r="13153">
      <x:c r="A13153" s="27" t="str">
        <x:v>X11889</x:v>
      </x:c>
      <x:c r="B13153" s="27" t="str">
        <x:v>Methanol</x:v>
      </x:c>
      <x:c r="C13153" s="27" t="str">
        <x:v>Onboard mixed HHO</x:v>
      </x:c>
      <x:c r="D13153" s="27" t="str">
        <x:v>Molten LiCl</x:v>
      </x:c>
      <x:c r="E13153" s="27" t="str">
        <x:v>Depot or stationary capture</x:v>
      </x:c>
      <x:c r="F13153" s="27" t="str">
        <x:v>H2-O2 RFC</x:v>
      </x:c>
      <x:c r="G13153" s="27" t="str">
        <x:v>CO2 to DME</x:v>
      </x:c>
      <x:c r="H13153" s="27" t="str">
        <x:v>Reject</x:v>
      </x:c>
      <x:c r="I13153" s="27" t="str">
        <x:v>Station or depot</x:v>
      </x:c>
      <x:c r="J13153" s="28" t="n">
        <x:v>1</x:v>
      </x:c>
      <x:c r="K13153" s="27" t="str">
        <x:v>Mixed-gas and energy gate fail</x:v>
      </x:c>
      <x:c r="L13153" s="27" t="str">
        <x:v>Carbon-to-fuel loop</x:v>
      </x:c>
      <x:c r="M13153" s="27" t="str">
        <x:v>HHO is consumed and an alternator-fed loop is energy-negative; H2-O2 storage lacks matching water electrolysis products</x:v>
      </x:c>
    </x:row>
    <x:row r="13154">
      <x:c r="A13154" s="27" t="str">
        <x:v>X11890</x:v>
      </x:c>
      <x:c r="B13154" s="27" t="str">
        <x:v>Methanol</x:v>
      </x:c>
      <x:c r="C13154" s="27" t="str">
        <x:v>Onboard mixed HHO</x:v>
      </x:c>
      <x:c r="D13154" s="27" t="str">
        <x:v>Molten LiCl</x:v>
      </x:c>
      <x:c r="E13154" s="27" t="str">
        <x:v>Depot or stationary capture</x:v>
      </x:c>
      <x:c r="F13154" s="27" t="str">
        <x:v>H2-O2 RFC</x:v>
      </x:c>
      <x:c r="G13154" s="27" t="str">
        <x:v>Captured PM research only</x:v>
      </x:c>
      <x:c r="H13154" s="27" t="str">
        <x:v>Reject</x:v>
      </x:c>
      <x:c r="I13154" s="27" t="str">
        <x:v>Station or depot</x:v>
      </x:c>
      <x:c r="J13154" s="28" t="n">
        <x:v>1</x:v>
      </x:c>
      <x:c r="K13154" s="27" t="str">
        <x:v>Mixed-gas and energy gate fail</x:v>
      </x:c>
      <x:c r="L13154" s="27" t="str">
        <x:v>Pollutant characterization</x:v>
      </x:c>
      <x:c r="M13154" s="27" t="str">
        <x:v>HHO is consumed and an alternator-fed loop is energy-negative; H2-O2 storage lacks matching water electrolysis products</x:v>
      </x:c>
    </x:row>
    <x:row r="13155">
      <x:c r="A13155" s="27" t="str">
        <x:v>X11891</x:v>
      </x:c>
      <x:c r="B13155" s="27" t="str">
        <x:v>Methanol</x:v>
      </x:c>
      <x:c r="C13155" s="27" t="str">
        <x:v>Onboard mixed HHO</x:v>
      </x:c>
      <x:c r="D13155" s="27" t="str">
        <x:v>Molten LiCl</x:v>
      </x:c>
      <x:c r="E13155" s="27" t="str">
        <x:v>Depot or stationary capture</x:v>
      </x:c>
      <x:c r="F13155" s="27" t="str">
        <x:v>H2-Cl2 RFC</x:v>
      </x:c>
      <x:c r="G13155" s="27" t="str">
        <x:v>Recovered water and heat</x:v>
      </x:c>
      <x:c r="H13155" s="27" t="str">
        <x:v>Reject</x:v>
      </x:c>
      <x:c r="I13155" s="27" t="str">
        <x:v>Station or depot</x:v>
      </x:c>
      <x:c r="J13155" s="28" t="n">
        <x:v>1</x:v>
      </x:c>
      <x:c r="K13155" s="27" t="str">
        <x:v>Mixed-gas and energy gate fail</x:v>
      </x:c>
      <x:c r="L13155" s="27" t="str">
        <x:v>Water and heat recovery</x:v>
      </x:c>
      <x:c r="M13155" s="27" t="str">
        <x:v>HHO is consumed and an alternator-fed loop is energy-negative; H2-Cl2 storage lacks a matched chlorine loop</x:v>
      </x:c>
    </x:row>
    <x:row r="13156">
      <x:c r="A13156" s="27" t="str">
        <x:v>X11892</x:v>
      </x:c>
      <x:c r="B13156" s="27" t="str">
        <x:v>Methanol</x:v>
      </x:c>
      <x:c r="C13156" s="27" t="str">
        <x:v>Onboard mixed HHO</x:v>
      </x:c>
      <x:c r="D13156" s="27" t="str">
        <x:v>Molten LiCl</x:v>
      </x:c>
      <x:c r="E13156" s="27" t="str">
        <x:v>Depot or stationary capture</x:v>
      </x:c>
      <x:c r="F13156" s="27" t="str">
        <x:v>H2-Cl2 RFC</x:v>
      </x:c>
      <x:c r="G13156" s="27" t="str">
        <x:v>CO2 to methane</x:v>
      </x:c>
      <x:c r="H13156" s="27" t="str">
        <x:v>Reject</x:v>
      </x:c>
      <x:c r="I13156" s="27" t="str">
        <x:v>Station or depot</x:v>
      </x:c>
      <x:c r="J13156" s="28" t="n">
        <x:v>1</x:v>
      </x:c>
      <x:c r="K13156" s="27" t="str">
        <x:v>Mixed-gas and energy gate fail</x:v>
      </x:c>
      <x:c r="L13156" s="27" t="str">
        <x:v>Carbon-to-fuel loop</x:v>
      </x:c>
      <x:c r="M13156" s="27" t="str">
        <x:v>HHO is consumed and an alternator-fed loop is energy-negative; H2-Cl2 storage lacks a matched chlorine loop</x:v>
      </x:c>
    </x:row>
    <x:row r="13157">
      <x:c r="A13157" s="27" t="str">
        <x:v>X11893</x:v>
      </x:c>
      <x:c r="B13157" s="27" t="str">
        <x:v>Methanol</x:v>
      </x:c>
      <x:c r="C13157" s="27" t="str">
        <x:v>Onboard mixed HHO</x:v>
      </x:c>
      <x:c r="D13157" s="27" t="str">
        <x:v>Molten LiCl</x:v>
      </x:c>
      <x:c r="E13157" s="27" t="str">
        <x:v>Depot or stationary capture</x:v>
      </x:c>
      <x:c r="F13157" s="27" t="str">
        <x:v>H2-Cl2 RFC</x:v>
      </x:c>
      <x:c r="G13157" s="27" t="str">
        <x:v>CO2 to methanol</x:v>
      </x:c>
      <x:c r="H13157" s="27" t="str">
        <x:v>Reject</x:v>
      </x:c>
      <x:c r="I13157" s="27" t="str">
        <x:v>Station or depot</x:v>
      </x:c>
      <x:c r="J13157" s="28" t="n">
        <x:v>1</x:v>
      </x:c>
      <x:c r="K13157" s="27" t="str">
        <x:v>Mixed-gas and energy gate fail</x:v>
      </x:c>
      <x:c r="L13157" s="27" t="str">
        <x:v>Carbon-to-fuel loop</x:v>
      </x:c>
      <x:c r="M13157" s="27" t="str">
        <x:v>HHO is consumed and an alternator-fed loop is energy-negative; H2-Cl2 storage lacks a matched chlorine loop</x:v>
      </x:c>
    </x:row>
    <x:row r="13158">
      <x:c r="A13158" s="27" t="str">
        <x:v>X11894</x:v>
      </x:c>
      <x:c r="B13158" s="27" t="str">
        <x:v>Methanol</x:v>
      </x:c>
      <x:c r="C13158" s="27" t="str">
        <x:v>Onboard mixed HHO</x:v>
      </x:c>
      <x:c r="D13158" s="27" t="str">
        <x:v>Molten LiCl</x:v>
      </x:c>
      <x:c r="E13158" s="27" t="str">
        <x:v>Depot or stationary capture</x:v>
      </x:c>
      <x:c r="F13158" s="27" t="str">
        <x:v>H2-Cl2 RFC</x:v>
      </x:c>
      <x:c r="G13158" s="27" t="str">
        <x:v>CO2 to DME</x:v>
      </x:c>
      <x:c r="H13158" s="27" t="str">
        <x:v>Reject</x:v>
      </x:c>
      <x:c r="I13158" s="27" t="str">
        <x:v>Station or depot</x:v>
      </x:c>
      <x:c r="J13158" s="28" t="n">
        <x:v>1</x:v>
      </x:c>
      <x:c r="K13158" s="27" t="str">
        <x:v>Mixed-gas and energy gate fail</x:v>
      </x:c>
      <x:c r="L13158" s="27" t="str">
        <x:v>Carbon-to-fuel loop</x:v>
      </x:c>
      <x:c r="M13158" s="27" t="str">
        <x:v>HHO is consumed and an alternator-fed loop is energy-negative; H2-Cl2 storage lacks a matched chlorine loop</x:v>
      </x:c>
    </x:row>
    <x:row r="13159">
      <x:c r="A13159" s="27" t="str">
        <x:v>X11895</x:v>
      </x:c>
      <x:c r="B13159" s="27" t="str">
        <x:v>Methanol</x:v>
      </x:c>
      <x:c r="C13159" s="27" t="str">
        <x:v>Onboard mixed HHO</x:v>
      </x:c>
      <x:c r="D13159" s="27" t="str">
        <x:v>Molten LiCl</x:v>
      </x:c>
      <x:c r="E13159" s="27" t="str">
        <x:v>Depot or stationary capture</x:v>
      </x:c>
      <x:c r="F13159" s="27" t="str">
        <x:v>H2-Cl2 RFC</x:v>
      </x:c>
      <x:c r="G13159" s="27" t="str">
        <x:v>Captured PM research only</x:v>
      </x:c>
      <x:c r="H13159" s="27" t="str">
        <x:v>Reject</x:v>
      </x:c>
      <x:c r="I13159" s="27" t="str">
        <x:v>Station or depot</x:v>
      </x:c>
      <x:c r="J13159" s="28" t="n">
        <x:v>1</x:v>
      </x:c>
      <x:c r="K13159" s="27" t="str">
        <x:v>Mixed-gas and energy gate fail</x:v>
      </x:c>
      <x:c r="L13159" s="27" t="str">
        <x:v>Pollutant characterization</x:v>
      </x:c>
      <x:c r="M13159" s="27" t="str">
        <x:v>HHO is consumed and an alternator-fed loop is energy-negative; H2-Cl2 storage lacks a matched chlorine loop</x:v>
      </x:c>
    </x:row>
    <x:row r="13160">
      <x:c r="A13160" s="27" t="str">
        <x:v>X11896</x:v>
      </x:c>
      <x:c r="B13160" s="27" t="str">
        <x:v>Methanol</x:v>
      </x:c>
      <x:c r="C13160" s="27" t="str">
        <x:v>Onboard mixed HHO</x:v>
      </x:c>
      <x:c r="D13160" s="27" t="str">
        <x:v>Molten LiCl</x:v>
      </x:c>
      <x:c r="E13160" s="27" t="str">
        <x:v>Depot or stationary capture</x:v>
      </x:c>
      <x:c r="F13160" s="27" t="str">
        <x:v>Li-Cl2</x:v>
      </x:c>
      <x:c r="G13160" s="27" t="str">
        <x:v>Recovered water and heat</x:v>
      </x:c>
      <x:c r="H13160" s="27" t="str">
        <x:v>Reject</x:v>
      </x:c>
      <x:c r="I13160" s="27" t="str">
        <x:v>Station or depot</x:v>
      </x:c>
      <x:c r="J13160" s="28" t="n">
        <x:v>1</x:v>
      </x:c>
      <x:c r="K13160" s="27" t="str">
        <x:v>Mixed-gas and energy gate fail</x:v>
      </x:c>
      <x:c r="L13160" s="27" t="str">
        <x:v>Water and heat recovery</x:v>
      </x:c>
      <x:c r="M13160" s="27" t="str">
        <x:v>HHO is consumed and an alternator-fed loop is energy-negative</x:v>
      </x:c>
    </x:row>
    <x:row r="13161">
      <x:c r="A13161" s="27" t="str">
        <x:v>X11897</x:v>
      </x:c>
      <x:c r="B13161" s="27" t="str">
        <x:v>Methanol</x:v>
      </x:c>
      <x:c r="C13161" s="27" t="str">
        <x:v>Onboard mixed HHO</x:v>
      </x:c>
      <x:c r="D13161" s="27" t="str">
        <x:v>Molten LiCl</x:v>
      </x:c>
      <x:c r="E13161" s="27" t="str">
        <x:v>Depot or stationary capture</x:v>
      </x:c>
      <x:c r="F13161" s="27" t="str">
        <x:v>Li-Cl2</x:v>
      </x:c>
      <x:c r="G13161" s="27" t="str">
        <x:v>CO2 to methane</x:v>
      </x:c>
      <x:c r="H13161" s="27" t="str">
        <x:v>Reject</x:v>
      </x:c>
      <x:c r="I13161" s="27" t="str">
        <x:v>Station or depot</x:v>
      </x:c>
      <x:c r="J13161" s="28" t="n">
        <x:v>1</x:v>
      </x:c>
      <x:c r="K13161" s="27" t="str">
        <x:v>Mixed-gas and energy gate fail</x:v>
      </x:c>
      <x:c r="L13161" s="27" t="str">
        <x:v>Carbon-to-fuel loop</x:v>
      </x:c>
      <x:c r="M13161" s="27" t="str">
        <x:v>HHO is consumed and an alternator-fed loop is energy-negative</x:v>
      </x:c>
    </x:row>
    <x:row r="13162">
      <x:c r="A13162" s="27" t="str">
        <x:v>X11898</x:v>
      </x:c>
      <x:c r="B13162" s="27" t="str">
        <x:v>Methanol</x:v>
      </x:c>
      <x:c r="C13162" s="27" t="str">
        <x:v>Onboard mixed HHO</x:v>
      </x:c>
      <x:c r="D13162" s="27" t="str">
        <x:v>Molten LiCl</x:v>
      </x:c>
      <x:c r="E13162" s="27" t="str">
        <x:v>Depot or stationary capture</x:v>
      </x:c>
      <x:c r="F13162" s="27" t="str">
        <x:v>Li-Cl2</x:v>
      </x:c>
      <x:c r="G13162" s="27" t="str">
        <x:v>CO2 to methanol</x:v>
      </x:c>
      <x:c r="H13162" s="27" t="str">
        <x:v>Reject</x:v>
      </x:c>
      <x:c r="I13162" s="27" t="str">
        <x:v>Station or depot</x:v>
      </x:c>
      <x:c r="J13162" s="28" t="n">
        <x:v>1</x:v>
      </x:c>
      <x:c r="K13162" s="27" t="str">
        <x:v>Mixed-gas and energy gate fail</x:v>
      </x:c>
      <x:c r="L13162" s="27" t="str">
        <x:v>Carbon-to-fuel loop</x:v>
      </x:c>
      <x:c r="M13162" s="27" t="str">
        <x:v>HHO is consumed and an alternator-fed loop is energy-negative</x:v>
      </x:c>
    </x:row>
    <x:row r="13163">
      <x:c r="A13163" s="27" t="str">
        <x:v>X11899</x:v>
      </x:c>
      <x:c r="B13163" s="27" t="str">
        <x:v>Methanol</x:v>
      </x:c>
      <x:c r="C13163" s="27" t="str">
        <x:v>Onboard mixed HHO</x:v>
      </x:c>
      <x:c r="D13163" s="27" t="str">
        <x:v>Molten LiCl</x:v>
      </x:c>
      <x:c r="E13163" s="27" t="str">
        <x:v>Depot or stationary capture</x:v>
      </x:c>
      <x:c r="F13163" s="27" t="str">
        <x:v>Li-Cl2</x:v>
      </x:c>
      <x:c r="G13163" s="27" t="str">
        <x:v>CO2 to DME</x:v>
      </x:c>
      <x:c r="H13163" s="27" t="str">
        <x:v>Reject</x:v>
      </x:c>
      <x:c r="I13163" s="27" t="str">
        <x:v>Station or depot</x:v>
      </x:c>
      <x:c r="J13163" s="28" t="n">
        <x:v>1</x:v>
      </x:c>
      <x:c r="K13163" s="27" t="str">
        <x:v>Mixed-gas and energy gate fail</x:v>
      </x:c>
      <x:c r="L13163" s="27" t="str">
        <x:v>Carbon-to-fuel loop</x:v>
      </x:c>
      <x:c r="M13163" s="27" t="str">
        <x:v>HHO is consumed and an alternator-fed loop is energy-negative</x:v>
      </x:c>
    </x:row>
    <x:row r="13164">
      <x:c r="A13164" s="27" t="str">
        <x:v>X11900</x:v>
      </x:c>
      <x:c r="B13164" s="27" t="str">
        <x:v>Methanol</x:v>
      </x:c>
      <x:c r="C13164" s="27" t="str">
        <x:v>Onboard mixed HHO</x:v>
      </x:c>
      <x:c r="D13164" s="27" t="str">
        <x:v>Molten LiCl</x:v>
      </x:c>
      <x:c r="E13164" s="27" t="str">
        <x:v>Depot or stationary capture</x:v>
      </x:c>
      <x:c r="F13164" s="27" t="str">
        <x:v>Li-Cl2</x:v>
      </x:c>
      <x:c r="G13164" s="27" t="str">
        <x:v>Captured PM research only</x:v>
      </x:c>
      <x:c r="H13164" s="27" t="str">
        <x:v>Reject</x:v>
      </x:c>
      <x:c r="I13164" s="27" t="str">
        <x:v>Station or depot</x:v>
      </x:c>
      <x:c r="J13164" s="28" t="n">
        <x:v>1</x:v>
      </x:c>
      <x:c r="K13164" s="27" t="str">
        <x:v>Mixed-gas and energy gate fail</x:v>
      </x:c>
      <x:c r="L13164" s="27" t="str">
        <x:v>Pollutant characterization</x:v>
      </x:c>
      <x:c r="M13164" s="27" t="str">
        <x:v>HHO is consumed and an alternator-fed loop is energy-negative</x:v>
      </x:c>
    </x:row>
    <x:row r="13165">
      <x:c r="A13165" s="27" t="str">
        <x:v>X11901</x:v>
      </x:c>
      <x:c r="B13165" s="27" t="str">
        <x:v>Methanol</x:v>
      </x:c>
      <x:c r="C13165" s="27" t="str">
        <x:v>Onboard mixed HHO</x:v>
      </x:c>
      <x:c r="D13165" s="27" t="str">
        <x:v>HCl electrolysis</x:v>
      </x:c>
      <x:c r="E13165" s="27" t="str">
        <x:v>Baseline aftertreatment</x:v>
      </x:c>
      <x:c r="F13165" s="27" t="str">
        <x:v>LFP</x:v>
      </x:c>
      <x:c r="G13165" s="27" t="str">
        <x:v>Recovered water and heat</x:v>
      </x:c>
      <x:c r="H13165" s="27" t="str">
        <x:v>Reject</x:v>
      </x:c>
      <x:c r="I13165" s="27" t="str">
        <x:v>Vehicle linked</x:v>
      </x:c>
      <x:c r="J13165" s="28" t="n">
        <x:v>1</x:v>
      </x:c>
      <x:c r="K13165" s="27" t="str">
        <x:v>Mixed-gas and energy gate fail</x:v>
      </x:c>
      <x:c r="L13165" s="27" t="str">
        <x:v>Water and heat recovery</x:v>
      </x:c>
      <x:c r="M13165" s="27" t="str">
        <x:v>HHO is consumed and an alternator-fed loop is energy-negative</x:v>
      </x:c>
    </x:row>
    <x:row r="13166">
      <x:c r="A13166" s="27" t="str">
        <x:v>X11902</x:v>
      </x:c>
      <x:c r="B13166" s="27" t="str">
        <x:v>Methanol</x:v>
      </x:c>
      <x:c r="C13166" s="27" t="str">
        <x:v>Onboard mixed HHO</x:v>
      </x:c>
      <x:c r="D13166" s="27" t="str">
        <x:v>HCl electrolysis</x:v>
      </x:c>
      <x:c r="E13166" s="27" t="str">
        <x:v>Baseline aftertreatment</x:v>
      </x:c>
      <x:c r="F13166" s="27" t="str">
        <x:v>LFP</x:v>
      </x:c>
      <x:c r="G13166" s="27" t="str">
        <x:v>CO2 to methane</x:v>
      </x:c>
      <x:c r="H13166" s="27" t="str">
        <x:v>Reject</x:v>
      </x:c>
      <x:c r="I13166" s="27" t="str">
        <x:v>Vehicle linked</x:v>
      </x:c>
      <x:c r="J13166" s="28" t="n">
        <x:v>1</x:v>
      </x:c>
      <x:c r="K13166" s="27" t="str">
        <x:v>Mixed-gas and energy gate fail</x:v>
      </x:c>
      <x:c r="L13166" s="27" t="str">
        <x:v>Carbon-to-fuel loop</x:v>
      </x:c>
      <x:c r="M13166" s="27" t="str">
        <x:v>HHO is consumed and an alternator-fed loop is energy-negative; CO2 product needs reactive capture and regeneration</x:v>
      </x:c>
    </x:row>
    <x:row r="13167">
      <x:c r="A13167" s="27" t="str">
        <x:v>X11903</x:v>
      </x:c>
      <x:c r="B13167" s="27" t="str">
        <x:v>Methanol</x:v>
      </x:c>
      <x:c r="C13167" s="27" t="str">
        <x:v>Onboard mixed HHO</x:v>
      </x:c>
      <x:c r="D13167" s="27" t="str">
        <x:v>HCl electrolysis</x:v>
      </x:c>
      <x:c r="E13167" s="27" t="str">
        <x:v>Baseline aftertreatment</x:v>
      </x:c>
      <x:c r="F13167" s="27" t="str">
        <x:v>LFP</x:v>
      </x:c>
      <x:c r="G13167" s="27" t="str">
        <x:v>CO2 to methanol</x:v>
      </x:c>
      <x:c r="H13167" s="27" t="str">
        <x:v>Reject</x:v>
      </x:c>
      <x:c r="I13167" s="27" t="str">
        <x:v>Vehicle linked</x:v>
      </x:c>
      <x:c r="J13167" s="28" t="n">
        <x:v>1</x:v>
      </x:c>
      <x:c r="K13167" s="27" t="str">
        <x:v>Mixed-gas and energy gate fail</x:v>
      </x:c>
      <x:c r="L13167" s="27" t="str">
        <x:v>Carbon-to-fuel loop</x:v>
      </x:c>
      <x:c r="M13167" s="27" t="str">
        <x:v>HHO is consumed and an alternator-fed loop is energy-negative; CO2 product needs reactive capture and regeneration</x:v>
      </x:c>
    </x:row>
    <x:row r="13168">
      <x:c r="A13168" s="27" t="str">
        <x:v>X11904</x:v>
      </x:c>
      <x:c r="B13168" s="27" t="str">
        <x:v>Methanol</x:v>
      </x:c>
      <x:c r="C13168" s="27" t="str">
        <x:v>Onboard mixed HHO</x:v>
      </x:c>
      <x:c r="D13168" s="27" t="str">
        <x:v>HCl electrolysis</x:v>
      </x:c>
      <x:c r="E13168" s="27" t="str">
        <x:v>Baseline aftertreatment</x:v>
      </x:c>
      <x:c r="F13168" s="27" t="str">
        <x:v>LFP</x:v>
      </x:c>
      <x:c r="G13168" s="27" t="str">
        <x:v>CO2 to DME</x:v>
      </x:c>
      <x:c r="H13168" s="27" t="str">
        <x:v>Reject</x:v>
      </x:c>
      <x:c r="I13168" s="27" t="str">
        <x:v>Vehicle linked</x:v>
      </x:c>
      <x:c r="J13168" s="28" t="n">
        <x:v>1</x:v>
      </x:c>
      <x:c r="K13168" s="27" t="str">
        <x:v>Mixed-gas and energy gate fail</x:v>
      </x:c>
      <x:c r="L13168" s="27" t="str">
        <x:v>Carbon-to-fuel loop</x:v>
      </x:c>
      <x:c r="M13168" s="27" t="str">
        <x:v>HHO is consumed and an alternator-fed loop is energy-negative; CO2 product needs reactive capture and regeneration</x:v>
      </x:c>
    </x:row>
    <x:row r="13169">
      <x:c r="A13169" s="27" t="str">
        <x:v>X11905</x:v>
      </x:c>
      <x:c r="B13169" s="27" t="str">
        <x:v>Methanol</x:v>
      </x:c>
      <x:c r="C13169" s="27" t="str">
        <x:v>Onboard mixed HHO</x:v>
      </x:c>
      <x:c r="D13169" s="27" t="str">
        <x:v>HCl electrolysis</x:v>
      </x:c>
      <x:c r="E13169" s="27" t="str">
        <x:v>Baseline aftertreatment</x:v>
      </x:c>
      <x:c r="F13169" s="27" t="str">
        <x:v>LFP</x:v>
      </x:c>
      <x:c r="G13169" s="27" t="str">
        <x:v>Captured PM research only</x:v>
      </x:c>
      <x:c r="H13169" s="27" t="str">
        <x:v>Reject</x:v>
      </x:c>
      <x:c r="I13169" s="27" t="str">
        <x:v>Vehicle linked</x:v>
      </x:c>
      <x:c r="J13169" s="28" t="n">
        <x:v>1</x:v>
      </x:c>
      <x:c r="K13169" s="27" t="str">
        <x:v>Mixed-gas and energy gate fail</x:v>
      </x:c>
      <x:c r="L13169" s="27" t="str">
        <x:v>Pollutant characterization</x:v>
      </x:c>
      <x:c r="M13169" s="27" t="str">
        <x:v>HHO is consumed and an alternator-fed loop is energy-negative</x:v>
      </x:c>
    </x:row>
    <x:row r="13170">
      <x:c r="A13170" s="27" t="str">
        <x:v>X11906</x:v>
      </x:c>
      <x:c r="B13170" s="27" t="str">
        <x:v>Methanol</x:v>
      </x:c>
      <x:c r="C13170" s="27" t="str">
        <x:v>Onboard mixed HHO</x:v>
      </x:c>
      <x:c r="D13170" s="27" t="str">
        <x:v>HCl electrolysis</x:v>
      </x:c>
      <x:c r="E13170" s="27" t="str">
        <x:v>Baseline aftertreatment</x:v>
      </x:c>
      <x:c r="F13170" s="27" t="str">
        <x:v>Sodium-ion</x:v>
      </x:c>
      <x:c r="G13170" s="27" t="str">
        <x:v>Recovered water and heat</x:v>
      </x:c>
      <x:c r="H13170" s="27" t="str">
        <x:v>Reject</x:v>
      </x:c>
      <x:c r="I13170" s="27" t="str">
        <x:v>Vehicle linked</x:v>
      </x:c>
      <x:c r="J13170" s="28" t="n">
        <x:v>1</x:v>
      </x:c>
      <x:c r="K13170" s="27" t="str">
        <x:v>Mixed-gas and energy gate fail</x:v>
      </x:c>
      <x:c r="L13170" s="27" t="str">
        <x:v>Water and heat recovery</x:v>
      </x:c>
      <x:c r="M13170" s="27" t="str">
        <x:v>HHO is consumed and an alternator-fed loop is energy-negative</x:v>
      </x:c>
    </x:row>
    <x:row r="13171">
      <x:c r="A13171" s="27" t="str">
        <x:v>X11907</x:v>
      </x:c>
      <x:c r="B13171" s="27" t="str">
        <x:v>Methanol</x:v>
      </x:c>
      <x:c r="C13171" s="27" t="str">
        <x:v>Onboard mixed HHO</x:v>
      </x:c>
      <x:c r="D13171" s="27" t="str">
        <x:v>HCl electrolysis</x:v>
      </x:c>
      <x:c r="E13171" s="27" t="str">
        <x:v>Baseline aftertreatment</x:v>
      </x:c>
      <x:c r="F13171" s="27" t="str">
        <x:v>Sodium-ion</x:v>
      </x:c>
      <x:c r="G13171" s="27" t="str">
        <x:v>CO2 to methane</x:v>
      </x:c>
      <x:c r="H13171" s="27" t="str">
        <x:v>Reject</x:v>
      </x:c>
      <x:c r="I13171" s="27" t="str">
        <x:v>Vehicle linked</x:v>
      </x:c>
      <x:c r="J13171" s="28" t="n">
        <x:v>1</x:v>
      </x:c>
      <x:c r="K13171" s="27" t="str">
        <x:v>Mixed-gas and energy gate fail</x:v>
      </x:c>
      <x:c r="L13171" s="27" t="str">
        <x:v>Carbon-to-fuel loop</x:v>
      </x:c>
      <x:c r="M13171" s="27" t="str">
        <x:v>HHO is consumed and an alternator-fed loop is energy-negative; CO2 product needs reactive capture and regeneration</x:v>
      </x:c>
    </x:row>
    <x:row r="13172">
      <x:c r="A13172" s="27" t="str">
        <x:v>X11908</x:v>
      </x:c>
      <x:c r="B13172" s="27" t="str">
        <x:v>Methanol</x:v>
      </x:c>
      <x:c r="C13172" s="27" t="str">
        <x:v>Onboard mixed HHO</x:v>
      </x:c>
      <x:c r="D13172" s="27" t="str">
        <x:v>HCl electrolysis</x:v>
      </x:c>
      <x:c r="E13172" s="27" t="str">
        <x:v>Baseline aftertreatment</x:v>
      </x:c>
      <x:c r="F13172" s="27" t="str">
        <x:v>Sodium-ion</x:v>
      </x:c>
      <x:c r="G13172" s="27" t="str">
        <x:v>CO2 to methanol</x:v>
      </x:c>
      <x:c r="H13172" s="27" t="str">
        <x:v>Reject</x:v>
      </x:c>
      <x:c r="I13172" s="27" t="str">
        <x:v>Vehicle linked</x:v>
      </x:c>
      <x:c r="J13172" s="28" t="n">
        <x:v>1</x:v>
      </x:c>
      <x:c r="K13172" s="27" t="str">
        <x:v>Mixed-gas and energy gate fail</x:v>
      </x:c>
      <x:c r="L13172" s="27" t="str">
        <x:v>Carbon-to-fuel loop</x:v>
      </x:c>
      <x:c r="M13172" s="27" t="str">
        <x:v>HHO is consumed and an alternator-fed loop is energy-negative; CO2 product needs reactive capture and regeneration</x:v>
      </x:c>
    </x:row>
    <x:row r="13173">
      <x:c r="A13173" s="27" t="str">
        <x:v>X11909</x:v>
      </x:c>
      <x:c r="B13173" s="27" t="str">
        <x:v>Methanol</x:v>
      </x:c>
      <x:c r="C13173" s="27" t="str">
        <x:v>Onboard mixed HHO</x:v>
      </x:c>
      <x:c r="D13173" s="27" t="str">
        <x:v>HCl electrolysis</x:v>
      </x:c>
      <x:c r="E13173" s="27" t="str">
        <x:v>Baseline aftertreatment</x:v>
      </x:c>
      <x:c r="F13173" s="27" t="str">
        <x:v>Sodium-ion</x:v>
      </x:c>
      <x:c r="G13173" s="27" t="str">
        <x:v>CO2 to DME</x:v>
      </x:c>
      <x:c r="H13173" s="27" t="str">
        <x:v>Reject</x:v>
      </x:c>
      <x:c r="I13173" s="27" t="str">
        <x:v>Vehicle linked</x:v>
      </x:c>
      <x:c r="J13173" s="28" t="n">
        <x:v>1</x:v>
      </x:c>
      <x:c r="K13173" s="27" t="str">
        <x:v>Mixed-gas and energy gate fail</x:v>
      </x:c>
      <x:c r="L13173" s="27" t="str">
        <x:v>Carbon-to-fuel loop</x:v>
      </x:c>
      <x:c r="M13173" s="27" t="str">
        <x:v>HHO is consumed and an alternator-fed loop is energy-negative; CO2 product needs reactive capture and regeneration</x:v>
      </x:c>
    </x:row>
    <x:row r="13174">
      <x:c r="A13174" s="27" t="str">
        <x:v>X11910</x:v>
      </x:c>
      <x:c r="B13174" s="27" t="str">
        <x:v>Methanol</x:v>
      </x:c>
      <x:c r="C13174" s="27" t="str">
        <x:v>Onboard mixed HHO</x:v>
      </x:c>
      <x:c r="D13174" s="27" t="str">
        <x:v>HCl electrolysis</x:v>
      </x:c>
      <x:c r="E13174" s="27" t="str">
        <x:v>Baseline aftertreatment</x:v>
      </x:c>
      <x:c r="F13174" s="27" t="str">
        <x:v>Sodium-ion</x:v>
      </x:c>
      <x:c r="G13174" s="27" t="str">
        <x:v>Captured PM research only</x:v>
      </x:c>
      <x:c r="H13174" s="27" t="str">
        <x:v>Reject</x:v>
      </x:c>
      <x:c r="I13174" s="27" t="str">
        <x:v>Vehicle linked</x:v>
      </x:c>
      <x:c r="J13174" s="28" t="n">
        <x:v>1</x:v>
      </x:c>
      <x:c r="K13174" s="27" t="str">
        <x:v>Mixed-gas and energy gate fail</x:v>
      </x:c>
      <x:c r="L13174" s="27" t="str">
        <x:v>Pollutant characterization</x:v>
      </x:c>
      <x:c r="M13174" s="27" t="str">
        <x:v>HHO is consumed and an alternator-fed loop is energy-negative</x:v>
      </x:c>
    </x:row>
    <x:row r="13175">
      <x:c r="A13175" s="27" t="str">
        <x:v>X11911</x:v>
      </x:c>
      <x:c r="B13175" s="27" t="str">
        <x:v>Methanol</x:v>
      </x:c>
      <x:c r="C13175" s="27" t="str">
        <x:v>Onboard mixed HHO</x:v>
      </x:c>
      <x:c r="D13175" s="27" t="str">
        <x:v>HCl electrolysis</x:v>
      </x:c>
      <x:c r="E13175" s="27" t="str">
        <x:v>Baseline aftertreatment</x:v>
      </x:c>
      <x:c r="F13175" s="27" t="str">
        <x:v>H2-O2 RFC</x:v>
      </x:c>
      <x:c r="G13175" s="27" t="str">
        <x:v>Recovered water and heat</x:v>
      </x:c>
      <x:c r="H13175" s="27" t="str">
        <x:v>Reject</x:v>
      </x:c>
      <x:c r="I13175" s="27" t="str">
        <x:v>Vehicle linked</x:v>
      </x:c>
      <x:c r="J13175" s="28" t="n">
        <x:v>1</x:v>
      </x:c>
      <x:c r="K13175" s="27" t="str">
        <x:v>Mixed-gas and energy gate fail</x:v>
      </x:c>
      <x:c r="L13175" s="27" t="str">
        <x:v>Water and heat recovery</x:v>
      </x:c>
      <x:c r="M13175" s="27" t="str">
        <x:v>HHO is consumed and an alternator-fed loop is energy-negative; H2-O2 storage lacks matching water electrolysis products</x:v>
      </x:c>
    </x:row>
    <x:row r="13176">
      <x:c r="A13176" s="27" t="str">
        <x:v>X11912</x:v>
      </x:c>
      <x:c r="B13176" s="27" t="str">
        <x:v>Methanol</x:v>
      </x:c>
      <x:c r="C13176" s="27" t="str">
        <x:v>Onboard mixed HHO</x:v>
      </x:c>
      <x:c r="D13176" s="27" t="str">
        <x:v>HCl electrolysis</x:v>
      </x:c>
      <x:c r="E13176" s="27" t="str">
        <x:v>Baseline aftertreatment</x:v>
      </x:c>
      <x:c r="F13176" s="27" t="str">
        <x:v>H2-O2 RFC</x:v>
      </x:c>
      <x:c r="G13176" s="27" t="str">
        <x:v>CO2 to methane</x:v>
      </x:c>
      <x:c r="H13176" s="27" t="str">
        <x:v>Reject</x:v>
      </x:c>
      <x:c r="I13176" s="27" t="str">
        <x:v>Vehicle linked</x:v>
      </x:c>
      <x:c r="J13176" s="28" t="n">
        <x:v>1</x:v>
      </x:c>
      <x:c r="K13176" s="27" t="str">
        <x:v>Mixed-gas and energy gate fail</x:v>
      </x:c>
      <x:c r="L13176" s="27" t="str">
        <x:v>Carbon-to-fuel loop</x:v>
      </x:c>
      <x:c r="M13176" s="27" t="str">
        <x:v>HHO is consumed and an alternator-fed loop is energy-negative; CO2 product needs reactive capture and regeneration; H2-O2 storage lacks matching water electrolysis products</x:v>
      </x:c>
    </x:row>
    <x:row r="13177">
      <x:c r="A13177" s="27" t="str">
        <x:v>X11913</x:v>
      </x:c>
      <x:c r="B13177" s="27" t="str">
        <x:v>Methanol</x:v>
      </x:c>
      <x:c r="C13177" s="27" t="str">
        <x:v>Onboard mixed HHO</x:v>
      </x:c>
      <x:c r="D13177" s="27" t="str">
        <x:v>HCl electrolysis</x:v>
      </x:c>
      <x:c r="E13177" s="27" t="str">
        <x:v>Baseline aftertreatment</x:v>
      </x:c>
      <x:c r="F13177" s="27" t="str">
        <x:v>H2-O2 RFC</x:v>
      </x:c>
      <x:c r="G13177" s="27" t="str">
        <x:v>CO2 to methanol</x:v>
      </x:c>
      <x:c r="H13177" s="27" t="str">
        <x:v>Reject</x:v>
      </x:c>
      <x:c r="I13177" s="27" t="str">
        <x:v>Vehicle linked</x:v>
      </x:c>
      <x:c r="J13177" s="28" t="n">
        <x:v>1</x:v>
      </x:c>
      <x:c r="K13177" s="27" t="str">
        <x:v>Mixed-gas and energy gate fail</x:v>
      </x:c>
      <x:c r="L13177" s="27" t="str">
        <x:v>Carbon-to-fuel loop</x:v>
      </x:c>
      <x:c r="M13177" s="27" t="str">
        <x:v>HHO is consumed and an alternator-fed loop is energy-negative; CO2 product needs reactive capture and regeneration; H2-O2 storage lacks matching water electrolysis products</x:v>
      </x:c>
    </x:row>
    <x:row r="13178">
      <x:c r="A13178" s="27" t="str">
        <x:v>X11914</x:v>
      </x:c>
      <x:c r="B13178" s="27" t="str">
        <x:v>Methanol</x:v>
      </x:c>
      <x:c r="C13178" s="27" t="str">
        <x:v>Onboard mixed HHO</x:v>
      </x:c>
      <x:c r="D13178" s="27" t="str">
        <x:v>HCl electrolysis</x:v>
      </x:c>
      <x:c r="E13178" s="27" t="str">
        <x:v>Baseline aftertreatment</x:v>
      </x:c>
      <x:c r="F13178" s="27" t="str">
        <x:v>H2-O2 RFC</x:v>
      </x:c>
      <x:c r="G13178" s="27" t="str">
        <x:v>CO2 to DME</x:v>
      </x:c>
      <x:c r="H13178" s="27" t="str">
        <x:v>Reject</x:v>
      </x:c>
      <x:c r="I13178" s="27" t="str">
        <x:v>Vehicle linked</x:v>
      </x:c>
      <x:c r="J13178" s="28" t="n">
        <x:v>1</x:v>
      </x:c>
      <x:c r="K13178" s="27" t="str">
        <x:v>Mixed-gas and energy gate fail</x:v>
      </x:c>
      <x:c r="L13178" s="27" t="str">
        <x:v>Carbon-to-fuel loop</x:v>
      </x:c>
      <x:c r="M13178" s="27" t="str">
        <x:v>HHO is consumed and an alternator-fed loop is energy-negative; CO2 product needs reactive capture and regeneration; H2-O2 storage lacks matching water electrolysis products</x:v>
      </x:c>
    </x:row>
    <x:row r="13179">
      <x:c r="A13179" s="27" t="str">
        <x:v>X11915</x:v>
      </x:c>
      <x:c r="B13179" s="27" t="str">
        <x:v>Methanol</x:v>
      </x:c>
      <x:c r="C13179" s="27" t="str">
        <x:v>Onboard mixed HHO</x:v>
      </x:c>
      <x:c r="D13179" s="27" t="str">
        <x:v>HCl electrolysis</x:v>
      </x:c>
      <x:c r="E13179" s="27" t="str">
        <x:v>Baseline aftertreatment</x:v>
      </x:c>
      <x:c r="F13179" s="27" t="str">
        <x:v>H2-O2 RFC</x:v>
      </x:c>
      <x:c r="G13179" s="27" t="str">
        <x:v>Captured PM research only</x:v>
      </x:c>
      <x:c r="H13179" s="27" t="str">
        <x:v>Reject</x:v>
      </x:c>
      <x:c r="I13179" s="27" t="str">
        <x:v>Vehicle linked</x:v>
      </x:c>
      <x:c r="J13179" s="28" t="n">
        <x:v>1</x:v>
      </x:c>
      <x:c r="K13179" s="27" t="str">
        <x:v>Mixed-gas and energy gate fail</x:v>
      </x:c>
      <x:c r="L13179" s="27" t="str">
        <x:v>Pollutant characterization</x:v>
      </x:c>
      <x:c r="M13179" s="27" t="str">
        <x:v>HHO is consumed and an alternator-fed loop is energy-negative; H2-O2 storage lacks matching water electrolysis products</x:v>
      </x:c>
    </x:row>
    <x:row r="13180">
      <x:c r="A13180" s="27" t="str">
        <x:v>X11916</x:v>
      </x:c>
      <x:c r="B13180" s="27" t="str">
        <x:v>Methanol</x:v>
      </x:c>
      <x:c r="C13180" s="27" t="str">
        <x:v>Onboard mixed HHO</x:v>
      </x:c>
      <x:c r="D13180" s="27" t="str">
        <x:v>HCl electrolysis</x:v>
      </x:c>
      <x:c r="E13180" s="27" t="str">
        <x:v>Baseline aftertreatment</x:v>
      </x:c>
      <x:c r="F13180" s="27" t="str">
        <x:v>H2-Cl2 RFC</x:v>
      </x:c>
      <x:c r="G13180" s="27" t="str">
        <x:v>Recovered water and heat</x:v>
      </x:c>
      <x:c r="H13180" s="27" t="str">
        <x:v>Reject</x:v>
      </x:c>
      <x:c r="I13180" s="27" t="str">
        <x:v>Vehicle linked</x:v>
      </x:c>
      <x:c r="J13180" s="28" t="n">
        <x:v>1</x:v>
      </x:c>
      <x:c r="K13180" s="27" t="str">
        <x:v>Chlorine or lithium onboard gate fail</x:v>
      </x:c>
      <x:c r="L13180" s="27" t="str">
        <x:v>Water and heat recovery</x:v>
      </x:c>
      <x:c r="M13180" s="27" t="str">
        <x:v>HHO is consumed and an alternator-fed loop is energy-negative; Chlorine or lithium inventory is not accepted in the vehicle module</x:v>
      </x:c>
    </x:row>
    <x:row r="13181">
      <x:c r="A13181" s="27" t="str">
        <x:v>X11917</x:v>
      </x:c>
      <x:c r="B13181" s="27" t="str">
        <x:v>Methanol</x:v>
      </x:c>
      <x:c r="C13181" s="27" t="str">
        <x:v>Onboard mixed HHO</x:v>
      </x:c>
      <x:c r="D13181" s="27" t="str">
        <x:v>HCl electrolysis</x:v>
      </x:c>
      <x:c r="E13181" s="27" t="str">
        <x:v>Baseline aftertreatment</x:v>
      </x:c>
      <x:c r="F13181" s="27" t="str">
        <x:v>H2-Cl2 RFC</x:v>
      </x:c>
      <x:c r="G13181" s="27" t="str">
        <x:v>CO2 to methane</x:v>
      </x:c>
      <x:c r="H13181" s="27" t="str">
        <x:v>Reject</x:v>
      </x:c>
      <x:c r="I13181" s="27" t="str">
        <x:v>Vehicle linked</x:v>
      </x:c>
      <x:c r="J13181" s="28" t="n">
        <x:v>1</x:v>
      </x:c>
      <x:c r="K13181" s="27" t="str">
        <x:v>Chlorine or lithium onboard gate fail</x:v>
      </x:c>
      <x:c r="L13181" s="27" t="str">
        <x:v>Carbon-to-fuel loop</x:v>
      </x:c>
      <x:c r="M13181" s="27" t="str">
        <x:v>HHO is consumed and an alternator-fed loop is energy-negative; CO2 product needs reactive capture and regeneration; Chlorine or lithium inventory is not accepted in the vehicle module</x:v>
      </x:c>
    </x:row>
    <x:row r="13182">
      <x:c r="A13182" s="27" t="str">
        <x:v>X11918</x:v>
      </x:c>
      <x:c r="B13182" s="27" t="str">
        <x:v>Methanol</x:v>
      </x:c>
      <x:c r="C13182" s="27" t="str">
        <x:v>Onboard mixed HHO</x:v>
      </x:c>
      <x:c r="D13182" s="27" t="str">
        <x:v>HCl electrolysis</x:v>
      </x:c>
      <x:c r="E13182" s="27" t="str">
        <x:v>Baseline aftertreatment</x:v>
      </x:c>
      <x:c r="F13182" s="27" t="str">
        <x:v>H2-Cl2 RFC</x:v>
      </x:c>
      <x:c r="G13182" s="27" t="str">
        <x:v>CO2 to methanol</x:v>
      </x:c>
      <x:c r="H13182" s="27" t="str">
        <x:v>Reject</x:v>
      </x:c>
      <x:c r="I13182" s="27" t="str">
        <x:v>Vehicle linked</x:v>
      </x:c>
      <x:c r="J13182" s="28" t="n">
        <x:v>1</x:v>
      </x:c>
      <x:c r="K13182" s="27" t="str">
        <x:v>Chlorine or lithium onboard gate fail</x:v>
      </x:c>
      <x:c r="L13182" s="27" t="str">
        <x:v>Carbon-to-fuel loop</x:v>
      </x:c>
      <x:c r="M13182" s="27" t="str">
        <x:v>HHO is consumed and an alternator-fed loop is energy-negative; CO2 product needs reactive capture and regeneration; Chlorine or lithium inventory is not accepted in the vehicle module</x:v>
      </x:c>
    </x:row>
    <x:row r="13183">
      <x:c r="A13183" s="27" t="str">
        <x:v>X11919</x:v>
      </x:c>
      <x:c r="B13183" s="27" t="str">
        <x:v>Methanol</x:v>
      </x:c>
      <x:c r="C13183" s="27" t="str">
        <x:v>Onboard mixed HHO</x:v>
      </x:c>
      <x:c r="D13183" s="27" t="str">
        <x:v>HCl electrolysis</x:v>
      </x:c>
      <x:c r="E13183" s="27" t="str">
        <x:v>Baseline aftertreatment</x:v>
      </x:c>
      <x:c r="F13183" s="27" t="str">
        <x:v>H2-Cl2 RFC</x:v>
      </x:c>
      <x:c r="G13183" s="27" t="str">
        <x:v>CO2 to DME</x:v>
      </x:c>
      <x:c r="H13183" s="27" t="str">
        <x:v>Reject</x:v>
      </x:c>
      <x:c r="I13183" s="27" t="str">
        <x:v>Vehicle linked</x:v>
      </x:c>
      <x:c r="J13183" s="28" t="n">
        <x:v>1</x:v>
      </x:c>
      <x:c r="K13183" s="27" t="str">
        <x:v>Chlorine or lithium onboard gate fail</x:v>
      </x:c>
      <x:c r="L13183" s="27" t="str">
        <x:v>Carbon-to-fuel loop</x:v>
      </x:c>
      <x:c r="M13183" s="27" t="str">
        <x:v>HHO is consumed and an alternator-fed loop is energy-negative; CO2 product needs reactive capture and regeneration; Chlorine or lithium inventory is not accepted in the vehicle module</x:v>
      </x:c>
    </x:row>
    <x:row r="13184">
      <x:c r="A13184" s="27" t="str">
        <x:v>X11920</x:v>
      </x:c>
      <x:c r="B13184" s="27" t="str">
        <x:v>Methanol</x:v>
      </x:c>
      <x:c r="C13184" s="27" t="str">
        <x:v>Onboard mixed HHO</x:v>
      </x:c>
      <x:c r="D13184" s="27" t="str">
        <x:v>HCl electrolysis</x:v>
      </x:c>
      <x:c r="E13184" s="27" t="str">
        <x:v>Baseline aftertreatment</x:v>
      </x:c>
      <x:c r="F13184" s="27" t="str">
        <x:v>H2-Cl2 RFC</x:v>
      </x:c>
      <x:c r="G13184" s="27" t="str">
        <x:v>Captured PM research only</x:v>
      </x:c>
      <x:c r="H13184" s="27" t="str">
        <x:v>Reject</x:v>
      </x:c>
      <x:c r="I13184" s="27" t="str">
        <x:v>Vehicle linked</x:v>
      </x:c>
      <x:c r="J13184" s="28" t="n">
        <x:v>1</x:v>
      </x:c>
      <x:c r="K13184" s="27" t="str">
        <x:v>Chlorine or lithium onboard gate fail</x:v>
      </x:c>
      <x:c r="L13184" s="27" t="str">
        <x:v>Pollutant characterization</x:v>
      </x:c>
      <x:c r="M13184" s="27" t="str">
        <x:v>HHO is consumed and an alternator-fed loop is energy-negative; Chlorine or lithium inventory is not accepted in the vehicle module</x:v>
      </x:c>
    </x:row>
    <x:row r="13185">
      <x:c r="A13185" s="27" t="str">
        <x:v>X11921</x:v>
      </x:c>
      <x:c r="B13185" s="27" t="str">
        <x:v>Methanol</x:v>
      </x:c>
      <x:c r="C13185" s="27" t="str">
        <x:v>Onboard mixed HHO</x:v>
      </x:c>
      <x:c r="D13185" s="27" t="str">
        <x:v>HCl electrolysis</x:v>
      </x:c>
      <x:c r="E13185" s="27" t="str">
        <x:v>Baseline aftertreatment</x:v>
      </x:c>
      <x:c r="F13185" s="27" t="str">
        <x:v>Li-Cl2</x:v>
      </x:c>
      <x:c r="G13185" s="27" t="str">
        <x:v>Recovered water and heat</x:v>
      </x:c>
      <x:c r="H13185" s="27" t="str">
        <x:v>Reject</x:v>
      </x:c>
      <x:c r="I13185" s="27" t="str">
        <x:v>Vehicle linked</x:v>
      </x:c>
      <x:c r="J13185" s="28" t="n">
        <x:v>1</x:v>
      </x:c>
      <x:c r="K13185" s="27" t="str">
        <x:v>Chlorine or lithium onboard gate fail</x:v>
      </x:c>
      <x:c r="L13185" s="27" t="str">
        <x:v>Water and heat recovery</x:v>
      </x:c>
      <x:c r="M13185" s="27" t="str">
        <x:v>HHO is consumed and an alternator-fed loop is energy-negative; Li-Cl2 storage lacks molten LiCl regeneration; Chlorine or lithium inventory is not accepted in the vehicle module</x:v>
      </x:c>
    </x:row>
    <x:row r="13186">
      <x:c r="A13186" s="27" t="str">
        <x:v>X11922</x:v>
      </x:c>
      <x:c r="B13186" s="27" t="str">
        <x:v>Methanol</x:v>
      </x:c>
      <x:c r="C13186" s="27" t="str">
        <x:v>Onboard mixed HHO</x:v>
      </x:c>
      <x:c r="D13186" s="27" t="str">
        <x:v>HCl electrolysis</x:v>
      </x:c>
      <x:c r="E13186" s="27" t="str">
        <x:v>Baseline aftertreatment</x:v>
      </x:c>
      <x:c r="F13186" s="27" t="str">
        <x:v>Li-Cl2</x:v>
      </x:c>
      <x:c r="G13186" s="27" t="str">
        <x:v>CO2 to methane</x:v>
      </x:c>
      <x:c r="H13186" s="27" t="str">
        <x:v>Reject</x:v>
      </x:c>
      <x:c r="I13186" s="27" t="str">
        <x:v>Vehicle linked</x:v>
      </x:c>
      <x:c r="J13186" s="28" t="n">
        <x:v>1</x:v>
      </x:c>
      <x:c r="K13186" s="27" t="str">
        <x:v>Chlorine or lithium onboard gate fail</x:v>
      </x:c>
      <x:c r="L13186" s="27" t="str">
        <x:v>Carbon-to-fuel loop</x:v>
      </x:c>
      <x:c r="M13186" s="27" t="str">
        <x:v>HHO is consumed and an alternator-fed loop is energy-negative; CO2 product needs reactive capture and regeneration; Li-Cl2 storage lacks molten LiCl regeneration; Chlorine or lithium inventory is not accepted in the vehicle module</x:v>
      </x:c>
    </x:row>
    <x:row r="13187">
      <x:c r="A13187" s="27" t="str">
        <x:v>X11923</x:v>
      </x:c>
      <x:c r="B13187" s="27" t="str">
        <x:v>Methanol</x:v>
      </x:c>
      <x:c r="C13187" s="27" t="str">
        <x:v>Onboard mixed HHO</x:v>
      </x:c>
      <x:c r="D13187" s="27" t="str">
        <x:v>HCl electrolysis</x:v>
      </x:c>
      <x:c r="E13187" s="27" t="str">
        <x:v>Baseline aftertreatment</x:v>
      </x:c>
      <x:c r="F13187" s="27" t="str">
        <x:v>Li-Cl2</x:v>
      </x:c>
      <x:c r="G13187" s="27" t="str">
        <x:v>CO2 to methanol</x:v>
      </x:c>
      <x:c r="H13187" s="27" t="str">
        <x:v>Reject</x:v>
      </x:c>
      <x:c r="I13187" s="27" t="str">
        <x:v>Vehicle linked</x:v>
      </x:c>
      <x:c r="J13187" s="28" t="n">
        <x:v>1</x:v>
      </x:c>
      <x:c r="K13187" s="27" t="str">
        <x:v>Chlorine or lithium onboard gate fail</x:v>
      </x:c>
      <x:c r="L13187" s="27" t="str">
        <x:v>Carbon-to-fuel loop</x:v>
      </x:c>
      <x:c r="M13187" s="27" t="str">
        <x:v>HHO is consumed and an alternator-fed loop is energy-negative; CO2 product needs reactive capture and regeneration; Li-Cl2 storage lacks molten LiCl regeneration; Chlorine or lithium inventory is not accepted in the vehicle module</x:v>
      </x:c>
    </x:row>
    <x:row r="13188">
      <x:c r="A13188" s="27" t="str">
        <x:v>X11924</x:v>
      </x:c>
      <x:c r="B13188" s="27" t="str">
        <x:v>Methanol</x:v>
      </x:c>
      <x:c r="C13188" s="27" t="str">
        <x:v>Onboard mixed HHO</x:v>
      </x:c>
      <x:c r="D13188" s="27" t="str">
        <x:v>HCl electrolysis</x:v>
      </x:c>
      <x:c r="E13188" s="27" t="str">
        <x:v>Baseline aftertreatment</x:v>
      </x:c>
      <x:c r="F13188" s="27" t="str">
        <x:v>Li-Cl2</x:v>
      </x:c>
      <x:c r="G13188" s="27" t="str">
        <x:v>CO2 to DME</x:v>
      </x:c>
      <x:c r="H13188" s="27" t="str">
        <x:v>Reject</x:v>
      </x:c>
      <x:c r="I13188" s="27" t="str">
        <x:v>Vehicle linked</x:v>
      </x:c>
      <x:c r="J13188" s="28" t="n">
        <x:v>1</x:v>
      </x:c>
      <x:c r="K13188" s="27" t="str">
        <x:v>Chlorine or lithium onboard gate fail</x:v>
      </x:c>
      <x:c r="L13188" s="27" t="str">
        <x:v>Carbon-to-fuel loop</x:v>
      </x:c>
      <x:c r="M13188" s="27" t="str">
        <x:v>HHO is consumed and an alternator-fed loop is energy-negative; CO2 product needs reactive capture and regeneration; Li-Cl2 storage lacks molten LiCl regeneration; Chlorine or lithium inventory is not accepted in the vehicle module</x:v>
      </x:c>
    </x:row>
    <x:row r="13189">
      <x:c r="A13189" s="27" t="str">
        <x:v>X11925</x:v>
      </x:c>
      <x:c r="B13189" s="27" t="str">
        <x:v>Methanol</x:v>
      </x:c>
      <x:c r="C13189" s="27" t="str">
        <x:v>Onboard mixed HHO</x:v>
      </x:c>
      <x:c r="D13189" s="27" t="str">
        <x:v>HCl electrolysis</x:v>
      </x:c>
      <x:c r="E13189" s="27" t="str">
        <x:v>Baseline aftertreatment</x:v>
      </x:c>
      <x:c r="F13189" s="27" t="str">
        <x:v>Li-Cl2</x:v>
      </x:c>
      <x:c r="G13189" s="27" t="str">
        <x:v>Captured PM research only</x:v>
      </x:c>
      <x:c r="H13189" s="27" t="str">
        <x:v>Reject</x:v>
      </x:c>
      <x:c r="I13189" s="27" t="str">
        <x:v>Vehicle linked</x:v>
      </x:c>
      <x:c r="J13189" s="28" t="n">
        <x:v>1</x:v>
      </x:c>
      <x:c r="K13189" s="27" t="str">
        <x:v>Chlorine or lithium onboard gate fail</x:v>
      </x:c>
      <x:c r="L13189" s="27" t="str">
        <x:v>Pollutant characterization</x:v>
      </x:c>
      <x:c r="M13189" s="27" t="str">
        <x:v>HHO is consumed and an alternator-fed loop is energy-negative; Li-Cl2 storage lacks molten LiCl regeneration; Chlorine or lithium inventory is not accepted in the vehicle module</x:v>
      </x:c>
    </x:row>
    <x:row r="13190">
      <x:c r="A13190" s="27" t="str">
        <x:v>X11926</x:v>
      </x:c>
      <x:c r="B13190" s="27" t="str">
        <x:v>Methanol</x:v>
      </x:c>
      <x:c r="C13190" s="27" t="str">
        <x:v>Onboard mixed HHO</x:v>
      </x:c>
      <x:c r="D13190" s="27" t="str">
        <x:v>HCl electrolysis</x:v>
      </x:c>
      <x:c r="E13190" s="27" t="str">
        <x:v>Plain-water Bubble Butt</x:v>
      </x:c>
      <x:c r="F13190" s="27" t="str">
        <x:v>LFP</x:v>
      </x:c>
      <x:c r="G13190" s="27" t="str">
        <x:v>Recovered water and heat</x:v>
      </x:c>
      <x:c r="H13190" s="27" t="str">
        <x:v>Reject</x:v>
      </x:c>
      <x:c r="I13190" s="27" t="str">
        <x:v>Vehicle linked</x:v>
      </x:c>
      <x:c r="J13190" s="28" t="n">
        <x:v>1</x:v>
      </x:c>
      <x:c r="K13190" s="27" t="str">
        <x:v>Mixed-gas and energy gate fail</x:v>
      </x:c>
      <x:c r="L13190" s="27" t="str">
        <x:v>Water and heat recovery</x:v>
      </x:c>
      <x:c r="M13190" s="27" t="str">
        <x:v>HHO is consumed and an alternator-fed loop is energy-negative</x:v>
      </x:c>
    </x:row>
    <x:row r="13191">
      <x:c r="A13191" s="27" t="str">
        <x:v>X11927</x:v>
      </x:c>
      <x:c r="B13191" s="27" t="str">
        <x:v>Methanol</x:v>
      </x:c>
      <x:c r="C13191" s="27" t="str">
        <x:v>Onboard mixed HHO</x:v>
      </x:c>
      <x:c r="D13191" s="27" t="str">
        <x:v>HCl electrolysis</x:v>
      </x:c>
      <x:c r="E13191" s="27" t="str">
        <x:v>Plain-water Bubble Butt</x:v>
      </x:c>
      <x:c r="F13191" s="27" t="str">
        <x:v>LFP</x:v>
      </x:c>
      <x:c r="G13191" s="27" t="str">
        <x:v>CO2 to methane</x:v>
      </x:c>
      <x:c r="H13191" s="27" t="str">
        <x:v>Reject</x:v>
      </x:c>
      <x:c r="I13191" s="27" t="str">
        <x:v>Vehicle linked</x:v>
      </x:c>
      <x:c r="J13191" s="28" t="n">
        <x:v>1</x:v>
      </x:c>
      <x:c r="K13191" s="27" t="str">
        <x:v>Mixed-gas and energy gate fail</x:v>
      </x:c>
      <x:c r="L13191" s="27" t="str">
        <x:v>Carbon-to-fuel loop</x:v>
      </x:c>
      <x:c r="M13191" s="27" t="str">
        <x:v>HHO is consumed and an alternator-fed loop is energy-negative; CO2 product needs reactive capture and regeneration</x:v>
      </x:c>
    </x:row>
    <x:row r="13192">
      <x:c r="A13192" s="27" t="str">
        <x:v>X11928</x:v>
      </x:c>
      <x:c r="B13192" s="27" t="str">
        <x:v>Methanol</x:v>
      </x:c>
      <x:c r="C13192" s="27" t="str">
        <x:v>Onboard mixed HHO</x:v>
      </x:c>
      <x:c r="D13192" s="27" t="str">
        <x:v>HCl electrolysis</x:v>
      </x:c>
      <x:c r="E13192" s="27" t="str">
        <x:v>Plain-water Bubble Butt</x:v>
      </x:c>
      <x:c r="F13192" s="27" t="str">
        <x:v>LFP</x:v>
      </x:c>
      <x:c r="G13192" s="27" t="str">
        <x:v>CO2 to methanol</x:v>
      </x:c>
      <x:c r="H13192" s="27" t="str">
        <x:v>Reject</x:v>
      </x:c>
      <x:c r="I13192" s="27" t="str">
        <x:v>Vehicle linked</x:v>
      </x:c>
      <x:c r="J13192" s="28" t="n">
        <x:v>1</x:v>
      </x:c>
      <x:c r="K13192" s="27" t="str">
        <x:v>Mixed-gas and energy gate fail</x:v>
      </x:c>
      <x:c r="L13192" s="27" t="str">
        <x:v>Carbon-to-fuel loop</x:v>
      </x:c>
      <x:c r="M13192" s="27" t="str">
        <x:v>HHO is consumed and an alternator-fed loop is energy-negative; CO2 product needs reactive capture and regeneration</x:v>
      </x:c>
    </x:row>
    <x:row r="13193">
      <x:c r="A13193" s="27" t="str">
        <x:v>X11929</x:v>
      </x:c>
      <x:c r="B13193" s="27" t="str">
        <x:v>Methanol</x:v>
      </x:c>
      <x:c r="C13193" s="27" t="str">
        <x:v>Onboard mixed HHO</x:v>
      </x:c>
      <x:c r="D13193" s="27" t="str">
        <x:v>HCl electrolysis</x:v>
      </x:c>
      <x:c r="E13193" s="27" t="str">
        <x:v>Plain-water Bubble Butt</x:v>
      </x:c>
      <x:c r="F13193" s="27" t="str">
        <x:v>LFP</x:v>
      </x:c>
      <x:c r="G13193" s="27" t="str">
        <x:v>CO2 to DME</x:v>
      </x:c>
      <x:c r="H13193" s="27" t="str">
        <x:v>Reject</x:v>
      </x:c>
      <x:c r="I13193" s="27" t="str">
        <x:v>Vehicle linked</x:v>
      </x:c>
      <x:c r="J13193" s="28" t="n">
        <x:v>1</x:v>
      </x:c>
      <x:c r="K13193" s="27" t="str">
        <x:v>Mixed-gas and energy gate fail</x:v>
      </x:c>
      <x:c r="L13193" s="27" t="str">
        <x:v>Carbon-to-fuel loop</x:v>
      </x:c>
      <x:c r="M13193" s="27" t="str">
        <x:v>HHO is consumed and an alternator-fed loop is energy-negative; CO2 product needs reactive capture and regeneration</x:v>
      </x:c>
    </x:row>
    <x:row r="13194">
      <x:c r="A13194" s="27" t="str">
        <x:v>X11930</x:v>
      </x:c>
      <x:c r="B13194" s="27" t="str">
        <x:v>Methanol</x:v>
      </x:c>
      <x:c r="C13194" s="27" t="str">
        <x:v>Onboard mixed HHO</x:v>
      </x:c>
      <x:c r="D13194" s="27" t="str">
        <x:v>HCl electrolysis</x:v>
      </x:c>
      <x:c r="E13194" s="27" t="str">
        <x:v>Plain-water Bubble Butt</x:v>
      </x:c>
      <x:c r="F13194" s="27" t="str">
        <x:v>LFP</x:v>
      </x:c>
      <x:c r="G13194" s="27" t="str">
        <x:v>Captured PM research only</x:v>
      </x:c>
      <x:c r="H13194" s="27" t="str">
        <x:v>Reject</x:v>
      </x:c>
      <x:c r="I13194" s="27" t="str">
        <x:v>Vehicle linked</x:v>
      </x:c>
      <x:c r="J13194" s="28" t="n">
        <x:v>1</x:v>
      </x:c>
      <x:c r="K13194" s="27" t="str">
        <x:v>Mixed-gas and energy gate fail</x:v>
      </x:c>
      <x:c r="L13194" s="27" t="str">
        <x:v>Pollutant characterization</x:v>
      </x:c>
      <x:c r="M13194" s="27" t="str">
        <x:v>HHO is consumed and an alternator-fed loop is energy-negative</x:v>
      </x:c>
    </x:row>
    <x:row r="13195">
      <x:c r="A13195" s="27" t="str">
        <x:v>X11931</x:v>
      </x:c>
      <x:c r="B13195" s="27" t="str">
        <x:v>Methanol</x:v>
      </x:c>
      <x:c r="C13195" s="27" t="str">
        <x:v>Onboard mixed HHO</x:v>
      </x:c>
      <x:c r="D13195" s="27" t="str">
        <x:v>HCl electrolysis</x:v>
      </x:c>
      <x:c r="E13195" s="27" t="str">
        <x:v>Plain-water Bubble Butt</x:v>
      </x:c>
      <x:c r="F13195" s="27" t="str">
        <x:v>Sodium-ion</x:v>
      </x:c>
      <x:c r="G13195" s="27" t="str">
        <x:v>Recovered water and heat</x:v>
      </x:c>
      <x:c r="H13195" s="27" t="str">
        <x:v>Reject</x:v>
      </x:c>
      <x:c r="I13195" s="27" t="str">
        <x:v>Vehicle linked</x:v>
      </x:c>
      <x:c r="J13195" s="28" t="n">
        <x:v>1</x:v>
      </x:c>
      <x:c r="K13195" s="27" t="str">
        <x:v>Mixed-gas and energy gate fail</x:v>
      </x:c>
      <x:c r="L13195" s="27" t="str">
        <x:v>Water and heat recovery</x:v>
      </x:c>
      <x:c r="M13195" s="27" t="str">
        <x:v>HHO is consumed and an alternator-fed loop is energy-negative</x:v>
      </x:c>
    </x:row>
    <x:row r="13196">
      <x:c r="A13196" s="27" t="str">
        <x:v>X11932</x:v>
      </x:c>
      <x:c r="B13196" s="27" t="str">
        <x:v>Methanol</x:v>
      </x:c>
      <x:c r="C13196" s="27" t="str">
        <x:v>Onboard mixed HHO</x:v>
      </x:c>
      <x:c r="D13196" s="27" t="str">
        <x:v>HCl electrolysis</x:v>
      </x:c>
      <x:c r="E13196" s="27" t="str">
        <x:v>Plain-water Bubble Butt</x:v>
      </x:c>
      <x:c r="F13196" s="27" t="str">
        <x:v>Sodium-ion</x:v>
      </x:c>
      <x:c r="G13196" s="27" t="str">
        <x:v>CO2 to methane</x:v>
      </x:c>
      <x:c r="H13196" s="27" t="str">
        <x:v>Reject</x:v>
      </x:c>
      <x:c r="I13196" s="27" t="str">
        <x:v>Vehicle linked</x:v>
      </x:c>
      <x:c r="J13196" s="28" t="n">
        <x:v>1</x:v>
      </x:c>
      <x:c r="K13196" s="27" t="str">
        <x:v>Mixed-gas and energy gate fail</x:v>
      </x:c>
      <x:c r="L13196" s="27" t="str">
        <x:v>Carbon-to-fuel loop</x:v>
      </x:c>
      <x:c r="M13196" s="27" t="str">
        <x:v>HHO is consumed and an alternator-fed loop is energy-negative; CO2 product needs reactive capture and regeneration</x:v>
      </x:c>
    </x:row>
    <x:row r="13197">
      <x:c r="A13197" s="27" t="str">
        <x:v>X11933</x:v>
      </x:c>
      <x:c r="B13197" s="27" t="str">
        <x:v>Methanol</x:v>
      </x:c>
      <x:c r="C13197" s="27" t="str">
        <x:v>Onboard mixed HHO</x:v>
      </x:c>
      <x:c r="D13197" s="27" t="str">
        <x:v>HCl electrolysis</x:v>
      </x:c>
      <x:c r="E13197" s="27" t="str">
        <x:v>Plain-water Bubble Butt</x:v>
      </x:c>
      <x:c r="F13197" s="27" t="str">
        <x:v>Sodium-ion</x:v>
      </x:c>
      <x:c r="G13197" s="27" t="str">
        <x:v>CO2 to methanol</x:v>
      </x:c>
      <x:c r="H13197" s="27" t="str">
        <x:v>Reject</x:v>
      </x:c>
      <x:c r="I13197" s="27" t="str">
        <x:v>Vehicle linked</x:v>
      </x:c>
      <x:c r="J13197" s="28" t="n">
        <x:v>1</x:v>
      </x:c>
      <x:c r="K13197" s="27" t="str">
        <x:v>Mixed-gas and energy gate fail</x:v>
      </x:c>
      <x:c r="L13197" s="27" t="str">
        <x:v>Carbon-to-fuel loop</x:v>
      </x:c>
      <x:c r="M13197" s="27" t="str">
        <x:v>HHO is consumed and an alternator-fed loop is energy-negative; CO2 product needs reactive capture and regeneration</x:v>
      </x:c>
    </x:row>
    <x:row r="13198">
      <x:c r="A13198" s="27" t="str">
        <x:v>X11934</x:v>
      </x:c>
      <x:c r="B13198" s="27" t="str">
        <x:v>Methanol</x:v>
      </x:c>
      <x:c r="C13198" s="27" t="str">
        <x:v>Onboard mixed HHO</x:v>
      </x:c>
      <x:c r="D13198" s="27" t="str">
        <x:v>HCl electrolysis</x:v>
      </x:c>
      <x:c r="E13198" s="27" t="str">
        <x:v>Plain-water Bubble Butt</x:v>
      </x:c>
      <x:c r="F13198" s="27" t="str">
        <x:v>Sodium-ion</x:v>
      </x:c>
      <x:c r="G13198" s="27" t="str">
        <x:v>CO2 to DME</x:v>
      </x:c>
      <x:c r="H13198" s="27" t="str">
        <x:v>Reject</x:v>
      </x:c>
      <x:c r="I13198" s="27" t="str">
        <x:v>Vehicle linked</x:v>
      </x:c>
      <x:c r="J13198" s="28" t="n">
        <x:v>1</x:v>
      </x:c>
      <x:c r="K13198" s="27" t="str">
        <x:v>Mixed-gas and energy gate fail</x:v>
      </x:c>
      <x:c r="L13198" s="27" t="str">
        <x:v>Carbon-to-fuel loop</x:v>
      </x:c>
      <x:c r="M13198" s="27" t="str">
        <x:v>HHO is consumed and an alternator-fed loop is energy-negative; CO2 product needs reactive capture and regeneration</x:v>
      </x:c>
    </x:row>
    <x:row r="13199">
      <x:c r="A13199" s="27" t="str">
        <x:v>X11935</x:v>
      </x:c>
      <x:c r="B13199" s="27" t="str">
        <x:v>Methanol</x:v>
      </x:c>
      <x:c r="C13199" s="27" t="str">
        <x:v>Onboard mixed HHO</x:v>
      </x:c>
      <x:c r="D13199" s="27" t="str">
        <x:v>HCl electrolysis</x:v>
      </x:c>
      <x:c r="E13199" s="27" t="str">
        <x:v>Plain-water Bubble Butt</x:v>
      </x:c>
      <x:c r="F13199" s="27" t="str">
        <x:v>Sodium-ion</x:v>
      </x:c>
      <x:c r="G13199" s="27" t="str">
        <x:v>Captured PM research only</x:v>
      </x:c>
      <x:c r="H13199" s="27" t="str">
        <x:v>Reject</x:v>
      </x:c>
      <x:c r="I13199" s="27" t="str">
        <x:v>Vehicle linked</x:v>
      </x:c>
      <x:c r="J13199" s="28" t="n">
        <x:v>1</x:v>
      </x:c>
      <x:c r="K13199" s="27" t="str">
        <x:v>Mixed-gas and energy gate fail</x:v>
      </x:c>
      <x:c r="L13199" s="27" t="str">
        <x:v>Pollutant characterization</x:v>
      </x:c>
      <x:c r="M13199" s="27" t="str">
        <x:v>HHO is consumed and an alternator-fed loop is energy-negative</x:v>
      </x:c>
    </x:row>
    <x:row r="13200">
      <x:c r="A13200" s="27" t="str">
        <x:v>X11936</x:v>
      </x:c>
      <x:c r="B13200" s="27" t="str">
        <x:v>Methanol</x:v>
      </x:c>
      <x:c r="C13200" s="27" t="str">
        <x:v>Onboard mixed HHO</x:v>
      </x:c>
      <x:c r="D13200" s="27" t="str">
        <x:v>HCl electrolysis</x:v>
      </x:c>
      <x:c r="E13200" s="27" t="str">
        <x:v>Plain-water Bubble Butt</x:v>
      </x:c>
      <x:c r="F13200" s="27" t="str">
        <x:v>H2-O2 RFC</x:v>
      </x:c>
      <x:c r="G13200" s="27" t="str">
        <x:v>Recovered water and heat</x:v>
      </x:c>
      <x:c r="H13200" s="27" t="str">
        <x:v>Reject</x:v>
      </x:c>
      <x:c r="I13200" s="27" t="str">
        <x:v>Vehicle linked</x:v>
      </x:c>
      <x:c r="J13200" s="28" t="n">
        <x:v>1</x:v>
      </x:c>
      <x:c r="K13200" s="27" t="str">
        <x:v>Mixed-gas and energy gate fail</x:v>
      </x:c>
      <x:c r="L13200" s="27" t="str">
        <x:v>Water and heat recovery</x:v>
      </x:c>
      <x:c r="M13200" s="27" t="str">
        <x:v>HHO is consumed and an alternator-fed loop is energy-negative; H2-O2 storage lacks matching water electrolysis products</x:v>
      </x:c>
    </x:row>
    <x:row r="13201">
      <x:c r="A13201" s="27" t="str">
        <x:v>X11937</x:v>
      </x:c>
      <x:c r="B13201" s="27" t="str">
        <x:v>Methanol</x:v>
      </x:c>
      <x:c r="C13201" s="27" t="str">
        <x:v>Onboard mixed HHO</x:v>
      </x:c>
      <x:c r="D13201" s="27" t="str">
        <x:v>HCl electrolysis</x:v>
      </x:c>
      <x:c r="E13201" s="27" t="str">
        <x:v>Plain-water Bubble Butt</x:v>
      </x:c>
      <x:c r="F13201" s="27" t="str">
        <x:v>H2-O2 RFC</x:v>
      </x:c>
      <x:c r="G13201" s="27" t="str">
        <x:v>CO2 to methane</x:v>
      </x:c>
      <x:c r="H13201" s="27" t="str">
        <x:v>Reject</x:v>
      </x:c>
      <x:c r="I13201" s="27" t="str">
        <x:v>Vehicle linked</x:v>
      </x:c>
      <x:c r="J13201" s="28" t="n">
        <x:v>1</x:v>
      </x:c>
      <x:c r="K13201" s="27" t="str">
        <x:v>Mixed-gas and energy gate fail</x:v>
      </x:c>
      <x:c r="L13201" s="27" t="str">
        <x:v>Carbon-to-fuel loop</x:v>
      </x:c>
      <x:c r="M13201" s="27" t="str">
        <x:v>HHO is consumed and an alternator-fed loop is energy-negative; CO2 product needs reactive capture and regeneration; H2-O2 storage lacks matching water electrolysis products</x:v>
      </x:c>
    </x:row>
    <x:row r="13202">
      <x:c r="A13202" s="27" t="str">
        <x:v>X11938</x:v>
      </x:c>
      <x:c r="B13202" s="27" t="str">
        <x:v>Methanol</x:v>
      </x:c>
      <x:c r="C13202" s="27" t="str">
        <x:v>Onboard mixed HHO</x:v>
      </x:c>
      <x:c r="D13202" s="27" t="str">
        <x:v>HCl electrolysis</x:v>
      </x:c>
      <x:c r="E13202" s="27" t="str">
        <x:v>Plain-water Bubble Butt</x:v>
      </x:c>
      <x:c r="F13202" s="27" t="str">
        <x:v>H2-O2 RFC</x:v>
      </x:c>
      <x:c r="G13202" s="27" t="str">
        <x:v>CO2 to methanol</x:v>
      </x:c>
      <x:c r="H13202" s="27" t="str">
        <x:v>Reject</x:v>
      </x:c>
      <x:c r="I13202" s="27" t="str">
        <x:v>Vehicle linked</x:v>
      </x:c>
      <x:c r="J13202" s="28" t="n">
        <x:v>1</x:v>
      </x:c>
      <x:c r="K13202" s="27" t="str">
        <x:v>Mixed-gas and energy gate fail</x:v>
      </x:c>
      <x:c r="L13202" s="27" t="str">
        <x:v>Carbon-to-fuel loop</x:v>
      </x:c>
      <x:c r="M13202" s="27" t="str">
        <x:v>HHO is consumed and an alternator-fed loop is energy-negative; CO2 product needs reactive capture and regeneration; H2-O2 storage lacks matching water electrolysis products</x:v>
      </x:c>
    </x:row>
    <x:row r="13203">
      <x:c r="A13203" s="27" t="str">
        <x:v>X11939</x:v>
      </x:c>
      <x:c r="B13203" s="27" t="str">
        <x:v>Methanol</x:v>
      </x:c>
      <x:c r="C13203" s="27" t="str">
        <x:v>Onboard mixed HHO</x:v>
      </x:c>
      <x:c r="D13203" s="27" t="str">
        <x:v>HCl electrolysis</x:v>
      </x:c>
      <x:c r="E13203" s="27" t="str">
        <x:v>Plain-water Bubble Butt</x:v>
      </x:c>
      <x:c r="F13203" s="27" t="str">
        <x:v>H2-O2 RFC</x:v>
      </x:c>
      <x:c r="G13203" s="27" t="str">
        <x:v>CO2 to DME</x:v>
      </x:c>
      <x:c r="H13203" s="27" t="str">
        <x:v>Reject</x:v>
      </x:c>
      <x:c r="I13203" s="27" t="str">
        <x:v>Vehicle linked</x:v>
      </x:c>
      <x:c r="J13203" s="28" t="n">
        <x:v>1</x:v>
      </x:c>
      <x:c r="K13203" s="27" t="str">
        <x:v>Mixed-gas and energy gate fail</x:v>
      </x:c>
      <x:c r="L13203" s="27" t="str">
        <x:v>Carbon-to-fuel loop</x:v>
      </x:c>
      <x:c r="M13203" s="27" t="str">
        <x:v>HHO is consumed and an alternator-fed loop is energy-negative; CO2 product needs reactive capture and regeneration; H2-O2 storage lacks matching water electrolysis products</x:v>
      </x:c>
    </x:row>
    <x:row r="13204">
      <x:c r="A13204" s="27" t="str">
        <x:v>X11940</x:v>
      </x:c>
      <x:c r="B13204" s="27" t="str">
        <x:v>Methanol</x:v>
      </x:c>
      <x:c r="C13204" s="27" t="str">
        <x:v>Onboard mixed HHO</x:v>
      </x:c>
      <x:c r="D13204" s="27" t="str">
        <x:v>HCl electrolysis</x:v>
      </x:c>
      <x:c r="E13204" s="27" t="str">
        <x:v>Plain-water Bubble Butt</x:v>
      </x:c>
      <x:c r="F13204" s="27" t="str">
        <x:v>H2-O2 RFC</x:v>
      </x:c>
      <x:c r="G13204" s="27" t="str">
        <x:v>Captured PM research only</x:v>
      </x:c>
      <x:c r="H13204" s="27" t="str">
        <x:v>Reject</x:v>
      </x:c>
      <x:c r="I13204" s="27" t="str">
        <x:v>Vehicle linked</x:v>
      </x:c>
      <x:c r="J13204" s="28" t="n">
        <x:v>1</x:v>
      </x:c>
      <x:c r="K13204" s="27" t="str">
        <x:v>Mixed-gas and energy gate fail</x:v>
      </x:c>
      <x:c r="L13204" s="27" t="str">
        <x:v>Pollutant characterization</x:v>
      </x:c>
      <x:c r="M13204" s="27" t="str">
        <x:v>HHO is consumed and an alternator-fed loop is energy-negative; H2-O2 storage lacks matching water electrolysis products</x:v>
      </x:c>
    </x:row>
    <x:row r="13205">
      <x:c r="A13205" s="27" t="str">
        <x:v>X11941</x:v>
      </x:c>
      <x:c r="B13205" s="27" t="str">
        <x:v>Methanol</x:v>
      </x:c>
      <x:c r="C13205" s="27" t="str">
        <x:v>Onboard mixed HHO</x:v>
      </x:c>
      <x:c r="D13205" s="27" t="str">
        <x:v>HCl electrolysis</x:v>
      </x:c>
      <x:c r="E13205" s="27" t="str">
        <x:v>Plain-water Bubble Butt</x:v>
      </x:c>
      <x:c r="F13205" s="27" t="str">
        <x:v>H2-Cl2 RFC</x:v>
      </x:c>
      <x:c r="G13205" s="27" t="str">
        <x:v>Recovered water and heat</x:v>
      </x:c>
      <x:c r="H13205" s="27" t="str">
        <x:v>Reject</x:v>
      </x:c>
      <x:c r="I13205" s="27" t="str">
        <x:v>Vehicle linked</x:v>
      </x:c>
      <x:c r="J13205" s="28" t="n">
        <x:v>1</x:v>
      </x:c>
      <x:c r="K13205" s="27" t="str">
        <x:v>Chlorine or lithium onboard gate fail</x:v>
      </x:c>
      <x:c r="L13205" s="27" t="str">
        <x:v>Water and heat recovery</x:v>
      </x:c>
      <x:c r="M13205" s="27" t="str">
        <x:v>HHO is consumed and an alternator-fed loop is energy-negative; Chlorine or lithium inventory is not accepted in the vehicle module</x:v>
      </x:c>
    </x:row>
    <x:row r="13206">
      <x:c r="A13206" s="27" t="str">
        <x:v>X11942</x:v>
      </x:c>
      <x:c r="B13206" s="27" t="str">
        <x:v>Methanol</x:v>
      </x:c>
      <x:c r="C13206" s="27" t="str">
        <x:v>Onboard mixed HHO</x:v>
      </x:c>
      <x:c r="D13206" s="27" t="str">
        <x:v>HCl electrolysis</x:v>
      </x:c>
      <x:c r="E13206" s="27" t="str">
        <x:v>Plain-water Bubble Butt</x:v>
      </x:c>
      <x:c r="F13206" s="27" t="str">
        <x:v>H2-Cl2 RFC</x:v>
      </x:c>
      <x:c r="G13206" s="27" t="str">
        <x:v>CO2 to methane</x:v>
      </x:c>
      <x:c r="H13206" s="27" t="str">
        <x:v>Reject</x:v>
      </x:c>
      <x:c r="I13206" s="27" t="str">
        <x:v>Vehicle linked</x:v>
      </x:c>
      <x:c r="J13206" s="28" t="n">
        <x:v>1</x:v>
      </x:c>
      <x:c r="K13206" s="27" t="str">
        <x:v>Chlorine or lithium onboard gate fail</x:v>
      </x:c>
      <x:c r="L13206" s="27" t="str">
        <x:v>Carbon-to-fuel loop</x:v>
      </x:c>
      <x:c r="M13206" s="27" t="str">
        <x:v>HHO is consumed and an alternator-fed loop is energy-negative; CO2 product needs reactive capture and regeneration; Chlorine or lithium inventory is not accepted in the vehicle module</x:v>
      </x:c>
    </x:row>
    <x:row r="13207">
      <x:c r="A13207" s="27" t="str">
        <x:v>X11943</x:v>
      </x:c>
      <x:c r="B13207" s="27" t="str">
        <x:v>Methanol</x:v>
      </x:c>
      <x:c r="C13207" s="27" t="str">
        <x:v>Onboard mixed HHO</x:v>
      </x:c>
      <x:c r="D13207" s="27" t="str">
        <x:v>HCl electrolysis</x:v>
      </x:c>
      <x:c r="E13207" s="27" t="str">
        <x:v>Plain-water Bubble Butt</x:v>
      </x:c>
      <x:c r="F13207" s="27" t="str">
        <x:v>H2-Cl2 RFC</x:v>
      </x:c>
      <x:c r="G13207" s="27" t="str">
        <x:v>CO2 to methanol</x:v>
      </x:c>
      <x:c r="H13207" s="27" t="str">
        <x:v>Reject</x:v>
      </x:c>
      <x:c r="I13207" s="27" t="str">
        <x:v>Vehicle linked</x:v>
      </x:c>
      <x:c r="J13207" s="28" t="n">
        <x:v>1</x:v>
      </x:c>
      <x:c r="K13207" s="27" t="str">
        <x:v>Chlorine or lithium onboard gate fail</x:v>
      </x:c>
      <x:c r="L13207" s="27" t="str">
        <x:v>Carbon-to-fuel loop</x:v>
      </x:c>
      <x:c r="M13207" s="27" t="str">
        <x:v>HHO is consumed and an alternator-fed loop is energy-negative; CO2 product needs reactive capture and regeneration; Chlorine or lithium inventory is not accepted in the vehicle module</x:v>
      </x:c>
    </x:row>
    <x:row r="13208">
      <x:c r="A13208" s="27" t="str">
        <x:v>X11944</x:v>
      </x:c>
      <x:c r="B13208" s="27" t="str">
        <x:v>Methanol</x:v>
      </x:c>
      <x:c r="C13208" s="27" t="str">
        <x:v>Onboard mixed HHO</x:v>
      </x:c>
      <x:c r="D13208" s="27" t="str">
        <x:v>HCl electrolysis</x:v>
      </x:c>
      <x:c r="E13208" s="27" t="str">
        <x:v>Plain-water Bubble Butt</x:v>
      </x:c>
      <x:c r="F13208" s="27" t="str">
        <x:v>H2-Cl2 RFC</x:v>
      </x:c>
      <x:c r="G13208" s="27" t="str">
        <x:v>CO2 to DME</x:v>
      </x:c>
      <x:c r="H13208" s="27" t="str">
        <x:v>Reject</x:v>
      </x:c>
      <x:c r="I13208" s="27" t="str">
        <x:v>Vehicle linked</x:v>
      </x:c>
      <x:c r="J13208" s="28" t="n">
        <x:v>1</x:v>
      </x:c>
      <x:c r="K13208" s="27" t="str">
        <x:v>Chlorine or lithium onboard gate fail</x:v>
      </x:c>
      <x:c r="L13208" s="27" t="str">
        <x:v>Carbon-to-fuel loop</x:v>
      </x:c>
      <x:c r="M13208" s="27" t="str">
        <x:v>HHO is consumed and an alternator-fed loop is energy-negative; CO2 product needs reactive capture and regeneration; Chlorine or lithium inventory is not accepted in the vehicle module</x:v>
      </x:c>
    </x:row>
    <x:row r="13209">
      <x:c r="A13209" s="27" t="str">
        <x:v>X11945</x:v>
      </x:c>
      <x:c r="B13209" s="27" t="str">
        <x:v>Methanol</x:v>
      </x:c>
      <x:c r="C13209" s="27" t="str">
        <x:v>Onboard mixed HHO</x:v>
      </x:c>
      <x:c r="D13209" s="27" t="str">
        <x:v>HCl electrolysis</x:v>
      </x:c>
      <x:c r="E13209" s="27" t="str">
        <x:v>Plain-water Bubble Butt</x:v>
      </x:c>
      <x:c r="F13209" s="27" t="str">
        <x:v>H2-Cl2 RFC</x:v>
      </x:c>
      <x:c r="G13209" s="27" t="str">
        <x:v>Captured PM research only</x:v>
      </x:c>
      <x:c r="H13209" s="27" t="str">
        <x:v>Reject</x:v>
      </x:c>
      <x:c r="I13209" s="27" t="str">
        <x:v>Vehicle linked</x:v>
      </x:c>
      <x:c r="J13209" s="28" t="n">
        <x:v>1</x:v>
      </x:c>
      <x:c r="K13209" s="27" t="str">
        <x:v>Chlorine or lithium onboard gate fail</x:v>
      </x:c>
      <x:c r="L13209" s="27" t="str">
        <x:v>Pollutant characterization</x:v>
      </x:c>
      <x:c r="M13209" s="27" t="str">
        <x:v>HHO is consumed and an alternator-fed loop is energy-negative; Chlorine or lithium inventory is not accepted in the vehicle module</x:v>
      </x:c>
    </x:row>
    <x:row r="13210">
      <x:c r="A13210" s="27" t="str">
        <x:v>X11946</x:v>
      </x:c>
      <x:c r="B13210" s="27" t="str">
        <x:v>Methanol</x:v>
      </x:c>
      <x:c r="C13210" s="27" t="str">
        <x:v>Onboard mixed HHO</x:v>
      </x:c>
      <x:c r="D13210" s="27" t="str">
        <x:v>HCl electrolysis</x:v>
      </x:c>
      <x:c r="E13210" s="27" t="str">
        <x:v>Plain-water Bubble Butt</x:v>
      </x:c>
      <x:c r="F13210" s="27" t="str">
        <x:v>Li-Cl2</x:v>
      </x:c>
      <x:c r="G13210" s="27" t="str">
        <x:v>Recovered water and heat</x:v>
      </x:c>
      <x:c r="H13210" s="27" t="str">
        <x:v>Reject</x:v>
      </x:c>
      <x:c r="I13210" s="27" t="str">
        <x:v>Vehicle linked</x:v>
      </x:c>
      <x:c r="J13210" s="28" t="n">
        <x:v>1</x:v>
      </x:c>
      <x:c r="K13210" s="27" t="str">
        <x:v>Chlorine or lithium onboard gate fail</x:v>
      </x:c>
      <x:c r="L13210" s="27" t="str">
        <x:v>Water and heat recovery</x:v>
      </x:c>
      <x:c r="M13210" s="27" t="str">
        <x:v>HHO is consumed and an alternator-fed loop is energy-negative; Li-Cl2 storage lacks molten LiCl regeneration; Chlorine or lithium inventory is not accepted in the vehicle module</x:v>
      </x:c>
    </x:row>
    <x:row r="13211">
      <x:c r="A13211" s="27" t="str">
        <x:v>X11947</x:v>
      </x:c>
      <x:c r="B13211" s="27" t="str">
        <x:v>Methanol</x:v>
      </x:c>
      <x:c r="C13211" s="27" t="str">
        <x:v>Onboard mixed HHO</x:v>
      </x:c>
      <x:c r="D13211" s="27" t="str">
        <x:v>HCl electrolysis</x:v>
      </x:c>
      <x:c r="E13211" s="27" t="str">
        <x:v>Plain-water Bubble Butt</x:v>
      </x:c>
      <x:c r="F13211" s="27" t="str">
        <x:v>Li-Cl2</x:v>
      </x:c>
      <x:c r="G13211" s="27" t="str">
        <x:v>CO2 to methane</x:v>
      </x:c>
      <x:c r="H13211" s="27" t="str">
        <x:v>Reject</x:v>
      </x:c>
      <x:c r="I13211" s="27" t="str">
        <x:v>Vehicle linked</x:v>
      </x:c>
      <x:c r="J13211" s="28" t="n">
        <x:v>1</x:v>
      </x:c>
      <x:c r="K13211" s="27" t="str">
        <x:v>Chlorine or lithium onboard gate fail</x:v>
      </x:c>
      <x:c r="L13211" s="27" t="str">
        <x:v>Carbon-to-fuel loop</x:v>
      </x:c>
      <x:c r="M13211" s="27" t="str">
        <x:v>HHO is consumed and an alternator-fed loop is energy-negative; CO2 product needs reactive capture and regeneration; Li-Cl2 storage lacks molten LiCl regeneration; Chlorine or lithium inventory is not accepted in the vehicle module</x:v>
      </x:c>
    </x:row>
    <x:row r="13212">
      <x:c r="A13212" s="27" t="str">
        <x:v>X11948</x:v>
      </x:c>
      <x:c r="B13212" s="27" t="str">
        <x:v>Methanol</x:v>
      </x:c>
      <x:c r="C13212" s="27" t="str">
        <x:v>Onboard mixed HHO</x:v>
      </x:c>
      <x:c r="D13212" s="27" t="str">
        <x:v>HCl electrolysis</x:v>
      </x:c>
      <x:c r="E13212" s="27" t="str">
        <x:v>Plain-water Bubble Butt</x:v>
      </x:c>
      <x:c r="F13212" s="27" t="str">
        <x:v>Li-Cl2</x:v>
      </x:c>
      <x:c r="G13212" s="27" t="str">
        <x:v>CO2 to methanol</x:v>
      </x:c>
      <x:c r="H13212" s="27" t="str">
        <x:v>Reject</x:v>
      </x:c>
      <x:c r="I13212" s="27" t="str">
        <x:v>Vehicle linked</x:v>
      </x:c>
      <x:c r="J13212" s="28" t="n">
        <x:v>1</x:v>
      </x:c>
      <x:c r="K13212" s="27" t="str">
        <x:v>Chlorine or lithium onboard gate fail</x:v>
      </x:c>
      <x:c r="L13212" s="27" t="str">
        <x:v>Carbon-to-fuel loop</x:v>
      </x:c>
      <x:c r="M13212" s="27" t="str">
        <x:v>HHO is consumed and an alternator-fed loop is energy-negative; CO2 product needs reactive capture and regeneration; Li-Cl2 storage lacks molten LiCl regeneration; Chlorine or lithium inventory is not accepted in the vehicle module</x:v>
      </x:c>
    </x:row>
    <x:row r="13213">
      <x:c r="A13213" s="27" t="str">
        <x:v>X11949</x:v>
      </x:c>
      <x:c r="B13213" s="27" t="str">
        <x:v>Methanol</x:v>
      </x:c>
      <x:c r="C13213" s="27" t="str">
        <x:v>Onboard mixed HHO</x:v>
      </x:c>
      <x:c r="D13213" s="27" t="str">
        <x:v>HCl electrolysis</x:v>
      </x:c>
      <x:c r="E13213" s="27" t="str">
        <x:v>Plain-water Bubble Butt</x:v>
      </x:c>
      <x:c r="F13213" s="27" t="str">
        <x:v>Li-Cl2</x:v>
      </x:c>
      <x:c r="G13213" s="27" t="str">
        <x:v>CO2 to DME</x:v>
      </x:c>
      <x:c r="H13213" s="27" t="str">
        <x:v>Reject</x:v>
      </x:c>
      <x:c r="I13213" s="27" t="str">
        <x:v>Vehicle linked</x:v>
      </x:c>
      <x:c r="J13213" s="28" t="n">
        <x:v>1</x:v>
      </x:c>
      <x:c r="K13213" s="27" t="str">
        <x:v>Chlorine or lithium onboard gate fail</x:v>
      </x:c>
      <x:c r="L13213" s="27" t="str">
        <x:v>Carbon-to-fuel loop</x:v>
      </x:c>
      <x:c r="M13213" s="27" t="str">
        <x:v>HHO is consumed and an alternator-fed loop is energy-negative; CO2 product needs reactive capture and regeneration; Li-Cl2 storage lacks molten LiCl regeneration; Chlorine or lithium inventory is not accepted in the vehicle module</x:v>
      </x:c>
    </x:row>
    <x:row r="13214">
      <x:c r="A13214" s="27" t="str">
        <x:v>X11950</x:v>
      </x:c>
      <x:c r="B13214" s="27" t="str">
        <x:v>Methanol</x:v>
      </x:c>
      <x:c r="C13214" s="27" t="str">
        <x:v>Onboard mixed HHO</x:v>
      </x:c>
      <x:c r="D13214" s="27" t="str">
        <x:v>HCl electrolysis</x:v>
      </x:c>
      <x:c r="E13214" s="27" t="str">
        <x:v>Plain-water Bubble Butt</x:v>
      </x:c>
      <x:c r="F13214" s="27" t="str">
        <x:v>Li-Cl2</x:v>
      </x:c>
      <x:c r="G13214" s="27" t="str">
        <x:v>Captured PM research only</x:v>
      </x:c>
      <x:c r="H13214" s="27" t="str">
        <x:v>Reject</x:v>
      </x:c>
      <x:c r="I13214" s="27" t="str">
        <x:v>Vehicle linked</x:v>
      </x:c>
      <x:c r="J13214" s="28" t="n">
        <x:v>1</x:v>
      </x:c>
      <x:c r="K13214" s="27" t="str">
        <x:v>Chlorine or lithium onboard gate fail</x:v>
      </x:c>
      <x:c r="L13214" s="27" t="str">
        <x:v>Pollutant characterization</x:v>
      </x:c>
      <x:c r="M13214" s="27" t="str">
        <x:v>HHO is consumed and an alternator-fed loop is energy-negative; Li-Cl2 storage lacks molten LiCl regeneration; Chlorine or lithium inventory is not accepted in the vehicle module</x:v>
      </x:c>
    </x:row>
    <x:row r="13215">
      <x:c r="A13215" s="27" t="str">
        <x:v>X11951</x:v>
      </x:c>
      <x:c r="B13215" s="27" t="str">
        <x:v>Methanol</x:v>
      </x:c>
      <x:c r="C13215" s="27" t="str">
        <x:v>Onboard mixed HHO</x:v>
      </x:c>
      <x:c r="D13215" s="27" t="str">
        <x:v>HCl electrolysis</x:v>
      </x:c>
      <x:c r="E13215" s="27" t="str">
        <x:v>Reactive onboard Bubble Butt</x:v>
      </x:c>
      <x:c r="F13215" s="27" t="str">
        <x:v>LFP</x:v>
      </x:c>
      <x:c r="G13215" s="27" t="str">
        <x:v>Recovered water and heat</x:v>
      </x:c>
      <x:c r="H13215" s="27" t="str">
        <x:v>Reject</x:v>
      </x:c>
      <x:c r="I13215" s="27" t="str">
        <x:v>Vehicle linked</x:v>
      </x:c>
      <x:c r="J13215" s="28" t="n">
        <x:v>1</x:v>
      </x:c>
      <x:c r="K13215" s="27" t="str">
        <x:v>Mixed-gas and energy gate fail</x:v>
      </x:c>
      <x:c r="L13215" s="27" t="str">
        <x:v>Water and heat recovery</x:v>
      </x:c>
      <x:c r="M13215" s="27" t="str">
        <x:v>HHO is consumed and an alternator-fed loop is energy-negative</x:v>
      </x:c>
    </x:row>
    <x:row r="13216">
      <x:c r="A13216" s="27" t="str">
        <x:v>X11952</x:v>
      </x:c>
      <x:c r="B13216" s="27" t="str">
        <x:v>Methanol</x:v>
      </x:c>
      <x:c r="C13216" s="27" t="str">
        <x:v>Onboard mixed HHO</x:v>
      </x:c>
      <x:c r="D13216" s="27" t="str">
        <x:v>HCl electrolysis</x:v>
      </x:c>
      <x:c r="E13216" s="27" t="str">
        <x:v>Reactive onboard Bubble Butt</x:v>
      </x:c>
      <x:c r="F13216" s="27" t="str">
        <x:v>LFP</x:v>
      </x:c>
      <x:c r="G13216" s="27" t="str">
        <x:v>CO2 to methane</x:v>
      </x:c>
      <x:c r="H13216" s="27" t="str">
        <x:v>Reject</x:v>
      </x:c>
      <x:c r="I13216" s="27" t="str">
        <x:v>Vehicle linked</x:v>
      </x:c>
      <x:c r="J13216" s="28" t="n">
        <x:v>1</x:v>
      </x:c>
      <x:c r="K13216" s="27" t="str">
        <x:v>Mixed-gas and energy gate fail</x:v>
      </x:c>
      <x:c r="L13216" s="27" t="str">
        <x:v>Carbon-to-fuel loop</x:v>
      </x:c>
      <x:c r="M13216" s="27" t="str">
        <x:v>HHO is consumed and an alternator-fed loop is energy-negative</x:v>
      </x:c>
    </x:row>
    <x:row r="13217">
      <x:c r="A13217" s="27" t="str">
        <x:v>X11953</x:v>
      </x:c>
      <x:c r="B13217" s="27" t="str">
        <x:v>Methanol</x:v>
      </x:c>
      <x:c r="C13217" s="27" t="str">
        <x:v>Onboard mixed HHO</x:v>
      </x:c>
      <x:c r="D13217" s="27" t="str">
        <x:v>HCl electrolysis</x:v>
      </x:c>
      <x:c r="E13217" s="27" t="str">
        <x:v>Reactive onboard Bubble Butt</x:v>
      </x:c>
      <x:c r="F13217" s="27" t="str">
        <x:v>LFP</x:v>
      </x:c>
      <x:c r="G13217" s="27" t="str">
        <x:v>CO2 to methanol</x:v>
      </x:c>
      <x:c r="H13217" s="27" t="str">
        <x:v>Reject</x:v>
      </x:c>
      <x:c r="I13217" s="27" t="str">
        <x:v>Vehicle linked</x:v>
      </x:c>
      <x:c r="J13217" s="28" t="n">
        <x:v>1</x:v>
      </x:c>
      <x:c r="K13217" s="27" t="str">
        <x:v>Mixed-gas and energy gate fail</x:v>
      </x:c>
      <x:c r="L13217" s="27" t="str">
        <x:v>Carbon-to-fuel loop</x:v>
      </x:c>
      <x:c r="M13217" s="27" t="str">
        <x:v>HHO is consumed and an alternator-fed loop is energy-negative</x:v>
      </x:c>
    </x:row>
    <x:row r="13218">
      <x:c r="A13218" s="27" t="str">
        <x:v>X11954</x:v>
      </x:c>
      <x:c r="B13218" s="27" t="str">
        <x:v>Methanol</x:v>
      </x:c>
      <x:c r="C13218" s="27" t="str">
        <x:v>Onboard mixed HHO</x:v>
      </x:c>
      <x:c r="D13218" s="27" t="str">
        <x:v>HCl electrolysis</x:v>
      </x:c>
      <x:c r="E13218" s="27" t="str">
        <x:v>Reactive onboard Bubble Butt</x:v>
      </x:c>
      <x:c r="F13218" s="27" t="str">
        <x:v>LFP</x:v>
      </x:c>
      <x:c r="G13218" s="27" t="str">
        <x:v>CO2 to DME</x:v>
      </x:c>
      <x:c r="H13218" s="27" t="str">
        <x:v>Reject</x:v>
      </x:c>
      <x:c r="I13218" s="27" t="str">
        <x:v>Vehicle linked</x:v>
      </x:c>
      <x:c r="J13218" s="28" t="n">
        <x:v>1</x:v>
      </x:c>
      <x:c r="K13218" s="27" t="str">
        <x:v>Mixed-gas and energy gate fail</x:v>
      </x:c>
      <x:c r="L13218" s="27" t="str">
        <x:v>Carbon-to-fuel loop</x:v>
      </x:c>
      <x:c r="M13218" s="27" t="str">
        <x:v>HHO is consumed and an alternator-fed loop is energy-negative</x:v>
      </x:c>
    </x:row>
    <x:row r="13219">
      <x:c r="A13219" s="27" t="str">
        <x:v>X11955</x:v>
      </x:c>
      <x:c r="B13219" s="27" t="str">
        <x:v>Methanol</x:v>
      </x:c>
      <x:c r="C13219" s="27" t="str">
        <x:v>Onboard mixed HHO</x:v>
      </x:c>
      <x:c r="D13219" s="27" t="str">
        <x:v>HCl electrolysis</x:v>
      </x:c>
      <x:c r="E13219" s="27" t="str">
        <x:v>Reactive onboard Bubble Butt</x:v>
      </x:c>
      <x:c r="F13219" s="27" t="str">
        <x:v>LFP</x:v>
      </x:c>
      <x:c r="G13219" s="27" t="str">
        <x:v>Captured PM research only</x:v>
      </x:c>
      <x:c r="H13219" s="27" t="str">
        <x:v>Reject</x:v>
      </x:c>
      <x:c r="I13219" s="27" t="str">
        <x:v>Vehicle linked</x:v>
      </x:c>
      <x:c r="J13219" s="28" t="n">
        <x:v>1</x:v>
      </x:c>
      <x:c r="K13219" s="27" t="str">
        <x:v>Mixed-gas and energy gate fail</x:v>
      </x:c>
      <x:c r="L13219" s="27" t="str">
        <x:v>Pollutant characterization</x:v>
      </x:c>
      <x:c r="M13219" s="27" t="str">
        <x:v>HHO is consumed and an alternator-fed loop is energy-negative</x:v>
      </x:c>
    </x:row>
    <x:row r="13220">
      <x:c r="A13220" s="27" t="str">
        <x:v>X11956</x:v>
      </x:c>
      <x:c r="B13220" s="27" t="str">
        <x:v>Methanol</x:v>
      </x:c>
      <x:c r="C13220" s="27" t="str">
        <x:v>Onboard mixed HHO</x:v>
      </x:c>
      <x:c r="D13220" s="27" t="str">
        <x:v>HCl electrolysis</x:v>
      </x:c>
      <x:c r="E13220" s="27" t="str">
        <x:v>Reactive onboard Bubble Butt</x:v>
      </x:c>
      <x:c r="F13220" s="27" t="str">
        <x:v>Sodium-ion</x:v>
      </x:c>
      <x:c r="G13220" s="27" t="str">
        <x:v>Recovered water and heat</x:v>
      </x:c>
      <x:c r="H13220" s="27" t="str">
        <x:v>Reject</x:v>
      </x:c>
      <x:c r="I13220" s="27" t="str">
        <x:v>Vehicle linked</x:v>
      </x:c>
      <x:c r="J13220" s="28" t="n">
        <x:v>1</x:v>
      </x:c>
      <x:c r="K13220" s="27" t="str">
        <x:v>Mixed-gas and energy gate fail</x:v>
      </x:c>
      <x:c r="L13220" s="27" t="str">
        <x:v>Water and heat recovery</x:v>
      </x:c>
      <x:c r="M13220" s="27" t="str">
        <x:v>HHO is consumed and an alternator-fed loop is energy-negative</x:v>
      </x:c>
    </x:row>
    <x:row r="13221">
      <x:c r="A13221" s="27" t="str">
        <x:v>X11957</x:v>
      </x:c>
      <x:c r="B13221" s="27" t="str">
        <x:v>Methanol</x:v>
      </x:c>
      <x:c r="C13221" s="27" t="str">
        <x:v>Onboard mixed HHO</x:v>
      </x:c>
      <x:c r="D13221" s="27" t="str">
        <x:v>HCl electrolysis</x:v>
      </x:c>
      <x:c r="E13221" s="27" t="str">
        <x:v>Reactive onboard Bubble Butt</x:v>
      </x:c>
      <x:c r="F13221" s="27" t="str">
        <x:v>Sodium-ion</x:v>
      </x:c>
      <x:c r="G13221" s="27" t="str">
        <x:v>CO2 to methane</x:v>
      </x:c>
      <x:c r="H13221" s="27" t="str">
        <x:v>Reject</x:v>
      </x:c>
      <x:c r="I13221" s="27" t="str">
        <x:v>Vehicle linked</x:v>
      </x:c>
      <x:c r="J13221" s="28" t="n">
        <x:v>1</x:v>
      </x:c>
      <x:c r="K13221" s="27" t="str">
        <x:v>Mixed-gas and energy gate fail</x:v>
      </x:c>
      <x:c r="L13221" s="27" t="str">
        <x:v>Carbon-to-fuel loop</x:v>
      </x:c>
      <x:c r="M13221" s="27" t="str">
        <x:v>HHO is consumed and an alternator-fed loop is energy-negative</x:v>
      </x:c>
    </x:row>
    <x:row r="13222">
      <x:c r="A13222" s="27" t="str">
        <x:v>X11958</x:v>
      </x:c>
      <x:c r="B13222" s="27" t="str">
        <x:v>Methanol</x:v>
      </x:c>
      <x:c r="C13222" s="27" t="str">
        <x:v>Onboard mixed HHO</x:v>
      </x:c>
      <x:c r="D13222" s="27" t="str">
        <x:v>HCl electrolysis</x:v>
      </x:c>
      <x:c r="E13222" s="27" t="str">
        <x:v>Reactive onboard Bubble Butt</x:v>
      </x:c>
      <x:c r="F13222" s="27" t="str">
        <x:v>Sodium-ion</x:v>
      </x:c>
      <x:c r="G13222" s="27" t="str">
        <x:v>CO2 to methanol</x:v>
      </x:c>
      <x:c r="H13222" s="27" t="str">
        <x:v>Reject</x:v>
      </x:c>
      <x:c r="I13222" s="27" t="str">
        <x:v>Vehicle linked</x:v>
      </x:c>
      <x:c r="J13222" s="28" t="n">
        <x:v>1</x:v>
      </x:c>
      <x:c r="K13222" s="27" t="str">
        <x:v>Mixed-gas and energy gate fail</x:v>
      </x:c>
      <x:c r="L13222" s="27" t="str">
        <x:v>Carbon-to-fuel loop</x:v>
      </x:c>
      <x:c r="M13222" s="27" t="str">
        <x:v>HHO is consumed and an alternator-fed loop is energy-negative</x:v>
      </x:c>
    </x:row>
    <x:row r="13223">
      <x:c r="A13223" s="27" t="str">
        <x:v>X11959</x:v>
      </x:c>
      <x:c r="B13223" s="27" t="str">
        <x:v>Methanol</x:v>
      </x:c>
      <x:c r="C13223" s="27" t="str">
        <x:v>Onboard mixed HHO</x:v>
      </x:c>
      <x:c r="D13223" s="27" t="str">
        <x:v>HCl electrolysis</x:v>
      </x:c>
      <x:c r="E13223" s="27" t="str">
        <x:v>Reactive onboard Bubble Butt</x:v>
      </x:c>
      <x:c r="F13223" s="27" t="str">
        <x:v>Sodium-ion</x:v>
      </x:c>
      <x:c r="G13223" s="27" t="str">
        <x:v>CO2 to DME</x:v>
      </x:c>
      <x:c r="H13223" s="27" t="str">
        <x:v>Reject</x:v>
      </x:c>
      <x:c r="I13223" s="27" t="str">
        <x:v>Vehicle linked</x:v>
      </x:c>
      <x:c r="J13223" s="28" t="n">
        <x:v>1</x:v>
      </x:c>
      <x:c r="K13223" s="27" t="str">
        <x:v>Mixed-gas and energy gate fail</x:v>
      </x:c>
      <x:c r="L13223" s="27" t="str">
        <x:v>Carbon-to-fuel loop</x:v>
      </x:c>
      <x:c r="M13223" s="27" t="str">
        <x:v>HHO is consumed and an alternator-fed loop is energy-negative</x:v>
      </x:c>
    </x:row>
    <x:row r="13224">
      <x:c r="A13224" s="27" t="str">
        <x:v>X11960</x:v>
      </x:c>
      <x:c r="B13224" s="27" t="str">
        <x:v>Methanol</x:v>
      </x:c>
      <x:c r="C13224" s="27" t="str">
        <x:v>Onboard mixed HHO</x:v>
      </x:c>
      <x:c r="D13224" s="27" t="str">
        <x:v>HCl electrolysis</x:v>
      </x:c>
      <x:c r="E13224" s="27" t="str">
        <x:v>Reactive onboard Bubble Butt</x:v>
      </x:c>
      <x:c r="F13224" s="27" t="str">
        <x:v>Sodium-ion</x:v>
      </x:c>
      <x:c r="G13224" s="27" t="str">
        <x:v>Captured PM research only</x:v>
      </x:c>
      <x:c r="H13224" s="27" t="str">
        <x:v>Reject</x:v>
      </x:c>
      <x:c r="I13224" s="27" t="str">
        <x:v>Vehicle linked</x:v>
      </x:c>
      <x:c r="J13224" s="28" t="n">
        <x:v>1</x:v>
      </x:c>
      <x:c r="K13224" s="27" t="str">
        <x:v>Mixed-gas and energy gate fail</x:v>
      </x:c>
      <x:c r="L13224" s="27" t="str">
        <x:v>Pollutant characterization</x:v>
      </x:c>
      <x:c r="M13224" s="27" t="str">
        <x:v>HHO is consumed and an alternator-fed loop is energy-negative</x:v>
      </x:c>
    </x:row>
    <x:row r="13225">
      <x:c r="A13225" s="27" t="str">
        <x:v>X11961</x:v>
      </x:c>
      <x:c r="B13225" s="27" t="str">
        <x:v>Methanol</x:v>
      </x:c>
      <x:c r="C13225" s="27" t="str">
        <x:v>Onboard mixed HHO</x:v>
      </x:c>
      <x:c r="D13225" s="27" t="str">
        <x:v>HCl electrolysis</x:v>
      </x:c>
      <x:c r="E13225" s="27" t="str">
        <x:v>Reactive onboard Bubble Butt</x:v>
      </x:c>
      <x:c r="F13225" s="27" t="str">
        <x:v>H2-O2 RFC</x:v>
      </x:c>
      <x:c r="G13225" s="27" t="str">
        <x:v>Recovered water and heat</x:v>
      </x:c>
      <x:c r="H13225" s="27" t="str">
        <x:v>Reject</x:v>
      </x:c>
      <x:c r="I13225" s="27" t="str">
        <x:v>Vehicle linked</x:v>
      </x:c>
      <x:c r="J13225" s="28" t="n">
        <x:v>1</x:v>
      </x:c>
      <x:c r="K13225" s="27" t="str">
        <x:v>Mixed-gas and energy gate fail</x:v>
      </x:c>
      <x:c r="L13225" s="27" t="str">
        <x:v>Water and heat recovery</x:v>
      </x:c>
      <x:c r="M13225" s="27" t="str">
        <x:v>HHO is consumed and an alternator-fed loop is energy-negative; H2-O2 storage lacks matching water electrolysis products</x:v>
      </x:c>
    </x:row>
    <x:row r="13226">
      <x:c r="A13226" s="27" t="str">
        <x:v>X11962</x:v>
      </x:c>
      <x:c r="B13226" s="27" t="str">
        <x:v>Methanol</x:v>
      </x:c>
      <x:c r="C13226" s="27" t="str">
        <x:v>Onboard mixed HHO</x:v>
      </x:c>
      <x:c r="D13226" s="27" t="str">
        <x:v>HCl electrolysis</x:v>
      </x:c>
      <x:c r="E13226" s="27" t="str">
        <x:v>Reactive onboard Bubble Butt</x:v>
      </x:c>
      <x:c r="F13226" s="27" t="str">
        <x:v>H2-O2 RFC</x:v>
      </x:c>
      <x:c r="G13226" s="27" t="str">
        <x:v>CO2 to methane</x:v>
      </x:c>
      <x:c r="H13226" s="27" t="str">
        <x:v>Reject</x:v>
      </x:c>
      <x:c r="I13226" s="27" t="str">
        <x:v>Vehicle linked</x:v>
      </x:c>
      <x:c r="J13226" s="28" t="n">
        <x:v>1</x:v>
      </x:c>
      <x:c r="K13226" s="27" t="str">
        <x:v>Mixed-gas and energy gate fail</x:v>
      </x:c>
      <x:c r="L13226" s="27" t="str">
        <x:v>Carbon-to-fuel loop</x:v>
      </x:c>
      <x:c r="M13226" s="27" t="str">
        <x:v>HHO is consumed and an alternator-fed loop is energy-negative; H2-O2 storage lacks matching water electrolysis products</x:v>
      </x:c>
    </x:row>
    <x:row r="13227">
      <x:c r="A13227" s="27" t="str">
        <x:v>X11963</x:v>
      </x:c>
      <x:c r="B13227" s="27" t="str">
        <x:v>Methanol</x:v>
      </x:c>
      <x:c r="C13227" s="27" t="str">
        <x:v>Onboard mixed HHO</x:v>
      </x:c>
      <x:c r="D13227" s="27" t="str">
        <x:v>HCl electrolysis</x:v>
      </x:c>
      <x:c r="E13227" s="27" t="str">
        <x:v>Reactive onboard Bubble Butt</x:v>
      </x:c>
      <x:c r="F13227" s="27" t="str">
        <x:v>H2-O2 RFC</x:v>
      </x:c>
      <x:c r="G13227" s="27" t="str">
        <x:v>CO2 to methanol</x:v>
      </x:c>
      <x:c r="H13227" s="27" t="str">
        <x:v>Reject</x:v>
      </x:c>
      <x:c r="I13227" s="27" t="str">
        <x:v>Vehicle linked</x:v>
      </x:c>
      <x:c r="J13227" s="28" t="n">
        <x:v>1</x:v>
      </x:c>
      <x:c r="K13227" s="27" t="str">
        <x:v>Mixed-gas and energy gate fail</x:v>
      </x:c>
      <x:c r="L13227" s="27" t="str">
        <x:v>Carbon-to-fuel loop</x:v>
      </x:c>
      <x:c r="M13227" s="27" t="str">
        <x:v>HHO is consumed and an alternator-fed loop is energy-negative; H2-O2 storage lacks matching water electrolysis products</x:v>
      </x:c>
    </x:row>
    <x:row r="13228">
      <x:c r="A13228" s="27" t="str">
        <x:v>X11964</x:v>
      </x:c>
      <x:c r="B13228" s="27" t="str">
        <x:v>Methanol</x:v>
      </x:c>
      <x:c r="C13228" s="27" t="str">
        <x:v>Onboard mixed HHO</x:v>
      </x:c>
      <x:c r="D13228" s="27" t="str">
        <x:v>HCl electrolysis</x:v>
      </x:c>
      <x:c r="E13228" s="27" t="str">
        <x:v>Reactive onboard Bubble Butt</x:v>
      </x:c>
      <x:c r="F13228" s="27" t="str">
        <x:v>H2-O2 RFC</x:v>
      </x:c>
      <x:c r="G13228" s="27" t="str">
        <x:v>CO2 to DME</x:v>
      </x:c>
      <x:c r="H13228" s="27" t="str">
        <x:v>Reject</x:v>
      </x:c>
      <x:c r="I13228" s="27" t="str">
        <x:v>Vehicle linked</x:v>
      </x:c>
      <x:c r="J13228" s="28" t="n">
        <x:v>1</x:v>
      </x:c>
      <x:c r="K13228" s="27" t="str">
        <x:v>Mixed-gas and energy gate fail</x:v>
      </x:c>
      <x:c r="L13228" s="27" t="str">
        <x:v>Carbon-to-fuel loop</x:v>
      </x:c>
      <x:c r="M13228" s="27" t="str">
        <x:v>HHO is consumed and an alternator-fed loop is energy-negative; H2-O2 storage lacks matching water electrolysis products</x:v>
      </x:c>
    </x:row>
    <x:row r="13229">
      <x:c r="A13229" s="27" t="str">
        <x:v>X11965</x:v>
      </x:c>
      <x:c r="B13229" s="27" t="str">
        <x:v>Methanol</x:v>
      </x:c>
      <x:c r="C13229" s="27" t="str">
        <x:v>Onboard mixed HHO</x:v>
      </x:c>
      <x:c r="D13229" s="27" t="str">
        <x:v>HCl electrolysis</x:v>
      </x:c>
      <x:c r="E13229" s="27" t="str">
        <x:v>Reactive onboard Bubble Butt</x:v>
      </x:c>
      <x:c r="F13229" s="27" t="str">
        <x:v>H2-O2 RFC</x:v>
      </x:c>
      <x:c r="G13229" s="27" t="str">
        <x:v>Captured PM research only</x:v>
      </x:c>
      <x:c r="H13229" s="27" t="str">
        <x:v>Reject</x:v>
      </x:c>
      <x:c r="I13229" s="27" t="str">
        <x:v>Vehicle linked</x:v>
      </x:c>
      <x:c r="J13229" s="28" t="n">
        <x:v>1</x:v>
      </x:c>
      <x:c r="K13229" s="27" t="str">
        <x:v>Mixed-gas and energy gate fail</x:v>
      </x:c>
      <x:c r="L13229" s="27" t="str">
        <x:v>Pollutant characterization</x:v>
      </x:c>
      <x:c r="M13229" s="27" t="str">
        <x:v>HHO is consumed and an alternator-fed loop is energy-negative; H2-O2 storage lacks matching water electrolysis products</x:v>
      </x:c>
    </x:row>
    <x:row r="13230">
      <x:c r="A13230" s="27" t="str">
        <x:v>X11966</x:v>
      </x:c>
      <x:c r="B13230" s="27" t="str">
        <x:v>Methanol</x:v>
      </x:c>
      <x:c r="C13230" s="27" t="str">
        <x:v>Onboard mixed HHO</x:v>
      </x:c>
      <x:c r="D13230" s="27" t="str">
        <x:v>HCl electrolysis</x:v>
      </x:c>
      <x:c r="E13230" s="27" t="str">
        <x:v>Reactive onboard Bubble Butt</x:v>
      </x:c>
      <x:c r="F13230" s="27" t="str">
        <x:v>H2-Cl2 RFC</x:v>
      </x:c>
      <x:c r="G13230" s="27" t="str">
        <x:v>Recovered water and heat</x:v>
      </x:c>
      <x:c r="H13230" s="27" t="str">
        <x:v>Reject</x:v>
      </x:c>
      <x:c r="I13230" s="27" t="str">
        <x:v>Vehicle linked</x:v>
      </x:c>
      <x:c r="J13230" s="28" t="n">
        <x:v>1</x:v>
      </x:c>
      <x:c r="K13230" s="27" t="str">
        <x:v>Chlorine or lithium onboard gate fail</x:v>
      </x:c>
      <x:c r="L13230" s="27" t="str">
        <x:v>Water and heat recovery</x:v>
      </x:c>
      <x:c r="M13230" s="27" t="str">
        <x:v>HHO is consumed and an alternator-fed loop is energy-negative; Chlorine or lithium inventory is not accepted in the vehicle module</x:v>
      </x:c>
    </x:row>
    <x:row r="13231">
      <x:c r="A13231" s="27" t="str">
        <x:v>X11967</x:v>
      </x:c>
      <x:c r="B13231" s="27" t="str">
        <x:v>Methanol</x:v>
      </x:c>
      <x:c r="C13231" s="27" t="str">
        <x:v>Onboard mixed HHO</x:v>
      </x:c>
      <x:c r="D13231" s="27" t="str">
        <x:v>HCl electrolysis</x:v>
      </x:c>
      <x:c r="E13231" s="27" t="str">
        <x:v>Reactive onboard Bubble Butt</x:v>
      </x:c>
      <x:c r="F13231" s="27" t="str">
        <x:v>H2-Cl2 RFC</x:v>
      </x:c>
      <x:c r="G13231" s="27" t="str">
        <x:v>CO2 to methane</x:v>
      </x:c>
      <x:c r="H13231" s="27" t="str">
        <x:v>Reject</x:v>
      </x:c>
      <x:c r="I13231" s="27" t="str">
        <x:v>Vehicle linked</x:v>
      </x:c>
      <x:c r="J13231" s="28" t="n">
        <x:v>1</x:v>
      </x:c>
      <x:c r="K13231" s="27" t="str">
        <x:v>Chlorine or lithium onboard gate fail</x:v>
      </x:c>
      <x:c r="L13231" s="27" t="str">
        <x:v>Carbon-to-fuel loop</x:v>
      </x:c>
      <x:c r="M13231" s="27" t="str">
        <x:v>HHO is consumed and an alternator-fed loop is energy-negative; Chlorine or lithium inventory is not accepted in the vehicle module</x:v>
      </x:c>
    </x:row>
    <x:row r="13232">
      <x:c r="A13232" s="27" t="str">
        <x:v>X11968</x:v>
      </x:c>
      <x:c r="B13232" s="27" t="str">
        <x:v>Methanol</x:v>
      </x:c>
      <x:c r="C13232" s="27" t="str">
        <x:v>Onboard mixed HHO</x:v>
      </x:c>
      <x:c r="D13232" s="27" t="str">
        <x:v>HCl electrolysis</x:v>
      </x:c>
      <x:c r="E13232" s="27" t="str">
        <x:v>Reactive onboard Bubble Butt</x:v>
      </x:c>
      <x:c r="F13232" s="27" t="str">
        <x:v>H2-Cl2 RFC</x:v>
      </x:c>
      <x:c r="G13232" s="27" t="str">
        <x:v>CO2 to methanol</x:v>
      </x:c>
      <x:c r="H13232" s="27" t="str">
        <x:v>Reject</x:v>
      </x:c>
      <x:c r="I13232" s="27" t="str">
        <x:v>Vehicle linked</x:v>
      </x:c>
      <x:c r="J13232" s="28" t="n">
        <x:v>1</x:v>
      </x:c>
      <x:c r="K13232" s="27" t="str">
        <x:v>Chlorine or lithium onboard gate fail</x:v>
      </x:c>
      <x:c r="L13232" s="27" t="str">
        <x:v>Carbon-to-fuel loop</x:v>
      </x:c>
      <x:c r="M13232" s="27" t="str">
        <x:v>HHO is consumed and an alternator-fed loop is energy-negative; Chlorine or lithium inventory is not accepted in the vehicle module</x:v>
      </x:c>
    </x:row>
    <x:row r="13233">
      <x:c r="A13233" s="27" t="str">
        <x:v>X11969</x:v>
      </x:c>
      <x:c r="B13233" s="27" t="str">
        <x:v>Methanol</x:v>
      </x:c>
      <x:c r="C13233" s="27" t="str">
        <x:v>Onboard mixed HHO</x:v>
      </x:c>
      <x:c r="D13233" s="27" t="str">
        <x:v>HCl electrolysis</x:v>
      </x:c>
      <x:c r="E13233" s="27" t="str">
        <x:v>Reactive onboard Bubble Butt</x:v>
      </x:c>
      <x:c r="F13233" s="27" t="str">
        <x:v>H2-Cl2 RFC</x:v>
      </x:c>
      <x:c r="G13233" s="27" t="str">
        <x:v>CO2 to DME</x:v>
      </x:c>
      <x:c r="H13233" s="27" t="str">
        <x:v>Reject</x:v>
      </x:c>
      <x:c r="I13233" s="27" t="str">
        <x:v>Vehicle linked</x:v>
      </x:c>
      <x:c r="J13233" s="28" t="n">
        <x:v>1</x:v>
      </x:c>
      <x:c r="K13233" s="27" t="str">
        <x:v>Chlorine or lithium onboard gate fail</x:v>
      </x:c>
      <x:c r="L13233" s="27" t="str">
        <x:v>Carbon-to-fuel loop</x:v>
      </x:c>
      <x:c r="M13233" s="27" t="str">
        <x:v>HHO is consumed and an alternator-fed loop is energy-negative; Chlorine or lithium inventory is not accepted in the vehicle module</x:v>
      </x:c>
    </x:row>
    <x:row r="13234">
      <x:c r="A13234" s="27" t="str">
        <x:v>X11970</x:v>
      </x:c>
      <x:c r="B13234" s="27" t="str">
        <x:v>Methanol</x:v>
      </x:c>
      <x:c r="C13234" s="27" t="str">
        <x:v>Onboard mixed HHO</x:v>
      </x:c>
      <x:c r="D13234" s="27" t="str">
        <x:v>HCl electrolysis</x:v>
      </x:c>
      <x:c r="E13234" s="27" t="str">
        <x:v>Reactive onboard Bubble Butt</x:v>
      </x:c>
      <x:c r="F13234" s="27" t="str">
        <x:v>H2-Cl2 RFC</x:v>
      </x:c>
      <x:c r="G13234" s="27" t="str">
        <x:v>Captured PM research only</x:v>
      </x:c>
      <x:c r="H13234" s="27" t="str">
        <x:v>Reject</x:v>
      </x:c>
      <x:c r="I13234" s="27" t="str">
        <x:v>Vehicle linked</x:v>
      </x:c>
      <x:c r="J13234" s="28" t="n">
        <x:v>1</x:v>
      </x:c>
      <x:c r="K13234" s="27" t="str">
        <x:v>Chlorine or lithium onboard gate fail</x:v>
      </x:c>
      <x:c r="L13234" s="27" t="str">
        <x:v>Pollutant characterization</x:v>
      </x:c>
      <x:c r="M13234" s="27" t="str">
        <x:v>HHO is consumed and an alternator-fed loop is energy-negative; Chlorine or lithium inventory is not accepted in the vehicle module</x:v>
      </x:c>
    </x:row>
    <x:row r="13235">
      <x:c r="A13235" s="27" t="str">
        <x:v>X11971</x:v>
      </x:c>
      <x:c r="B13235" s="27" t="str">
        <x:v>Methanol</x:v>
      </x:c>
      <x:c r="C13235" s="27" t="str">
        <x:v>Onboard mixed HHO</x:v>
      </x:c>
      <x:c r="D13235" s="27" t="str">
        <x:v>HCl electrolysis</x:v>
      </x:c>
      <x:c r="E13235" s="27" t="str">
        <x:v>Reactive onboard Bubble Butt</x:v>
      </x:c>
      <x:c r="F13235" s="27" t="str">
        <x:v>Li-Cl2</x:v>
      </x:c>
      <x:c r="G13235" s="27" t="str">
        <x:v>Recovered water and heat</x:v>
      </x:c>
      <x:c r="H13235" s="27" t="str">
        <x:v>Reject</x:v>
      </x:c>
      <x:c r="I13235" s="27" t="str">
        <x:v>Vehicle linked</x:v>
      </x:c>
      <x:c r="J13235" s="28" t="n">
        <x:v>1</x:v>
      </x:c>
      <x:c r="K13235" s="27" t="str">
        <x:v>Chlorine or lithium onboard gate fail</x:v>
      </x:c>
      <x:c r="L13235" s="27" t="str">
        <x:v>Water and heat recovery</x:v>
      </x:c>
      <x:c r="M13235" s="27" t="str">
        <x:v>HHO is consumed and an alternator-fed loop is energy-negative; Li-Cl2 storage lacks molten LiCl regeneration; Chlorine or lithium inventory is not accepted in the vehicle module</x:v>
      </x:c>
    </x:row>
    <x:row r="13236">
      <x:c r="A13236" s="27" t="str">
        <x:v>X11972</x:v>
      </x:c>
      <x:c r="B13236" s="27" t="str">
        <x:v>Methanol</x:v>
      </x:c>
      <x:c r="C13236" s="27" t="str">
        <x:v>Onboard mixed HHO</x:v>
      </x:c>
      <x:c r="D13236" s="27" t="str">
        <x:v>HCl electrolysis</x:v>
      </x:c>
      <x:c r="E13236" s="27" t="str">
        <x:v>Reactive onboard Bubble Butt</x:v>
      </x:c>
      <x:c r="F13236" s="27" t="str">
        <x:v>Li-Cl2</x:v>
      </x:c>
      <x:c r="G13236" s="27" t="str">
        <x:v>CO2 to methane</x:v>
      </x:c>
      <x:c r="H13236" s="27" t="str">
        <x:v>Reject</x:v>
      </x:c>
      <x:c r="I13236" s="27" t="str">
        <x:v>Vehicle linked</x:v>
      </x:c>
      <x:c r="J13236" s="28" t="n">
        <x:v>1</x:v>
      </x:c>
      <x:c r="K13236" s="27" t="str">
        <x:v>Chlorine or lithium onboard gate fail</x:v>
      </x:c>
      <x:c r="L13236" s="27" t="str">
        <x:v>Carbon-to-fuel loop</x:v>
      </x:c>
      <x:c r="M13236" s="27" t="str">
        <x:v>HHO is consumed and an alternator-fed loop is energy-negative; Li-Cl2 storage lacks molten LiCl regeneration; Chlorine or lithium inventory is not accepted in the vehicle module</x:v>
      </x:c>
    </x:row>
    <x:row r="13237">
      <x:c r="A13237" s="27" t="str">
        <x:v>X11973</x:v>
      </x:c>
      <x:c r="B13237" s="27" t="str">
        <x:v>Methanol</x:v>
      </x:c>
      <x:c r="C13237" s="27" t="str">
        <x:v>Onboard mixed HHO</x:v>
      </x:c>
      <x:c r="D13237" s="27" t="str">
        <x:v>HCl electrolysis</x:v>
      </x:c>
      <x:c r="E13237" s="27" t="str">
        <x:v>Reactive onboard Bubble Butt</x:v>
      </x:c>
      <x:c r="F13237" s="27" t="str">
        <x:v>Li-Cl2</x:v>
      </x:c>
      <x:c r="G13237" s="27" t="str">
        <x:v>CO2 to methanol</x:v>
      </x:c>
      <x:c r="H13237" s="27" t="str">
        <x:v>Reject</x:v>
      </x:c>
      <x:c r="I13237" s="27" t="str">
        <x:v>Vehicle linked</x:v>
      </x:c>
      <x:c r="J13237" s="28" t="n">
        <x:v>1</x:v>
      </x:c>
      <x:c r="K13237" s="27" t="str">
        <x:v>Chlorine or lithium onboard gate fail</x:v>
      </x:c>
      <x:c r="L13237" s="27" t="str">
        <x:v>Carbon-to-fuel loop</x:v>
      </x:c>
      <x:c r="M13237" s="27" t="str">
        <x:v>HHO is consumed and an alternator-fed loop is energy-negative; Li-Cl2 storage lacks molten LiCl regeneration; Chlorine or lithium inventory is not accepted in the vehicle module</x:v>
      </x:c>
    </x:row>
    <x:row r="13238">
      <x:c r="A13238" s="27" t="str">
        <x:v>X11974</x:v>
      </x:c>
      <x:c r="B13238" s="27" t="str">
        <x:v>Methanol</x:v>
      </x:c>
      <x:c r="C13238" s="27" t="str">
        <x:v>Onboard mixed HHO</x:v>
      </x:c>
      <x:c r="D13238" s="27" t="str">
        <x:v>HCl electrolysis</x:v>
      </x:c>
      <x:c r="E13238" s="27" t="str">
        <x:v>Reactive onboard Bubble Butt</x:v>
      </x:c>
      <x:c r="F13238" s="27" t="str">
        <x:v>Li-Cl2</x:v>
      </x:c>
      <x:c r="G13238" s="27" t="str">
        <x:v>CO2 to DME</x:v>
      </x:c>
      <x:c r="H13238" s="27" t="str">
        <x:v>Reject</x:v>
      </x:c>
      <x:c r="I13238" s="27" t="str">
        <x:v>Vehicle linked</x:v>
      </x:c>
      <x:c r="J13238" s="28" t="n">
        <x:v>1</x:v>
      </x:c>
      <x:c r="K13238" s="27" t="str">
        <x:v>Chlorine or lithium onboard gate fail</x:v>
      </x:c>
      <x:c r="L13238" s="27" t="str">
        <x:v>Carbon-to-fuel loop</x:v>
      </x:c>
      <x:c r="M13238" s="27" t="str">
        <x:v>HHO is consumed and an alternator-fed loop is energy-negative; Li-Cl2 storage lacks molten LiCl regeneration; Chlorine or lithium inventory is not accepted in the vehicle module</x:v>
      </x:c>
    </x:row>
    <x:row r="13239">
      <x:c r="A13239" s="27" t="str">
        <x:v>X11975</x:v>
      </x:c>
      <x:c r="B13239" s="27" t="str">
        <x:v>Methanol</x:v>
      </x:c>
      <x:c r="C13239" s="27" t="str">
        <x:v>Onboard mixed HHO</x:v>
      </x:c>
      <x:c r="D13239" s="27" t="str">
        <x:v>HCl electrolysis</x:v>
      </x:c>
      <x:c r="E13239" s="27" t="str">
        <x:v>Reactive onboard Bubble Butt</x:v>
      </x:c>
      <x:c r="F13239" s="27" t="str">
        <x:v>Li-Cl2</x:v>
      </x:c>
      <x:c r="G13239" s="27" t="str">
        <x:v>Captured PM research only</x:v>
      </x:c>
      <x:c r="H13239" s="27" t="str">
        <x:v>Reject</x:v>
      </x:c>
      <x:c r="I13239" s="27" t="str">
        <x:v>Vehicle linked</x:v>
      </x:c>
      <x:c r="J13239" s="28" t="n">
        <x:v>1</x:v>
      </x:c>
      <x:c r="K13239" s="27" t="str">
        <x:v>Chlorine or lithium onboard gate fail</x:v>
      </x:c>
      <x:c r="L13239" s="27" t="str">
        <x:v>Pollutant characterization</x:v>
      </x:c>
      <x:c r="M13239" s="27" t="str">
        <x:v>HHO is consumed and an alternator-fed loop is energy-negative; Li-Cl2 storage lacks molten LiCl regeneration; Chlorine or lithium inventory is not accepted in the vehicle module</x:v>
      </x:c>
    </x:row>
    <x:row r="13240">
      <x:c r="A13240" s="27" t="str">
        <x:v>X11976</x:v>
      </x:c>
      <x:c r="B13240" s="27" t="str">
        <x:v>Methanol</x:v>
      </x:c>
      <x:c r="C13240" s="27" t="str">
        <x:v>Onboard mixed HHO</x:v>
      </x:c>
      <x:c r="D13240" s="27" t="str">
        <x:v>HCl electrolysis</x:v>
      </x:c>
      <x:c r="E13240" s="27" t="str">
        <x:v>Depot or stationary capture</x:v>
      </x:c>
      <x:c r="F13240" s="27" t="str">
        <x:v>LFP</x:v>
      </x:c>
      <x:c r="G13240" s="27" t="str">
        <x:v>Recovered water and heat</x:v>
      </x:c>
      <x:c r="H13240" s="27" t="str">
        <x:v>Reject</x:v>
      </x:c>
      <x:c r="I13240" s="27" t="str">
        <x:v>Station or depot</x:v>
      </x:c>
      <x:c r="J13240" s="28" t="n">
        <x:v>1</x:v>
      </x:c>
      <x:c r="K13240" s="27" t="str">
        <x:v>Mixed-gas and energy gate fail</x:v>
      </x:c>
      <x:c r="L13240" s="27" t="str">
        <x:v>Water and heat recovery</x:v>
      </x:c>
      <x:c r="M13240" s="27" t="str">
        <x:v>HHO is consumed and an alternator-fed loop is energy-negative</x:v>
      </x:c>
    </x:row>
    <x:row r="13241">
      <x:c r="A13241" s="27" t="str">
        <x:v>X11977</x:v>
      </x:c>
      <x:c r="B13241" s="27" t="str">
        <x:v>Methanol</x:v>
      </x:c>
      <x:c r="C13241" s="27" t="str">
        <x:v>Onboard mixed HHO</x:v>
      </x:c>
      <x:c r="D13241" s="27" t="str">
        <x:v>HCl electrolysis</x:v>
      </x:c>
      <x:c r="E13241" s="27" t="str">
        <x:v>Depot or stationary capture</x:v>
      </x:c>
      <x:c r="F13241" s="27" t="str">
        <x:v>LFP</x:v>
      </x:c>
      <x:c r="G13241" s="27" t="str">
        <x:v>CO2 to methane</x:v>
      </x:c>
      <x:c r="H13241" s="27" t="str">
        <x:v>Reject</x:v>
      </x:c>
      <x:c r="I13241" s="27" t="str">
        <x:v>Station or depot</x:v>
      </x:c>
      <x:c r="J13241" s="28" t="n">
        <x:v>1</x:v>
      </x:c>
      <x:c r="K13241" s="27" t="str">
        <x:v>Mixed-gas and energy gate fail</x:v>
      </x:c>
      <x:c r="L13241" s="27" t="str">
        <x:v>Carbon-to-fuel loop</x:v>
      </x:c>
      <x:c r="M13241" s="27" t="str">
        <x:v>HHO is consumed and an alternator-fed loop is energy-negative</x:v>
      </x:c>
    </x:row>
    <x:row r="13242">
      <x:c r="A13242" s="27" t="str">
        <x:v>X11978</x:v>
      </x:c>
      <x:c r="B13242" s="27" t="str">
        <x:v>Methanol</x:v>
      </x:c>
      <x:c r="C13242" s="27" t="str">
        <x:v>Onboard mixed HHO</x:v>
      </x:c>
      <x:c r="D13242" s="27" t="str">
        <x:v>HCl electrolysis</x:v>
      </x:c>
      <x:c r="E13242" s="27" t="str">
        <x:v>Depot or stationary capture</x:v>
      </x:c>
      <x:c r="F13242" s="27" t="str">
        <x:v>LFP</x:v>
      </x:c>
      <x:c r="G13242" s="27" t="str">
        <x:v>CO2 to methanol</x:v>
      </x:c>
      <x:c r="H13242" s="27" t="str">
        <x:v>Reject</x:v>
      </x:c>
      <x:c r="I13242" s="27" t="str">
        <x:v>Station or depot</x:v>
      </x:c>
      <x:c r="J13242" s="28" t="n">
        <x:v>1</x:v>
      </x:c>
      <x:c r="K13242" s="27" t="str">
        <x:v>Mixed-gas and energy gate fail</x:v>
      </x:c>
      <x:c r="L13242" s="27" t="str">
        <x:v>Carbon-to-fuel loop</x:v>
      </x:c>
      <x:c r="M13242" s="27" t="str">
        <x:v>HHO is consumed and an alternator-fed loop is energy-negative</x:v>
      </x:c>
    </x:row>
    <x:row r="13243">
      <x:c r="A13243" s="27" t="str">
        <x:v>X11979</x:v>
      </x:c>
      <x:c r="B13243" s="27" t="str">
        <x:v>Methanol</x:v>
      </x:c>
      <x:c r="C13243" s="27" t="str">
        <x:v>Onboard mixed HHO</x:v>
      </x:c>
      <x:c r="D13243" s="27" t="str">
        <x:v>HCl electrolysis</x:v>
      </x:c>
      <x:c r="E13243" s="27" t="str">
        <x:v>Depot or stationary capture</x:v>
      </x:c>
      <x:c r="F13243" s="27" t="str">
        <x:v>LFP</x:v>
      </x:c>
      <x:c r="G13243" s="27" t="str">
        <x:v>CO2 to DME</x:v>
      </x:c>
      <x:c r="H13243" s="27" t="str">
        <x:v>Reject</x:v>
      </x:c>
      <x:c r="I13243" s="27" t="str">
        <x:v>Station or depot</x:v>
      </x:c>
      <x:c r="J13243" s="28" t="n">
        <x:v>1</x:v>
      </x:c>
      <x:c r="K13243" s="27" t="str">
        <x:v>Mixed-gas and energy gate fail</x:v>
      </x:c>
      <x:c r="L13243" s="27" t="str">
        <x:v>Carbon-to-fuel loop</x:v>
      </x:c>
      <x:c r="M13243" s="27" t="str">
        <x:v>HHO is consumed and an alternator-fed loop is energy-negative</x:v>
      </x:c>
    </x:row>
    <x:row r="13244">
      <x:c r="A13244" s="27" t="str">
        <x:v>X11980</x:v>
      </x:c>
      <x:c r="B13244" s="27" t="str">
        <x:v>Methanol</x:v>
      </x:c>
      <x:c r="C13244" s="27" t="str">
        <x:v>Onboard mixed HHO</x:v>
      </x:c>
      <x:c r="D13244" s="27" t="str">
        <x:v>HCl electrolysis</x:v>
      </x:c>
      <x:c r="E13244" s="27" t="str">
        <x:v>Depot or stationary capture</x:v>
      </x:c>
      <x:c r="F13244" s="27" t="str">
        <x:v>LFP</x:v>
      </x:c>
      <x:c r="G13244" s="27" t="str">
        <x:v>Captured PM research only</x:v>
      </x:c>
      <x:c r="H13244" s="27" t="str">
        <x:v>Reject</x:v>
      </x:c>
      <x:c r="I13244" s="27" t="str">
        <x:v>Station or depot</x:v>
      </x:c>
      <x:c r="J13244" s="28" t="n">
        <x:v>1</x:v>
      </x:c>
      <x:c r="K13244" s="27" t="str">
        <x:v>Mixed-gas and energy gate fail</x:v>
      </x:c>
      <x:c r="L13244" s="27" t="str">
        <x:v>Pollutant characterization</x:v>
      </x:c>
      <x:c r="M13244" s="27" t="str">
        <x:v>HHO is consumed and an alternator-fed loop is energy-negative</x:v>
      </x:c>
    </x:row>
    <x:row r="13245">
      <x:c r="A13245" s="27" t="str">
        <x:v>X11981</x:v>
      </x:c>
      <x:c r="B13245" s="27" t="str">
        <x:v>Methanol</x:v>
      </x:c>
      <x:c r="C13245" s="27" t="str">
        <x:v>Onboard mixed HHO</x:v>
      </x:c>
      <x:c r="D13245" s="27" t="str">
        <x:v>HCl electrolysis</x:v>
      </x:c>
      <x:c r="E13245" s="27" t="str">
        <x:v>Depot or stationary capture</x:v>
      </x:c>
      <x:c r="F13245" s="27" t="str">
        <x:v>Sodium-ion</x:v>
      </x:c>
      <x:c r="G13245" s="27" t="str">
        <x:v>Recovered water and heat</x:v>
      </x:c>
      <x:c r="H13245" s="27" t="str">
        <x:v>Reject</x:v>
      </x:c>
      <x:c r="I13245" s="27" t="str">
        <x:v>Station or depot</x:v>
      </x:c>
      <x:c r="J13245" s="28" t="n">
        <x:v>1</x:v>
      </x:c>
      <x:c r="K13245" s="27" t="str">
        <x:v>Mixed-gas and energy gate fail</x:v>
      </x:c>
      <x:c r="L13245" s="27" t="str">
        <x:v>Water and heat recovery</x:v>
      </x:c>
      <x:c r="M13245" s="27" t="str">
        <x:v>HHO is consumed and an alternator-fed loop is energy-negative</x:v>
      </x:c>
    </x:row>
    <x:row r="13246">
      <x:c r="A13246" s="27" t="str">
        <x:v>X11982</x:v>
      </x:c>
      <x:c r="B13246" s="27" t="str">
        <x:v>Methanol</x:v>
      </x:c>
      <x:c r="C13246" s="27" t="str">
        <x:v>Onboard mixed HHO</x:v>
      </x:c>
      <x:c r="D13246" s="27" t="str">
        <x:v>HCl electrolysis</x:v>
      </x:c>
      <x:c r="E13246" s="27" t="str">
        <x:v>Depot or stationary capture</x:v>
      </x:c>
      <x:c r="F13246" s="27" t="str">
        <x:v>Sodium-ion</x:v>
      </x:c>
      <x:c r="G13246" s="27" t="str">
        <x:v>CO2 to methane</x:v>
      </x:c>
      <x:c r="H13246" s="27" t="str">
        <x:v>Reject</x:v>
      </x:c>
      <x:c r="I13246" s="27" t="str">
        <x:v>Station or depot</x:v>
      </x:c>
      <x:c r="J13246" s="28" t="n">
        <x:v>1</x:v>
      </x:c>
      <x:c r="K13246" s="27" t="str">
        <x:v>Mixed-gas and energy gate fail</x:v>
      </x:c>
      <x:c r="L13246" s="27" t="str">
        <x:v>Carbon-to-fuel loop</x:v>
      </x:c>
      <x:c r="M13246" s="27" t="str">
        <x:v>HHO is consumed and an alternator-fed loop is energy-negative</x:v>
      </x:c>
    </x:row>
    <x:row r="13247">
      <x:c r="A13247" s="27" t="str">
        <x:v>X11983</x:v>
      </x:c>
      <x:c r="B13247" s="27" t="str">
        <x:v>Methanol</x:v>
      </x:c>
      <x:c r="C13247" s="27" t="str">
        <x:v>Onboard mixed HHO</x:v>
      </x:c>
      <x:c r="D13247" s="27" t="str">
        <x:v>HCl electrolysis</x:v>
      </x:c>
      <x:c r="E13247" s="27" t="str">
        <x:v>Depot or stationary capture</x:v>
      </x:c>
      <x:c r="F13247" s="27" t="str">
        <x:v>Sodium-ion</x:v>
      </x:c>
      <x:c r="G13247" s="27" t="str">
        <x:v>CO2 to methanol</x:v>
      </x:c>
      <x:c r="H13247" s="27" t="str">
        <x:v>Reject</x:v>
      </x:c>
      <x:c r="I13247" s="27" t="str">
        <x:v>Station or depot</x:v>
      </x:c>
      <x:c r="J13247" s="28" t="n">
        <x:v>1</x:v>
      </x:c>
      <x:c r="K13247" s="27" t="str">
        <x:v>Mixed-gas and energy gate fail</x:v>
      </x:c>
      <x:c r="L13247" s="27" t="str">
        <x:v>Carbon-to-fuel loop</x:v>
      </x:c>
      <x:c r="M13247" s="27" t="str">
        <x:v>HHO is consumed and an alternator-fed loop is energy-negative</x:v>
      </x:c>
    </x:row>
    <x:row r="13248">
      <x:c r="A13248" s="27" t="str">
        <x:v>X11984</x:v>
      </x:c>
      <x:c r="B13248" s="27" t="str">
        <x:v>Methanol</x:v>
      </x:c>
      <x:c r="C13248" s="27" t="str">
        <x:v>Onboard mixed HHO</x:v>
      </x:c>
      <x:c r="D13248" s="27" t="str">
        <x:v>HCl electrolysis</x:v>
      </x:c>
      <x:c r="E13248" s="27" t="str">
        <x:v>Depot or stationary capture</x:v>
      </x:c>
      <x:c r="F13248" s="27" t="str">
        <x:v>Sodium-ion</x:v>
      </x:c>
      <x:c r="G13248" s="27" t="str">
        <x:v>CO2 to DME</x:v>
      </x:c>
      <x:c r="H13248" s="27" t="str">
        <x:v>Reject</x:v>
      </x:c>
      <x:c r="I13248" s="27" t="str">
        <x:v>Station or depot</x:v>
      </x:c>
      <x:c r="J13248" s="28" t="n">
        <x:v>1</x:v>
      </x:c>
      <x:c r="K13248" s="27" t="str">
        <x:v>Mixed-gas and energy gate fail</x:v>
      </x:c>
      <x:c r="L13248" s="27" t="str">
        <x:v>Carbon-to-fuel loop</x:v>
      </x:c>
      <x:c r="M13248" s="27" t="str">
        <x:v>HHO is consumed and an alternator-fed loop is energy-negative</x:v>
      </x:c>
    </x:row>
    <x:row r="13249">
      <x:c r="A13249" s="27" t="str">
        <x:v>X11985</x:v>
      </x:c>
      <x:c r="B13249" s="27" t="str">
        <x:v>Methanol</x:v>
      </x:c>
      <x:c r="C13249" s="27" t="str">
        <x:v>Onboard mixed HHO</x:v>
      </x:c>
      <x:c r="D13249" s="27" t="str">
        <x:v>HCl electrolysis</x:v>
      </x:c>
      <x:c r="E13249" s="27" t="str">
        <x:v>Depot or stationary capture</x:v>
      </x:c>
      <x:c r="F13249" s="27" t="str">
        <x:v>Sodium-ion</x:v>
      </x:c>
      <x:c r="G13249" s="27" t="str">
        <x:v>Captured PM research only</x:v>
      </x:c>
      <x:c r="H13249" s="27" t="str">
        <x:v>Reject</x:v>
      </x:c>
      <x:c r="I13249" s="27" t="str">
        <x:v>Station or depot</x:v>
      </x:c>
      <x:c r="J13249" s="28" t="n">
        <x:v>1</x:v>
      </x:c>
      <x:c r="K13249" s="27" t="str">
        <x:v>Mixed-gas and energy gate fail</x:v>
      </x:c>
      <x:c r="L13249" s="27" t="str">
        <x:v>Pollutant characterization</x:v>
      </x:c>
      <x:c r="M13249" s="27" t="str">
        <x:v>HHO is consumed and an alternator-fed loop is energy-negative</x:v>
      </x:c>
    </x:row>
    <x:row r="13250">
      <x:c r="A13250" s="27" t="str">
        <x:v>X11986</x:v>
      </x:c>
      <x:c r="B13250" s="27" t="str">
        <x:v>Methanol</x:v>
      </x:c>
      <x:c r="C13250" s="27" t="str">
        <x:v>Onboard mixed HHO</x:v>
      </x:c>
      <x:c r="D13250" s="27" t="str">
        <x:v>HCl electrolysis</x:v>
      </x:c>
      <x:c r="E13250" s="27" t="str">
        <x:v>Depot or stationary capture</x:v>
      </x:c>
      <x:c r="F13250" s="27" t="str">
        <x:v>H2-O2 RFC</x:v>
      </x:c>
      <x:c r="G13250" s="27" t="str">
        <x:v>Recovered water and heat</x:v>
      </x:c>
      <x:c r="H13250" s="27" t="str">
        <x:v>Reject</x:v>
      </x:c>
      <x:c r="I13250" s="27" t="str">
        <x:v>Station or depot</x:v>
      </x:c>
      <x:c r="J13250" s="28" t="n">
        <x:v>1</x:v>
      </x:c>
      <x:c r="K13250" s="27" t="str">
        <x:v>Mixed-gas and energy gate fail</x:v>
      </x:c>
      <x:c r="L13250" s="27" t="str">
        <x:v>Water and heat recovery</x:v>
      </x:c>
      <x:c r="M13250" s="27" t="str">
        <x:v>HHO is consumed and an alternator-fed loop is energy-negative; H2-O2 storage lacks matching water electrolysis products</x:v>
      </x:c>
    </x:row>
    <x:row r="13251">
      <x:c r="A13251" s="27" t="str">
        <x:v>X11987</x:v>
      </x:c>
      <x:c r="B13251" s="27" t="str">
        <x:v>Methanol</x:v>
      </x:c>
      <x:c r="C13251" s="27" t="str">
        <x:v>Onboard mixed HHO</x:v>
      </x:c>
      <x:c r="D13251" s="27" t="str">
        <x:v>HCl electrolysis</x:v>
      </x:c>
      <x:c r="E13251" s="27" t="str">
        <x:v>Depot or stationary capture</x:v>
      </x:c>
      <x:c r="F13251" s="27" t="str">
        <x:v>H2-O2 RFC</x:v>
      </x:c>
      <x:c r="G13251" s="27" t="str">
        <x:v>CO2 to methane</x:v>
      </x:c>
      <x:c r="H13251" s="27" t="str">
        <x:v>Reject</x:v>
      </x:c>
      <x:c r="I13251" s="27" t="str">
        <x:v>Station or depot</x:v>
      </x:c>
      <x:c r="J13251" s="28" t="n">
        <x:v>1</x:v>
      </x:c>
      <x:c r="K13251" s="27" t="str">
        <x:v>Mixed-gas and energy gate fail</x:v>
      </x:c>
      <x:c r="L13251" s="27" t="str">
        <x:v>Carbon-to-fuel loop</x:v>
      </x:c>
      <x:c r="M13251" s="27" t="str">
        <x:v>HHO is consumed and an alternator-fed loop is energy-negative; H2-O2 storage lacks matching water electrolysis products</x:v>
      </x:c>
    </x:row>
    <x:row r="13252">
      <x:c r="A13252" s="27" t="str">
        <x:v>X11988</x:v>
      </x:c>
      <x:c r="B13252" s="27" t="str">
        <x:v>Methanol</x:v>
      </x:c>
      <x:c r="C13252" s="27" t="str">
        <x:v>Onboard mixed HHO</x:v>
      </x:c>
      <x:c r="D13252" s="27" t="str">
        <x:v>HCl electrolysis</x:v>
      </x:c>
      <x:c r="E13252" s="27" t="str">
        <x:v>Depot or stationary capture</x:v>
      </x:c>
      <x:c r="F13252" s="27" t="str">
        <x:v>H2-O2 RFC</x:v>
      </x:c>
      <x:c r="G13252" s="27" t="str">
        <x:v>CO2 to methanol</x:v>
      </x:c>
      <x:c r="H13252" s="27" t="str">
        <x:v>Reject</x:v>
      </x:c>
      <x:c r="I13252" s="27" t="str">
        <x:v>Station or depot</x:v>
      </x:c>
      <x:c r="J13252" s="28" t="n">
        <x:v>1</x:v>
      </x:c>
      <x:c r="K13252" s="27" t="str">
        <x:v>Mixed-gas and energy gate fail</x:v>
      </x:c>
      <x:c r="L13252" s="27" t="str">
        <x:v>Carbon-to-fuel loop</x:v>
      </x:c>
      <x:c r="M13252" s="27" t="str">
        <x:v>HHO is consumed and an alternator-fed loop is energy-negative; H2-O2 storage lacks matching water electrolysis products</x:v>
      </x:c>
    </x:row>
    <x:row r="13253">
      <x:c r="A13253" s="27" t="str">
        <x:v>X11989</x:v>
      </x:c>
      <x:c r="B13253" s="27" t="str">
        <x:v>Methanol</x:v>
      </x:c>
      <x:c r="C13253" s="27" t="str">
        <x:v>Onboard mixed HHO</x:v>
      </x:c>
      <x:c r="D13253" s="27" t="str">
        <x:v>HCl electrolysis</x:v>
      </x:c>
      <x:c r="E13253" s="27" t="str">
        <x:v>Depot or stationary capture</x:v>
      </x:c>
      <x:c r="F13253" s="27" t="str">
        <x:v>H2-O2 RFC</x:v>
      </x:c>
      <x:c r="G13253" s="27" t="str">
        <x:v>CO2 to DME</x:v>
      </x:c>
      <x:c r="H13253" s="27" t="str">
        <x:v>Reject</x:v>
      </x:c>
      <x:c r="I13253" s="27" t="str">
        <x:v>Station or depot</x:v>
      </x:c>
      <x:c r="J13253" s="28" t="n">
        <x:v>1</x:v>
      </x:c>
      <x:c r="K13253" s="27" t="str">
        <x:v>Mixed-gas and energy gate fail</x:v>
      </x:c>
      <x:c r="L13253" s="27" t="str">
        <x:v>Carbon-to-fuel loop</x:v>
      </x:c>
      <x:c r="M13253" s="27" t="str">
        <x:v>HHO is consumed and an alternator-fed loop is energy-negative; H2-O2 storage lacks matching water electrolysis products</x:v>
      </x:c>
    </x:row>
    <x:row r="13254">
      <x:c r="A13254" s="27" t="str">
        <x:v>X11990</x:v>
      </x:c>
      <x:c r="B13254" s="27" t="str">
        <x:v>Methanol</x:v>
      </x:c>
      <x:c r="C13254" s="27" t="str">
        <x:v>Onboard mixed HHO</x:v>
      </x:c>
      <x:c r="D13254" s="27" t="str">
        <x:v>HCl electrolysis</x:v>
      </x:c>
      <x:c r="E13254" s="27" t="str">
        <x:v>Depot or stationary capture</x:v>
      </x:c>
      <x:c r="F13254" s="27" t="str">
        <x:v>H2-O2 RFC</x:v>
      </x:c>
      <x:c r="G13254" s="27" t="str">
        <x:v>Captured PM research only</x:v>
      </x:c>
      <x:c r="H13254" s="27" t="str">
        <x:v>Reject</x:v>
      </x:c>
      <x:c r="I13254" s="27" t="str">
        <x:v>Station or depot</x:v>
      </x:c>
      <x:c r="J13254" s="28" t="n">
        <x:v>1</x:v>
      </x:c>
      <x:c r="K13254" s="27" t="str">
        <x:v>Mixed-gas and energy gate fail</x:v>
      </x:c>
      <x:c r="L13254" s="27" t="str">
        <x:v>Pollutant characterization</x:v>
      </x:c>
      <x:c r="M13254" s="27" t="str">
        <x:v>HHO is consumed and an alternator-fed loop is energy-negative; H2-O2 storage lacks matching water electrolysis products</x:v>
      </x:c>
    </x:row>
    <x:row r="13255">
      <x:c r="A13255" s="27" t="str">
        <x:v>X11991</x:v>
      </x:c>
      <x:c r="B13255" s="27" t="str">
        <x:v>Methanol</x:v>
      </x:c>
      <x:c r="C13255" s="27" t="str">
        <x:v>Onboard mixed HHO</x:v>
      </x:c>
      <x:c r="D13255" s="27" t="str">
        <x:v>HCl electrolysis</x:v>
      </x:c>
      <x:c r="E13255" s="27" t="str">
        <x:v>Depot or stationary capture</x:v>
      </x:c>
      <x:c r="F13255" s="27" t="str">
        <x:v>H2-Cl2 RFC</x:v>
      </x:c>
      <x:c r="G13255" s="27" t="str">
        <x:v>Recovered water and heat</x:v>
      </x:c>
      <x:c r="H13255" s="27" t="str">
        <x:v>Reject</x:v>
      </x:c>
      <x:c r="I13255" s="27" t="str">
        <x:v>Station or depot</x:v>
      </x:c>
      <x:c r="J13255" s="28" t="n">
        <x:v>1</x:v>
      </x:c>
      <x:c r="K13255" s="27" t="str">
        <x:v>Mixed-gas and energy gate fail</x:v>
      </x:c>
      <x:c r="L13255" s="27" t="str">
        <x:v>Water and heat recovery</x:v>
      </x:c>
      <x:c r="M13255" s="27" t="str">
        <x:v>HHO is consumed and an alternator-fed loop is energy-negative</x:v>
      </x:c>
    </x:row>
    <x:row r="13256">
      <x:c r="A13256" s="27" t="str">
        <x:v>X11992</x:v>
      </x:c>
      <x:c r="B13256" s="27" t="str">
        <x:v>Methanol</x:v>
      </x:c>
      <x:c r="C13256" s="27" t="str">
        <x:v>Onboard mixed HHO</x:v>
      </x:c>
      <x:c r="D13256" s="27" t="str">
        <x:v>HCl electrolysis</x:v>
      </x:c>
      <x:c r="E13256" s="27" t="str">
        <x:v>Depot or stationary capture</x:v>
      </x:c>
      <x:c r="F13256" s="27" t="str">
        <x:v>H2-Cl2 RFC</x:v>
      </x:c>
      <x:c r="G13256" s="27" t="str">
        <x:v>CO2 to methane</x:v>
      </x:c>
      <x:c r="H13256" s="27" t="str">
        <x:v>Reject</x:v>
      </x:c>
      <x:c r="I13256" s="27" t="str">
        <x:v>Station or depot</x:v>
      </x:c>
      <x:c r="J13256" s="28" t="n">
        <x:v>1</x:v>
      </x:c>
      <x:c r="K13256" s="27" t="str">
        <x:v>Mixed-gas and energy gate fail</x:v>
      </x:c>
      <x:c r="L13256" s="27" t="str">
        <x:v>Carbon-to-fuel loop</x:v>
      </x:c>
      <x:c r="M13256" s="27" t="str">
        <x:v>HHO is consumed and an alternator-fed loop is energy-negative</x:v>
      </x:c>
    </x:row>
    <x:row r="13257">
      <x:c r="A13257" s="27" t="str">
        <x:v>X11993</x:v>
      </x:c>
      <x:c r="B13257" s="27" t="str">
        <x:v>Methanol</x:v>
      </x:c>
      <x:c r="C13257" s="27" t="str">
        <x:v>Onboard mixed HHO</x:v>
      </x:c>
      <x:c r="D13257" s="27" t="str">
        <x:v>HCl electrolysis</x:v>
      </x:c>
      <x:c r="E13257" s="27" t="str">
        <x:v>Depot or stationary capture</x:v>
      </x:c>
      <x:c r="F13257" s="27" t="str">
        <x:v>H2-Cl2 RFC</x:v>
      </x:c>
      <x:c r="G13257" s="27" t="str">
        <x:v>CO2 to methanol</x:v>
      </x:c>
      <x:c r="H13257" s="27" t="str">
        <x:v>Reject</x:v>
      </x:c>
      <x:c r="I13257" s="27" t="str">
        <x:v>Station or depot</x:v>
      </x:c>
      <x:c r="J13257" s="28" t="n">
        <x:v>1</x:v>
      </x:c>
      <x:c r="K13257" s="27" t="str">
        <x:v>Mixed-gas and energy gate fail</x:v>
      </x:c>
      <x:c r="L13257" s="27" t="str">
        <x:v>Carbon-to-fuel loop</x:v>
      </x:c>
      <x:c r="M13257" s="27" t="str">
        <x:v>HHO is consumed and an alternator-fed loop is energy-negative</x:v>
      </x:c>
    </x:row>
    <x:row r="13258">
      <x:c r="A13258" s="27" t="str">
        <x:v>X11994</x:v>
      </x:c>
      <x:c r="B13258" s="27" t="str">
        <x:v>Methanol</x:v>
      </x:c>
      <x:c r="C13258" s="27" t="str">
        <x:v>Onboard mixed HHO</x:v>
      </x:c>
      <x:c r="D13258" s="27" t="str">
        <x:v>HCl electrolysis</x:v>
      </x:c>
      <x:c r="E13258" s="27" t="str">
        <x:v>Depot or stationary capture</x:v>
      </x:c>
      <x:c r="F13258" s="27" t="str">
        <x:v>H2-Cl2 RFC</x:v>
      </x:c>
      <x:c r="G13258" s="27" t="str">
        <x:v>CO2 to DME</x:v>
      </x:c>
      <x:c r="H13258" s="27" t="str">
        <x:v>Reject</x:v>
      </x:c>
      <x:c r="I13258" s="27" t="str">
        <x:v>Station or depot</x:v>
      </x:c>
      <x:c r="J13258" s="28" t="n">
        <x:v>1</x:v>
      </x:c>
      <x:c r="K13258" s="27" t="str">
        <x:v>Mixed-gas and energy gate fail</x:v>
      </x:c>
      <x:c r="L13258" s="27" t="str">
        <x:v>Carbon-to-fuel loop</x:v>
      </x:c>
      <x:c r="M13258" s="27" t="str">
        <x:v>HHO is consumed and an alternator-fed loop is energy-negative</x:v>
      </x:c>
    </x:row>
    <x:row r="13259">
      <x:c r="A13259" s="27" t="str">
        <x:v>X11995</x:v>
      </x:c>
      <x:c r="B13259" s="27" t="str">
        <x:v>Methanol</x:v>
      </x:c>
      <x:c r="C13259" s="27" t="str">
        <x:v>Onboard mixed HHO</x:v>
      </x:c>
      <x:c r="D13259" s="27" t="str">
        <x:v>HCl electrolysis</x:v>
      </x:c>
      <x:c r="E13259" s="27" t="str">
        <x:v>Depot or stationary capture</x:v>
      </x:c>
      <x:c r="F13259" s="27" t="str">
        <x:v>H2-Cl2 RFC</x:v>
      </x:c>
      <x:c r="G13259" s="27" t="str">
        <x:v>Captured PM research only</x:v>
      </x:c>
      <x:c r="H13259" s="27" t="str">
        <x:v>Reject</x:v>
      </x:c>
      <x:c r="I13259" s="27" t="str">
        <x:v>Station or depot</x:v>
      </x:c>
      <x:c r="J13259" s="28" t="n">
        <x:v>1</x:v>
      </x:c>
      <x:c r="K13259" s="27" t="str">
        <x:v>Mixed-gas and energy gate fail</x:v>
      </x:c>
      <x:c r="L13259" s="27" t="str">
        <x:v>Pollutant characterization</x:v>
      </x:c>
      <x:c r="M13259" s="27" t="str">
        <x:v>HHO is consumed and an alternator-fed loop is energy-negative</x:v>
      </x:c>
    </x:row>
    <x:row r="13260">
      <x:c r="A13260" s="27" t="str">
        <x:v>X11996</x:v>
      </x:c>
      <x:c r="B13260" s="27" t="str">
        <x:v>Methanol</x:v>
      </x:c>
      <x:c r="C13260" s="27" t="str">
        <x:v>Onboard mixed HHO</x:v>
      </x:c>
      <x:c r="D13260" s="27" t="str">
        <x:v>HCl electrolysis</x:v>
      </x:c>
      <x:c r="E13260" s="27" t="str">
        <x:v>Depot or stationary capture</x:v>
      </x:c>
      <x:c r="F13260" s="27" t="str">
        <x:v>Li-Cl2</x:v>
      </x:c>
      <x:c r="G13260" s="27" t="str">
        <x:v>Recovered water and heat</x:v>
      </x:c>
      <x:c r="H13260" s="27" t="str">
        <x:v>Reject</x:v>
      </x:c>
      <x:c r="I13260" s="27" t="str">
        <x:v>Station or depot</x:v>
      </x:c>
      <x:c r="J13260" s="28" t="n">
        <x:v>1</x:v>
      </x:c>
      <x:c r="K13260" s="27" t="str">
        <x:v>Mixed-gas and energy gate fail</x:v>
      </x:c>
      <x:c r="L13260" s="27" t="str">
        <x:v>Water and heat recovery</x:v>
      </x:c>
      <x:c r="M13260" s="27" t="str">
        <x:v>HHO is consumed and an alternator-fed loop is energy-negative; Li-Cl2 storage lacks molten LiCl regeneration</x:v>
      </x:c>
    </x:row>
    <x:row r="13261">
      <x:c r="A13261" s="27" t="str">
        <x:v>X11997</x:v>
      </x:c>
      <x:c r="B13261" s="27" t="str">
        <x:v>Methanol</x:v>
      </x:c>
      <x:c r="C13261" s="27" t="str">
        <x:v>Onboard mixed HHO</x:v>
      </x:c>
      <x:c r="D13261" s="27" t="str">
        <x:v>HCl electrolysis</x:v>
      </x:c>
      <x:c r="E13261" s="27" t="str">
        <x:v>Depot or stationary capture</x:v>
      </x:c>
      <x:c r="F13261" s="27" t="str">
        <x:v>Li-Cl2</x:v>
      </x:c>
      <x:c r="G13261" s="27" t="str">
        <x:v>CO2 to methane</x:v>
      </x:c>
      <x:c r="H13261" s="27" t="str">
        <x:v>Reject</x:v>
      </x:c>
      <x:c r="I13261" s="27" t="str">
        <x:v>Station or depot</x:v>
      </x:c>
      <x:c r="J13261" s="28" t="n">
        <x:v>1</x:v>
      </x:c>
      <x:c r="K13261" s="27" t="str">
        <x:v>Mixed-gas and energy gate fail</x:v>
      </x:c>
      <x:c r="L13261" s="27" t="str">
        <x:v>Carbon-to-fuel loop</x:v>
      </x:c>
      <x:c r="M13261" s="27" t="str">
        <x:v>HHO is consumed and an alternator-fed loop is energy-negative; Li-Cl2 storage lacks molten LiCl regeneration</x:v>
      </x:c>
    </x:row>
    <x:row r="13262">
      <x:c r="A13262" s="27" t="str">
        <x:v>X11998</x:v>
      </x:c>
      <x:c r="B13262" s="27" t="str">
        <x:v>Methanol</x:v>
      </x:c>
      <x:c r="C13262" s="27" t="str">
        <x:v>Onboard mixed HHO</x:v>
      </x:c>
      <x:c r="D13262" s="27" t="str">
        <x:v>HCl electrolysis</x:v>
      </x:c>
      <x:c r="E13262" s="27" t="str">
        <x:v>Depot or stationary capture</x:v>
      </x:c>
      <x:c r="F13262" s="27" t="str">
        <x:v>Li-Cl2</x:v>
      </x:c>
      <x:c r="G13262" s="27" t="str">
        <x:v>CO2 to methanol</x:v>
      </x:c>
      <x:c r="H13262" s="27" t="str">
        <x:v>Reject</x:v>
      </x:c>
      <x:c r="I13262" s="27" t="str">
        <x:v>Station or depot</x:v>
      </x:c>
      <x:c r="J13262" s="28" t="n">
        <x:v>1</x:v>
      </x:c>
      <x:c r="K13262" s="27" t="str">
        <x:v>Mixed-gas and energy gate fail</x:v>
      </x:c>
      <x:c r="L13262" s="27" t="str">
        <x:v>Carbon-to-fuel loop</x:v>
      </x:c>
      <x:c r="M13262" s="27" t="str">
        <x:v>HHO is consumed and an alternator-fed loop is energy-negative; Li-Cl2 storage lacks molten LiCl regeneration</x:v>
      </x:c>
    </x:row>
    <x:row r="13263">
      <x:c r="A13263" s="27" t="str">
        <x:v>X11999</x:v>
      </x:c>
      <x:c r="B13263" s="27" t="str">
        <x:v>Methanol</x:v>
      </x:c>
      <x:c r="C13263" s="27" t="str">
        <x:v>Onboard mixed HHO</x:v>
      </x:c>
      <x:c r="D13263" s="27" t="str">
        <x:v>HCl electrolysis</x:v>
      </x:c>
      <x:c r="E13263" s="27" t="str">
        <x:v>Depot or stationary capture</x:v>
      </x:c>
      <x:c r="F13263" s="27" t="str">
        <x:v>Li-Cl2</x:v>
      </x:c>
      <x:c r="G13263" s="27" t="str">
        <x:v>CO2 to DME</x:v>
      </x:c>
      <x:c r="H13263" s="27" t="str">
        <x:v>Reject</x:v>
      </x:c>
      <x:c r="I13263" s="27" t="str">
        <x:v>Station or depot</x:v>
      </x:c>
      <x:c r="J13263" s="28" t="n">
        <x:v>1</x:v>
      </x:c>
      <x:c r="K13263" s="27" t="str">
        <x:v>Mixed-gas and energy gate fail</x:v>
      </x:c>
      <x:c r="L13263" s="27" t="str">
        <x:v>Carbon-to-fuel loop</x:v>
      </x:c>
      <x:c r="M13263" s="27" t="str">
        <x:v>HHO is consumed and an alternator-fed loop is energy-negative; Li-Cl2 storage lacks molten LiCl regeneration</x:v>
      </x:c>
    </x:row>
    <x:row r="13264">
      <x:c r="A13264" s="27" t="str">
        <x:v>X12000</x:v>
      </x:c>
      <x:c r="B13264" s="27" t="str">
        <x:v>Methanol</x:v>
      </x:c>
      <x:c r="C13264" s="27" t="str">
        <x:v>Onboard mixed HHO</x:v>
      </x:c>
      <x:c r="D13264" s="27" t="str">
        <x:v>HCl electrolysis</x:v>
      </x:c>
      <x:c r="E13264" s="27" t="str">
        <x:v>Depot or stationary capture</x:v>
      </x:c>
      <x:c r="F13264" s="27" t="str">
        <x:v>Li-Cl2</x:v>
      </x:c>
      <x:c r="G13264" s="27" t="str">
        <x:v>Captured PM research only</x:v>
      </x:c>
      <x:c r="H13264" s="27" t="str">
        <x:v>Reject</x:v>
      </x:c>
      <x:c r="I13264" s="27" t="str">
        <x:v>Station or depot</x:v>
      </x:c>
      <x:c r="J13264" s="28" t="n">
        <x:v>1</x:v>
      </x:c>
      <x:c r="K13264" s="27" t="str">
        <x:v>Mixed-gas and energy gate fail</x:v>
      </x:c>
      <x:c r="L13264" s="27" t="str">
        <x:v>Pollutant characterization</x:v>
      </x:c>
      <x:c r="M13264" s="27" t="str">
        <x:v>HHO is consumed and an alternator-fed loop is energy-negative; Li-Cl2 storage lacks molten LiCl regeneration</x:v>
      </x:c>
    </x:row>
    <x:row r="13265">
      <x:c r="A13265" s="27" t="str">
        <x:v>X12016</x:v>
      </x:c>
      <x:c r="B13265" s="27" t="str">
        <x:v>DME</x:v>
      </x:c>
      <x:c r="C13265" s="27" t="str">
        <x:v>None</x:v>
      </x:c>
      <x:c r="D13265" s="27" t="str">
        <x:v>PEM water</x:v>
      </x:c>
      <x:c r="E13265" s="27" t="str">
        <x:v>Baseline aftertreatment</x:v>
      </x:c>
      <x:c r="F13265" s="27" t="str">
        <x:v>H2-Cl2 RFC</x:v>
      </x:c>
      <x:c r="G13265" s="27" t="str">
        <x:v>Recovered water and heat</x:v>
      </x:c>
      <x:c r="H13265" s="27" t="str">
        <x:v>Reject</x:v>
      </x:c>
      <x:c r="I13265" s="27" t="str">
        <x:v>Vehicle linked</x:v>
      </x:c>
      <x:c r="J13265" s="28" t="n">
        <x:v>1</x:v>
      </x:c>
      <x:c r="K13265" s="27" t="str">
        <x:v>Chlorine or lithium onboard gate fail</x:v>
      </x:c>
      <x:c r="L13265" s="27" t="str">
        <x:v>Water and heat recovery</x:v>
      </x:c>
      <x:c r="M13265" s="27" t="str">
        <x:v>H2-Cl2 storage lacks a matched chlorine loop; Chlorine or lithium inventory is not accepted in the vehicle module</x:v>
      </x:c>
    </x:row>
    <x:row r="13266">
      <x:c r="A13266" s="27" t="str">
        <x:v>X12017</x:v>
      </x:c>
      <x:c r="B13266" s="27" t="str">
        <x:v>DME</x:v>
      </x:c>
      <x:c r="C13266" s="27" t="str">
        <x:v>None</x:v>
      </x:c>
      <x:c r="D13266" s="27" t="str">
        <x:v>PEM water</x:v>
      </x:c>
      <x:c r="E13266" s="27" t="str">
        <x:v>Baseline aftertreatment</x:v>
      </x:c>
      <x:c r="F13266" s="27" t="str">
        <x:v>H2-Cl2 RFC</x:v>
      </x:c>
      <x:c r="G13266" s="27" t="str">
        <x:v>CO2 to methane</x:v>
      </x:c>
      <x:c r="H13266" s="27" t="str">
        <x:v>Reject</x:v>
      </x:c>
      <x:c r="I13266" s="27" t="str">
        <x:v>Vehicle linked</x:v>
      </x:c>
      <x:c r="J13266" s="28" t="n">
        <x:v>1</x:v>
      </x:c>
      <x:c r="K13266" s="27" t="str">
        <x:v>Chlorine or lithium onboard gate fail</x:v>
      </x:c>
      <x:c r="L13266" s="27" t="str">
        <x:v>Carbon-to-fuel loop</x:v>
      </x:c>
      <x:c r="M13266" s="27" t="str">
        <x:v>CO2 product needs reactive capture and regeneration; H2-Cl2 storage lacks a matched chlorine loop; Chlorine or lithium inventory is not accepted in the vehicle module</x:v>
      </x:c>
    </x:row>
    <x:row r="13267">
      <x:c r="A13267" s="27" t="str">
        <x:v>X12018</x:v>
      </x:c>
      <x:c r="B13267" s="27" t="str">
        <x:v>DME</x:v>
      </x:c>
      <x:c r="C13267" s="27" t="str">
        <x:v>None</x:v>
      </x:c>
      <x:c r="D13267" s="27" t="str">
        <x:v>PEM water</x:v>
      </x:c>
      <x:c r="E13267" s="27" t="str">
        <x:v>Baseline aftertreatment</x:v>
      </x:c>
      <x:c r="F13267" s="27" t="str">
        <x:v>H2-Cl2 RFC</x:v>
      </x:c>
      <x:c r="G13267" s="27" t="str">
        <x:v>CO2 to methanol</x:v>
      </x:c>
      <x:c r="H13267" s="27" t="str">
        <x:v>Reject</x:v>
      </x:c>
      <x:c r="I13267" s="27" t="str">
        <x:v>Vehicle linked</x:v>
      </x:c>
      <x:c r="J13267" s="28" t="n">
        <x:v>1</x:v>
      </x:c>
      <x:c r="K13267" s="27" t="str">
        <x:v>Chlorine or lithium onboard gate fail</x:v>
      </x:c>
      <x:c r="L13267" s="27" t="str">
        <x:v>Carbon-to-fuel loop</x:v>
      </x:c>
      <x:c r="M13267" s="27" t="str">
        <x:v>CO2 product needs reactive capture and regeneration; H2-Cl2 storage lacks a matched chlorine loop; Chlorine or lithium inventory is not accepted in the vehicle module</x:v>
      </x:c>
    </x:row>
    <x:row r="13268">
      <x:c r="A13268" s="27" t="str">
        <x:v>X12019</x:v>
      </x:c>
      <x:c r="B13268" s="27" t="str">
        <x:v>DME</x:v>
      </x:c>
      <x:c r="C13268" s="27" t="str">
        <x:v>None</x:v>
      </x:c>
      <x:c r="D13268" s="27" t="str">
        <x:v>PEM water</x:v>
      </x:c>
      <x:c r="E13268" s="27" t="str">
        <x:v>Baseline aftertreatment</x:v>
      </x:c>
      <x:c r="F13268" s="27" t="str">
        <x:v>H2-Cl2 RFC</x:v>
      </x:c>
      <x:c r="G13268" s="27" t="str">
        <x:v>CO2 to DME</x:v>
      </x:c>
      <x:c r="H13268" s="27" t="str">
        <x:v>Reject</x:v>
      </x:c>
      <x:c r="I13268" s="27" t="str">
        <x:v>Vehicle linked</x:v>
      </x:c>
      <x:c r="J13268" s="28" t="n">
        <x:v>1</x:v>
      </x:c>
      <x:c r="K13268" s="27" t="str">
        <x:v>Chlorine or lithium onboard gate fail</x:v>
      </x:c>
      <x:c r="L13268" s="27" t="str">
        <x:v>Carbon-to-fuel loop</x:v>
      </x:c>
      <x:c r="M13268" s="27" t="str">
        <x:v>CO2 product needs reactive capture and regeneration; H2-Cl2 storage lacks a matched chlorine loop; Chlorine or lithium inventory is not accepted in the vehicle module</x:v>
      </x:c>
    </x:row>
    <x:row r="13269">
      <x:c r="A13269" s="27" t="str">
        <x:v>X12020</x:v>
      </x:c>
      <x:c r="B13269" s="27" t="str">
        <x:v>DME</x:v>
      </x:c>
      <x:c r="C13269" s="27" t="str">
        <x:v>None</x:v>
      </x:c>
      <x:c r="D13269" s="27" t="str">
        <x:v>PEM water</x:v>
      </x:c>
      <x:c r="E13269" s="27" t="str">
        <x:v>Baseline aftertreatment</x:v>
      </x:c>
      <x:c r="F13269" s="27" t="str">
        <x:v>H2-Cl2 RFC</x:v>
      </x:c>
      <x:c r="G13269" s="27" t="str">
        <x:v>Captured PM research only</x:v>
      </x:c>
      <x:c r="H13269" s="27" t="str">
        <x:v>Reject</x:v>
      </x:c>
      <x:c r="I13269" s="27" t="str">
        <x:v>Vehicle linked</x:v>
      </x:c>
      <x:c r="J13269" s="28" t="n">
        <x:v>1</x:v>
      </x:c>
      <x:c r="K13269" s="27" t="str">
        <x:v>Chlorine or lithium onboard gate fail</x:v>
      </x:c>
      <x:c r="L13269" s="27" t="str">
        <x:v>Pollutant characterization</x:v>
      </x:c>
      <x:c r="M13269" s="27" t="str">
        <x:v>H2-Cl2 storage lacks a matched chlorine loop; Chlorine or lithium inventory is not accepted in the vehicle module</x:v>
      </x:c>
    </x:row>
    <x:row r="13270">
      <x:c r="A13270" s="27" t="str">
        <x:v>X12021</x:v>
      </x:c>
      <x:c r="B13270" s="27" t="str">
        <x:v>DME</x:v>
      </x:c>
      <x:c r="C13270" s="27" t="str">
        <x:v>None</x:v>
      </x:c>
      <x:c r="D13270" s="27" t="str">
        <x:v>PEM water</x:v>
      </x:c>
      <x:c r="E13270" s="27" t="str">
        <x:v>Baseline aftertreatment</x:v>
      </x:c>
      <x:c r="F13270" s="27" t="str">
        <x:v>Li-Cl2</x:v>
      </x:c>
      <x:c r="G13270" s="27" t="str">
        <x:v>Recovered water and heat</x:v>
      </x:c>
      <x:c r="H13270" s="27" t="str">
        <x:v>Reject</x:v>
      </x:c>
      <x:c r="I13270" s="27" t="str">
        <x:v>Vehicle linked</x:v>
      </x:c>
      <x:c r="J13270" s="28" t="n">
        <x:v>1</x:v>
      </x:c>
      <x:c r="K13270" s="27" t="str">
        <x:v>Chlorine or lithium onboard gate fail</x:v>
      </x:c>
      <x:c r="L13270" s="27" t="str">
        <x:v>Water and heat recovery</x:v>
      </x:c>
      <x:c r="M13270" s="27" t="str">
        <x:v>Li-Cl2 storage lacks molten LiCl regeneration; Chlorine or lithium inventory is not accepted in the vehicle module</x:v>
      </x:c>
    </x:row>
    <x:row r="13271">
      <x:c r="A13271" s="27" t="str">
        <x:v>X12022</x:v>
      </x:c>
      <x:c r="B13271" s="27" t="str">
        <x:v>DME</x:v>
      </x:c>
      <x:c r="C13271" s="27" t="str">
        <x:v>None</x:v>
      </x:c>
      <x:c r="D13271" s="27" t="str">
        <x:v>PEM water</x:v>
      </x:c>
      <x:c r="E13271" s="27" t="str">
        <x:v>Baseline aftertreatment</x:v>
      </x:c>
      <x:c r="F13271" s="27" t="str">
        <x:v>Li-Cl2</x:v>
      </x:c>
      <x:c r="G13271" s="27" t="str">
        <x:v>CO2 to methane</x:v>
      </x:c>
      <x:c r="H13271" s="27" t="str">
        <x:v>Reject</x:v>
      </x:c>
      <x:c r="I13271" s="27" t="str">
        <x:v>Vehicle linked</x:v>
      </x:c>
      <x:c r="J13271" s="28" t="n">
        <x:v>1</x:v>
      </x:c>
      <x:c r="K13271" s="27" t="str">
        <x:v>Chlorine or lithium onboard gate fail</x:v>
      </x:c>
      <x:c r="L13271" s="27" t="str">
        <x:v>Carbon-to-fuel loop</x:v>
      </x:c>
      <x:c r="M13271" s="27" t="str">
        <x:v>CO2 product needs reactive capture and regeneration; Li-Cl2 storage lacks molten LiCl regeneration; Chlorine or lithium inventory is not accepted in the vehicle module</x:v>
      </x:c>
    </x:row>
    <x:row r="13272">
      <x:c r="A13272" s="27" t="str">
        <x:v>X12023</x:v>
      </x:c>
      <x:c r="B13272" s="27" t="str">
        <x:v>DME</x:v>
      </x:c>
      <x:c r="C13272" s="27" t="str">
        <x:v>None</x:v>
      </x:c>
      <x:c r="D13272" s="27" t="str">
        <x:v>PEM water</x:v>
      </x:c>
      <x:c r="E13272" s="27" t="str">
        <x:v>Baseline aftertreatment</x:v>
      </x:c>
      <x:c r="F13272" s="27" t="str">
        <x:v>Li-Cl2</x:v>
      </x:c>
      <x:c r="G13272" s="27" t="str">
        <x:v>CO2 to methanol</x:v>
      </x:c>
      <x:c r="H13272" s="27" t="str">
        <x:v>Reject</x:v>
      </x:c>
      <x:c r="I13272" s="27" t="str">
        <x:v>Vehicle linked</x:v>
      </x:c>
      <x:c r="J13272" s="28" t="n">
        <x:v>1</x:v>
      </x:c>
      <x:c r="K13272" s="27" t="str">
        <x:v>Chlorine or lithium onboard gate fail</x:v>
      </x:c>
      <x:c r="L13272" s="27" t="str">
        <x:v>Carbon-to-fuel loop</x:v>
      </x:c>
      <x:c r="M13272" s="27" t="str">
        <x:v>CO2 product needs reactive capture and regeneration; Li-Cl2 storage lacks molten LiCl regeneration; Chlorine or lithium inventory is not accepted in the vehicle module</x:v>
      </x:c>
    </x:row>
    <x:row r="13273">
      <x:c r="A13273" s="27" t="str">
        <x:v>X12024</x:v>
      </x:c>
      <x:c r="B13273" s="27" t="str">
        <x:v>DME</x:v>
      </x:c>
      <x:c r="C13273" s="27" t="str">
        <x:v>None</x:v>
      </x:c>
      <x:c r="D13273" s="27" t="str">
        <x:v>PEM water</x:v>
      </x:c>
      <x:c r="E13273" s="27" t="str">
        <x:v>Baseline aftertreatment</x:v>
      </x:c>
      <x:c r="F13273" s="27" t="str">
        <x:v>Li-Cl2</x:v>
      </x:c>
      <x:c r="G13273" s="27" t="str">
        <x:v>CO2 to DME</x:v>
      </x:c>
      <x:c r="H13273" s="27" t="str">
        <x:v>Reject</x:v>
      </x:c>
      <x:c r="I13273" s="27" t="str">
        <x:v>Vehicle linked</x:v>
      </x:c>
      <x:c r="J13273" s="28" t="n">
        <x:v>1</x:v>
      </x:c>
      <x:c r="K13273" s="27" t="str">
        <x:v>Chlorine or lithium onboard gate fail</x:v>
      </x:c>
      <x:c r="L13273" s="27" t="str">
        <x:v>Carbon-to-fuel loop</x:v>
      </x:c>
      <x:c r="M13273" s="27" t="str">
        <x:v>CO2 product needs reactive capture and regeneration; Li-Cl2 storage lacks molten LiCl regeneration; Chlorine or lithium inventory is not accepted in the vehicle module</x:v>
      </x:c>
    </x:row>
    <x:row r="13274">
      <x:c r="A13274" s="27" t="str">
        <x:v>X12025</x:v>
      </x:c>
      <x:c r="B13274" s="27" t="str">
        <x:v>DME</x:v>
      </x:c>
      <x:c r="C13274" s="27" t="str">
        <x:v>None</x:v>
      </x:c>
      <x:c r="D13274" s="27" t="str">
        <x:v>PEM water</x:v>
      </x:c>
      <x:c r="E13274" s="27" t="str">
        <x:v>Baseline aftertreatment</x:v>
      </x:c>
      <x:c r="F13274" s="27" t="str">
        <x:v>Li-Cl2</x:v>
      </x:c>
      <x:c r="G13274" s="27" t="str">
        <x:v>Captured PM research only</x:v>
      </x:c>
      <x:c r="H13274" s="27" t="str">
        <x:v>Reject</x:v>
      </x:c>
      <x:c r="I13274" s="27" t="str">
        <x:v>Vehicle linked</x:v>
      </x:c>
      <x:c r="J13274" s="28" t="n">
        <x:v>1</x:v>
      </x:c>
      <x:c r="K13274" s="27" t="str">
        <x:v>Chlorine or lithium onboard gate fail</x:v>
      </x:c>
      <x:c r="L13274" s="27" t="str">
        <x:v>Pollutant characterization</x:v>
      </x:c>
      <x:c r="M13274" s="27" t="str">
        <x:v>Li-Cl2 storage lacks molten LiCl regeneration; Chlorine or lithium inventory is not accepted in the vehicle module</x:v>
      </x:c>
    </x:row>
    <x:row r="13275">
      <x:c r="A13275" s="27" t="str">
        <x:v>X12041</x:v>
      </x:c>
      <x:c r="B13275" s="27" t="str">
        <x:v>DME</x:v>
      </x:c>
      <x:c r="C13275" s="27" t="str">
        <x:v>None</x:v>
      </x:c>
      <x:c r="D13275" s="27" t="str">
        <x:v>PEM water</x:v>
      </x:c>
      <x:c r="E13275" s="27" t="str">
        <x:v>Plain-water Bubble Butt</x:v>
      </x:c>
      <x:c r="F13275" s="27" t="str">
        <x:v>H2-Cl2 RFC</x:v>
      </x:c>
      <x:c r="G13275" s="27" t="str">
        <x:v>Recovered water and heat</x:v>
      </x:c>
      <x:c r="H13275" s="27" t="str">
        <x:v>Reject</x:v>
      </x:c>
      <x:c r="I13275" s="27" t="str">
        <x:v>Vehicle linked</x:v>
      </x:c>
      <x:c r="J13275" s="28" t="n">
        <x:v>1</x:v>
      </x:c>
      <x:c r="K13275" s="27" t="str">
        <x:v>Chlorine or lithium onboard gate fail</x:v>
      </x:c>
      <x:c r="L13275" s="27" t="str">
        <x:v>Water and heat recovery</x:v>
      </x:c>
      <x:c r="M13275" s="27" t="str">
        <x:v>H2-Cl2 storage lacks a matched chlorine loop; Chlorine or lithium inventory is not accepted in the vehicle module</x:v>
      </x:c>
    </x:row>
    <x:row r="13276">
      <x:c r="A13276" s="27" t="str">
        <x:v>X12042</x:v>
      </x:c>
      <x:c r="B13276" s="27" t="str">
        <x:v>DME</x:v>
      </x:c>
      <x:c r="C13276" s="27" t="str">
        <x:v>None</x:v>
      </x:c>
      <x:c r="D13276" s="27" t="str">
        <x:v>PEM water</x:v>
      </x:c>
      <x:c r="E13276" s="27" t="str">
        <x:v>Plain-water Bubble Butt</x:v>
      </x:c>
      <x:c r="F13276" s="27" t="str">
        <x:v>H2-Cl2 RFC</x:v>
      </x:c>
      <x:c r="G13276" s="27" t="str">
        <x:v>CO2 to methane</x:v>
      </x:c>
      <x:c r="H13276" s="27" t="str">
        <x:v>Reject</x:v>
      </x:c>
      <x:c r="I13276" s="27" t="str">
        <x:v>Vehicle linked</x:v>
      </x:c>
      <x:c r="J13276" s="28" t="n">
        <x:v>1</x:v>
      </x:c>
      <x:c r="K13276" s="27" t="str">
        <x:v>Chlorine or lithium onboard gate fail</x:v>
      </x:c>
      <x:c r="L13276" s="27" t="str">
        <x:v>Carbon-to-fuel loop</x:v>
      </x:c>
      <x:c r="M13276" s="27" t="str">
        <x:v>CO2 product needs reactive capture and regeneration; H2-Cl2 storage lacks a matched chlorine loop; Chlorine or lithium inventory is not accepted in the vehicle module</x:v>
      </x:c>
    </x:row>
    <x:row r="13277">
      <x:c r="A13277" s="27" t="str">
        <x:v>X12043</x:v>
      </x:c>
      <x:c r="B13277" s="27" t="str">
        <x:v>DME</x:v>
      </x:c>
      <x:c r="C13277" s="27" t="str">
        <x:v>None</x:v>
      </x:c>
      <x:c r="D13277" s="27" t="str">
        <x:v>PEM water</x:v>
      </x:c>
      <x:c r="E13277" s="27" t="str">
        <x:v>Plain-water Bubble Butt</x:v>
      </x:c>
      <x:c r="F13277" s="27" t="str">
        <x:v>H2-Cl2 RFC</x:v>
      </x:c>
      <x:c r="G13277" s="27" t="str">
        <x:v>CO2 to methanol</x:v>
      </x:c>
      <x:c r="H13277" s="27" t="str">
        <x:v>Reject</x:v>
      </x:c>
      <x:c r="I13277" s="27" t="str">
        <x:v>Vehicle linked</x:v>
      </x:c>
      <x:c r="J13277" s="28" t="n">
        <x:v>1</x:v>
      </x:c>
      <x:c r="K13277" s="27" t="str">
        <x:v>Chlorine or lithium onboard gate fail</x:v>
      </x:c>
      <x:c r="L13277" s="27" t="str">
        <x:v>Carbon-to-fuel loop</x:v>
      </x:c>
      <x:c r="M13277" s="27" t="str">
        <x:v>CO2 product needs reactive capture and regeneration; H2-Cl2 storage lacks a matched chlorine loop; Chlorine or lithium inventory is not accepted in the vehicle module</x:v>
      </x:c>
    </x:row>
    <x:row r="13278">
      <x:c r="A13278" s="27" t="str">
        <x:v>X12044</x:v>
      </x:c>
      <x:c r="B13278" s="27" t="str">
        <x:v>DME</x:v>
      </x:c>
      <x:c r="C13278" s="27" t="str">
        <x:v>None</x:v>
      </x:c>
      <x:c r="D13278" s="27" t="str">
        <x:v>PEM water</x:v>
      </x:c>
      <x:c r="E13278" s="27" t="str">
        <x:v>Plain-water Bubble Butt</x:v>
      </x:c>
      <x:c r="F13278" s="27" t="str">
        <x:v>H2-Cl2 RFC</x:v>
      </x:c>
      <x:c r="G13278" s="27" t="str">
        <x:v>CO2 to DME</x:v>
      </x:c>
      <x:c r="H13278" s="27" t="str">
        <x:v>Reject</x:v>
      </x:c>
      <x:c r="I13278" s="27" t="str">
        <x:v>Vehicle linked</x:v>
      </x:c>
      <x:c r="J13278" s="28" t="n">
        <x:v>1</x:v>
      </x:c>
      <x:c r="K13278" s="27" t="str">
        <x:v>Chlorine or lithium onboard gate fail</x:v>
      </x:c>
      <x:c r="L13278" s="27" t="str">
        <x:v>Carbon-to-fuel loop</x:v>
      </x:c>
      <x:c r="M13278" s="27" t="str">
        <x:v>CO2 product needs reactive capture and regeneration; H2-Cl2 storage lacks a matched chlorine loop; Chlorine or lithium inventory is not accepted in the vehicle module</x:v>
      </x:c>
    </x:row>
    <x:row r="13279">
      <x:c r="A13279" s="27" t="str">
        <x:v>X12045</x:v>
      </x:c>
      <x:c r="B13279" s="27" t="str">
        <x:v>DME</x:v>
      </x:c>
      <x:c r="C13279" s="27" t="str">
        <x:v>None</x:v>
      </x:c>
      <x:c r="D13279" s="27" t="str">
        <x:v>PEM water</x:v>
      </x:c>
      <x:c r="E13279" s="27" t="str">
        <x:v>Plain-water Bubble Butt</x:v>
      </x:c>
      <x:c r="F13279" s="27" t="str">
        <x:v>H2-Cl2 RFC</x:v>
      </x:c>
      <x:c r="G13279" s="27" t="str">
        <x:v>Captured PM research only</x:v>
      </x:c>
      <x:c r="H13279" s="27" t="str">
        <x:v>Reject</x:v>
      </x:c>
      <x:c r="I13279" s="27" t="str">
        <x:v>Vehicle linked</x:v>
      </x:c>
      <x:c r="J13279" s="28" t="n">
        <x:v>1</x:v>
      </x:c>
      <x:c r="K13279" s="27" t="str">
        <x:v>Chlorine or lithium onboard gate fail</x:v>
      </x:c>
      <x:c r="L13279" s="27" t="str">
        <x:v>Pollutant characterization</x:v>
      </x:c>
      <x:c r="M13279" s="27" t="str">
        <x:v>H2-Cl2 storage lacks a matched chlorine loop; Chlorine or lithium inventory is not accepted in the vehicle module</x:v>
      </x:c>
    </x:row>
    <x:row r="13280">
      <x:c r="A13280" s="27" t="str">
        <x:v>X12046</x:v>
      </x:c>
      <x:c r="B13280" s="27" t="str">
        <x:v>DME</x:v>
      </x:c>
      <x:c r="C13280" s="27" t="str">
        <x:v>None</x:v>
      </x:c>
      <x:c r="D13280" s="27" t="str">
        <x:v>PEM water</x:v>
      </x:c>
      <x:c r="E13280" s="27" t="str">
        <x:v>Plain-water Bubble Butt</x:v>
      </x:c>
      <x:c r="F13280" s="27" t="str">
        <x:v>Li-Cl2</x:v>
      </x:c>
      <x:c r="G13280" s="27" t="str">
        <x:v>Recovered water and heat</x:v>
      </x:c>
      <x:c r="H13280" s="27" t="str">
        <x:v>Reject</x:v>
      </x:c>
      <x:c r="I13280" s="27" t="str">
        <x:v>Vehicle linked</x:v>
      </x:c>
      <x:c r="J13280" s="28" t="n">
        <x:v>1</x:v>
      </x:c>
      <x:c r="K13280" s="27" t="str">
        <x:v>Chlorine or lithium onboard gate fail</x:v>
      </x:c>
      <x:c r="L13280" s="27" t="str">
        <x:v>Water and heat recovery</x:v>
      </x:c>
      <x:c r="M13280" s="27" t="str">
        <x:v>Li-Cl2 storage lacks molten LiCl regeneration; Chlorine or lithium inventory is not accepted in the vehicle module</x:v>
      </x:c>
    </x:row>
    <x:row r="13281">
      <x:c r="A13281" s="27" t="str">
        <x:v>X12047</x:v>
      </x:c>
      <x:c r="B13281" s="27" t="str">
        <x:v>DME</x:v>
      </x:c>
      <x:c r="C13281" s="27" t="str">
        <x:v>None</x:v>
      </x:c>
      <x:c r="D13281" s="27" t="str">
        <x:v>PEM water</x:v>
      </x:c>
      <x:c r="E13281" s="27" t="str">
        <x:v>Plain-water Bubble Butt</x:v>
      </x:c>
      <x:c r="F13281" s="27" t="str">
        <x:v>Li-Cl2</x:v>
      </x:c>
      <x:c r="G13281" s="27" t="str">
        <x:v>CO2 to methane</x:v>
      </x:c>
      <x:c r="H13281" s="27" t="str">
        <x:v>Reject</x:v>
      </x:c>
      <x:c r="I13281" s="27" t="str">
        <x:v>Vehicle linked</x:v>
      </x:c>
      <x:c r="J13281" s="28" t="n">
        <x:v>1</x:v>
      </x:c>
      <x:c r="K13281" s="27" t="str">
        <x:v>Chlorine or lithium onboard gate fail</x:v>
      </x:c>
      <x:c r="L13281" s="27" t="str">
        <x:v>Carbon-to-fuel loop</x:v>
      </x:c>
      <x:c r="M13281" s="27" t="str">
        <x:v>CO2 product needs reactive capture and regeneration; Li-Cl2 storage lacks molten LiCl regeneration; Chlorine or lithium inventory is not accepted in the vehicle module</x:v>
      </x:c>
    </x:row>
    <x:row r="13282">
      <x:c r="A13282" s="27" t="str">
        <x:v>X12048</x:v>
      </x:c>
      <x:c r="B13282" s="27" t="str">
        <x:v>DME</x:v>
      </x:c>
      <x:c r="C13282" s="27" t="str">
        <x:v>None</x:v>
      </x:c>
      <x:c r="D13282" s="27" t="str">
        <x:v>PEM water</x:v>
      </x:c>
      <x:c r="E13282" s="27" t="str">
        <x:v>Plain-water Bubble Butt</x:v>
      </x:c>
      <x:c r="F13282" s="27" t="str">
        <x:v>Li-Cl2</x:v>
      </x:c>
      <x:c r="G13282" s="27" t="str">
        <x:v>CO2 to methanol</x:v>
      </x:c>
      <x:c r="H13282" s="27" t="str">
        <x:v>Reject</x:v>
      </x:c>
      <x:c r="I13282" s="27" t="str">
        <x:v>Vehicle linked</x:v>
      </x:c>
      <x:c r="J13282" s="28" t="n">
        <x:v>1</x:v>
      </x:c>
      <x:c r="K13282" s="27" t="str">
        <x:v>Chlorine or lithium onboard gate fail</x:v>
      </x:c>
      <x:c r="L13282" s="27" t="str">
        <x:v>Carbon-to-fuel loop</x:v>
      </x:c>
      <x:c r="M13282" s="27" t="str">
        <x:v>CO2 product needs reactive capture and regeneration; Li-Cl2 storage lacks molten LiCl regeneration; Chlorine or lithium inventory is not accepted in the vehicle module</x:v>
      </x:c>
    </x:row>
    <x:row r="13283">
      <x:c r="A13283" s="27" t="str">
        <x:v>X12049</x:v>
      </x:c>
      <x:c r="B13283" s="27" t="str">
        <x:v>DME</x:v>
      </x:c>
      <x:c r="C13283" s="27" t="str">
        <x:v>None</x:v>
      </x:c>
      <x:c r="D13283" s="27" t="str">
        <x:v>PEM water</x:v>
      </x:c>
      <x:c r="E13283" s="27" t="str">
        <x:v>Plain-water Bubble Butt</x:v>
      </x:c>
      <x:c r="F13283" s="27" t="str">
        <x:v>Li-Cl2</x:v>
      </x:c>
      <x:c r="G13283" s="27" t="str">
        <x:v>CO2 to DME</x:v>
      </x:c>
      <x:c r="H13283" s="27" t="str">
        <x:v>Reject</x:v>
      </x:c>
      <x:c r="I13283" s="27" t="str">
        <x:v>Vehicle linked</x:v>
      </x:c>
      <x:c r="J13283" s="28" t="n">
        <x:v>1</x:v>
      </x:c>
      <x:c r="K13283" s="27" t="str">
        <x:v>Chlorine or lithium onboard gate fail</x:v>
      </x:c>
      <x:c r="L13283" s="27" t="str">
        <x:v>Carbon-to-fuel loop</x:v>
      </x:c>
      <x:c r="M13283" s="27" t="str">
        <x:v>CO2 product needs reactive capture and regeneration; Li-Cl2 storage lacks molten LiCl regeneration; Chlorine or lithium inventory is not accepted in the vehicle module</x:v>
      </x:c>
    </x:row>
    <x:row r="13284">
      <x:c r="A13284" s="27" t="str">
        <x:v>X12050</x:v>
      </x:c>
      <x:c r="B13284" s="27" t="str">
        <x:v>DME</x:v>
      </x:c>
      <x:c r="C13284" s="27" t="str">
        <x:v>None</x:v>
      </x:c>
      <x:c r="D13284" s="27" t="str">
        <x:v>PEM water</x:v>
      </x:c>
      <x:c r="E13284" s="27" t="str">
        <x:v>Plain-water Bubble Butt</x:v>
      </x:c>
      <x:c r="F13284" s="27" t="str">
        <x:v>Li-Cl2</x:v>
      </x:c>
      <x:c r="G13284" s="27" t="str">
        <x:v>Captured PM research only</x:v>
      </x:c>
      <x:c r="H13284" s="27" t="str">
        <x:v>Reject</x:v>
      </x:c>
      <x:c r="I13284" s="27" t="str">
        <x:v>Vehicle linked</x:v>
      </x:c>
      <x:c r="J13284" s="28" t="n">
        <x:v>1</x:v>
      </x:c>
      <x:c r="K13284" s="27" t="str">
        <x:v>Chlorine or lithium onboard gate fail</x:v>
      </x:c>
      <x:c r="L13284" s="27" t="str">
        <x:v>Pollutant characterization</x:v>
      </x:c>
      <x:c r="M13284" s="27" t="str">
        <x:v>Li-Cl2 storage lacks molten LiCl regeneration; Chlorine or lithium inventory is not accepted in the vehicle module</x:v>
      </x:c>
    </x:row>
    <x:row r="13285">
      <x:c r="A13285" s="27" t="str">
        <x:v>X12066</x:v>
      </x:c>
      <x:c r="B13285" s="27" t="str">
        <x:v>DME</x:v>
      </x:c>
      <x:c r="C13285" s="27" t="str">
        <x:v>None</x:v>
      </x:c>
      <x:c r="D13285" s="27" t="str">
        <x:v>PEM water</x:v>
      </x:c>
      <x:c r="E13285" s="27" t="str">
        <x:v>Reactive onboard Bubble Butt</x:v>
      </x:c>
      <x:c r="F13285" s="27" t="str">
        <x:v>H2-Cl2 RFC</x:v>
      </x:c>
      <x:c r="G13285" s="27" t="str">
        <x:v>Recovered water and heat</x:v>
      </x:c>
      <x:c r="H13285" s="27" t="str">
        <x:v>Reject</x:v>
      </x:c>
      <x:c r="I13285" s="27" t="str">
        <x:v>Vehicle linked</x:v>
      </x:c>
      <x:c r="J13285" s="28" t="n">
        <x:v>1</x:v>
      </x:c>
      <x:c r="K13285" s="27" t="str">
        <x:v>Chlorine or lithium onboard gate fail</x:v>
      </x:c>
      <x:c r="L13285" s="27" t="str">
        <x:v>Water and heat recovery</x:v>
      </x:c>
      <x:c r="M13285" s="27" t="str">
        <x:v>H2-Cl2 storage lacks a matched chlorine loop; Chlorine or lithium inventory is not accepted in the vehicle module</x:v>
      </x:c>
    </x:row>
    <x:row r="13286">
      <x:c r="A13286" s="27" t="str">
        <x:v>X12067</x:v>
      </x:c>
      <x:c r="B13286" s="27" t="str">
        <x:v>DME</x:v>
      </x:c>
      <x:c r="C13286" s="27" t="str">
        <x:v>None</x:v>
      </x:c>
      <x:c r="D13286" s="27" t="str">
        <x:v>PEM water</x:v>
      </x:c>
      <x:c r="E13286" s="27" t="str">
        <x:v>Reactive onboard Bubble Butt</x:v>
      </x:c>
      <x:c r="F13286" s="27" t="str">
        <x:v>H2-Cl2 RFC</x:v>
      </x:c>
      <x:c r="G13286" s="27" t="str">
        <x:v>CO2 to methane</x:v>
      </x:c>
      <x:c r="H13286" s="27" t="str">
        <x:v>Reject</x:v>
      </x:c>
      <x:c r="I13286" s="27" t="str">
        <x:v>Vehicle linked</x:v>
      </x:c>
      <x:c r="J13286" s="28" t="n">
        <x:v>1</x:v>
      </x:c>
      <x:c r="K13286" s="27" t="str">
        <x:v>Chlorine or lithium onboard gate fail</x:v>
      </x:c>
      <x:c r="L13286" s="27" t="str">
        <x:v>Carbon-to-fuel loop</x:v>
      </x:c>
      <x:c r="M13286" s="27" t="str">
        <x:v>H2-Cl2 storage lacks a matched chlorine loop; Chlorine or lithium inventory is not accepted in the vehicle module</x:v>
      </x:c>
    </x:row>
    <x:row r="13287">
      <x:c r="A13287" s="27" t="str">
        <x:v>X12068</x:v>
      </x:c>
      <x:c r="B13287" s="27" t="str">
        <x:v>DME</x:v>
      </x:c>
      <x:c r="C13287" s="27" t="str">
        <x:v>None</x:v>
      </x:c>
      <x:c r="D13287" s="27" t="str">
        <x:v>PEM water</x:v>
      </x:c>
      <x:c r="E13287" s="27" t="str">
        <x:v>Reactive onboard Bubble Butt</x:v>
      </x:c>
      <x:c r="F13287" s="27" t="str">
        <x:v>H2-Cl2 RFC</x:v>
      </x:c>
      <x:c r="G13287" s="27" t="str">
        <x:v>CO2 to methanol</x:v>
      </x:c>
      <x:c r="H13287" s="27" t="str">
        <x:v>Reject</x:v>
      </x:c>
      <x:c r="I13287" s="27" t="str">
        <x:v>Vehicle linked</x:v>
      </x:c>
      <x:c r="J13287" s="28" t="n">
        <x:v>1</x:v>
      </x:c>
      <x:c r="K13287" s="27" t="str">
        <x:v>Chlorine or lithium onboard gate fail</x:v>
      </x:c>
      <x:c r="L13287" s="27" t="str">
        <x:v>Carbon-to-fuel loop</x:v>
      </x:c>
      <x:c r="M13287" s="27" t="str">
        <x:v>H2-Cl2 storage lacks a matched chlorine loop; Chlorine or lithium inventory is not accepted in the vehicle module</x:v>
      </x:c>
    </x:row>
    <x:row r="13288">
      <x:c r="A13288" s="27" t="str">
        <x:v>X12069</x:v>
      </x:c>
      <x:c r="B13288" s="27" t="str">
        <x:v>DME</x:v>
      </x:c>
      <x:c r="C13288" s="27" t="str">
        <x:v>None</x:v>
      </x:c>
      <x:c r="D13288" s="27" t="str">
        <x:v>PEM water</x:v>
      </x:c>
      <x:c r="E13288" s="27" t="str">
        <x:v>Reactive onboard Bubble Butt</x:v>
      </x:c>
      <x:c r="F13288" s="27" t="str">
        <x:v>H2-Cl2 RFC</x:v>
      </x:c>
      <x:c r="G13288" s="27" t="str">
        <x:v>CO2 to DME</x:v>
      </x:c>
      <x:c r="H13288" s="27" t="str">
        <x:v>Reject</x:v>
      </x:c>
      <x:c r="I13288" s="27" t="str">
        <x:v>Vehicle linked</x:v>
      </x:c>
      <x:c r="J13288" s="28" t="n">
        <x:v>1</x:v>
      </x:c>
      <x:c r="K13288" s="27" t="str">
        <x:v>Chlorine or lithium onboard gate fail</x:v>
      </x:c>
      <x:c r="L13288" s="27" t="str">
        <x:v>Carbon-to-fuel loop</x:v>
      </x:c>
      <x:c r="M13288" s="27" t="str">
        <x:v>H2-Cl2 storage lacks a matched chlorine loop; Chlorine or lithium inventory is not accepted in the vehicle module</x:v>
      </x:c>
    </x:row>
    <x:row r="13289">
      <x:c r="A13289" s="27" t="str">
        <x:v>X12070</x:v>
      </x:c>
      <x:c r="B13289" s="27" t="str">
        <x:v>DME</x:v>
      </x:c>
      <x:c r="C13289" s="27" t="str">
        <x:v>None</x:v>
      </x:c>
      <x:c r="D13289" s="27" t="str">
        <x:v>PEM water</x:v>
      </x:c>
      <x:c r="E13289" s="27" t="str">
        <x:v>Reactive onboard Bubble Butt</x:v>
      </x:c>
      <x:c r="F13289" s="27" t="str">
        <x:v>H2-Cl2 RFC</x:v>
      </x:c>
      <x:c r="G13289" s="27" t="str">
        <x:v>Captured PM research only</x:v>
      </x:c>
      <x:c r="H13289" s="27" t="str">
        <x:v>Reject</x:v>
      </x:c>
      <x:c r="I13289" s="27" t="str">
        <x:v>Vehicle linked</x:v>
      </x:c>
      <x:c r="J13289" s="28" t="n">
        <x:v>1</x:v>
      </x:c>
      <x:c r="K13289" s="27" t="str">
        <x:v>Chlorine or lithium onboard gate fail</x:v>
      </x:c>
      <x:c r="L13289" s="27" t="str">
        <x:v>Pollutant characterization</x:v>
      </x:c>
      <x:c r="M13289" s="27" t="str">
        <x:v>H2-Cl2 storage lacks a matched chlorine loop; Chlorine or lithium inventory is not accepted in the vehicle module</x:v>
      </x:c>
    </x:row>
    <x:row r="13290">
      <x:c r="A13290" s="27" t="str">
        <x:v>X12071</x:v>
      </x:c>
      <x:c r="B13290" s="27" t="str">
        <x:v>DME</x:v>
      </x:c>
      <x:c r="C13290" s="27" t="str">
        <x:v>None</x:v>
      </x:c>
      <x:c r="D13290" s="27" t="str">
        <x:v>PEM water</x:v>
      </x:c>
      <x:c r="E13290" s="27" t="str">
        <x:v>Reactive onboard Bubble Butt</x:v>
      </x:c>
      <x:c r="F13290" s="27" t="str">
        <x:v>Li-Cl2</x:v>
      </x:c>
      <x:c r="G13290" s="27" t="str">
        <x:v>Recovered water and heat</x:v>
      </x:c>
      <x:c r="H13290" s="27" t="str">
        <x:v>Reject</x:v>
      </x:c>
      <x:c r="I13290" s="27" t="str">
        <x:v>Vehicle linked</x:v>
      </x:c>
      <x:c r="J13290" s="28" t="n">
        <x:v>1</x:v>
      </x:c>
      <x:c r="K13290" s="27" t="str">
        <x:v>Chlorine or lithium onboard gate fail</x:v>
      </x:c>
      <x:c r="L13290" s="27" t="str">
        <x:v>Water and heat recovery</x:v>
      </x:c>
      <x:c r="M13290" s="27" t="str">
        <x:v>Li-Cl2 storage lacks molten LiCl regeneration; Chlorine or lithium inventory is not accepted in the vehicle module</x:v>
      </x:c>
    </x:row>
    <x:row r="13291">
      <x:c r="A13291" s="27" t="str">
        <x:v>X12072</x:v>
      </x:c>
      <x:c r="B13291" s="27" t="str">
        <x:v>DME</x:v>
      </x:c>
      <x:c r="C13291" s="27" t="str">
        <x:v>None</x:v>
      </x:c>
      <x:c r="D13291" s="27" t="str">
        <x:v>PEM water</x:v>
      </x:c>
      <x:c r="E13291" s="27" t="str">
        <x:v>Reactive onboard Bubble Butt</x:v>
      </x:c>
      <x:c r="F13291" s="27" t="str">
        <x:v>Li-Cl2</x:v>
      </x:c>
      <x:c r="G13291" s="27" t="str">
        <x:v>CO2 to methane</x:v>
      </x:c>
      <x:c r="H13291" s="27" t="str">
        <x:v>Reject</x:v>
      </x:c>
      <x:c r="I13291" s="27" t="str">
        <x:v>Vehicle linked</x:v>
      </x:c>
      <x:c r="J13291" s="28" t="n">
        <x:v>1</x:v>
      </x:c>
      <x:c r="K13291" s="27" t="str">
        <x:v>Chlorine or lithium onboard gate fail</x:v>
      </x:c>
      <x:c r="L13291" s="27" t="str">
        <x:v>Carbon-to-fuel loop</x:v>
      </x:c>
      <x:c r="M13291" s="27" t="str">
        <x:v>Li-Cl2 storage lacks molten LiCl regeneration; Chlorine or lithium inventory is not accepted in the vehicle module</x:v>
      </x:c>
    </x:row>
    <x:row r="13292">
      <x:c r="A13292" s="27" t="str">
        <x:v>X12073</x:v>
      </x:c>
      <x:c r="B13292" s="27" t="str">
        <x:v>DME</x:v>
      </x:c>
      <x:c r="C13292" s="27" t="str">
        <x:v>None</x:v>
      </x:c>
      <x:c r="D13292" s="27" t="str">
        <x:v>PEM water</x:v>
      </x:c>
      <x:c r="E13292" s="27" t="str">
        <x:v>Reactive onboard Bubble Butt</x:v>
      </x:c>
      <x:c r="F13292" s="27" t="str">
        <x:v>Li-Cl2</x:v>
      </x:c>
      <x:c r="G13292" s="27" t="str">
        <x:v>CO2 to methanol</x:v>
      </x:c>
      <x:c r="H13292" s="27" t="str">
        <x:v>Reject</x:v>
      </x:c>
      <x:c r="I13292" s="27" t="str">
        <x:v>Vehicle linked</x:v>
      </x:c>
      <x:c r="J13292" s="28" t="n">
        <x:v>1</x:v>
      </x:c>
      <x:c r="K13292" s="27" t="str">
        <x:v>Chlorine or lithium onboard gate fail</x:v>
      </x:c>
      <x:c r="L13292" s="27" t="str">
        <x:v>Carbon-to-fuel loop</x:v>
      </x:c>
      <x:c r="M13292" s="27" t="str">
        <x:v>Li-Cl2 storage lacks molten LiCl regeneration; Chlorine or lithium inventory is not accepted in the vehicle module</x:v>
      </x:c>
    </x:row>
    <x:row r="13293">
      <x:c r="A13293" s="27" t="str">
        <x:v>X12074</x:v>
      </x:c>
      <x:c r="B13293" s="27" t="str">
        <x:v>DME</x:v>
      </x:c>
      <x:c r="C13293" s="27" t="str">
        <x:v>None</x:v>
      </x:c>
      <x:c r="D13293" s="27" t="str">
        <x:v>PEM water</x:v>
      </x:c>
      <x:c r="E13293" s="27" t="str">
        <x:v>Reactive onboard Bubble Butt</x:v>
      </x:c>
      <x:c r="F13293" s="27" t="str">
        <x:v>Li-Cl2</x:v>
      </x:c>
      <x:c r="G13293" s="27" t="str">
        <x:v>CO2 to DME</x:v>
      </x:c>
      <x:c r="H13293" s="27" t="str">
        <x:v>Reject</x:v>
      </x:c>
      <x:c r="I13293" s="27" t="str">
        <x:v>Vehicle linked</x:v>
      </x:c>
      <x:c r="J13293" s="28" t="n">
        <x:v>1</x:v>
      </x:c>
      <x:c r="K13293" s="27" t="str">
        <x:v>Chlorine or lithium onboard gate fail</x:v>
      </x:c>
      <x:c r="L13293" s="27" t="str">
        <x:v>Carbon-to-fuel loop</x:v>
      </x:c>
      <x:c r="M13293" s="27" t="str">
        <x:v>Li-Cl2 storage lacks molten LiCl regeneration; Chlorine or lithium inventory is not accepted in the vehicle module</x:v>
      </x:c>
    </x:row>
    <x:row r="13294">
      <x:c r="A13294" s="27" t="str">
        <x:v>X12075</x:v>
      </x:c>
      <x:c r="B13294" s="27" t="str">
        <x:v>DME</x:v>
      </x:c>
      <x:c r="C13294" s="27" t="str">
        <x:v>None</x:v>
      </x:c>
      <x:c r="D13294" s="27" t="str">
        <x:v>PEM water</x:v>
      </x:c>
      <x:c r="E13294" s="27" t="str">
        <x:v>Reactive onboard Bubble Butt</x:v>
      </x:c>
      <x:c r="F13294" s="27" t="str">
        <x:v>Li-Cl2</x:v>
      </x:c>
      <x:c r="G13294" s="27" t="str">
        <x:v>Captured PM research only</x:v>
      </x:c>
      <x:c r="H13294" s="27" t="str">
        <x:v>Reject</x:v>
      </x:c>
      <x:c r="I13294" s="27" t="str">
        <x:v>Vehicle linked</x:v>
      </x:c>
      <x:c r="J13294" s="28" t="n">
        <x:v>1</x:v>
      </x:c>
      <x:c r="K13294" s="27" t="str">
        <x:v>Chlorine or lithium onboard gate fail</x:v>
      </x:c>
      <x:c r="L13294" s="27" t="str">
        <x:v>Pollutant characterization</x:v>
      </x:c>
      <x:c r="M13294" s="27" t="str">
        <x:v>Li-Cl2 storage lacks molten LiCl regeneration; Chlorine or lithium inventory is not accepted in the vehicle module</x:v>
      </x:c>
    </x:row>
    <x:row r="13295">
      <x:c r="A13295" s="27" t="str">
        <x:v>X12116</x:v>
      </x:c>
      <x:c r="B13295" s="27" t="str">
        <x:v>DME</x:v>
      </x:c>
      <x:c r="C13295" s="27" t="str">
        <x:v>None</x:v>
      </x:c>
      <x:c r="D13295" s="27" t="str">
        <x:v>Liquid alkaline water</x:v>
      </x:c>
      <x:c r="E13295" s="27" t="str">
        <x:v>Baseline aftertreatment</x:v>
      </x:c>
      <x:c r="F13295" s="27" t="str">
        <x:v>H2-Cl2 RFC</x:v>
      </x:c>
      <x:c r="G13295" s="27" t="str">
        <x:v>Recovered water and heat</x:v>
      </x:c>
      <x:c r="H13295" s="27" t="str">
        <x:v>Reject</x:v>
      </x:c>
      <x:c r="I13295" s="27" t="str">
        <x:v>Vehicle linked</x:v>
      </x:c>
      <x:c r="J13295" s="28" t="n">
        <x:v>1</x:v>
      </x:c>
      <x:c r="K13295" s="27" t="str">
        <x:v>Chlorine or lithium onboard gate fail</x:v>
      </x:c>
      <x:c r="L13295" s="27" t="str">
        <x:v>Water and heat recovery</x:v>
      </x:c>
      <x:c r="M13295" s="27" t="str">
        <x:v>H2-Cl2 storage lacks a matched chlorine loop; Chlorine or lithium inventory is not accepted in the vehicle module</x:v>
      </x:c>
    </x:row>
    <x:row r="13296">
      <x:c r="A13296" s="27" t="str">
        <x:v>X12117</x:v>
      </x:c>
      <x:c r="B13296" s="27" t="str">
        <x:v>DME</x:v>
      </x:c>
      <x:c r="C13296" s="27" t="str">
        <x:v>None</x:v>
      </x:c>
      <x:c r="D13296" s="27" t="str">
        <x:v>Liquid alkaline water</x:v>
      </x:c>
      <x:c r="E13296" s="27" t="str">
        <x:v>Baseline aftertreatment</x:v>
      </x:c>
      <x:c r="F13296" s="27" t="str">
        <x:v>H2-Cl2 RFC</x:v>
      </x:c>
      <x:c r="G13296" s="27" t="str">
        <x:v>CO2 to methane</x:v>
      </x:c>
      <x:c r="H13296" s="27" t="str">
        <x:v>Reject</x:v>
      </x:c>
      <x:c r="I13296" s="27" t="str">
        <x:v>Vehicle linked</x:v>
      </x:c>
      <x:c r="J13296" s="28" t="n">
        <x:v>1</x:v>
      </x:c>
      <x:c r="K13296" s="27" t="str">
        <x:v>Chlorine or lithium onboard gate fail</x:v>
      </x:c>
      <x:c r="L13296" s="27" t="str">
        <x:v>Carbon-to-fuel loop</x:v>
      </x:c>
      <x:c r="M13296" s="27" t="str">
        <x:v>CO2 product needs reactive capture and regeneration; H2-Cl2 storage lacks a matched chlorine loop; Chlorine or lithium inventory is not accepted in the vehicle module</x:v>
      </x:c>
    </x:row>
    <x:row r="13297">
      <x:c r="A13297" s="27" t="str">
        <x:v>X12118</x:v>
      </x:c>
      <x:c r="B13297" s="27" t="str">
        <x:v>DME</x:v>
      </x:c>
      <x:c r="C13297" s="27" t="str">
        <x:v>None</x:v>
      </x:c>
      <x:c r="D13297" s="27" t="str">
        <x:v>Liquid alkaline water</x:v>
      </x:c>
      <x:c r="E13297" s="27" t="str">
        <x:v>Baseline aftertreatment</x:v>
      </x:c>
      <x:c r="F13297" s="27" t="str">
        <x:v>H2-Cl2 RFC</x:v>
      </x:c>
      <x:c r="G13297" s="27" t="str">
        <x:v>CO2 to methanol</x:v>
      </x:c>
      <x:c r="H13297" s="27" t="str">
        <x:v>Reject</x:v>
      </x:c>
      <x:c r="I13297" s="27" t="str">
        <x:v>Vehicle linked</x:v>
      </x:c>
      <x:c r="J13297" s="28" t="n">
        <x:v>1</x:v>
      </x:c>
      <x:c r="K13297" s="27" t="str">
        <x:v>Chlorine or lithium onboard gate fail</x:v>
      </x:c>
      <x:c r="L13297" s="27" t="str">
        <x:v>Carbon-to-fuel loop</x:v>
      </x:c>
      <x:c r="M13297" s="27" t="str">
        <x:v>CO2 product needs reactive capture and regeneration; H2-Cl2 storage lacks a matched chlorine loop; Chlorine or lithium inventory is not accepted in the vehicle module</x:v>
      </x:c>
    </x:row>
    <x:row r="13298">
      <x:c r="A13298" s="27" t="str">
        <x:v>X12119</x:v>
      </x:c>
      <x:c r="B13298" s="27" t="str">
        <x:v>DME</x:v>
      </x:c>
      <x:c r="C13298" s="27" t="str">
        <x:v>None</x:v>
      </x:c>
      <x:c r="D13298" s="27" t="str">
        <x:v>Liquid alkaline water</x:v>
      </x:c>
      <x:c r="E13298" s="27" t="str">
        <x:v>Baseline aftertreatment</x:v>
      </x:c>
      <x:c r="F13298" s="27" t="str">
        <x:v>H2-Cl2 RFC</x:v>
      </x:c>
      <x:c r="G13298" s="27" t="str">
        <x:v>CO2 to DME</x:v>
      </x:c>
      <x:c r="H13298" s="27" t="str">
        <x:v>Reject</x:v>
      </x:c>
      <x:c r="I13298" s="27" t="str">
        <x:v>Vehicle linked</x:v>
      </x:c>
      <x:c r="J13298" s="28" t="n">
        <x:v>1</x:v>
      </x:c>
      <x:c r="K13298" s="27" t="str">
        <x:v>Chlorine or lithium onboard gate fail</x:v>
      </x:c>
      <x:c r="L13298" s="27" t="str">
        <x:v>Carbon-to-fuel loop</x:v>
      </x:c>
      <x:c r="M13298" s="27" t="str">
        <x:v>CO2 product needs reactive capture and regeneration; H2-Cl2 storage lacks a matched chlorine loop; Chlorine or lithium inventory is not accepted in the vehicle module</x:v>
      </x:c>
    </x:row>
    <x:row r="13299">
      <x:c r="A13299" s="27" t="str">
        <x:v>X12120</x:v>
      </x:c>
      <x:c r="B13299" s="27" t="str">
        <x:v>DME</x:v>
      </x:c>
      <x:c r="C13299" s="27" t="str">
        <x:v>None</x:v>
      </x:c>
      <x:c r="D13299" s="27" t="str">
        <x:v>Liquid alkaline water</x:v>
      </x:c>
      <x:c r="E13299" s="27" t="str">
        <x:v>Baseline aftertreatment</x:v>
      </x:c>
      <x:c r="F13299" s="27" t="str">
        <x:v>H2-Cl2 RFC</x:v>
      </x:c>
      <x:c r="G13299" s="27" t="str">
        <x:v>Captured PM research only</x:v>
      </x:c>
      <x:c r="H13299" s="27" t="str">
        <x:v>Reject</x:v>
      </x:c>
      <x:c r="I13299" s="27" t="str">
        <x:v>Vehicle linked</x:v>
      </x:c>
      <x:c r="J13299" s="28" t="n">
        <x:v>1</x:v>
      </x:c>
      <x:c r="K13299" s="27" t="str">
        <x:v>Chlorine or lithium onboard gate fail</x:v>
      </x:c>
      <x:c r="L13299" s="27" t="str">
        <x:v>Pollutant characterization</x:v>
      </x:c>
      <x:c r="M13299" s="27" t="str">
        <x:v>H2-Cl2 storage lacks a matched chlorine loop; Chlorine or lithium inventory is not accepted in the vehicle module</x:v>
      </x:c>
    </x:row>
    <x:row r="13300">
      <x:c r="A13300" s="27" t="str">
        <x:v>X12121</x:v>
      </x:c>
      <x:c r="B13300" s="27" t="str">
        <x:v>DME</x:v>
      </x:c>
      <x:c r="C13300" s="27" t="str">
        <x:v>None</x:v>
      </x:c>
      <x:c r="D13300" s="27" t="str">
        <x:v>Liquid alkaline water</x:v>
      </x:c>
      <x:c r="E13300" s="27" t="str">
        <x:v>Baseline aftertreatment</x:v>
      </x:c>
      <x:c r="F13300" s="27" t="str">
        <x:v>Li-Cl2</x:v>
      </x:c>
      <x:c r="G13300" s="27" t="str">
        <x:v>Recovered water and heat</x:v>
      </x:c>
      <x:c r="H13300" s="27" t="str">
        <x:v>Reject</x:v>
      </x:c>
      <x:c r="I13300" s="27" t="str">
        <x:v>Vehicle linked</x:v>
      </x:c>
      <x:c r="J13300" s="28" t="n">
        <x:v>1</x:v>
      </x:c>
      <x:c r="K13300" s="27" t="str">
        <x:v>Chlorine or lithium onboard gate fail</x:v>
      </x:c>
      <x:c r="L13300" s="27" t="str">
        <x:v>Water and heat recovery</x:v>
      </x:c>
      <x:c r="M13300" s="27" t="str">
        <x:v>Li-Cl2 storage lacks molten LiCl regeneration; Chlorine or lithium inventory is not accepted in the vehicle module</x:v>
      </x:c>
    </x:row>
    <x:row r="13301">
      <x:c r="A13301" s="27" t="str">
        <x:v>X12122</x:v>
      </x:c>
      <x:c r="B13301" s="27" t="str">
        <x:v>DME</x:v>
      </x:c>
      <x:c r="C13301" s="27" t="str">
        <x:v>None</x:v>
      </x:c>
      <x:c r="D13301" s="27" t="str">
        <x:v>Liquid alkaline water</x:v>
      </x:c>
      <x:c r="E13301" s="27" t="str">
        <x:v>Baseline aftertreatment</x:v>
      </x:c>
      <x:c r="F13301" s="27" t="str">
        <x:v>Li-Cl2</x:v>
      </x:c>
      <x:c r="G13301" s="27" t="str">
        <x:v>CO2 to methane</x:v>
      </x:c>
      <x:c r="H13301" s="27" t="str">
        <x:v>Reject</x:v>
      </x:c>
      <x:c r="I13301" s="27" t="str">
        <x:v>Vehicle linked</x:v>
      </x:c>
      <x:c r="J13301" s="28" t="n">
        <x:v>1</x:v>
      </x:c>
      <x:c r="K13301" s="27" t="str">
        <x:v>Chlorine or lithium onboard gate fail</x:v>
      </x:c>
      <x:c r="L13301" s="27" t="str">
        <x:v>Carbon-to-fuel loop</x:v>
      </x:c>
      <x:c r="M13301" s="27" t="str">
        <x:v>CO2 product needs reactive capture and regeneration; Li-Cl2 storage lacks molten LiCl regeneration; Chlorine or lithium inventory is not accepted in the vehicle module</x:v>
      </x:c>
    </x:row>
    <x:row r="13302">
      <x:c r="A13302" s="27" t="str">
        <x:v>X12123</x:v>
      </x:c>
      <x:c r="B13302" s="27" t="str">
        <x:v>DME</x:v>
      </x:c>
      <x:c r="C13302" s="27" t="str">
        <x:v>None</x:v>
      </x:c>
      <x:c r="D13302" s="27" t="str">
        <x:v>Liquid alkaline water</x:v>
      </x:c>
      <x:c r="E13302" s="27" t="str">
        <x:v>Baseline aftertreatment</x:v>
      </x:c>
      <x:c r="F13302" s="27" t="str">
        <x:v>Li-Cl2</x:v>
      </x:c>
      <x:c r="G13302" s="27" t="str">
        <x:v>CO2 to methanol</x:v>
      </x:c>
      <x:c r="H13302" s="27" t="str">
        <x:v>Reject</x:v>
      </x:c>
      <x:c r="I13302" s="27" t="str">
        <x:v>Vehicle linked</x:v>
      </x:c>
      <x:c r="J13302" s="28" t="n">
        <x:v>1</x:v>
      </x:c>
      <x:c r="K13302" s="27" t="str">
        <x:v>Chlorine or lithium onboard gate fail</x:v>
      </x:c>
      <x:c r="L13302" s="27" t="str">
        <x:v>Carbon-to-fuel loop</x:v>
      </x:c>
      <x:c r="M13302" s="27" t="str">
        <x:v>CO2 product needs reactive capture and regeneration; Li-Cl2 storage lacks molten LiCl regeneration; Chlorine or lithium inventory is not accepted in the vehicle module</x:v>
      </x:c>
    </x:row>
    <x:row r="13303">
      <x:c r="A13303" s="27" t="str">
        <x:v>X12124</x:v>
      </x:c>
      <x:c r="B13303" s="27" t="str">
        <x:v>DME</x:v>
      </x:c>
      <x:c r="C13303" s="27" t="str">
        <x:v>None</x:v>
      </x:c>
      <x:c r="D13303" s="27" t="str">
        <x:v>Liquid alkaline water</x:v>
      </x:c>
      <x:c r="E13303" s="27" t="str">
        <x:v>Baseline aftertreatment</x:v>
      </x:c>
      <x:c r="F13303" s="27" t="str">
        <x:v>Li-Cl2</x:v>
      </x:c>
      <x:c r="G13303" s="27" t="str">
        <x:v>CO2 to DME</x:v>
      </x:c>
      <x:c r="H13303" s="27" t="str">
        <x:v>Reject</x:v>
      </x:c>
      <x:c r="I13303" s="27" t="str">
        <x:v>Vehicle linked</x:v>
      </x:c>
      <x:c r="J13303" s="28" t="n">
        <x:v>1</x:v>
      </x:c>
      <x:c r="K13303" s="27" t="str">
        <x:v>Chlorine or lithium onboard gate fail</x:v>
      </x:c>
      <x:c r="L13303" s="27" t="str">
        <x:v>Carbon-to-fuel loop</x:v>
      </x:c>
      <x:c r="M13303" s="27" t="str">
        <x:v>CO2 product needs reactive capture and regeneration; Li-Cl2 storage lacks molten LiCl regeneration; Chlorine or lithium inventory is not accepted in the vehicle module</x:v>
      </x:c>
    </x:row>
    <x:row r="13304">
      <x:c r="A13304" s="27" t="str">
        <x:v>X12125</x:v>
      </x:c>
      <x:c r="B13304" s="27" t="str">
        <x:v>DME</x:v>
      </x:c>
      <x:c r="C13304" s="27" t="str">
        <x:v>None</x:v>
      </x:c>
      <x:c r="D13304" s="27" t="str">
        <x:v>Liquid alkaline water</x:v>
      </x:c>
      <x:c r="E13304" s="27" t="str">
        <x:v>Baseline aftertreatment</x:v>
      </x:c>
      <x:c r="F13304" s="27" t="str">
        <x:v>Li-Cl2</x:v>
      </x:c>
      <x:c r="G13304" s="27" t="str">
        <x:v>Captured PM research only</x:v>
      </x:c>
      <x:c r="H13304" s="27" t="str">
        <x:v>Reject</x:v>
      </x:c>
      <x:c r="I13304" s="27" t="str">
        <x:v>Vehicle linked</x:v>
      </x:c>
      <x:c r="J13304" s="28" t="n">
        <x:v>1</x:v>
      </x:c>
      <x:c r="K13304" s="27" t="str">
        <x:v>Chlorine or lithium onboard gate fail</x:v>
      </x:c>
      <x:c r="L13304" s="27" t="str">
        <x:v>Pollutant characterization</x:v>
      </x:c>
      <x:c r="M13304" s="27" t="str">
        <x:v>Li-Cl2 storage lacks molten LiCl regeneration; Chlorine or lithium inventory is not accepted in the vehicle module</x:v>
      </x:c>
    </x:row>
    <x:row r="13305">
      <x:c r="A13305" s="27" t="str">
        <x:v>X12141</x:v>
      </x:c>
      <x:c r="B13305" s="27" t="str">
        <x:v>DME</x:v>
      </x:c>
      <x:c r="C13305" s="27" t="str">
        <x:v>None</x:v>
      </x:c>
      <x:c r="D13305" s="27" t="str">
        <x:v>Liquid alkaline water</x:v>
      </x:c>
      <x:c r="E13305" s="27" t="str">
        <x:v>Plain-water Bubble Butt</x:v>
      </x:c>
      <x:c r="F13305" s="27" t="str">
        <x:v>H2-Cl2 RFC</x:v>
      </x:c>
      <x:c r="G13305" s="27" t="str">
        <x:v>Recovered water and heat</x:v>
      </x:c>
      <x:c r="H13305" s="27" t="str">
        <x:v>Reject</x:v>
      </x:c>
      <x:c r="I13305" s="27" t="str">
        <x:v>Vehicle linked</x:v>
      </x:c>
      <x:c r="J13305" s="28" t="n">
        <x:v>1</x:v>
      </x:c>
      <x:c r="K13305" s="27" t="str">
        <x:v>Chlorine or lithium onboard gate fail</x:v>
      </x:c>
      <x:c r="L13305" s="27" t="str">
        <x:v>Water and heat recovery</x:v>
      </x:c>
      <x:c r="M13305" s="27" t="str">
        <x:v>H2-Cl2 storage lacks a matched chlorine loop; Chlorine or lithium inventory is not accepted in the vehicle module</x:v>
      </x:c>
    </x:row>
    <x:row r="13306">
      <x:c r="A13306" s="27" t="str">
        <x:v>X12142</x:v>
      </x:c>
      <x:c r="B13306" s="27" t="str">
        <x:v>DME</x:v>
      </x:c>
      <x:c r="C13306" s="27" t="str">
        <x:v>None</x:v>
      </x:c>
      <x:c r="D13306" s="27" t="str">
        <x:v>Liquid alkaline water</x:v>
      </x:c>
      <x:c r="E13306" s="27" t="str">
        <x:v>Plain-water Bubble Butt</x:v>
      </x:c>
      <x:c r="F13306" s="27" t="str">
        <x:v>H2-Cl2 RFC</x:v>
      </x:c>
      <x:c r="G13306" s="27" t="str">
        <x:v>CO2 to methane</x:v>
      </x:c>
      <x:c r="H13306" s="27" t="str">
        <x:v>Reject</x:v>
      </x:c>
      <x:c r="I13306" s="27" t="str">
        <x:v>Vehicle linked</x:v>
      </x:c>
      <x:c r="J13306" s="28" t="n">
        <x:v>1</x:v>
      </x:c>
      <x:c r="K13306" s="27" t="str">
        <x:v>Chlorine or lithium onboard gate fail</x:v>
      </x:c>
      <x:c r="L13306" s="27" t="str">
        <x:v>Carbon-to-fuel loop</x:v>
      </x:c>
      <x:c r="M13306" s="27" t="str">
        <x:v>CO2 product needs reactive capture and regeneration; H2-Cl2 storage lacks a matched chlorine loop; Chlorine or lithium inventory is not accepted in the vehicle module</x:v>
      </x:c>
    </x:row>
    <x:row r="13307">
      <x:c r="A13307" s="27" t="str">
        <x:v>X12143</x:v>
      </x:c>
      <x:c r="B13307" s="27" t="str">
        <x:v>DME</x:v>
      </x:c>
      <x:c r="C13307" s="27" t="str">
        <x:v>None</x:v>
      </x:c>
      <x:c r="D13307" s="27" t="str">
        <x:v>Liquid alkaline water</x:v>
      </x:c>
      <x:c r="E13307" s="27" t="str">
        <x:v>Plain-water Bubble Butt</x:v>
      </x:c>
      <x:c r="F13307" s="27" t="str">
        <x:v>H2-Cl2 RFC</x:v>
      </x:c>
      <x:c r="G13307" s="27" t="str">
        <x:v>CO2 to methanol</x:v>
      </x:c>
      <x:c r="H13307" s="27" t="str">
        <x:v>Reject</x:v>
      </x:c>
      <x:c r="I13307" s="27" t="str">
        <x:v>Vehicle linked</x:v>
      </x:c>
      <x:c r="J13307" s="28" t="n">
        <x:v>1</x:v>
      </x:c>
      <x:c r="K13307" s="27" t="str">
        <x:v>Chlorine or lithium onboard gate fail</x:v>
      </x:c>
      <x:c r="L13307" s="27" t="str">
        <x:v>Carbon-to-fuel loop</x:v>
      </x:c>
      <x:c r="M13307" s="27" t="str">
        <x:v>CO2 product needs reactive capture and regeneration; H2-Cl2 storage lacks a matched chlorine loop; Chlorine or lithium inventory is not accepted in the vehicle module</x:v>
      </x:c>
    </x:row>
    <x:row r="13308">
      <x:c r="A13308" s="27" t="str">
        <x:v>X12144</x:v>
      </x:c>
      <x:c r="B13308" s="27" t="str">
        <x:v>DME</x:v>
      </x:c>
      <x:c r="C13308" s="27" t="str">
        <x:v>None</x:v>
      </x:c>
      <x:c r="D13308" s="27" t="str">
        <x:v>Liquid alkaline water</x:v>
      </x:c>
      <x:c r="E13308" s="27" t="str">
        <x:v>Plain-water Bubble Butt</x:v>
      </x:c>
      <x:c r="F13308" s="27" t="str">
        <x:v>H2-Cl2 RFC</x:v>
      </x:c>
      <x:c r="G13308" s="27" t="str">
        <x:v>CO2 to DME</x:v>
      </x:c>
      <x:c r="H13308" s="27" t="str">
        <x:v>Reject</x:v>
      </x:c>
      <x:c r="I13308" s="27" t="str">
        <x:v>Vehicle linked</x:v>
      </x:c>
      <x:c r="J13308" s="28" t="n">
        <x:v>1</x:v>
      </x:c>
      <x:c r="K13308" s="27" t="str">
        <x:v>Chlorine or lithium onboard gate fail</x:v>
      </x:c>
      <x:c r="L13308" s="27" t="str">
        <x:v>Carbon-to-fuel loop</x:v>
      </x:c>
      <x:c r="M13308" s="27" t="str">
        <x:v>CO2 product needs reactive capture and regeneration; H2-Cl2 storage lacks a matched chlorine loop; Chlorine or lithium inventory is not accepted in the vehicle module</x:v>
      </x:c>
    </x:row>
    <x:row r="13309">
      <x:c r="A13309" s="27" t="str">
        <x:v>X12145</x:v>
      </x:c>
      <x:c r="B13309" s="27" t="str">
        <x:v>DME</x:v>
      </x:c>
      <x:c r="C13309" s="27" t="str">
        <x:v>None</x:v>
      </x:c>
      <x:c r="D13309" s="27" t="str">
        <x:v>Liquid alkaline water</x:v>
      </x:c>
      <x:c r="E13309" s="27" t="str">
        <x:v>Plain-water Bubble Butt</x:v>
      </x:c>
      <x:c r="F13309" s="27" t="str">
        <x:v>H2-Cl2 RFC</x:v>
      </x:c>
      <x:c r="G13309" s="27" t="str">
        <x:v>Captured PM research only</x:v>
      </x:c>
      <x:c r="H13309" s="27" t="str">
        <x:v>Reject</x:v>
      </x:c>
      <x:c r="I13309" s="27" t="str">
        <x:v>Vehicle linked</x:v>
      </x:c>
      <x:c r="J13309" s="28" t="n">
        <x:v>1</x:v>
      </x:c>
      <x:c r="K13309" s="27" t="str">
        <x:v>Chlorine or lithium onboard gate fail</x:v>
      </x:c>
      <x:c r="L13309" s="27" t="str">
        <x:v>Pollutant characterization</x:v>
      </x:c>
      <x:c r="M13309" s="27" t="str">
        <x:v>H2-Cl2 storage lacks a matched chlorine loop; Chlorine or lithium inventory is not accepted in the vehicle module</x:v>
      </x:c>
    </x:row>
    <x:row r="13310">
      <x:c r="A13310" s="27" t="str">
        <x:v>X12146</x:v>
      </x:c>
      <x:c r="B13310" s="27" t="str">
        <x:v>DME</x:v>
      </x:c>
      <x:c r="C13310" s="27" t="str">
        <x:v>None</x:v>
      </x:c>
      <x:c r="D13310" s="27" t="str">
        <x:v>Liquid alkaline water</x:v>
      </x:c>
      <x:c r="E13310" s="27" t="str">
        <x:v>Plain-water Bubble Butt</x:v>
      </x:c>
      <x:c r="F13310" s="27" t="str">
        <x:v>Li-Cl2</x:v>
      </x:c>
      <x:c r="G13310" s="27" t="str">
        <x:v>Recovered water and heat</x:v>
      </x:c>
      <x:c r="H13310" s="27" t="str">
        <x:v>Reject</x:v>
      </x:c>
      <x:c r="I13310" s="27" t="str">
        <x:v>Vehicle linked</x:v>
      </x:c>
      <x:c r="J13310" s="28" t="n">
        <x:v>1</x:v>
      </x:c>
      <x:c r="K13310" s="27" t="str">
        <x:v>Chlorine or lithium onboard gate fail</x:v>
      </x:c>
      <x:c r="L13310" s="27" t="str">
        <x:v>Water and heat recovery</x:v>
      </x:c>
      <x:c r="M13310" s="27" t="str">
        <x:v>Li-Cl2 storage lacks molten LiCl regeneration; Chlorine or lithium inventory is not accepted in the vehicle module</x:v>
      </x:c>
    </x:row>
    <x:row r="13311">
      <x:c r="A13311" s="27" t="str">
        <x:v>X12147</x:v>
      </x:c>
      <x:c r="B13311" s="27" t="str">
        <x:v>DME</x:v>
      </x:c>
      <x:c r="C13311" s="27" t="str">
        <x:v>None</x:v>
      </x:c>
      <x:c r="D13311" s="27" t="str">
        <x:v>Liquid alkaline water</x:v>
      </x:c>
      <x:c r="E13311" s="27" t="str">
        <x:v>Plain-water Bubble Butt</x:v>
      </x:c>
      <x:c r="F13311" s="27" t="str">
        <x:v>Li-Cl2</x:v>
      </x:c>
      <x:c r="G13311" s="27" t="str">
        <x:v>CO2 to methane</x:v>
      </x:c>
      <x:c r="H13311" s="27" t="str">
        <x:v>Reject</x:v>
      </x:c>
      <x:c r="I13311" s="27" t="str">
        <x:v>Vehicle linked</x:v>
      </x:c>
      <x:c r="J13311" s="28" t="n">
        <x:v>1</x:v>
      </x:c>
      <x:c r="K13311" s="27" t="str">
        <x:v>Chlorine or lithium onboard gate fail</x:v>
      </x:c>
      <x:c r="L13311" s="27" t="str">
        <x:v>Carbon-to-fuel loop</x:v>
      </x:c>
      <x:c r="M13311" s="27" t="str">
        <x:v>CO2 product needs reactive capture and regeneration; Li-Cl2 storage lacks molten LiCl regeneration; Chlorine or lithium inventory is not accepted in the vehicle module</x:v>
      </x:c>
    </x:row>
    <x:row r="13312">
      <x:c r="A13312" s="27" t="str">
        <x:v>X12148</x:v>
      </x:c>
      <x:c r="B13312" s="27" t="str">
        <x:v>DME</x:v>
      </x:c>
      <x:c r="C13312" s="27" t="str">
        <x:v>None</x:v>
      </x:c>
      <x:c r="D13312" s="27" t="str">
        <x:v>Liquid alkaline water</x:v>
      </x:c>
      <x:c r="E13312" s="27" t="str">
        <x:v>Plain-water Bubble Butt</x:v>
      </x:c>
      <x:c r="F13312" s="27" t="str">
        <x:v>Li-Cl2</x:v>
      </x:c>
      <x:c r="G13312" s="27" t="str">
        <x:v>CO2 to methanol</x:v>
      </x:c>
      <x:c r="H13312" s="27" t="str">
        <x:v>Reject</x:v>
      </x:c>
      <x:c r="I13312" s="27" t="str">
        <x:v>Vehicle linked</x:v>
      </x:c>
      <x:c r="J13312" s="28" t="n">
        <x:v>1</x:v>
      </x:c>
      <x:c r="K13312" s="27" t="str">
        <x:v>Chlorine or lithium onboard gate fail</x:v>
      </x:c>
      <x:c r="L13312" s="27" t="str">
        <x:v>Carbon-to-fuel loop</x:v>
      </x:c>
      <x:c r="M13312" s="27" t="str">
        <x:v>CO2 product needs reactive capture and regeneration; Li-Cl2 storage lacks molten LiCl regeneration; Chlorine or lithium inventory is not accepted in the vehicle module</x:v>
      </x:c>
    </x:row>
    <x:row r="13313">
      <x:c r="A13313" s="27" t="str">
        <x:v>X12149</x:v>
      </x:c>
      <x:c r="B13313" s="27" t="str">
        <x:v>DME</x:v>
      </x:c>
      <x:c r="C13313" s="27" t="str">
        <x:v>None</x:v>
      </x:c>
      <x:c r="D13313" s="27" t="str">
        <x:v>Liquid alkaline water</x:v>
      </x:c>
      <x:c r="E13313" s="27" t="str">
        <x:v>Plain-water Bubble Butt</x:v>
      </x:c>
      <x:c r="F13313" s="27" t="str">
        <x:v>Li-Cl2</x:v>
      </x:c>
      <x:c r="G13313" s="27" t="str">
        <x:v>CO2 to DME</x:v>
      </x:c>
      <x:c r="H13313" s="27" t="str">
        <x:v>Reject</x:v>
      </x:c>
      <x:c r="I13313" s="27" t="str">
        <x:v>Vehicle linked</x:v>
      </x:c>
      <x:c r="J13313" s="28" t="n">
        <x:v>1</x:v>
      </x:c>
      <x:c r="K13313" s="27" t="str">
        <x:v>Chlorine or lithium onboard gate fail</x:v>
      </x:c>
      <x:c r="L13313" s="27" t="str">
        <x:v>Carbon-to-fuel loop</x:v>
      </x:c>
      <x:c r="M13313" s="27" t="str">
        <x:v>CO2 product needs reactive capture and regeneration; Li-Cl2 storage lacks molten LiCl regeneration; Chlorine or lithium inventory is not accepted in the vehicle module</x:v>
      </x:c>
    </x:row>
    <x:row r="13314">
      <x:c r="A13314" s="27" t="str">
        <x:v>X12150</x:v>
      </x:c>
      <x:c r="B13314" s="27" t="str">
        <x:v>DME</x:v>
      </x:c>
      <x:c r="C13314" s="27" t="str">
        <x:v>None</x:v>
      </x:c>
      <x:c r="D13314" s="27" t="str">
        <x:v>Liquid alkaline water</x:v>
      </x:c>
      <x:c r="E13314" s="27" t="str">
        <x:v>Plain-water Bubble Butt</x:v>
      </x:c>
      <x:c r="F13314" s="27" t="str">
        <x:v>Li-Cl2</x:v>
      </x:c>
      <x:c r="G13314" s="27" t="str">
        <x:v>Captured PM research only</x:v>
      </x:c>
      <x:c r="H13314" s="27" t="str">
        <x:v>Reject</x:v>
      </x:c>
      <x:c r="I13314" s="27" t="str">
        <x:v>Vehicle linked</x:v>
      </x:c>
      <x:c r="J13314" s="28" t="n">
        <x:v>1</x:v>
      </x:c>
      <x:c r="K13314" s="27" t="str">
        <x:v>Chlorine or lithium onboard gate fail</x:v>
      </x:c>
      <x:c r="L13314" s="27" t="str">
        <x:v>Pollutant characterization</x:v>
      </x:c>
      <x:c r="M13314" s="27" t="str">
        <x:v>Li-Cl2 storage lacks molten LiCl regeneration; Chlorine or lithium inventory is not accepted in the vehicle module</x:v>
      </x:c>
    </x:row>
    <x:row r="13315">
      <x:c r="A13315" s="27" t="str">
        <x:v>X12166</x:v>
      </x:c>
      <x:c r="B13315" s="27" t="str">
        <x:v>DME</x:v>
      </x:c>
      <x:c r="C13315" s="27" t="str">
        <x:v>None</x:v>
      </x:c>
      <x:c r="D13315" s="27" t="str">
        <x:v>Liquid alkaline water</x:v>
      </x:c>
      <x:c r="E13315" s="27" t="str">
        <x:v>Reactive onboard Bubble Butt</x:v>
      </x:c>
      <x:c r="F13315" s="27" t="str">
        <x:v>H2-Cl2 RFC</x:v>
      </x:c>
      <x:c r="G13315" s="27" t="str">
        <x:v>Recovered water and heat</x:v>
      </x:c>
      <x:c r="H13315" s="27" t="str">
        <x:v>Reject</x:v>
      </x:c>
      <x:c r="I13315" s="27" t="str">
        <x:v>Vehicle linked</x:v>
      </x:c>
      <x:c r="J13315" s="28" t="n">
        <x:v>1</x:v>
      </x:c>
      <x:c r="K13315" s="27" t="str">
        <x:v>Chlorine or lithium onboard gate fail</x:v>
      </x:c>
      <x:c r="L13315" s="27" t="str">
        <x:v>Water and heat recovery</x:v>
      </x:c>
      <x:c r="M13315" s="27" t="str">
        <x:v>H2-Cl2 storage lacks a matched chlorine loop; Chlorine or lithium inventory is not accepted in the vehicle module</x:v>
      </x:c>
    </x:row>
    <x:row r="13316">
      <x:c r="A13316" s="27" t="str">
        <x:v>X12167</x:v>
      </x:c>
      <x:c r="B13316" s="27" t="str">
        <x:v>DME</x:v>
      </x:c>
      <x:c r="C13316" s="27" t="str">
        <x:v>None</x:v>
      </x:c>
      <x:c r="D13316" s="27" t="str">
        <x:v>Liquid alkaline water</x:v>
      </x:c>
      <x:c r="E13316" s="27" t="str">
        <x:v>Reactive onboard Bubble Butt</x:v>
      </x:c>
      <x:c r="F13316" s="27" t="str">
        <x:v>H2-Cl2 RFC</x:v>
      </x:c>
      <x:c r="G13316" s="27" t="str">
        <x:v>CO2 to methane</x:v>
      </x:c>
      <x:c r="H13316" s="27" t="str">
        <x:v>Reject</x:v>
      </x:c>
      <x:c r="I13316" s="27" t="str">
        <x:v>Vehicle linked</x:v>
      </x:c>
      <x:c r="J13316" s="28" t="n">
        <x:v>1</x:v>
      </x:c>
      <x:c r="K13316" s="27" t="str">
        <x:v>Chlorine or lithium onboard gate fail</x:v>
      </x:c>
      <x:c r="L13316" s="27" t="str">
        <x:v>Carbon-to-fuel loop</x:v>
      </x:c>
      <x:c r="M13316" s="27" t="str">
        <x:v>H2-Cl2 storage lacks a matched chlorine loop; Chlorine or lithium inventory is not accepted in the vehicle module</x:v>
      </x:c>
    </x:row>
    <x:row r="13317">
      <x:c r="A13317" s="27" t="str">
        <x:v>X12168</x:v>
      </x:c>
      <x:c r="B13317" s="27" t="str">
        <x:v>DME</x:v>
      </x:c>
      <x:c r="C13317" s="27" t="str">
        <x:v>None</x:v>
      </x:c>
      <x:c r="D13317" s="27" t="str">
        <x:v>Liquid alkaline water</x:v>
      </x:c>
      <x:c r="E13317" s="27" t="str">
        <x:v>Reactive onboard Bubble Butt</x:v>
      </x:c>
      <x:c r="F13317" s="27" t="str">
        <x:v>H2-Cl2 RFC</x:v>
      </x:c>
      <x:c r="G13317" s="27" t="str">
        <x:v>CO2 to methanol</x:v>
      </x:c>
      <x:c r="H13317" s="27" t="str">
        <x:v>Reject</x:v>
      </x:c>
      <x:c r="I13317" s="27" t="str">
        <x:v>Vehicle linked</x:v>
      </x:c>
      <x:c r="J13317" s="28" t="n">
        <x:v>1</x:v>
      </x:c>
      <x:c r="K13317" s="27" t="str">
        <x:v>Chlorine or lithium onboard gate fail</x:v>
      </x:c>
      <x:c r="L13317" s="27" t="str">
        <x:v>Carbon-to-fuel loop</x:v>
      </x:c>
      <x:c r="M13317" s="27" t="str">
        <x:v>H2-Cl2 storage lacks a matched chlorine loop; Chlorine or lithium inventory is not accepted in the vehicle module</x:v>
      </x:c>
    </x:row>
    <x:row r="13318">
      <x:c r="A13318" s="27" t="str">
        <x:v>X12169</x:v>
      </x:c>
      <x:c r="B13318" s="27" t="str">
        <x:v>DME</x:v>
      </x:c>
      <x:c r="C13318" s="27" t="str">
        <x:v>None</x:v>
      </x:c>
      <x:c r="D13318" s="27" t="str">
        <x:v>Liquid alkaline water</x:v>
      </x:c>
      <x:c r="E13318" s="27" t="str">
        <x:v>Reactive onboard Bubble Butt</x:v>
      </x:c>
      <x:c r="F13318" s="27" t="str">
        <x:v>H2-Cl2 RFC</x:v>
      </x:c>
      <x:c r="G13318" s="27" t="str">
        <x:v>CO2 to DME</x:v>
      </x:c>
      <x:c r="H13318" s="27" t="str">
        <x:v>Reject</x:v>
      </x:c>
      <x:c r="I13318" s="27" t="str">
        <x:v>Vehicle linked</x:v>
      </x:c>
      <x:c r="J13318" s="28" t="n">
        <x:v>1</x:v>
      </x:c>
      <x:c r="K13318" s="27" t="str">
        <x:v>Chlorine or lithium onboard gate fail</x:v>
      </x:c>
      <x:c r="L13318" s="27" t="str">
        <x:v>Carbon-to-fuel loop</x:v>
      </x:c>
      <x:c r="M13318" s="27" t="str">
        <x:v>H2-Cl2 storage lacks a matched chlorine loop; Chlorine or lithium inventory is not accepted in the vehicle module</x:v>
      </x:c>
    </x:row>
    <x:row r="13319">
      <x:c r="A13319" s="27" t="str">
        <x:v>X12170</x:v>
      </x:c>
      <x:c r="B13319" s="27" t="str">
        <x:v>DME</x:v>
      </x:c>
      <x:c r="C13319" s="27" t="str">
        <x:v>None</x:v>
      </x:c>
      <x:c r="D13319" s="27" t="str">
        <x:v>Liquid alkaline water</x:v>
      </x:c>
      <x:c r="E13319" s="27" t="str">
        <x:v>Reactive onboard Bubble Butt</x:v>
      </x:c>
      <x:c r="F13319" s="27" t="str">
        <x:v>H2-Cl2 RFC</x:v>
      </x:c>
      <x:c r="G13319" s="27" t="str">
        <x:v>Captured PM research only</x:v>
      </x:c>
      <x:c r="H13319" s="27" t="str">
        <x:v>Reject</x:v>
      </x:c>
      <x:c r="I13319" s="27" t="str">
        <x:v>Vehicle linked</x:v>
      </x:c>
      <x:c r="J13319" s="28" t="n">
        <x:v>1</x:v>
      </x:c>
      <x:c r="K13319" s="27" t="str">
        <x:v>Chlorine or lithium onboard gate fail</x:v>
      </x:c>
      <x:c r="L13319" s="27" t="str">
        <x:v>Pollutant characterization</x:v>
      </x:c>
      <x:c r="M13319" s="27" t="str">
        <x:v>H2-Cl2 storage lacks a matched chlorine loop; Chlorine or lithium inventory is not accepted in the vehicle module</x:v>
      </x:c>
    </x:row>
    <x:row r="13320">
      <x:c r="A13320" s="27" t="str">
        <x:v>X12171</x:v>
      </x:c>
      <x:c r="B13320" s="27" t="str">
        <x:v>DME</x:v>
      </x:c>
      <x:c r="C13320" s="27" t="str">
        <x:v>None</x:v>
      </x:c>
      <x:c r="D13320" s="27" t="str">
        <x:v>Liquid alkaline water</x:v>
      </x:c>
      <x:c r="E13320" s="27" t="str">
        <x:v>Reactive onboard Bubble Butt</x:v>
      </x:c>
      <x:c r="F13320" s="27" t="str">
        <x:v>Li-Cl2</x:v>
      </x:c>
      <x:c r="G13320" s="27" t="str">
        <x:v>Recovered water and heat</x:v>
      </x:c>
      <x:c r="H13320" s="27" t="str">
        <x:v>Reject</x:v>
      </x:c>
      <x:c r="I13320" s="27" t="str">
        <x:v>Vehicle linked</x:v>
      </x:c>
      <x:c r="J13320" s="28" t="n">
        <x:v>1</x:v>
      </x:c>
      <x:c r="K13320" s="27" t="str">
        <x:v>Chlorine or lithium onboard gate fail</x:v>
      </x:c>
      <x:c r="L13320" s="27" t="str">
        <x:v>Water and heat recovery</x:v>
      </x:c>
      <x:c r="M13320" s="27" t="str">
        <x:v>Li-Cl2 storage lacks molten LiCl regeneration; Chlorine or lithium inventory is not accepted in the vehicle module</x:v>
      </x:c>
    </x:row>
    <x:row r="13321">
      <x:c r="A13321" s="27" t="str">
        <x:v>X12172</x:v>
      </x:c>
      <x:c r="B13321" s="27" t="str">
        <x:v>DME</x:v>
      </x:c>
      <x:c r="C13321" s="27" t="str">
        <x:v>None</x:v>
      </x:c>
      <x:c r="D13321" s="27" t="str">
        <x:v>Liquid alkaline water</x:v>
      </x:c>
      <x:c r="E13321" s="27" t="str">
        <x:v>Reactive onboard Bubble Butt</x:v>
      </x:c>
      <x:c r="F13321" s="27" t="str">
        <x:v>Li-Cl2</x:v>
      </x:c>
      <x:c r="G13321" s="27" t="str">
        <x:v>CO2 to methane</x:v>
      </x:c>
      <x:c r="H13321" s="27" t="str">
        <x:v>Reject</x:v>
      </x:c>
      <x:c r="I13321" s="27" t="str">
        <x:v>Vehicle linked</x:v>
      </x:c>
      <x:c r="J13321" s="28" t="n">
        <x:v>1</x:v>
      </x:c>
      <x:c r="K13321" s="27" t="str">
        <x:v>Chlorine or lithium onboard gate fail</x:v>
      </x:c>
      <x:c r="L13321" s="27" t="str">
        <x:v>Carbon-to-fuel loop</x:v>
      </x:c>
      <x:c r="M13321" s="27" t="str">
        <x:v>Li-Cl2 storage lacks molten LiCl regeneration; Chlorine or lithium inventory is not accepted in the vehicle module</x:v>
      </x:c>
    </x:row>
    <x:row r="13322">
      <x:c r="A13322" s="27" t="str">
        <x:v>X12173</x:v>
      </x:c>
      <x:c r="B13322" s="27" t="str">
        <x:v>DME</x:v>
      </x:c>
      <x:c r="C13322" s="27" t="str">
        <x:v>None</x:v>
      </x:c>
      <x:c r="D13322" s="27" t="str">
        <x:v>Liquid alkaline water</x:v>
      </x:c>
      <x:c r="E13322" s="27" t="str">
        <x:v>Reactive onboard Bubble Butt</x:v>
      </x:c>
      <x:c r="F13322" s="27" t="str">
        <x:v>Li-Cl2</x:v>
      </x:c>
      <x:c r="G13322" s="27" t="str">
        <x:v>CO2 to methanol</x:v>
      </x:c>
      <x:c r="H13322" s="27" t="str">
        <x:v>Reject</x:v>
      </x:c>
      <x:c r="I13322" s="27" t="str">
        <x:v>Vehicle linked</x:v>
      </x:c>
      <x:c r="J13322" s="28" t="n">
        <x:v>1</x:v>
      </x:c>
      <x:c r="K13322" s="27" t="str">
        <x:v>Chlorine or lithium onboard gate fail</x:v>
      </x:c>
      <x:c r="L13322" s="27" t="str">
        <x:v>Carbon-to-fuel loop</x:v>
      </x:c>
      <x:c r="M13322" s="27" t="str">
        <x:v>Li-Cl2 storage lacks molten LiCl regeneration; Chlorine or lithium inventory is not accepted in the vehicle module</x:v>
      </x:c>
    </x:row>
    <x:row r="13323">
      <x:c r="A13323" s="27" t="str">
        <x:v>X12174</x:v>
      </x:c>
      <x:c r="B13323" s="27" t="str">
        <x:v>DME</x:v>
      </x:c>
      <x:c r="C13323" s="27" t="str">
        <x:v>None</x:v>
      </x:c>
      <x:c r="D13323" s="27" t="str">
        <x:v>Liquid alkaline water</x:v>
      </x:c>
      <x:c r="E13323" s="27" t="str">
        <x:v>Reactive onboard Bubble Butt</x:v>
      </x:c>
      <x:c r="F13323" s="27" t="str">
        <x:v>Li-Cl2</x:v>
      </x:c>
      <x:c r="G13323" s="27" t="str">
        <x:v>CO2 to DME</x:v>
      </x:c>
      <x:c r="H13323" s="27" t="str">
        <x:v>Reject</x:v>
      </x:c>
      <x:c r="I13323" s="27" t="str">
        <x:v>Vehicle linked</x:v>
      </x:c>
      <x:c r="J13323" s="28" t="n">
        <x:v>1</x:v>
      </x:c>
      <x:c r="K13323" s="27" t="str">
        <x:v>Chlorine or lithium onboard gate fail</x:v>
      </x:c>
      <x:c r="L13323" s="27" t="str">
        <x:v>Carbon-to-fuel loop</x:v>
      </x:c>
      <x:c r="M13323" s="27" t="str">
        <x:v>Li-Cl2 storage lacks molten LiCl regeneration; Chlorine or lithium inventory is not accepted in the vehicle module</x:v>
      </x:c>
    </x:row>
    <x:row r="13324">
      <x:c r="A13324" s="27" t="str">
        <x:v>X12175</x:v>
      </x:c>
      <x:c r="B13324" s="27" t="str">
        <x:v>DME</x:v>
      </x:c>
      <x:c r="C13324" s="27" t="str">
        <x:v>None</x:v>
      </x:c>
      <x:c r="D13324" s="27" t="str">
        <x:v>Liquid alkaline water</x:v>
      </x:c>
      <x:c r="E13324" s="27" t="str">
        <x:v>Reactive onboard Bubble Butt</x:v>
      </x:c>
      <x:c r="F13324" s="27" t="str">
        <x:v>Li-Cl2</x:v>
      </x:c>
      <x:c r="G13324" s="27" t="str">
        <x:v>Captured PM research only</x:v>
      </x:c>
      <x:c r="H13324" s="27" t="str">
        <x:v>Reject</x:v>
      </x:c>
      <x:c r="I13324" s="27" t="str">
        <x:v>Vehicle linked</x:v>
      </x:c>
      <x:c r="J13324" s="28" t="n">
        <x:v>1</x:v>
      </x:c>
      <x:c r="K13324" s="27" t="str">
        <x:v>Chlorine or lithium onboard gate fail</x:v>
      </x:c>
      <x:c r="L13324" s="27" t="str">
        <x:v>Pollutant characterization</x:v>
      </x:c>
      <x:c r="M13324" s="27" t="str">
        <x:v>Li-Cl2 storage lacks molten LiCl regeneration; Chlorine or lithium inventory is not accepted in the vehicle module</x:v>
      </x:c>
    </x:row>
    <x:row r="13325">
      <x:c r="A13325" s="27" t="str">
        <x:v>X12216</x:v>
      </x:c>
      <x:c r="B13325" s="27" t="str">
        <x:v>DME</x:v>
      </x:c>
      <x:c r="C13325" s="27" t="str">
        <x:v>None</x:v>
      </x:c>
      <x:c r="D13325" s="27" t="str">
        <x:v>Solid oxide steam</x:v>
      </x:c>
      <x:c r="E13325" s="27" t="str">
        <x:v>Baseline aftertreatment</x:v>
      </x:c>
      <x:c r="F13325" s="27" t="str">
        <x:v>H2-Cl2 RFC</x:v>
      </x:c>
      <x:c r="G13325" s="27" t="str">
        <x:v>Recovered water and heat</x:v>
      </x:c>
      <x:c r="H13325" s="27" t="str">
        <x:v>Reject</x:v>
      </x:c>
      <x:c r="I13325" s="27" t="str">
        <x:v>Vehicle linked</x:v>
      </x:c>
      <x:c r="J13325" s="28" t="n">
        <x:v>1</x:v>
      </x:c>
      <x:c r="K13325" s="27" t="str">
        <x:v>Chlorine or lithium onboard gate fail</x:v>
      </x:c>
      <x:c r="L13325" s="27" t="str">
        <x:v>Water and heat recovery</x:v>
      </x:c>
      <x:c r="M13325" s="27" t="str">
        <x:v>H2-Cl2 storage lacks a matched chlorine loop; Chlorine or lithium inventory is not accepted in the vehicle module</x:v>
      </x:c>
    </x:row>
    <x:row r="13326">
      <x:c r="A13326" s="27" t="str">
        <x:v>X12217</x:v>
      </x:c>
      <x:c r="B13326" s="27" t="str">
        <x:v>DME</x:v>
      </x:c>
      <x:c r="C13326" s="27" t="str">
        <x:v>None</x:v>
      </x:c>
      <x:c r="D13326" s="27" t="str">
        <x:v>Solid oxide steam</x:v>
      </x:c>
      <x:c r="E13326" s="27" t="str">
        <x:v>Baseline aftertreatment</x:v>
      </x:c>
      <x:c r="F13326" s="27" t="str">
        <x:v>H2-Cl2 RFC</x:v>
      </x:c>
      <x:c r="G13326" s="27" t="str">
        <x:v>CO2 to methane</x:v>
      </x:c>
      <x:c r="H13326" s="27" t="str">
        <x:v>Reject</x:v>
      </x:c>
      <x:c r="I13326" s="27" t="str">
        <x:v>Vehicle linked</x:v>
      </x:c>
      <x:c r="J13326" s="28" t="n">
        <x:v>1</x:v>
      </x:c>
      <x:c r="K13326" s="27" t="str">
        <x:v>Chlorine or lithium onboard gate fail</x:v>
      </x:c>
      <x:c r="L13326" s="27" t="str">
        <x:v>Carbon-to-fuel loop</x:v>
      </x:c>
      <x:c r="M13326" s="27" t="str">
        <x:v>CO2 product needs reactive capture and regeneration; H2-Cl2 storage lacks a matched chlorine loop; Chlorine or lithium inventory is not accepted in the vehicle module</x:v>
      </x:c>
    </x:row>
    <x:row r="13327">
      <x:c r="A13327" s="27" t="str">
        <x:v>X12218</x:v>
      </x:c>
      <x:c r="B13327" s="27" t="str">
        <x:v>DME</x:v>
      </x:c>
      <x:c r="C13327" s="27" t="str">
        <x:v>None</x:v>
      </x:c>
      <x:c r="D13327" s="27" t="str">
        <x:v>Solid oxide steam</x:v>
      </x:c>
      <x:c r="E13327" s="27" t="str">
        <x:v>Baseline aftertreatment</x:v>
      </x:c>
      <x:c r="F13327" s="27" t="str">
        <x:v>H2-Cl2 RFC</x:v>
      </x:c>
      <x:c r="G13327" s="27" t="str">
        <x:v>CO2 to methanol</x:v>
      </x:c>
      <x:c r="H13327" s="27" t="str">
        <x:v>Reject</x:v>
      </x:c>
      <x:c r="I13327" s="27" t="str">
        <x:v>Vehicle linked</x:v>
      </x:c>
      <x:c r="J13327" s="28" t="n">
        <x:v>1</x:v>
      </x:c>
      <x:c r="K13327" s="27" t="str">
        <x:v>Chlorine or lithium onboard gate fail</x:v>
      </x:c>
      <x:c r="L13327" s="27" t="str">
        <x:v>Carbon-to-fuel loop</x:v>
      </x:c>
      <x:c r="M13327" s="27" t="str">
        <x:v>CO2 product needs reactive capture and regeneration; H2-Cl2 storage lacks a matched chlorine loop; Chlorine or lithium inventory is not accepted in the vehicle module</x:v>
      </x:c>
    </x:row>
    <x:row r="13328">
      <x:c r="A13328" s="27" t="str">
        <x:v>X12219</x:v>
      </x:c>
      <x:c r="B13328" s="27" t="str">
        <x:v>DME</x:v>
      </x:c>
      <x:c r="C13328" s="27" t="str">
        <x:v>None</x:v>
      </x:c>
      <x:c r="D13328" s="27" t="str">
        <x:v>Solid oxide steam</x:v>
      </x:c>
      <x:c r="E13328" s="27" t="str">
        <x:v>Baseline aftertreatment</x:v>
      </x:c>
      <x:c r="F13328" s="27" t="str">
        <x:v>H2-Cl2 RFC</x:v>
      </x:c>
      <x:c r="G13328" s="27" t="str">
        <x:v>CO2 to DME</x:v>
      </x:c>
      <x:c r="H13328" s="27" t="str">
        <x:v>Reject</x:v>
      </x:c>
      <x:c r="I13328" s="27" t="str">
        <x:v>Vehicle linked</x:v>
      </x:c>
      <x:c r="J13328" s="28" t="n">
        <x:v>1</x:v>
      </x:c>
      <x:c r="K13328" s="27" t="str">
        <x:v>Chlorine or lithium onboard gate fail</x:v>
      </x:c>
      <x:c r="L13328" s="27" t="str">
        <x:v>Carbon-to-fuel loop</x:v>
      </x:c>
      <x:c r="M13328" s="27" t="str">
        <x:v>CO2 product needs reactive capture and regeneration; H2-Cl2 storage lacks a matched chlorine loop; Chlorine or lithium inventory is not accepted in the vehicle module</x:v>
      </x:c>
    </x:row>
    <x:row r="13329">
      <x:c r="A13329" s="27" t="str">
        <x:v>X12220</x:v>
      </x:c>
      <x:c r="B13329" s="27" t="str">
        <x:v>DME</x:v>
      </x:c>
      <x:c r="C13329" s="27" t="str">
        <x:v>None</x:v>
      </x:c>
      <x:c r="D13329" s="27" t="str">
        <x:v>Solid oxide steam</x:v>
      </x:c>
      <x:c r="E13329" s="27" t="str">
        <x:v>Baseline aftertreatment</x:v>
      </x:c>
      <x:c r="F13329" s="27" t="str">
        <x:v>H2-Cl2 RFC</x:v>
      </x:c>
      <x:c r="G13329" s="27" t="str">
        <x:v>Captured PM research only</x:v>
      </x:c>
      <x:c r="H13329" s="27" t="str">
        <x:v>Reject</x:v>
      </x:c>
      <x:c r="I13329" s="27" t="str">
        <x:v>Vehicle linked</x:v>
      </x:c>
      <x:c r="J13329" s="28" t="n">
        <x:v>1</x:v>
      </x:c>
      <x:c r="K13329" s="27" t="str">
        <x:v>Chlorine or lithium onboard gate fail</x:v>
      </x:c>
      <x:c r="L13329" s="27" t="str">
        <x:v>Pollutant characterization</x:v>
      </x:c>
      <x:c r="M13329" s="27" t="str">
        <x:v>H2-Cl2 storage lacks a matched chlorine loop; Chlorine or lithium inventory is not accepted in the vehicle module</x:v>
      </x:c>
    </x:row>
    <x:row r="13330">
      <x:c r="A13330" s="27" t="str">
        <x:v>X12221</x:v>
      </x:c>
      <x:c r="B13330" s="27" t="str">
        <x:v>DME</x:v>
      </x:c>
      <x:c r="C13330" s="27" t="str">
        <x:v>None</x:v>
      </x:c>
      <x:c r="D13330" s="27" t="str">
        <x:v>Solid oxide steam</x:v>
      </x:c>
      <x:c r="E13330" s="27" t="str">
        <x:v>Baseline aftertreatment</x:v>
      </x:c>
      <x:c r="F13330" s="27" t="str">
        <x:v>Li-Cl2</x:v>
      </x:c>
      <x:c r="G13330" s="27" t="str">
        <x:v>Recovered water and heat</x:v>
      </x:c>
      <x:c r="H13330" s="27" t="str">
        <x:v>Reject</x:v>
      </x:c>
      <x:c r="I13330" s="27" t="str">
        <x:v>Vehicle linked</x:v>
      </x:c>
      <x:c r="J13330" s="28" t="n">
        <x:v>1</x:v>
      </x:c>
      <x:c r="K13330" s="27" t="str">
        <x:v>Chlorine or lithium onboard gate fail</x:v>
      </x:c>
      <x:c r="L13330" s="27" t="str">
        <x:v>Water and heat recovery</x:v>
      </x:c>
      <x:c r="M13330" s="27" t="str">
        <x:v>Li-Cl2 storage lacks molten LiCl regeneration; Chlorine or lithium inventory is not accepted in the vehicle module</x:v>
      </x:c>
    </x:row>
    <x:row r="13331">
      <x:c r="A13331" s="27" t="str">
        <x:v>X12222</x:v>
      </x:c>
      <x:c r="B13331" s="27" t="str">
        <x:v>DME</x:v>
      </x:c>
      <x:c r="C13331" s="27" t="str">
        <x:v>None</x:v>
      </x:c>
      <x:c r="D13331" s="27" t="str">
        <x:v>Solid oxide steam</x:v>
      </x:c>
      <x:c r="E13331" s="27" t="str">
        <x:v>Baseline aftertreatment</x:v>
      </x:c>
      <x:c r="F13331" s="27" t="str">
        <x:v>Li-Cl2</x:v>
      </x:c>
      <x:c r="G13331" s="27" t="str">
        <x:v>CO2 to methane</x:v>
      </x:c>
      <x:c r="H13331" s="27" t="str">
        <x:v>Reject</x:v>
      </x:c>
      <x:c r="I13331" s="27" t="str">
        <x:v>Vehicle linked</x:v>
      </x:c>
      <x:c r="J13331" s="28" t="n">
        <x:v>1</x:v>
      </x:c>
      <x:c r="K13331" s="27" t="str">
        <x:v>Chlorine or lithium onboard gate fail</x:v>
      </x:c>
      <x:c r="L13331" s="27" t="str">
        <x:v>Carbon-to-fuel loop</x:v>
      </x:c>
      <x:c r="M13331" s="27" t="str">
        <x:v>CO2 product needs reactive capture and regeneration; Li-Cl2 storage lacks molten LiCl regeneration; Chlorine or lithium inventory is not accepted in the vehicle module</x:v>
      </x:c>
    </x:row>
    <x:row r="13332">
      <x:c r="A13332" s="27" t="str">
        <x:v>X12223</x:v>
      </x:c>
      <x:c r="B13332" s="27" t="str">
        <x:v>DME</x:v>
      </x:c>
      <x:c r="C13332" s="27" t="str">
        <x:v>None</x:v>
      </x:c>
      <x:c r="D13332" s="27" t="str">
        <x:v>Solid oxide steam</x:v>
      </x:c>
      <x:c r="E13332" s="27" t="str">
        <x:v>Baseline aftertreatment</x:v>
      </x:c>
      <x:c r="F13332" s="27" t="str">
        <x:v>Li-Cl2</x:v>
      </x:c>
      <x:c r="G13332" s="27" t="str">
        <x:v>CO2 to methanol</x:v>
      </x:c>
      <x:c r="H13332" s="27" t="str">
        <x:v>Reject</x:v>
      </x:c>
      <x:c r="I13332" s="27" t="str">
        <x:v>Vehicle linked</x:v>
      </x:c>
      <x:c r="J13332" s="28" t="n">
        <x:v>1</x:v>
      </x:c>
      <x:c r="K13332" s="27" t="str">
        <x:v>Chlorine or lithium onboard gate fail</x:v>
      </x:c>
      <x:c r="L13332" s="27" t="str">
        <x:v>Carbon-to-fuel loop</x:v>
      </x:c>
      <x:c r="M13332" s="27" t="str">
        <x:v>CO2 product needs reactive capture and regeneration; Li-Cl2 storage lacks molten LiCl regeneration; Chlorine or lithium inventory is not accepted in the vehicle module</x:v>
      </x:c>
    </x:row>
    <x:row r="13333">
      <x:c r="A13333" s="27" t="str">
        <x:v>X12224</x:v>
      </x:c>
      <x:c r="B13333" s="27" t="str">
        <x:v>DME</x:v>
      </x:c>
      <x:c r="C13333" s="27" t="str">
        <x:v>None</x:v>
      </x:c>
      <x:c r="D13333" s="27" t="str">
        <x:v>Solid oxide steam</x:v>
      </x:c>
      <x:c r="E13333" s="27" t="str">
        <x:v>Baseline aftertreatment</x:v>
      </x:c>
      <x:c r="F13333" s="27" t="str">
        <x:v>Li-Cl2</x:v>
      </x:c>
      <x:c r="G13333" s="27" t="str">
        <x:v>CO2 to DME</x:v>
      </x:c>
      <x:c r="H13333" s="27" t="str">
        <x:v>Reject</x:v>
      </x:c>
      <x:c r="I13333" s="27" t="str">
        <x:v>Vehicle linked</x:v>
      </x:c>
      <x:c r="J13333" s="28" t="n">
        <x:v>1</x:v>
      </x:c>
      <x:c r="K13333" s="27" t="str">
        <x:v>Chlorine or lithium onboard gate fail</x:v>
      </x:c>
      <x:c r="L13333" s="27" t="str">
        <x:v>Carbon-to-fuel loop</x:v>
      </x:c>
      <x:c r="M13333" s="27" t="str">
        <x:v>CO2 product needs reactive capture and regeneration; Li-Cl2 storage lacks molten LiCl regeneration; Chlorine or lithium inventory is not accepted in the vehicle module</x:v>
      </x:c>
    </x:row>
    <x:row r="13334">
      <x:c r="A13334" s="27" t="str">
        <x:v>X12225</x:v>
      </x:c>
      <x:c r="B13334" s="27" t="str">
        <x:v>DME</x:v>
      </x:c>
      <x:c r="C13334" s="27" t="str">
        <x:v>None</x:v>
      </x:c>
      <x:c r="D13334" s="27" t="str">
        <x:v>Solid oxide steam</x:v>
      </x:c>
      <x:c r="E13334" s="27" t="str">
        <x:v>Baseline aftertreatment</x:v>
      </x:c>
      <x:c r="F13334" s="27" t="str">
        <x:v>Li-Cl2</x:v>
      </x:c>
      <x:c r="G13334" s="27" t="str">
        <x:v>Captured PM research only</x:v>
      </x:c>
      <x:c r="H13334" s="27" t="str">
        <x:v>Reject</x:v>
      </x:c>
      <x:c r="I13334" s="27" t="str">
        <x:v>Vehicle linked</x:v>
      </x:c>
      <x:c r="J13334" s="28" t="n">
        <x:v>1</x:v>
      </x:c>
      <x:c r="K13334" s="27" t="str">
        <x:v>Chlorine or lithium onboard gate fail</x:v>
      </x:c>
      <x:c r="L13334" s="27" t="str">
        <x:v>Pollutant characterization</x:v>
      </x:c>
      <x:c r="M13334" s="27" t="str">
        <x:v>Li-Cl2 storage lacks molten LiCl regeneration; Chlorine or lithium inventory is not accepted in the vehicle module</x:v>
      </x:c>
    </x:row>
    <x:row r="13335">
      <x:c r="A13335" s="27" t="str">
        <x:v>X12241</x:v>
      </x:c>
      <x:c r="B13335" s="27" t="str">
        <x:v>DME</x:v>
      </x:c>
      <x:c r="C13335" s="27" t="str">
        <x:v>None</x:v>
      </x:c>
      <x:c r="D13335" s="27" t="str">
        <x:v>Solid oxide steam</x:v>
      </x:c>
      <x:c r="E13335" s="27" t="str">
        <x:v>Plain-water Bubble Butt</x:v>
      </x:c>
      <x:c r="F13335" s="27" t="str">
        <x:v>H2-Cl2 RFC</x:v>
      </x:c>
      <x:c r="G13335" s="27" t="str">
        <x:v>Recovered water and heat</x:v>
      </x:c>
      <x:c r="H13335" s="27" t="str">
        <x:v>Reject</x:v>
      </x:c>
      <x:c r="I13335" s="27" t="str">
        <x:v>Vehicle linked</x:v>
      </x:c>
      <x:c r="J13335" s="28" t="n">
        <x:v>1</x:v>
      </x:c>
      <x:c r="K13335" s="27" t="str">
        <x:v>Chlorine or lithium onboard gate fail</x:v>
      </x:c>
      <x:c r="L13335" s="27" t="str">
        <x:v>Water and heat recovery</x:v>
      </x:c>
      <x:c r="M13335" s="27" t="str">
        <x:v>H2-Cl2 storage lacks a matched chlorine loop; Chlorine or lithium inventory is not accepted in the vehicle module</x:v>
      </x:c>
    </x:row>
    <x:row r="13336">
      <x:c r="A13336" s="27" t="str">
        <x:v>X12242</x:v>
      </x:c>
      <x:c r="B13336" s="27" t="str">
        <x:v>DME</x:v>
      </x:c>
      <x:c r="C13336" s="27" t="str">
        <x:v>None</x:v>
      </x:c>
      <x:c r="D13336" s="27" t="str">
        <x:v>Solid oxide steam</x:v>
      </x:c>
      <x:c r="E13336" s="27" t="str">
        <x:v>Plain-water Bubble Butt</x:v>
      </x:c>
      <x:c r="F13336" s="27" t="str">
        <x:v>H2-Cl2 RFC</x:v>
      </x:c>
      <x:c r="G13336" s="27" t="str">
        <x:v>CO2 to methane</x:v>
      </x:c>
      <x:c r="H13336" s="27" t="str">
        <x:v>Reject</x:v>
      </x:c>
      <x:c r="I13336" s="27" t="str">
        <x:v>Vehicle linked</x:v>
      </x:c>
      <x:c r="J13336" s="28" t="n">
        <x:v>1</x:v>
      </x:c>
      <x:c r="K13336" s="27" t="str">
        <x:v>Chlorine or lithium onboard gate fail</x:v>
      </x:c>
      <x:c r="L13336" s="27" t="str">
        <x:v>Carbon-to-fuel loop</x:v>
      </x:c>
      <x:c r="M13336" s="27" t="str">
        <x:v>CO2 product needs reactive capture and regeneration; H2-Cl2 storage lacks a matched chlorine loop; Chlorine or lithium inventory is not accepted in the vehicle module</x:v>
      </x:c>
    </x:row>
    <x:row r="13337">
      <x:c r="A13337" s="27" t="str">
        <x:v>X12243</x:v>
      </x:c>
      <x:c r="B13337" s="27" t="str">
        <x:v>DME</x:v>
      </x:c>
      <x:c r="C13337" s="27" t="str">
        <x:v>None</x:v>
      </x:c>
      <x:c r="D13337" s="27" t="str">
        <x:v>Solid oxide steam</x:v>
      </x:c>
      <x:c r="E13337" s="27" t="str">
        <x:v>Plain-water Bubble Butt</x:v>
      </x:c>
      <x:c r="F13337" s="27" t="str">
        <x:v>H2-Cl2 RFC</x:v>
      </x:c>
      <x:c r="G13337" s="27" t="str">
        <x:v>CO2 to methanol</x:v>
      </x:c>
      <x:c r="H13337" s="27" t="str">
        <x:v>Reject</x:v>
      </x:c>
      <x:c r="I13337" s="27" t="str">
        <x:v>Vehicle linked</x:v>
      </x:c>
      <x:c r="J13337" s="28" t="n">
        <x:v>1</x:v>
      </x:c>
      <x:c r="K13337" s="27" t="str">
        <x:v>Chlorine or lithium onboard gate fail</x:v>
      </x:c>
      <x:c r="L13337" s="27" t="str">
        <x:v>Carbon-to-fuel loop</x:v>
      </x:c>
      <x:c r="M13337" s="27" t="str">
        <x:v>CO2 product needs reactive capture and regeneration; H2-Cl2 storage lacks a matched chlorine loop; Chlorine or lithium inventory is not accepted in the vehicle module</x:v>
      </x:c>
    </x:row>
    <x:row r="13338">
      <x:c r="A13338" s="27" t="str">
        <x:v>X12244</x:v>
      </x:c>
      <x:c r="B13338" s="27" t="str">
        <x:v>DME</x:v>
      </x:c>
      <x:c r="C13338" s="27" t="str">
        <x:v>None</x:v>
      </x:c>
      <x:c r="D13338" s="27" t="str">
        <x:v>Solid oxide steam</x:v>
      </x:c>
      <x:c r="E13338" s="27" t="str">
        <x:v>Plain-water Bubble Butt</x:v>
      </x:c>
      <x:c r="F13338" s="27" t="str">
        <x:v>H2-Cl2 RFC</x:v>
      </x:c>
      <x:c r="G13338" s="27" t="str">
        <x:v>CO2 to DME</x:v>
      </x:c>
      <x:c r="H13338" s="27" t="str">
        <x:v>Reject</x:v>
      </x:c>
      <x:c r="I13338" s="27" t="str">
        <x:v>Vehicle linked</x:v>
      </x:c>
      <x:c r="J13338" s="28" t="n">
        <x:v>1</x:v>
      </x:c>
      <x:c r="K13338" s="27" t="str">
        <x:v>Chlorine or lithium onboard gate fail</x:v>
      </x:c>
      <x:c r="L13338" s="27" t="str">
        <x:v>Carbon-to-fuel loop</x:v>
      </x:c>
      <x:c r="M13338" s="27" t="str">
        <x:v>CO2 product needs reactive capture and regeneration; H2-Cl2 storage lacks a matched chlorine loop; Chlorine or lithium inventory is not accepted in the vehicle module</x:v>
      </x:c>
    </x:row>
    <x:row r="13339">
      <x:c r="A13339" s="27" t="str">
        <x:v>X12245</x:v>
      </x:c>
      <x:c r="B13339" s="27" t="str">
        <x:v>DME</x:v>
      </x:c>
      <x:c r="C13339" s="27" t="str">
        <x:v>None</x:v>
      </x:c>
      <x:c r="D13339" s="27" t="str">
        <x:v>Solid oxide steam</x:v>
      </x:c>
      <x:c r="E13339" s="27" t="str">
        <x:v>Plain-water Bubble Butt</x:v>
      </x:c>
      <x:c r="F13339" s="27" t="str">
        <x:v>H2-Cl2 RFC</x:v>
      </x:c>
      <x:c r="G13339" s="27" t="str">
        <x:v>Captured PM research only</x:v>
      </x:c>
      <x:c r="H13339" s="27" t="str">
        <x:v>Reject</x:v>
      </x:c>
      <x:c r="I13339" s="27" t="str">
        <x:v>Vehicle linked</x:v>
      </x:c>
      <x:c r="J13339" s="28" t="n">
        <x:v>1</x:v>
      </x:c>
      <x:c r="K13339" s="27" t="str">
        <x:v>Chlorine or lithium onboard gate fail</x:v>
      </x:c>
      <x:c r="L13339" s="27" t="str">
        <x:v>Pollutant characterization</x:v>
      </x:c>
      <x:c r="M13339" s="27" t="str">
        <x:v>H2-Cl2 storage lacks a matched chlorine loop; Chlorine or lithium inventory is not accepted in the vehicle module</x:v>
      </x:c>
    </x:row>
    <x:row r="13340">
      <x:c r="A13340" s="27" t="str">
        <x:v>X12246</x:v>
      </x:c>
      <x:c r="B13340" s="27" t="str">
        <x:v>DME</x:v>
      </x:c>
      <x:c r="C13340" s="27" t="str">
        <x:v>None</x:v>
      </x:c>
      <x:c r="D13340" s="27" t="str">
        <x:v>Solid oxide steam</x:v>
      </x:c>
      <x:c r="E13340" s="27" t="str">
        <x:v>Plain-water Bubble Butt</x:v>
      </x:c>
      <x:c r="F13340" s="27" t="str">
        <x:v>Li-Cl2</x:v>
      </x:c>
      <x:c r="G13340" s="27" t="str">
        <x:v>Recovered water and heat</x:v>
      </x:c>
      <x:c r="H13340" s="27" t="str">
        <x:v>Reject</x:v>
      </x:c>
      <x:c r="I13340" s="27" t="str">
        <x:v>Vehicle linked</x:v>
      </x:c>
      <x:c r="J13340" s="28" t="n">
        <x:v>1</x:v>
      </x:c>
      <x:c r="K13340" s="27" t="str">
        <x:v>Chlorine or lithium onboard gate fail</x:v>
      </x:c>
      <x:c r="L13340" s="27" t="str">
        <x:v>Water and heat recovery</x:v>
      </x:c>
      <x:c r="M13340" s="27" t="str">
        <x:v>Li-Cl2 storage lacks molten LiCl regeneration; Chlorine or lithium inventory is not accepted in the vehicle module</x:v>
      </x:c>
    </x:row>
    <x:row r="13341">
      <x:c r="A13341" s="27" t="str">
        <x:v>X12247</x:v>
      </x:c>
      <x:c r="B13341" s="27" t="str">
        <x:v>DME</x:v>
      </x:c>
      <x:c r="C13341" s="27" t="str">
        <x:v>None</x:v>
      </x:c>
      <x:c r="D13341" s="27" t="str">
        <x:v>Solid oxide steam</x:v>
      </x:c>
      <x:c r="E13341" s="27" t="str">
        <x:v>Plain-water Bubble Butt</x:v>
      </x:c>
      <x:c r="F13341" s="27" t="str">
        <x:v>Li-Cl2</x:v>
      </x:c>
      <x:c r="G13341" s="27" t="str">
        <x:v>CO2 to methane</x:v>
      </x:c>
      <x:c r="H13341" s="27" t="str">
        <x:v>Reject</x:v>
      </x:c>
      <x:c r="I13341" s="27" t="str">
        <x:v>Vehicle linked</x:v>
      </x:c>
      <x:c r="J13341" s="28" t="n">
        <x:v>1</x:v>
      </x:c>
      <x:c r="K13341" s="27" t="str">
        <x:v>Chlorine or lithium onboard gate fail</x:v>
      </x:c>
      <x:c r="L13341" s="27" t="str">
        <x:v>Carbon-to-fuel loop</x:v>
      </x:c>
      <x:c r="M13341" s="27" t="str">
        <x:v>CO2 product needs reactive capture and regeneration; Li-Cl2 storage lacks molten LiCl regeneration; Chlorine or lithium inventory is not accepted in the vehicle module</x:v>
      </x:c>
    </x:row>
    <x:row r="13342">
      <x:c r="A13342" s="27" t="str">
        <x:v>X12248</x:v>
      </x:c>
      <x:c r="B13342" s="27" t="str">
        <x:v>DME</x:v>
      </x:c>
      <x:c r="C13342" s="27" t="str">
        <x:v>None</x:v>
      </x:c>
      <x:c r="D13342" s="27" t="str">
        <x:v>Solid oxide steam</x:v>
      </x:c>
      <x:c r="E13342" s="27" t="str">
        <x:v>Plain-water Bubble Butt</x:v>
      </x:c>
      <x:c r="F13342" s="27" t="str">
        <x:v>Li-Cl2</x:v>
      </x:c>
      <x:c r="G13342" s="27" t="str">
        <x:v>CO2 to methanol</x:v>
      </x:c>
      <x:c r="H13342" s="27" t="str">
        <x:v>Reject</x:v>
      </x:c>
      <x:c r="I13342" s="27" t="str">
        <x:v>Vehicle linked</x:v>
      </x:c>
      <x:c r="J13342" s="28" t="n">
        <x:v>1</x:v>
      </x:c>
      <x:c r="K13342" s="27" t="str">
        <x:v>Chlorine or lithium onboard gate fail</x:v>
      </x:c>
      <x:c r="L13342" s="27" t="str">
        <x:v>Carbon-to-fuel loop</x:v>
      </x:c>
      <x:c r="M13342" s="27" t="str">
        <x:v>CO2 product needs reactive capture and regeneration; Li-Cl2 storage lacks molten LiCl regeneration; Chlorine or lithium inventory is not accepted in the vehicle module</x:v>
      </x:c>
    </x:row>
    <x:row r="13343">
      <x:c r="A13343" s="27" t="str">
        <x:v>X12249</x:v>
      </x:c>
      <x:c r="B13343" s="27" t="str">
        <x:v>DME</x:v>
      </x:c>
      <x:c r="C13343" s="27" t="str">
        <x:v>None</x:v>
      </x:c>
      <x:c r="D13343" s="27" t="str">
        <x:v>Solid oxide steam</x:v>
      </x:c>
      <x:c r="E13343" s="27" t="str">
        <x:v>Plain-water Bubble Butt</x:v>
      </x:c>
      <x:c r="F13343" s="27" t="str">
        <x:v>Li-Cl2</x:v>
      </x:c>
      <x:c r="G13343" s="27" t="str">
        <x:v>CO2 to DME</x:v>
      </x:c>
      <x:c r="H13343" s="27" t="str">
        <x:v>Reject</x:v>
      </x:c>
      <x:c r="I13343" s="27" t="str">
        <x:v>Vehicle linked</x:v>
      </x:c>
      <x:c r="J13343" s="28" t="n">
        <x:v>1</x:v>
      </x:c>
      <x:c r="K13343" s="27" t="str">
        <x:v>Chlorine or lithium onboard gate fail</x:v>
      </x:c>
      <x:c r="L13343" s="27" t="str">
        <x:v>Carbon-to-fuel loop</x:v>
      </x:c>
      <x:c r="M13343" s="27" t="str">
        <x:v>CO2 product needs reactive capture and regeneration; Li-Cl2 storage lacks molten LiCl regeneration; Chlorine or lithium inventory is not accepted in the vehicle module</x:v>
      </x:c>
    </x:row>
    <x:row r="13344">
      <x:c r="A13344" s="27" t="str">
        <x:v>X12250</x:v>
      </x:c>
      <x:c r="B13344" s="27" t="str">
        <x:v>DME</x:v>
      </x:c>
      <x:c r="C13344" s="27" t="str">
        <x:v>None</x:v>
      </x:c>
      <x:c r="D13344" s="27" t="str">
        <x:v>Solid oxide steam</x:v>
      </x:c>
      <x:c r="E13344" s="27" t="str">
        <x:v>Plain-water Bubble Butt</x:v>
      </x:c>
      <x:c r="F13344" s="27" t="str">
        <x:v>Li-Cl2</x:v>
      </x:c>
      <x:c r="G13344" s="27" t="str">
        <x:v>Captured PM research only</x:v>
      </x:c>
      <x:c r="H13344" s="27" t="str">
        <x:v>Reject</x:v>
      </x:c>
      <x:c r="I13344" s="27" t="str">
        <x:v>Vehicle linked</x:v>
      </x:c>
      <x:c r="J13344" s="28" t="n">
        <x:v>1</x:v>
      </x:c>
      <x:c r="K13344" s="27" t="str">
        <x:v>Chlorine or lithium onboard gate fail</x:v>
      </x:c>
      <x:c r="L13344" s="27" t="str">
        <x:v>Pollutant characterization</x:v>
      </x:c>
      <x:c r="M13344" s="27" t="str">
        <x:v>Li-Cl2 storage lacks molten LiCl regeneration; Chlorine or lithium inventory is not accepted in the vehicle module</x:v>
      </x:c>
    </x:row>
    <x:row r="13345">
      <x:c r="A13345" s="27" t="str">
        <x:v>X12266</x:v>
      </x:c>
      <x:c r="B13345" s="27" t="str">
        <x:v>DME</x:v>
      </x:c>
      <x:c r="C13345" s="27" t="str">
        <x:v>None</x:v>
      </x:c>
      <x:c r="D13345" s="27" t="str">
        <x:v>Solid oxide steam</x:v>
      </x:c>
      <x:c r="E13345" s="27" t="str">
        <x:v>Reactive onboard Bubble Butt</x:v>
      </x:c>
      <x:c r="F13345" s="27" t="str">
        <x:v>H2-Cl2 RFC</x:v>
      </x:c>
      <x:c r="G13345" s="27" t="str">
        <x:v>Recovered water and heat</x:v>
      </x:c>
      <x:c r="H13345" s="27" t="str">
        <x:v>Reject</x:v>
      </x:c>
      <x:c r="I13345" s="27" t="str">
        <x:v>Vehicle linked</x:v>
      </x:c>
      <x:c r="J13345" s="28" t="n">
        <x:v>1</x:v>
      </x:c>
      <x:c r="K13345" s="27" t="str">
        <x:v>Chlorine or lithium onboard gate fail</x:v>
      </x:c>
      <x:c r="L13345" s="27" t="str">
        <x:v>Water and heat recovery</x:v>
      </x:c>
      <x:c r="M13345" s="27" t="str">
        <x:v>H2-Cl2 storage lacks a matched chlorine loop; Chlorine or lithium inventory is not accepted in the vehicle module</x:v>
      </x:c>
    </x:row>
    <x:row r="13346">
      <x:c r="A13346" s="27" t="str">
        <x:v>X12267</x:v>
      </x:c>
      <x:c r="B13346" s="27" t="str">
        <x:v>DME</x:v>
      </x:c>
      <x:c r="C13346" s="27" t="str">
        <x:v>None</x:v>
      </x:c>
      <x:c r="D13346" s="27" t="str">
        <x:v>Solid oxide steam</x:v>
      </x:c>
      <x:c r="E13346" s="27" t="str">
        <x:v>Reactive onboard Bubble Butt</x:v>
      </x:c>
      <x:c r="F13346" s="27" t="str">
        <x:v>H2-Cl2 RFC</x:v>
      </x:c>
      <x:c r="G13346" s="27" t="str">
        <x:v>CO2 to methane</x:v>
      </x:c>
      <x:c r="H13346" s="27" t="str">
        <x:v>Reject</x:v>
      </x:c>
      <x:c r="I13346" s="27" t="str">
        <x:v>Vehicle linked</x:v>
      </x:c>
      <x:c r="J13346" s="28" t="n">
        <x:v>1</x:v>
      </x:c>
      <x:c r="K13346" s="27" t="str">
        <x:v>Chlorine or lithium onboard gate fail</x:v>
      </x:c>
      <x:c r="L13346" s="27" t="str">
        <x:v>Carbon-to-fuel loop</x:v>
      </x:c>
      <x:c r="M13346" s="27" t="str">
        <x:v>H2-Cl2 storage lacks a matched chlorine loop; Chlorine or lithium inventory is not accepted in the vehicle module</x:v>
      </x:c>
    </x:row>
    <x:row r="13347">
      <x:c r="A13347" s="27" t="str">
        <x:v>X12268</x:v>
      </x:c>
      <x:c r="B13347" s="27" t="str">
        <x:v>DME</x:v>
      </x:c>
      <x:c r="C13347" s="27" t="str">
        <x:v>None</x:v>
      </x:c>
      <x:c r="D13347" s="27" t="str">
        <x:v>Solid oxide steam</x:v>
      </x:c>
      <x:c r="E13347" s="27" t="str">
        <x:v>Reactive onboard Bubble Butt</x:v>
      </x:c>
      <x:c r="F13347" s="27" t="str">
        <x:v>H2-Cl2 RFC</x:v>
      </x:c>
      <x:c r="G13347" s="27" t="str">
        <x:v>CO2 to methanol</x:v>
      </x:c>
      <x:c r="H13347" s="27" t="str">
        <x:v>Reject</x:v>
      </x:c>
      <x:c r="I13347" s="27" t="str">
        <x:v>Vehicle linked</x:v>
      </x:c>
      <x:c r="J13347" s="28" t="n">
        <x:v>1</x:v>
      </x:c>
      <x:c r="K13347" s="27" t="str">
        <x:v>Chlorine or lithium onboard gate fail</x:v>
      </x:c>
      <x:c r="L13347" s="27" t="str">
        <x:v>Carbon-to-fuel loop</x:v>
      </x:c>
      <x:c r="M13347" s="27" t="str">
        <x:v>H2-Cl2 storage lacks a matched chlorine loop; Chlorine or lithium inventory is not accepted in the vehicle module</x:v>
      </x:c>
    </x:row>
    <x:row r="13348">
      <x:c r="A13348" s="27" t="str">
        <x:v>X12269</x:v>
      </x:c>
      <x:c r="B13348" s="27" t="str">
        <x:v>DME</x:v>
      </x:c>
      <x:c r="C13348" s="27" t="str">
        <x:v>None</x:v>
      </x:c>
      <x:c r="D13348" s="27" t="str">
        <x:v>Solid oxide steam</x:v>
      </x:c>
      <x:c r="E13348" s="27" t="str">
        <x:v>Reactive onboard Bubble Butt</x:v>
      </x:c>
      <x:c r="F13348" s="27" t="str">
        <x:v>H2-Cl2 RFC</x:v>
      </x:c>
      <x:c r="G13348" s="27" t="str">
        <x:v>CO2 to DME</x:v>
      </x:c>
      <x:c r="H13348" s="27" t="str">
        <x:v>Reject</x:v>
      </x:c>
      <x:c r="I13348" s="27" t="str">
        <x:v>Vehicle linked</x:v>
      </x:c>
      <x:c r="J13348" s="28" t="n">
        <x:v>1</x:v>
      </x:c>
      <x:c r="K13348" s="27" t="str">
        <x:v>Chlorine or lithium onboard gate fail</x:v>
      </x:c>
      <x:c r="L13348" s="27" t="str">
        <x:v>Carbon-to-fuel loop</x:v>
      </x:c>
      <x:c r="M13348" s="27" t="str">
        <x:v>H2-Cl2 storage lacks a matched chlorine loop; Chlorine or lithium inventory is not accepted in the vehicle module</x:v>
      </x:c>
    </x:row>
    <x:row r="13349">
      <x:c r="A13349" s="27" t="str">
        <x:v>X12270</x:v>
      </x:c>
      <x:c r="B13349" s="27" t="str">
        <x:v>DME</x:v>
      </x:c>
      <x:c r="C13349" s="27" t="str">
        <x:v>None</x:v>
      </x:c>
      <x:c r="D13349" s="27" t="str">
        <x:v>Solid oxide steam</x:v>
      </x:c>
      <x:c r="E13349" s="27" t="str">
        <x:v>Reactive onboard Bubble Butt</x:v>
      </x:c>
      <x:c r="F13349" s="27" t="str">
        <x:v>H2-Cl2 RFC</x:v>
      </x:c>
      <x:c r="G13349" s="27" t="str">
        <x:v>Captured PM research only</x:v>
      </x:c>
      <x:c r="H13349" s="27" t="str">
        <x:v>Reject</x:v>
      </x:c>
      <x:c r="I13349" s="27" t="str">
        <x:v>Vehicle linked</x:v>
      </x:c>
      <x:c r="J13349" s="28" t="n">
        <x:v>1</x:v>
      </x:c>
      <x:c r="K13349" s="27" t="str">
        <x:v>Chlorine or lithium onboard gate fail</x:v>
      </x:c>
      <x:c r="L13349" s="27" t="str">
        <x:v>Pollutant characterization</x:v>
      </x:c>
      <x:c r="M13349" s="27" t="str">
        <x:v>H2-Cl2 storage lacks a matched chlorine loop; Chlorine or lithium inventory is not accepted in the vehicle module</x:v>
      </x:c>
    </x:row>
    <x:row r="13350">
      <x:c r="A13350" s="27" t="str">
        <x:v>X12271</x:v>
      </x:c>
      <x:c r="B13350" s="27" t="str">
        <x:v>DME</x:v>
      </x:c>
      <x:c r="C13350" s="27" t="str">
        <x:v>None</x:v>
      </x:c>
      <x:c r="D13350" s="27" t="str">
        <x:v>Solid oxide steam</x:v>
      </x:c>
      <x:c r="E13350" s="27" t="str">
        <x:v>Reactive onboard Bubble Butt</x:v>
      </x:c>
      <x:c r="F13350" s="27" t="str">
        <x:v>Li-Cl2</x:v>
      </x:c>
      <x:c r="G13350" s="27" t="str">
        <x:v>Recovered water and heat</x:v>
      </x:c>
      <x:c r="H13350" s="27" t="str">
        <x:v>Reject</x:v>
      </x:c>
      <x:c r="I13350" s="27" t="str">
        <x:v>Vehicle linked</x:v>
      </x:c>
      <x:c r="J13350" s="28" t="n">
        <x:v>1</x:v>
      </x:c>
      <x:c r="K13350" s="27" t="str">
        <x:v>Chlorine or lithium onboard gate fail</x:v>
      </x:c>
      <x:c r="L13350" s="27" t="str">
        <x:v>Water and heat recovery</x:v>
      </x:c>
      <x:c r="M13350" s="27" t="str">
        <x:v>Li-Cl2 storage lacks molten LiCl regeneration; Chlorine or lithium inventory is not accepted in the vehicle module</x:v>
      </x:c>
    </x:row>
    <x:row r="13351">
      <x:c r="A13351" s="27" t="str">
        <x:v>X12272</x:v>
      </x:c>
      <x:c r="B13351" s="27" t="str">
        <x:v>DME</x:v>
      </x:c>
      <x:c r="C13351" s="27" t="str">
        <x:v>None</x:v>
      </x:c>
      <x:c r="D13351" s="27" t="str">
        <x:v>Solid oxide steam</x:v>
      </x:c>
      <x:c r="E13351" s="27" t="str">
        <x:v>Reactive onboard Bubble Butt</x:v>
      </x:c>
      <x:c r="F13351" s="27" t="str">
        <x:v>Li-Cl2</x:v>
      </x:c>
      <x:c r="G13351" s="27" t="str">
        <x:v>CO2 to methane</x:v>
      </x:c>
      <x:c r="H13351" s="27" t="str">
        <x:v>Reject</x:v>
      </x:c>
      <x:c r="I13351" s="27" t="str">
        <x:v>Vehicle linked</x:v>
      </x:c>
      <x:c r="J13351" s="28" t="n">
        <x:v>1</x:v>
      </x:c>
      <x:c r="K13351" s="27" t="str">
        <x:v>Chlorine or lithium onboard gate fail</x:v>
      </x:c>
      <x:c r="L13351" s="27" t="str">
        <x:v>Carbon-to-fuel loop</x:v>
      </x:c>
      <x:c r="M13351" s="27" t="str">
        <x:v>Li-Cl2 storage lacks molten LiCl regeneration; Chlorine or lithium inventory is not accepted in the vehicle module</x:v>
      </x:c>
    </x:row>
    <x:row r="13352">
      <x:c r="A13352" s="27" t="str">
        <x:v>X12273</x:v>
      </x:c>
      <x:c r="B13352" s="27" t="str">
        <x:v>DME</x:v>
      </x:c>
      <x:c r="C13352" s="27" t="str">
        <x:v>None</x:v>
      </x:c>
      <x:c r="D13352" s="27" t="str">
        <x:v>Solid oxide steam</x:v>
      </x:c>
      <x:c r="E13352" s="27" t="str">
        <x:v>Reactive onboard Bubble Butt</x:v>
      </x:c>
      <x:c r="F13352" s="27" t="str">
        <x:v>Li-Cl2</x:v>
      </x:c>
      <x:c r="G13352" s="27" t="str">
        <x:v>CO2 to methanol</x:v>
      </x:c>
      <x:c r="H13352" s="27" t="str">
        <x:v>Reject</x:v>
      </x:c>
      <x:c r="I13352" s="27" t="str">
        <x:v>Vehicle linked</x:v>
      </x:c>
      <x:c r="J13352" s="28" t="n">
        <x:v>1</x:v>
      </x:c>
      <x:c r="K13352" s="27" t="str">
        <x:v>Chlorine or lithium onboard gate fail</x:v>
      </x:c>
      <x:c r="L13352" s="27" t="str">
        <x:v>Carbon-to-fuel loop</x:v>
      </x:c>
      <x:c r="M13352" s="27" t="str">
        <x:v>Li-Cl2 storage lacks molten LiCl regeneration; Chlorine or lithium inventory is not accepted in the vehicle module</x:v>
      </x:c>
    </x:row>
    <x:row r="13353">
      <x:c r="A13353" s="27" t="str">
        <x:v>X12274</x:v>
      </x:c>
      <x:c r="B13353" s="27" t="str">
        <x:v>DME</x:v>
      </x:c>
      <x:c r="C13353" s="27" t="str">
        <x:v>None</x:v>
      </x:c>
      <x:c r="D13353" s="27" t="str">
        <x:v>Solid oxide steam</x:v>
      </x:c>
      <x:c r="E13353" s="27" t="str">
        <x:v>Reactive onboard Bubble Butt</x:v>
      </x:c>
      <x:c r="F13353" s="27" t="str">
        <x:v>Li-Cl2</x:v>
      </x:c>
      <x:c r="G13353" s="27" t="str">
        <x:v>CO2 to DME</x:v>
      </x:c>
      <x:c r="H13353" s="27" t="str">
        <x:v>Reject</x:v>
      </x:c>
      <x:c r="I13353" s="27" t="str">
        <x:v>Vehicle linked</x:v>
      </x:c>
      <x:c r="J13353" s="28" t="n">
        <x:v>1</x:v>
      </x:c>
      <x:c r="K13353" s="27" t="str">
        <x:v>Chlorine or lithium onboard gate fail</x:v>
      </x:c>
      <x:c r="L13353" s="27" t="str">
        <x:v>Carbon-to-fuel loop</x:v>
      </x:c>
      <x:c r="M13353" s="27" t="str">
        <x:v>Li-Cl2 storage lacks molten LiCl regeneration; Chlorine or lithium inventory is not accepted in the vehicle module</x:v>
      </x:c>
    </x:row>
    <x:row r="13354">
      <x:c r="A13354" s="27" t="str">
        <x:v>X12275</x:v>
      </x:c>
      <x:c r="B13354" s="27" t="str">
        <x:v>DME</x:v>
      </x:c>
      <x:c r="C13354" s="27" t="str">
        <x:v>None</x:v>
      </x:c>
      <x:c r="D13354" s="27" t="str">
        <x:v>Solid oxide steam</x:v>
      </x:c>
      <x:c r="E13354" s="27" t="str">
        <x:v>Reactive onboard Bubble Butt</x:v>
      </x:c>
      <x:c r="F13354" s="27" t="str">
        <x:v>Li-Cl2</x:v>
      </x:c>
      <x:c r="G13354" s="27" t="str">
        <x:v>Captured PM research only</x:v>
      </x:c>
      <x:c r="H13354" s="27" t="str">
        <x:v>Reject</x:v>
      </x:c>
      <x:c r="I13354" s="27" t="str">
        <x:v>Vehicle linked</x:v>
      </x:c>
      <x:c r="J13354" s="28" t="n">
        <x:v>1</x:v>
      </x:c>
      <x:c r="K13354" s="27" t="str">
        <x:v>Chlorine or lithium onboard gate fail</x:v>
      </x:c>
      <x:c r="L13354" s="27" t="str">
        <x:v>Pollutant characterization</x:v>
      </x:c>
      <x:c r="M13354" s="27" t="str">
        <x:v>Li-Cl2 storage lacks molten LiCl regeneration; Chlorine or lithium inventory is not accepted in the vehicle module</x:v>
      </x:c>
    </x:row>
    <x:row r="13355">
      <x:c r="A13355" s="27" t="str">
        <x:v>X12316</x:v>
      </x:c>
      <x:c r="B13355" s="27" t="str">
        <x:v>DME</x:v>
      </x:c>
      <x:c r="C13355" s="27" t="str">
        <x:v>None</x:v>
      </x:c>
      <x:c r="D13355" s="27" t="str">
        <x:v>Aqueous LiCl</x:v>
      </x:c>
      <x:c r="E13355" s="27" t="str">
        <x:v>Baseline aftertreatment</x:v>
      </x:c>
      <x:c r="F13355" s="27" t="str">
        <x:v>H2-Cl2 RFC</x:v>
      </x:c>
      <x:c r="G13355" s="27" t="str">
        <x:v>Recovered water and heat</x:v>
      </x:c>
      <x:c r="H13355" s="27" t="str">
        <x:v>Reject</x:v>
      </x:c>
      <x:c r="I13355" s="27" t="str">
        <x:v>Vehicle linked</x:v>
      </x:c>
      <x:c r="J13355" s="28" t="n">
        <x:v>1</x:v>
      </x:c>
      <x:c r="K13355" s="27" t="str">
        <x:v>Chlorine or lithium onboard gate fail</x:v>
      </x:c>
      <x:c r="L13355" s="27" t="str">
        <x:v>Water and heat recovery</x:v>
      </x:c>
      <x:c r="M13355" s="27" t="str">
        <x:v>Chlorine or lithium inventory is not accepted in the vehicle module</x:v>
      </x:c>
    </x:row>
    <x:row r="13356">
      <x:c r="A13356" s="27" t="str">
        <x:v>X12317</x:v>
      </x:c>
      <x:c r="B13356" s="27" t="str">
        <x:v>DME</x:v>
      </x:c>
      <x:c r="C13356" s="27" t="str">
        <x:v>None</x:v>
      </x:c>
      <x:c r="D13356" s="27" t="str">
        <x:v>Aqueous LiCl</x:v>
      </x:c>
      <x:c r="E13356" s="27" t="str">
        <x:v>Baseline aftertreatment</x:v>
      </x:c>
      <x:c r="F13356" s="27" t="str">
        <x:v>H2-Cl2 RFC</x:v>
      </x:c>
      <x:c r="G13356" s="27" t="str">
        <x:v>CO2 to methane</x:v>
      </x:c>
      <x:c r="H13356" s="27" t="str">
        <x:v>Reject</x:v>
      </x:c>
      <x:c r="I13356" s="27" t="str">
        <x:v>Vehicle linked</x:v>
      </x:c>
      <x:c r="J13356" s="28" t="n">
        <x:v>1</x:v>
      </x:c>
      <x:c r="K13356" s="27" t="str">
        <x:v>Chlorine or lithium onboard gate fail</x:v>
      </x:c>
      <x:c r="L13356" s="27" t="str">
        <x:v>Carbon-to-fuel loop</x:v>
      </x:c>
      <x:c r="M13356" s="27" t="str">
        <x:v>CO2 product needs reactive capture and regeneration; Chlorine or lithium inventory is not accepted in the vehicle module</x:v>
      </x:c>
    </x:row>
    <x:row r="13357">
      <x:c r="A13357" s="27" t="str">
        <x:v>X12318</x:v>
      </x:c>
      <x:c r="B13357" s="27" t="str">
        <x:v>DME</x:v>
      </x:c>
      <x:c r="C13357" s="27" t="str">
        <x:v>None</x:v>
      </x:c>
      <x:c r="D13357" s="27" t="str">
        <x:v>Aqueous LiCl</x:v>
      </x:c>
      <x:c r="E13357" s="27" t="str">
        <x:v>Baseline aftertreatment</x:v>
      </x:c>
      <x:c r="F13357" s="27" t="str">
        <x:v>H2-Cl2 RFC</x:v>
      </x:c>
      <x:c r="G13357" s="27" t="str">
        <x:v>CO2 to methanol</x:v>
      </x:c>
      <x:c r="H13357" s="27" t="str">
        <x:v>Reject</x:v>
      </x:c>
      <x:c r="I13357" s="27" t="str">
        <x:v>Vehicle linked</x:v>
      </x:c>
      <x:c r="J13357" s="28" t="n">
        <x:v>1</x:v>
      </x:c>
      <x:c r="K13357" s="27" t="str">
        <x:v>Chlorine or lithium onboard gate fail</x:v>
      </x:c>
      <x:c r="L13357" s="27" t="str">
        <x:v>Carbon-to-fuel loop</x:v>
      </x:c>
      <x:c r="M13357" s="27" t="str">
        <x:v>CO2 product needs reactive capture and regeneration; Chlorine or lithium inventory is not accepted in the vehicle module</x:v>
      </x:c>
    </x:row>
    <x:row r="13358">
      <x:c r="A13358" s="27" t="str">
        <x:v>X12319</x:v>
      </x:c>
      <x:c r="B13358" s="27" t="str">
        <x:v>DME</x:v>
      </x:c>
      <x:c r="C13358" s="27" t="str">
        <x:v>None</x:v>
      </x:c>
      <x:c r="D13358" s="27" t="str">
        <x:v>Aqueous LiCl</x:v>
      </x:c>
      <x:c r="E13358" s="27" t="str">
        <x:v>Baseline aftertreatment</x:v>
      </x:c>
      <x:c r="F13358" s="27" t="str">
        <x:v>H2-Cl2 RFC</x:v>
      </x:c>
      <x:c r="G13358" s="27" t="str">
        <x:v>CO2 to DME</x:v>
      </x:c>
      <x:c r="H13358" s="27" t="str">
        <x:v>Reject</x:v>
      </x:c>
      <x:c r="I13358" s="27" t="str">
        <x:v>Vehicle linked</x:v>
      </x:c>
      <x:c r="J13358" s="28" t="n">
        <x:v>1</x:v>
      </x:c>
      <x:c r="K13358" s="27" t="str">
        <x:v>Chlorine or lithium onboard gate fail</x:v>
      </x:c>
      <x:c r="L13358" s="27" t="str">
        <x:v>Carbon-to-fuel loop</x:v>
      </x:c>
      <x:c r="M13358" s="27" t="str">
        <x:v>CO2 product needs reactive capture and regeneration; Chlorine or lithium inventory is not accepted in the vehicle module</x:v>
      </x:c>
    </x:row>
    <x:row r="13359">
      <x:c r="A13359" s="27" t="str">
        <x:v>X12320</x:v>
      </x:c>
      <x:c r="B13359" s="27" t="str">
        <x:v>DME</x:v>
      </x:c>
      <x:c r="C13359" s="27" t="str">
        <x:v>None</x:v>
      </x:c>
      <x:c r="D13359" s="27" t="str">
        <x:v>Aqueous LiCl</x:v>
      </x:c>
      <x:c r="E13359" s="27" t="str">
        <x:v>Baseline aftertreatment</x:v>
      </x:c>
      <x:c r="F13359" s="27" t="str">
        <x:v>H2-Cl2 RFC</x:v>
      </x:c>
      <x:c r="G13359" s="27" t="str">
        <x:v>Captured PM research only</x:v>
      </x:c>
      <x:c r="H13359" s="27" t="str">
        <x:v>Reject</x:v>
      </x:c>
      <x:c r="I13359" s="27" t="str">
        <x:v>Vehicle linked</x:v>
      </x:c>
      <x:c r="J13359" s="28" t="n">
        <x:v>1</x:v>
      </x:c>
      <x:c r="K13359" s="27" t="str">
        <x:v>Chlorine or lithium onboard gate fail</x:v>
      </x:c>
      <x:c r="L13359" s="27" t="str">
        <x:v>Pollutant characterization</x:v>
      </x:c>
      <x:c r="M13359" s="27" t="str">
        <x:v>Chlorine or lithium inventory is not accepted in the vehicle module</x:v>
      </x:c>
    </x:row>
    <x:row r="13360">
      <x:c r="A13360" s="27" t="str">
        <x:v>X12321</x:v>
      </x:c>
      <x:c r="B13360" s="27" t="str">
        <x:v>DME</x:v>
      </x:c>
      <x:c r="C13360" s="27" t="str">
        <x:v>None</x:v>
      </x:c>
      <x:c r="D13360" s="27" t="str">
        <x:v>Aqueous LiCl</x:v>
      </x:c>
      <x:c r="E13360" s="27" t="str">
        <x:v>Baseline aftertreatment</x:v>
      </x:c>
      <x:c r="F13360" s="27" t="str">
        <x:v>Li-Cl2</x:v>
      </x:c>
      <x:c r="G13360" s="27" t="str">
        <x:v>Recovered water and heat</x:v>
      </x:c>
      <x:c r="H13360" s="27" t="str">
        <x:v>Reject</x:v>
      </x:c>
      <x:c r="I13360" s="27" t="str">
        <x:v>Vehicle linked</x:v>
      </x:c>
      <x:c r="J13360" s="28" t="n">
        <x:v>1</x:v>
      </x:c>
      <x:c r="K13360" s="27" t="str">
        <x:v>Chlorine or lithium onboard gate fail</x:v>
      </x:c>
      <x:c r="L13360" s="27" t="str">
        <x:v>Water and heat recovery</x:v>
      </x:c>
      <x:c r="M13360" s="27" t="str">
        <x:v>Li-Cl2 storage lacks molten LiCl regeneration; Chlorine or lithium inventory is not accepted in the vehicle module</x:v>
      </x:c>
    </x:row>
    <x:row r="13361">
      <x:c r="A13361" s="27" t="str">
        <x:v>X12322</x:v>
      </x:c>
      <x:c r="B13361" s="27" t="str">
        <x:v>DME</x:v>
      </x:c>
      <x:c r="C13361" s="27" t="str">
        <x:v>None</x:v>
      </x:c>
      <x:c r="D13361" s="27" t="str">
        <x:v>Aqueous LiCl</x:v>
      </x:c>
      <x:c r="E13361" s="27" t="str">
        <x:v>Baseline aftertreatment</x:v>
      </x:c>
      <x:c r="F13361" s="27" t="str">
        <x:v>Li-Cl2</x:v>
      </x:c>
      <x:c r="G13361" s="27" t="str">
        <x:v>CO2 to methane</x:v>
      </x:c>
      <x:c r="H13361" s="27" t="str">
        <x:v>Reject</x:v>
      </x:c>
      <x:c r="I13361" s="27" t="str">
        <x:v>Vehicle linked</x:v>
      </x:c>
      <x:c r="J13361" s="28" t="n">
        <x:v>1</x:v>
      </x:c>
      <x:c r="K13361" s="27" t="str">
        <x:v>Chlorine or lithium onboard gate fail</x:v>
      </x:c>
      <x:c r="L13361" s="27" t="str">
        <x:v>Carbon-to-fuel loop</x:v>
      </x:c>
      <x:c r="M13361" s="27" t="str">
        <x:v>CO2 product needs reactive capture and regeneration; Li-Cl2 storage lacks molten LiCl regeneration; Chlorine or lithium inventory is not accepted in the vehicle module</x:v>
      </x:c>
    </x:row>
    <x:row r="13362">
      <x:c r="A13362" s="27" t="str">
        <x:v>X12323</x:v>
      </x:c>
      <x:c r="B13362" s="27" t="str">
        <x:v>DME</x:v>
      </x:c>
      <x:c r="C13362" s="27" t="str">
        <x:v>None</x:v>
      </x:c>
      <x:c r="D13362" s="27" t="str">
        <x:v>Aqueous LiCl</x:v>
      </x:c>
      <x:c r="E13362" s="27" t="str">
        <x:v>Baseline aftertreatment</x:v>
      </x:c>
      <x:c r="F13362" s="27" t="str">
        <x:v>Li-Cl2</x:v>
      </x:c>
      <x:c r="G13362" s="27" t="str">
        <x:v>CO2 to methanol</x:v>
      </x:c>
      <x:c r="H13362" s="27" t="str">
        <x:v>Reject</x:v>
      </x:c>
      <x:c r="I13362" s="27" t="str">
        <x:v>Vehicle linked</x:v>
      </x:c>
      <x:c r="J13362" s="28" t="n">
        <x:v>1</x:v>
      </x:c>
      <x:c r="K13362" s="27" t="str">
        <x:v>Chlorine or lithium onboard gate fail</x:v>
      </x:c>
      <x:c r="L13362" s="27" t="str">
        <x:v>Carbon-to-fuel loop</x:v>
      </x:c>
      <x:c r="M13362" s="27" t="str">
        <x:v>CO2 product needs reactive capture and regeneration; Li-Cl2 storage lacks molten LiCl regeneration; Chlorine or lithium inventory is not accepted in the vehicle module</x:v>
      </x:c>
    </x:row>
    <x:row r="13363">
      <x:c r="A13363" s="27" t="str">
        <x:v>X12324</x:v>
      </x:c>
      <x:c r="B13363" s="27" t="str">
        <x:v>DME</x:v>
      </x:c>
      <x:c r="C13363" s="27" t="str">
        <x:v>None</x:v>
      </x:c>
      <x:c r="D13363" s="27" t="str">
        <x:v>Aqueous LiCl</x:v>
      </x:c>
      <x:c r="E13363" s="27" t="str">
        <x:v>Baseline aftertreatment</x:v>
      </x:c>
      <x:c r="F13363" s="27" t="str">
        <x:v>Li-Cl2</x:v>
      </x:c>
      <x:c r="G13363" s="27" t="str">
        <x:v>CO2 to DME</x:v>
      </x:c>
      <x:c r="H13363" s="27" t="str">
        <x:v>Reject</x:v>
      </x:c>
      <x:c r="I13363" s="27" t="str">
        <x:v>Vehicle linked</x:v>
      </x:c>
      <x:c r="J13363" s="28" t="n">
        <x:v>1</x:v>
      </x:c>
      <x:c r="K13363" s="27" t="str">
        <x:v>Chlorine or lithium onboard gate fail</x:v>
      </x:c>
      <x:c r="L13363" s="27" t="str">
        <x:v>Carbon-to-fuel loop</x:v>
      </x:c>
      <x:c r="M13363" s="27" t="str">
        <x:v>CO2 product needs reactive capture and regeneration; Li-Cl2 storage lacks molten LiCl regeneration; Chlorine or lithium inventory is not accepted in the vehicle module</x:v>
      </x:c>
    </x:row>
    <x:row r="13364">
      <x:c r="A13364" s="27" t="str">
        <x:v>X12325</x:v>
      </x:c>
      <x:c r="B13364" s="27" t="str">
        <x:v>DME</x:v>
      </x:c>
      <x:c r="C13364" s="27" t="str">
        <x:v>None</x:v>
      </x:c>
      <x:c r="D13364" s="27" t="str">
        <x:v>Aqueous LiCl</x:v>
      </x:c>
      <x:c r="E13364" s="27" t="str">
        <x:v>Baseline aftertreatment</x:v>
      </x:c>
      <x:c r="F13364" s="27" t="str">
        <x:v>Li-Cl2</x:v>
      </x:c>
      <x:c r="G13364" s="27" t="str">
        <x:v>Captured PM research only</x:v>
      </x:c>
      <x:c r="H13364" s="27" t="str">
        <x:v>Reject</x:v>
      </x:c>
      <x:c r="I13364" s="27" t="str">
        <x:v>Vehicle linked</x:v>
      </x:c>
      <x:c r="J13364" s="28" t="n">
        <x:v>1</x:v>
      </x:c>
      <x:c r="K13364" s="27" t="str">
        <x:v>Chlorine or lithium onboard gate fail</x:v>
      </x:c>
      <x:c r="L13364" s="27" t="str">
        <x:v>Pollutant characterization</x:v>
      </x:c>
      <x:c r="M13364" s="27" t="str">
        <x:v>Li-Cl2 storage lacks molten LiCl regeneration; Chlorine or lithium inventory is not accepted in the vehicle module</x:v>
      </x:c>
    </x:row>
    <x:row r="13365">
      <x:c r="A13365" s="27" t="str">
        <x:v>X12341</x:v>
      </x:c>
      <x:c r="B13365" s="27" t="str">
        <x:v>DME</x:v>
      </x:c>
      <x:c r="C13365" s="27" t="str">
        <x:v>None</x:v>
      </x:c>
      <x:c r="D13365" s="27" t="str">
        <x:v>Aqueous LiCl</x:v>
      </x:c>
      <x:c r="E13365" s="27" t="str">
        <x:v>Plain-water Bubble Butt</x:v>
      </x:c>
      <x:c r="F13365" s="27" t="str">
        <x:v>H2-Cl2 RFC</x:v>
      </x:c>
      <x:c r="G13365" s="27" t="str">
        <x:v>Recovered water and heat</x:v>
      </x:c>
      <x:c r="H13365" s="27" t="str">
        <x:v>Reject</x:v>
      </x:c>
      <x:c r="I13365" s="27" t="str">
        <x:v>Vehicle linked</x:v>
      </x:c>
      <x:c r="J13365" s="28" t="n">
        <x:v>1</x:v>
      </x:c>
      <x:c r="K13365" s="27" t="str">
        <x:v>Chlorine or lithium onboard gate fail</x:v>
      </x:c>
      <x:c r="L13365" s="27" t="str">
        <x:v>Water and heat recovery</x:v>
      </x:c>
      <x:c r="M13365" s="27" t="str">
        <x:v>Chlorine or lithium inventory is not accepted in the vehicle module</x:v>
      </x:c>
    </x:row>
    <x:row r="13366">
      <x:c r="A13366" s="27" t="str">
        <x:v>X12342</x:v>
      </x:c>
      <x:c r="B13366" s="27" t="str">
        <x:v>DME</x:v>
      </x:c>
      <x:c r="C13366" s="27" t="str">
        <x:v>None</x:v>
      </x:c>
      <x:c r="D13366" s="27" t="str">
        <x:v>Aqueous LiCl</x:v>
      </x:c>
      <x:c r="E13366" s="27" t="str">
        <x:v>Plain-water Bubble Butt</x:v>
      </x:c>
      <x:c r="F13366" s="27" t="str">
        <x:v>H2-Cl2 RFC</x:v>
      </x:c>
      <x:c r="G13366" s="27" t="str">
        <x:v>CO2 to methane</x:v>
      </x:c>
      <x:c r="H13366" s="27" t="str">
        <x:v>Reject</x:v>
      </x:c>
      <x:c r="I13366" s="27" t="str">
        <x:v>Vehicle linked</x:v>
      </x:c>
      <x:c r="J13366" s="28" t="n">
        <x:v>1</x:v>
      </x:c>
      <x:c r="K13366" s="27" t="str">
        <x:v>Chlorine or lithium onboard gate fail</x:v>
      </x:c>
      <x:c r="L13366" s="27" t="str">
        <x:v>Carbon-to-fuel loop</x:v>
      </x:c>
      <x:c r="M13366" s="27" t="str">
        <x:v>CO2 product needs reactive capture and regeneration; Chlorine or lithium inventory is not accepted in the vehicle module</x:v>
      </x:c>
    </x:row>
    <x:row r="13367">
      <x:c r="A13367" s="27" t="str">
        <x:v>X12343</x:v>
      </x:c>
      <x:c r="B13367" s="27" t="str">
        <x:v>DME</x:v>
      </x:c>
      <x:c r="C13367" s="27" t="str">
        <x:v>None</x:v>
      </x:c>
      <x:c r="D13367" s="27" t="str">
        <x:v>Aqueous LiCl</x:v>
      </x:c>
      <x:c r="E13367" s="27" t="str">
        <x:v>Plain-water Bubble Butt</x:v>
      </x:c>
      <x:c r="F13367" s="27" t="str">
        <x:v>H2-Cl2 RFC</x:v>
      </x:c>
      <x:c r="G13367" s="27" t="str">
        <x:v>CO2 to methanol</x:v>
      </x:c>
      <x:c r="H13367" s="27" t="str">
        <x:v>Reject</x:v>
      </x:c>
      <x:c r="I13367" s="27" t="str">
        <x:v>Vehicle linked</x:v>
      </x:c>
      <x:c r="J13367" s="28" t="n">
        <x:v>1</x:v>
      </x:c>
      <x:c r="K13367" s="27" t="str">
        <x:v>Chlorine or lithium onboard gate fail</x:v>
      </x:c>
      <x:c r="L13367" s="27" t="str">
        <x:v>Carbon-to-fuel loop</x:v>
      </x:c>
      <x:c r="M13367" s="27" t="str">
        <x:v>CO2 product needs reactive capture and regeneration; Chlorine or lithium inventory is not accepted in the vehicle module</x:v>
      </x:c>
    </x:row>
    <x:row r="13368">
      <x:c r="A13368" s="27" t="str">
        <x:v>X12344</x:v>
      </x:c>
      <x:c r="B13368" s="27" t="str">
        <x:v>DME</x:v>
      </x:c>
      <x:c r="C13368" s="27" t="str">
        <x:v>None</x:v>
      </x:c>
      <x:c r="D13368" s="27" t="str">
        <x:v>Aqueous LiCl</x:v>
      </x:c>
      <x:c r="E13368" s="27" t="str">
        <x:v>Plain-water Bubble Butt</x:v>
      </x:c>
      <x:c r="F13368" s="27" t="str">
        <x:v>H2-Cl2 RFC</x:v>
      </x:c>
      <x:c r="G13368" s="27" t="str">
        <x:v>CO2 to DME</x:v>
      </x:c>
      <x:c r="H13368" s="27" t="str">
        <x:v>Reject</x:v>
      </x:c>
      <x:c r="I13368" s="27" t="str">
        <x:v>Vehicle linked</x:v>
      </x:c>
      <x:c r="J13368" s="28" t="n">
        <x:v>1</x:v>
      </x:c>
      <x:c r="K13368" s="27" t="str">
        <x:v>Chlorine or lithium onboard gate fail</x:v>
      </x:c>
      <x:c r="L13368" s="27" t="str">
        <x:v>Carbon-to-fuel loop</x:v>
      </x:c>
      <x:c r="M13368" s="27" t="str">
        <x:v>CO2 product needs reactive capture and regeneration; Chlorine or lithium inventory is not accepted in the vehicle module</x:v>
      </x:c>
    </x:row>
    <x:row r="13369">
      <x:c r="A13369" s="27" t="str">
        <x:v>X12345</x:v>
      </x:c>
      <x:c r="B13369" s="27" t="str">
        <x:v>DME</x:v>
      </x:c>
      <x:c r="C13369" s="27" t="str">
        <x:v>None</x:v>
      </x:c>
      <x:c r="D13369" s="27" t="str">
        <x:v>Aqueous LiCl</x:v>
      </x:c>
      <x:c r="E13369" s="27" t="str">
        <x:v>Plain-water Bubble Butt</x:v>
      </x:c>
      <x:c r="F13369" s="27" t="str">
        <x:v>H2-Cl2 RFC</x:v>
      </x:c>
      <x:c r="G13369" s="27" t="str">
        <x:v>Captured PM research only</x:v>
      </x:c>
      <x:c r="H13369" s="27" t="str">
        <x:v>Reject</x:v>
      </x:c>
      <x:c r="I13369" s="27" t="str">
        <x:v>Vehicle linked</x:v>
      </x:c>
      <x:c r="J13369" s="28" t="n">
        <x:v>1</x:v>
      </x:c>
      <x:c r="K13369" s="27" t="str">
        <x:v>Chlorine or lithium onboard gate fail</x:v>
      </x:c>
      <x:c r="L13369" s="27" t="str">
        <x:v>Pollutant characterization</x:v>
      </x:c>
      <x:c r="M13369" s="27" t="str">
        <x:v>Chlorine or lithium inventory is not accepted in the vehicle module</x:v>
      </x:c>
    </x:row>
    <x:row r="13370">
      <x:c r="A13370" s="27" t="str">
        <x:v>X12346</x:v>
      </x:c>
      <x:c r="B13370" s="27" t="str">
        <x:v>DME</x:v>
      </x:c>
      <x:c r="C13370" s="27" t="str">
        <x:v>None</x:v>
      </x:c>
      <x:c r="D13370" s="27" t="str">
        <x:v>Aqueous LiCl</x:v>
      </x:c>
      <x:c r="E13370" s="27" t="str">
        <x:v>Plain-water Bubble Butt</x:v>
      </x:c>
      <x:c r="F13370" s="27" t="str">
        <x:v>Li-Cl2</x:v>
      </x:c>
      <x:c r="G13370" s="27" t="str">
        <x:v>Recovered water and heat</x:v>
      </x:c>
      <x:c r="H13370" s="27" t="str">
        <x:v>Reject</x:v>
      </x:c>
      <x:c r="I13370" s="27" t="str">
        <x:v>Vehicle linked</x:v>
      </x:c>
      <x:c r="J13370" s="28" t="n">
        <x:v>1</x:v>
      </x:c>
      <x:c r="K13370" s="27" t="str">
        <x:v>Chlorine or lithium onboard gate fail</x:v>
      </x:c>
      <x:c r="L13370" s="27" t="str">
        <x:v>Water and heat recovery</x:v>
      </x:c>
      <x:c r="M13370" s="27" t="str">
        <x:v>Li-Cl2 storage lacks molten LiCl regeneration; Chlorine or lithium inventory is not accepted in the vehicle module</x:v>
      </x:c>
    </x:row>
    <x:row r="13371">
      <x:c r="A13371" s="27" t="str">
        <x:v>X12347</x:v>
      </x:c>
      <x:c r="B13371" s="27" t="str">
        <x:v>DME</x:v>
      </x:c>
      <x:c r="C13371" s="27" t="str">
        <x:v>None</x:v>
      </x:c>
      <x:c r="D13371" s="27" t="str">
        <x:v>Aqueous LiCl</x:v>
      </x:c>
      <x:c r="E13371" s="27" t="str">
        <x:v>Plain-water Bubble Butt</x:v>
      </x:c>
      <x:c r="F13371" s="27" t="str">
        <x:v>Li-Cl2</x:v>
      </x:c>
      <x:c r="G13371" s="27" t="str">
        <x:v>CO2 to methane</x:v>
      </x:c>
      <x:c r="H13371" s="27" t="str">
        <x:v>Reject</x:v>
      </x:c>
      <x:c r="I13371" s="27" t="str">
        <x:v>Vehicle linked</x:v>
      </x:c>
      <x:c r="J13371" s="28" t="n">
        <x:v>1</x:v>
      </x:c>
      <x:c r="K13371" s="27" t="str">
        <x:v>Chlorine or lithium onboard gate fail</x:v>
      </x:c>
      <x:c r="L13371" s="27" t="str">
        <x:v>Carbon-to-fuel loop</x:v>
      </x:c>
      <x:c r="M13371" s="27" t="str">
        <x:v>CO2 product needs reactive capture and regeneration; Li-Cl2 storage lacks molten LiCl regeneration; Chlorine or lithium inventory is not accepted in the vehicle module</x:v>
      </x:c>
    </x:row>
    <x:row r="13372">
      <x:c r="A13372" s="27" t="str">
        <x:v>X12348</x:v>
      </x:c>
      <x:c r="B13372" s="27" t="str">
        <x:v>DME</x:v>
      </x:c>
      <x:c r="C13372" s="27" t="str">
        <x:v>None</x:v>
      </x:c>
      <x:c r="D13372" s="27" t="str">
        <x:v>Aqueous LiCl</x:v>
      </x:c>
      <x:c r="E13372" s="27" t="str">
        <x:v>Plain-water Bubble Butt</x:v>
      </x:c>
      <x:c r="F13372" s="27" t="str">
        <x:v>Li-Cl2</x:v>
      </x:c>
      <x:c r="G13372" s="27" t="str">
        <x:v>CO2 to methanol</x:v>
      </x:c>
      <x:c r="H13372" s="27" t="str">
        <x:v>Reject</x:v>
      </x:c>
      <x:c r="I13372" s="27" t="str">
        <x:v>Vehicle linked</x:v>
      </x:c>
      <x:c r="J13372" s="28" t="n">
        <x:v>1</x:v>
      </x:c>
      <x:c r="K13372" s="27" t="str">
        <x:v>Chlorine or lithium onboard gate fail</x:v>
      </x:c>
      <x:c r="L13372" s="27" t="str">
        <x:v>Carbon-to-fuel loop</x:v>
      </x:c>
      <x:c r="M13372" s="27" t="str">
        <x:v>CO2 product needs reactive capture and regeneration; Li-Cl2 storage lacks molten LiCl regeneration; Chlorine or lithium inventory is not accepted in the vehicle module</x:v>
      </x:c>
    </x:row>
    <x:row r="13373">
      <x:c r="A13373" s="27" t="str">
        <x:v>X12349</x:v>
      </x:c>
      <x:c r="B13373" s="27" t="str">
        <x:v>DME</x:v>
      </x:c>
      <x:c r="C13373" s="27" t="str">
        <x:v>None</x:v>
      </x:c>
      <x:c r="D13373" s="27" t="str">
        <x:v>Aqueous LiCl</x:v>
      </x:c>
      <x:c r="E13373" s="27" t="str">
        <x:v>Plain-water Bubble Butt</x:v>
      </x:c>
      <x:c r="F13373" s="27" t="str">
        <x:v>Li-Cl2</x:v>
      </x:c>
      <x:c r="G13373" s="27" t="str">
        <x:v>CO2 to DME</x:v>
      </x:c>
      <x:c r="H13373" s="27" t="str">
        <x:v>Reject</x:v>
      </x:c>
      <x:c r="I13373" s="27" t="str">
        <x:v>Vehicle linked</x:v>
      </x:c>
      <x:c r="J13373" s="28" t="n">
        <x:v>1</x:v>
      </x:c>
      <x:c r="K13373" s="27" t="str">
        <x:v>Chlorine or lithium onboard gate fail</x:v>
      </x:c>
      <x:c r="L13373" s="27" t="str">
        <x:v>Carbon-to-fuel loop</x:v>
      </x:c>
      <x:c r="M13373" s="27" t="str">
        <x:v>CO2 product needs reactive capture and regeneration; Li-Cl2 storage lacks molten LiCl regeneration; Chlorine or lithium inventory is not accepted in the vehicle module</x:v>
      </x:c>
    </x:row>
    <x:row r="13374">
      <x:c r="A13374" s="27" t="str">
        <x:v>X12350</x:v>
      </x:c>
      <x:c r="B13374" s="27" t="str">
        <x:v>DME</x:v>
      </x:c>
      <x:c r="C13374" s="27" t="str">
        <x:v>None</x:v>
      </x:c>
      <x:c r="D13374" s="27" t="str">
        <x:v>Aqueous LiCl</x:v>
      </x:c>
      <x:c r="E13374" s="27" t="str">
        <x:v>Plain-water Bubble Butt</x:v>
      </x:c>
      <x:c r="F13374" s="27" t="str">
        <x:v>Li-Cl2</x:v>
      </x:c>
      <x:c r="G13374" s="27" t="str">
        <x:v>Captured PM research only</x:v>
      </x:c>
      <x:c r="H13374" s="27" t="str">
        <x:v>Reject</x:v>
      </x:c>
      <x:c r="I13374" s="27" t="str">
        <x:v>Vehicle linked</x:v>
      </x:c>
      <x:c r="J13374" s="28" t="n">
        <x:v>1</x:v>
      </x:c>
      <x:c r="K13374" s="27" t="str">
        <x:v>Chlorine or lithium onboard gate fail</x:v>
      </x:c>
      <x:c r="L13374" s="27" t="str">
        <x:v>Pollutant characterization</x:v>
      </x:c>
      <x:c r="M13374" s="27" t="str">
        <x:v>Li-Cl2 storage lacks molten LiCl regeneration; Chlorine or lithium inventory is not accepted in the vehicle module</x:v>
      </x:c>
    </x:row>
    <x:row r="13375">
      <x:c r="A13375" s="27" t="str">
        <x:v>X12366</x:v>
      </x:c>
      <x:c r="B13375" s="27" t="str">
        <x:v>DME</x:v>
      </x:c>
      <x:c r="C13375" s="27" t="str">
        <x:v>None</x:v>
      </x:c>
      <x:c r="D13375" s="27" t="str">
        <x:v>Aqueous LiCl</x:v>
      </x:c>
      <x:c r="E13375" s="27" t="str">
        <x:v>Reactive onboard Bubble Butt</x:v>
      </x:c>
      <x:c r="F13375" s="27" t="str">
        <x:v>H2-Cl2 RFC</x:v>
      </x:c>
      <x:c r="G13375" s="27" t="str">
        <x:v>Recovered water and heat</x:v>
      </x:c>
      <x:c r="H13375" s="27" t="str">
        <x:v>Reject</x:v>
      </x:c>
      <x:c r="I13375" s="27" t="str">
        <x:v>Vehicle linked</x:v>
      </x:c>
      <x:c r="J13375" s="28" t="n">
        <x:v>1</x:v>
      </x:c>
      <x:c r="K13375" s="27" t="str">
        <x:v>Chlorine or lithium onboard gate fail</x:v>
      </x:c>
      <x:c r="L13375" s="27" t="str">
        <x:v>Water and heat recovery</x:v>
      </x:c>
      <x:c r="M13375" s="27" t="str">
        <x:v>Chlorine or lithium inventory is not accepted in the vehicle module</x:v>
      </x:c>
    </x:row>
    <x:row r="13376">
      <x:c r="A13376" s="27" t="str">
        <x:v>X12367</x:v>
      </x:c>
      <x:c r="B13376" s="27" t="str">
        <x:v>DME</x:v>
      </x:c>
      <x:c r="C13376" s="27" t="str">
        <x:v>None</x:v>
      </x:c>
      <x:c r="D13376" s="27" t="str">
        <x:v>Aqueous LiCl</x:v>
      </x:c>
      <x:c r="E13376" s="27" t="str">
        <x:v>Reactive onboard Bubble Butt</x:v>
      </x:c>
      <x:c r="F13376" s="27" t="str">
        <x:v>H2-Cl2 RFC</x:v>
      </x:c>
      <x:c r="G13376" s="27" t="str">
        <x:v>CO2 to methane</x:v>
      </x:c>
      <x:c r="H13376" s="27" t="str">
        <x:v>Reject</x:v>
      </x:c>
      <x:c r="I13376" s="27" t="str">
        <x:v>Vehicle linked</x:v>
      </x:c>
      <x:c r="J13376" s="28" t="n">
        <x:v>1</x:v>
      </x:c>
      <x:c r="K13376" s="27" t="str">
        <x:v>Chlorine or lithium onboard gate fail</x:v>
      </x:c>
      <x:c r="L13376" s="27" t="str">
        <x:v>Carbon-to-fuel loop</x:v>
      </x:c>
      <x:c r="M13376" s="27" t="str">
        <x:v>Chlorine or lithium inventory is not accepted in the vehicle module</x:v>
      </x:c>
    </x:row>
    <x:row r="13377">
      <x:c r="A13377" s="27" t="str">
        <x:v>X12368</x:v>
      </x:c>
      <x:c r="B13377" s="27" t="str">
        <x:v>DME</x:v>
      </x:c>
      <x:c r="C13377" s="27" t="str">
        <x:v>None</x:v>
      </x:c>
      <x:c r="D13377" s="27" t="str">
        <x:v>Aqueous LiCl</x:v>
      </x:c>
      <x:c r="E13377" s="27" t="str">
        <x:v>Reactive onboard Bubble Butt</x:v>
      </x:c>
      <x:c r="F13377" s="27" t="str">
        <x:v>H2-Cl2 RFC</x:v>
      </x:c>
      <x:c r="G13377" s="27" t="str">
        <x:v>CO2 to methanol</x:v>
      </x:c>
      <x:c r="H13377" s="27" t="str">
        <x:v>Reject</x:v>
      </x:c>
      <x:c r="I13377" s="27" t="str">
        <x:v>Vehicle linked</x:v>
      </x:c>
      <x:c r="J13377" s="28" t="n">
        <x:v>1</x:v>
      </x:c>
      <x:c r="K13377" s="27" t="str">
        <x:v>Chlorine or lithium onboard gate fail</x:v>
      </x:c>
      <x:c r="L13377" s="27" t="str">
        <x:v>Carbon-to-fuel loop</x:v>
      </x:c>
      <x:c r="M13377" s="27" t="str">
        <x:v>Chlorine or lithium inventory is not accepted in the vehicle module</x:v>
      </x:c>
    </x:row>
    <x:row r="13378">
      <x:c r="A13378" s="27" t="str">
        <x:v>X12369</x:v>
      </x:c>
      <x:c r="B13378" s="27" t="str">
        <x:v>DME</x:v>
      </x:c>
      <x:c r="C13378" s="27" t="str">
        <x:v>None</x:v>
      </x:c>
      <x:c r="D13378" s="27" t="str">
        <x:v>Aqueous LiCl</x:v>
      </x:c>
      <x:c r="E13378" s="27" t="str">
        <x:v>Reactive onboard Bubble Butt</x:v>
      </x:c>
      <x:c r="F13378" s="27" t="str">
        <x:v>H2-Cl2 RFC</x:v>
      </x:c>
      <x:c r="G13378" s="27" t="str">
        <x:v>CO2 to DME</x:v>
      </x:c>
      <x:c r="H13378" s="27" t="str">
        <x:v>Reject</x:v>
      </x:c>
      <x:c r="I13378" s="27" t="str">
        <x:v>Vehicle linked</x:v>
      </x:c>
      <x:c r="J13378" s="28" t="n">
        <x:v>1</x:v>
      </x:c>
      <x:c r="K13378" s="27" t="str">
        <x:v>Chlorine or lithium onboard gate fail</x:v>
      </x:c>
      <x:c r="L13378" s="27" t="str">
        <x:v>Carbon-to-fuel loop</x:v>
      </x:c>
      <x:c r="M13378" s="27" t="str">
        <x:v>Chlorine or lithium inventory is not accepted in the vehicle module</x:v>
      </x:c>
    </x:row>
    <x:row r="13379">
      <x:c r="A13379" s="27" t="str">
        <x:v>X12370</x:v>
      </x:c>
      <x:c r="B13379" s="27" t="str">
        <x:v>DME</x:v>
      </x:c>
      <x:c r="C13379" s="27" t="str">
        <x:v>None</x:v>
      </x:c>
      <x:c r="D13379" s="27" t="str">
        <x:v>Aqueous LiCl</x:v>
      </x:c>
      <x:c r="E13379" s="27" t="str">
        <x:v>Reactive onboard Bubble Butt</x:v>
      </x:c>
      <x:c r="F13379" s="27" t="str">
        <x:v>H2-Cl2 RFC</x:v>
      </x:c>
      <x:c r="G13379" s="27" t="str">
        <x:v>Captured PM research only</x:v>
      </x:c>
      <x:c r="H13379" s="27" t="str">
        <x:v>Reject</x:v>
      </x:c>
      <x:c r="I13379" s="27" t="str">
        <x:v>Vehicle linked</x:v>
      </x:c>
      <x:c r="J13379" s="28" t="n">
        <x:v>1</x:v>
      </x:c>
      <x:c r="K13379" s="27" t="str">
        <x:v>Chlorine or lithium onboard gate fail</x:v>
      </x:c>
      <x:c r="L13379" s="27" t="str">
        <x:v>Pollutant characterization</x:v>
      </x:c>
      <x:c r="M13379" s="27" t="str">
        <x:v>Chlorine or lithium inventory is not accepted in the vehicle module</x:v>
      </x:c>
    </x:row>
    <x:row r="13380">
      <x:c r="A13380" s="27" t="str">
        <x:v>X12371</x:v>
      </x:c>
      <x:c r="B13380" s="27" t="str">
        <x:v>DME</x:v>
      </x:c>
      <x:c r="C13380" s="27" t="str">
        <x:v>None</x:v>
      </x:c>
      <x:c r="D13380" s="27" t="str">
        <x:v>Aqueous LiCl</x:v>
      </x:c>
      <x:c r="E13380" s="27" t="str">
        <x:v>Reactive onboard Bubble Butt</x:v>
      </x:c>
      <x:c r="F13380" s="27" t="str">
        <x:v>Li-Cl2</x:v>
      </x:c>
      <x:c r="G13380" s="27" t="str">
        <x:v>Recovered water and heat</x:v>
      </x:c>
      <x:c r="H13380" s="27" t="str">
        <x:v>Reject</x:v>
      </x:c>
      <x:c r="I13380" s="27" t="str">
        <x:v>Vehicle linked</x:v>
      </x:c>
      <x:c r="J13380" s="28" t="n">
        <x:v>1</x:v>
      </x:c>
      <x:c r="K13380" s="27" t="str">
        <x:v>Chlorine or lithium onboard gate fail</x:v>
      </x:c>
      <x:c r="L13380" s="27" t="str">
        <x:v>Water and heat recovery</x:v>
      </x:c>
      <x:c r="M13380" s="27" t="str">
        <x:v>Li-Cl2 storage lacks molten LiCl regeneration; Chlorine or lithium inventory is not accepted in the vehicle module</x:v>
      </x:c>
    </x:row>
    <x:row r="13381">
      <x:c r="A13381" s="27" t="str">
        <x:v>X12372</x:v>
      </x:c>
      <x:c r="B13381" s="27" t="str">
        <x:v>DME</x:v>
      </x:c>
      <x:c r="C13381" s="27" t="str">
        <x:v>None</x:v>
      </x:c>
      <x:c r="D13381" s="27" t="str">
        <x:v>Aqueous LiCl</x:v>
      </x:c>
      <x:c r="E13381" s="27" t="str">
        <x:v>Reactive onboard Bubble Butt</x:v>
      </x:c>
      <x:c r="F13381" s="27" t="str">
        <x:v>Li-Cl2</x:v>
      </x:c>
      <x:c r="G13381" s="27" t="str">
        <x:v>CO2 to methane</x:v>
      </x:c>
      <x:c r="H13381" s="27" t="str">
        <x:v>Reject</x:v>
      </x:c>
      <x:c r="I13381" s="27" t="str">
        <x:v>Vehicle linked</x:v>
      </x:c>
      <x:c r="J13381" s="28" t="n">
        <x:v>1</x:v>
      </x:c>
      <x:c r="K13381" s="27" t="str">
        <x:v>Chlorine or lithium onboard gate fail</x:v>
      </x:c>
      <x:c r="L13381" s="27" t="str">
        <x:v>Carbon-to-fuel loop</x:v>
      </x:c>
      <x:c r="M13381" s="27" t="str">
        <x:v>Li-Cl2 storage lacks molten LiCl regeneration; Chlorine or lithium inventory is not accepted in the vehicle module</x:v>
      </x:c>
    </x:row>
    <x:row r="13382">
      <x:c r="A13382" s="27" t="str">
        <x:v>X12373</x:v>
      </x:c>
      <x:c r="B13382" s="27" t="str">
        <x:v>DME</x:v>
      </x:c>
      <x:c r="C13382" s="27" t="str">
        <x:v>None</x:v>
      </x:c>
      <x:c r="D13382" s="27" t="str">
        <x:v>Aqueous LiCl</x:v>
      </x:c>
      <x:c r="E13382" s="27" t="str">
        <x:v>Reactive onboard Bubble Butt</x:v>
      </x:c>
      <x:c r="F13382" s="27" t="str">
        <x:v>Li-Cl2</x:v>
      </x:c>
      <x:c r="G13382" s="27" t="str">
        <x:v>CO2 to methanol</x:v>
      </x:c>
      <x:c r="H13382" s="27" t="str">
        <x:v>Reject</x:v>
      </x:c>
      <x:c r="I13382" s="27" t="str">
        <x:v>Vehicle linked</x:v>
      </x:c>
      <x:c r="J13382" s="28" t="n">
        <x:v>1</x:v>
      </x:c>
      <x:c r="K13382" s="27" t="str">
        <x:v>Chlorine or lithium onboard gate fail</x:v>
      </x:c>
      <x:c r="L13382" s="27" t="str">
        <x:v>Carbon-to-fuel loop</x:v>
      </x:c>
      <x:c r="M13382" s="27" t="str">
        <x:v>Li-Cl2 storage lacks molten LiCl regeneration; Chlorine or lithium inventory is not accepted in the vehicle module</x:v>
      </x:c>
    </x:row>
    <x:row r="13383">
      <x:c r="A13383" s="27" t="str">
        <x:v>X12374</x:v>
      </x:c>
      <x:c r="B13383" s="27" t="str">
        <x:v>DME</x:v>
      </x:c>
      <x:c r="C13383" s="27" t="str">
        <x:v>None</x:v>
      </x:c>
      <x:c r="D13383" s="27" t="str">
        <x:v>Aqueous LiCl</x:v>
      </x:c>
      <x:c r="E13383" s="27" t="str">
        <x:v>Reactive onboard Bubble Butt</x:v>
      </x:c>
      <x:c r="F13383" s="27" t="str">
        <x:v>Li-Cl2</x:v>
      </x:c>
      <x:c r="G13383" s="27" t="str">
        <x:v>CO2 to DME</x:v>
      </x:c>
      <x:c r="H13383" s="27" t="str">
        <x:v>Reject</x:v>
      </x:c>
      <x:c r="I13383" s="27" t="str">
        <x:v>Vehicle linked</x:v>
      </x:c>
      <x:c r="J13383" s="28" t="n">
        <x:v>1</x:v>
      </x:c>
      <x:c r="K13383" s="27" t="str">
        <x:v>Chlorine or lithium onboard gate fail</x:v>
      </x:c>
      <x:c r="L13383" s="27" t="str">
        <x:v>Carbon-to-fuel loop</x:v>
      </x:c>
      <x:c r="M13383" s="27" t="str">
        <x:v>Li-Cl2 storage lacks molten LiCl regeneration; Chlorine or lithium inventory is not accepted in the vehicle module</x:v>
      </x:c>
    </x:row>
    <x:row r="13384">
      <x:c r="A13384" s="27" t="str">
        <x:v>X12375</x:v>
      </x:c>
      <x:c r="B13384" s="27" t="str">
        <x:v>DME</x:v>
      </x:c>
      <x:c r="C13384" s="27" t="str">
        <x:v>None</x:v>
      </x:c>
      <x:c r="D13384" s="27" t="str">
        <x:v>Aqueous LiCl</x:v>
      </x:c>
      <x:c r="E13384" s="27" t="str">
        <x:v>Reactive onboard Bubble Butt</x:v>
      </x:c>
      <x:c r="F13384" s="27" t="str">
        <x:v>Li-Cl2</x:v>
      </x:c>
      <x:c r="G13384" s="27" t="str">
        <x:v>Captured PM research only</x:v>
      </x:c>
      <x:c r="H13384" s="27" t="str">
        <x:v>Reject</x:v>
      </x:c>
      <x:c r="I13384" s="27" t="str">
        <x:v>Vehicle linked</x:v>
      </x:c>
      <x:c r="J13384" s="28" t="n">
        <x:v>1</x:v>
      </x:c>
      <x:c r="K13384" s="27" t="str">
        <x:v>Chlorine or lithium onboard gate fail</x:v>
      </x:c>
      <x:c r="L13384" s="27" t="str">
        <x:v>Pollutant characterization</x:v>
      </x:c>
      <x:c r="M13384" s="27" t="str">
        <x:v>Li-Cl2 storage lacks molten LiCl regeneration; Chlorine or lithium inventory is not accepted in the vehicle module</x:v>
      </x:c>
    </x:row>
    <x:row r="13385">
      <x:c r="A13385" s="27" t="str">
        <x:v>X12416</x:v>
      </x:c>
      <x:c r="B13385" s="27" t="str">
        <x:v>DME</x:v>
      </x:c>
      <x:c r="C13385" s="27" t="str">
        <x:v>None</x:v>
      </x:c>
      <x:c r="D13385" s="27" t="str">
        <x:v>Molten LiCl</x:v>
      </x:c>
      <x:c r="E13385" s="27" t="str">
        <x:v>Baseline aftertreatment</x:v>
      </x:c>
      <x:c r="F13385" s="27" t="str">
        <x:v>H2-Cl2 RFC</x:v>
      </x:c>
      <x:c r="G13385" s="27" t="str">
        <x:v>Recovered water and heat</x:v>
      </x:c>
      <x:c r="H13385" s="27" t="str">
        <x:v>Reject</x:v>
      </x:c>
      <x:c r="I13385" s="27" t="str">
        <x:v>Vehicle linked</x:v>
      </x:c>
      <x:c r="J13385" s="28" t="n">
        <x:v>1</x:v>
      </x:c>
      <x:c r="K13385" s="27" t="str">
        <x:v>Chlorine or lithium onboard gate fail</x:v>
      </x:c>
      <x:c r="L13385" s="27" t="str">
        <x:v>Water and heat recovery</x:v>
      </x:c>
      <x:c r="M13385" s="27" t="str">
        <x:v>H2-Cl2 storage lacks a matched chlorine loop; Chlorine or lithium inventory is not accepted in the vehicle module</x:v>
      </x:c>
    </x:row>
    <x:row r="13386">
      <x:c r="A13386" s="27" t="str">
        <x:v>X12417</x:v>
      </x:c>
      <x:c r="B13386" s="27" t="str">
        <x:v>DME</x:v>
      </x:c>
      <x:c r="C13386" s="27" t="str">
        <x:v>None</x:v>
      </x:c>
      <x:c r="D13386" s="27" t="str">
        <x:v>Molten LiCl</x:v>
      </x:c>
      <x:c r="E13386" s="27" t="str">
        <x:v>Baseline aftertreatment</x:v>
      </x:c>
      <x:c r="F13386" s="27" t="str">
        <x:v>H2-Cl2 RFC</x:v>
      </x:c>
      <x:c r="G13386" s="27" t="str">
        <x:v>CO2 to methane</x:v>
      </x:c>
      <x:c r="H13386" s="27" t="str">
        <x:v>Reject</x:v>
      </x:c>
      <x:c r="I13386" s="27" t="str">
        <x:v>Vehicle linked</x:v>
      </x:c>
      <x:c r="J13386" s="28" t="n">
        <x:v>1</x:v>
      </x:c>
      <x:c r="K13386" s="27" t="str">
        <x:v>Chlorine or lithium onboard gate fail</x:v>
      </x:c>
      <x:c r="L13386" s="27" t="str">
        <x:v>Carbon-to-fuel loop</x:v>
      </x:c>
      <x:c r="M13386" s="27" t="str">
        <x:v>CO2 product needs reactive capture and regeneration; H2-Cl2 storage lacks a matched chlorine loop; Chlorine or lithium inventory is not accepted in the vehicle module</x:v>
      </x:c>
    </x:row>
    <x:row r="13387">
      <x:c r="A13387" s="27" t="str">
        <x:v>X12418</x:v>
      </x:c>
      <x:c r="B13387" s="27" t="str">
        <x:v>DME</x:v>
      </x:c>
      <x:c r="C13387" s="27" t="str">
        <x:v>None</x:v>
      </x:c>
      <x:c r="D13387" s="27" t="str">
        <x:v>Molten LiCl</x:v>
      </x:c>
      <x:c r="E13387" s="27" t="str">
        <x:v>Baseline aftertreatment</x:v>
      </x:c>
      <x:c r="F13387" s="27" t="str">
        <x:v>H2-Cl2 RFC</x:v>
      </x:c>
      <x:c r="G13387" s="27" t="str">
        <x:v>CO2 to methanol</x:v>
      </x:c>
      <x:c r="H13387" s="27" t="str">
        <x:v>Reject</x:v>
      </x:c>
      <x:c r="I13387" s="27" t="str">
        <x:v>Vehicle linked</x:v>
      </x:c>
      <x:c r="J13387" s="28" t="n">
        <x:v>1</x:v>
      </x:c>
      <x:c r="K13387" s="27" t="str">
        <x:v>Chlorine or lithium onboard gate fail</x:v>
      </x:c>
      <x:c r="L13387" s="27" t="str">
        <x:v>Carbon-to-fuel loop</x:v>
      </x:c>
      <x:c r="M13387" s="27" t="str">
        <x:v>CO2 product needs reactive capture and regeneration; H2-Cl2 storage lacks a matched chlorine loop; Chlorine or lithium inventory is not accepted in the vehicle module</x:v>
      </x:c>
    </x:row>
    <x:row r="13388">
      <x:c r="A13388" s="27" t="str">
        <x:v>X12419</x:v>
      </x:c>
      <x:c r="B13388" s="27" t="str">
        <x:v>DME</x:v>
      </x:c>
      <x:c r="C13388" s="27" t="str">
        <x:v>None</x:v>
      </x:c>
      <x:c r="D13388" s="27" t="str">
        <x:v>Molten LiCl</x:v>
      </x:c>
      <x:c r="E13388" s="27" t="str">
        <x:v>Baseline aftertreatment</x:v>
      </x:c>
      <x:c r="F13388" s="27" t="str">
        <x:v>H2-Cl2 RFC</x:v>
      </x:c>
      <x:c r="G13388" s="27" t="str">
        <x:v>CO2 to DME</x:v>
      </x:c>
      <x:c r="H13388" s="27" t="str">
        <x:v>Reject</x:v>
      </x:c>
      <x:c r="I13388" s="27" t="str">
        <x:v>Vehicle linked</x:v>
      </x:c>
      <x:c r="J13388" s="28" t="n">
        <x:v>1</x:v>
      </x:c>
      <x:c r="K13388" s="27" t="str">
        <x:v>Chlorine or lithium onboard gate fail</x:v>
      </x:c>
      <x:c r="L13388" s="27" t="str">
        <x:v>Carbon-to-fuel loop</x:v>
      </x:c>
      <x:c r="M13388" s="27" t="str">
        <x:v>CO2 product needs reactive capture and regeneration; H2-Cl2 storage lacks a matched chlorine loop; Chlorine or lithium inventory is not accepted in the vehicle module</x:v>
      </x:c>
    </x:row>
    <x:row r="13389">
      <x:c r="A13389" s="27" t="str">
        <x:v>X12420</x:v>
      </x:c>
      <x:c r="B13389" s="27" t="str">
        <x:v>DME</x:v>
      </x:c>
      <x:c r="C13389" s="27" t="str">
        <x:v>None</x:v>
      </x:c>
      <x:c r="D13389" s="27" t="str">
        <x:v>Molten LiCl</x:v>
      </x:c>
      <x:c r="E13389" s="27" t="str">
        <x:v>Baseline aftertreatment</x:v>
      </x:c>
      <x:c r="F13389" s="27" t="str">
        <x:v>H2-Cl2 RFC</x:v>
      </x:c>
      <x:c r="G13389" s="27" t="str">
        <x:v>Captured PM research only</x:v>
      </x:c>
      <x:c r="H13389" s="27" t="str">
        <x:v>Reject</x:v>
      </x:c>
      <x:c r="I13389" s="27" t="str">
        <x:v>Vehicle linked</x:v>
      </x:c>
      <x:c r="J13389" s="28" t="n">
        <x:v>1</x:v>
      </x:c>
      <x:c r="K13389" s="27" t="str">
        <x:v>Chlorine or lithium onboard gate fail</x:v>
      </x:c>
      <x:c r="L13389" s="27" t="str">
        <x:v>Pollutant characterization</x:v>
      </x:c>
      <x:c r="M13389" s="27" t="str">
        <x:v>H2-Cl2 storage lacks a matched chlorine loop; Chlorine or lithium inventory is not accepted in the vehicle module</x:v>
      </x:c>
    </x:row>
    <x:row r="13390">
      <x:c r="A13390" s="27" t="str">
        <x:v>X12421</x:v>
      </x:c>
      <x:c r="B13390" s="27" t="str">
        <x:v>DME</x:v>
      </x:c>
      <x:c r="C13390" s="27" t="str">
        <x:v>None</x:v>
      </x:c>
      <x:c r="D13390" s="27" t="str">
        <x:v>Molten LiCl</x:v>
      </x:c>
      <x:c r="E13390" s="27" t="str">
        <x:v>Baseline aftertreatment</x:v>
      </x:c>
      <x:c r="F13390" s="27" t="str">
        <x:v>Li-Cl2</x:v>
      </x:c>
      <x:c r="G13390" s="27" t="str">
        <x:v>Recovered water and heat</x:v>
      </x:c>
      <x:c r="H13390" s="27" t="str">
        <x:v>Reject</x:v>
      </x:c>
      <x:c r="I13390" s="27" t="str">
        <x:v>Vehicle linked</x:v>
      </x:c>
      <x:c r="J13390" s="28" t="n">
        <x:v>1</x:v>
      </x:c>
      <x:c r="K13390" s="27" t="str">
        <x:v>Chlorine or lithium onboard gate fail</x:v>
      </x:c>
      <x:c r="L13390" s="27" t="str">
        <x:v>Water and heat recovery</x:v>
      </x:c>
      <x:c r="M13390" s="27" t="str">
        <x:v>Chlorine or lithium inventory is not accepted in the vehicle module</x:v>
      </x:c>
    </x:row>
    <x:row r="13391">
      <x:c r="A13391" s="27" t="str">
        <x:v>X12422</x:v>
      </x:c>
      <x:c r="B13391" s="27" t="str">
        <x:v>DME</x:v>
      </x:c>
      <x:c r="C13391" s="27" t="str">
        <x:v>None</x:v>
      </x:c>
      <x:c r="D13391" s="27" t="str">
        <x:v>Molten LiCl</x:v>
      </x:c>
      <x:c r="E13391" s="27" t="str">
        <x:v>Baseline aftertreatment</x:v>
      </x:c>
      <x:c r="F13391" s="27" t="str">
        <x:v>Li-Cl2</x:v>
      </x:c>
      <x:c r="G13391" s="27" t="str">
        <x:v>CO2 to methane</x:v>
      </x:c>
      <x:c r="H13391" s="27" t="str">
        <x:v>Reject</x:v>
      </x:c>
      <x:c r="I13391" s="27" t="str">
        <x:v>Vehicle linked</x:v>
      </x:c>
      <x:c r="J13391" s="28" t="n">
        <x:v>1</x:v>
      </x:c>
      <x:c r="K13391" s="27" t="str">
        <x:v>Chlorine or lithium onboard gate fail</x:v>
      </x:c>
      <x:c r="L13391" s="27" t="str">
        <x:v>Carbon-to-fuel loop</x:v>
      </x:c>
      <x:c r="M13391" s="27" t="str">
        <x:v>CO2 product needs reactive capture and regeneration; Chlorine or lithium inventory is not accepted in the vehicle module</x:v>
      </x:c>
    </x:row>
    <x:row r="13392">
      <x:c r="A13392" s="27" t="str">
        <x:v>X12423</x:v>
      </x:c>
      <x:c r="B13392" s="27" t="str">
        <x:v>DME</x:v>
      </x:c>
      <x:c r="C13392" s="27" t="str">
        <x:v>None</x:v>
      </x:c>
      <x:c r="D13392" s="27" t="str">
        <x:v>Molten LiCl</x:v>
      </x:c>
      <x:c r="E13392" s="27" t="str">
        <x:v>Baseline aftertreatment</x:v>
      </x:c>
      <x:c r="F13392" s="27" t="str">
        <x:v>Li-Cl2</x:v>
      </x:c>
      <x:c r="G13392" s="27" t="str">
        <x:v>CO2 to methanol</x:v>
      </x:c>
      <x:c r="H13392" s="27" t="str">
        <x:v>Reject</x:v>
      </x:c>
      <x:c r="I13392" s="27" t="str">
        <x:v>Vehicle linked</x:v>
      </x:c>
      <x:c r="J13392" s="28" t="n">
        <x:v>1</x:v>
      </x:c>
      <x:c r="K13392" s="27" t="str">
        <x:v>Chlorine or lithium onboard gate fail</x:v>
      </x:c>
      <x:c r="L13392" s="27" t="str">
        <x:v>Carbon-to-fuel loop</x:v>
      </x:c>
      <x:c r="M13392" s="27" t="str">
        <x:v>CO2 product needs reactive capture and regeneration; Chlorine or lithium inventory is not accepted in the vehicle module</x:v>
      </x:c>
    </x:row>
    <x:row r="13393">
      <x:c r="A13393" s="27" t="str">
        <x:v>X12424</x:v>
      </x:c>
      <x:c r="B13393" s="27" t="str">
        <x:v>DME</x:v>
      </x:c>
      <x:c r="C13393" s="27" t="str">
        <x:v>None</x:v>
      </x:c>
      <x:c r="D13393" s="27" t="str">
        <x:v>Molten LiCl</x:v>
      </x:c>
      <x:c r="E13393" s="27" t="str">
        <x:v>Baseline aftertreatment</x:v>
      </x:c>
      <x:c r="F13393" s="27" t="str">
        <x:v>Li-Cl2</x:v>
      </x:c>
      <x:c r="G13393" s="27" t="str">
        <x:v>CO2 to DME</x:v>
      </x:c>
      <x:c r="H13393" s="27" t="str">
        <x:v>Reject</x:v>
      </x:c>
      <x:c r="I13393" s="27" t="str">
        <x:v>Vehicle linked</x:v>
      </x:c>
      <x:c r="J13393" s="28" t="n">
        <x:v>1</x:v>
      </x:c>
      <x:c r="K13393" s="27" t="str">
        <x:v>Chlorine or lithium onboard gate fail</x:v>
      </x:c>
      <x:c r="L13393" s="27" t="str">
        <x:v>Carbon-to-fuel loop</x:v>
      </x:c>
      <x:c r="M13393" s="27" t="str">
        <x:v>CO2 product needs reactive capture and regeneration; Chlorine or lithium inventory is not accepted in the vehicle module</x:v>
      </x:c>
    </x:row>
    <x:row r="13394">
      <x:c r="A13394" s="27" t="str">
        <x:v>X12425</x:v>
      </x:c>
      <x:c r="B13394" s="27" t="str">
        <x:v>DME</x:v>
      </x:c>
      <x:c r="C13394" s="27" t="str">
        <x:v>None</x:v>
      </x:c>
      <x:c r="D13394" s="27" t="str">
        <x:v>Molten LiCl</x:v>
      </x:c>
      <x:c r="E13394" s="27" t="str">
        <x:v>Baseline aftertreatment</x:v>
      </x:c>
      <x:c r="F13394" s="27" t="str">
        <x:v>Li-Cl2</x:v>
      </x:c>
      <x:c r="G13394" s="27" t="str">
        <x:v>Captured PM research only</x:v>
      </x:c>
      <x:c r="H13394" s="27" t="str">
        <x:v>Reject</x:v>
      </x:c>
      <x:c r="I13394" s="27" t="str">
        <x:v>Vehicle linked</x:v>
      </x:c>
      <x:c r="J13394" s="28" t="n">
        <x:v>1</x:v>
      </x:c>
      <x:c r="K13394" s="27" t="str">
        <x:v>Chlorine or lithium onboard gate fail</x:v>
      </x:c>
      <x:c r="L13394" s="27" t="str">
        <x:v>Pollutant characterization</x:v>
      </x:c>
      <x:c r="M13394" s="27" t="str">
        <x:v>Chlorine or lithium inventory is not accepted in the vehicle module</x:v>
      </x:c>
    </x:row>
    <x:row r="13395">
      <x:c r="A13395" s="27" t="str">
        <x:v>X12441</x:v>
      </x:c>
      <x:c r="B13395" s="27" t="str">
        <x:v>DME</x:v>
      </x:c>
      <x:c r="C13395" s="27" t="str">
        <x:v>None</x:v>
      </x:c>
      <x:c r="D13395" s="27" t="str">
        <x:v>Molten LiCl</x:v>
      </x:c>
      <x:c r="E13395" s="27" t="str">
        <x:v>Plain-water Bubble Butt</x:v>
      </x:c>
      <x:c r="F13395" s="27" t="str">
        <x:v>H2-Cl2 RFC</x:v>
      </x:c>
      <x:c r="G13395" s="27" t="str">
        <x:v>Recovered water and heat</x:v>
      </x:c>
      <x:c r="H13395" s="27" t="str">
        <x:v>Reject</x:v>
      </x:c>
      <x:c r="I13395" s="27" t="str">
        <x:v>Vehicle linked</x:v>
      </x:c>
      <x:c r="J13395" s="28" t="n">
        <x:v>1</x:v>
      </x:c>
      <x:c r="K13395" s="27" t="str">
        <x:v>Chlorine or lithium onboard gate fail</x:v>
      </x:c>
      <x:c r="L13395" s="27" t="str">
        <x:v>Water and heat recovery</x:v>
      </x:c>
      <x:c r="M13395" s="27" t="str">
        <x:v>H2-Cl2 storage lacks a matched chlorine loop; Chlorine or lithium inventory is not accepted in the vehicle module</x:v>
      </x:c>
    </x:row>
    <x:row r="13396">
      <x:c r="A13396" s="27" t="str">
        <x:v>X12442</x:v>
      </x:c>
      <x:c r="B13396" s="27" t="str">
        <x:v>DME</x:v>
      </x:c>
      <x:c r="C13396" s="27" t="str">
        <x:v>None</x:v>
      </x:c>
      <x:c r="D13396" s="27" t="str">
        <x:v>Molten LiCl</x:v>
      </x:c>
      <x:c r="E13396" s="27" t="str">
        <x:v>Plain-water Bubble Butt</x:v>
      </x:c>
      <x:c r="F13396" s="27" t="str">
        <x:v>H2-Cl2 RFC</x:v>
      </x:c>
      <x:c r="G13396" s="27" t="str">
        <x:v>CO2 to methane</x:v>
      </x:c>
      <x:c r="H13396" s="27" t="str">
        <x:v>Reject</x:v>
      </x:c>
      <x:c r="I13396" s="27" t="str">
        <x:v>Vehicle linked</x:v>
      </x:c>
      <x:c r="J13396" s="28" t="n">
        <x:v>1</x:v>
      </x:c>
      <x:c r="K13396" s="27" t="str">
        <x:v>Chlorine or lithium onboard gate fail</x:v>
      </x:c>
      <x:c r="L13396" s="27" t="str">
        <x:v>Carbon-to-fuel loop</x:v>
      </x:c>
      <x:c r="M13396" s="27" t="str">
        <x:v>CO2 product needs reactive capture and regeneration; H2-Cl2 storage lacks a matched chlorine loop; Chlorine or lithium inventory is not accepted in the vehicle module</x:v>
      </x:c>
    </x:row>
    <x:row r="13397">
      <x:c r="A13397" s="27" t="str">
        <x:v>X12443</x:v>
      </x:c>
      <x:c r="B13397" s="27" t="str">
        <x:v>DME</x:v>
      </x:c>
      <x:c r="C13397" s="27" t="str">
        <x:v>None</x:v>
      </x:c>
      <x:c r="D13397" s="27" t="str">
        <x:v>Molten LiCl</x:v>
      </x:c>
      <x:c r="E13397" s="27" t="str">
        <x:v>Plain-water Bubble Butt</x:v>
      </x:c>
      <x:c r="F13397" s="27" t="str">
        <x:v>H2-Cl2 RFC</x:v>
      </x:c>
      <x:c r="G13397" s="27" t="str">
        <x:v>CO2 to methanol</x:v>
      </x:c>
      <x:c r="H13397" s="27" t="str">
        <x:v>Reject</x:v>
      </x:c>
      <x:c r="I13397" s="27" t="str">
        <x:v>Vehicle linked</x:v>
      </x:c>
      <x:c r="J13397" s="28" t="n">
        <x:v>1</x:v>
      </x:c>
      <x:c r="K13397" s="27" t="str">
        <x:v>Chlorine or lithium onboard gate fail</x:v>
      </x:c>
      <x:c r="L13397" s="27" t="str">
        <x:v>Carbon-to-fuel loop</x:v>
      </x:c>
      <x:c r="M13397" s="27" t="str">
        <x:v>CO2 product needs reactive capture and regeneration; H2-Cl2 storage lacks a matched chlorine loop; Chlorine or lithium inventory is not accepted in the vehicle module</x:v>
      </x:c>
    </x:row>
    <x:row r="13398">
      <x:c r="A13398" s="27" t="str">
        <x:v>X12444</x:v>
      </x:c>
      <x:c r="B13398" s="27" t="str">
        <x:v>DME</x:v>
      </x:c>
      <x:c r="C13398" s="27" t="str">
        <x:v>None</x:v>
      </x:c>
      <x:c r="D13398" s="27" t="str">
        <x:v>Molten LiCl</x:v>
      </x:c>
      <x:c r="E13398" s="27" t="str">
        <x:v>Plain-water Bubble Butt</x:v>
      </x:c>
      <x:c r="F13398" s="27" t="str">
        <x:v>H2-Cl2 RFC</x:v>
      </x:c>
      <x:c r="G13398" s="27" t="str">
        <x:v>CO2 to DME</x:v>
      </x:c>
      <x:c r="H13398" s="27" t="str">
        <x:v>Reject</x:v>
      </x:c>
      <x:c r="I13398" s="27" t="str">
        <x:v>Vehicle linked</x:v>
      </x:c>
      <x:c r="J13398" s="28" t="n">
        <x:v>1</x:v>
      </x:c>
      <x:c r="K13398" s="27" t="str">
        <x:v>Chlorine or lithium onboard gate fail</x:v>
      </x:c>
      <x:c r="L13398" s="27" t="str">
        <x:v>Carbon-to-fuel loop</x:v>
      </x:c>
      <x:c r="M13398" s="27" t="str">
        <x:v>CO2 product needs reactive capture and regeneration; H2-Cl2 storage lacks a matched chlorine loop; Chlorine or lithium inventory is not accepted in the vehicle module</x:v>
      </x:c>
    </x:row>
    <x:row r="13399">
      <x:c r="A13399" s="27" t="str">
        <x:v>X12445</x:v>
      </x:c>
      <x:c r="B13399" s="27" t="str">
        <x:v>DME</x:v>
      </x:c>
      <x:c r="C13399" s="27" t="str">
        <x:v>None</x:v>
      </x:c>
      <x:c r="D13399" s="27" t="str">
        <x:v>Molten LiCl</x:v>
      </x:c>
      <x:c r="E13399" s="27" t="str">
        <x:v>Plain-water Bubble Butt</x:v>
      </x:c>
      <x:c r="F13399" s="27" t="str">
        <x:v>H2-Cl2 RFC</x:v>
      </x:c>
      <x:c r="G13399" s="27" t="str">
        <x:v>Captured PM research only</x:v>
      </x:c>
      <x:c r="H13399" s="27" t="str">
        <x:v>Reject</x:v>
      </x:c>
      <x:c r="I13399" s="27" t="str">
        <x:v>Vehicle linked</x:v>
      </x:c>
      <x:c r="J13399" s="28" t="n">
        <x:v>1</x:v>
      </x:c>
      <x:c r="K13399" s="27" t="str">
        <x:v>Chlorine or lithium onboard gate fail</x:v>
      </x:c>
      <x:c r="L13399" s="27" t="str">
        <x:v>Pollutant characterization</x:v>
      </x:c>
      <x:c r="M13399" s="27" t="str">
        <x:v>H2-Cl2 storage lacks a matched chlorine loop; Chlorine or lithium inventory is not accepted in the vehicle module</x:v>
      </x:c>
    </x:row>
    <x:row r="13400">
      <x:c r="A13400" s="27" t="str">
        <x:v>X12446</x:v>
      </x:c>
      <x:c r="B13400" s="27" t="str">
        <x:v>DME</x:v>
      </x:c>
      <x:c r="C13400" s="27" t="str">
        <x:v>None</x:v>
      </x:c>
      <x:c r="D13400" s="27" t="str">
        <x:v>Molten LiCl</x:v>
      </x:c>
      <x:c r="E13400" s="27" t="str">
        <x:v>Plain-water Bubble Butt</x:v>
      </x:c>
      <x:c r="F13400" s="27" t="str">
        <x:v>Li-Cl2</x:v>
      </x:c>
      <x:c r="G13400" s="27" t="str">
        <x:v>Recovered water and heat</x:v>
      </x:c>
      <x:c r="H13400" s="27" t="str">
        <x:v>Reject</x:v>
      </x:c>
      <x:c r="I13400" s="27" t="str">
        <x:v>Vehicle linked</x:v>
      </x:c>
      <x:c r="J13400" s="28" t="n">
        <x:v>1</x:v>
      </x:c>
      <x:c r="K13400" s="27" t="str">
        <x:v>Chlorine or lithium onboard gate fail</x:v>
      </x:c>
      <x:c r="L13400" s="27" t="str">
        <x:v>Water and heat recovery</x:v>
      </x:c>
      <x:c r="M13400" s="27" t="str">
        <x:v>Chlorine or lithium inventory is not accepted in the vehicle module</x:v>
      </x:c>
    </x:row>
    <x:row r="13401">
      <x:c r="A13401" s="27" t="str">
        <x:v>X12447</x:v>
      </x:c>
      <x:c r="B13401" s="27" t="str">
        <x:v>DME</x:v>
      </x:c>
      <x:c r="C13401" s="27" t="str">
        <x:v>None</x:v>
      </x:c>
      <x:c r="D13401" s="27" t="str">
        <x:v>Molten LiCl</x:v>
      </x:c>
      <x:c r="E13401" s="27" t="str">
        <x:v>Plain-water Bubble Butt</x:v>
      </x:c>
      <x:c r="F13401" s="27" t="str">
        <x:v>Li-Cl2</x:v>
      </x:c>
      <x:c r="G13401" s="27" t="str">
        <x:v>CO2 to methane</x:v>
      </x:c>
      <x:c r="H13401" s="27" t="str">
        <x:v>Reject</x:v>
      </x:c>
      <x:c r="I13401" s="27" t="str">
        <x:v>Vehicle linked</x:v>
      </x:c>
      <x:c r="J13401" s="28" t="n">
        <x:v>1</x:v>
      </x:c>
      <x:c r="K13401" s="27" t="str">
        <x:v>Chlorine or lithium onboard gate fail</x:v>
      </x:c>
      <x:c r="L13401" s="27" t="str">
        <x:v>Carbon-to-fuel loop</x:v>
      </x:c>
      <x:c r="M13401" s="27" t="str">
        <x:v>CO2 product needs reactive capture and regeneration; Chlorine or lithium inventory is not accepted in the vehicle module</x:v>
      </x:c>
    </x:row>
    <x:row r="13402">
      <x:c r="A13402" s="27" t="str">
        <x:v>X12448</x:v>
      </x:c>
      <x:c r="B13402" s="27" t="str">
        <x:v>DME</x:v>
      </x:c>
      <x:c r="C13402" s="27" t="str">
        <x:v>None</x:v>
      </x:c>
      <x:c r="D13402" s="27" t="str">
        <x:v>Molten LiCl</x:v>
      </x:c>
      <x:c r="E13402" s="27" t="str">
        <x:v>Plain-water Bubble Butt</x:v>
      </x:c>
      <x:c r="F13402" s="27" t="str">
        <x:v>Li-Cl2</x:v>
      </x:c>
      <x:c r="G13402" s="27" t="str">
        <x:v>CO2 to methanol</x:v>
      </x:c>
      <x:c r="H13402" s="27" t="str">
        <x:v>Reject</x:v>
      </x:c>
      <x:c r="I13402" s="27" t="str">
        <x:v>Vehicle linked</x:v>
      </x:c>
      <x:c r="J13402" s="28" t="n">
        <x:v>1</x:v>
      </x:c>
      <x:c r="K13402" s="27" t="str">
        <x:v>Chlorine or lithium onboard gate fail</x:v>
      </x:c>
      <x:c r="L13402" s="27" t="str">
        <x:v>Carbon-to-fuel loop</x:v>
      </x:c>
      <x:c r="M13402" s="27" t="str">
        <x:v>CO2 product needs reactive capture and regeneration; Chlorine or lithium inventory is not accepted in the vehicle module</x:v>
      </x:c>
    </x:row>
    <x:row r="13403">
      <x:c r="A13403" s="27" t="str">
        <x:v>X12449</x:v>
      </x:c>
      <x:c r="B13403" s="27" t="str">
        <x:v>DME</x:v>
      </x:c>
      <x:c r="C13403" s="27" t="str">
        <x:v>None</x:v>
      </x:c>
      <x:c r="D13403" s="27" t="str">
        <x:v>Molten LiCl</x:v>
      </x:c>
      <x:c r="E13403" s="27" t="str">
        <x:v>Plain-water Bubble Butt</x:v>
      </x:c>
      <x:c r="F13403" s="27" t="str">
        <x:v>Li-Cl2</x:v>
      </x:c>
      <x:c r="G13403" s="27" t="str">
        <x:v>CO2 to DME</x:v>
      </x:c>
      <x:c r="H13403" s="27" t="str">
        <x:v>Reject</x:v>
      </x:c>
      <x:c r="I13403" s="27" t="str">
        <x:v>Vehicle linked</x:v>
      </x:c>
      <x:c r="J13403" s="28" t="n">
        <x:v>1</x:v>
      </x:c>
      <x:c r="K13403" s="27" t="str">
        <x:v>Chlorine or lithium onboard gate fail</x:v>
      </x:c>
      <x:c r="L13403" s="27" t="str">
        <x:v>Carbon-to-fuel loop</x:v>
      </x:c>
      <x:c r="M13403" s="27" t="str">
        <x:v>CO2 product needs reactive capture and regeneration; Chlorine or lithium inventory is not accepted in the vehicle module</x:v>
      </x:c>
    </x:row>
    <x:row r="13404">
      <x:c r="A13404" s="27" t="str">
        <x:v>X12450</x:v>
      </x:c>
      <x:c r="B13404" s="27" t="str">
        <x:v>DME</x:v>
      </x:c>
      <x:c r="C13404" s="27" t="str">
        <x:v>None</x:v>
      </x:c>
      <x:c r="D13404" s="27" t="str">
        <x:v>Molten LiCl</x:v>
      </x:c>
      <x:c r="E13404" s="27" t="str">
        <x:v>Plain-water Bubble Butt</x:v>
      </x:c>
      <x:c r="F13404" s="27" t="str">
        <x:v>Li-Cl2</x:v>
      </x:c>
      <x:c r="G13404" s="27" t="str">
        <x:v>Captured PM research only</x:v>
      </x:c>
      <x:c r="H13404" s="27" t="str">
        <x:v>Reject</x:v>
      </x:c>
      <x:c r="I13404" s="27" t="str">
        <x:v>Vehicle linked</x:v>
      </x:c>
      <x:c r="J13404" s="28" t="n">
        <x:v>1</x:v>
      </x:c>
      <x:c r="K13404" s="27" t="str">
        <x:v>Chlorine or lithium onboard gate fail</x:v>
      </x:c>
      <x:c r="L13404" s="27" t="str">
        <x:v>Pollutant characterization</x:v>
      </x:c>
      <x:c r="M13404" s="27" t="str">
        <x:v>Chlorine or lithium inventory is not accepted in the vehicle module</x:v>
      </x:c>
    </x:row>
    <x:row r="13405">
      <x:c r="A13405" s="27" t="str">
        <x:v>X12466</x:v>
      </x:c>
      <x:c r="B13405" s="27" t="str">
        <x:v>DME</x:v>
      </x:c>
      <x:c r="C13405" s="27" t="str">
        <x:v>None</x:v>
      </x:c>
      <x:c r="D13405" s="27" t="str">
        <x:v>Molten LiCl</x:v>
      </x:c>
      <x:c r="E13405" s="27" t="str">
        <x:v>Reactive onboard Bubble Butt</x:v>
      </x:c>
      <x:c r="F13405" s="27" t="str">
        <x:v>H2-Cl2 RFC</x:v>
      </x:c>
      <x:c r="G13405" s="27" t="str">
        <x:v>Recovered water and heat</x:v>
      </x:c>
      <x:c r="H13405" s="27" t="str">
        <x:v>Reject</x:v>
      </x:c>
      <x:c r="I13405" s="27" t="str">
        <x:v>Vehicle linked</x:v>
      </x:c>
      <x:c r="J13405" s="28" t="n">
        <x:v>1</x:v>
      </x:c>
      <x:c r="K13405" s="27" t="str">
        <x:v>Chlorine or lithium onboard gate fail</x:v>
      </x:c>
      <x:c r="L13405" s="27" t="str">
        <x:v>Water and heat recovery</x:v>
      </x:c>
      <x:c r="M13405" s="27" t="str">
        <x:v>H2-Cl2 storage lacks a matched chlorine loop; Chlorine or lithium inventory is not accepted in the vehicle module</x:v>
      </x:c>
    </x:row>
    <x:row r="13406">
      <x:c r="A13406" s="27" t="str">
        <x:v>X12467</x:v>
      </x:c>
      <x:c r="B13406" s="27" t="str">
        <x:v>DME</x:v>
      </x:c>
      <x:c r="C13406" s="27" t="str">
        <x:v>None</x:v>
      </x:c>
      <x:c r="D13406" s="27" t="str">
        <x:v>Molten LiCl</x:v>
      </x:c>
      <x:c r="E13406" s="27" t="str">
        <x:v>Reactive onboard Bubble Butt</x:v>
      </x:c>
      <x:c r="F13406" s="27" t="str">
        <x:v>H2-Cl2 RFC</x:v>
      </x:c>
      <x:c r="G13406" s="27" t="str">
        <x:v>CO2 to methane</x:v>
      </x:c>
      <x:c r="H13406" s="27" t="str">
        <x:v>Reject</x:v>
      </x:c>
      <x:c r="I13406" s="27" t="str">
        <x:v>Vehicle linked</x:v>
      </x:c>
      <x:c r="J13406" s="28" t="n">
        <x:v>1</x:v>
      </x:c>
      <x:c r="K13406" s="27" t="str">
        <x:v>Chlorine or lithium onboard gate fail</x:v>
      </x:c>
      <x:c r="L13406" s="27" t="str">
        <x:v>Carbon-to-fuel loop</x:v>
      </x:c>
      <x:c r="M13406" s="27" t="str">
        <x:v>H2-Cl2 storage lacks a matched chlorine loop; Chlorine or lithium inventory is not accepted in the vehicle module</x:v>
      </x:c>
    </x:row>
    <x:row r="13407">
      <x:c r="A13407" s="27" t="str">
        <x:v>X12468</x:v>
      </x:c>
      <x:c r="B13407" s="27" t="str">
        <x:v>DME</x:v>
      </x:c>
      <x:c r="C13407" s="27" t="str">
        <x:v>None</x:v>
      </x:c>
      <x:c r="D13407" s="27" t="str">
        <x:v>Molten LiCl</x:v>
      </x:c>
      <x:c r="E13407" s="27" t="str">
        <x:v>Reactive onboard Bubble Butt</x:v>
      </x:c>
      <x:c r="F13407" s="27" t="str">
        <x:v>H2-Cl2 RFC</x:v>
      </x:c>
      <x:c r="G13407" s="27" t="str">
        <x:v>CO2 to methanol</x:v>
      </x:c>
      <x:c r="H13407" s="27" t="str">
        <x:v>Reject</x:v>
      </x:c>
      <x:c r="I13407" s="27" t="str">
        <x:v>Vehicle linked</x:v>
      </x:c>
      <x:c r="J13407" s="28" t="n">
        <x:v>1</x:v>
      </x:c>
      <x:c r="K13407" s="27" t="str">
        <x:v>Chlorine or lithium onboard gate fail</x:v>
      </x:c>
      <x:c r="L13407" s="27" t="str">
        <x:v>Carbon-to-fuel loop</x:v>
      </x:c>
      <x:c r="M13407" s="27" t="str">
        <x:v>H2-Cl2 storage lacks a matched chlorine loop; Chlorine or lithium inventory is not accepted in the vehicle module</x:v>
      </x:c>
    </x:row>
    <x:row r="13408">
      <x:c r="A13408" s="27" t="str">
        <x:v>X12469</x:v>
      </x:c>
      <x:c r="B13408" s="27" t="str">
        <x:v>DME</x:v>
      </x:c>
      <x:c r="C13408" s="27" t="str">
        <x:v>None</x:v>
      </x:c>
      <x:c r="D13408" s="27" t="str">
        <x:v>Molten LiCl</x:v>
      </x:c>
      <x:c r="E13408" s="27" t="str">
        <x:v>Reactive onboard Bubble Butt</x:v>
      </x:c>
      <x:c r="F13408" s="27" t="str">
        <x:v>H2-Cl2 RFC</x:v>
      </x:c>
      <x:c r="G13408" s="27" t="str">
        <x:v>CO2 to DME</x:v>
      </x:c>
      <x:c r="H13408" s="27" t="str">
        <x:v>Reject</x:v>
      </x:c>
      <x:c r="I13408" s="27" t="str">
        <x:v>Vehicle linked</x:v>
      </x:c>
      <x:c r="J13408" s="28" t="n">
        <x:v>1</x:v>
      </x:c>
      <x:c r="K13408" s="27" t="str">
        <x:v>Chlorine or lithium onboard gate fail</x:v>
      </x:c>
      <x:c r="L13408" s="27" t="str">
        <x:v>Carbon-to-fuel loop</x:v>
      </x:c>
      <x:c r="M13408" s="27" t="str">
        <x:v>H2-Cl2 storage lacks a matched chlorine loop; Chlorine or lithium inventory is not accepted in the vehicle module</x:v>
      </x:c>
    </x:row>
    <x:row r="13409">
      <x:c r="A13409" s="27" t="str">
        <x:v>X12470</x:v>
      </x:c>
      <x:c r="B13409" s="27" t="str">
        <x:v>DME</x:v>
      </x:c>
      <x:c r="C13409" s="27" t="str">
        <x:v>None</x:v>
      </x:c>
      <x:c r="D13409" s="27" t="str">
        <x:v>Molten LiCl</x:v>
      </x:c>
      <x:c r="E13409" s="27" t="str">
        <x:v>Reactive onboard Bubble Butt</x:v>
      </x:c>
      <x:c r="F13409" s="27" t="str">
        <x:v>H2-Cl2 RFC</x:v>
      </x:c>
      <x:c r="G13409" s="27" t="str">
        <x:v>Captured PM research only</x:v>
      </x:c>
      <x:c r="H13409" s="27" t="str">
        <x:v>Reject</x:v>
      </x:c>
      <x:c r="I13409" s="27" t="str">
        <x:v>Vehicle linked</x:v>
      </x:c>
      <x:c r="J13409" s="28" t="n">
        <x:v>1</x:v>
      </x:c>
      <x:c r="K13409" s="27" t="str">
        <x:v>Chlorine or lithium onboard gate fail</x:v>
      </x:c>
      <x:c r="L13409" s="27" t="str">
        <x:v>Pollutant characterization</x:v>
      </x:c>
      <x:c r="M13409" s="27" t="str">
        <x:v>H2-Cl2 storage lacks a matched chlorine loop; Chlorine or lithium inventory is not accepted in the vehicle module</x:v>
      </x:c>
    </x:row>
    <x:row r="13410">
      <x:c r="A13410" s="27" t="str">
        <x:v>X12471</x:v>
      </x:c>
      <x:c r="B13410" s="27" t="str">
        <x:v>DME</x:v>
      </x:c>
      <x:c r="C13410" s="27" t="str">
        <x:v>None</x:v>
      </x:c>
      <x:c r="D13410" s="27" t="str">
        <x:v>Molten LiCl</x:v>
      </x:c>
      <x:c r="E13410" s="27" t="str">
        <x:v>Reactive onboard Bubble Butt</x:v>
      </x:c>
      <x:c r="F13410" s="27" t="str">
        <x:v>Li-Cl2</x:v>
      </x:c>
      <x:c r="G13410" s="27" t="str">
        <x:v>Recovered water and heat</x:v>
      </x:c>
      <x:c r="H13410" s="27" t="str">
        <x:v>Reject</x:v>
      </x:c>
      <x:c r="I13410" s="27" t="str">
        <x:v>Vehicle linked</x:v>
      </x:c>
      <x:c r="J13410" s="28" t="n">
        <x:v>1</x:v>
      </x:c>
      <x:c r="K13410" s="27" t="str">
        <x:v>Chlorine or lithium onboard gate fail</x:v>
      </x:c>
      <x:c r="L13410" s="27" t="str">
        <x:v>Water and heat recovery</x:v>
      </x:c>
      <x:c r="M13410" s="27" t="str">
        <x:v>Chlorine or lithium inventory is not accepted in the vehicle module</x:v>
      </x:c>
    </x:row>
    <x:row r="13411">
      <x:c r="A13411" s="27" t="str">
        <x:v>X12472</x:v>
      </x:c>
      <x:c r="B13411" s="27" t="str">
        <x:v>DME</x:v>
      </x:c>
      <x:c r="C13411" s="27" t="str">
        <x:v>None</x:v>
      </x:c>
      <x:c r="D13411" s="27" t="str">
        <x:v>Molten LiCl</x:v>
      </x:c>
      <x:c r="E13411" s="27" t="str">
        <x:v>Reactive onboard Bubble Butt</x:v>
      </x:c>
      <x:c r="F13411" s="27" t="str">
        <x:v>Li-Cl2</x:v>
      </x:c>
      <x:c r="G13411" s="27" t="str">
        <x:v>CO2 to methane</x:v>
      </x:c>
      <x:c r="H13411" s="27" t="str">
        <x:v>Reject</x:v>
      </x:c>
      <x:c r="I13411" s="27" t="str">
        <x:v>Vehicle linked</x:v>
      </x:c>
      <x:c r="J13411" s="28" t="n">
        <x:v>1</x:v>
      </x:c>
      <x:c r="K13411" s="27" t="str">
        <x:v>Chlorine or lithium onboard gate fail</x:v>
      </x:c>
      <x:c r="L13411" s="27" t="str">
        <x:v>Carbon-to-fuel loop</x:v>
      </x:c>
      <x:c r="M13411" s="27" t="str">
        <x:v>Chlorine or lithium inventory is not accepted in the vehicle module</x:v>
      </x:c>
    </x:row>
    <x:row r="13412">
      <x:c r="A13412" s="27" t="str">
        <x:v>X12473</x:v>
      </x:c>
      <x:c r="B13412" s="27" t="str">
        <x:v>DME</x:v>
      </x:c>
      <x:c r="C13412" s="27" t="str">
        <x:v>None</x:v>
      </x:c>
      <x:c r="D13412" s="27" t="str">
        <x:v>Molten LiCl</x:v>
      </x:c>
      <x:c r="E13412" s="27" t="str">
        <x:v>Reactive onboard Bubble Butt</x:v>
      </x:c>
      <x:c r="F13412" s="27" t="str">
        <x:v>Li-Cl2</x:v>
      </x:c>
      <x:c r="G13412" s="27" t="str">
        <x:v>CO2 to methanol</x:v>
      </x:c>
      <x:c r="H13412" s="27" t="str">
        <x:v>Reject</x:v>
      </x:c>
      <x:c r="I13412" s="27" t="str">
        <x:v>Vehicle linked</x:v>
      </x:c>
      <x:c r="J13412" s="28" t="n">
        <x:v>1</x:v>
      </x:c>
      <x:c r="K13412" s="27" t="str">
        <x:v>Chlorine or lithium onboard gate fail</x:v>
      </x:c>
      <x:c r="L13412" s="27" t="str">
        <x:v>Carbon-to-fuel loop</x:v>
      </x:c>
      <x:c r="M13412" s="27" t="str">
        <x:v>Chlorine or lithium inventory is not accepted in the vehicle module</x:v>
      </x:c>
    </x:row>
    <x:row r="13413">
      <x:c r="A13413" s="27" t="str">
        <x:v>X12474</x:v>
      </x:c>
      <x:c r="B13413" s="27" t="str">
        <x:v>DME</x:v>
      </x:c>
      <x:c r="C13413" s="27" t="str">
        <x:v>None</x:v>
      </x:c>
      <x:c r="D13413" s="27" t="str">
        <x:v>Molten LiCl</x:v>
      </x:c>
      <x:c r="E13413" s="27" t="str">
        <x:v>Reactive onboard Bubble Butt</x:v>
      </x:c>
      <x:c r="F13413" s="27" t="str">
        <x:v>Li-Cl2</x:v>
      </x:c>
      <x:c r="G13413" s="27" t="str">
        <x:v>CO2 to DME</x:v>
      </x:c>
      <x:c r="H13413" s="27" t="str">
        <x:v>Reject</x:v>
      </x:c>
      <x:c r="I13413" s="27" t="str">
        <x:v>Vehicle linked</x:v>
      </x:c>
      <x:c r="J13413" s="28" t="n">
        <x:v>1</x:v>
      </x:c>
      <x:c r="K13413" s="27" t="str">
        <x:v>Chlorine or lithium onboard gate fail</x:v>
      </x:c>
      <x:c r="L13413" s="27" t="str">
        <x:v>Carbon-to-fuel loop</x:v>
      </x:c>
      <x:c r="M13413" s="27" t="str">
        <x:v>Chlorine or lithium inventory is not accepted in the vehicle module</x:v>
      </x:c>
    </x:row>
    <x:row r="13414">
      <x:c r="A13414" s="27" t="str">
        <x:v>X12475</x:v>
      </x:c>
      <x:c r="B13414" s="27" t="str">
        <x:v>DME</x:v>
      </x:c>
      <x:c r="C13414" s="27" t="str">
        <x:v>None</x:v>
      </x:c>
      <x:c r="D13414" s="27" t="str">
        <x:v>Molten LiCl</x:v>
      </x:c>
      <x:c r="E13414" s="27" t="str">
        <x:v>Reactive onboard Bubble Butt</x:v>
      </x:c>
      <x:c r="F13414" s="27" t="str">
        <x:v>Li-Cl2</x:v>
      </x:c>
      <x:c r="G13414" s="27" t="str">
        <x:v>Captured PM research only</x:v>
      </x:c>
      <x:c r="H13414" s="27" t="str">
        <x:v>Reject</x:v>
      </x:c>
      <x:c r="I13414" s="27" t="str">
        <x:v>Vehicle linked</x:v>
      </x:c>
      <x:c r="J13414" s="28" t="n">
        <x:v>1</x:v>
      </x:c>
      <x:c r="K13414" s="27" t="str">
        <x:v>Chlorine or lithium onboard gate fail</x:v>
      </x:c>
      <x:c r="L13414" s="27" t="str">
        <x:v>Pollutant characterization</x:v>
      </x:c>
      <x:c r="M13414" s="27" t="str">
        <x:v>Chlorine or lithium inventory is not accepted in the vehicle module</x:v>
      </x:c>
    </x:row>
    <x:row r="13415">
      <x:c r="A13415" s="27" t="str">
        <x:v>X12516</x:v>
      </x:c>
      <x:c r="B13415" s="27" t="str">
        <x:v>DME</x:v>
      </x:c>
      <x:c r="C13415" s="27" t="str">
        <x:v>None</x:v>
      </x:c>
      <x:c r="D13415" s="27" t="str">
        <x:v>HCl electrolysis</x:v>
      </x:c>
      <x:c r="E13415" s="27" t="str">
        <x:v>Baseline aftertreatment</x:v>
      </x:c>
      <x:c r="F13415" s="27" t="str">
        <x:v>H2-Cl2 RFC</x:v>
      </x:c>
      <x:c r="G13415" s="27" t="str">
        <x:v>Recovered water and heat</x:v>
      </x:c>
      <x:c r="H13415" s="27" t="str">
        <x:v>Reject</x:v>
      </x:c>
      <x:c r="I13415" s="27" t="str">
        <x:v>Vehicle linked</x:v>
      </x:c>
      <x:c r="J13415" s="28" t="n">
        <x:v>1</x:v>
      </x:c>
      <x:c r="K13415" s="27" t="str">
        <x:v>Chlorine or lithium onboard gate fail</x:v>
      </x:c>
      <x:c r="L13415" s="27" t="str">
        <x:v>Water and heat recovery</x:v>
      </x:c>
      <x:c r="M13415" s="27" t="str">
        <x:v>Chlorine or lithium inventory is not accepted in the vehicle module</x:v>
      </x:c>
    </x:row>
    <x:row r="13416">
      <x:c r="A13416" s="27" t="str">
        <x:v>X12517</x:v>
      </x:c>
      <x:c r="B13416" s="27" t="str">
        <x:v>DME</x:v>
      </x:c>
      <x:c r="C13416" s="27" t="str">
        <x:v>None</x:v>
      </x:c>
      <x:c r="D13416" s="27" t="str">
        <x:v>HCl electrolysis</x:v>
      </x:c>
      <x:c r="E13416" s="27" t="str">
        <x:v>Baseline aftertreatment</x:v>
      </x:c>
      <x:c r="F13416" s="27" t="str">
        <x:v>H2-Cl2 RFC</x:v>
      </x:c>
      <x:c r="G13416" s="27" t="str">
        <x:v>CO2 to methane</x:v>
      </x:c>
      <x:c r="H13416" s="27" t="str">
        <x:v>Reject</x:v>
      </x:c>
      <x:c r="I13416" s="27" t="str">
        <x:v>Vehicle linked</x:v>
      </x:c>
      <x:c r="J13416" s="28" t="n">
        <x:v>1</x:v>
      </x:c>
      <x:c r="K13416" s="27" t="str">
        <x:v>Chlorine or lithium onboard gate fail</x:v>
      </x:c>
      <x:c r="L13416" s="27" t="str">
        <x:v>Carbon-to-fuel loop</x:v>
      </x:c>
      <x:c r="M13416" s="27" t="str">
        <x:v>CO2 product needs reactive capture and regeneration; Chlorine or lithium inventory is not accepted in the vehicle module</x:v>
      </x:c>
    </x:row>
    <x:row r="13417">
      <x:c r="A13417" s="27" t="str">
        <x:v>X12518</x:v>
      </x:c>
      <x:c r="B13417" s="27" t="str">
        <x:v>DME</x:v>
      </x:c>
      <x:c r="C13417" s="27" t="str">
        <x:v>None</x:v>
      </x:c>
      <x:c r="D13417" s="27" t="str">
        <x:v>HCl electrolysis</x:v>
      </x:c>
      <x:c r="E13417" s="27" t="str">
        <x:v>Baseline aftertreatment</x:v>
      </x:c>
      <x:c r="F13417" s="27" t="str">
        <x:v>H2-Cl2 RFC</x:v>
      </x:c>
      <x:c r="G13417" s="27" t="str">
        <x:v>CO2 to methanol</x:v>
      </x:c>
      <x:c r="H13417" s="27" t="str">
        <x:v>Reject</x:v>
      </x:c>
      <x:c r="I13417" s="27" t="str">
        <x:v>Vehicle linked</x:v>
      </x:c>
      <x:c r="J13417" s="28" t="n">
        <x:v>1</x:v>
      </x:c>
      <x:c r="K13417" s="27" t="str">
        <x:v>Chlorine or lithium onboard gate fail</x:v>
      </x:c>
      <x:c r="L13417" s="27" t="str">
        <x:v>Carbon-to-fuel loop</x:v>
      </x:c>
      <x:c r="M13417" s="27" t="str">
        <x:v>CO2 product needs reactive capture and regeneration; Chlorine or lithium inventory is not accepted in the vehicle module</x:v>
      </x:c>
    </x:row>
    <x:row r="13418">
      <x:c r="A13418" s="27" t="str">
        <x:v>X12519</x:v>
      </x:c>
      <x:c r="B13418" s="27" t="str">
        <x:v>DME</x:v>
      </x:c>
      <x:c r="C13418" s="27" t="str">
        <x:v>None</x:v>
      </x:c>
      <x:c r="D13418" s="27" t="str">
        <x:v>HCl electrolysis</x:v>
      </x:c>
      <x:c r="E13418" s="27" t="str">
        <x:v>Baseline aftertreatment</x:v>
      </x:c>
      <x:c r="F13418" s="27" t="str">
        <x:v>H2-Cl2 RFC</x:v>
      </x:c>
      <x:c r="G13418" s="27" t="str">
        <x:v>CO2 to DME</x:v>
      </x:c>
      <x:c r="H13418" s="27" t="str">
        <x:v>Reject</x:v>
      </x:c>
      <x:c r="I13418" s="27" t="str">
        <x:v>Vehicle linked</x:v>
      </x:c>
      <x:c r="J13418" s="28" t="n">
        <x:v>1</x:v>
      </x:c>
      <x:c r="K13418" s="27" t="str">
        <x:v>Chlorine or lithium onboard gate fail</x:v>
      </x:c>
      <x:c r="L13418" s="27" t="str">
        <x:v>Carbon-to-fuel loop</x:v>
      </x:c>
      <x:c r="M13418" s="27" t="str">
        <x:v>CO2 product needs reactive capture and regeneration; Chlorine or lithium inventory is not accepted in the vehicle module</x:v>
      </x:c>
    </x:row>
    <x:row r="13419">
      <x:c r="A13419" s="27" t="str">
        <x:v>X12520</x:v>
      </x:c>
      <x:c r="B13419" s="27" t="str">
        <x:v>DME</x:v>
      </x:c>
      <x:c r="C13419" s="27" t="str">
        <x:v>None</x:v>
      </x:c>
      <x:c r="D13419" s="27" t="str">
        <x:v>HCl electrolysis</x:v>
      </x:c>
      <x:c r="E13419" s="27" t="str">
        <x:v>Baseline aftertreatment</x:v>
      </x:c>
      <x:c r="F13419" s="27" t="str">
        <x:v>H2-Cl2 RFC</x:v>
      </x:c>
      <x:c r="G13419" s="27" t="str">
        <x:v>Captured PM research only</x:v>
      </x:c>
      <x:c r="H13419" s="27" t="str">
        <x:v>Reject</x:v>
      </x:c>
      <x:c r="I13419" s="27" t="str">
        <x:v>Vehicle linked</x:v>
      </x:c>
      <x:c r="J13419" s="28" t="n">
        <x:v>1</x:v>
      </x:c>
      <x:c r="K13419" s="27" t="str">
        <x:v>Chlorine or lithium onboard gate fail</x:v>
      </x:c>
      <x:c r="L13419" s="27" t="str">
        <x:v>Pollutant characterization</x:v>
      </x:c>
      <x:c r="M13419" s="27" t="str">
        <x:v>Chlorine or lithium inventory is not accepted in the vehicle module</x:v>
      </x:c>
    </x:row>
    <x:row r="13420">
      <x:c r="A13420" s="27" t="str">
        <x:v>X12521</x:v>
      </x:c>
      <x:c r="B13420" s="27" t="str">
        <x:v>DME</x:v>
      </x:c>
      <x:c r="C13420" s="27" t="str">
        <x:v>None</x:v>
      </x:c>
      <x:c r="D13420" s="27" t="str">
        <x:v>HCl electrolysis</x:v>
      </x:c>
      <x:c r="E13420" s="27" t="str">
        <x:v>Baseline aftertreatment</x:v>
      </x:c>
      <x:c r="F13420" s="27" t="str">
        <x:v>Li-Cl2</x:v>
      </x:c>
      <x:c r="G13420" s="27" t="str">
        <x:v>Recovered water and heat</x:v>
      </x:c>
      <x:c r="H13420" s="27" t="str">
        <x:v>Reject</x:v>
      </x:c>
      <x:c r="I13420" s="27" t="str">
        <x:v>Vehicle linked</x:v>
      </x:c>
      <x:c r="J13420" s="28" t="n">
        <x:v>1</x:v>
      </x:c>
      <x:c r="K13420" s="27" t="str">
        <x:v>Chlorine or lithium onboard gate fail</x:v>
      </x:c>
      <x:c r="L13420" s="27" t="str">
        <x:v>Water and heat recovery</x:v>
      </x:c>
      <x:c r="M13420" s="27" t="str">
        <x:v>Li-Cl2 storage lacks molten LiCl regeneration; Chlorine or lithium inventory is not accepted in the vehicle module</x:v>
      </x:c>
    </x:row>
    <x:row r="13421">
      <x:c r="A13421" s="27" t="str">
        <x:v>X12522</x:v>
      </x:c>
      <x:c r="B13421" s="27" t="str">
        <x:v>DME</x:v>
      </x:c>
      <x:c r="C13421" s="27" t="str">
        <x:v>None</x:v>
      </x:c>
      <x:c r="D13421" s="27" t="str">
        <x:v>HCl electrolysis</x:v>
      </x:c>
      <x:c r="E13421" s="27" t="str">
        <x:v>Baseline aftertreatment</x:v>
      </x:c>
      <x:c r="F13421" s="27" t="str">
        <x:v>Li-Cl2</x:v>
      </x:c>
      <x:c r="G13421" s="27" t="str">
        <x:v>CO2 to methane</x:v>
      </x:c>
      <x:c r="H13421" s="27" t="str">
        <x:v>Reject</x:v>
      </x:c>
      <x:c r="I13421" s="27" t="str">
        <x:v>Vehicle linked</x:v>
      </x:c>
      <x:c r="J13421" s="28" t="n">
        <x:v>1</x:v>
      </x:c>
      <x:c r="K13421" s="27" t="str">
        <x:v>Chlorine or lithium onboard gate fail</x:v>
      </x:c>
      <x:c r="L13421" s="27" t="str">
        <x:v>Carbon-to-fuel loop</x:v>
      </x:c>
      <x:c r="M13421" s="27" t="str">
        <x:v>CO2 product needs reactive capture and regeneration; Li-Cl2 storage lacks molten LiCl regeneration; Chlorine or lithium inventory is not accepted in the vehicle module</x:v>
      </x:c>
    </x:row>
    <x:row r="13422">
      <x:c r="A13422" s="27" t="str">
        <x:v>X12523</x:v>
      </x:c>
      <x:c r="B13422" s="27" t="str">
        <x:v>DME</x:v>
      </x:c>
      <x:c r="C13422" s="27" t="str">
        <x:v>None</x:v>
      </x:c>
      <x:c r="D13422" s="27" t="str">
        <x:v>HCl electrolysis</x:v>
      </x:c>
      <x:c r="E13422" s="27" t="str">
        <x:v>Baseline aftertreatment</x:v>
      </x:c>
      <x:c r="F13422" s="27" t="str">
        <x:v>Li-Cl2</x:v>
      </x:c>
      <x:c r="G13422" s="27" t="str">
        <x:v>CO2 to methanol</x:v>
      </x:c>
      <x:c r="H13422" s="27" t="str">
        <x:v>Reject</x:v>
      </x:c>
      <x:c r="I13422" s="27" t="str">
        <x:v>Vehicle linked</x:v>
      </x:c>
      <x:c r="J13422" s="28" t="n">
        <x:v>1</x:v>
      </x:c>
      <x:c r="K13422" s="27" t="str">
        <x:v>Chlorine or lithium onboard gate fail</x:v>
      </x:c>
      <x:c r="L13422" s="27" t="str">
        <x:v>Carbon-to-fuel loop</x:v>
      </x:c>
      <x:c r="M13422" s="27" t="str">
        <x:v>CO2 product needs reactive capture and regeneration; Li-Cl2 storage lacks molten LiCl regeneration; Chlorine or lithium inventory is not accepted in the vehicle module</x:v>
      </x:c>
    </x:row>
    <x:row r="13423">
      <x:c r="A13423" s="27" t="str">
        <x:v>X12524</x:v>
      </x:c>
      <x:c r="B13423" s="27" t="str">
        <x:v>DME</x:v>
      </x:c>
      <x:c r="C13423" s="27" t="str">
        <x:v>None</x:v>
      </x:c>
      <x:c r="D13423" s="27" t="str">
        <x:v>HCl electrolysis</x:v>
      </x:c>
      <x:c r="E13423" s="27" t="str">
        <x:v>Baseline aftertreatment</x:v>
      </x:c>
      <x:c r="F13423" s="27" t="str">
        <x:v>Li-Cl2</x:v>
      </x:c>
      <x:c r="G13423" s="27" t="str">
        <x:v>CO2 to DME</x:v>
      </x:c>
      <x:c r="H13423" s="27" t="str">
        <x:v>Reject</x:v>
      </x:c>
      <x:c r="I13423" s="27" t="str">
        <x:v>Vehicle linked</x:v>
      </x:c>
      <x:c r="J13423" s="28" t="n">
        <x:v>1</x:v>
      </x:c>
      <x:c r="K13423" s="27" t="str">
        <x:v>Chlorine or lithium onboard gate fail</x:v>
      </x:c>
      <x:c r="L13423" s="27" t="str">
        <x:v>Carbon-to-fuel loop</x:v>
      </x:c>
      <x:c r="M13423" s="27" t="str">
        <x:v>CO2 product needs reactive capture and regeneration; Li-Cl2 storage lacks molten LiCl regeneration; Chlorine or lithium inventory is not accepted in the vehicle module</x:v>
      </x:c>
    </x:row>
    <x:row r="13424">
      <x:c r="A13424" s="27" t="str">
        <x:v>X12525</x:v>
      </x:c>
      <x:c r="B13424" s="27" t="str">
        <x:v>DME</x:v>
      </x:c>
      <x:c r="C13424" s="27" t="str">
        <x:v>None</x:v>
      </x:c>
      <x:c r="D13424" s="27" t="str">
        <x:v>HCl electrolysis</x:v>
      </x:c>
      <x:c r="E13424" s="27" t="str">
        <x:v>Baseline aftertreatment</x:v>
      </x:c>
      <x:c r="F13424" s="27" t="str">
        <x:v>Li-Cl2</x:v>
      </x:c>
      <x:c r="G13424" s="27" t="str">
        <x:v>Captured PM research only</x:v>
      </x:c>
      <x:c r="H13424" s="27" t="str">
        <x:v>Reject</x:v>
      </x:c>
      <x:c r="I13424" s="27" t="str">
        <x:v>Vehicle linked</x:v>
      </x:c>
      <x:c r="J13424" s="28" t="n">
        <x:v>1</x:v>
      </x:c>
      <x:c r="K13424" s="27" t="str">
        <x:v>Chlorine or lithium onboard gate fail</x:v>
      </x:c>
      <x:c r="L13424" s="27" t="str">
        <x:v>Pollutant characterization</x:v>
      </x:c>
      <x:c r="M13424" s="27" t="str">
        <x:v>Li-Cl2 storage lacks molten LiCl regeneration; Chlorine or lithium inventory is not accepted in the vehicle module</x:v>
      </x:c>
    </x:row>
    <x:row r="13425">
      <x:c r="A13425" s="27" t="str">
        <x:v>X12541</x:v>
      </x:c>
      <x:c r="B13425" s="27" t="str">
        <x:v>DME</x:v>
      </x:c>
      <x:c r="C13425" s="27" t="str">
        <x:v>None</x:v>
      </x:c>
      <x:c r="D13425" s="27" t="str">
        <x:v>HCl electrolysis</x:v>
      </x:c>
      <x:c r="E13425" s="27" t="str">
        <x:v>Plain-water Bubble Butt</x:v>
      </x:c>
      <x:c r="F13425" s="27" t="str">
        <x:v>H2-Cl2 RFC</x:v>
      </x:c>
      <x:c r="G13425" s="27" t="str">
        <x:v>Recovered water and heat</x:v>
      </x:c>
      <x:c r="H13425" s="27" t="str">
        <x:v>Reject</x:v>
      </x:c>
      <x:c r="I13425" s="27" t="str">
        <x:v>Vehicle linked</x:v>
      </x:c>
      <x:c r="J13425" s="28" t="n">
        <x:v>1</x:v>
      </x:c>
      <x:c r="K13425" s="27" t="str">
        <x:v>Chlorine or lithium onboard gate fail</x:v>
      </x:c>
      <x:c r="L13425" s="27" t="str">
        <x:v>Water and heat recovery</x:v>
      </x:c>
      <x:c r="M13425" s="27" t="str">
        <x:v>Chlorine or lithium inventory is not accepted in the vehicle module</x:v>
      </x:c>
    </x:row>
    <x:row r="13426">
      <x:c r="A13426" s="27" t="str">
        <x:v>X12542</x:v>
      </x:c>
      <x:c r="B13426" s="27" t="str">
        <x:v>DME</x:v>
      </x:c>
      <x:c r="C13426" s="27" t="str">
        <x:v>None</x:v>
      </x:c>
      <x:c r="D13426" s="27" t="str">
        <x:v>HCl electrolysis</x:v>
      </x:c>
      <x:c r="E13426" s="27" t="str">
        <x:v>Plain-water Bubble Butt</x:v>
      </x:c>
      <x:c r="F13426" s="27" t="str">
        <x:v>H2-Cl2 RFC</x:v>
      </x:c>
      <x:c r="G13426" s="27" t="str">
        <x:v>CO2 to methane</x:v>
      </x:c>
      <x:c r="H13426" s="27" t="str">
        <x:v>Reject</x:v>
      </x:c>
      <x:c r="I13426" s="27" t="str">
        <x:v>Vehicle linked</x:v>
      </x:c>
      <x:c r="J13426" s="28" t="n">
        <x:v>1</x:v>
      </x:c>
      <x:c r="K13426" s="27" t="str">
        <x:v>Chlorine or lithium onboard gate fail</x:v>
      </x:c>
      <x:c r="L13426" s="27" t="str">
        <x:v>Carbon-to-fuel loop</x:v>
      </x:c>
      <x:c r="M13426" s="27" t="str">
        <x:v>CO2 product needs reactive capture and regeneration; Chlorine or lithium inventory is not accepted in the vehicle module</x:v>
      </x:c>
    </x:row>
    <x:row r="13427">
      <x:c r="A13427" s="27" t="str">
        <x:v>X12543</x:v>
      </x:c>
      <x:c r="B13427" s="27" t="str">
        <x:v>DME</x:v>
      </x:c>
      <x:c r="C13427" s="27" t="str">
        <x:v>None</x:v>
      </x:c>
      <x:c r="D13427" s="27" t="str">
        <x:v>HCl electrolysis</x:v>
      </x:c>
      <x:c r="E13427" s="27" t="str">
        <x:v>Plain-water Bubble Butt</x:v>
      </x:c>
      <x:c r="F13427" s="27" t="str">
        <x:v>H2-Cl2 RFC</x:v>
      </x:c>
      <x:c r="G13427" s="27" t="str">
        <x:v>CO2 to methanol</x:v>
      </x:c>
      <x:c r="H13427" s="27" t="str">
        <x:v>Reject</x:v>
      </x:c>
      <x:c r="I13427" s="27" t="str">
        <x:v>Vehicle linked</x:v>
      </x:c>
      <x:c r="J13427" s="28" t="n">
        <x:v>1</x:v>
      </x:c>
      <x:c r="K13427" s="27" t="str">
        <x:v>Chlorine or lithium onboard gate fail</x:v>
      </x:c>
      <x:c r="L13427" s="27" t="str">
        <x:v>Carbon-to-fuel loop</x:v>
      </x:c>
      <x:c r="M13427" s="27" t="str">
        <x:v>CO2 product needs reactive capture and regeneration; Chlorine or lithium inventory is not accepted in the vehicle module</x:v>
      </x:c>
    </x:row>
    <x:row r="13428">
      <x:c r="A13428" s="27" t="str">
        <x:v>X12544</x:v>
      </x:c>
      <x:c r="B13428" s="27" t="str">
        <x:v>DME</x:v>
      </x:c>
      <x:c r="C13428" s="27" t="str">
        <x:v>None</x:v>
      </x:c>
      <x:c r="D13428" s="27" t="str">
        <x:v>HCl electrolysis</x:v>
      </x:c>
      <x:c r="E13428" s="27" t="str">
        <x:v>Plain-water Bubble Butt</x:v>
      </x:c>
      <x:c r="F13428" s="27" t="str">
        <x:v>H2-Cl2 RFC</x:v>
      </x:c>
      <x:c r="G13428" s="27" t="str">
        <x:v>CO2 to DME</x:v>
      </x:c>
      <x:c r="H13428" s="27" t="str">
        <x:v>Reject</x:v>
      </x:c>
      <x:c r="I13428" s="27" t="str">
        <x:v>Vehicle linked</x:v>
      </x:c>
      <x:c r="J13428" s="28" t="n">
        <x:v>1</x:v>
      </x:c>
      <x:c r="K13428" s="27" t="str">
        <x:v>Chlorine or lithium onboard gate fail</x:v>
      </x:c>
      <x:c r="L13428" s="27" t="str">
        <x:v>Carbon-to-fuel loop</x:v>
      </x:c>
      <x:c r="M13428" s="27" t="str">
        <x:v>CO2 product needs reactive capture and regeneration; Chlorine or lithium inventory is not accepted in the vehicle module</x:v>
      </x:c>
    </x:row>
    <x:row r="13429">
      <x:c r="A13429" s="27" t="str">
        <x:v>X12545</x:v>
      </x:c>
      <x:c r="B13429" s="27" t="str">
        <x:v>DME</x:v>
      </x:c>
      <x:c r="C13429" s="27" t="str">
        <x:v>None</x:v>
      </x:c>
      <x:c r="D13429" s="27" t="str">
        <x:v>HCl electrolysis</x:v>
      </x:c>
      <x:c r="E13429" s="27" t="str">
        <x:v>Plain-water Bubble Butt</x:v>
      </x:c>
      <x:c r="F13429" s="27" t="str">
        <x:v>H2-Cl2 RFC</x:v>
      </x:c>
      <x:c r="G13429" s="27" t="str">
        <x:v>Captured PM research only</x:v>
      </x:c>
      <x:c r="H13429" s="27" t="str">
        <x:v>Reject</x:v>
      </x:c>
      <x:c r="I13429" s="27" t="str">
        <x:v>Vehicle linked</x:v>
      </x:c>
      <x:c r="J13429" s="28" t="n">
        <x:v>1</x:v>
      </x:c>
      <x:c r="K13429" s="27" t="str">
        <x:v>Chlorine or lithium onboard gate fail</x:v>
      </x:c>
      <x:c r="L13429" s="27" t="str">
        <x:v>Pollutant characterization</x:v>
      </x:c>
      <x:c r="M13429" s="27" t="str">
        <x:v>Chlorine or lithium inventory is not accepted in the vehicle module</x:v>
      </x:c>
    </x:row>
    <x:row r="13430">
      <x:c r="A13430" s="27" t="str">
        <x:v>X12546</x:v>
      </x:c>
      <x:c r="B13430" s="27" t="str">
        <x:v>DME</x:v>
      </x:c>
      <x:c r="C13430" s="27" t="str">
        <x:v>None</x:v>
      </x:c>
      <x:c r="D13430" s="27" t="str">
        <x:v>HCl electrolysis</x:v>
      </x:c>
      <x:c r="E13430" s="27" t="str">
        <x:v>Plain-water Bubble Butt</x:v>
      </x:c>
      <x:c r="F13430" s="27" t="str">
        <x:v>Li-Cl2</x:v>
      </x:c>
      <x:c r="G13430" s="27" t="str">
        <x:v>Recovered water and heat</x:v>
      </x:c>
      <x:c r="H13430" s="27" t="str">
        <x:v>Reject</x:v>
      </x:c>
      <x:c r="I13430" s="27" t="str">
        <x:v>Vehicle linked</x:v>
      </x:c>
      <x:c r="J13430" s="28" t="n">
        <x:v>1</x:v>
      </x:c>
      <x:c r="K13430" s="27" t="str">
        <x:v>Chlorine or lithium onboard gate fail</x:v>
      </x:c>
      <x:c r="L13430" s="27" t="str">
        <x:v>Water and heat recovery</x:v>
      </x:c>
      <x:c r="M13430" s="27" t="str">
        <x:v>Li-Cl2 storage lacks molten LiCl regeneration; Chlorine or lithium inventory is not accepted in the vehicle module</x:v>
      </x:c>
    </x:row>
    <x:row r="13431">
      <x:c r="A13431" s="27" t="str">
        <x:v>X12547</x:v>
      </x:c>
      <x:c r="B13431" s="27" t="str">
        <x:v>DME</x:v>
      </x:c>
      <x:c r="C13431" s="27" t="str">
        <x:v>None</x:v>
      </x:c>
      <x:c r="D13431" s="27" t="str">
        <x:v>HCl electrolysis</x:v>
      </x:c>
      <x:c r="E13431" s="27" t="str">
        <x:v>Plain-water Bubble Butt</x:v>
      </x:c>
      <x:c r="F13431" s="27" t="str">
        <x:v>Li-Cl2</x:v>
      </x:c>
      <x:c r="G13431" s="27" t="str">
        <x:v>CO2 to methane</x:v>
      </x:c>
      <x:c r="H13431" s="27" t="str">
        <x:v>Reject</x:v>
      </x:c>
      <x:c r="I13431" s="27" t="str">
        <x:v>Vehicle linked</x:v>
      </x:c>
      <x:c r="J13431" s="28" t="n">
        <x:v>1</x:v>
      </x:c>
      <x:c r="K13431" s="27" t="str">
        <x:v>Chlorine or lithium onboard gate fail</x:v>
      </x:c>
      <x:c r="L13431" s="27" t="str">
        <x:v>Carbon-to-fuel loop</x:v>
      </x:c>
      <x:c r="M13431" s="27" t="str">
        <x:v>CO2 product needs reactive capture and regeneration; Li-Cl2 storage lacks molten LiCl regeneration; Chlorine or lithium inventory is not accepted in the vehicle module</x:v>
      </x:c>
    </x:row>
    <x:row r="13432">
      <x:c r="A13432" s="27" t="str">
        <x:v>X12548</x:v>
      </x:c>
      <x:c r="B13432" s="27" t="str">
        <x:v>DME</x:v>
      </x:c>
      <x:c r="C13432" s="27" t="str">
        <x:v>None</x:v>
      </x:c>
      <x:c r="D13432" s="27" t="str">
        <x:v>HCl electrolysis</x:v>
      </x:c>
      <x:c r="E13432" s="27" t="str">
        <x:v>Plain-water Bubble Butt</x:v>
      </x:c>
      <x:c r="F13432" s="27" t="str">
        <x:v>Li-Cl2</x:v>
      </x:c>
      <x:c r="G13432" s="27" t="str">
        <x:v>CO2 to methanol</x:v>
      </x:c>
      <x:c r="H13432" s="27" t="str">
        <x:v>Reject</x:v>
      </x:c>
      <x:c r="I13432" s="27" t="str">
        <x:v>Vehicle linked</x:v>
      </x:c>
      <x:c r="J13432" s="28" t="n">
        <x:v>1</x:v>
      </x:c>
      <x:c r="K13432" s="27" t="str">
        <x:v>Chlorine or lithium onboard gate fail</x:v>
      </x:c>
      <x:c r="L13432" s="27" t="str">
        <x:v>Carbon-to-fuel loop</x:v>
      </x:c>
      <x:c r="M13432" s="27" t="str">
        <x:v>CO2 product needs reactive capture and regeneration; Li-Cl2 storage lacks molten LiCl regeneration; Chlorine or lithium inventory is not accepted in the vehicle module</x:v>
      </x:c>
    </x:row>
    <x:row r="13433">
      <x:c r="A13433" s="27" t="str">
        <x:v>X12549</x:v>
      </x:c>
      <x:c r="B13433" s="27" t="str">
        <x:v>DME</x:v>
      </x:c>
      <x:c r="C13433" s="27" t="str">
        <x:v>None</x:v>
      </x:c>
      <x:c r="D13433" s="27" t="str">
        <x:v>HCl electrolysis</x:v>
      </x:c>
      <x:c r="E13433" s="27" t="str">
        <x:v>Plain-water Bubble Butt</x:v>
      </x:c>
      <x:c r="F13433" s="27" t="str">
        <x:v>Li-Cl2</x:v>
      </x:c>
      <x:c r="G13433" s="27" t="str">
        <x:v>CO2 to DME</x:v>
      </x:c>
      <x:c r="H13433" s="27" t="str">
        <x:v>Reject</x:v>
      </x:c>
      <x:c r="I13433" s="27" t="str">
        <x:v>Vehicle linked</x:v>
      </x:c>
      <x:c r="J13433" s="28" t="n">
        <x:v>1</x:v>
      </x:c>
      <x:c r="K13433" s="27" t="str">
        <x:v>Chlorine or lithium onboard gate fail</x:v>
      </x:c>
      <x:c r="L13433" s="27" t="str">
        <x:v>Carbon-to-fuel loop</x:v>
      </x:c>
      <x:c r="M13433" s="27" t="str">
        <x:v>CO2 product needs reactive capture and regeneration; Li-Cl2 storage lacks molten LiCl regeneration; Chlorine or lithium inventory is not accepted in the vehicle module</x:v>
      </x:c>
    </x:row>
    <x:row r="13434">
      <x:c r="A13434" s="27" t="str">
        <x:v>X12550</x:v>
      </x:c>
      <x:c r="B13434" s="27" t="str">
        <x:v>DME</x:v>
      </x:c>
      <x:c r="C13434" s="27" t="str">
        <x:v>None</x:v>
      </x:c>
      <x:c r="D13434" s="27" t="str">
        <x:v>HCl electrolysis</x:v>
      </x:c>
      <x:c r="E13434" s="27" t="str">
        <x:v>Plain-water Bubble Butt</x:v>
      </x:c>
      <x:c r="F13434" s="27" t="str">
        <x:v>Li-Cl2</x:v>
      </x:c>
      <x:c r="G13434" s="27" t="str">
        <x:v>Captured PM research only</x:v>
      </x:c>
      <x:c r="H13434" s="27" t="str">
        <x:v>Reject</x:v>
      </x:c>
      <x:c r="I13434" s="27" t="str">
        <x:v>Vehicle linked</x:v>
      </x:c>
      <x:c r="J13434" s="28" t="n">
        <x:v>1</x:v>
      </x:c>
      <x:c r="K13434" s="27" t="str">
        <x:v>Chlorine or lithium onboard gate fail</x:v>
      </x:c>
      <x:c r="L13434" s="27" t="str">
        <x:v>Pollutant characterization</x:v>
      </x:c>
      <x:c r="M13434" s="27" t="str">
        <x:v>Li-Cl2 storage lacks molten LiCl regeneration; Chlorine or lithium inventory is not accepted in the vehicle module</x:v>
      </x:c>
    </x:row>
    <x:row r="13435">
      <x:c r="A13435" s="27" t="str">
        <x:v>X12566</x:v>
      </x:c>
      <x:c r="B13435" s="27" t="str">
        <x:v>DME</x:v>
      </x:c>
      <x:c r="C13435" s="27" t="str">
        <x:v>None</x:v>
      </x:c>
      <x:c r="D13435" s="27" t="str">
        <x:v>HCl electrolysis</x:v>
      </x:c>
      <x:c r="E13435" s="27" t="str">
        <x:v>Reactive onboard Bubble Butt</x:v>
      </x:c>
      <x:c r="F13435" s="27" t="str">
        <x:v>H2-Cl2 RFC</x:v>
      </x:c>
      <x:c r="G13435" s="27" t="str">
        <x:v>Recovered water and heat</x:v>
      </x:c>
      <x:c r="H13435" s="27" t="str">
        <x:v>Reject</x:v>
      </x:c>
      <x:c r="I13435" s="27" t="str">
        <x:v>Vehicle linked</x:v>
      </x:c>
      <x:c r="J13435" s="28" t="n">
        <x:v>1</x:v>
      </x:c>
      <x:c r="K13435" s="27" t="str">
        <x:v>Chlorine or lithium onboard gate fail</x:v>
      </x:c>
      <x:c r="L13435" s="27" t="str">
        <x:v>Water and heat recovery</x:v>
      </x:c>
      <x:c r="M13435" s="27" t="str">
        <x:v>Chlorine or lithium inventory is not accepted in the vehicle module</x:v>
      </x:c>
    </x:row>
    <x:row r="13436">
      <x:c r="A13436" s="27" t="str">
        <x:v>X12567</x:v>
      </x:c>
      <x:c r="B13436" s="27" t="str">
        <x:v>DME</x:v>
      </x:c>
      <x:c r="C13436" s="27" t="str">
        <x:v>None</x:v>
      </x:c>
      <x:c r="D13436" s="27" t="str">
        <x:v>HCl electrolysis</x:v>
      </x:c>
      <x:c r="E13436" s="27" t="str">
        <x:v>Reactive onboard Bubble Butt</x:v>
      </x:c>
      <x:c r="F13436" s="27" t="str">
        <x:v>H2-Cl2 RFC</x:v>
      </x:c>
      <x:c r="G13436" s="27" t="str">
        <x:v>CO2 to methane</x:v>
      </x:c>
      <x:c r="H13436" s="27" t="str">
        <x:v>Reject</x:v>
      </x:c>
      <x:c r="I13436" s="27" t="str">
        <x:v>Vehicle linked</x:v>
      </x:c>
      <x:c r="J13436" s="28" t="n">
        <x:v>1</x:v>
      </x:c>
      <x:c r="K13436" s="27" t="str">
        <x:v>Chlorine or lithium onboard gate fail</x:v>
      </x:c>
      <x:c r="L13436" s="27" t="str">
        <x:v>Carbon-to-fuel loop</x:v>
      </x:c>
      <x:c r="M13436" s="27" t="str">
        <x:v>Chlorine or lithium inventory is not accepted in the vehicle module</x:v>
      </x:c>
    </x:row>
    <x:row r="13437">
      <x:c r="A13437" s="27" t="str">
        <x:v>X12568</x:v>
      </x:c>
      <x:c r="B13437" s="27" t="str">
        <x:v>DME</x:v>
      </x:c>
      <x:c r="C13437" s="27" t="str">
        <x:v>None</x:v>
      </x:c>
      <x:c r="D13437" s="27" t="str">
        <x:v>HCl electrolysis</x:v>
      </x:c>
      <x:c r="E13437" s="27" t="str">
        <x:v>Reactive onboard Bubble Butt</x:v>
      </x:c>
      <x:c r="F13437" s="27" t="str">
        <x:v>H2-Cl2 RFC</x:v>
      </x:c>
      <x:c r="G13437" s="27" t="str">
        <x:v>CO2 to methanol</x:v>
      </x:c>
      <x:c r="H13437" s="27" t="str">
        <x:v>Reject</x:v>
      </x:c>
      <x:c r="I13437" s="27" t="str">
        <x:v>Vehicle linked</x:v>
      </x:c>
      <x:c r="J13437" s="28" t="n">
        <x:v>1</x:v>
      </x:c>
      <x:c r="K13437" s="27" t="str">
        <x:v>Chlorine or lithium onboard gate fail</x:v>
      </x:c>
      <x:c r="L13437" s="27" t="str">
        <x:v>Carbon-to-fuel loop</x:v>
      </x:c>
      <x:c r="M13437" s="27" t="str">
        <x:v>Chlorine or lithium inventory is not accepted in the vehicle module</x:v>
      </x:c>
    </x:row>
    <x:row r="13438">
      <x:c r="A13438" s="27" t="str">
        <x:v>X12569</x:v>
      </x:c>
      <x:c r="B13438" s="27" t="str">
        <x:v>DME</x:v>
      </x:c>
      <x:c r="C13438" s="27" t="str">
        <x:v>None</x:v>
      </x:c>
      <x:c r="D13438" s="27" t="str">
        <x:v>HCl electrolysis</x:v>
      </x:c>
      <x:c r="E13438" s="27" t="str">
        <x:v>Reactive onboard Bubble Butt</x:v>
      </x:c>
      <x:c r="F13438" s="27" t="str">
        <x:v>H2-Cl2 RFC</x:v>
      </x:c>
      <x:c r="G13438" s="27" t="str">
        <x:v>CO2 to DME</x:v>
      </x:c>
      <x:c r="H13438" s="27" t="str">
        <x:v>Reject</x:v>
      </x:c>
      <x:c r="I13438" s="27" t="str">
        <x:v>Vehicle linked</x:v>
      </x:c>
      <x:c r="J13438" s="28" t="n">
        <x:v>1</x:v>
      </x:c>
      <x:c r="K13438" s="27" t="str">
        <x:v>Chlorine or lithium onboard gate fail</x:v>
      </x:c>
      <x:c r="L13438" s="27" t="str">
        <x:v>Carbon-to-fuel loop</x:v>
      </x:c>
      <x:c r="M13438" s="27" t="str">
        <x:v>Chlorine or lithium inventory is not accepted in the vehicle module</x:v>
      </x:c>
    </x:row>
    <x:row r="13439">
      <x:c r="A13439" s="27" t="str">
        <x:v>X12570</x:v>
      </x:c>
      <x:c r="B13439" s="27" t="str">
        <x:v>DME</x:v>
      </x:c>
      <x:c r="C13439" s="27" t="str">
        <x:v>None</x:v>
      </x:c>
      <x:c r="D13439" s="27" t="str">
        <x:v>HCl electrolysis</x:v>
      </x:c>
      <x:c r="E13439" s="27" t="str">
        <x:v>Reactive onboard Bubble Butt</x:v>
      </x:c>
      <x:c r="F13439" s="27" t="str">
        <x:v>H2-Cl2 RFC</x:v>
      </x:c>
      <x:c r="G13439" s="27" t="str">
        <x:v>Captured PM research only</x:v>
      </x:c>
      <x:c r="H13439" s="27" t="str">
        <x:v>Reject</x:v>
      </x:c>
      <x:c r="I13439" s="27" t="str">
        <x:v>Vehicle linked</x:v>
      </x:c>
      <x:c r="J13439" s="28" t="n">
        <x:v>1</x:v>
      </x:c>
      <x:c r="K13439" s="27" t="str">
        <x:v>Chlorine or lithium onboard gate fail</x:v>
      </x:c>
      <x:c r="L13439" s="27" t="str">
        <x:v>Pollutant characterization</x:v>
      </x:c>
      <x:c r="M13439" s="27" t="str">
        <x:v>Chlorine or lithium inventory is not accepted in the vehicle module</x:v>
      </x:c>
    </x:row>
    <x:row r="13440">
      <x:c r="A13440" s="27" t="str">
        <x:v>X12571</x:v>
      </x:c>
      <x:c r="B13440" s="27" t="str">
        <x:v>DME</x:v>
      </x:c>
      <x:c r="C13440" s="27" t="str">
        <x:v>None</x:v>
      </x:c>
      <x:c r="D13440" s="27" t="str">
        <x:v>HCl electrolysis</x:v>
      </x:c>
      <x:c r="E13440" s="27" t="str">
        <x:v>Reactive onboard Bubble Butt</x:v>
      </x:c>
      <x:c r="F13440" s="27" t="str">
        <x:v>Li-Cl2</x:v>
      </x:c>
      <x:c r="G13440" s="27" t="str">
        <x:v>Recovered water and heat</x:v>
      </x:c>
      <x:c r="H13440" s="27" t="str">
        <x:v>Reject</x:v>
      </x:c>
      <x:c r="I13440" s="27" t="str">
        <x:v>Vehicle linked</x:v>
      </x:c>
      <x:c r="J13440" s="28" t="n">
        <x:v>1</x:v>
      </x:c>
      <x:c r="K13440" s="27" t="str">
        <x:v>Chlorine or lithium onboard gate fail</x:v>
      </x:c>
      <x:c r="L13440" s="27" t="str">
        <x:v>Water and heat recovery</x:v>
      </x:c>
      <x:c r="M13440" s="27" t="str">
        <x:v>Li-Cl2 storage lacks molten LiCl regeneration; Chlorine or lithium inventory is not accepted in the vehicle module</x:v>
      </x:c>
    </x:row>
    <x:row r="13441">
      <x:c r="A13441" s="27" t="str">
        <x:v>X12572</x:v>
      </x:c>
      <x:c r="B13441" s="27" t="str">
        <x:v>DME</x:v>
      </x:c>
      <x:c r="C13441" s="27" t="str">
        <x:v>None</x:v>
      </x:c>
      <x:c r="D13441" s="27" t="str">
        <x:v>HCl electrolysis</x:v>
      </x:c>
      <x:c r="E13441" s="27" t="str">
        <x:v>Reactive onboard Bubble Butt</x:v>
      </x:c>
      <x:c r="F13441" s="27" t="str">
        <x:v>Li-Cl2</x:v>
      </x:c>
      <x:c r="G13441" s="27" t="str">
        <x:v>CO2 to methane</x:v>
      </x:c>
      <x:c r="H13441" s="27" t="str">
        <x:v>Reject</x:v>
      </x:c>
      <x:c r="I13441" s="27" t="str">
        <x:v>Vehicle linked</x:v>
      </x:c>
      <x:c r="J13441" s="28" t="n">
        <x:v>1</x:v>
      </x:c>
      <x:c r="K13441" s="27" t="str">
        <x:v>Chlorine or lithium onboard gate fail</x:v>
      </x:c>
      <x:c r="L13441" s="27" t="str">
        <x:v>Carbon-to-fuel loop</x:v>
      </x:c>
      <x:c r="M13441" s="27" t="str">
        <x:v>Li-Cl2 storage lacks molten LiCl regeneration; Chlorine or lithium inventory is not accepted in the vehicle module</x:v>
      </x:c>
    </x:row>
    <x:row r="13442">
      <x:c r="A13442" s="27" t="str">
        <x:v>X12573</x:v>
      </x:c>
      <x:c r="B13442" s="27" t="str">
        <x:v>DME</x:v>
      </x:c>
      <x:c r="C13442" s="27" t="str">
        <x:v>None</x:v>
      </x:c>
      <x:c r="D13442" s="27" t="str">
        <x:v>HCl electrolysis</x:v>
      </x:c>
      <x:c r="E13442" s="27" t="str">
        <x:v>Reactive onboard Bubble Butt</x:v>
      </x:c>
      <x:c r="F13442" s="27" t="str">
        <x:v>Li-Cl2</x:v>
      </x:c>
      <x:c r="G13442" s="27" t="str">
        <x:v>CO2 to methanol</x:v>
      </x:c>
      <x:c r="H13442" s="27" t="str">
        <x:v>Reject</x:v>
      </x:c>
      <x:c r="I13442" s="27" t="str">
        <x:v>Vehicle linked</x:v>
      </x:c>
      <x:c r="J13442" s="28" t="n">
        <x:v>1</x:v>
      </x:c>
      <x:c r="K13442" s="27" t="str">
        <x:v>Chlorine or lithium onboard gate fail</x:v>
      </x:c>
      <x:c r="L13442" s="27" t="str">
        <x:v>Carbon-to-fuel loop</x:v>
      </x:c>
      <x:c r="M13442" s="27" t="str">
        <x:v>Li-Cl2 storage lacks molten LiCl regeneration; Chlorine or lithium inventory is not accepted in the vehicle module</x:v>
      </x:c>
    </x:row>
    <x:row r="13443">
      <x:c r="A13443" s="27" t="str">
        <x:v>X12574</x:v>
      </x:c>
      <x:c r="B13443" s="27" t="str">
        <x:v>DME</x:v>
      </x:c>
      <x:c r="C13443" s="27" t="str">
        <x:v>None</x:v>
      </x:c>
      <x:c r="D13443" s="27" t="str">
        <x:v>HCl electrolysis</x:v>
      </x:c>
      <x:c r="E13443" s="27" t="str">
        <x:v>Reactive onboard Bubble Butt</x:v>
      </x:c>
      <x:c r="F13443" s="27" t="str">
        <x:v>Li-Cl2</x:v>
      </x:c>
      <x:c r="G13443" s="27" t="str">
        <x:v>CO2 to DME</x:v>
      </x:c>
      <x:c r="H13443" s="27" t="str">
        <x:v>Reject</x:v>
      </x:c>
      <x:c r="I13443" s="27" t="str">
        <x:v>Vehicle linked</x:v>
      </x:c>
      <x:c r="J13443" s="28" t="n">
        <x:v>1</x:v>
      </x:c>
      <x:c r="K13443" s="27" t="str">
        <x:v>Chlorine or lithium onboard gate fail</x:v>
      </x:c>
      <x:c r="L13443" s="27" t="str">
        <x:v>Carbon-to-fuel loop</x:v>
      </x:c>
      <x:c r="M13443" s="27" t="str">
        <x:v>Li-Cl2 storage lacks molten LiCl regeneration; Chlorine or lithium inventory is not accepted in the vehicle module</x:v>
      </x:c>
    </x:row>
    <x:row r="13444">
      <x:c r="A13444" s="27" t="str">
        <x:v>X12575</x:v>
      </x:c>
      <x:c r="B13444" s="27" t="str">
        <x:v>DME</x:v>
      </x:c>
      <x:c r="C13444" s="27" t="str">
        <x:v>None</x:v>
      </x:c>
      <x:c r="D13444" s="27" t="str">
        <x:v>HCl electrolysis</x:v>
      </x:c>
      <x:c r="E13444" s="27" t="str">
        <x:v>Reactive onboard Bubble Butt</x:v>
      </x:c>
      <x:c r="F13444" s="27" t="str">
        <x:v>Li-Cl2</x:v>
      </x:c>
      <x:c r="G13444" s="27" t="str">
        <x:v>Captured PM research only</x:v>
      </x:c>
      <x:c r="H13444" s="27" t="str">
        <x:v>Reject</x:v>
      </x:c>
      <x:c r="I13444" s="27" t="str">
        <x:v>Vehicle linked</x:v>
      </x:c>
      <x:c r="J13444" s="28" t="n">
        <x:v>1</x:v>
      </x:c>
      <x:c r="K13444" s="27" t="str">
        <x:v>Chlorine or lithium onboard gate fail</x:v>
      </x:c>
      <x:c r="L13444" s="27" t="str">
        <x:v>Pollutant characterization</x:v>
      </x:c>
      <x:c r="M13444" s="27" t="str">
        <x:v>Li-Cl2 storage lacks molten LiCl regeneration; Chlorine or lithium inventory is not accepted in the vehicle module</x:v>
      </x:c>
    </x:row>
    <x:row r="13445">
      <x:c r="A13445" s="27" t="str">
        <x:v>X12616</x:v>
      </x:c>
      <x:c r="B13445" s="27" t="str">
        <x:v>DME</x:v>
      </x:c>
      <x:c r="C13445" s="27" t="str">
        <x:v>Separated external H2</x:v>
      </x:c>
      <x:c r="D13445" s="27" t="str">
        <x:v>PEM water</x:v>
      </x:c>
      <x:c r="E13445" s="27" t="str">
        <x:v>Baseline aftertreatment</x:v>
      </x:c>
      <x:c r="F13445" s="27" t="str">
        <x:v>H2-Cl2 RFC</x:v>
      </x:c>
      <x:c r="G13445" s="27" t="str">
        <x:v>Recovered water and heat</x:v>
      </x:c>
      <x:c r="H13445" s="27" t="str">
        <x:v>Reject</x:v>
      </x:c>
      <x:c r="I13445" s="27" t="str">
        <x:v>Vehicle linked</x:v>
      </x:c>
      <x:c r="J13445" s="28" t="n">
        <x:v>1</x:v>
      </x:c>
      <x:c r="K13445" s="27" t="str">
        <x:v>Chlorine or lithium onboard gate fail</x:v>
      </x:c>
      <x:c r="L13445" s="27" t="str">
        <x:v>Water and heat recovery</x:v>
      </x:c>
      <x:c r="M13445" s="27" t="str">
        <x:v>H2-Cl2 storage lacks a matched chlorine loop; Chlorine or lithium inventory is not accepted in the vehicle module</x:v>
      </x:c>
    </x:row>
    <x:row r="13446">
      <x:c r="A13446" s="27" t="str">
        <x:v>X12617</x:v>
      </x:c>
      <x:c r="B13446" s="27" t="str">
        <x:v>DME</x:v>
      </x:c>
      <x:c r="C13446" s="27" t="str">
        <x:v>Separated external H2</x:v>
      </x:c>
      <x:c r="D13446" s="27" t="str">
        <x:v>PEM water</x:v>
      </x:c>
      <x:c r="E13446" s="27" t="str">
        <x:v>Baseline aftertreatment</x:v>
      </x:c>
      <x:c r="F13446" s="27" t="str">
        <x:v>H2-Cl2 RFC</x:v>
      </x:c>
      <x:c r="G13446" s="27" t="str">
        <x:v>CO2 to methane</x:v>
      </x:c>
      <x:c r="H13446" s="27" t="str">
        <x:v>Reject</x:v>
      </x:c>
      <x:c r="I13446" s="27" t="str">
        <x:v>Vehicle linked</x:v>
      </x:c>
      <x:c r="J13446" s="28" t="n">
        <x:v>1</x:v>
      </x:c>
      <x:c r="K13446" s="27" t="str">
        <x:v>Chlorine or lithium onboard gate fail</x:v>
      </x:c>
      <x:c r="L13446" s="27" t="str">
        <x:v>Carbon-to-fuel loop</x:v>
      </x:c>
      <x:c r="M13446" s="27" t="str">
        <x:v>CO2 product needs reactive capture and regeneration; H2-Cl2 storage lacks a matched chlorine loop; Chlorine or lithium inventory is not accepted in the vehicle module</x:v>
      </x:c>
    </x:row>
    <x:row r="13447">
      <x:c r="A13447" s="27" t="str">
        <x:v>X12618</x:v>
      </x:c>
      <x:c r="B13447" s="27" t="str">
        <x:v>DME</x:v>
      </x:c>
      <x:c r="C13447" s="27" t="str">
        <x:v>Separated external H2</x:v>
      </x:c>
      <x:c r="D13447" s="27" t="str">
        <x:v>PEM water</x:v>
      </x:c>
      <x:c r="E13447" s="27" t="str">
        <x:v>Baseline aftertreatment</x:v>
      </x:c>
      <x:c r="F13447" s="27" t="str">
        <x:v>H2-Cl2 RFC</x:v>
      </x:c>
      <x:c r="G13447" s="27" t="str">
        <x:v>CO2 to methanol</x:v>
      </x:c>
      <x:c r="H13447" s="27" t="str">
        <x:v>Reject</x:v>
      </x:c>
      <x:c r="I13447" s="27" t="str">
        <x:v>Vehicle linked</x:v>
      </x:c>
      <x:c r="J13447" s="28" t="n">
        <x:v>1</x:v>
      </x:c>
      <x:c r="K13447" s="27" t="str">
        <x:v>Chlorine or lithium onboard gate fail</x:v>
      </x:c>
      <x:c r="L13447" s="27" t="str">
        <x:v>Carbon-to-fuel loop</x:v>
      </x:c>
      <x:c r="M13447" s="27" t="str">
        <x:v>CO2 product needs reactive capture and regeneration; H2-Cl2 storage lacks a matched chlorine loop; Chlorine or lithium inventory is not accepted in the vehicle module</x:v>
      </x:c>
    </x:row>
    <x:row r="13448">
      <x:c r="A13448" s="27" t="str">
        <x:v>X12619</x:v>
      </x:c>
      <x:c r="B13448" s="27" t="str">
        <x:v>DME</x:v>
      </x:c>
      <x:c r="C13448" s="27" t="str">
        <x:v>Separated external H2</x:v>
      </x:c>
      <x:c r="D13448" s="27" t="str">
        <x:v>PEM water</x:v>
      </x:c>
      <x:c r="E13448" s="27" t="str">
        <x:v>Baseline aftertreatment</x:v>
      </x:c>
      <x:c r="F13448" s="27" t="str">
        <x:v>H2-Cl2 RFC</x:v>
      </x:c>
      <x:c r="G13448" s="27" t="str">
        <x:v>CO2 to DME</x:v>
      </x:c>
      <x:c r="H13448" s="27" t="str">
        <x:v>Reject</x:v>
      </x:c>
      <x:c r="I13448" s="27" t="str">
        <x:v>Vehicle linked</x:v>
      </x:c>
      <x:c r="J13448" s="28" t="n">
        <x:v>1</x:v>
      </x:c>
      <x:c r="K13448" s="27" t="str">
        <x:v>Chlorine or lithium onboard gate fail</x:v>
      </x:c>
      <x:c r="L13448" s="27" t="str">
        <x:v>Carbon-to-fuel loop</x:v>
      </x:c>
      <x:c r="M13448" s="27" t="str">
        <x:v>CO2 product needs reactive capture and regeneration; H2-Cl2 storage lacks a matched chlorine loop; Chlorine or lithium inventory is not accepted in the vehicle module</x:v>
      </x:c>
    </x:row>
    <x:row r="13449">
      <x:c r="A13449" s="27" t="str">
        <x:v>X12620</x:v>
      </x:c>
      <x:c r="B13449" s="27" t="str">
        <x:v>DME</x:v>
      </x:c>
      <x:c r="C13449" s="27" t="str">
        <x:v>Separated external H2</x:v>
      </x:c>
      <x:c r="D13449" s="27" t="str">
        <x:v>PEM water</x:v>
      </x:c>
      <x:c r="E13449" s="27" t="str">
        <x:v>Baseline aftertreatment</x:v>
      </x:c>
      <x:c r="F13449" s="27" t="str">
        <x:v>H2-Cl2 RFC</x:v>
      </x:c>
      <x:c r="G13449" s="27" t="str">
        <x:v>Captured PM research only</x:v>
      </x:c>
      <x:c r="H13449" s="27" t="str">
        <x:v>Reject</x:v>
      </x:c>
      <x:c r="I13449" s="27" t="str">
        <x:v>Vehicle linked</x:v>
      </x:c>
      <x:c r="J13449" s="28" t="n">
        <x:v>1</x:v>
      </x:c>
      <x:c r="K13449" s="27" t="str">
        <x:v>Chlorine or lithium onboard gate fail</x:v>
      </x:c>
      <x:c r="L13449" s="27" t="str">
        <x:v>Pollutant characterization</x:v>
      </x:c>
      <x:c r="M13449" s="27" t="str">
        <x:v>H2-Cl2 storage lacks a matched chlorine loop; Chlorine or lithium inventory is not accepted in the vehicle module</x:v>
      </x:c>
    </x:row>
    <x:row r="13450">
      <x:c r="A13450" s="27" t="str">
        <x:v>X12621</x:v>
      </x:c>
      <x:c r="B13450" s="27" t="str">
        <x:v>DME</x:v>
      </x:c>
      <x:c r="C13450" s="27" t="str">
        <x:v>Separated external H2</x:v>
      </x:c>
      <x:c r="D13450" s="27" t="str">
        <x:v>PEM water</x:v>
      </x:c>
      <x:c r="E13450" s="27" t="str">
        <x:v>Baseline aftertreatment</x:v>
      </x:c>
      <x:c r="F13450" s="27" t="str">
        <x:v>Li-Cl2</x:v>
      </x:c>
      <x:c r="G13450" s="27" t="str">
        <x:v>Recovered water and heat</x:v>
      </x:c>
      <x:c r="H13450" s="27" t="str">
        <x:v>Reject</x:v>
      </x:c>
      <x:c r="I13450" s="27" t="str">
        <x:v>Vehicle linked</x:v>
      </x:c>
      <x:c r="J13450" s="28" t="n">
        <x:v>1</x:v>
      </x:c>
      <x:c r="K13450" s="27" t="str">
        <x:v>Chlorine or lithium onboard gate fail</x:v>
      </x:c>
      <x:c r="L13450" s="27" t="str">
        <x:v>Water and heat recovery</x:v>
      </x:c>
      <x:c r="M13450" s="27" t="str">
        <x:v>Li-Cl2 storage lacks molten LiCl regeneration; Chlorine or lithium inventory is not accepted in the vehicle module</x:v>
      </x:c>
    </x:row>
    <x:row r="13451">
      <x:c r="A13451" s="27" t="str">
        <x:v>X12622</x:v>
      </x:c>
      <x:c r="B13451" s="27" t="str">
        <x:v>DME</x:v>
      </x:c>
      <x:c r="C13451" s="27" t="str">
        <x:v>Separated external H2</x:v>
      </x:c>
      <x:c r="D13451" s="27" t="str">
        <x:v>PEM water</x:v>
      </x:c>
      <x:c r="E13451" s="27" t="str">
        <x:v>Baseline aftertreatment</x:v>
      </x:c>
      <x:c r="F13451" s="27" t="str">
        <x:v>Li-Cl2</x:v>
      </x:c>
      <x:c r="G13451" s="27" t="str">
        <x:v>CO2 to methane</x:v>
      </x:c>
      <x:c r="H13451" s="27" t="str">
        <x:v>Reject</x:v>
      </x:c>
      <x:c r="I13451" s="27" t="str">
        <x:v>Vehicle linked</x:v>
      </x:c>
      <x:c r="J13451" s="28" t="n">
        <x:v>1</x:v>
      </x:c>
      <x:c r="K13451" s="27" t="str">
        <x:v>Chlorine or lithium onboard gate fail</x:v>
      </x:c>
      <x:c r="L13451" s="27" t="str">
        <x:v>Carbon-to-fuel loop</x:v>
      </x:c>
      <x:c r="M13451" s="27" t="str">
        <x:v>CO2 product needs reactive capture and regeneration; Li-Cl2 storage lacks molten LiCl regeneration; Chlorine or lithium inventory is not accepted in the vehicle module</x:v>
      </x:c>
    </x:row>
    <x:row r="13452">
      <x:c r="A13452" s="27" t="str">
        <x:v>X12623</x:v>
      </x:c>
      <x:c r="B13452" s="27" t="str">
        <x:v>DME</x:v>
      </x:c>
      <x:c r="C13452" s="27" t="str">
        <x:v>Separated external H2</x:v>
      </x:c>
      <x:c r="D13452" s="27" t="str">
        <x:v>PEM water</x:v>
      </x:c>
      <x:c r="E13452" s="27" t="str">
        <x:v>Baseline aftertreatment</x:v>
      </x:c>
      <x:c r="F13452" s="27" t="str">
        <x:v>Li-Cl2</x:v>
      </x:c>
      <x:c r="G13452" s="27" t="str">
        <x:v>CO2 to methanol</x:v>
      </x:c>
      <x:c r="H13452" s="27" t="str">
        <x:v>Reject</x:v>
      </x:c>
      <x:c r="I13452" s="27" t="str">
        <x:v>Vehicle linked</x:v>
      </x:c>
      <x:c r="J13452" s="28" t="n">
        <x:v>1</x:v>
      </x:c>
      <x:c r="K13452" s="27" t="str">
        <x:v>Chlorine or lithium onboard gate fail</x:v>
      </x:c>
      <x:c r="L13452" s="27" t="str">
        <x:v>Carbon-to-fuel loop</x:v>
      </x:c>
      <x:c r="M13452" s="27" t="str">
        <x:v>CO2 product needs reactive capture and regeneration; Li-Cl2 storage lacks molten LiCl regeneration; Chlorine or lithium inventory is not accepted in the vehicle module</x:v>
      </x:c>
    </x:row>
    <x:row r="13453">
      <x:c r="A13453" s="27" t="str">
        <x:v>X12624</x:v>
      </x:c>
      <x:c r="B13453" s="27" t="str">
        <x:v>DME</x:v>
      </x:c>
      <x:c r="C13453" s="27" t="str">
        <x:v>Separated external H2</x:v>
      </x:c>
      <x:c r="D13453" s="27" t="str">
        <x:v>PEM water</x:v>
      </x:c>
      <x:c r="E13453" s="27" t="str">
        <x:v>Baseline aftertreatment</x:v>
      </x:c>
      <x:c r="F13453" s="27" t="str">
        <x:v>Li-Cl2</x:v>
      </x:c>
      <x:c r="G13453" s="27" t="str">
        <x:v>CO2 to DME</x:v>
      </x:c>
      <x:c r="H13453" s="27" t="str">
        <x:v>Reject</x:v>
      </x:c>
      <x:c r="I13453" s="27" t="str">
        <x:v>Vehicle linked</x:v>
      </x:c>
      <x:c r="J13453" s="28" t="n">
        <x:v>1</x:v>
      </x:c>
      <x:c r="K13453" s="27" t="str">
        <x:v>Chlorine or lithium onboard gate fail</x:v>
      </x:c>
      <x:c r="L13453" s="27" t="str">
        <x:v>Carbon-to-fuel loop</x:v>
      </x:c>
      <x:c r="M13453" s="27" t="str">
        <x:v>CO2 product needs reactive capture and regeneration; Li-Cl2 storage lacks molten LiCl regeneration; Chlorine or lithium inventory is not accepted in the vehicle module</x:v>
      </x:c>
    </x:row>
    <x:row r="13454">
      <x:c r="A13454" s="27" t="str">
        <x:v>X12625</x:v>
      </x:c>
      <x:c r="B13454" s="27" t="str">
        <x:v>DME</x:v>
      </x:c>
      <x:c r="C13454" s="27" t="str">
        <x:v>Separated external H2</x:v>
      </x:c>
      <x:c r="D13454" s="27" t="str">
        <x:v>PEM water</x:v>
      </x:c>
      <x:c r="E13454" s="27" t="str">
        <x:v>Baseline aftertreatment</x:v>
      </x:c>
      <x:c r="F13454" s="27" t="str">
        <x:v>Li-Cl2</x:v>
      </x:c>
      <x:c r="G13454" s="27" t="str">
        <x:v>Captured PM research only</x:v>
      </x:c>
      <x:c r="H13454" s="27" t="str">
        <x:v>Reject</x:v>
      </x:c>
      <x:c r="I13454" s="27" t="str">
        <x:v>Vehicle linked</x:v>
      </x:c>
      <x:c r="J13454" s="28" t="n">
        <x:v>1</x:v>
      </x:c>
      <x:c r="K13454" s="27" t="str">
        <x:v>Chlorine or lithium onboard gate fail</x:v>
      </x:c>
      <x:c r="L13454" s="27" t="str">
        <x:v>Pollutant characterization</x:v>
      </x:c>
      <x:c r="M13454" s="27" t="str">
        <x:v>Li-Cl2 storage lacks molten LiCl regeneration; Chlorine or lithium inventory is not accepted in the vehicle module</x:v>
      </x:c>
    </x:row>
    <x:row r="13455">
      <x:c r="A13455" s="27" t="str">
        <x:v>X12641</x:v>
      </x:c>
      <x:c r="B13455" s="27" t="str">
        <x:v>DME</x:v>
      </x:c>
      <x:c r="C13455" s="27" t="str">
        <x:v>Separated external H2</x:v>
      </x:c>
      <x:c r="D13455" s="27" t="str">
        <x:v>PEM water</x:v>
      </x:c>
      <x:c r="E13455" s="27" t="str">
        <x:v>Plain-water Bubble Butt</x:v>
      </x:c>
      <x:c r="F13455" s="27" t="str">
        <x:v>H2-Cl2 RFC</x:v>
      </x:c>
      <x:c r="G13455" s="27" t="str">
        <x:v>Recovered water and heat</x:v>
      </x:c>
      <x:c r="H13455" s="27" t="str">
        <x:v>Reject</x:v>
      </x:c>
      <x:c r="I13455" s="27" t="str">
        <x:v>Vehicle linked</x:v>
      </x:c>
      <x:c r="J13455" s="28" t="n">
        <x:v>1</x:v>
      </x:c>
      <x:c r="K13455" s="27" t="str">
        <x:v>Chlorine or lithium onboard gate fail</x:v>
      </x:c>
      <x:c r="L13455" s="27" t="str">
        <x:v>Water and heat recovery</x:v>
      </x:c>
      <x:c r="M13455" s="27" t="str">
        <x:v>H2-Cl2 storage lacks a matched chlorine loop; Chlorine or lithium inventory is not accepted in the vehicle module</x:v>
      </x:c>
    </x:row>
    <x:row r="13456">
      <x:c r="A13456" s="27" t="str">
        <x:v>X12642</x:v>
      </x:c>
      <x:c r="B13456" s="27" t="str">
        <x:v>DME</x:v>
      </x:c>
      <x:c r="C13456" s="27" t="str">
        <x:v>Separated external H2</x:v>
      </x:c>
      <x:c r="D13456" s="27" t="str">
        <x:v>PEM water</x:v>
      </x:c>
      <x:c r="E13456" s="27" t="str">
        <x:v>Plain-water Bubble Butt</x:v>
      </x:c>
      <x:c r="F13456" s="27" t="str">
        <x:v>H2-Cl2 RFC</x:v>
      </x:c>
      <x:c r="G13456" s="27" t="str">
        <x:v>CO2 to methane</x:v>
      </x:c>
      <x:c r="H13456" s="27" t="str">
        <x:v>Reject</x:v>
      </x:c>
      <x:c r="I13456" s="27" t="str">
        <x:v>Vehicle linked</x:v>
      </x:c>
      <x:c r="J13456" s="28" t="n">
        <x:v>1</x:v>
      </x:c>
      <x:c r="K13456" s="27" t="str">
        <x:v>Chlorine or lithium onboard gate fail</x:v>
      </x:c>
      <x:c r="L13456" s="27" t="str">
        <x:v>Carbon-to-fuel loop</x:v>
      </x:c>
      <x:c r="M13456" s="27" t="str">
        <x:v>CO2 product needs reactive capture and regeneration; H2-Cl2 storage lacks a matched chlorine loop; Chlorine or lithium inventory is not accepted in the vehicle module</x:v>
      </x:c>
    </x:row>
    <x:row r="13457">
      <x:c r="A13457" s="27" t="str">
        <x:v>X12643</x:v>
      </x:c>
      <x:c r="B13457" s="27" t="str">
        <x:v>DME</x:v>
      </x:c>
      <x:c r="C13457" s="27" t="str">
        <x:v>Separated external H2</x:v>
      </x:c>
      <x:c r="D13457" s="27" t="str">
        <x:v>PEM water</x:v>
      </x:c>
      <x:c r="E13457" s="27" t="str">
        <x:v>Plain-water Bubble Butt</x:v>
      </x:c>
      <x:c r="F13457" s="27" t="str">
        <x:v>H2-Cl2 RFC</x:v>
      </x:c>
      <x:c r="G13457" s="27" t="str">
        <x:v>CO2 to methanol</x:v>
      </x:c>
      <x:c r="H13457" s="27" t="str">
        <x:v>Reject</x:v>
      </x:c>
      <x:c r="I13457" s="27" t="str">
        <x:v>Vehicle linked</x:v>
      </x:c>
      <x:c r="J13457" s="28" t="n">
        <x:v>1</x:v>
      </x:c>
      <x:c r="K13457" s="27" t="str">
        <x:v>Chlorine or lithium onboard gate fail</x:v>
      </x:c>
      <x:c r="L13457" s="27" t="str">
        <x:v>Carbon-to-fuel loop</x:v>
      </x:c>
      <x:c r="M13457" s="27" t="str">
        <x:v>CO2 product needs reactive capture and regeneration; H2-Cl2 storage lacks a matched chlorine loop; Chlorine or lithium inventory is not accepted in the vehicle module</x:v>
      </x:c>
    </x:row>
    <x:row r="13458">
      <x:c r="A13458" s="27" t="str">
        <x:v>X12644</x:v>
      </x:c>
      <x:c r="B13458" s="27" t="str">
        <x:v>DME</x:v>
      </x:c>
      <x:c r="C13458" s="27" t="str">
        <x:v>Separated external H2</x:v>
      </x:c>
      <x:c r="D13458" s="27" t="str">
        <x:v>PEM water</x:v>
      </x:c>
      <x:c r="E13458" s="27" t="str">
        <x:v>Plain-water Bubble Butt</x:v>
      </x:c>
      <x:c r="F13458" s="27" t="str">
        <x:v>H2-Cl2 RFC</x:v>
      </x:c>
      <x:c r="G13458" s="27" t="str">
        <x:v>CO2 to DME</x:v>
      </x:c>
      <x:c r="H13458" s="27" t="str">
        <x:v>Reject</x:v>
      </x:c>
      <x:c r="I13458" s="27" t="str">
        <x:v>Vehicle linked</x:v>
      </x:c>
      <x:c r="J13458" s="28" t="n">
        <x:v>1</x:v>
      </x:c>
      <x:c r="K13458" s="27" t="str">
        <x:v>Chlorine or lithium onboard gate fail</x:v>
      </x:c>
      <x:c r="L13458" s="27" t="str">
        <x:v>Carbon-to-fuel loop</x:v>
      </x:c>
      <x:c r="M13458" s="27" t="str">
        <x:v>CO2 product needs reactive capture and regeneration; H2-Cl2 storage lacks a matched chlorine loop; Chlorine or lithium inventory is not accepted in the vehicle module</x:v>
      </x:c>
    </x:row>
    <x:row r="13459">
      <x:c r="A13459" s="27" t="str">
        <x:v>X12645</x:v>
      </x:c>
      <x:c r="B13459" s="27" t="str">
        <x:v>DME</x:v>
      </x:c>
      <x:c r="C13459" s="27" t="str">
        <x:v>Separated external H2</x:v>
      </x:c>
      <x:c r="D13459" s="27" t="str">
        <x:v>PEM water</x:v>
      </x:c>
      <x:c r="E13459" s="27" t="str">
        <x:v>Plain-water Bubble Butt</x:v>
      </x:c>
      <x:c r="F13459" s="27" t="str">
        <x:v>H2-Cl2 RFC</x:v>
      </x:c>
      <x:c r="G13459" s="27" t="str">
        <x:v>Captured PM research only</x:v>
      </x:c>
      <x:c r="H13459" s="27" t="str">
        <x:v>Reject</x:v>
      </x:c>
      <x:c r="I13459" s="27" t="str">
        <x:v>Vehicle linked</x:v>
      </x:c>
      <x:c r="J13459" s="28" t="n">
        <x:v>1</x:v>
      </x:c>
      <x:c r="K13459" s="27" t="str">
        <x:v>Chlorine or lithium onboard gate fail</x:v>
      </x:c>
      <x:c r="L13459" s="27" t="str">
        <x:v>Pollutant characterization</x:v>
      </x:c>
      <x:c r="M13459" s="27" t="str">
        <x:v>H2-Cl2 storage lacks a matched chlorine loop; Chlorine or lithium inventory is not accepted in the vehicle module</x:v>
      </x:c>
    </x:row>
    <x:row r="13460">
      <x:c r="A13460" s="27" t="str">
        <x:v>X12646</x:v>
      </x:c>
      <x:c r="B13460" s="27" t="str">
        <x:v>DME</x:v>
      </x:c>
      <x:c r="C13460" s="27" t="str">
        <x:v>Separated external H2</x:v>
      </x:c>
      <x:c r="D13460" s="27" t="str">
        <x:v>PEM water</x:v>
      </x:c>
      <x:c r="E13460" s="27" t="str">
        <x:v>Plain-water Bubble Butt</x:v>
      </x:c>
      <x:c r="F13460" s="27" t="str">
        <x:v>Li-Cl2</x:v>
      </x:c>
      <x:c r="G13460" s="27" t="str">
        <x:v>Recovered water and heat</x:v>
      </x:c>
      <x:c r="H13460" s="27" t="str">
        <x:v>Reject</x:v>
      </x:c>
      <x:c r="I13460" s="27" t="str">
        <x:v>Vehicle linked</x:v>
      </x:c>
      <x:c r="J13460" s="28" t="n">
        <x:v>1</x:v>
      </x:c>
      <x:c r="K13460" s="27" t="str">
        <x:v>Chlorine or lithium onboard gate fail</x:v>
      </x:c>
      <x:c r="L13460" s="27" t="str">
        <x:v>Water and heat recovery</x:v>
      </x:c>
      <x:c r="M13460" s="27" t="str">
        <x:v>Li-Cl2 storage lacks molten LiCl regeneration; Chlorine or lithium inventory is not accepted in the vehicle module</x:v>
      </x:c>
    </x:row>
    <x:row r="13461">
      <x:c r="A13461" s="27" t="str">
        <x:v>X12647</x:v>
      </x:c>
      <x:c r="B13461" s="27" t="str">
        <x:v>DME</x:v>
      </x:c>
      <x:c r="C13461" s="27" t="str">
        <x:v>Separated external H2</x:v>
      </x:c>
      <x:c r="D13461" s="27" t="str">
        <x:v>PEM water</x:v>
      </x:c>
      <x:c r="E13461" s="27" t="str">
        <x:v>Plain-water Bubble Butt</x:v>
      </x:c>
      <x:c r="F13461" s="27" t="str">
        <x:v>Li-Cl2</x:v>
      </x:c>
      <x:c r="G13461" s="27" t="str">
        <x:v>CO2 to methane</x:v>
      </x:c>
      <x:c r="H13461" s="27" t="str">
        <x:v>Reject</x:v>
      </x:c>
      <x:c r="I13461" s="27" t="str">
        <x:v>Vehicle linked</x:v>
      </x:c>
      <x:c r="J13461" s="28" t="n">
        <x:v>1</x:v>
      </x:c>
      <x:c r="K13461" s="27" t="str">
        <x:v>Chlorine or lithium onboard gate fail</x:v>
      </x:c>
      <x:c r="L13461" s="27" t="str">
        <x:v>Carbon-to-fuel loop</x:v>
      </x:c>
      <x:c r="M13461" s="27" t="str">
        <x:v>CO2 product needs reactive capture and regeneration; Li-Cl2 storage lacks molten LiCl regeneration; Chlorine or lithium inventory is not accepted in the vehicle module</x:v>
      </x:c>
    </x:row>
    <x:row r="13462">
      <x:c r="A13462" s="27" t="str">
        <x:v>X12648</x:v>
      </x:c>
      <x:c r="B13462" s="27" t="str">
        <x:v>DME</x:v>
      </x:c>
      <x:c r="C13462" s="27" t="str">
        <x:v>Separated external H2</x:v>
      </x:c>
      <x:c r="D13462" s="27" t="str">
        <x:v>PEM water</x:v>
      </x:c>
      <x:c r="E13462" s="27" t="str">
        <x:v>Plain-water Bubble Butt</x:v>
      </x:c>
      <x:c r="F13462" s="27" t="str">
        <x:v>Li-Cl2</x:v>
      </x:c>
      <x:c r="G13462" s="27" t="str">
        <x:v>CO2 to methanol</x:v>
      </x:c>
      <x:c r="H13462" s="27" t="str">
        <x:v>Reject</x:v>
      </x:c>
      <x:c r="I13462" s="27" t="str">
        <x:v>Vehicle linked</x:v>
      </x:c>
      <x:c r="J13462" s="28" t="n">
        <x:v>1</x:v>
      </x:c>
      <x:c r="K13462" s="27" t="str">
        <x:v>Chlorine or lithium onboard gate fail</x:v>
      </x:c>
      <x:c r="L13462" s="27" t="str">
        <x:v>Carbon-to-fuel loop</x:v>
      </x:c>
      <x:c r="M13462" s="27" t="str">
        <x:v>CO2 product needs reactive capture and regeneration; Li-Cl2 storage lacks molten LiCl regeneration; Chlorine or lithium inventory is not accepted in the vehicle module</x:v>
      </x:c>
    </x:row>
    <x:row r="13463">
      <x:c r="A13463" s="27" t="str">
        <x:v>X12649</x:v>
      </x:c>
      <x:c r="B13463" s="27" t="str">
        <x:v>DME</x:v>
      </x:c>
      <x:c r="C13463" s="27" t="str">
        <x:v>Separated external H2</x:v>
      </x:c>
      <x:c r="D13463" s="27" t="str">
        <x:v>PEM water</x:v>
      </x:c>
      <x:c r="E13463" s="27" t="str">
        <x:v>Plain-water Bubble Butt</x:v>
      </x:c>
      <x:c r="F13463" s="27" t="str">
        <x:v>Li-Cl2</x:v>
      </x:c>
      <x:c r="G13463" s="27" t="str">
        <x:v>CO2 to DME</x:v>
      </x:c>
      <x:c r="H13463" s="27" t="str">
        <x:v>Reject</x:v>
      </x:c>
      <x:c r="I13463" s="27" t="str">
        <x:v>Vehicle linked</x:v>
      </x:c>
      <x:c r="J13463" s="28" t="n">
        <x:v>1</x:v>
      </x:c>
      <x:c r="K13463" s="27" t="str">
        <x:v>Chlorine or lithium onboard gate fail</x:v>
      </x:c>
      <x:c r="L13463" s="27" t="str">
        <x:v>Carbon-to-fuel loop</x:v>
      </x:c>
      <x:c r="M13463" s="27" t="str">
        <x:v>CO2 product needs reactive capture and regeneration; Li-Cl2 storage lacks molten LiCl regeneration; Chlorine or lithium inventory is not accepted in the vehicle module</x:v>
      </x:c>
    </x:row>
    <x:row r="13464">
      <x:c r="A13464" s="27" t="str">
        <x:v>X12650</x:v>
      </x:c>
      <x:c r="B13464" s="27" t="str">
        <x:v>DME</x:v>
      </x:c>
      <x:c r="C13464" s="27" t="str">
        <x:v>Separated external H2</x:v>
      </x:c>
      <x:c r="D13464" s="27" t="str">
        <x:v>PEM water</x:v>
      </x:c>
      <x:c r="E13464" s="27" t="str">
        <x:v>Plain-water Bubble Butt</x:v>
      </x:c>
      <x:c r="F13464" s="27" t="str">
        <x:v>Li-Cl2</x:v>
      </x:c>
      <x:c r="G13464" s="27" t="str">
        <x:v>Captured PM research only</x:v>
      </x:c>
      <x:c r="H13464" s="27" t="str">
        <x:v>Reject</x:v>
      </x:c>
      <x:c r="I13464" s="27" t="str">
        <x:v>Vehicle linked</x:v>
      </x:c>
      <x:c r="J13464" s="28" t="n">
        <x:v>1</x:v>
      </x:c>
      <x:c r="K13464" s="27" t="str">
        <x:v>Chlorine or lithium onboard gate fail</x:v>
      </x:c>
      <x:c r="L13464" s="27" t="str">
        <x:v>Pollutant characterization</x:v>
      </x:c>
      <x:c r="M13464" s="27" t="str">
        <x:v>Li-Cl2 storage lacks molten LiCl regeneration; Chlorine or lithium inventory is not accepted in the vehicle module</x:v>
      </x:c>
    </x:row>
    <x:row r="13465">
      <x:c r="A13465" s="27" t="str">
        <x:v>X12666</x:v>
      </x:c>
      <x:c r="B13465" s="27" t="str">
        <x:v>DME</x:v>
      </x:c>
      <x:c r="C13465" s="27" t="str">
        <x:v>Separated external H2</x:v>
      </x:c>
      <x:c r="D13465" s="27" t="str">
        <x:v>PEM water</x:v>
      </x:c>
      <x:c r="E13465" s="27" t="str">
        <x:v>Reactive onboard Bubble Butt</x:v>
      </x:c>
      <x:c r="F13465" s="27" t="str">
        <x:v>H2-Cl2 RFC</x:v>
      </x:c>
      <x:c r="G13465" s="27" t="str">
        <x:v>Recovered water and heat</x:v>
      </x:c>
      <x:c r="H13465" s="27" t="str">
        <x:v>Reject</x:v>
      </x:c>
      <x:c r="I13465" s="27" t="str">
        <x:v>Vehicle linked</x:v>
      </x:c>
      <x:c r="J13465" s="28" t="n">
        <x:v>1</x:v>
      </x:c>
      <x:c r="K13465" s="27" t="str">
        <x:v>Chlorine or lithium onboard gate fail</x:v>
      </x:c>
      <x:c r="L13465" s="27" t="str">
        <x:v>Water and heat recovery</x:v>
      </x:c>
      <x:c r="M13465" s="27" t="str">
        <x:v>H2-Cl2 storage lacks a matched chlorine loop; Chlorine or lithium inventory is not accepted in the vehicle module</x:v>
      </x:c>
    </x:row>
    <x:row r="13466">
      <x:c r="A13466" s="27" t="str">
        <x:v>X12667</x:v>
      </x:c>
      <x:c r="B13466" s="27" t="str">
        <x:v>DME</x:v>
      </x:c>
      <x:c r="C13466" s="27" t="str">
        <x:v>Separated external H2</x:v>
      </x:c>
      <x:c r="D13466" s="27" t="str">
        <x:v>PEM water</x:v>
      </x:c>
      <x:c r="E13466" s="27" t="str">
        <x:v>Reactive onboard Bubble Butt</x:v>
      </x:c>
      <x:c r="F13466" s="27" t="str">
        <x:v>H2-Cl2 RFC</x:v>
      </x:c>
      <x:c r="G13466" s="27" t="str">
        <x:v>CO2 to methane</x:v>
      </x:c>
      <x:c r="H13466" s="27" t="str">
        <x:v>Reject</x:v>
      </x:c>
      <x:c r="I13466" s="27" t="str">
        <x:v>Vehicle linked</x:v>
      </x:c>
      <x:c r="J13466" s="28" t="n">
        <x:v>1</x:v>
      </x:c>
      <x:c r="K13466" s="27" t="str">
        <x:v>Chlorine or lithium onboard gate fail</x:v>
      </x:c>
      <x:c r="L13466" s="27" t="str">
        <x:v>Carbon-to-fuel loop</x:v>
      </x:c>
      <x:c r="M13466" s="27" t="str">
        <x:v>H2-Cl2 storage lacks a matched chlorine loop; Chlorine or lithium inventory is not accepted in the vehicle module</x:v>
      </x:c>
    </x:row>
    <x:row r="13467">
      <x:c r="A13467" s="27" t="str">
        <x:v>X12668</x:v>
      </x:c>
      <x:c r="B13467" s="27" t="str">
        <x:v>DME</x:v>
      </x:c>
      <x:c r="C13467" s="27" t="str">
        <x:v>Separated external H2</x:v>
      </x:c>
      <x:c r="D13467" s="27" t="str">
        <x:v>PEM water</x:v>
      </x:c>
      <x:c r="E13467" s="27" t="str">
        <x:v>Reactive onboard Bubble Butt</x:v>
      </x:c>
      <x:c r="F13467" s="27" t="str">
        <x:v>H2-Cl2 RFC</x:v>
      </x:c>
      <x:c r="G13467" s="27" t="str">
        <x:v>CO2 to methanol</x:v>
      </x:c>
      <x:c r="H13467" s="27" t="str">
        <x:v>Reject</x:v>
      </x:c>
      <x:c r="I13467" s="27" t="str">
        <x:v>Vehicle linked</x:v>
      </x:c>
      <x:c r="J13467" s="28" t="n">
        <x:v>1</x:v>
      </x:c>
      <x:c r="K13467" s="27" t="str">
        <x:v>Chlorine or lithium onboard gate fail</x:v>
      </x:c>
      <x:c r="L13467" s="27" t="str">
        <x:v>Carbon-to-fuel loop</x:v>
      </x:c>
      <x:c r="M13467" s="27" t="str">
        <x:v>H2-Cl2 storage lacks a matched chlorine loop; Chlorine or lithium inventory is not accepted in the vehicle module</x:v>
      </x:c>
    </x:row>
    <x:row r="13468">
      <x:c r="A13468" s="27" t="str">
        <x:v>X12669</x:v>
      </x:c>
      <x:c r="B13468" s="27" t="str">
        <x:v>DME</x:v>
      </x:c>
      <x:c r="C13468" s="27" t="str">
        <x:v>Separated external H2</x:v>
      </x:c>
      <x:c r="D13468" s="27" t="str">
        <x:v>PEM water</x:v>
      </x:c>
      <x:c r="E13468" s="27" t="str">
        <x:v>Reactive onboard Bubble Butt</x:v>
      </x:c>
      <x:c r="F13468" s="27" t="str">
        <x:v>H2-Cl2 RFC</x:v>
      </x:c>
      <x:c r="G13468" s="27" t="str">
        <x:v>CO2 to DME</x:v>
      </x:c>
      <x:c r="H13468" s="27" t="str">
        <x:v>Reject</x:v>
      </x:c>
      <x:c r="I13468" s="27" t="str">
        <x:v>Vehicle linked</x:v>
      </x:c>
      <x:c r="J13468" s="28" t="n">
        <x:v>1</x:v>
      </x:c>
      <x:c r="K13468" s="27" t="str">
        <x:v>Chlorine or lithium onboard gate fail</x:v>
      </x:c>
      <x:c r="L13468" s="27" t="str">
        <x:v>Carbon-to-fuel loop</x:v>
      </x:c>
      <x:c r="M13468" s="27" t="str">
        <x:v>H2-Cl2 storage lacks a matched chlorine loop; Chlorine or lithium inventory is not accepted in the vehicle module</x:v>
      </x:c>
    </x:row>
    <x:row r="13469">
      <x:c r="A13469" s="27" t="str">
        <x:v>X12670</x:v>
      </x:c>
      <x:c r="B13469" s="27" t="str">
        <x:v>DME</x:v>
      </x:c>
      <x:c r="C13469" s="27" t="str">
        <x:v>Separated external H2</x:v>
      </x:c>
      <x:c r="D13469" s="27" t="str">
        <x:v>PEM water</x:v>
      </x:c>
      <x:c r="E13469" s="27" t="str">
        <x:v>Reactive onboard Bubble Butt</x:v>
      </x:c>
      <x:c r="F13469" s="27" t="str">
        <x:v>H2-Cl2 RFC</x:v>
      </x:c>
      <x:c r="G13469" s="27" t="str">
        <x:v>Captured PM research only</x:v>
      </x:c>
      <x:c r="H13469" s="27" t="str">
        <x:v>Reject</x:v>
      </x:c>
      <x:c r="I13469" s="27" t="str">
        <x:v>Vehicle linked</x:v>
      </x:c>
      <x:c r="J13469" s="28" t="n">
        <x:v>1</x:v>
      </x:c>
      <x:c r="K13469" s="27" t="str">
        <x:v>Chlorine or lithium onboard gate fail</x:v>
      </x:c>
      <x:c r="L13469" s="27" t="str">
        <x:v>Pollutant characterization</x:v>
      </x:c>
      <x:c r="M13469" s="27" t="str">
        <x:v>H2-Cl2 storage lacks a matched chlorine loop; Chlorine or lithium inventory is not accepted in the vehicle module</x:v>
      </x:c>
    </x:row>
    <x:row r="13470">
      <x:c r="A13470" s="27" t="str">
        <x:v>X12671</x:v>
      </x:c>
      <x:c r="B13470" s="27" t="str">
        <x:v>DME</x:v>
      </x:c>
      <x:c r="C13470" s="27" t="str">
        <x:v>Separated external H2</x:v>
      </x:c>
      <x:c r="D13470" s="27" t="str">
        <x:v>PEM water</x:v>
      </x:c>
      <x:c r="E13470" s="27" t="str">
        <x:v>Reactive onboard Bubble Butt</x:v>
      </x:c>
      <x:c r="F13470" s="27" t="str">
        <x:v>Li-Cl2</x:v>
      </x:c>
      <x:c r="G13470" s="27" t="str">
        <x:v>Recovered water and heat</x:v>
      </x:c>
      <x:c r="H13470" s="27" t="str">
        <x:v>Reject</x:v>
      </x:c>
      <x:c r="I13470" s="27" t="str">
        <x:v>Vehicle linked</x:v>
      </x:c>
      <x:c r="J13470" s="28" t="n">
        <x:v>1</x:v>
      </x:c>
      <x:c r="K13470" s="27" t="str">
        <x:v>Chlorine or lithium onboard gate fail</x:v>
      </x:c>
      <x:c r="L13470" s="27" t="str">
        <x:v>Water and heat recovery</x:v>
      </x:c>
      <x:c r="M13470" s="27" t="str">
        <x:v>Li-Cl2 storage lacks molten LiCl regeneration; Chlorine or lithium inventory is not accepted in the vehicle module</x:v>
      </x:c>
    </x:row>
    <x:row r="13471">
      <x:c r="A13471" s="27" t="str">
        <x:v>X12672</x:v>
      </x:c>
      <x:c r="B13471" s="27" t="str">
        <x:v>DME</x:v>
      </x:c>
      <x:c r="C13471" s="27" t="str">
        <x:v>Separated external H2</x:v>
      </x:c>
      <x:c r="D13471" s="27" t="str">
        <x:v>PEM water</x:v>
      </x:c>
      <x:c r="E13471" s="27" t="str">
        <x:v>Reactive onboard Bubble Butt</x:v>
      </x:c>
      <x:c r="F13471" s="27" t="str">
        <x:v>Li-Cl2</x:v>
      </x:c>
      <x:c r="G13471" s="27" t="str">
        <x:v>CO2 to methane</x:v>
      </x:c>
      <x:c r="H13471" s="27" t="str">
        <x:v>Reject</x:v>
      </x:c>
      <x:c r="I13471" s="27" t="str">
        <x:v>Vehicle linked</x:v>
      </x:c>
      <x:c r="J13471" s="28" t="n">
        <x:v>1</x:v>
      </x:c>
      <x:c r="K13471" s="27" t="str">
        <x:v>Chlorine or lithium onboard gate fail</x:v>
      </x:c>
      <x:c r="L13471" s="27" t="str">
        <x:v>Carbon-to-fuel loop</x:v>
      </x:c>
      <x:c r="M13471" s="27" t="str">
        <x:v>Li-Cl2 storage lacks molten LiCl regeneration; Chlorine or lithium inventory is not accepted in the vehicle module</x:v>
      </x:c>
    </x:row>
    <x:row r="13472">
      <x:c r="A13472" s="27" t="str">
        <x:v>X12673</x:v>
      </x:c>
      <x:c r="B13472" s="27" t="str">
        <x:v>DME</x:v>
      </x:c>
      <x:c r="C13472" s="27" t="str">
        <x:v>Separated external H2</x:v>
      </x:c>
      <x:c r="D13472" s="27" t="str">
        <x:v>PEM water</x:v>
      </x:c>
      <x:c r="E13472" s="27" t="str">
        <x:v>Reactive onboard Bubble Butt</x:v>
      </x:c>
      <x:c r="F13472" s="27" t="str">
        <x:v>Li-Cl2</x:v>
      </x:c>
      <x:c r="G13472" s="27" t="str">
        <x:v>CO2 to methanol</x:v>
      </x:c>
      <x:c r="H13472" s="27" t="str">
        <x:v>Reject</x:v>
      </x:c>
      <x:c r="I13472" s="27" t="str">
        <x:v>Vehicle linked</x:v>
      </x:c>
      <x:c r="J13472" s="28" t="n">
        <x:v>1</x:v>
      </x:c>
      <x:c r="K13472" s="27" t="str">
        <x:v>Chlorine or lithium onboard gate fail</x:v>
      </x:c>
      <x:c r="L13472" s="27" t="str">
        <x:v>Carbon-to-fuel loop</x:v>
      </x:c>
      <x:c r="M13472" s="27" t="str">
        <x:v>Li-Cl2 storage lacks molten LiCl regeneration; Chlorine or lithium inventory is not accepted in the vehicle module</x:v>
      </x:c>
    </x:row>
    <x:row r="13473">
      <x:c r="A13473" s="27" t="str">
        <x:v>X12674</x:v>
      </x:c>
      <x:c r="B13473" s="27" t="str">
        <x:v>DME</x:v>
      </x:c>
      <x:c r="C13473" s="27" t="str">
        <x:v>Separated external H2</x:v>
      </x:c>
      <x:c r="D13473" s="27" t="str">
        <x:v>PEM water</x:v>
      </x:c>
      <x:c r="E13473" s="27" t="str">
        <x:v>Reactive onboard Bubble Butt</x:v>
      </x:c>
      <x:c r="F13473" s="27" t="str">
        <x:v>Li-Cl2</x:v>
      </x:c>
      <x:c r="G13473" s="27" t="str">
        <x:v>CO2 to DME</x:v>
      </x:c>
      <x:c r="H13473" s="27" t="str">
        <x:v>Reject</x:v>
      </x:c>
      <x:c r="I13473" s="27" t="str">
        <x:v>Vehicle linked</x:v>
      </x:c>
      <x:c r="J13473" s="28" t="n">
        <x:v>1</x:v>
      </x:c>
      <x:c r="K13473" s="27" t="str">
        <x:v>Chlorine or lithium onboard gate fail</x:v>
      </x:c>
      <x:c r="L13473" s="27" t="str">
        <x:v>Carbon-to-fuel loop</x:v>
      </x:c>
      <x:c r="M13473" s="27" t="str">
        <x:v>Li-Cl2 storage lacks molten LiCl regeneration; Chlorine or lithium inventory is not accepted in the vehicle module</x:v>
      </x:c>
    </x:row>
    <x:row r="13474">
      <x:c r="A13474" s="27" t="str">
        <x:v>X12675</x:v>
      </x:c>
      <x:c r="B13474" s="27" t="str">
        <x:v>DME</x:v>
      </x:c>
      <x:c r="C13474" s="27" t="str">
        <x:v>Separated external H2</x:v>
      </x:c>
      <x:c r="D13474" s="27" t="str">
        <x:v>PEM water</x:v>
      </x:c>
      <x:c r="E13474" s="27" t="str">
        <x:v>Reactive onboard Bubble Butt</x:v>
      </x:c>
      <x:c r="F13474" s="27" t="str">
        <x:v>Li-Cl2</x:v>
      </x:c>
      <x:c r="G13474" s="27" t="str">
        <x:v>Captured PM research only</x:v>
      </x:c>
      <x:c r="H13474" s="27" t="str">
        <x:v>Reject</x:v>
      </x:c>
      <x:c r="I13474" s="27" t="str">
        <x:v>Vehicle linked</x:v>
      </x:c>
      <x:c r="J13474" s="28" t="n">
        <x:v>1</x:v>
      </x:c>
      <x:c r="K13474" s="27" t="str">
        <x:v>Chlorine or lithium onboard gate fail</x:v>
      </x:c>
      <x:c r="L13474" s="27" t="str">
        <x:v>Pollutant characterization</x:v>
      </x:c>
      <x:c r="M13474" s="27" t="str">
        <x:v>Li-Cl2 storage lacks molten LiCl regeneration; Chlorine or lithium inventory is not accepted in the vehicle module</x:v>
      </x:c>
    </x:row>
    <x:row r="13475">
      <x:c r="A13475" s="27" t="str">
        <x:v>X12716</x:v>
      </x:c>
      <x:c r="B13475" s="27" t="str">
        <x:v>DME</x:v>
      </x:c>
      <x:c r="C13475" s="27" t="str">
        <x:v>Separated external H2</x:v>
      </x:c>
      <x:c r="D13475" s="27" t="str">
        <x:v>Liquid alkaline water</x:v>
      </x:c>
      <x:c r="E13475" s="27" t="str">
        <x:v>Baseline aftertreatment</x:v>
      </x:c>
      <x:c r="F13475" s="27" t="str">
        <x:v>H2-Cl2 RFC</x:v>
      </x:c>
      <x:c r="G13475" s="27" t="str">
        <x:v>Recovered water and heat</x:v>
      </x:c>
      <x:c r="H13475" s="27" t="str">
        <x:v>Reject</x:v>
      </x:c>
      <x:c r="I13475" s="27" t="str">
        <x:v>Vehicle linked</x:v>
      </x:c>
      <x:c r="J13475" s="28" t="n">
        <x:v>1</x:v>
      </x:c>
      <x:c r="K13475" s="27" t="str">
        <x:v>Chlorine or lithium onboard gate fail</x:v>
      </x:c>
      <x:c r="L13475" s="27" t="str">
        <x:v>Water and heat recovery</x:v>
      </x:c>
      <x:c r="M13475" s="27" t="str">
        <x:v>H2-Cl2 storage lacks a matched chlorine loop; Chlorine or lithium inventory is not accepted in the vehicle module</x:v>
      </x:c>
    </x:row>
    <x:row r="13476">
      <x:c r="A13476" s="27" t="str">
        <x:v>X12717</x:v>
      </x:c>
      <x:c r="B13476" s="27" t="str">
        <x:v>DME</x:v>
      </x:c>
      <x:c r="C13476" s="27" t="str">
        <x:v>Separated external H2</x:v>
      </x:c>
      <x:c r="D13476" s="27" t="str">
        <x:v>Liquid alkaline water</x:v>
      </x:c>
      <x:c r="E13476" s="27" t="str">
        <x:v>Baseline aftertreatment</x:v>
      </x:c>
      <x:c r="F13476" s="27" t="str">
        <x:v>H2-Cl2 RFC</x:v>
      </x:c>
      <x:c r="G13476" s="27" t="str">
        <x:v>CO2 to methane</x:v>
      </x:c>
      <x:c r="H13476" s="27" t="str">
        <x:v>Reject</x:v>
      </x:c>
      <x:c r="I13476" s="27" t="str">
        <x:v>Vehicle linked</x:v>
      </x:c>
      <x:c r="J13476" s="28" t="n">
        <x:v>1</x:v>
      </x:c>
      <x:c r="K13476" s="27" t="str">
        <x:v>Chlorine or lithium onboard gate fail</x:v>
      </x:c>
      <x:c r="L13476" s="27" t="str">
        <x:v>Carbon-to-fuel loop</x:v>
      </x:c>
      <x:c r="M13476" s="27" t="str">
        <x:v>CO2 product needs reactive capture and regeneration; H2-Cl2 storage lacks a matched chlorine loop; Chlorine or lithium inventory is not accepted in the vehicle module</x:v>
      </x:c>
    </x:row>
    <x:row r="13477">
      <x:c r="A13477" s="27" t="str">
        <x:v>X12718</x:v>
      </x:c>
      <x:c r="B13477" s="27" t="str">
        <x:v>DME</x:v>
      </x:c>
      <x:c r="C13477" s="27" t="str">
        <x:v>Separated external H2</x:v>
      </x:c>
      <x:c r="D13477" s="27" t="str">
        <x:v>Liquid alkaline water</x:v>
      </x:c>
      <x:c r="E13477" s="27" t="str">
        <x:v>Baseline aftertreatment</x:v>
      </x:c>
      <x:c r="F13477" s="27" t="str">
        <x:v>H2-Cl2 RFC</x:v>
      </x:c>
      <x:c r="G13477" s="27" t="str">
        <x:v>CO2 to methanol</x:v>
      </x:c>
      <x:c r="H13477" s="27" t="str">
        <x:v>Reject</x:v>
      </x:c>
      <x:c r="I13477" s="27" t="str">
        <x:v>Vehicle linked</x:v>
      </x:c>
      <x:c r="J13477" s="28" t="n">
        <x:v>1</x:v>
      </x:c>
      <x:c r="K13477" s="27" t="str">
        <x:v>Chlorine or lithium onboard gate fail</x:v>
      </x:c>
      <x:c r="L13477" s="27" t="str">
        <x:v>Carbon-to-fuel loop</x:v>
      </x:c>
      <x:c r="M13477" s="27" t="str">
        <x:v>CO2 product needs reactive capture and regeneration; H2-Cl2 storage lacks a matched chlorine loop; Chlorine or lithium inventory is not accepted in the vehicle module</x:v>
      </x:c>
    </x:row>
    <x:row r="13478">
      <x:c r="A13478" s="27" t="str">
        <x:v>X12719</x:v>
      </x:c>
      <x:c r="B13478" s="27" t="str">
        <x:v>DME</x:v>
      </x:c>
      <x:c r="C13478" s="27" t="str">
        <x:v>Separated external H2</x:v>
      </x:c>
      <x:c r="D13478" s="27" t="str">
        <x:v>Liquid alkaline water</x:v>
      </x:c>
      <x:c r="E13478" s="27" t="str">
        <x:v>Baseline aftertreatment</x:v>
      </x:c>
      <x:c r="F13478" s="27" t="str">
        <x:v>H2-Cl2 RFC</x:v>
      </x:c>
      <x:c r="G13478" s="27" t="str">
        <x:v>CO2 to DME</x:v>
      </x:c>
      <x:c r="H13478" s="27" t="str">
        <x:v>Reject</x:v>
      </x:c>
      <x:c r="I13478" s="27" t="str">
        <x:v>Vehicle linked</x:v>
      </x:c>
      <x:c r="J13478" s="28" t="n">
        <x:v>1</x:v>
      </x:c>
      <x:c r="K13478" s="27" t="str">
        <x:v>Chlorine or lithium onboard gate fail</x:v>
      </x:c>
      <x:c r="L13478" s="27" t="str">
        <x:v>Carbon-to-fuel loop</x:v>
      </x:c>
      <x:c r="M13478" s="27" t="str">
        <x:v>CO2 product needs reactive capture and regeneration; H2-Cl2 storage lacks a matched chlorine loop; Chlorine or lithium inventory is not accepted in the vehicle module</x:v>
      </x:c>
    </x:row>
    <x:row r="13479">
      <x:c r="A13479" s="27" t="str">
        <x:v>X12720</x:v>
      </x:c>
      <x:c r="B13479" s="27" t="str">
        <x:v>DME</x:v>
      </x:c>
      <x:c r="C13479" s="27" t="str">
        <x:v>Separated external H2</x:v>
      </x:c>
      <x:c r="D13479" s="27" t="str">
        <x:v>Liquid alkaline water</x:v>
      </x:c>
      <x:c r="E13479" s="27" t="str">
        <x:v>Baseline aftertreatment</x:v>
      </x:c>
      <x:c r="F13479" s="27" t="str">
        <x:v>H2-Cl2 RFC</x:v>
      </x:c>
      <x:c r="G13479" s="27" t="str">
        <x:v>Captured PM research only</x:v>
      </x:c>
      <x:c r="H13479" s="27" t="str">
        <x:v>Reject</x:v>
      </x:c>
      <x:c r="I13479" s="27" t="str">
        <x:v>Vehicle linked</x:v>
      </x:c>
      <x:c r="J13479" s="28" t="n">
        <x:v>1</x:v>
      </x:c>
      <x:c r="K13479" s="27" t="str">
        <x:v>Chlorine or lithium onboard gate fail</x:v>
      </x:c>
      <x:c r="L13479" s="27" t="str">
        <x:v>Pollutant characterization</x:v>
      </x:c>
      <x:c r="M13479" s="27" t="str">
        <x:v>H2-Cl2 storage lacks a matched chlorine loop; Chlorine or lithium inventory is not accepted in the vehicle module</x:v>
      </x:c>
    </x:row>
    <x:row r="13480">
      <x:c r="A13480" s="27" t="str">
        <x:v>X12721</x:v>
      </x:c>
      <x:c r="B13480" s="27" t="str">
        <x:v>DME</x:v>
      </x:c>
      <x:c r="C13480" s="27" t="str">
        <x:v>Separated external H2</x:v>
      </x:c>
      <x:c r="D13480" s="27" t="str">
        <x:v>Liquid alkaline water</x:v>
      </x:c>
      <x:c r="E13480" s="27" t="str">
        <x:v>Baseline aftertreatment</x:v>
      </x:c>
      <x:c r="F13480" s="27" t="str">
        <x:v>Li-Cl2</x:v>
      </x:c>
      <x:c r="G13480" s="27" t="str">
        <x:v>Recovered water and heat</x:v>
      </x:c>
      <x:c r="H13480" s="27" t="str">
        <x:v>Reject</x:v>
      </x:c>
      <x:c r="I13480" s="27" t="str">
        <x:v>Vehicle linked</x:v>
      </x:c>
      <x:c r="J13480" s="28" t="n">
        <x:v>1</x:v>
      </x:c>
      <x:c r="K13480" s="27" t="str">
        <x:v>Chlorine or lithium onboard gate fail</x:v>
      </x:c>
      <x:c r="L13480" s="27" t="str">
        <x:v>Water and heat recovery</x:v>
      </x:c>
      <x:c r="M13480" s="27" t="str">
        <x:v>Li-Cl2 storage lacks molten LiCl regeneration; Chlorine or lithium inventory is not accepted in the vehicle module</x:v>
      </x:c>
    </x:row>
    <x:row r="13481">
      <x:c r="A13481" s="27" t="str">
        <x:v>X12722</x:v>
      </x:c>
      <x:c r="B13481" s="27" t="str">
        <x:v>DME</x:v>
      </x:c>
      <x:c r="C13481" s="27" t="str">
        <x:v>Separated external H2</x:v>
      </x:c>
      <x:c r="D13481" s="27" t="str">
        <x:v>Liquid alkaline water</x:v>
      </x:c>
      <x:c r="E13481" s="27" t="str">
        <x:v>Baseline aftertreatment</x:v>
      </x:c>
      <x:c r="F13481" s="27" t="str">
        <x:v>Li-Cl2</x:v>
      </x:c>
      <x:c r="G13481" s="27" t="str">
        <x:v>CO2 to methane</x:v>
      </x:c>
      <x:c r="H13481" s="27" t="str">
        <x:v>Reject</x:v>
      </x:c>
      <x:c r="I13481" s="27" t="str">
        <x:v>Vehicle linked</x:v>
      </x:c>
      <x:c r="J13481" s="28" t="n">
        <x:v>1</x:v>
      </x:c>
      <x:c r="K13481" s="27" t="str">
        <x:v>Chlorine or lithium onboard gate fail</x:v>
      </x:c>
      <x:c r="L13481" s="27" t="str">
        <x:v>Carbon-to-fuel loop</x:v>
      </x:c>
      <x:c r="M13481" s="27" t="str">
        <x:v>CO2 product needs reactive capture and regeneration; Li-Cl2 storage lacks molten LiCl regeneration; Chlorine or lithium inventory is not accepted in the vehicle module</x:v>
      </x:c>
    </x:row>
    <x:row r="13482">
      <x:c r="A13482" s="27" t="str">
        <x:v>X12723</x:v>
      </x:c>
      <x:c r="B13482" s="27" t="str">
        <x:v>DME</x:v>
      </x:c>
      <x:c r="C13482" s="27" t="str">
        <x:v>Separated external H2</x:v>
      </x:c>
      <x:c r="D13482" s="27" t="str">
        <x:v>Liquid alkaline water</x:v>
      </x:c>
      <x:c r="E13482" s="27" t="str">
        <x:v>Baseline aftertreatment</x:v>
      </x:c>
      <x:c r="F13482" s="27" t="str">
        <x:v>Li-Cl2</x:v>
      </x:c>
      <x:c r="G13482" s="27" t="str">
        <x:v>CO2 to methanol</x:v>
      </x:c>
      <x:c r="H13482" s="27" t="str">
        <x:v>Reject</x:v>
      </x:c>
      <x:c r="I13482" s="27" t="str">
        <x:v>Vehicle linked</x:v>
      </x:c>
      <x:c r="J13482" s="28" t="n">
        <x:v>1</x:v>
      </x:c>
      <x:c r="K13482" s="27" t="str">
        <x:v>Chlorine or lithium onboard gate fail</x:v>
      </x:c>
      <x:c r="L13482" s="27" t="str">
        <x:v>Carbon-to-fuel loop</x:v>
      </x:c>
      <x:c r="M13482" s="27" t="str">
        <x:v>CO2 product needs reactive capture and regeneration; Li-Cl2 storage lacks molten LiCl regeneration; Chlorine or lithium inventory is not accepted in the vehicle module</x:v>
      </x:c>
    </x:row>
    <x:row r="13483">
      <x:c r="A13483" s="27" t="str">
        <x:v>X12724</x:v>
      </x:c>
      <x:c r="B13483" s="27" t="str">
        <x:v>DME</x:v>
      </x:c>
      <x:c r="C13483" s="27" t="str">
        <x:v>Separated external H2</x:v>
      </x:c>
      <x:c r="D13483" s="27" t="str">
        <x:v>Liquid alkaline water</x:v>
      </x:c>
      <x:c r="E13483" s="27" t="str">
        <x:v>Baseline aftertreatment</x:v>
      </x:c>
      <x:c r="F13483" s="27" t="str">
        <x:v>Li-Cl2</x:v>
      </x:c>
      <x:c r="G13483" s="27" t="str">
        <x:v>CO2 to DME</x:v>
      </x:c>
      <x:c r="H13483" s="27" t="str">
        <x:v>Reject</x:v>
      </x:c>
      <x:c r="I13483" s="27" t="str">
        <x:v>Vehicle linked</x:v>
      </x:c>
      <x:c r="J13483" s="28" t="n">
        <x:v>1</x:v>
      </x:c>
      <x:c r="K13483" s="27" t="str">
        <x:v>Chlorine or lithium onboard gate fail</x:v>
      </x:c>
      <x:c r="L13483" s="27" t="str">
        <x:v>Carbon-to-fuel loop</x:v>
      </x:c>
      <x:c r="M13483" s="27" t="str">
        <x:v>CO2 product needs reactive capture and regeneration; Li-Cl2 storage lacks molten LiCl regeneration; Chlorine or lithium inventory is not accepted in the vehicle module</x:v>
      </x:c>
    </x:row>
    <x:row r="13484">
      <x:c r="A13484" s="27" t="str">
        <x:v>X12725</x:v>
      </x:c>
      <x:c r="B13484" s="27" t="str">
        <x:v>DME</x:v>
      </x:c>
      <x:c r="C13484" s="27" t="str">
        <x:v>Separated external H2</x:v>
      </x:c>
      <x:c r="D13484" s="27" t="str">
        <x:v>Liquid alkaline water</x:v>
      </x:c>
      <x:c r="E13484" s="27" t="str">
        <x:v>Baseline aftertreatment</x:v>
      </x:c>
      <x:c r="F13484" s="27" t="str">
        <x:v>Li-Cl2</x:v>
      </x:c>
      <x:c r="G13484" s="27" t="str">
        <x:v>Captured PM research only</x:v>
      </x:c>
      <x:c r="H13484" s="27" t="str">
        <x:v>Reject</x:v>
      </x:c>
      <x:c r="I13484" s="27" t="str">
        <x:v>Vehicle linked</x:v>
      </x:c>
      <x:c r="J13484" s="28" t="n">
        <x:v>1</x:v>
      </x:c>
      <x:c r="K13484" s="27" t="str">
        <x:v>Chlorine or lithium onboard gate fail</x:v>
      </x:c>
      <x:c r="L13484" s="27" t="str">
        <x:v>Pollutant characterization</x:v>
      </x:c>
      <x:c r="M13484" s="27" t="str">
        <x:v>Li-Cl2 storage lacks molten LiCl regeneration; Chlorine or lithium inventory is not accepted in the vehicle module</x:v>
      </x:c>
    </x:row>
    <x:row r="13485">
      <x:c r="A13485" s="27" t="str">
        <x:v>X12741</x:v>
      </x:c>
      <x:c r="B13485" s="27" t="str">
        <x:v>DME</x:v>
      </x:c>
      <x:c r="C13485" s="27" t="str">
        <x:v>Separated external H2</x:v>
      </x:c>
      <x:c r="D13485" s="27" t="str">
        <x:v>Liquid alkaline water</x:v>
      </x:c>
      <x:c r="E13485" s="27" t="str">
        <x:v>Plain-water Bubble Butt</x:v>
      </x:c>
      <x:c r="F13485" s="27" t="str">
        <x:v>H2-Cl2 RFC</x:v>
      </x:c>
      <x:c r="G13485" s="27" t="str">
        <x:v>Recovered water and heat</x:v>
      </x:c>
      <x:c r="H13485" s="27" t="str">
        <x:v>Reject</x:v>
      </x:c>
      <x:c r="I13485" s="27" t="str">
        <x:v>Vehicle linked</x:v>
      </x:c>
      <x:c r="J13485" s="28" t="n">
        <x:v>1</x:v>
      </x:c>
      <x:c r="K13485" s="27" t="str">
        <x:v>Chlorine or lithium onboard gate fail</x:v>
      </x:c>
      <x:c r="L13485" s="27" t="str">
        <x:v>Water and heat recovery</x:v>
      </x:c>
      <x:c r="M13485" s="27" t="str">
        <x:v>H2-Cl2 storage lacks a matched chlorine loop; Chlorine or lithium inventory is not accepted in the vehicle module</x:v>
      </x:c>
    </x:row>
    <x:row r="13486">
      <x:c r="A13486" s="27" t="str">
        <x:v>X12742</x:v>
      </x:c>
      <x:c r="B13486" s="27" t="str">
        <x:v>DME</x:v>
      </x:c>
      <x:c r="C13486" s="27" t="str">
        <x:v>Separated external H2</x:v>
      </x:c>
      <x:c r="D13486" s="27" t="str">
        <x:v>Liquid alkaline water</x:v>
      </x:c>
      <x:c r="E13486" s="27" t="str">
        <x:v>Plain-water Bubble Butt</x:v>
      </x:c>
      <x:c r="F13486" s="27" t="str">
        <x:v>H2-Cl2 RFC</x:v>
      </x:c>
      <x:c r="G13486" s="27" t="str">
        <x:v>CO2 to methane</x:v>
      </x:c>
      <x:c r="H13486" s="27" t="str">
        <x:v>Reject</x:v>
      </x:c>
      <x:c r="I13486" s="27" t="str">
        <x:v>Vehicle linked</x:v>
      </x:c>
      <x:c r="J13486" s="28" t="n">
        <x:v>1</x:v>
      </x:c>
      <x:c r="K13486" s="27" t="str">
        <x:v>Chlorine or lithium onboard gate fail</x:v>
      </x:c>
      <x:c r="L13486" s="27" t="str">
        <x:v>Carbon-to-fuel loop</x:v>
      </x:c>
      <x:c r="M13486" s="27" t="str">
        <x:v>CO2 product needs reactive capture and regeneration; H2-Cl2 storage lacks a matched chlorine loop; Chlorine or lithium inventory is not accepted in the vehicle module</x:v>
      </x:c>
    </x:row>
    <x:row r="13487">
      <x:c r="A13487" s="27" t="str">
        <x:v>X12743</x:v>
      </x:c>
      <x:c r="B13487" s="27" t="str">
        <x:v>DME</x:v>
      </x:c>
      <x:c r="C13487" s="27" t="str">
        <x:v>Separated external H2</x:v>
      </x:c>
      <x:c r="D13487" s="27" t="str">
        <x:v>Liquid alkaline water</x:v>
      </x:c>
      <x:c r="E13487" s="27" t="str">
        <x:v>Plain-water Bubble Butt</x:v>
      </x:c>
      <x:c r="F13487" s="27" t="str">
        <x:v>H2-Cl2 RFC</x:v>
      </x:c>
      <x:c r="G13487" s="27" t="str">
        <x:v>CO2 to methanol</x:v>
      </x:c>
      <x:c r="H13487" s="27" t="str">
        <x:v>Reject</x:v>
      </x:c>
      <x:c r="I13487" s="27" t="str">
        <x:v>Vehicle linked</x:v>
      </x:c>
      <x:c r="J13487" s="28" t="n">
        <x:v>1</x:v>
      </x:c>
      <x:c r="K13487" s="27" t="str">
        <x:v>Chlorine or lithium onboard gate fail</x:v>
      </x:c>
      <x:c r="L13487" s="27" t="str">
        <x:v>Carbon-to-fuel loop</x:v>
      </x:c>
      <x:c r="M13487" s="27" t="str">
        <x:v>CO2 product needs reactive capture and regeneration; H2-Cl2 storage lacks a matched chlorine loop; Chlorine or lithium inventory is not accepted in the vehicle module</x:v>
      </x:c>
    </x:row>
    <x:row r="13488">
      <x:c r="A13488" s="27" t="str">
        <x:v>X12744</x:v>
      </x:c>
      <x:c r="B13488" s="27" t="str">
        <x:v>DME</x:v>
      </x:c>
      <x:c r="C13488" s="27" t="str">
        <x:v>Separated external H2</x:v>
      </x:c>
      <x:c r="D13488" s="27" t="str">
        <x:v>Liquid alkaline water</x:v>
      </x:c>
      <x:c r="E13488" s="27" t="str">
        <x:v>Plain-water Bubble Butt</x:v>
      </x:c>
      <x:c r="F13488" s="27" t="str">
        <x:v>H2-Cl2 RFC</x:v>
      </x:c>
      <x:c r="G13488" s="27" t="str">
        <x:v>CO2 to DME</x:v>
      </x:c>
      <x:c r="H13488" s="27" t="str">
        <x:v>Reject</x:v>
      </x:c>
      <x:c r="I13488" s="27" t="str">
        <x:v>Vehicle linked</x:v>
      </x:c>
      <x:c r="J13488" s="28" t="n">
        <x:v>1</x:v>
      </x:c>
      <x:c r="K13488" s="27" t="str">
        <x:v>Chlorine or lithium onboard gate fail</x:v>
      </x:c>
      <x:c r="L13488" s="27" t="str">
        <x:v>Carbon-to-fuel loop</x:v>
      </x:c>
      <x:c r="M13488" s="27" t="str">
        <x:v>CO2 product needs reactive capture and regeneration; H2-Cl2 storage lacks a matched chlorine loop; Chlorine or lithium inventory is not accepted in the vehicle module</x:v>
      </x:c>
    </x:row>
    <x:row r="13489">
      <x:c r="A13489" s="27" t="str">
        <x:v>X12745</x:v>
      </x:c>
      <x:c r="B13489" s="27" t="str">
        <x:v>DME</x:v>
      </x:c>
      <x:c r="C13489" s="27" t="str">
        <x:v>Separated external H2</x:v>
      </x:c>
      <x:c r="D13489" s="27" t="str">
        <x:v>Liquid alkaline water</x:v>
      </x:c>
      <x:c r="E13489" s="27" t="str">
        <x:v>Plain-water Bubble Butt</x:v>
      </x:c>
      <x:c r="F13489" s="27" t="str">
        <x:v>H2-Cl2 RFC</x:v>
      </x:c>
      <x:c r="G13489" s="27" t="str">
        <x:v>Captured PM research only</x:v>
      </x:c>
      <x:c r="H13489" s="27" t="str">
        <x:v>Reject</x:v>
      </x:c>
      <x:c r="I13489" s="27" t="str">
        <x:v>Vehicle linked</x:v>
      </x:c>
      <x:c r="J13489" s="28" t="n">
        <x:v>1</x:v>
      </x:c>
      <x:c r="K13489" s="27" t="str">
        <x:v>Chlorine or lithium onboard gate fail</x:v>
      </x:c>
      <x:c r="L13489" s="27" t="str">
        <x:v>Pollutant characterization</x:v>
      </x:c>
      <x:c r="M13489" s="27" t="str">
        <x:v>H2-Cl2 storage lacks a matched chlorine loop; Chlorine or lithium inventory is not accepted in the vehicle module</x:v>
      </x:c>
    </x:row>
    <x:row r="13490">
      <x:c r="A13490" s="27" t="str">
        <x:v>X12746</x:v>
      </x:c>
      <x:c r="B13490" s="27" t="str">
        <x:v>DME</x:v>
      </x:c>
      <x:c r="C13490" s="27" t="str">
        <x:v>Separated external H2</x:v>
      </x:c>
      <x:c r="D13490" s="27" t="str">
        <x:v>Liquid alkaline water</x:v>
      </x:c>
      <x:c r="E13490" s="27" t="str">
        <x:v>Plain-water Bubble Butt</x:v>
      </x:c>
      <x:c r="F13490" s="27" t="str">
        <x:v>Li-Cl2</x:v>
      </x:c>
      <x:c r="G13490" s="27" t="str">
        <x:v>Recovered water and heat</x:v>
      </x:c>
      <x:c r="H13490" s="27" t="str">
        <x:v>Reject</x:v>
      </x:c>
      <x:c r="I13490" s="27" t="str">
        <x:v>Vehicle linked</x:v>
      </x:c>
      <x:c r="J13490" s="28" t="n">
        <x:v>1</x:v>
      </x:c>
      <x:c r="K13490" s="27" t="str">
        <x:v>Chlorine or lithium onboard gate fail</x:v>
      </x:c>
      <x:c r="L13490" s="27" t="str">
        <x:v>Water and heat recovery</x:v>
      </x:c>
      <x:c r="M13490" s="27" t="str">
        <x:v>Li-Cl2 storage lacks molten LiCl regeneration; Chlorine or lithium inventory is not accepted in the vehicle module</x:v>
      </x:c>
    </x:row>
    <x:row r="13491">
      <x:c r="A13491" s="27" t="str">
        <x:v>X12747</x:v>
      </x:c>
      <x:c r="B13491" s="27" t="str">
        <x:v>DME</x:v>
      </x:c>
      <x:c r="C13491" s="27" t="str">
        <x:v>Separated external H2</x:v>
      </x:c>
      <x:c r="D13491" s="27" t="str">
        <x:v>Liquid alkaline water</x:v>
      </x:c>
      <x:c r="E13491" s="27" t="str">
        <x:v>Plain-water Bubble Butt</x:v>
      </x:c>
      <x:c r="F13491" s="27" t="str">
        <x:v>Li-Cl2</x:v>
      </x:c>
      <x:c r="G13491" s="27" t="str">
        <x:v>CO2 to methane</x:v>
      </x:c>
      <x:c r="H13491" s="27" t="str">
        <x:v>Reject</x:v>
      </x:c>
      <x:c r="I13491" s="27" t="str">
        <x:v>Vehicle linked</x:v>
      </x:c>
      <x:c r="J13491" s="28" t="n">
        <x:v>1</x:v>
      </x:c>
      <x:c r="K13491" s="27" t="str">
        <x:v>Chlorine or lithium onboard gate fail</x:v>
      </x:c>
      <x:c r="L13491" s="27" t="str">
        <x:v>Carbon-to-fuel loop</x:v>
      </x:c>
      <x:c r="M13491" s="27" t="str">
        <x:v>CO2 product needs reactive capture and regeneration; Li-Cl2 storage lacks molten LiCl regeneration; Chlorine or lithium inventory is not accepted in the vehicle module</x:v>
      </x:c>
    </x:row>
    <x:row r="13492">
      <x:c r="A13492" s="27" t="str">
        <x:v>X12748</x:v>
      </x:c>
      <x:c r="B13492" s="27" t="str">
        <x:v>DME</x:v>
      </x:c>
      <x:c r="C13492" s="27" t="str">
        <x:v>Separated external H2</x:v>
      </x:c>
      <x:c r="D13492" s="27" t="str">
        <x:v>Liquid alkaline water</x:v>
      </x:c>
      <x:c r="E13492" s="27" t="str">
        <x:v>Plain-water Bubble Butt</x:v>
      </x:c>
      <x:c r="F13492" s="27" t="str">
        <x:v>Li-Cl2</x:v>
      </x:c>
      <x:c r="G13492" s="27" t="str">
        <x:v>CO2 to methanol</x:v>
      </x:c>
      <x:c r="H13492" s="27" t="str">
        <x:v>Reject</x:v>
      </x:c>
      <x:c r="I13492" s="27" t="str">
        <x:v>Vehicle linked</x:v>
      </x:c>
      <x:c r="J13492" s="28" t="n">
        <x:v>1</x:v>
      </x:c>
      <x:c r="K13492" s="27" t="str">
        <x:v>Chlorine or lithium onboard gate fail</x:v>
      </x:c>
      <x:c r="L13492" s="27" t="str">
        <x:v>Carbon-to-fuel loop</x:v>
      </x:c>
      <x:c r="M13492" s="27" t="str">
        <x:v>CO2 product needs reactive capture and regeneration; Li-Cl2 storage lacks molten LiCl regeneration; Chlorine or lithium inventory is not accepted in the vehicle module</x:v>
      </x:c>
    </x:row>
    <x:row r="13493">
      <x:c r="A13493" s="27" t="str">
        <x:v>X12749</x:v>
      </x:c>
      <x:c r="B13493" s="27" t="str">
        <x:v>DME</x:v>
      </x:c>
      <x:c r="C13493" s="27" t="str">
        <x:v>Separated external H2</x:v>
      </x:c>
      <x:c r="D13493" s="27" t="str">
        <x:v>Liquid alkaline water</x:v>
      </x:c>
      <x:c r="E13493" s="27" t="str">
        <x:v>Plain-water Bubble Butt</x:v>
      </x:c>
      <x:c r="F13493" s="27" t="str">
        <x:v>Li-Cl2</x:v>
      </x:c>
      <x:c r="G13493" s="27" t="str">
        <x:v>CO2 to DME</x:v>
      </x:c>
      <x:c r="H13493" s="27" t="str">
        <x:v>Reject</x:v>
      </x:c>
      <x:c r="I13493" s="27" t="str">
        <x:v>Vehicle linked</x:v>
      </x:c>
      <x:c r="J13493" s="28" t="n">
        <x:v>1</x:v>
      </x:c>
      <x:c r="K13493" s="27" t="str">
        <x:v>Chlorine or lithium onboard gate fail</x:v>
      </x:c>
      <x:c r="L13493" s="27" t="str">
        <x:v>Carbon-to-fuel loop</x:v>
      </x:c>
      <x:c r="M13493" s="27" t="str">
        <x:v>CO2 product needs reactive capture and regeneration; Li-Cl2 storage lacks molten LiCl regeneration; Chlorine or lithium inventory is not accepted in the vehicle module</x:v>
      </x:c>
    </x:row>
    <x:row r="13494">
      <x:c r="A13494" s="27" t="str">
        <x:v>X12750</x:v>
      </x:c>
      <x:c r="B13494" s="27" t="str">
        <x:v>DME</x:v>
      </x:c>
      <x:c r="C13494" s="27" t="str">
        <x:v>Separated external H2</x:v>
      </x:c>
      <x:c r="D13494" s="27" t="str">
        <x:v>Liquid alkaline water</x:v>
      </x:c>
      <x:c r="E13494" s="27" t="str">
        <x:v>Plain-water Bubble Butt</x:v>
      </x:c>
      <x:c r="F13494" s="27" t="str">
        <x:v>Li-Cl2</x:v>
      </x:c>
      <x:c r="G13494" s="27" t="str">
        <x:v>Captured PM research only</x:v>
      </x:c>
      <x:c r="H13494" s="27" t="str">
        <x:v>Reject</x:v>
      </x:c>
      <x:c r="I13494" s="27" t="str">
        <x:v>Vehicle linked</x:v>
      </x:c>
      <x:c r="J13494" s="28" t="n">
        <x:v>1</x:v>
      </x:c>
      <x:c r="K13494" s="27" t="str">
        <x:v>Chlorine or lithium onboard gate fail</x:v>
      </x:c>
      <x:c r="L13494" s="27" t="str">
        <x:v>Pollutant characterization</x:v>
      </x:c>
      <x:c r="M13494" s="27" t="str">
        <x:v>Li-Cl2 storage lacks molten LiCl regeneration; Chlorine or lithium inventory is not accepted in the vehicle module</x:v>
      </x:c>
    </x:row>
    <x:row r="13495">
      <x:c r="A13495" s="27" t="str">
        <x:v>X12766</x:v>
      </x:c>
      <x:c r="B13495" s="27" t="str">
        <x:v>DME</x:v>
      </x:c>
      <x:c r="C13495" s="27" t="str">
        <x:v>Separated external H2</x:v>
      </x:c>
      <x:c r="D13495" s="27" t="str">
        <x:v>Liquid alkaline water</x:v>
      </x:c>
      <x:c r="E13495" s="27" t="str">
        <x:v>Reactive onboard Bubble Butt</x:v>
      </x:c>
      <x:c r="F13495" s="27" t="str">
        <x:v>H2-Cl2 RFC</x:v>
      </x:c>
      <x:c r="G13495" s="27" t="str">
        <x:v>Recovered water and heat</x:v>
      </x:c>
      <x:c r="H13495" s="27" t="str">
        <x:v>Reject</x:v>
      </x:c>
      <x:c r="I13495" s="27" t="str">
        <x:v>Vehicle linked</x:v>
      </x:c>
      <x:c r="J13495" s="28" t="n">
        <x:v>1</x:v>
      </x:c>
      <x:c r="K13495" s="27" t="str">
        <x:v>Chlorine or lithium onboard gate fail</x:v>
      </x:c>
      <x:c r="L13495" s="27" t="str">
        <x:v>Water and heat recovery</x:v>
      </x:c>
      <x:c r="M13495" s="27" t="str">
        <x:v>H2-Cl2 storage lacks a matched chlorine loop; Chlorine or lithium inventory is not accepted in the vehicle module</x:v>
      </x:c>
    </x:row>
    <x:row r="13496">
      <x:c r="A13496" s="27" t="str">
        <x:v>X12767</x:v>
      </x:c>
      <x:c r="B13496" s="27" t="str">
        <x:v>DME</x:v>
      </x:c>
      <x:c r="C13496" s="27" t="str">
        <x:v>Separated external H2</x:v>
      </x:c>
      <x:c r="D13496" s="27" t="str">
        <x:v>Liquid alkaline water</x:v>
      </x:c>
      <x:c r="E13496" s="27" t="str">
        <x:v>Reactive onboard Bubble Butt</x:v>
      </x:c>
      <x:c r="F13496" s="27" t="str">
        <x:v>H2-Cl2 RFC</x:v>
      </x:c>
      <x:c r="G13496" s="27" t="str">
        <x:v>CO2 to methane</x:v>
      </x:c>
      <x:c r="H13496" s="27" t="str">
        <x:v>Reject</x:v>
      </x:c>
      <x:c r="I13496" s="27" t="str">
        <x:v>Vehicle linked</x:v>
      </x:c>
      <x:c r="J13496" s="28" t="n">
        <x:v>1</x:v>
      </x:c>
      <x:c r="K13496" s="27" t="str">
        <x:v>Chlorine or lithium onboard gate fail</x:v>
      </x:c>
      <x:c r="L13496" s="27" t="str">
        <x:v>Carbon-to-fuel loop</x:v>
      </x:c>
      <x:c r="M13496" s="27" t="str">
        <x:v>H2-Cl2 storage lacks a matched chlorine loop; Chlorine or lithium inventory is not accepted in the vehicle module</x:v>
      </x:c>
    </x:row>
    <x:row r="13497">
      <x:c r="A13497" s="27" t="str">
        <x:v>X12768</x:v>
      </x:c>
      <x:c r="B13497" s="27" t="str">
        <x:v>DME</x:v>
      </x:c>
      <x:c r="C13497" s="27" t="str">
        <x:v>Separated external H2</x:v>
      </x:c>
      <x:c r="D13497" s="27" t="str">
        <x:v>Liquid alkaline water</x:v>
      </x:c>
      <x:c r="E13497" s="27" t="str">
        <x:v>Reactive onboard Bubble Butt</x:v>
      </x:c>
      <x:c r="F13497" s="27" t="str">
        <x:v>H2-Cl2 RFC</x:v>
      </x:c>
      <x:c r="G13497" s="27" t="str">
        <x:v>CO2 to methanol</x:v>
      </x:c>
      <x:c r="H13497" s="27" t="str">
        <x:v>Reject</x:v>
      </x:c>
      <x:c r="I13497" s="27" t="str">
        <x:v>Vehicle linked</x:v>
      </x:c>
      <x:c r="J13497" s="28" t="n">
        <x:v>1</x:v>
      </x:c>
      <x:c r="K13497" s="27" t="str">
        <x:v>Chlorine or lithium onboard gate fail</x:v>
      </x:c>
      <x:c r="L13497" s="27" t="str">
        <x:v>Carbon-to-fuel loop</x:v>
      </x:c>
      <x:c r="M13497" s="27" t="str">
        <x:v>H2-Cl2 storage lacks a matched chlorine loop; Chlorine or lithium inventory is not accepted in the vehicle module</x:v>
      </x:c>
    </x:row>
    <x:row r="13498">
      <x:c r="A13498" s="27" t="str">
        <x:v>X12769</x:v>
      </x:c>
      <x:c r="B13498" s="27" t="str">
        <x:v>DME</x:v>
      </x:c>
      <x:c r="C13498" s="27" t="str">
        <x:v>Separated external H2</x:v>
      </x:c>
      <x:c r="D13498" s="27" t="str">
        <x:v>Liquid alkaline water</x:v>
      </x:c>
      <x:c r="E13498" s="27" t="str">
        <x:v>Reactive onboard Bubble Butt</x:v>
      </x:c>
      <x:c r="F13498" s="27" t="str">
        <x:v>H2-Cl2 RFC</x:v>
      </x:c>
      <x:c r="G13498" s="27" t="str">
        <x:v>CO2 to DME</x:v>
      </x:c>
      <x:c r="H13498" s="27" t="str">
        <x:v>Reject</x:v>
      </x:c>
      <x:c r="I13498" s="27" t="str">
        <x:v>Vehicle linked</x:v>
      </x:c>
      <x:c r="J13498" s="28" t="n">
        <x:v>1</x:v>
      </x:c>
      <x:c r="K13498" s="27" t="str">
        <x:v>Chlorine or lithium onboard gate fail</x:v>
      </x:c>
      <x:c r="L13498" s="27" t="str">
        <x:v>Carbon-to-fuel loop</x:v>
      </x:c>
      <x:c r="M13498" s="27" t="str">
        <x:v>H2-Cl2 storage lacks a matched chlorine loop; Chlorine or lithium inventory is not accepted in the vehicle module</x:v>
      </x:c>
    </x:row>
    <x:row r="13499">
      <x:c r="A13499" s="27" t="str">
        <x:v>X12770</x:v>
      </x:c>
      <x:c r="B13499" s="27" t="str">
        <x:v>DME</x:v>
      </x:c>
      <x:c r="C13499" s="27" t="str">
        <x:v>Separated external H2</x:v>
      </x:c>
      <x:c r="D13499" s="27" t="str">
        <x:v>Liquid alkaline water</x:v>
      </x:c>
      <x:c r="E13499" s="27" t="str">
        <x:v>Reactive onboard Bubble Butt</x:v>
      </x:c>
      <x:c r="F13499" s="27" t="str">
        <x:v>H2-Cl2 RFC</x:v>
      </x:c>
      <x:c r="G13499" s="27" t="str">
        <x:v>Captured PM research only</x:v>
      </x:c>
      <x:c r="H13499" s="27" t="str">
        <x:v>Reject</x:v>
      </x:c>
      <x:c r="I13499" s="27" t="str">
        <x:v>Vehicle linked</x:v>
      </x:c>
      <x:c r="J13499" s="28" t="n">
        <x:v>1</x:v>
      </x:c>
      <x:c r="K13499" s="27" t="str">
        <x:v>Chlorine or lithium onboard gate fail</x:v>
      </x:c>
      <x:c r="L13499" s="27" t="str">
        <x:v>Pollutant characterization</x:v>
      </x:c>
      <x:c r="M13499" s="27" t="str">
        <x:v>H2-Cl2 storage lacks a matched chlorine loop; Chlorine or lithium inventory is not accepted in the vehicle module</x:v>
      </x:c>
    </x:row>
    <x:row r="13500">
      <x:c r="A13500" s="27" t="str">
        <x:v>X12771</x:v>
      </x:c>
      <x:c r="B13500" s="27" t="str">
        <x:v>DME</x:v>
      </x:c>
      <x:c r="C13500" s="27" t="str">
        <x:v>Separated external H2</x:v>
      </x:c>
      <x:c r="D13500" s="27" t="str">
        <x:v>Liquid alkaline water</x:v>
      </x:c>
      <x:c r="E13500" s="27" t="str">
        <x:v>Reactive onboard Bubble Butt</x:v>
      </x:c>
      <x:c r="F13500" s="27" t="str">
        <x:v>Li-Cl2</x:v>
      </x:c>
      <x:c r="G13500" s="27" t="str">
        <x:v>Recovered water and heat</x:v>
      </x:c>
      <x:c r="H13500" s="27" t="str">
        <x:v>Reject</x:v>
      </x:c>
      <x:c r="I13500" s="27" t="str">
        <x:v>Vehicle linked</x:v>
      </x:c>
      <x:c r="J13500" s="28" t="n">
        <x:v>1</x:v>
      </x:c>
      <x:c r="K13500" s="27" t="str">
        <x:v>Chlorine or lithium onboard gate fail</x:v>
      </x:c>
      <x:c r="L13500" s="27" t="str">
        <x:v>Water and heat recovery</x:v>
      </x:c>
      <x:c r="M13500" s="27" t="str">
        <x:v>Li-Cl2 storage lacks molten LiCl regeneration; Chlorine or lithium inventory is not accepted in the vehicle module</x:v>
      </x:c>
    </x:row>
    <x:row r="13501">
      <x:c r="A13501" s="27" t="str">
        <x:v>X12772</x:v>
      </x:c>
      <x:c r="B13501" s="27" t="str">
        <x:v>DME</x:v>
      </x:c>
      <x:c r="C13501" s="27" t="str">
        <x:v>Separated external H2</x:v>
      </x:c>
      <x:c r="D13501" s="27" t="str">
        <x:v>Liquid alkaline water</x:v>
      </x:c>
      <x:c r="E13501" s="27" t="str">
        <x:v>Reactive onboard Bubble Butt</x:v>
      </x:c>
      <x:c r="F13501" s="27" t="str">
        <x:v>Li-Cl2</x:v>
      </x:c>
      <x:c r="G13501" s="27" t="str">
        <x:v>CO2 to methane</x:v>
      </x:c>
      <x:c r="H13501" s="27" t="str">
        <x:v>Reject</x:v>
      </x:c>
      <x:c r="I13501" s="27" t="str">
        <x:v>Vehicle linked</x:v>
      </x:c>
      <x:c r="J13501" s="28" t="n">
        <x:v>1</x:v>
      </x:c>
      <x:c r="K13501" s="27" t="str">
        <x:v>Chlorine or lithium onboard gate fail</x:v>
      </x:c>
      <x:c r="L13501" s="27" t="str">
        <x:v>Carbon-to-fuel loop</x:v>
      </x:c>
      <x:c r="M13501" s="27" t="str">
        <x:v>Li-Cl2 storage lacks molten LiCl regeneration; Chlorine or lithium inventory is not accepted in the vehicle module</x:v>
      </x:c>
    </x:row>
    <x:row r="13502">
      <x:c r="A13502" s="27" t="str">
        <x:v>X12773</x:v>
      </x:c>
      <x:c r="B13502" s="27" t="str">
        <x:v>DME</x:v>
      </x:c>
      <x:c r="C13502" s="27" t="str">
        <x:v>Separated external H2</x:v>
      </x:c>
      <x:c r="D13502" s="27" t="str">
        <x:v>Liquid alkaline water</x:v>
      </x:c>
      <x:c r="E13502" s="27" t="str">
        <x:v>Reactive onboard Bubble Butt</x:v>
      </x:c>
      <x:c r="F13502" s="27" t="str">
        <x:v>Li-Cl2</x:v>
      </x:c>
      <x:c r="G13502" s="27" t="str">
        <x:v>CO2 to methanol</x:v>
      </x:c>
      <x:c r="H13502" s="27" t="str">
        <x:v>Reject</x:v>
      </x:c>
      <x:c r="I13502" s="27" t="str">
        <x:v>Vehicle linked</x:v>
      </x:c>
      <x:c r="J13502" s="28" t="n">
        <x:v>1</x:v>
      </x:c>
      <x:c r="K13502" s="27" t="str">
        <x:v>Chlorine or lithium onboard gate fail</x:v>
      </x:c>
      <x:c r="L13502" s="27" t="str">
        <x:v>Carbon-to-fuel loop</x:v>
      </x:c>
      <x:c r="M13502" s="27" t="str">
        <x:v>Li-Cl2 storage lacks molten LiCl regeneration; Chlorine or lithium inventory is not accepted in the vehicle module</x:v>
      </x:c>
    </x:row>
    <x:row r="13503">
      <x:c r="A13503" s="27" t="str">
        <x:v>X12774</x:v>
      </x:c>
      <x:c r="B13503" s="27" t="str">
        <x:v>DME</x:v>
      </x:c>
      <x:c r="C13503" s="27" t="str">
        <x:v>Separated external H2</x:v>
      </x:c>
      <x:c r="D13503" s="27" t="str">
        <x:v>Liquid alkaline water</x:v>
      </x:c>
      <x:c r="E13503" s="27" t="str">
        <x:v>Reactive onboard Bubble Butt</x:v>
      </x:c>
      <x:c r="F13503" s="27" t="str">
        <x:v>Li-Cl2</x:v>
      </x:c>
      <x:c r="G13503" s="27" t="str">
        <x:v>CO2 to DME</x:v>
      </x:c>
      <x:c r="H13503" s="27" t="str">
        <x:v>Reject</x:v>
      </x:c>
      <x:c r="I13503" s="27" t="str">
        <x:v>Vehicle linked</x:v>
      </x:c>
      <x:c r="J13503" s="28" t="n">
        <x:v>1</x:v>
      </x:c>
      <x:c r="K13503" s="27" t="str">
        <x:v>Chlorine or lithium onboard gate fail</x:v>
      </x:c>
      <x:c r="L13503" s="27" t="str">
        <x:v>Carbon-to-fuel loop</x:v>
      </x:c>
      <x:c r="M13503" s="27" t="str">
        <x:v>Li-Cl2 storage lacks molten LiCl regeneration; Chlorine or lithium inventory is not accepted in the vehicle module</x:v>
      </x:c>
    </x:row>
    <x:row r="13504">
      <x:c r="A13504" s="27" t="str">
        <x:v>X12775</x:v>
      </x:c>
      <x:c r="B13504" s="27" t="str">
        <x:v>DME</x:v>
      </x:c>
      <x:c r="C13504" s="27" t="str">
        <x:v>Separated external H2</x:v>
      </x:c>
      <x:c r="D13504" s="27" t="str">
        <x:v>Liquid alkaline water</x:v>
      </x:c>
      <x:c r="E13504" s="27" t="str">
        <x:v>Reactive onboard Bubble Butt</x:v>
      </x:c>
      <x:c r="F13504" s="27" t="str">
        <x:v>Li-Cl2</x:v>
      </x:c>
      <x:c r="G13504" s="27" t="str">
        <x:v>Captured PM research only</x:v>
      </x:c>
      <x:c r="H13504" s="27" t="str">
        <x:v>Reject</x:v>
      </x:c>
      <x:c r="I13504" s="27" t="str">
        <x:v>Vehicle linked</x:v>
      </x:c>
      <x:c r="J13504" s="28" t="n">
        <x:v>1</x:v>
      </x:c>
      <x:c r="K13504" s="27" t="str">
        <x:v>Chlorine or lithium onboard gate fail</x:v>
      </x:c>
      <x:c r="L13504" s="27" t="str">
        <x:v>Pollutant characterization</x:v>
      </x:c>
      <x:c r="M13504" s="27" t="str">
        <x:v>Li-Cl2 storage lacks molten LiCl regeneration; Chlorine or lithium inventory is not accepted in the vehicle module</x:v>
      </x:c>
    </x:row>
    <x:row r="13505">
      <x:c r="A13505" s="27" t="str">
        <x:v>X12816</x:v>
      </x:c>
      <x:c r="B13505" s="27" t="str">
        <x:v>DME</x:v>
      </x:c>
      <x:c r="C13505" s="27" t="str">
        <x:v>Separated external H2</x:v>
      </x:c>
      <x:c r="D13505" s="27" t="str">
        <x:v>Solid oxide steam</x:v>
      </x:c>
      <x:c r="E13505" s="27" t="str">
        <x:v>Baseline aftertreatment</x:v>
      </x:c>
      <x:c r="F13505" s="27" t="str">
        <x:v>H2-Cl2 RFC</x:v>
      </x:c>
      <x:c r="G13505" s="27" t="str">
        <x:v>Recovered water and heat</x:v>
      </x:c>
      <x:c r="H13505" s="27" t="str">
        <x:v>Reject</x:v>
      </x:c>
      <x:c r="I13505" s="27" t="str">
        <x:v>Vehicle linked</x:v>
      </x:c>
      <x:c r="J13505" s="28" t="n">
        <x:v>1</x:v>
      </x:c>
      <x:c r="K13505" s="27" t="str">
        <x:v>Chlorine or lithium onboard gate fail</x:v>
      </x:c>
      <x:c r="L13505" s="27" t="str">
        <x:v>Water and heat recovery</x:v>
      </x:c>
      <x:c r="M13505" s="27" t="str">
        <x:v>H2-Cl2 storage lacks a matched chlorine loop; Chlorine or lithium inventory is not accepted in the vehicle module</x:v>
      </x:c>
    </x:row>
    <x:row r="13506">
      <x:c r="A13506" s="27" t="str">
        <x:v>X12817</x:v>
      </x:c>
      <x:c r="B13506" s="27" t="str">
        <x:v>DME</x:v>
      </x:c>
      <x:c r="C13506" s="27" t="str">
        <x:v>Separated external H2</x:v>
      </x:c>
      <x:c r="D13506" s="27" t="str">
        <x:v>Solid oxide steam</x:v>
      </x:c>
      <x:c r="E13506" s="27" t="str">
        <x:v>Baseline aftertreatment</x:v>
      </x:c>
      <x:c r="F13506" s="27" t="str">
        <x:v>H2-Cl2 RFC</x:v>
      </x:c>
      <x:c r="G13506" s="27" t="str">
        <x:v>CO2 to methane</x:v>
      </x:c>
      <x:c r="H13506" s="27" t="str">
        <x:v>Reject</x:v>
      </x:c>
      <x:c r="I13506" s="27" t="str">
        <x:v>Vehicle linked</x:v>
      </x:c>
      <x:c r="J13506" s="28" t="n">
        <x:v>1</x:v>
      </x:c>
      <x:c r="K13506" s="27" t="str">
        <x:v>Chlorine or lithium onboard gate fail</x:v>
      </x:c>
      <x:c r="L13506" s="27" t="str">
        <x:v>Carbon-to-fuel loop</x:v>
      </x:c>
      <x:c r="M13506" s="27" t="str">
        <x:v>CO2 product needs reactive capture and regeneration; H2-Cl2 storage lacks a matched chlorine loop; Chlorine or lithium inventory is not accepted in the vehicle module</x:v>
      </x:c>
    </x:row>
    <x:row r="13507">
      <x:c r="A13507" s="27" t="str">
        <x:v>X12818</x:v>
      </x:c>
      <x:c r="B13507" s="27" t="str">
        <x:v>DME</x:v>
      </x:c>
      <x:c r="C13507" s="27" t="str">
        <x:v>Separated external H2</x:v>
      </x:c>
      <x:c r="D13507" s="27" t="str">
        <x:v>Solid oxide steam</x:v>
      </x:c>
      <x:c r="E13507" s="27" t="str">
        <x:v>Baseline aftertreatment</x:v>
      </x:c>
      <x:c r="F13507" s="27" t="str">
        <x:v>H2-Cl2 RFC</x:v>
      </x:c>
      <x:c r="G13507" s="27" t="str">
        <x:v>CO2 to methanol</x:v>
      </x:c>
      <x:c r="H13507" s="27" t="str">
        <x:v>Reject</x:v>
      </x:c>
      <x:c r="I13507" s="27" t="str">
        <x:v>Vehicle linked</x:v>
      </x:c>
      <x:c r="J13507" s="28" t="n">
        <x:v>1</x:v>
      </x:c>
      <x:c r="K13507" s="27" t="str">
        <x:v>Chlorine or lithium onboard gate fail</x:v>
      </x:c>
      <x:c r="L13507" s="27" t="str">
        <x:v>Carbon-to-fuel loop</x:v>
      </x:c>
      <x:c r="M13507" s="27" t="str">
        <x:v>CO2 product needs reactive capture and regeneration; H2-Cl2 storage lacks a matched chlorine loop; Chlorine or lithium inventory is not accepted in the vehicle module</x:v>
      </x:c>
    </x:row>
    <x:row r="13508">
      <x:c r="A13508" s="27" t="str">
        <x:v>X12819</x:v>
      </x:c>
      <x:c r="B13508" s="27" t="str">
        <x:v>DME</x:v>
      </x:c>
      <x:c r="C13508" s="27" t="str">
        <x:v>Separated external H2</x:v>
      </x:c>
      <x:c r="D13508" s="27" t="str">
        <x:v>Solid oxide steam</x:v>
      </x:c>
      <x:c r="E13508" s="27" t="str">
        <x:v>Baseline aftertreatment</x:v>
      </x:c>
      <x:c r="F13508" s="27" t="str">
        <x:v>H2-Cl2 RFC</x:v>
      </x:c>
      <x:c r="G13508" s="27" t="str">
        <x:v>CO2 to DME</x:v>
      </x:c>
      <x:c r="H13508" s="27" t="str">
        <x:v>Reject</x:v>
      </x:c>
      <x:c r="I13508" s="27" t="str">
        <x:v>Vehicle linked</x:v>
      </x:c>
      <x:c r="J13508" s="28" t="n">
        <x:v>1</x:v>
      </x:c>
      <x:c r="K13508" s="27" t="str">
        <x:v>Chlorine or lithium onboard gate fail</x:v>
      </x:c>
      <x:c r="L13508" s="27" t="str">
        <x:v>Carbon-to-fuel loop</x:v>
      </x:c>
      <x:c r="M13508" s="27" t="str">
        <x:v>CO2 product needs reactive capture and regeneration; H2-Cl2 storage lacks a matched chlorine loop; Chlorine or lithium inventory is not accepted in the vehicle module</x:v>
      </x:c>
    </x:row>
    <x:row r="13509">
      <x:c r="A13509" s="27" t="str">
        <x:v>X12820</x:v>
      </x:c>
      <x:c r="B13509" s="27" t="str">
        <x:v>DME</x:v>
      </x:c>
      <x:c r="C13509" s="27" t="str">
        <x:v>Separated external H2</x:v>
      </x:c>
      <x:c r="D13509" s="27" t="str">
        <x:v>Solid oxide steam</x:v>
      </x:c>
      <x:c r="E13509" s="27" t="str">
        <x:v>Baseline aftertreatment</x:v>
      </x:c>
      <x:c r="F13509" s="27" t="str">
        <x:v>H2-Cl2 RFC</x:v>
      </x:c>
      <x:c r="G13509" s="27" t="str">
        <x:v>Captured PM research only</x:v>
      </x:c>
      <x:c r="H13509" s="27" t="str">
        <x:v>Reject</x:v>
      </x:c>
      <x:c r="I13509" s="27" t="str">
        <x:v>Vehicle linked</x:v>
      </x:c>
      <x:c r="J13509" s="28" t="n">
        <x:v>1</x:v>
      </x:c>
      <x:c r="K13509" s="27" t="str">
        <x:v>Chlorine or lithium onboard gate fail</x:v>
      </x:c>
      <x:c r="L13509" s="27" t="str">
        <x:v>Pollutant characterization</x:v>
      </x:c>
      <x:c r="M13509" s="27" t="str">
        <x:v>H2-Cl2 storage lacks a matched chlorine loop; Chlorine or lithium inventory is not accepted in the vehicle module</x:v>
      </x:c>
    </x:row>
    <x:row r="13510">
      <x:c r="A13510" s="27" t="str">
        <x:v>X12821</x:v>
      </x:c>
      <x:c r="B13510" s="27" t="str">
        <x:v>DME</x:v>
      </x:c>
      <x:c r="C13510" s="27" t="str">
        <x:v>Separated external H2</x:v>
      </x:c>
      <x:c r="D13510" s="27" t="str">
        <x:v>Solid oxide steam</x:v>
      </x:c>
      <x:c r="E13510" s="27" t="str">
        <x:v>Baseline aftertreatment</x:v>
      </x:c>
      <x:c r="F13510" s="27" t="str">
        <x:v>Li-Cl2</x:v>
      </x:c>
      <x:c r="G13510" s="27" t="str">
        <x:v>Recovered water and heat</x:v>
      </x:c>
      <x:c r="H13510" s="27" t="str">
        <x:v>Reject</x:v>
      </x:c>
      <x:c r="I13510" s="27" t="str">
        <x:v>Vehicle linked</x:v>
      </x:c>
      <x:c r="J13510" s="28" t="n">
        <x:v>1</x:v>
      </x:c>
      <x:c r="K13510" s="27" t="str">
        <x:v>Chlorine or lithium onboard gate fail</x:v>
      </x:c>
      <x:c r="L13510" s="27" t="str">
        <x:v>Water and heat recovery</x:v>
      </x:c>
      <x:c r="M13510" s="27" t="str">
        <x:v>Li-Cl2 storage lacks molten LiCl regeneration; Chlorine or lithium inventory is not accepted in the vehicle module</x:v>
      </x:c>
    </x:row>
    <x:row r="13511">
      <x:c r="A13511" s="27" t="str">
        <x:v>X12822</x:v>
      </x:c>
      <x:c r="B13511" s="27" t="str">
        <x:v>DME</x:v>
      </x:c>
      <x:c r="C13511" s="27" t="str">
        <x:v>Separated external H2</x:v>
      </x:c>
      <x:c r="D13511" s="27" t="str">
        <x:v>Solid oxide steam</x:v>
      </x:c>
      <x:c r="E13511" s="27" t="str">
        <x:v>Baseline aftertreatment</x:v>
      </x:c>
      <x:c r="F13511" s="27" t="str">
        <x:v>Li-Cl2</x:v>
      </x:c>
      <x:c r="G13511" s="27" t="str">
        <x:v>CO2 to methane</x:v>
      </x:c>
      <x:c r="H13511" s="27" t="str">
        <x:v>Reject</x:v>
      </x:c>
      <x:c r="I13511" s="27" t="str">
        <x:v>Vehicle linked</x:v>
      </x:c>
      <x:c r="J13511" s="28" t="n">
        <x:v>1</x:v>
      </x:c>
      <x:c r="K13511" s="27" t="str">
        <x:v>Chlorine or lithium onboard gate fail</x:v>
      </x:c>
      <x:c r="L13511" s="27" t="str">
        <x:v>Carbon-to-fuel loop</x:v>
      </x:c>
      <x:c r="M13511" s="27" t="str">
        <x:v>CO2 product needs reactive capture and regeneration; Li-Cl2 storage lacks molten LiCl regeneration; Chlorine or lithium inventory is not accepted in the vehicle module</x:v>
      </x:c>
    </x:row>
    <x:row r="13512">
      <x:c r="A13512" s="27" t="str">
        <x:v>X12823</x:v>
      </x:c>
      <x:c r="B13512" s="27" t="str">
        <x:v>DME</x:v>
      </x:c>
      <x:c r="C13512" s="27" t="str">
        <x:v>Separated external H2</x:v>
      </x:c>
      <x:c r="D13512" s="27" t="str">
        <x:v>Solid oxide steam</x:v>
      </x:c>
      <x:c r="E13512" s="27" t="str">
        <x:v>Baseline aftertreatment</x:v>
      </x:c>
      <x:c r="F13512" s="27" t="str">
        <x:v>Li-Cl2</x:v>
      </x:c>
      <x:c r="G13512" s="27" t="str">
        <x:v>CO2 to methanol</x:v>
      </x:c>
      <x:c r="H13512" s="27" t="str">
        <x:v>Reject</x:v>
      </x:c>
      <x:c r="I13512" s="27" t="str">
        <x:v>Vehicle linked</x:v>
      </x:c>
      <x:c r="J13512" s="28" t="n">
        <x:v>1</x:v>
      </x:c>
      <x:c r="K13512" s="27" t="str">
        <x:v>Chlorine or lithium onboard gate fail</x:v>
      </x:c>
      <x:c r="L13512" s="27" t="str">
        <x:v>Carbon-to-fuel loop</x:v>
      </x:c>
      <x:c r="M13512" s="27" t="str">
        <x:v>CO2 product needs reactive capture and regeneration; Li-Cl2 storage lacks molten LiCl regeneration; Chlorine or lithium inventory is not accepted in the vehicle module</x:v>
      </x:c>
    </x:row>
    <x:row r="13513">
      <x:c r="A13513" s="27" t="str">
        <x:v>X12824</x:v>
      </x:c>
      <x:c r="B13513" s="27" t="str">
        <x:v>DME</x:v>
      </x:c>
      <x:c r="C13513" s="27" t="str">
        <x:v>Separated external H2</x:v>
      </x:c>
      <x:c r="D13513" s="27" t="str">
        <x:v>Solid oxide steam</x:v>
      </x:c>
      <x:c r="E13513" s="27" t="str">
        <x:v>Baseline aftertreatment</x:v>
      </x:c>
      <x:c r="F13513" s="27" t="str">
        <x:v>Li-Cl2</x:v>
      </x:c>
      <x:c r="G13513" s="27" t="str">
        <x:v>CO2 to DME</x:v>
      </x:c>
      <x:c r="H13513" s="27" t="str">
        <x:v>Reject</x:v>
      </x:c>
      <x:c r="I13513" s="27" t="str">
        <x:v>Vehicle linked</x:v>
      </x:c>
      <x:c r="J13513" s="28" t="n">
        <x:v>1</x:v>
      </x:c>
      <x:c r="K13513" s="27" t="str">
        <x:v>Chlorine or lithium onboard gate fail</x:v>
      </x:c>
      <x:c r="L13513" s="27" t="str">
        <x:v>Carbon-to-fuel loop</x:v>
      </x:c>
      <x:c r="M13513" s="27" t="str">
        <x:v>CO2 product needs reactive capture and regeneration; Li-Cl2 storage lacks molten LiCl regeneration; Chlorine or lithium inventory is not accepted in the vehicle module</x:v>
      </x:c>
    </x:row>
    <x:row r="13514">
      <x:c r="A13514" s="27" t="str">
        <x:v>X12825</x:v>
      </x:c>
      <x:c r="B13514" s="27" t="str">
        <x:v>DME</x:v>
      </x:c>
      <x:c r="C13514" s="27" t="str">
        <x:v>Separated external H2</x:v>
      </x:c>
      <x:c r="D13514" s="27" t="str">
        <x:v>Solid oxide steam</x:v>
      </x:c>
      <x:c r="E13514" s="27" t="str">
        <x:v>Baseline aftertreatment</x:v>
      </x:c>
      <x:c r="F13514" s="27" t="str">
        <x:v>Li-Cl2</x:v>
      </x:c>
      <x:c r="G13514" s="27" t="str">
        <x:v>Captured PM research only</x:v>
      </x:c>
      <x:c r="H13514" s="27" t="str">
        <x:v>Reject</x:v>
      </x:c>
      <x:c r="I13514" s="27" t="str">
        <x:v>Vehicle linked</x:v>
      </x:c>
      <x:c r="J13514" s="28" t="n">
        <x:v>1</x:v>
      </x:c>
      <x:c r="K13514" s="27" t="str">
        <x:v>Chlorine or lithium onboard gate fail</x:v>
      </x:c>
      <x:c r="L13514" s="27" t="str">
        <x:v>Pollutant characterization</x:v>
      </x:c>
      <x:c r="M13514" s="27" t="str">
        <x:v>Li-Cl2 storage lacks molten LiCl regeneration; Chlorine or lithium inventory is not accepted in the vehicle module</x:v>
      </x:c>
    </x:row>
    <x:row r="13515">
      <x:c r="A13515" s="27" t="str">
        <x:v>X12841</x:v>
      </x:c>
      <x:c r="B13515" s="27" t="str">
        <x:v>DME</x:v>
      </x:c>
      <x:c r="C13515" s="27" t="str">
        <x:v>Separated external H2</x:v>
      </x:c>
      <x:c r="D13515" s="27" t="str">
        <x:v>Solid oxide steam</x:v>
      </x:c>
      <x:c r="E13515" s="27" t="str">
        <x:v>Plain-water Bubble Butt</x:v>
      </x:c>
      <x:c r="F13515" s="27" t="str">
        <x:v>H2-Cl2 RFC</x:v>
      </x:c>
      <x:c r="G13515" s="27" t="str">
        <x:v>Recovered water and heat</x:v>
      </x:c>
      <x:c r="H13515" s="27" t="str">
        <x:v>Reject</x:v>
      </x:c>
      <x:c r="I13515" s="27" t="str">
        <x:v>Vehicle linked</x:v>
      </x:c>
      <x:c r="J13515" s="28" t="n">
        <x:v>1</x:v>
      </x:c>
      <x:c r="K13515" s="27" t="str">
        <x:v>Chlorine or lithium onboard gate fail</x:v>
      </x:c>
      <x:c r="L13515" s="27" t="str">
        <x:v>Water and heat recovery</x:v>
      </x:c>
      <x:c r="M13515" s="27" t="str">
        <x:v>H2-Cl2 storage lacks a matched chlorine loop; Chlorine or lithium inventory is not accepted in the vehicle module</x:v>
      </x:c>
    </x:row>
    <x:row r="13516">
      <x:c r="A13516" s="27" t="str">
        <x:v>X12842</x:v>
      </x:c>
      <x:c r="B13516" s="27" t="str">
        <x:v>DME</x:v>
      </x:c>
      <x:c r="C13516" s="27" t="str">
        <x:v>Separated external H2</x:v>
      </x:c>
      <x:c r="D13516" s="27" t="str">
        <x:v>Solid oxide steam</x:v>
      </x:c>
      <x:c r="E13516" s="27" t="str">
        <x:v>Plain-water Bubble Butt</x:v>
      </x:c>
      <x:c r="F13516" s="27" t="str">
        <x:v>H2-Cl2 RFC</x:v>
      </x:c>
      <x:c r="G13516" s="27" t="str">
        <x:v>CO2 to methane</x:v>
      </x:c>
      <x:c r="H13516" s="27" t="str">
        <x:v>Reject</x:v>
      </x:c>
      <x:c r="I13516" s="27" t="str">
        <x:v>Vehicle linked</x:v>
      </x:c>
      <x:c r="J13516" s="28" t="n">
        <x:v>1</x:v>
      </x:c>
      <x:c r="K13516" s="27" t="str">
        <x:v>Chlorine or lithium onboard gate fail</x:v>
      </x:c>
      <x:c r="L13516" s="27" t="str">
        <x:v>Carbon-to-fuel loop</x:v>
      </x:c>
      <x:c r="M13516" s="27" t="str">
        <x:v>CO2 product needs reactive capture and regeneration; H2-Cl2 storage lacks a matched chlorine loop; Chlorine or lithium inventory is not accepted in the vehicle module</x:v>
      </x:c>
    </x:row>
    <x:row r="13517">
      <x:c r="A13517" s="27" t="str">
        <x:v>X12843</x:v>
      </x:c>
      <x:c r="B13517" s="27" t="str">
        <x:v>DME</x:v>
      </x:c>
      <x:c r="C13517" s="27" t="str">
        <x:v>Separated external H2</x:v>
      </x:c>
      <x:c r="D13517" s="27" t="str">
        <x:v>Solid oxide steam</x:v>
      </x:c>
      <x:c r="E13517" s="27" t="str">
        <x:v>Plain-water Bubble Butt</x:v>
      </x:c>
      <x:c r="F13517" s="27" t="str">
        <x:v>H2-Cl2 RFC</x:v>
      </x:c>
      <x:c r="G13517" s="27" t="str">
        <x:v>CO2 to methanol</x:v>
      </x:c>
      <x:c r="H13517" s="27" t="str">
        <x:v>Reject</x:v>
      </x:c>
      <x:c r="I13517" s="27" t="str">
        <x:v>Vehicle linked</x:v>
      </x:c>
      <x:c r="J13517" s="28" t="n">
        <x:v>1</x:v>
      </x:c>
      <x:c r="K13517" s="27" t="str">
        <x:v>Chlorine or lithium onboard gate fail</x:v>
      </x:c>
      <x:c r="L13517" s="27" t="str">
        <x:v>Carbon-to-fuel loop</x:v>
      </x:c>
      <x:c r="M13517" s="27" t="str">
        <x:v>CO2 product needs reactive capture and regeneration; H2-Cl2 storage lacks a matched chlorine loop; Chlorine or lithium inventory is not accepted in the vehicle module</x:v>
      </x:c>
    </x:row>
    <x:row r="13518">
      <x:c r="A13518" s="27" t="str">
        <x:v>X12844</x:v>
      </x:c>
      <x:c r="B13518" s="27" t="str">
        <x:v>DME</x:v>
      </x:c>
      <x:c r="C13518" s="27" t="str">
        <x:v>Separated external H2</x:v>
      </x:c>
      <x:c r="D13518" s="27" t="str">
        <x:v>Solid oxide steam</x:v>
      </x:c>
      <x:c r="E13518" s="27" t="str">
        <x:v>Plain-water Bubble Butt</x:v>
      </x:c>
      <x:c r="F13518" s="27" t="str">
        <x:v>H2-Cl2 RFC</x:v>
      </x:c>
      <x:c r="G13518" s="27" t="str">
        <x:v>CO2 to DME</x:v>
      </x:c>
      <x:c r="H13518" s="27" t="str">
        <x:v>Reject</x:v>
      </x:c>
      <x:c r="I13518" s="27" t="str">
        <x:v>Vehicle linked</x:v>
      </x:c>
      <x:c r="J13518" s="28" t="n">
        <x:v>1</x:v>
      </x:c>
      <x:c r="K13518" s="27" t="str">
        <x:v>Chlorine or lithium onboard gate fail</x:v>
      </x:c>
      <x:c r="L13518" s="27" t="str">
        <x:v>Carbon-to-fuel loop</x:v>
      </x:c>
      <x:c r="M13518" s="27" t="str">
        <x:v>CO2 product needs reactive capture and regeneration; H2-Cl2 storage lacks a matched chlorine loop; Chlorine or lithium inventory is not accepted in the vehicle module</x:v>
      </x:c>
    </x:row>
    <x:row r="13519">
      <x:c r="A13519" s="27" t="str">
        <x:v>X12845</x:v>
      </x:c>
      <x:c r="B13519" s="27" t="str">
        <x:v>DME</x:v>
      </x:c>
      <x:c r="C13519" s="27" t="str">
        <x:v>Separated external H2</x:v>
      </x:c>
      <x:c r="D13519" s="27" t="str">
        <x:v>Solid oxide steam</x:v>
      </x:c>
      <x:c r="E13519" s="27" t="str">
        <x:v>Plain-water Bubble Butt</x:v>
      </x:c>
      <x:c r="F13519" s="27" t="str">
        <x:v>H2-Cl2 RFC</x:v>
      </x:c>
      <x:c r="G13519" s="27" t="str">
        <x:v>Captured PM research only</x:v>
      </x:c>
      <x:c r="H13519" s="27" t="str">
        <x:v>Reject</x:v>
      </x:c>
      <x:c r="I13519" s="27" t="str">
        <x:v>Vehicle linked</x:v>
      </x:c>
      <x:c r="J13519" s="28" t="n">
        <x:v>1</x:v>
      </x:c>
      <x:c r="K13519" s="27" t="str">
        <x:v>Chlorine or lithium onboard gate fail</x:v>
      </x:c>
      <x:c r="L13519" s="27" t="str">
        <x:v>Pollutant characterization</x:v>
      </x:c>
      <x:c r="M13519" s="27" t="str">
        <x:v>H2-Cl2 storage lacks a matched chlorine loop; Chlorine or lithium inventory is not accepted in the vehicle module</x:v>
      </x:c>
    </x:row>
    <x:row r="13520">
      <x:c r="A13520" s="27" t="str">
        <x:v>X12846</x:v>
      </x:c>
      <x:c r="B13520" s="27" t="str">
        <x:v>DME</x:v>
      </x:c>
      <x:c r="C13520" s="27" t="str">
        <x:v>Separated external H2</x:v>
      </x:c>
      <x:c r="D13520" s="27" t="str">
        <x:v>Solid oxide steam</x:v>
      </x:c>
      <x:c r="E13520" s="27" t="str">
        <x:v>Plain-water Bubble Butt</x:v>
      </x:c>
      <x:c r="F13520" s="27" t="str">
        <x:v>Li-Cl2</x:v>
      </x:c>
      <x:c r="G13520" s="27" t="str">
        <x:v>Recovered water and heat</x:v>
      </x:c>
      <x:c r="H13520" s="27" t="str">
        <x:v>Reject</x:v>
      </x:c>
      <x:c r="I13520" s="27" t="str">
        <x:v>Vehicle linked</x:v>
      </x:c>
      <x:c r="J13520" s="28" t="n">
        <x:v>1</x:v>
      </x:c>
      <x:c r="K13520" s="27" t="str">
        <x:v>Chlorine or lithium onboard gate fail</x:v>
      </x:c>
      <x:c r="L13520" s="27" t="str">
        <x:v>Water and heat recovery</x:v>
      </x:c>
      <x:c r="M13520" s="27" t="str">
        <x:v>Li-Cl2 storage lacks molten LiCl regeneration; Chlorine or lithium inventory is not accepted in the vehicle module</x:v>
      </x:c>
    </x:row>
    <x:row r="13521">
      <x:c r="A13521" s="27" t="str">
        <x:v>X12847</x:v>
      </x:c>
      <x:c r="B13521" s="27" t="str">
        <x:v>DME</x:v>
      </x:c>
      <x:c r="C13521" s="27" t="str">
        <x:v>Separated external H2</x:v>
      </x:c>
      <x:c r="D13521" s="27" t="str">
        <x:v>Solid oxide steam</x:v>
      </x:c>
      <x:c r="E13521" s="27" t="str">
        <x:v>Plain-water Bubble Butt</x:v>
      </x:c>
      <x:c r="F13521" s="27" t="str">
        <x:v>Li-Cl2</x:v>
      </x:c>
      <x:c r="G13521" s="27" t="str">
        <x:v>CO2 to methane</x:v>
      </x:c>
      <x:c r="H13521" s="27" t="str">
        <x:v>Reject</x:v>
      </x:c>
      <x:c r="I13521" s="27" t="str">
        <x:v>Vehicle linked</x:v>
      </x:c>
      <x:c r="J13521" s="28" t="n">
        <x:v>1</x:v>
      </x:c>
      <x:c r="K13521" s="27" t="str">
        <x:v>Chlorine or lithium onboard gate fail</x:v>
      </x:c>
      <x:c r="L13521" s="27" t="str">
        <x:v>Carbon-to-fuel loop</x:v>
      </x:c>
      <x:c r="M13521" s="27" t="str">
        <x:v>CO2 product needs reactive capture and regeneration; Li-Cl2 storage lacks molten LiCl regeneration; Chlorine or lithium inventory is not accepted in the vehicle module</x:v>
      </x:c>
    </x:row>
    <x:row r="13522">
      <x:c r="A13522" s="27" t="str">
        <x:v>X12848</x:v>
      </x:c>
      <x:c r="B13522" s="27" t="str">
        <x:v>DME</x:v>
      </x:c>
      <x:c r="C13522" s="27" t="str">
        <x:v>Separated external H2</x:v>
      </x:c>
      <x:c r="D13522" s="27" t="str">
        <x:v>Solid oxide steam</x:v>
      </x:c>
      <x:c r="E13522" s="27" t="str">
        <x:v>Plain-water Bubble Butt</x:v>
      </x:c>
      <x:c r="F13522" s="27" t="str">
        <x:v>Li-Cl2</x:v>
      </x:c>
      <x:c r="G13522" s="27" t="str">
        <x:v>CO2 to methanol</x:v>
      </x:c>
      <x:c r="H13522" s="27" t="str">
        <x:v>Reject</x:v>
      </x:c>
      <x:c r="I13522" s="27" t="str">
        <x:v>Vehicle linked</x:v>
      </x:c>
      <x:c r="J13522" s="28" t="n">
        <x:v>1</x:v>
      </x:c>
      <x:c r="K13522" s="27" t="str">
        <x:v>Chlorine or lithium onboard gate fail</x:v>
      </x:c>
      <x:c r="L13522" s="27" t="str">
        <x:v>Carbon-to-fuel loop</x:v>
      </x:c>
      <x:c r="M13522" s="27" t="str">
        <x:v>CO2 product needs reactive capture and regeneration; Li-Cl2 storage lacks molten LiCl regeneration; Chlorine or lithium inventory is not accepted in the vehicle module</x:v>
      </x:c>
    </x:row>
    <x:row r="13523">
      <x:c r="A13523" s="27" t="str">
        <x:v>X12849</x:v>
      </x:c>
      <x:c r="B13523" s="27" t="str">
        <x:v>DME</x:v>
      </x:c>
      <x:c r="C13523" s="27" t="str">
        <x:v>Separated external H2</x:v>
      </x:c>
      <x:c r="D13523" s="27" t="str">
        <x:v>Solid oxide steam</x:v>
      </x:c>
      <x:c r="E13523" s="27" t="str">
        <x:v>Plain-water Bubble Butt</x:v>
      </x:c>
      <x:c r="F13523" s="27" t="str">
        <x:v>Li-Cl2</x:v>
      </x:c>
      <x:c r="G13523" s="27" t="str">
        <x:v>CO2 to DME</x:v>
      </x:c>
      <x:c r="H13523" s="27" t="str">
        <x:v>Reject</x:v>
      </x:c>
      <x:c r="I13523" s="27" t="str">
        <x:v>Vehicle linked</x:v>
      </x:c>
      <x:c r="J13523" s="28" t="n">
        <x:v>1</x:v>
      </x:c>
      <x:c r="K13523" s="27" t="str">
        <x:v>Chlorine or lithium onboard gate fail</x:v>
      </x:c>
      <x:c r="L13523" s="27" t="str">
        <x:v>Carbon-to-fuel loop</x:v>
      </x:c>
      <x:c r="M13523" s="27" t="str">
        <x:v>CO2 product needs reactive capture and regeneration; Li-Cl2 storage lacks molten LiCl regeneration; Chlorine or lithium inventory is not accepted in the vehicle module</x:v>
      </x:c>
    </x:row>
    <x:row r="13524">
      <x:c r="A13524" s="27" t="str">
        <x:v>X12850</x:v>
      </x:c>
      <x:c r="B13524" s="27" t="str">
        <x:v>DME</x:v>
      </x:c>
      <x:c r="C13524" s="27" t="str">
        <x:v>Separated external H2</x:v>
      </x:c>
      <x:c r="D13524" s="27" t="str">
        <x:v>Solid oxide steam</x:v>
      </x:c>
      <x:c r="E13524" s="27" t="str">
        <x:v>Plain-water Bubble Butt</x:v>
      </x:c>
      <x:c r="F13524" s="27" t="str">
        <x:v>Li-Cl2</x:v>
      </x:c>
      <x:c r="G13524" s="27" t="str">
        <x:v>Captured PM research only</x:v>
      </x:c>
      <x:c r="H13524" s="27" t="str">
        <x:v>Reject</x:v>
      </x:c>
      <x:c r="I13524" s="27" t="str">
        <x:v>Vehicle linked</x:v>
      </x:c>
      <x:c r="J13524" s="28" t="n">
        <x:v>1</x:v>
      </x:c>
      <x:c r="K13524" s="27" t="str">
        <x:v>Chlorine or lithium onboard gate fail</x:v>
      </x:c>
      <x:c r="L13524" s="27" t="str">
        <x:v>Pollutant characterization</x:v>
      </x:c>
      <x:c r="M13524" s="27" t="str">
        <x:v>Li-Cl2 storage lacks molten LiCl regeneration; Chlorine or lithium inventory is not accepted in the vehicle module</x:v>
      </x:c>
    </x:row>
    <x:row r="13525">
      <x:c r="A13525" s="27" t="str">
        <x:v>X12866</x:v>
      </x:c>
      <x:c r="B13525" s="27" t="str">
        <x:v>DME</x:v>
      </x:c>
      <x:c r="C13525" s="27" t="str">
        <x:v>Separated external H2</x:v>
      </x:c>
      <x:c r="D13525" s="27" t="str">
        <x:v>Solid oxide steam</x:v>
      </x:c>
      <x:c r="E13525" s="27" t="str">
        <x:v>Reactive onboard Bubble Butt</x:v>
      </x:c>
      <x:c r="F13525" s="27" t="str">
        <x:v>H2-Cl2 RFC</x:v>
      </x:c>
      <x:c r="G13525" s="27" t="str">
        <x:v>Recovered water and heat</x:v>
      </x:c>
      <x:c r="H13525" s="27" t="str">
        <x:v>Reject</x:v>
      </x:c>
      <x:c r="I13525" s="27" t="str">
        <x:v>Vehicle linked</x:v>
      </x:c>
      <x:c r="J13525" s="28" t="n">
        <x:v>1</x:v>
      </x:c>
      <x:c r="K13525" s="27" t="str">
        <x:v>Chlorine or lithium onboard gate fail</x:v>
      </x:c>
      <x:c r="L13525" s="27" t="str">
        <x:v>Water and heat recovery</x:v>
      </x:c>
      <x:c r="M13525" s="27" t="str">
        <x:v>H2-Cl2 storage lacks a matched chlorine loop; Chlorine or lithium inventory is not accepted in the vehicle module</x:v>
      </x:c>
    </x:row>
    <x:row r="13526">
      <x:c r="A13526" s="27" t="str">
        <x:v>X12867</x:v>
      </x:c>
      <x:c r="B13526" s="27" t="str">
        <x:v>DME</x:v>
      </x:c>
      <x:c r="C13526" s="27" t="str">
        <x:v>Separated external H2</x:v>
      </x:c>
      <x:c r="D13526" s="27" t="str">
        <x:v>Solid oxide steam</x:v>
      </x:c>
      <x:c r="E13526" s="27" t="str">
        <x:v>Reactive onboard Bubble Butt</x:v>
      </x:c>
      <x:c r="F13526" s="27" t="str">
        <x:v>H2-Cl2 RFC</x:v>
      </x:c>
      <x:c r="G13526" s="27" t="str">
        <x:v>CO2 to methane</x:v>
      </x:c>
      <x:c r="H13526" s="27" t="str">
        <x:v>Reject</x:v>
      </x:c>
      <x:c r="I13526" s="27" t="str">
        <x:v>Vehicle linked</x:v>
      </x:c>
      <x:c r="J13526" s="28" t="n">
        <x:v>1</x:v>
      </x:c>
      <x:c r="K13526" s="27" t="str">
        <x:v>Chlorine or lithium onboard gate fail</x:v>
      </x:c>
      <x:c r="L13526" s="27" t="str">
        <x:v>Carbon-to-fuel loop</x:v>
      </x:c>
      <x:c r="M13526" s="27" t="str">
        <x:v>H2-Cl2 storage lacks a matched chlorine loop; Chlorine or lithium inventory is not accepted in the vehicle module</x:v>
      </x:c>
    </x:row>
    <x:row r="13527">
      <x:c r="A13527" s="27" t="str">
        <x:v>X12868</x:v>
      </x:c>
      <x:c r="B13527" s="27" t="str">
        <x:v>DME</x:v>
      </x:c>
      <x:c r="C13527" s="27" t="str">
        <x:v>Separated external H2</x:v>
      </x:c>
      <x:c r="D13527" s="27" t="str">
        <x:v>Solid oxide steam</x:v>
      </x:c>
      <x:c r="E13527" s="27" t="str">
        <x:v>Reactive onboard Bubble Butt</x:v>
      </x:c>
      <x:c r="F13527" s="27" t="str">
        <x:v>H2-Cl2 RFC</x:v>
      </x:c>
      <x:c r="G13527" s="27" t="str">
        <x:v>CO2 to methanol</x:v>
      </x:c>
      <x:c r="H13527" s="27" t="str">
        <x:v>Reject</x:v>
      </x:c>
      <x:c r="I13527" s="27" t="str">
        <x:v>Vehicle linked</x:v>
      </x:c>
      <x:c r="J13527" s="28" t="n">
        <x:v>1</x:v>
      </x:c>
      <x:c r="K13527" s="27" t="str">
        <x:v>Chlorine or lithium onboard gate fail</x:v>
      </x:c>
      <x:c r="L13527" s="27" t="str">
        <x:v>Carbon-to-fuel loop</x:v>
      </x:c>
      <x:c r="M13527" s="27" t="str">
        <x:v>H2-Cl2 storage lacks a matched chlorine loop; Chlorine or lithium inventory is not accepted in the vehicle module</x:v>
      </x:c>
    </x:row>
    <x:row r="13528">
      <x:c r="A13528" s="27" t="str">
        <x:v>X12869</x:v>
      </x:c>
      <x:c r="B13528" s="27" t="str">
        <x:v>DME</x:v>
      </x:c>
      <x:c r="C13528" s="27" t="str">
        <x:v>Separated external H2</x:v>
      </x:c>
      <x:c r="D13528" s="27" t="str">
        <x:v>Solid oxide steam</x:v>
      </x:c>
      <x:c r="E13528" s="27" t="str">
        <x:v>Reactive onboard Bubble Butt</x:v>
      </x:c>
      <x:c r="F13528" s="27" t="str">
        <x:v>H2-Cl2 RFC</x:v>
      </x:c>
      <x:c r="G13528" s="27" t="str">
        <x:v>CO2 to DME</x:v>
      </x:c>
      <x:c r="H13528" s="27" t="str">
        <x:v>Reject</x:v>
      </x:c>
      <x:c r="I13528" s="27" t="str">
        <x:v>Vehicle linked</x:v>
      </x:c>
      <x:c r="J13528" s="28" t="n">
        <x:v>1</x:v>
      </x:c>
      <x:c r="K13528" s="27" t="str">
        <x:v>Chlorine or lithium onboard gate fail</x:v>
      </x:c>
      <x:c r="L13528" s="27" t="str">
        <x:v>Carbon-to-fuel loop</x:v>
      </x:c>
      <x:c r="M13528" s="27" t="str">
        <x:v>H2-Cl2 storage lacks a matched chlorine loop; Chlorine or lithium inventory is not accepted in the vehicle module</x:v>
      </x:c>
    </x:row>
    <x:row r="13529">
      <x:c r="A13529" s="27" t="str">
        <x:v>X12870</x:v>
      </x:c>
      <x:c r="B13529" s="27" t="str">
        <x:v>DME</x:v>
      </x:c>
      <x:c r="C13529" s="27" t="str">
        <x:v>Separated external H2</x:v>
      </x:c>
      <x:c r="D13529" s="27" t="str">
        <x:v>Solid oxide steam</x:v>
      </x:c>
      <x:c r="E13529" s="27" t="str">
        <x:v>Reactive onboard Bubble Butt</x:v>
      </x:c>
      <x:c r="F13529" s="27" t="str">
        <x:v>H2-Cl2 RFC</x:v>
      </x:c>
      <x:c r="G13529" s="27" t="str">
        <x:v>Captured PM research only</x:v>
      </x:c>
      <x:c r="H13529" s="27" t="str">
        <x:v>Reject</x:v>
      </x:c>
      <x:c r="I13529" s="27" t="str">
        <x:v>Vehicle linked</x:v>
      </x:c>
      <x:c r="J13529" s="28" t="n">
        <x:v>1</x:v>
      </x:c>
      <x:c r="K13529" s="27" t="str">
        <x:v>Chlorine or lithium onboard gate fail</x:v>
      </x:c>
      <x:c r="L13529" s="27" t="str">
        <x:v>Pollutant characterization</x:v>
      </x:c>
      <x:c r="M13529" s="27" t="str">
        <x:v>H2-Cl2 storage lacks a matched chlorine loop; Chlorine or lithium inventory is not accepted in the vehicle module</x:v>
      </x:c>
    </x:row>
    <x:row r="13530">
      <x:c r="A13530" s="27" t="str">
        <x:v>X12871</x:v>
      </x:c>
      <x:c r="B13530" s="27" t="str">
        <x:v>DME</x:v>
      </x:c>
      <x:c r="C13530" s="27" t="str">
        <x:v>Separated external H2</x:v>
      </x:c>
      <x:c r="D13530" s="27" t="str">
        <x:v>Solid oxide steam</x:v>
      </x:c>
      <x:c r="E13530" s="27" t="str">
        <x:v>Reactive onboard Bubble Butt</x:v>
      </x:c>
      <x:c r="F13530" s="27" t="str">
        <x:v>Li-Cl2</x:v>
      </x:c>
      <x:c r="G13530" s="27" t="str">
        <x:v>Recovered water and heat</x:v>
      </x:c>
      <x:c r="H13530" s="27" t="str">
        <x:v>Reject</x:v>
      </x:c>
      <x:c r="I13530" s="27" t="str">
        <x:v>Vehicle linked</x:v>
      </x:c>
      <x:c r="J13530" s="28" t="n">
        <x:v>1</x:v>
      </x:c>
      <x:c r="K13530" s="27" t="str">
        <x:v>Chlorine or lithium onboard gate fail</x:v>
      </x:c>
      <x:c r="L13530" s="27" t="str">
        <x:v>Water and heat recovery</x:v>
      </x:c>
      <x:c r="M13530" s="27" t="str">
        <x:v>Li-Cl2 storage lacks molten LiCl regeneration; Chlorine or lithium inventory is not accepted in the vehicle module</x:v>
      </x:c>
    </x:row>
    <x:row r="13531">
      <x:c r="A13531" s="27" t="str">
        <x:v>X12872</x:v>
      </x:c>
      <x:c r="B13531" s="27" t="str">
        <x:v>DME</x:v>
      </x:c>
      <x:c r="C13531" s="27" t="str">
        <x:v>Separated external H2</x:v>
      </x:c>
      <x:c r="D13531" s="27" t="str">
        <x:v>Solid oxide steam</x:v>
      </x:c>
      <x:c r="E13531" s="27" t="str">
        <x:v>Reactive onboard Bubble Butt</x:v>
      </x:c>
      <x:c r="F13531" s="27" t="str">
        <x:v>Li-Cl2</x:v>
      </x:c>
      <x:c r="G13531" s="27" t="str">
        <x:v>CO2 to methane</x:v>
      </x:c>
      <x:c r="H13531" s="27" t="str">
        <x:v>Reject</x:v>
      </x:c>
      <x:c r="I13531" s="27" t="str">
        <x:v>Vehicle linked</x:v>
      </x:c>
      <x:c r="J13531" s="28" t="n">
        <x:v>1</x:v>
      </x:c>
      <x:c r="K13531" s="27" t="str">
        <x:v>Chlorine or lithium onboard gate fail</x:v>
      </x:c>
      <x:c r="L13531" s="27" t="str">
        <x:v>Carbon-to-fuel loop</x:v>
      </x:c>
      <x:c r="M13531" s="27" t="str">
        <x:v>Li-Cl2 storage lacks molten LiCl regeneration; Chlorine or lithium inventory is not accepted in the vehicle module</x:v>
      </x:c>
    </x:row>
    <x:row r="13532">
      <x:c r="A13532" s="27" t="str">
        <x:v>X12873</x:v>
      </x:c>
      <x:c r="B13532" s="27" t="str">
        <x:v>DME</x:v>
      </x:c>
      <x:c r="C13532" s="27" t="str">
        <x:v>Separated external H2</x:v>
      </x:c>
      <x:c r="D13532" s="27" t="str">
        <x:v>Solid oxide steam</x:v>
      </x:c>
      <x:c r="E13532" s="27" t="str">
        <x:v>Reactive onboard Bubble Butt</x:v>
      </x:c>
      <x:c r="F13532" s="27" t="str">
        <x:v>Li-Cl2</x:v>
      </x:c>
      <x:c r="G13532" s="27" t="str">
        <x:v>CO2 to methanol</x:v>
      </x:c>
      <x:c r="H13532" s="27" t="str">
        <x:v>Reject</x:v>
      </x:c>
      <x:c r="I13532" s="27" t="str">
        <x:v>Vehicle linked</x:v>
      </x:c>
      <x:c r="J13532" s="28" t="n">
        <x:v>1</x:v>
      </x:c>
      <x:c r="K13532" s="27" t="str">
        <x:v>Chlorine or lithium onboard gate fail</x:v>
      </x:c>
      <x:c r="L13532" s="27" t="str">
        <x:v>Carbon-to-fuel loop</x:v>
      </x:c>
      <x:c r="M13532" s="27" t="str">
        <x:v>Li-Cl2 storage lacks molten LiCl regeneration; Chlorine or lithium inventory is not accepted in the vehicle module</x:v>
      </x:c>
    </x:row>
    <x:row r="13533">
      <x:c r="A13533" s="27" t="str">
        <x:v>X12874</x:v>
      </x:c>
      <x:c r="B13533" s="27" t="str">
        <x:v>DME</x:v>
      </x:c>
      <x:c r="C13533" s="27" t="str">
        <x:v>Separated external H2</x:v>
      </x:c>
      <x:c r="D13533" s="27" t="str">
        <x:v>Solid oxide steam</x:v>
      </x:c>
      <x:c r="E13533" s="27" t="str">
        <x:v>Reactive onboard Bubble Butt</x:v>
      </x:c>
      <x:c r="F13533" s="27" t="str">
        <x:v>Li-Cl2</x:v>
      </x:c>
      <x:c r="G13533" s="27" t="str">
        <x:v>CO2 to DME</x:v>
      </x:c>
      <x:c r="H13533" s="27" t="str">
        <x:v>Reject</x:v>
      </x:c>
      <x:c r="I13533" s="27" t="str">
        <x:v>Vehicle linked</x:v>
      </x:c>
      <x:c r="J13533" s="28" t="n">
        <x:v>1</x:v>
      </x:c>
      <x:c r="K13533" s="27" t="str">
        <x:v>Chlorine or lithium onboard gate fail</x:v>
      </x:c>
      <x:c r="L13533" s="27" t="str">
        <x:v>Carbon-to-fuel loop</x:v>
      </x:c>
      <x:c r="M13533" s="27" t="str">
        <x:v>Li-Cl2 storage lacks molten LiCl regeneration; Chlorine or lithium inventory is not accepted in the vehicle module</x:v>
      </x:c>
    </x:row>
    <x:row r="13534">
      <x:c r="A13534" s="27" t="str">
        <x:v>X12875</x:v>
      </x:c>
      <x:c r="B13534" s="27" t="str">
        <x:v>DME</x:v>
      </x:c>
      <x:c r="C13534" s="27" t="str">
        <x:v>Separated external H2</x:v>
      </x:c>
      <x:c r="D13534" s="27" t="str">
        <x:v>Solid oxide steam</x:v>
      </x:c>
      <x:c r="E13534" s="27" t="str">
        <x:v>Reactive onboard Bubble Butt</x:v>
      </x:c>
      <x:c r="F13534" s="27" t="str">
        <x:v>Li-Cl2</x:v>
      </x:c>
      <x:c r="G13534" s="27" t="str">
        <x:v>Captured PM research only</x:v>
      </x:c>
      <x:c r="H13534" s="27" t="str">
        <x:v>Reject</x:v>
      </x:c>
      <x:c r="I13534" s="27" t="str">
        <x:v>Vehicle linked</x:v>
      </x:c>
      <x:c r="J13534" s="28" t="n">
        <x:v>1</x:v>
      </x:c>
      <x:c r="K13534" s="27" t="str">
        <x:v>Chlorine or lithium onboard gate fail</x:v>
      </x:c>
      <x:c r="L13534" s="27" t="str">
        <x:v>Pollutant characterization</x:v>
      </x:c>
      <x:c r="M13534" s="27" t="str">
        <x:v>Li-Cl2 storage lacks molten LiCl regeneration; Chlorine or lithium inventory is not accepted in the vehicle module</x:v>
      </x:c>
    </x:row>
    <x:row r="13535">
      <x:c r="A13535" s="27" t="str">
        <x:v>X12916</x:v>
      </x:c>
      <x:c r="B13535" s="27" t="str">
        <x:v>DME</x:v>
      </x:c>
      <x:c r="C13535" s="27" t="str">
        <x:v>Separated external H2</x:v>
      </x:c>
      <x:c r="D13535" s="27" t="str">
        <x:v>Aqueous LiCl</x:v>
      </x:c>
      <x:c r="E13535" s="27" t="str">
        <x:v>Baseline aftertreatment</x:v>
      </x:c>
      <x:c r="F13535" s="27" t="str">
        <x:v>H2-Cl2 RFC</x:v>
      </x:c>
      <x:c r="G13535" s="27" t="str">
        <x:v>Recovered water and heat</x:v>
      </x:c>
      <x:c r="H13535" s="27" t="str">
        <x:v>Reject</x:v>
      </x:c>
      <x:c r="I13535" s="27" t="str">
        <x:v>Vehicle linked</x:v>
      </x:c>
      <x:c r="J13535" s="28" t="n">
        <x:v>1</x:v>
      </x:c>
      <x:c r="K13535" s="27" t="str">
        <x:v>Chlorine or lithium onboard gate fail</x:v>
      </x:c>
      <x:c r="L13535" s="27" t="str">
        <x:v>Water and heat recovery</x:v>
      </x:c>
      <x:c r="M13535" s="27" t="str">
        <x:v>Chlorine or lithium inventory is not accepted in the vehicle module</x:v>
      </x:c>
    </x:row>
    <x:row r="13536">
      <x:c r="A13536" s="27" t="str">
        <x:v>X12917</x:v>
      </x:c>
      <x:c r="B13536" s="27" t="str">
        <x:v>DME</x:v>
      </x:c>
      <x:c r="C13536" s="27" t="str">
        <x:v>Separated external H2</x:v>
      </x:c>
      <x:c r="D13536" s="27" t="str">
        <x:v>Aqueous LiCl</x:v>
      </x:c>
      <x:c r="E13536" s="27" t="str">
        <x:v>Baseline aftertreatment</x:v>
      </x:c>
      <x:c r="F13536" s="27" t="str">
        <x:v>H2-Cl2 RFC</x:v>
      </x:c>
      <x:c r="G13536" s="27" t="str">
        <x:v>CO2 to methane</x:v>
      </x:c>
      <x:c r="H13536" s="27" t="str">
        <x:v>Reject</x:v>
      </x:c>
      <x:c r="I13536" s="27" t="str">
        <x:v>Vehicle linked</x:v>
      </x:c>
      <x:c r="J13536" s="28" t="n">
        <x:v>1</x:v>
      </x:c>
      <x:c r="K13536" s="27" t="str">
        <x:v>Chlorine or lithium onboard gate fail</x:v>
      </x:c>
      <x:c r="L13536" s="27" t="str">
        <x:v>Carbon-to-fuel loop</x:v>
      </x:c>
      <x:c r="M13536" s="27" t="str">
        <x:v>CO2 product needs reactive capture and regeneration; Chlorine or lithium inventory is not accepted in the vehicle module</x:v>
      </x:c>
    </x:row>
    <x:row r="13537">
      <x:c r="A13537" s="27" t="str">
        <x:v>X12918</x:v>
      </x:c>
      <x:c r="B13537" s="27" t="str">
        <x:v>DME</x:v>
      </x:c>
      <x:c r="C13537" s="27" t="str">
        <x:v>Separated external H2</x:v>
      </x:c>
      <x:c r="D13537" s="27" t="str">
        <x:v>Aqueous LiCl</x:v>
      </x:c>
      <x:c r="E13537" s="27" t="str">
        <x:v>Baseline aftertreatment</x:v>
      </x:c>
      <x:c r="F13537" s="27" t="str">
        <x:v>H2-Cl2 RFC</x:v>
      </x:c>
      <x:c r="G13537" s="27" t="str">
        <x:v>CO2 to methanol</x:v>
      </x:c>
      <x:c r="H13537" s="27" t="str">
        <x:v>Reject</x:v>
      </x:c>
      <x:c r="I13537" s="27" t="str">
        <x:v>Vehicle linked</x:v>
      </x:c>
      <x:c r="J13537" s="28" t="n">
        <x:v>1</x:v>
      </x:c>
      <x:c r="K13537" s="27" t="str">
        <x:v>Chlorine or lithium onboard gate fail</x:v>
      </x:c>
      <x:c r="L13537" s="27" t="str">
        <x:v>Carbon-to-fuel loop</x:v>
      </x:c>
      <x:c r="M13537" s="27" t="str">
        <x:v>CO2 product needs reactive capture and regeneration; Chlorine or lithium inventory is not accepted in the vehicle module</x:v>
      </x:c>
    </x:row>
    <x:row r="13538">
      <x:c r="A13538" s="27" t="str">
        <x:v>X12919</x:v>
      </x:c>
      <x:c r="B13538" s="27" t="str">
        <x:v>DME</x:v>
      </x:c>
      <x:c r="C13538" s="27" t="str">
        <x:v>Separated external H2</x:v>
      </x:c>
      <x:c r="D13538" s="27" t="str">
        <x:v>Aqueous LiCl</x:v>
      </x:c>
      <x:c r="E13538" s="27" t="str">
        <x:v>Baseline aftertreatment</x:v>
      </x:c>
      <x:c r="F13538" s="27" t="str">
        <x:v>H2-Cl2 RFC</x:v>
      </x:c>
      <x:c r="G13538" s="27" t="str">
        <x:v>CO2 to DME</x:v>
      </x:c>
      <x:c r="H13538" s="27" t="str">
        <x:v>Reject</x:v>
      </x:c>
      <x:c r="I13538" s="27" t="str">
        <x:v>Vehicle linked</x:v>
      </x:c>
      <x:c r="J13538" s="28" t="n">
        <x:v>1</x:v>
      </x:c>
      <x:c r="K13538" s="27" t="str">
        <x:v>Chlorine or lithium onboard gate fail</x:v>
      </x:c>
      <x:c r="L13538" s="27" t="str">
        <x:v>Carbon-to-fuel loop</x:v>
      </x:c>
      <x:c r="M13538" s="27" t="str">
        <x:v>CO2 product needs reactive capture and regeneration; Chlorine or lithium inventory is not accepted in the vehicle module</x:v>
      </x:c>
    </x:row>
    <x:row r="13539">
      <x:c r="A13539" s="27" t="str">
        <x:v>X12920</x:v>
      </x:c>
      <x:c r="B13539" s="27" t="str">
        <x:v>DME</x:v>
      </x:c>
      <x:c r="C13539" s="27" t="str">
        <x:v>Separated external H2</x:v>
      </x:c>
      <x:c r="D13539" s="27" t="str">
        <x:v>Aqueous LiCl</x:v>
      </x:c>
      <x:c r="E13539" s="27" t="str">
        <x:v>Baseline aftertreatment</x:v>
      </x:c>
      <x:c r="F13539" s="27" t="str">
        <x:v>H2-Cl2 RFC</x:v>
      </x:c>
      <x:c r="G13539" s="27" t="str">
        <x:v>Captured PM research only</x:v>
      </x:c>
      <x:c r="H13539" s="27" t="str">
        <x:v>Reject</x:v>
      </x:c>
      <x:c r="I13539" s="27" t="str">
        <x:v>Vehicle linked</x:v>
      </x:c>
      <x:c r="J13539" s="28" t="n">
        <x:v>1</x:v>
      </x:c>
      <x:c r="K13539" s="27" t="str">
        <x:v>Chlorine or lithium onboard gate fail</x:v>
      </x:c>
      <x:c r="L13539" s="27" t="str">
        <x:v>Pollutant characterization</x:v>
      </x:c>
      <x:c r="M13539" s="27" t="str">
        <x:v>Chlorine or lithium inventory is not accepted in the vehicle module</x:v>
      </x:c>
    </x:row>
    <x:row r="13540">
      <x:c r="A13540" s="27" t="str">
        <x:v>X12921</x:v>
      </x:c>
      <x:c r="B13540" s="27" t="str">
        <x:v>DME</x:v>
      </x:c>
      <x:c r="C13540" s="27" t="str">
        <x:v>Separated external H2</x:v>
      </x:c>
      <x:c r="D13540" s="27" t="str">
        <x:v>Aqueous LiCl</x:v>
      </x:c>
      <x:c r="E13540" s="27" t="str">
        <x:v>Baseline aftertreatment</x:v>
      </x:c>
      <x:c r="F13540" s="27" t="str">
        <x:v>Li-Cl2</x:v>
      </x:c>
      <x:c r="G13540" s="27" t="str">
        <x:v>Recovered water and heat</x:v>
      </x:c>
      <x:c r="H13540" s="27" t="str">
        <x:v>Reject</x:v>
      </x:c>
      <x:c r="I13540" s="27" t="str">
        <x:v>Vehicle linked</x:v>
      </x:c>
      <x:c r="J13540" s="28" t="n">
        <x:v>1</x:v>
      </x:c>
      <x:c r="K13540" s="27" t="str">
        <x:v>Chlorine or lithium onboard gate fail</x:v>
      </x:c>
      <x:c r="L13540" s="27" t="str">
        <x:v>Water and heat recovery</x:v>
      </x:c>
      <x:c r="M13540" s="27" t="str">
        <x:v>Li-Cl2 storage lacks molten LiCl regeneration; Chlorine or lithium inventory is not accepted in the vehicle module</x:v>
      </x:c>
    </x:row>
    <x:row r="13541">
      <x:c r="A13541" s="27" t="str">
        <x:v>X12922</x:v>
      </x:c>
      <x:c r="B13541" s="27" t="str">
        <x:v>DME</x:v>
      </x:c>
      <x:c r="C13541" s="27" t="str">
        <x:v>Separated external H2</x:v>
      </x:c>
      <x:c r="D13541" s="27" t="str">
        <x:v>Aqueous LiCl</x:v>
      </x:c>
      <x:c r="E13541" s="27" t="str">
        <x:v>Baseline aftertreatment</x:v>
      </x:c>
      <x:c r="F13541" s="27" t="str">
        <x:v>Li-Cl2</x:v>
      </x:c>
      <x:c r="G13541" s="27" t="str">
        <x:v>CO2 to methane</x:v>
      </x:c>
      <x:c r="H13541" s="27" t="str">
        <x:v>Reject</x:v>
      </x:c>
      <x:c r="I13541" s="27" t="str">
        <x:v>Vehicle linked</x:v>
      </x:c>
      <x:c r="J13541" s="28" t="n">
        <x:v>1</x:v>
      </x:c>
      <x:c r="K13541" s="27" t="str">
        <x:v>Chlorine or lithium onboard gate fail</x:v>
      </x:c>
      <x:c r="L13541" s="27" t="str">
        <x:v>Carbon-to-fuel loop</x:v>
      </x:c>
      <x:c r="M13541" s="27" t="str">
        <x:v>CO2 product needs reactive capture and regeneration; Li-Cl2 storage lacks molten LiCl regeneration; Chlorine or lithium inventory is not accepted in the vehicle module</x:v>
      </x:c>
    </x:row>
    <x:row r="13542">
      <x:c r="A13542" s="27" t="str">
        <x:v>X12923</x:v>
      </x:c>
      <x:c r="B13542" s="27" t="str">
        <x:v>DME</x:v>
      </x:c>
      <x:c r="C13542" s="27" t="str">
        <x:v>Separated external H2</x:v>
      </x:c>
      <x:c r="D13542" s="27" t="str">
        <x:v>Aqueous LiCl</x:v>
      </x:c>
      <x:c r="E13542" s="27" t="str">
        <x:v>Baseline aftertreatment</x:v>
      </x:c>
      <x:c r="F13542" s="27" t="str">
        <x:v>Li-Cl2</x:v>
      </x:c>
      <x:c r="G13542" s="27" t="str">
        <x:v>CO2 to methanol</x:v>
      </x:c>
      <x:c r="H13542" s="27" t="str">
        <x:v>Reject</x:v>
      </x:c>
      <x:c r="I13542" s="27" t="str">
        <x:v>Vehicle linked</x:v>
      </x:c>
      <x:c r="J13542" s="28" t="n">
        <x:v>1</x:v>
      </x:c>
      <x:c r="K13542" s="27" t="str">
        <x:v>Chlorine or lithium onboard gate fail</x:v>
      </x:c>
      <x:c r="L13542" s="27" t="str">
        <x:v>Carbon-to-fuel loop</x:v>
      </x:c>
      <x:c r="M13542" s="27" t="str">
        <x:v>CO2 product needs reactive capture and regeneration; Li-Cl2 storage lacks molten LiCl regeneration; Chlorine or lithium inventory is not accepted in the vehicle module</x:v>
      </x:c>
    </x:row>
    <x:row r="13543">
      <x:c r="A13543" s="27" t="str">
        <x:v>X12924</x:v>
      </x:c>
      <x:c r="B13543" s="27" t="str">
        <x:v>DME</x:v>
      </x:c>
      <x:c r="C13543" s="27" t="str">
        <x:v>Separated external H2</x:v>
      </x:c>
      <x:c r="D13543" s="27" t="str">
        <x:v>Aqueous LiCl</x:v>
      </x:c>
      <x:c r="E13543" s="27" t="str">
        <x:v>Baseline aftertreatment</x:v>
      </x:c>
      <x:c r="F13543" s="27" t="str">
        <x:v>Li-Cl2</x:v>
      </x:c>
      <x:c r="G13543" s="27" t="str">
        <x:v>CO2 to DME</x:v>
      </x:c>
      <x:c r="H13543" s="27" t="str">
        <x:v>Reject</x:v>
      </x:c>
      <x:c r="I13543" s="27" t="str">
        <x:v>Vehicle linked</x:v>
      </x:c>
      <x:c r="J13543" s="28" t="n">
        <x:v>1</x:v>
      </x:c>
      <x:c r="K13543" s="27" t="str">
        <x:v>Chlorine or lithium onboard gate fail</x:v>
      </x:c>
      <x:c r="L13543" s="27" t="str">
        <x:v>Carbon-to-fuel loop</x:v>
      </x:c>
      <x:c r="M13543" s="27" t="str">
        <x:v>CO2 product needs reactive capture and regeneration; Li-Cl2 storage lacks molten LiCl regeneration; Chlorine or lithium inventory is not accepted in the vehicle module</x:v>
      </x:c>
    </x:row>
    <x:row r="13544">
      <x:c r="A13544" s="27" t="str">
        <x:v>X12925</x:v>
      </x:c>
      <x:c r="B13544" s="27" t="str">
        <x:v>DME</x:v>
      </x:c>
      <x:c r="C13544" s="27" t="str">
        <x:v>Separated external H2</x:v>
      </x:c>
      <x:c r="D13544" s="27" t="str">
        <x:v>Aqueous LiCl</x:v>
      </x:c>
      <x:c r="E13544" s="27" t="str">
        <x:v>Baseline aftertreatment</x:v>
      </x:c>
      <x:c r="F13544" s="27" t="str">
        <x:v>Li-Cl2</x:v>
      </x:c>
      <x:c r="G13544" s="27" t="str">
        <x:v>Captured PM research only</x:v>
      </x:c>
      <x:c r="H13544" s="27" t="str">
        <x:v>Reject</x:v>
      </x:c>
      <x:c r="I13544" s="27" t="str">
        <x:v>Vehicle linked</x:v>
      </x:c>
      <x:c r="J13544" s="28" t="n">
        <x:v>1</x:v>
      </x:c>
      <x:c r="K13544" s="27" t="str">
        <x:v>Chlorine or lithium onboard gate fail</x:v>
      </x:c>
      <x:c r="L13544" s="27" t="str">
        <x:v>Pollutant characterization</x:v>
      </x:c>
      <x:c r="M13544" s="27" t="str">
        <x:v>Li-Cl2 storage lacks molten LiCl regeneration; Chlorine or lithium inventory is not accepted in the vehicle module</x:v>
      </x:c>
    </x:row>
    <x:row r="13545">
      <x:c r="A13545" s="27" t="str">
        <x:v>X12941</x:v>
      </x:c>
      <x:c r="B13545" s="27" t="str">
        <x:v>DME</x:v>
      </x:c>
      <x:c r="C13545" s="27" t="str">
        <x:v>Separated external H2</x:v>
      </x:c>
      <x:c r="D13545" s="27" t="str">
        <x:v>Aqueous LiCl</x:v>
      </x:c>
      <x:c r="E13545" s="27" t="str">
        <x:v>Plain-water Bubble Butt</x:v>
      </x:c>
      <x:c r="F13545" s="27" t="str">
        <x:v>H2-Cl2 RFC</x:v>
      </x:c>
      <x:c r="G13545" s="27" t="str">
        <x:v>Recovered water and heat</x:v>
      </x:c>
      <x:c r="H13545" s="27" t="str">
        <x:v>Reject</x:v>
      </x:c>
      <x:c r="I13545" s="27" t="str">
        <x:v>Vehicle linked</x:v>
      </x:c>
      <x:c r="J13545" s="28" t="n">
        <x:v>1</x:v>
      </x:c>
      <x:c r="K13545" s="27" t="str">
        <x:v>Chlorine or lithium onboard gate fail</x:v>
      </x:c>
      <x:c r="L13545" s="27" t="str">
        <x:v>Water and heat recovery</x:v>
      </x:c>
      <x:c r="M13545" s="27" t="str">
        <x:v>Chlorine or lithium inventory is not accepted in the vehicle module</x:v>
      </x:c>
    </x:row>
    <x:row r="13546">
      <x:c r="A13546" s="27" t="str">
        <x:v>X12942</x:v>
      </x:c>
      <x:c r="B13546" s="27" t="str">
        <x:v>DME</x:v>
      </x:c>
      <x:c r="C13546" s="27" t="str">
        <x:v>Separated external H2</x:v>
      </x:c>
      <x:c r="D13546" s="27" t="str">
        <x:v>Aqueous LiCl</x:v>
      </x:c>
      <x:c r="E13546" s="27" t="str">
        <x:v>Plain-water Bubble Butt</x:v>
      </x:c>
      <x:c r="F13546" s="27" t="str">
        <x:v>H2-Cl2 RFC</x:v>
      </x:c>
      <x:c r="G13546" s="27" t="str">
        <x:v>CO2 to methane</x:v>
      </x:c>
      <x:c r="H13546" s="27" t="str">
        <x:v>Reject</x:v>
      </x:c>
      <x:c r="I13546" s="27" t="str">
        <x:v>Vehicle linked</x:v>
      </x:c>
      <x:c r="J13546" s="28" t="n">
        <x:v>1</x:v>
      </x:c>
      <x:c r="K13546" s="27" t="str">
        <x:v>Chlorine or lithium onboard gate fail</x:v>
      </x:c>
      <x:c r="L13546" s="27" t="str">
        <x:v>Carbon-to-fuel loop</x:v>
      </x:c>
      <x:c r="M13546" s="27" t="str">
        <x:v>CO2 product needs reactive capture and regeneration; Chlorine or lithium inventory is not accepted in the vehicle module</x:v>
      </x:c>
    </x:row>
    <x:row r="13547">
      <x:c r="A13547" s="27" t="str">
        <x:v>X12943</x:v>
      </x:c>
      <x:c r="B13547" s="27" t="str">
        <x:v>DME</x:v>
      </x:c>
      <x:c r="C13547" s="27" t="str">
        <x:v>Separated external H2</x:v>
      </x:c>
      <x:c r="D13547" s="27" t="str">
        <x:v>Aqueous LiCl</x:v>
      </x:c>
      <x:c r="E13547" s="27" t="str">
        <x:v>Plain-water Bubble Butt</x:v>
      </x:c>
      <x:c r="F13547" s="27" t="str">
        <x:v>H2-Cl2 RFC</x:v>
      </x:c>
      <x:c r="G13547" s="27" t="str">
        <x:v>CO2 to methanol</x:v>
      </x:c>
      <x:c r="H13547" s="27" t="str">
        <x:v>Reject</x:v>
      </x:c>
      <x:c r="I13547" s="27" t="str">
        <x:v>Vehicle linked</x:v>
      </x:c>
      <x:c r="J13547" s="28" t="n">
        <x:v>1</x:v>
      </x:c>
      <x:c r="K13547" s="27" t="str">
        <x:v>Chlorine or lithium onboard gate fail</x:v>
      </x:c>
      <x:c r="L13547" s="27" t="str">
        <x:v>Carbon-to-fuel loop</x:v>
      </x:c>
      <x:c r="M13547" s="27" t="str">
        <x:v>CO2 product needs reactive capture and regeneration; Chlorine or lithium inventory is not accepted in the vehicle module</x:v>
      </x:c>
    </x:row>
    <x:row r="13548">
      <x:c r="A13548" s="27" t="str">
        <x:v>X12944</x:v>
      </x:c>
      <x:c r="B13548" s="27" t="str">
        <x:v>DME</x:v>
      </x:c>
      <x:c r="C13548" s="27" t="str">
        <x:v>Separated external H2</x:v>
      </x:c>
      <x:c r="D13548" s="27" t="str">
        <x:v>Aqueous LiCl</x:v>
      </x:c>
      <x:c r="E13548" s="27" t="str">
        <x:v>Plain-water Bubble Butt</x:v>
      </x:c>
      <x:c r="F13548" s="27" t="str">
        <x:v>H2-Cl2 RFC</x:v>
      </x:c>
      <x:c r="G13548" s="27" t="str">
        <x:v>CO2 to DME</x:v>
      </x:c>
      <x:c r="H13548" s="27" t="str">
        <x:v>Reject</x:v>
      </x:c>
      <x:c r="I13548" s="27" t="str">
        <x:v>Vehicle linked</x:v>
      </x:c>
      <x:c r="J13548" s="28" t="n">
        <x:v>1</x:v>
      </x:c>
      <x:c r="K13548" s="27" t="str">
        <x:v>Chlorine or lithium onboard gate fail</x:v>
      </x:c>
      <x:c r="L13548" s="27" t="str">
        <x:v>Carbon-to-fuel loop</x:v>
      </x:c>
      <x:c r="M13548" s="27" t="str">
        <x:v>CO2 product needs reactive capture and regeneration; Chlorine or lithium inventory is not accepted in the vehicle module</x:v>
      </x:c>
    </x:row>
    <x:row r="13549">
      <x:c r="A13549" s="27" t="str">
        <x:v>X12945</x:v>
      </x:c>
      <x:c r="B13549" s="27" t="str">
        <x:v>DME</x:v>
      </x:c>
      <x:c r="C13549" s="27" t="str">
        <x:v>Separated external H2</x:v>
      </x:c>
      <x:c r="D13549" s="27" t="str">
        <x:v>Aqueous LiCl</x:v>
      </x:c>
      <x:c r="E13549" s="27" t="str">
        <x:v>Plain-water Bubble Butt</x:v>
      </x:c>
      <x:c r="F13549" s="27" t="str">
        <x:v>H2-Cl2 RFC</x:v>
      </x:c>
      <x:c r="G13549" s="27" t="str">
        <x:v>Captured PM research only</x:v>
      </x:c>
      <x:c r="H13549" s="27" t="str">
        <x:v>Reject</x:v>
      </x:c>
      <x:c r="I13549" s="27" t="str">
        <x:v>Vehicle linked</x:v>
      </x:c>
      <x:c r="J13549" s="28" t="n">
        <x:v>1</x:v>
      </x:c>
      <x:c r="K13549" s="27" t="str">
        <x:v>Chlorine or lithium onboard gate fail</x:v>
      </x:c>
      <x:c r="L13549" s="27" t="str">
        <x:v>Pollutant characterization</x:v>
      </x:c>
      <x:c r="M13549" s="27" t="str">
        <x:v>Chlorine or lithium inventory is not accepted in the vehicle module</x:v>
      </x:c>
    </x:row>
    <x:row r="13550">
      <x:c r="A13550" s="27" t="str">
        <x:v>X12946</x:v>
      </x:c>
      <x:c r="B13550" s="27" t="str">
        <x:v>DME</x:v>
      </x:c>
      <x:c r="C13550" s="27" t="str">
        <x:v>Separated external H2</x:v>
      </x:c>
      <x:c r="D13550" s="27" t="str">
        <x:v>Aqueous LiCl</x:v>
      </x:c>
      <x:c r="E13550" s="27" t="str">
        <x:v>Plain-water Bubble Butt</x:v>
      </x:c>
      <x:c r="F13550" s="27" t="str">
        <x:v>Li-Cl2</x:v>
      </x:c>
      <x:c r="G13550" s="27" t="str">
        <x:v>Recovered water and heat</x:v>
      </x:c>
      <x:c r="H13550" s="27" t="str">
        <x:v>Reject</x:v>
      </x:c>
      <x:c r="I13550" s="27" t="str">
        <x:v>Vehicle linked</x:v>
      </x:c>
      <x:c r="J13550" s="28" t="n">
        <x:v>1</x:v>
      </x:c>
      <x:c r="K13550" s="27" t="str">
        <x:v>Chlorine or lithium onboard gate fail</x:v>
      </x:c>
      <x:c r="L13550" s="27" t="str">
        <x:v>Water and heat recovery</x:v>
      </x:c>
      <x:c r="M13550" s="27" t="str">
        <x:v>Li-Cl2 storage lacks molten LiCl regeneration; Chlorine or lithium inventory is not accepted in the vehicle module</x:v>
      </x:c>
    </x:row>
    <x:row r="13551">
      <x:c r="A13551" s="27" t="str">
        <x:v>X12947</x:v>
      </x:c>
      <x:c r="B13551" s="27" t="str">
        <x:v>DME</x:v>
      </x:c>
      <x:c r="C13551" s="27" t="str">
        <x:v>Separated external H2</x:v>
      </x:c>
      <x:c r="D13551" s="27" t="str">
        <x:v>Aqueous LiCl</x:v>
      </x:c>
      <x:c r="E13551" s="27" t="str">
        <x:v>Plain-water Bubble Butt</x:v>
      </x:c>
      <x:c r="F13551" s="27" t="str">
        <x:v>Li-Cl2</x:v>
      </x:c>
      <x:c r="G13551" s="27" t="str">
        <x:v>CO2 to methane</x:v>
      </x:c>
      <x:c r="H13551" s="27" t="str">
        <x:v>Reject</x:v>
      </x:c>
      <x:c r="I13551" s="27" t="str">
        <x:v>Vehicle linked</x:v>
      </x:c>
      <x:c r="J13551" s="28" t="n">
        <x:v>1</x:v>
      </x:c>
      <x:c r="K13551" s="27" t="str">
        <x:v>Chlorine or lithium onboard gate fail</x:v>
      </x:c>
      <x:c r="L13551" s="27" t="str">
        <x:v>Carbon-to-fuel loop</x:v>
      </x:c>
      <x:c r="M13551" s="27" t="str">
        <x:v>CO2 product needs reactive capture and regeneration; Li-Cl2 storage lacks molten LiCl regeneration; Chlorine or lithium inventory is not accepted in the vehicle module</x:v>
      </x:c>
    </x:row>
    <x:row r="13552">
      <x:c r="A13552" s="27" t="str">
        <x:v>X12948</x:v>
      </x:c>
      <x:c r="B13552" s="27" t="str">
        <x:v>DME</x:v>
      </x:c>
      <x:c r="C13552" s="27" t="str">
        <x:v>Separated external H2</x:v>
      </x:c>
      <x:c r="D13552" s="27" t="str">
        <x:v>Aqueous LiCl</x:v>
      </x:c>
      <x:c r="E13552" s="27" t="str">
        <x:v>Plain-water Bubble Butt</x:v>
      </x:c>
      <x:c r="F13552" s="27" t="str">
        <x:v>Li-Cl2</x:v>
      </x:c>
      <x:c r="G13552" s="27" t="str">
        <x:v>CO2 to methanol</x:v>
      </x:c>
      <x:c r="H13552" s="27" t="str">
        <x:v>Reject</x:v>
      </x:c>
      <x:c r="I13552" s="27" t="str">
        <x:v>Vehicle linked</x:v>
      </x:c>
      <x:c r="J13552" s="28" t="n">
        <x:v>1</x:v>
      </x:c>
      <x:c r="K13552" s="27" t="str">
        <x:v>Chlorine or lithium onboard gate fail</x:v>
      </x:c>
      <x:c r="L13552" s="27" t="str">
        <x:v>Carbon-to-fuel loop</x:v>
      </x:c>
      <x:c r="M13552" s="27" t="str">
        <x:v>CO2 product needs reactive capture and regeneration; Li-Cl2 storage lacks molten LiCl regeneration; Chlorine or lithium inventory is not accepted in the vehicle module</x:v>
      </x:c>
    </x:row>
    <x:row r="13553">
      <x:c r="A13553" s="27" t="str">
        <x:v>X12949</x:v>
      </x:c>
      <x:c r="B13553" s="27" t="str">
        <x:v>DME</x:v>
      </x:c>
      <x:c r="C13553" s="27" t="str">
        <x:v>Separated external H2</x:v>
      </x:c>
      <x:c r="D13553" s="27" t="str">
        <x:v>Aqueous LiCl</x:v>
      </x:c>
      <x:c r="E13553" s="27" t="str">
        <x:v>Plain-water Bubble Butt</x:v>
      </x:c>
      <x:c r="F13553" s="27" t="str">
        <x:v>Li-Cl2</x:v>
      </x:c>
      <x:c r="G13553" s="27" t="str">
        <x:v>CO2 to DME</x:v>
      </x:c>
      <x:c r="H13553" s="27" t="str">
        <x:v>Reject</x:v>
      </x:c>
      <x:c r="I13553" s="27" t="str">
        <x:v>Vehicle linked</x:v>
      </x:c>
      <x:c r="J13553" s="28" t="n">
        <x:v>1</x:v>
      </x:c>
      <x:c r="K13553" s="27" t="str">
        <x:v>Chlorine or lithium onboard gate fail</x:v>
      </x:c>
      <x:c r="L13553" s="27" t="str">
        <x:v>Carbon-to-fuel loop</x:v>
      </x:c>
      <x:c r="M13553" s="27" t="str">
        <x:v>CO2 product needs reactive capture and regeneration; Li-Cl2 storage lacks molten LiCl regeneration; Chlorine or lithium inventory is not accepted in the vehicle module</x:v>
      </x:c>
    </x:row>
    <x:row r="13554">
      <x:c r="A13554" s="27" t="str">
        <x:v>X12950</x:v>
      </x:c>
      <x:c r="B13554" s="27" t="str">
        <x:v>DME</x:v>
      </x:c>
      <x:c r="C13554" s="27" t="str">
        <x:v>Separated external H2</x:v>
      </x:c>
      <x:c r="D13554" s="27" t="str">
        <x:v>Aqueous LiCl</x:v>
      </x:c>
      <x:c r="E13554" s="27" t="str">
        <x:v>Plain-water Bubble Butt</x:v>
      </x:c>
      <x:c r="F13554" s="27" t="str">
        <x:v>Li-Cl2</x:v>
      </x:c>
      <x:c r="G13554" s="27" t="str">
        <x:v>Captured PM research only</x:v>
      </x:c>
      <x:c r="H13554" s="27" t="str">
        <x:v>Reject</x:v>
      </x:c>
      <x:c r="I13554" s="27" t="str">
        <x:v>Vehicle linked</x:v>
      </x:c>
      <x:c r="J13554" s="28" t="n">
        <x:v>1</x:v>
      </x:c>
      <x:c r="K13554" s="27" t="str">
        <x:v>Chlorine or lithium onboard gate fail</x:v>
      </x:c>
      <x:c r="L13554" s="27" t="str">
        <x:v>Pollutant characterization</x:v>
      </x:c>
      <x:c r="M13554" s="27" t="str">
        <x:v>Li-Cl2 storage lacks molten LiCl regeneration; Chlorine or lithium inventory is not accepted in the vehicle module</x:v>
      </x:c>
    </x:row>
    <x:row r="13555">
      <x:c r="A13555" s="27" t="str">
        <x:v>X12966</x:v>
      </x:c>
      <x:c r="B13555" s="27" t="str">
        <x:v>DME</x:v>
      </x:c>
      <x:c r="C13555" s="27" t="str">
        <x:v>Separated external H2</x:v>
      </x:c>
      <x:c r="D13555" s="27" t="str">
        <x:v>Aqueous LiCl</x:v>
      </x:c>
      <x:c r="E13555" s="27" t="str">
        <x:v>Reactive onboard Bubble Butt</x:v>
      </x:c>
      <x:c r="F13555" s="27" t="str">
        <x:v>H2-Cl2 RFC</x:v>
      </x:c>
      <x:c r="G13555" s="27" t="str">
        <x:v>Recovered water and heat</x:v>
      </x:c>
      <x:c r="H13555" s="27" t="str">
        <x:v>Reject</x:v>
      </x:c>
      <x:c r="I13555" s="27" t="str">
        <x:v>Vehicle linked</x:v>
      </x:c>
      <x:c r="J13555" s="28" t="n">
        <x:v>1</x:v>
      </x:c>
      <x:c r="K13555" s="27" t="str">
        <x:v>Chlorine or lithium onboard gate fail</x:v>
      </x:c>
      <x:c r="L13555" s="27" t="str">
        <x:v>Water and heat recovery</x:v>
      </x:c>
      <x:c r="M13555" s="27" t="str">
        <x:v>Chlorine or lithium inventory is not accepted in the vehicle module</x:v>
      </x:c>
    </x:row>
    <x:row r="13556">
      <x:c r="A13556" s="27" t="str">
        <x:v>X12967</x:v>
      </x:c>
      <x:c r="B13556" s="27" t="str">
        <x:v>DME</x:v>
      </x:c>
      <x:c r="C13556" s="27" t="str">
        <x:v>Separated external H2</x:v>
      </x:c>
      <x:c r="D13556" s="27" t="str">
        <x:v>Aqueous LiCl</x:v>
      </x:c>
      <x:c r="E13556" s="27" t="str">
        <x:v>Reactive onboard Bubble Butt</x:v>
      </x:c>
      <x:c r="F13556" s="27" t="str">
        <x:v>H2-Cl2 RFC</x:v>
      </x:c>
      <x:c r="G13556" s="27" t="str">
        <x:v>CO2 to methane</x:v>
      </x:c>
      <x:c r="H13556" s="27" t="str">
        <x:v>Reject</x:v>
      </x:c>
      <x:c r="I13556" s="27" t="str">
        <x:v>Vehicle linked</x:v>
      </x:c>
      <x:c r="J13556" s="28" t="n">
        <x:v>1</x:v>
      </x:c>
      <x:c r="K13556" s="27" t="str">
        <x:v>Chlorine or lithium onboard gate fail</x:v>
      </x:c>
      <x:c r="L13556" s="27" t="str">
        <x:v>Carbon-to-fuel loop</x:v>
      </x:c>
      <x:c r="M13556" s="27" t="str">
        <x:v>Chlorine or lithium inventory is not accepted in the vehicle module</x:v>
      </x:c>
    </x:row>
    <x:row r="13557">
      <x:c r="A13557" s="27" t="str">
        <x:v>X12968</x:v>
      </x:c>
      <x:c r="B13557" s="27" t="str">
        <x:v>DME</x:v>
      </x:c>
      <x:c r="C13557" s="27" t="str">
        <x:v>Separated external H2</x:v>
      </x:c>
      <x:c r="D13557" s="27" t="str">
        <x:v>Aqueous LiCl</x:v>
      </x:c>
      <x:c r="E13557" s="27" t="str">
        <x:v>Reactive onboard Bubble Butt</x:v>
      </x:c>
      <x:c r="F13557" s="27" t="str">
        <x:v>H2-Cl2 RFC</x:v>
      </x:c>
      <x:c r="G13557" s="27" t="str">
        <x:v>CO2 to methanol</x:v>
      </x:c>
      <x:c r="H13557" s="27" t="str">
        <x:v>Reject</x:v>
      </x:c>
      <x:c r="I13557" s="27" t="str">
        <x:v>Vehicle linked</x:v>
      </x:c>
      <x:c r="J13557" s="28" t="n">
        <x:v>1</x:v>
      </x:c>
      <x:c r="K13557" s="27" t="str">
        <x:v>Chlorine or lithium onboard gate fail</x:v>
      </x:c>
      <x:c r="L13557" s="27" t="str">
        <x:v>Carbon-to-fuel loop</x:v>
      </x:c>
      <x:c r="M13557" s="27" t="str">
        <x:v>Chlorine or lithium inventory is not accepted in the vehicle module</x:v>
      </x:c>
    </x:row>
    <x:row r="13558">
      <x:c r="A13558" s="27" t="str">
        <x:v>X12969</x:v>
      </x:c>
      <x:c r="B13558" s="27" t="str">
        <x:v>DME</x:v>
      </x:c>
      <x:c r="C13558" s="27" t="str">
        <x:v>Separated external H2</x:v>
      </x:c>
      <x:c r="D13558" s="27" t="str">
        <x:v>Aqueous LiCl</x:v>
      </x:c>
      <x:c r="E13558" s="27" t="str">
        <x:v>Reactive onboard Bubble Butt</x:v>
      </x:c>
      <x:c r="F13558" s="27" t="str">
        <x:v>H2-Cl2 RFC</x:v>
      </x:c>
      <x:c r="G13558" s="27" t="str">
        <x:v>CO2 to DME</x:v>
      </x:c>
      <x:c r="H13558" s="27" t="str">
        <x:v>Reject</x:v>
      </x:c>
      <x:c r="I13558" s="27" t="str">
        <x:v>Vehicle linked</x:v>
      </x:c>
      <x:c r="J13558" s="28" t="n">
        <x:v>1</x:v>
      </x:c>
      <x:c r="K13558" s="27" t="str">
        <x:v>Chlorine or lithium onboard gate fail</x:v>
      </x:c>
      <x:c r="L13558" s="27" t="str">
        <x:v>Carbon-to-fuel loop</x:v>
      </x:c>
      <x:c r="M13558" s="27" t="str">
        <x:v>Chlorine or lithium inventory is not accepted in the vehicle module</x:v>
      </x:c>
    </x:row>
    <x:row r="13559">
      <x:c r="A13559" s="27" t="str">
        <x:v>X12970</x:v>
      </x:c>
      <x:c r="B13559" s="27" t="str">
        <x:v>DME</x:v>
      </x:c>
      <x:c r="C13559" s="27" t="str">
        <x:v>Separated external H2</x:v>
      </x:c>
      <x:c r="D13559" s="27" t="str">
        <x:v>Aqueous LiCl</x:v>
      </x:c>
      <x:c r="E13559" s="27" t="str">
        <x:v>Reactive onboard Bubble Butt</x:v>
      </x:c>
      <x:c r="F13559" s="27" t="str">
        <x:v>H2-Cl2 RFC</x:v>
      </x:c>
      <x:c r="G13559" s="27" t="str">
        <x:v>Captured PM research only</x:v>
      </x:c>
      <x:c r="H13559" s="27" t="str">
        <x:v>Reject</x:v>
      </x:c>
      <x:c r="I13559" s="27" t="str">
        <x:v>Vehicle linked</x:v>
      </x:c>
      <x:c r="J13559" s="28" t="n">
        <x:v>1</x:v>
      </x:c>
      <x:c r="K13559" s="27" t="str">
        <x:v>Chlorine or lithium onboard gate fail</x:v>
      </x:c>
      <x:c r="L13559" s="27" t="str">
        <x:v>Pollutant characterization</x:v>
      </x:c>
      <x:c r="M13559" s="27" t="str">
        <x:v>Chlorine or lithium inventory is not accepted in the vehicle module</x:v>
      </x:c>
    </x:row>
    <x:row r="13560">
      <x:c r="A13560" s="27" t="str">
        <x:v>X12971</x:v>
      </x:c>
      <x:c r="B13560" s="27" t="str">
        <x:v>DME</x:v>
      </x:c>
      <x:c r="C13560" s="27" t="str">
        <x:v>Separated external H2</x:v>
      </x:c>
      <x:c r="D13560" s="27" t="str">
        <x:v>Aqueous LiCl</x:v>
      </x:c>
      <x:c r="E13560" s="27" t="str">
        <x:v>Reactive onboard Bubble Butt</x:v>
      </x:c>
      <x:c r="F13560" s="27" t="str">
        <x:v>Li-Cl2</x:v>
      </x:c>
      <x:c r="G13560" s="27" t="str">
        <x:v>Recovered water and heat</x:v>
      </x:c>
      <x:c r="H13560" s="27" t="str">
        <x:v>Reject</x:v>
      </x:c>
      <x:c r="I13560" s="27" t="str">
        <x:v>Vehicle linked</x:v>
      </x:c>
      <x:c r="J13560" s="28" t="n">
        <x:v>1</x:v>
      </x:c>
      <x:c r="K13560" s="27" t="str">
        <x:v>Chlorine or lithium onboard gate fail</x:v>
      </x:c>
      <x:c r="L13560" s="27" t="str">
        <x:v>Water and heat recovery</x:v>
      </x:c>
      <x:c r="M13560" s="27" t="str">
        <x:v>Li-Cl2 storage lacks molten LiCl regeneration; Chlorine or lithium inventory is not accepted in the vehicle module</x:v>
      </x:c>
    </x:row>
    <x:row r="13561">
      <x:c r="A13561" s="27" t="str">
        <x:v>X12972</x:v>
      </x:c>
      <x:c r="B13561" s="27" t="str">
        <x:v>DME</x:v>
      </x:c>
      <x:c r="C13561" s="27" t="str">
        <x:v>Separated external H2</x:v>
      </x:c>
      <x:c r="D13561" s="27" t="str">
        <x:v>Aqueous LiCl</x:v>
      </x:c>
      <x:c r="E13561" s="27" t="str">
        <x:v>Reactive onboard Bubble Butt</x:v>
      </x:c>
      <x:c r="F13561" s="27" t="str">
        <x:v>Li-Cl2</x:v>
      </x:c>
      <x:c r="G13561" s="27" t="str">
        <x:v>CO2 to methane</x:v>
      </x:c>
      <x:c r="H13561" s="27" t="str">
        <x:v>Reject</x:v>
      </x:c>
      <x:c r="I13561" s="27" t="str">
        <x:v>Vehicle linked</x:v>
      </x:c>
      <x:c r="J13561" s="28" t="n">
        <x:v>1</x:v>
      </x:c>
      <x:c r="K13561" s="27" t="str">
        <x:v>Chlorine or lithium onboard gate fail</x:v>
      </x:c>
      <x:c r="L13561" s="27" t="str">
        <x:v>Carbon-to-fuel loop</x:v>
      </x:c>
      <x:c r="M13561" s="27" t="str">
        <x:v>Li-Cl2 storage lacks molten LiCl regeneration; Chlorine or lithium inventory is not accepted in the vehicle module</x:v>
      </x:c>
    </x:row>
    <x:row r="13562">
      <x:c r="A13562" s="27" t="str">
        <x:v>X12973</x:v>
      </x:c>
      <x:c r="B13562" s="27" t="str">
        <x:v>DME</x:v>
      </x:c>
      <x:c r="C13562" s="27" t="str">
        <x:v>Separated external H2</x:v>
      </x:c>
      <x:c r="D13562" s="27" t="str">
        <x:v>Aqueous LiCl</x:v>
      </x:c>
      <x:c r="E13562" s="27" t="str">
        <x:v>Reactive onboard Bubble Butt</x:v>
      </x:c>
      <x:c r="F13562" s="27" t="str">
        <x:v>Li-Cl2</x:v>
      </x:c>
      <x:c r="G13562" s="27" t="str">
        <x:v>CO2 to methanol</x:v>
      </x:c>
      <x:c r="H13562" s="27" t="str">
        <x:v>Reject</x:v>
      </x:c>
      <x:c r="I13562" s="27" t="str">
        <x:v>Vehicle linked</x:v>
      </x:c>
      <x:c r="J13562" s="28" t="n">
        <x:v>1</x:v>
      </x:c>
      <x:c r="K13562" s="27" t="str">
        <x:v>Chlorine or lithium onboard gate fail</x:v>
      </x:c>
      <x:c r="L13562" s="27" t="str">
        <x:v>Carbon-to-fuel loop</x:v>
      </x:c>
      <x:c r="M13562" s="27" t="str">
        <x:v>Li-Cl2 storage lacks molten LiCl regeneration; Chlorine or lithium inventory is not accepted in the vehicle module</x:v>
      </x:c>
    </x:row>
    <x:row r="13563">
      <x:c r="A13563" s="27" t="str">
        <x:v>X12974</x:v>
      </x:c>
      <x:c r="B13563" s="27" t="str">
        <x:v>DME</x:v>
      </x:c>
      <x:c r="C13563" s="27" t="str">
        <x:v>Separated external H2</x:v>
      </x:c>
      <x:c r="D13563" s="27" t="str">
        <x:v>Aqueous LiCl</x:v>
      </x:c>
      <x:c r="E13563" s="27" t="str">
        <x:v>Reactive onboard Bubble Butt</x:v>
      </x:c>
      <x:c r="F13563" s="27" t="str">
        <x:v>Li-Cl2</x:v>
      </x:c>
      <x:c r="G13563" s="27" t="str">
        <x:v>CO2 to DME</x:v>
      </x:c>
      <x:c r="H13563" s="27" t="str">
        <x:v>Reject</x:v>
      </x:c>
      <x:c r="I13563" s="27" t="str">
        <x:v>Vehicle linked</x:v>
      </x:c>
      <x:c r="J13563" s="28" t="n">
        <x:v>1</x:v>
      </x:c>
      <x:c r="K13563" s="27" t="str">
        <x:v>Chlorine or lithium onboard gate fail</x:v>
      </x:c>
      <x:c r="L13563" s="27" t="str">
        <x:v>Carbon-to-fuel loop</x:v>
      </x:c>
      <x:c r="M13563" s="27" t="str">
        <x:v>Li-Cl2 storage lacks molten LiCl regeneration; Chlorine or lithium inventory is not accepted in the vehicle module</x:v>
      </x:c>
    </x:row>
    <x:row r="13564">
      <x:c r="A13564" s="27" t="str">
        <x:v>X12975</x:v>
      </x:c>
      <x:c r="B13564" s="27" t="str">
        <x:v>DME</x:v>
      </x:c>
      <x:c r="C13564" s="27" t="str">
        <x:v>Separated external H2</x:v>
      </x:c>
      <x:c r="D13564" s="27" t="str">
        <x:v>Aqueous LiCl</x:v>
      </x:c>
      <x:c r="E13564" s="27" t="str">
        <x:v>Reactive onboard Bubble Butt</x:v>
      </x:c>
      <x:c r="F13564" s="27" t="str">
        <x:v>Li-Cl2</x:v>
      </x:c>
      <x:c r="G13564" s="27" t="str">
        <x:v>Captured PM research only</x:v>
      </x:c>
      <x:c r="H13564" s="27" t="str">
        <x:v>Reject</x:v>
      </x:c>
      <x:c r="I13564" s="27" t="str">
        <x:v>Vehicle linked</x:v>
      </x:c>
      <x:c r="J13564" s="28" t="n">
        <x:v>1</x:v>
      </x:c>
      <x:c r="K13564" s="27" t="str">
        <x:v>Chlorine or lithium onboard gate fail</x:v>
      </x:c>
      <x:c r="L13564" s="27" t="str">
        <x:v>Pollutant characterization</x:v>
      </x:c>
      <x:c r="M13564" s="27" t="str">
        <x:v>Li-Cl2 storage lacks molten LiCl regeneration; Chlorine or lithium inventory is not accepted in the vehicle module</x:v>
      </x:c>
    </x:row>
    <x:row r="13565">
      <x:c r="A13565" s="27" t="str">
        <x:v>X13016</x:v>
      </x:c>
      <x:c r="B13565" s="27" t="str">
        <x:v>DME</x:v>
      </x:c>
      <x:c r="C13565" s="27" t="str">
        <x:v>Separated external H2</x:v>
      </x:c>
      <x:c r="D13565" s="27" t="str">
        <x:v>Molten LiCl</x:v>
      </x:c>
      <x:c r="E13565" s="27" t="str">
        <x:v>Baseline aftertreatment</x:v>
      </x:c>
      <x:c r="F13565" s="27" t="str">
        <x:v>H2-Cl2 RFC</x:v>
      </x:c>
      <x:c r="G13565" s="27" t="str">
        <x:v>Recovered water and heat</x:v>
      </x:c>
      <x:c r="H13565" s="27" t="str">
        <x:v>Reject</x:v>
      </x:c>
      <x:c r="I13565" s="27" t="str">
        <x:v>Vehicle linked</x:v>
      </x:c>
      <x:c r="J13565" s="28" t="n">
        <x:v>1</x:v>
      </x:c>
      <x:c r="K13565" s="27" t="str">
        <x:v>Chlorine or lithium onboard gate fail</x:v>
      </x:c>
      <x:c r="L13565" s="27" t="str">
        <x:v>Water and heat recovery</x:v>
      </x:c>
      <x:c r="M13565" s="27" t="str">
        <x:v>Molten LiCl does not produce H2; H2-Cl2 storage lacks a matched chlorine loop; Chlorine or lithium inventory is not accepted in the vehicle module</x:v>
      </x:c>
    </x:row>
    <x:row r="13566">
      <x:c r="A13566" s="27" t="str">
        <x:v>X13017</x:v>
      </x:c>
      <x:c r="B13566" s="27" t="str">
        <x:v>DME</x:v>
      </x:c>
      <x:c r="C13566" s="27" t="str">
        <x:v>Separated external H2</x:v>
      </x:c>
      <x:c r="D13566" s="27" t="str">
        <x:v>Molten LiCl</x:v>
      </x:c>
      <x:c r="E13566" s="27" t="str">
        <x:v>Baseline aftertreatment</x:v>
      </x:c>
      <x:c r="F13566" s="27" t="str">
        <x:v>H2-Cl2 RFC</x:v>
      </x:c>
      <x:c r="G13566" s="27" t="str">
        <x:v>CO2 to methane</x:v>
      </x:c>
      <x:c r="H13566" s="27" t="str">
        <x:v>Reject</x:v>
      </x:c>
      <x:c r="I13566" s="27" t="str">
        <x:v>Vehicle linked</x:v>
      </x:c>
      <x:c r="J13566" s="28" t="n">
        <x:v>1</x:v>
      </x:c>
      <x:c r="K13566" s="27" t="str">
        <x:v>Chlorine or lithium onboard gate fail</x:v>
      </x:c>
      <x:c r="L13566" s="27" t="str">
        <x:v>Carbon-to-fuel loop</x:v>
      </x:c>
      <x:c r="M13566" s="27" t="str">
        <x:v>CO2 product needs reactive capture and regeneration; Molten LiCl does not produce H2; H2-Cl2 storage lacks a matched chlorine loop; Chlorine or lithium inventory is not accepted in the vehicle module</x:v>
      </x:c>
    </x:row>
    <x:row r="13567">
      <x:c r="A13567" s="27" t="str">
        <x:v>X13018</x:v>
      </x:c>
      <x:c r="B13567" s="27" t="str">
        <x:v>DME</x:v>
      </x:c>
      <x:c r="C13567" s="27" t="str">
        <x:v>Separated external H2</x:v>
      </x:c>
      <x:c r="D13567" s="27" t="str">
        <x:v>Molten LiCl</x:v>
      </x:c>
      <x:c r="E13567" s="27" t="str">
        <x:v>Baseline aftertreatment</x:v>
      </x:c>
      <x:c r="F13567" s="27" t="str">
        <x:v>H2-Cl2 RFC</x:v>
      </x:c>
      <x:c r="G13567" s="27" t="str">
        <x:v>CO2 to methanol</x:v>
      </x:c>
      <x:c r="H13567" s="27" t="str">
        <x:v>Reject</x:v>
      </x:c>
      <x:c r="I13567" s="27" t="str">
        <x:v>Vehicle linked</x:v>
      </x:c>
      <x:c r="J13567" s="28" t="n">
        <x:v>1</x:v>
      </x:c>
      <x:c r="K13567" s="27" t="str">
        <x:v>Chlorine or lithium onboard gate fail</x:v>
      </x:c>
      <x:c r="L13567" s="27" t="str">
        <x:v>Carbon-to-fuel loop</x:v>
      </x:c>
      <x:c r="M13567" s="27" t="str">
        <x:v>CO2 product needs reactive capture and regeneration; Molten LiCl does not produce H2; H2-Cl2 storage lacks a matched chlorine loop; Chlorine or lithium inventory is not accepted in the vehicle module</x:v>
      </x:c>
    </x:row>
    <x:row r="13568">
      <x:c r="A13568" s="27" t="str">
        <x:v>X13019</x:v>
      </x:c>
      <x:c r="B13568" s="27" t="str">
        <x:v>DME</x:v>
      </x:c>
      <x:c r="C13568" s="27" t="str">
        <x:v>Separated external H2</x:v>
      </x:c>
      <x:c r="D13568" s="27" t="str">
        <x:v>Molten LiCl</x:v>
      </x:c>
      <x:c r="E13568" s="27" t="str">
        <x:v>Baseline aftertreatment</x:v>
      </x:c>
      <x:c r="F13568" s="27" t="str">
        <x:v>H2-Cl2 RFC</x:v>
      </x:c>
      <x:c r="G13568" s="27" t="str">
        <x:v>CO2 to DME</x:v>
      </x:c>
      <x:c r="H13568" s="27" t="str">
        <x:v>Reject</x:v>
      </x:c>
      <x:c r="I13568" s="27" t="str">
        <x:v>Vehicle linked</x:v>
      </x:c>
      <x:c r="J13568" s="28" t="n">
        <x:v>1</x:v>
      </x:c>
      <x:c r="K13568" s="27" t="str">
        <x:v>Chlorine or lithium onboard gate fail</x:v>
      </x:c>
      <x:c r="L13568" s="27" t="str">
        <x:v>Carbon-to-fuel loop</x:v>
      </x:c>
      <x:c r="M13568" s="27" t="str">
        <x:v>CO2 product needs reactive capture and regeneration; Molten LiCl does not produce H2; H2-Cl2 storage lacks a matched chlorine loop; Chlorine or lithium inventory is not accepted in the vehicle module</x:v>
      </x:c>
    </x:row>
    <x:row r="13569">
      <x:c r="A13569" s="27" t="str">
        <x:v>X13020</x:v>
      </x:c>
      <x:c r="B13569" s="27" t="str">
        <x:v>DME</x:v>
      </x:c>
      <x:c r="C13569" s="27" t="str">
        <x:v>Separated external H2</x:v>
      </x:c>
      <x:c r="D13569" s="27" t="str">
        <x:v>Molten LiCl</x:v>
      </x:c>
      <x:c r="E13569" s="27" t="str">
        <x:v>Baseline aftertreatment</x:v>
      </x:c>
      <x:c r="F13569" s="27" t="str">
        <x:v>H2-Cl2 RFC</x:v>
      </x:c>
      <x:c r="G13569" s="27" t="str">
        <x:v>Captured PM research only</x:v>
      </x:c>
      <x:c r="H13569" s="27" t="str">
        <x:v>Reject</x:v>
      </x:c>
      <x:c r="I13569" s="27" t="str">
        <x:v>Vehicle linked</x:v>
      </x:c>
      <x:c r="J13569" s="28" t="n">
        <x:v>1</x:v>
      </x:c>
      <x:c r="K13569" s="27" t="str">
        <x:v>Chlorine or lithium onboard gate fail</x:v>
      </x:c>
      <x:c r="L13569" s="27" t="str">
        <x:v>Pollutant characterization</x:v>
      </x:c>
      <x:c r="M13569" s="27" t="str">
        <x:v>Molten LiCl does not produce H2; H2-Cl2 storage lacks a matched chlorine loop; Chlorine or lithium inventory is not accepted in the vehicle module</x:v>
      </x:c>
    </x:row>
    <x:row r="13570">
      <x:c r="A13570" s="27" t="str">
        <x:v>X13021</x:v>
      </x:c>
      <x:c r="B13570" s="27" t="str">
        <x:v>DME</x:v>
      </x:c>
      <x:c r="C13570" s="27" t="str">
        <x:v>Separated external H2</x:v>
      </x:c>
      <x:c r="D13570" s="27" t="str">
        <x:v>Molten LiCl</x:v>
      </x:c>
      <x:c r="E13570" s="27" t="str">
        <x:v>Baseline aftertreatment</x:v>
      </x:c>
      <x:c r="F13570" s="27" t="str">
        <x:v>Li-Cl2</x:v>
      </x:c>
      <x:c r="G13570" s="27" t="str">
        <x:v>Recovered water and heat</x:v>
      </x:c>
      <x:c r="H13570" s="27" t="str">
        <x:v>Reject</x:v>
      </x:c>
      <x:c r="I13570" s="27" t="str">
        <x:v>Vehicle linked</x:v>
      </x:c>
      <x:c r="J13570" s="28" t="n">
        <x:v>1</x:v>
      </x:c>
      <x:c r="K13570" s="27" t="str">
        <x:v>Chlorine or lithium onboard gate fail</x:v>
      </x:c>
      <x:c r="L13570" s="27" t="str">
        <x:v>Water and heat recovery</x:v>
      </x:c>
      <x:c r="M13570" s="27" t="str">
        <x:v>Molten LiCl does not produce H2; Chlorine or lithium inventory is not accepted in the vehicle module</x:v>
      </x:c>
    </x:row>
    <x:row r="13571">
      <x:c r="A13571" s="27" t="str">
        <x:v>X13022</x:v>
      </x:c>
      <x:c r="B13571" s="27" t="str">
        <x:v>DME</x:v>
      </x:c>
      <x:c r="C13571" s="27" t="str">
        <x:v>Separated external H2</x:v>
      </x:c>
      <x:c r="D13571" s="27" t="str">
        <x:v>Molten LiCl</x:v>
      </x:c>
      <x:c r="E13571" s="27" t="str">
        <x:v>Baseline aftertreatment</x:v>
      </x:c>
      <x:c r="F13571" s="27" t="str">
        <x:v>Li-Cl2</x:v>
      </x:c>
      <x:c r="G13571" s="27" t="str">
        <x:v>CO2 to methane</x:v>
      </x:c>
      <x:c r="H13571" s="27" t="str">
        <x:v>Reject</x:v>
      </x:c>
      <x:c r="I13571" s="27" t="str">
        <x:v>Vehicle linked</x:v>
      </x:c>
      <x:c r="J13571" s="28" t="n">
        <x:v>1</x:v>
      </x:c>
      <x:c r="K13571" s="27" t="str">
        <x:v>Chlorine or lithium onboard gate fail</x:v>
      </x:c>
      <x:c r="L13571" s="27" t="str">
        <x:v>Carbon-to-fuel loop</x:v>
      </x:c>
      <x:c r="M13571" s="27" t="str">
        <x:v>CO2 product needs reactive capture and regeneration; Molten LiCl does not produce H2; Chlorine or lithium inventory is not accepted in the vehicle module</x:v>
      </x:c>
    </x:row>
    <x:row r="13572">
      <x:c r="A13572" s="27" t="str">
        <x:v>X13023</x:v>
      </x:c>
      <x:c r="B13572" s="27" t="str">
        <x:v>DME</x:v>
      </x:c>
      <x:c r="C13572" s="27" t="str">
        <x:v>Separated external H2</x:v>
      </x:c>
      <x:c r="D13572" s="27" t="str">
        <x:v>Molten LiCl</x:v>
      </x:c>
      <x:c r="E13572" s="27" t="str">
        <x:v>Baseline aftertreatment</x:v>
      </x:c>
      <x:c r="F13572" s="27" t="str">
        <x:v>Li-Cl2</x:v>
      </x:c>
      <x:c r="G13572" s="27" t="str">
        <x:v>CO2 to methanol</x:v>
      </x:c>
      <x:c r="H13572" s="27" t="str">
        <x:v>Reject</x:v>
      </x:c>
      <x:c r="I13572" s="27" t="str">
        <x:v>Vehicle linked</x:v>
      </x:c>
      <x:c r="J13572" s="28" t="n">
        <x:v>1</x:v>
      </x:c>
      <x:c r="K13572" s="27" t="str">
        <x:v>Chlorine or lithium onboard gate fail</x:v>
      </x:c>
      <x:c r="L13572" s="27" t="str">
        <x:v>Carbon-to-fuel loop</x:v>
      </x:c>
      <x:c r="M13572" s="27" t="str">
        <x:v>CO2 product needs reactive capture and regeneration; Molten LiCl does not produce H2; Chlorine or lithium inventory is not accepted in the vehicle module</x:v>
      </x:c>
    </x:row>
    <x:row r="13573">
      <x:c r="A13573" s="27" t="str">
        <x:v>X13024</x:v>
      </x:c>
      <x:c r="B13573" s="27" t="str">
        <x:v>DME</x:v>
      </x:c>
      <x:c r="C13573" s="27" t="str">
        <x:v>Separated external H2</x:v>
      </x:c>
      <x:c r="D13573" s="27" t="str">
        <x:v>Molten LiCl</x:v>
      </x:c>
      <x:c r="E13573" s="27" t="str">
        <x:v>Baseline aftertreatment</x:v>
      </x:c>
      <x:c r="F13573" s="27" t="str">
        <x:v>Li-Cl2</x:v>
      </x:c>
      <x:c r="G13573" s="27" t="str">
        <x:v>CO2 to DME</x:v>
      </x:c>
      <x:c r="H13573" s="27" t="str">
        <x:v>Reject</x:v>
      </x:c>
      <x:c r="I13573" s="27" t="str">
        <x:v>Vehicle linked</x:v>
      </x:c>
      <x:c r="J13573" s="28" t="n">
        <x:v>1</x:v>
      </x:c>
      <x:c r="K13573" s="27" t="str">
        <x:v>Chlorine or lithium onboard gate fail</x:v>
      </x:c>
      <x:c r="L13573" s="27" t="str">
        <x:v>Carbon-to-fuel loop</x:v>
      </x:c>
      <x:c r="M13573" s="27" t="str">
        <x:v>CO2 product needs reactive capture and regeneration; Molten LiCl does not produce H2; Chlorine or lithium inventory is not accepted in the vehicle module</x:v>
      </x:c>
    </x:row>
    <x:row r="13574">
      <x:c r="A13574" s="27" t="str">
        <x:v>X13025</x:v>
      </x:c>
      <x:c r="B13574" s="27" t="str">
        <x:v>DME</x:v>
      </x:c>
      <x:c r="C13574" s="27" t="str">
        <x:v>Separated external H2</x:v>
      </x:c>
      <x:c r="D13574" s="27" t="str">
        <x:v>Molten LiCl</x:v>
      </x:c>
      <x:c r="E13574" s="27" t="str">
        <x:v>Baseline aftertreatment</x:v>
      </x:c>
      <x:c r="F13574" s="27" t="str">
        <x:v>Li-Cl2</x:v>
      </x:c>
      <x:c r="G13574" s="27" t="str">
        <x:v>Captured PM research only</x:v>
      </x:c>
      <x:c r="H13574" s="27" t="str">
        <x:v>Reject</x:v>
      </x:c>
      <x:c r="I13574" s="27" t="str">
        <x:v>Vehicle linked</x:v>
      </x:c>
      <x:c r="J13574" s="28" t="n">
        <x:v>1</x:v>
      </x:c>
      <x:c r="K13574" s="27" t="str">
        <x:v>Chlorine or lithium onboard gate fail</x:v>
      </x:c>
      <x:c r="L13574" s="27" t="str">
        <x:v>Pollutant characterization</x:v>
      </x:c>
      <x:c r="M13574" s="27" t="str">
        <x:v>Molten LiCl does not produce H2; Chlorine or lithium inventory is not accepted in the vehicle module</x:v>
      </x:c>
    </x:row>
    <x:row r="13575">
      <x:c r="A13575" s="27" t="str">
        <x:v>X13041</x:v>
      </x:c>
      <x:c r="B13575" s="27" t="str">
        <x:v>DME</x:v>
      </x:c>
      <x:c r="C13575" s="27" t="str">
        <x:v>Separated external H2</x:v>
      </x:c>
      <x:c r="D13575" s="27" t="str">
        <x:v>Molten LiCl</x:v>
      </x:c>
      <x:c r="E13575" s="27" t="str">
        <x:v>Plain-water Bubble Butt</x:v>
      </x:c>
      <x:c r="F13575" s="27" t="str">
        <x:v>H2-Cl2 RFC</x:v>
      </x:c>
      <x:c r="G13575" s="27" t="str">
        <x:v>Recovered water and heat</x:v>
      </x:c>
      <x:c r="H13575" s="27" t="str">
        <x:v>Reject</x:v>
      </x:c>
      <x:c r="I13575" s="27" t="str">
        <x:v>Vehicle linked</x:v>
      </x:c>
      <x:c r="J13575" s="28" t="n">
        <x:v>1</x:v>
      </x:c>
      <x:c r="K13575" s="27" t="str">
        <x:v>Chlorine or lithium onboard gate fail</x:v>
      </x:c>
      <x:c r="L13575" s="27" t="str">
        <x:v>Water and heat recovery</x:v>
      </x:c>
      <x:c r="M13575" s="27" t="str">
        <x:v>Molten LiCl does not produce H2; H2-Cl2 storage lacks a matched chlorine loop; Chlorine or lithium inventory is not accepted in the vehicle module</x:v>
      </x:c>
    </x:row>
    <x:row r="13576">
      <x:c r="A13576" s="27" t="str">
        <x:v>X13042</x:v>
      </x:c>
      <x:c r="B13576" s="27" t="str">
        <x:v>DME</x:v>
      </x:c>
      <x:c r="C13576" s="27" t="str">
        <x:v>Separated external H2</x:v>
      </x:c>
      <x:c r="D13576" s="27" t="str">
        <x:v>Molten LiCl</x:v>
      </x:c>
      <x:c r="E13576" s="27" t="str">
        <x:v>Plain-water Bubble Butt</x:v>
      </x:c>
      <x:c r="F13576" s="27" t="str">
        <x:v>H2-Cl2 RFC</x:v>
      </x:c>
      <x:c r="G13576" s="27" t="str">
        <x:v>CO2 to methane</x:v>
      </x:c>
      <x:c r="H13576" s="27" t="str">
        <x:v>Reject</x:v>
      </x:c>
      <x:c r="I13576" s="27" t="str">
        <x:v>Vehicle linked</x:v>
      </x:c>
      <x:c r="J13576" s="28" t="n">
        <x:v>1</x:v>
      </x:c>
      <x:c r="K13576" s="27" t="str">
        <x:v>Chlorine or lithium onboard gate fail</x:v>
      </x:c>
      <x:c r="L13576" s="27" t="str">
        <x:v>Carbon-to-fuel loop</x:v>
      </x:c>
      <x:c r="M13576" s="27" t="str">
        <x:v>CO2 product needs reactive capture and regeneration; Molten LiCl does not produce H2; H2-Cl2 storage lacks a matched chlorine loop; Chlorine or lithium inventory is not accepted in the vehicle module</x:v>
      </x:c>
    </x:row>
    <x:row r="13577">
      <x:c r="A13577" s="27" t="str">
        <x:v>X13043</x:v>
      </x:c>
      <x:c r="B13577" s="27" t="str">
        <x:v>DME</x:v>
      </x:c>
      <x:c r="C13577" s="27" t="str">
        <x:v>Separated external H2</x:v>
      </x:c>
      <x:c r="D13577" s="27" t="str">
        <x:v>Molten LiCl</x:v>
      </x:c>
      <x:c r="E13577" s="27" t="str">
        <x:v>Plain-water Bubble Butt</x:v>
      </x:c>
      <x:c r="F13577" s="27" t="str">
        <x:v>H2-Cl2 RFC</x:v>
      </x:c>
      <x:c r="G13577" s="27" t="str">
        <x:v>CO2 to methanol</x:v>
      </x:c>
      <x:c r="H13577" s="27" t="str">
        <x:v>Reject</x:v>
      </x:c>
      <x:c r="I13577" s="27" t="str">
        <x:v>Vehicle linked</x:v>
      </x:c>
      <x:c r="J13577" s="28" t="n">
        <x:v>1</x:v>
      </x:c>
      <x:c r="K13577" s="27" t="str">
        <x:v>Chlorine or lithium onboard gate fail</x:v>
      </x:c>
      <x:c r="L13577" s="27" t="str">
        <x:v>Carbon-to-fuel loop</x:v>
      </x:c>
      <x:c r="M13577" s="27" t="str">
        <x:v>CO2 product needs reactive capture and regeneration; Molten LiCl does not produce H2; H2-Cl2 storage lacks a matched chlorine loop; Chlorine or lithium inventory is not accepted in the vehicle module</x:v>
      </x:c>
    </x:row>
    <x:row r="13578">
      <x:c r="A13578" s="27" t="str">
        <x:v>X13044</x:v>
      </x:c>
      <x:c r="B13578" s="27" t="str">
        <x:v>DME</x:v>
      </x:c>
      <x:c r="C13578" s="27" t="str">
        <x:v>Separated external H2</x:v>
      </x:c>
      <x:c r="D13578" s="27" t="str">
        <x:v>Molten LiCl</x:v>
      </x:c>
      <x:c r="E13578" s="27" t="str">
        <x:v>Plain-water Bubble Butt</x:v>
      </x:c>
      <x:c r="F13578" s="27" t="str">
        <x:v>H2-Cl2 RFC</x:v>
      </x:c>
      <x:c r="G13578" s="27" t="str">
        <x:v>CO2 to DME</x:v>
      </x:c>
      <x:c r="H13578" s="27" t="str">
        <x:v>Reject</x:v>
      </x:c>
      <x:c r="I13578" s="27" t="str">
        <x:v>Vehicle linked</x:v>
      </x:c>
      <x:c r="J13578" s="28" t="n">
        <x:v>1</x:v>
      </x:c>
      <x:c r="K13578" s="27" t="str">
        <x:v>Chlorine or lithium onboard gate fail</x:v>
      </x:c>
      <x:c r="L13578" s="27" t="str">
        <x:v>Carbon-to-fuel loop</x:v>
      </x:c>
      <x:c r="M13578" s="27" t="str">
        <x:v>CO2 product needs reactive capture and regeneration; Molten LiCl does not produce H2; H2-Cl2 storage lacks a matched chlorine loop; Chlorine or lithium inventory is not accepted in the vehicle module</x:v>
      </x:c>
    </x:row>
    <x:row r="13579">
      <x:c r="A13579" s="27" t="str">
        <x:v>X13045</x:v>
      </x:c>
      <x:c r="B13579" s="27" t="str">
        <x:v>DME</x:v>
      </x:c>
      <x:c r="C13579" s="27" t="str">
        <x:v>Separated external H2</x:v>
      </x:c>
      <x:c r="D13579" s="27" t="str">
        <x:v>Molten LiCl</x:v>
      </x:c>
      <x:c r="E13579" s="27" t="str">
        <x:v>Plain-water Bubble Butt</x:v>
      </x:c>
      <x:c r="F13579" s="27" t="str">
        <x:v>H2-Cl2 RFC</x:v>
      </x:c>
      <x:c r="G13579" s="27" t="str">
        <x:v>Captured PM research only</x:v>
      </x:c>
      <x:c r="H13579" s="27" t="str">
        <x:v>Reject</x:v>
      </x:c>
      <x:c r="I13579" s="27" t="str">
        <x:v>Vehicle linked</x:v>
      </x:c>
      <x:c r="J13579" s="28" t="n">
        <x:v>1</x:v>
      </x:c>
      <x:c r="K13579" s="27" t="str">
        <x:v>Chlorine or lithium onboard gate fail</x:v>
      </x:c>
      <x:c r="L13579" s="27" t="str">
        <x:v>Pollutant characterization</x:v>
      </x:c>
      <x:c r="M13579" s="27" t="str">
        <x:v>Molten LiCl does not produce H2; H2-Cl2 storage lacks a matched chlorine loop; Chlorine or lithium inventory is not accepted in the vehicle module</x:v>
      </x:c>
    </x:row>
    <x:row r="13580">
      <x:c r="A13580" s="27" t="str">
        <x:v>X13046</x:v>
      </x:c>
      <x:c r="B13580" s="27" t="str">
        <x:v>DME</x:v>
      </x:c>
      <x:c r="C13580" s="27" t="str">
        <x:v>Separated external H2</x:v>
      </x:c>
      <x:c r="D13580" s="27" t="str">
        <x:v>Molten LiCl</x:v>
      </x:c>
      <x:c r="E13580" s="27" t="str">
        <x:v>Plain-water Bubble Butt</x:v>
      </x:c>
      <x:c r="F13580" s="27" t="str">
        <x:v>Li-Cl2</x:v>
      </x:c>
      <x:c r="G13580" s="27" t="str">
        <x:v>Recovered water and heat</x:v>
      </x:c>
      <x:c r="H13580" s="27" t="str">
        <x:v>Reject</x:v>
      </x:c>
      <x:c r="I13580" s="27" t="str">
        <x:v>Vehicle linked</x:v>
      </x:c>
      <x:c r="J13580" s="28" t="n">
        <x:v>1</x:v>
      </x:c>
      <x:c r="K13580" s="27" t="str">
        <x:v>Chlorine or lithium onboard gate fail</x:v>
      </x:c>
      <x:c r="L13580" s="27" t="str">
        <x:v>Water and heat recovery</x:v>
      </x:c>
      <x:c r="M13580" s="27" t="str">
        <x:v>Molten LiCl does not produce H2; Chlorine or lithium inventory is not accepted in the vehicle module</x:v>
      </x:c>
    </x:row>
    <x:row r="13581">
      <x:c r="A13581" s="27" t="str">
        <x:v>X13047</x:v>
      </x:c>
      <x:c r="B13581" s="27" t="str">
        <x:v>DME</x:v>
      </x:c>
      <x:c r="C13581" s="27" t="str">
        <x:v>Separated external H2</x:v>
      </x:c>
      <x:c r="D13581" s="27" t="str">
        <x:v>Molten LiCl</x:v>
      </x:c>
      <x:c r="E13581" s="27" t="str">
        <x:v>Plain-water Bubble Butt</x:v>
      </x:c>
      <x:c r="F13581" s="27" t="str">
        <x:v>Li-Cl2</x:v>
      </x:c>
      <x:c r="G13581" s="27" t="str">
        <x:v>CO2 to methane</x:v>
      </x:c>
      <x:c r="H13581" s="27" t="str">
        <x:v>Reject</x:v>
      </x:c>
      <x:c r="I13581" s="27" t="str">
        <x:v>Vehicle linked</x:v>
      </x:c>
      <x:c r="J13581" s="28" t="n">
        <x:v>1</x:v>
      </x:c>
      <x:c r="K13581" s="27" t="str">
        <x:v>Chlorine or lithium onboard gate fail</x:v>
      </x:c>
      <x:c r="L13581" s="27" t="str">
        <x:v>Carbon-to-fuel loop</x:v>
      </x:c>
      <x:c r="M13581" s="27" t="str">
        <x:v>CO2 product needs reactive capture and regeneration; Molten LiCl does not produce H2; Chlorine or lithium inventory is not accepted in the vehicle module</x:v>
      </x:c>
    </x:row>
    <x:row r="13582">
      <x:c r="A13582" s="27" t="str">
        <x:v>X13048</x:v>
      </x:c>
      <x:c r="B13582" s="27" t="str">
        <x:v>DME</x:v>
      </x:c>
      <x:c r="C13582" s="27" t="str">
        <x:v>Separated external H2</x:v>
      </x:c>
      <x:c r="D13582" s="27" t="str">
        <x:v>Molten LiCl</x:v>
      </x:c>
      <x:c r="E13582" s="27" t="str">
        <x:v>Plain-water Bubble Butt</x:v>
      </x:c>
      <x:c r="F13582" s="27" t="str">
        <x:v>Li-Cl2</x:v>
      </x:c>
      <x:c r="G13582" s="27" t="str">
        <x:v>CO2 to methanol</x:v>
      </x:c>
      <x:c r="H13582" s="27" t="str">
        <x:v>Reject</x:v>
      </x:c>
      <x:c r="I13582" s="27" t="str">
        <x:v>Vehicle linked</x:v>
      </x:c>
      <x:c r="J13582" s="28" t="n">
        <x:v>1</x:v>
      </x:c>
      <x:c r="K13582" s="27" t="str">
        <x:v>Chlorine or lithium onboard gate fail</x:v>
      </x:c>
      <x:c r="L13582" s="27" t="str">
        <x:v>Carbon-to-fuel loop</x:v>
      </x:c>
      <x:c r="M13582" s="27" t="str">
        <x:v>CO2 product needs reactive capture and regeneration; Molten LiCl does not produce H2; Chlorine or lithium inventory is not accepted in the vehicle module</x:v>
      </x:c>
    </x:row>
    <x:row r="13583">
      <x:c r="A13583" s="27" t="str">
        <x:v>X13049</x:v>
      </x:c>
      <x:c r="B13583" s="27" t="str">
        <x:v>DME</x:v>
      </x:c>
      <x:c r="C13583" s="27" t="str">
        <x:v>Separated external H2</x:v>
      </x:c>
      <x:c r="D13583" s="27" t="str">
        <x:v>Molten LiCl</x:v>
      </x:c>
      <x:c r="E13583" s="27" t="str">
        <x:v>Plain-water Bubble Butt</x:v>
      </x:c>
      <x:c r="F13583" s="27" t="str">
        <x:v>Li-Cl2</x:v>
      </x:c>
      <x:c r="G13583" s="27" t="str">
        <x:v>CO2 to DME</x:v>
      </x:c>
      <x:c r="H13583" s="27" t="str">
        <x:v>Reject</x:v>
      </x:c>
      <x:c r="I13583" s="27" t="str">
        <x:v>Vehicle linked</x:v>
      </x:c>
      <x:c r="J13583" s="28" t="n">
        <x:v>1</x:v>
      </x:c>
      <x:c r="K13583" s="27" t="str">
        <x:v>Chlorine or lithium onboard gate fail</x:v>
      </x:c>
      <x:c r="L13583" s="27" t="str">
        <x:v>Carbon-to-fuel loop</x:v>
      </x:c>
      <x:c r="M13583" s="27" t="str">
        <x:v>CO2 product needs reactive capture and regeneration; Molten LiCl does not produce H2; Chlorine or lithium inventory is not accepted in the vehicle module</x:v>
      </x:c>
    </x:row>
    <x:row r="13584">
      <x:c r="A13584" s="27" t="str">
        <x:v>X13050</x:v>
      </x:c>
      <x:c r="B13584" s="27" t="str">
        <x:v>DME</x:v>
      </x:c>
      <x:c r="C13584" s="27" t="str">
        <x:v>Separated external H2</x:v>
      </x:c>
      <x:c r="D13584" s="27" t="str">
        <x:v>Molten LiCl</x:v>
      </x:c>
      <x:c r="E13584" s="27" t="str">
        <x:v>Plain-water Bubble Butt</x:v>
      </x:c>
      <x:c r="F13584" s="27" t="str">
        <x:v>Li-Cl2</x:v>
      </x:c>
      <x:c r="G13584" s="27" t="str">
        <x:v>Captured PM research only</x:v>
      </x:c>
      <x:c r="H13584" s="27" t="str">
        <x:v>Reject</x:v>
      </x:c>
      <x:c r="I13584" s="27" t="str">
        <x:v>Vehicle linked</x:v>
      </x:c>
      <x:c r="J13584" s="28" t="n">
        <x:v>1</x:v>
      </x:c>
      <x:c r="K13584" s="27" t="str">
        <x:v>Chlorine or lithium onboard gate fail</x:v>
      </x:c>
      <x:c r="L13584" s="27" t="str">
        <x:v>Pollutant characterization</x:v>
      </x:c>
      <x:c r="M13584" s="27" t="str">
        <x:v>Molten LiCl does not produce H2; Chlorine or lithium inventory is not accepted in the vehicle module</x:v>
      </x:c>
    </x:row>
    <x:row r="13585">
      <x:c r="A13585" s="27" t="str">
        <x:v>X13066</x:v>
      </x:c>
      <x:c r="B13585" s="27" t="str">
        <x:v>DME</x:v>
      </x:c>
      <x:c r="C13585" s="27" t="str">
        <x:v>Separated external H2</x:v>
      </x:c>
      <x:c r="D13585" s="27" t="str">
        <x:v>Molten LiCl</x:v>
      </x:c>
      <x:c r="E13585" s="27" t="str">
        <x:v>Reactive onboard Bubble Butt</x:v>
      </x:c>
      <x:c r="F13585" s="27" t="str">
        <x:v>H2-Cl2 RFC</x:v>
      </x:c>
      <x:c r="G13585" s="27" t="str">
        <x:v>Recovered water and heat</x:v>
      </x:c>
      <x:c r="H13585" s="27" t="str">
        <x:v>Reject</x:v>
      </x:c>
      <x:c r="I13585" s="27" t="str">
        <x:v>Vehicle linked</x:v>
      </x:c>
      <x:c r="J13585" s="28" t="n">
        <x:v>1</x:v>
      </x:c>
      <x:c r="K13585" s="27" t="str">
        <x:v>Chlorine or lithium onboard gate fail</x:v>
      </x:c>
      <x:c r="L13585" s="27" t="str">
        <x:v>Water and heat recovery</x:v>
      </x:c>
      <x:c r="M13585" s="27" t="str">
        <x:v>Molten LiCl does not produce H2; H2-Cl2 storage lacks a matched chlorine loop; Chlorine or lithium inventory is not accepted in the vehicle module</x:v>
      </x:c>
    </x:row>
    <x:row r="13586">
      <x:c r="A13586" s="27" t="str">
        <x:v>X13067</x:v>
      </x:c>
      <x:c r="B13586" s="27" t="str">
        <x:v>DME</x:v>
      </x:c>
      <x:c r="C13586" s="27" t="str">
        <x:v>Separated external H2</x:v>
      </x:c>
      <x:c r="D13586" s="27" t="str">
        <x:v>Molten LiCl</x:v>
      </x:c>
      <x:c r="E13586" s="27" t="str">
        <x:v>Reactive onboard Bubble Butt</x:v>
      </x:c>
      <x:c r="F13586" s="27" t="str">
        <x:v>H2-Cl2 RFC</x:v>
      </x:c>
      <x:c r="G13586" s="27" t="str">
        <x:v>CO2 to methane</x:v>
      </x:c>
      <x:c r="H13586" s="27" t="str">
        <x:v>Reject</x:v>
      </x:c>
      <x:c r="I13586" s="27" t="str">
        <x:v>Vehicle linked</x:v>
      </x:c>
      <x:c r="J13586" s="28" t="n">
        <x:v>1</x:v>
      </x:c>
      <x:c r="K13586" s="27" t="str">
        <x:v>Chlorine or lithium onboard gate fail</x:v>
      </x:c>
      <x:c r="L13586" s="27" t="str">
        <x:v>Carbon-to-fuel loop</x:v>
      </x:c>
      <x:c r="M13586" s="27" t="str">
        <x:v>Molten LiCl does not produce H2; H2-Cl2 storage lacks a matched chlorine loop; Chlorine or lithium inventory is not accepted in the vehicle module</x:v>
      </x:c>
    </x:row>
    <x:row r="13587">
      <x:c r="A13587" s="27" t="str">
        <x:v>X13068</x:v>
      </x:c>
      <x:c r="B13587" s="27" t="str">
        <x:v>DME</x:v>
      </x:c>
      <x:c r="C13587" s="27" t="str">
        <x:v>Separated external H2</x:v>
      </x:c>
      <x:c r="D13587" s="27" t="str">
        <x:v>Molten LiCl</x:v>
      </x:c>
      <x:c r="E13587" s="27" t="str">
        <x:v>Reactive onboard Bubble Butt</x:v>
      </x:c>
      <x:c r="F13587" s="27" t="str">
        <x:v>H2-Cl2 RFC</x:v>
      </x:c>
      <x:c r="G13587" s="27" t="str">
        <x:v>CO2 to methanol</x:v>
      </x:c>
      <x:c r="H13587" s="27" t="str">
        <x:v>Reject</x:v>
      </x:c>
      <x:c r="I13587" s="27" t="str">
        <x:v>Vehicle linked</x:v>
      </x:c>
      <x:c r="J13587" s="28" t="n">
        <x:v>1</x:v>
      </x:c>
      <x:c r="K13587" s="27" t="str">
        <x:v>Chlorine or lithium onboard gate fail</x:v>
      </x:c>
      <x:c r="L13587" s="27" t="str">
        <x:v>Carbon-to-fuel loop</x:v>
      </x:c>
      <x:c r="M13587" s="27" t="str">
        <x:v>Molten LiCl does not produce H2; H2-Cl2 storage lacks a matched chlorine loop; Chlorine or lithium inventory is not accepted in the vehicle module</x:v>
      </x:c>
    </x:row>
    <x:row r="13588">
      <x:c r="A13588" s="27" t="str">
        <x:v>X13069</x:v>
      </x:c>
      <x:c r="B13588" s="27" t="str">
        <x:v>DME</x:v>
      </x:c>
      <x:c r="C13588" s="27" t="str">
        <x:v>Separated external H2</x:v>
      </x:c>
      <x:c r="D13588" s="27" t="str">
        <x:v>Molten LiCl</x:v>
      </x:c>
      <x:c r="E13588" s="27" t="str">
        <x:v>Reactive onboard Bubble Butt</x:v>
      </x:c>
      <x:c r="F13588" s="27" t="str">
        <x:v>H2-Cl2 RFC</x:v>
      </x:c>
      <x:c r="G13588" s="27" t="str">
        <x:v>CO2 to DME</x:v>
      </x:c>
      <x:c r="H13588" s="27" t="str">
        <x:v>Reject</x:v>
      </x:c>
      <x:c r="I13588" s="27" t="str">
        <x:v>Vehicle linked</x:v>
      </x:c>
      <x:c r="J13588" s="28" t="n">
        <x:v>1</x:v>
      </x:c>
      <x:c r="K13588" s="27" t="str">
        <x:v>Chlorine or lithium onboard gate fail</x:v>
      </x:c>
      <x:c r="L13588" s="27" t="str">
        <x:v>Carbon-to-fuel loop</x:v>
      </x:c>
      <x:c r="M13588" s="27" t="str">
        <x:v>Molten LiCl does not produce H2; H2-Cl2 storage lacks a matched chlorine loop; Chlorine or lithium inventory is not accepted in the vehicle module</x:v>
      </x:c>
    </x:row>
    <x:row r="13589">
      <x:c r="A13589" s="27" t="str">
        <x:v>X13070</x:v>
      </x:c>
      <x:c r="B13589" s="27" t="str">
        <x:v>DME</x:v>
      </x:c>
      <x:c r="C13589" s="27" t="str">
        <x:v>Separated external H2</x:v>
      </x:c>
      <x:c r="D13589" s="27" t="str">
        <x:v>Molten LiCl</x:v>
      </x:c>
      <x:c r="E13589" s="27" t="str">
        <x:v>Reactive onboard Bubble Butt</x:v>
      </x:c>
      <x:c r="F13589" s="27" t="str">
        <x:v>H2-Cl2 RFC</x:v>
      </x:c>
      <x:c r="G13589" s="27" t="str">
        <x:v>Captured PM research only</x:v>
      </x:c>
      <x:c r="H13589" s="27" t="str">
        <x:v>Reject</x:v>
      </x:c>
      <x:c r="I13589" s="27" t="str">
        <x:v>Vehicle linked</x:v>
      </x:c>
      <x:c r="J13589" s="28" t="n">
        <x:v>1</x:v>
      </x:c>
      <x:c r="K13589" s="27" t="str">
        <x:v>Chlorine or lithium onboard gate fail</x:v>
      </x:c>
      <x:c r="L13589" s="27" t="str">
        <x:v>Pollutant characterization</x:v>
      </x:c>
      <x:c r="M13589" s="27" t="str">
        <x:v>Molten LiCl does not produce H2; H2-Cl2 storage lacks a matched chlorine loop; Chlorine or lithium inventory is not accepted in the vehicle module</x:v>
      </x:c>
    </x:row>
    <x:row r="13590">
      <x:c r="A13590" s="27" t="str">
        <x:v>X13071</x:v>
      </x:c>
      <x:c r="B13590" s="27" t="str">
        <x:v>DME</x:v>
      </x:c>
      <x:c r="C13590" s="27" t="str">
        <x:v>Separated external H2</x:v>
      </x:c>
      <x:c r="D13590" s="27" t="str">
        <x:v>Molten LiCl</x:v>
      </x:c>
      <x:c r="E13590" s="27" t="str">
        <x:v>Reactive onboard Bubble Butt</x:v>
      </x:c>
      <x:c r="F13590" s="27" t="str">
        <x:v>Li-Cl2</x:v>
      </x:c>
      <x:c r="G13590" s="27" t="str">
        <x:v>Recovered water and heat</x:v>
      </x:c>
      <x:c r="H13590" s="27" t="str">
        <x:v>Reject</x:v>
      </x:c>
      <x:c r="I13590" s="27" t="str">
        <x:v>Vehicle linked</x:v>
      </x:c>
      <x:c r="J13590" s="28" t="n">
        <x:v>1</x:v>
      </x:c>
      <x:c r="K13590" s="27" t="str">
        <x:v>Chlorine or lithium onboard gate fail</x:v>
      </x:c>
      <x:c r="L13590" s="27" t="str">
        <x:v>Water and heat recovery</x:v>
      </x:c>
      <x:c r="M13590" s="27" t="str">
        <x:v>Molten LiCl does not produce H2; Chlorine or lithium inventory is not accepted in the vehicle module</x:v>
      </x:c>
    </x:row>
    <x:row r="13591">
      <x:c r="A13591" s="27" t="str">
        <x:v>X13072</x:v>
      </x:c>
      <x:c r="B13591" s="27" t="str">
        <x:v>DME</x:v>
      </x:c>
      <x:c r="C13591" s="27" t="str">
        <x:v>Separated external H2</x:v>
      </x:c>
      <x:c r="D13591" s="27" t="str">
        <x:v>Molten LiCl</x:v>
      </x:c>
      <x:c r="E13591" s="27" t="str">
        <x:v>Reactive onboard Bubble Butt</x:v>
      </x:c>
      <x:c r="F13591" s="27" t="str">
        <x:v>Li-Cl2</x:v>
      </x:c>
      <x:c r="G13591" s="27" t="str">
        <x:v>CO2 to methane</x:v>
      </x:c>
      <x:c r="H13591" s="27" t="str">
        <x:v>Reject</x:v>
      </x:c>
      <x:c r="I13591" s="27" t="str">
        <x:v>Vehicle linked</x:v>
      </x:c>
      <x:c r="J13591" s="28" t="n">
        <x:v>1</x:v>
      </x:c>
      <x:c r="K13591" s="27" t="str">
        <x:v>Chlorine or lithium onboard gate fail</x:v>
      </x:c>
      <x:c r="L13591" s="27" t="str">
        <x:v>Carbon-to-fuel loop</x:v>
      </x:c>
      <x:c r="M13591" s="27" t="str">
        <x:v>Molten LiCl does not produce H2; Chlorine or lithium inventory is not accepted in the vehicle module</x:v>
      </x:c>
    </x:row>
    <x:row r="13592">
      <x:c r="A13592" s="27" t="str">
        <x:v>X13073</x:v>
      </x:c>
      <x:c r="B13592" s="27" t="str">
        <x:v>DME</x:v>
      </x:c>
      <x:c r="C13592" s="27" t="str">
        <x:v>Separated external H2</x:v>
      </x:c>
      <x:c r="D13592" s="27" t="str">
        <x:v>Molten LiCl</x:v>
      </x:c>
      <x:c r="E13592" s="27" t="str">
        <x:v>Reactive onboard Bubble Butt</x:v>
      </x:c>
      <x:c r="F13592" s="27" t="str">
        <x:v>Li-Cl2</x:v>
      </x:c>
      <x:c r="G13592" s="27" t="str">
        <x:v>CO2 to methanol</x:v>
      </x:c>
      <x:c r="H13592" s="27" t="str">
        <x:v>Reject</x:v>
      </x:c>
      <x:c r="I13592" s="27" t="str">
        <x:v>Vehicle linked</x:v>
      </x:c>
      <x:c r="J13592" s="28" t="n">
        <x:v>1</x:v>
      </x:c>
      <x:c r="K13592" s="27" t="str">
        <x:v>Chlorine or lithium onboard gate fail</x:v>
      </x:c>
      <x:c r="L13592" s="27" t="str">
        <x:v>Carbon-to-fuel loop</x:v>
      </x:c>
      <x:c r="M13592" s="27" t="str">
        <x:v>Molten LiCl does not produce H2; Chlorine or lithium inventory is not accepted in the vehicle module</x:v>
      </x:c>
    </x:row>
    <x:row r="13593">
      <x:c r="A13593" s="27" t="str">
        <x:v>X13074</x:v>
      </x:c>
      <x:c r="B13593" s="27" t="str">
        <x:v>DME</x:v>
      </x:c>
      <x:c r="C13593" s="27" t="str">
        <x:v>Separated external H2</x:v>
      </x:c>
      <x:c r="D13593" s="27" t="str">
        <x:v>Molten LiCl</x:v>
      </x:c>
      <x:c r="E13593" s="27" t="str">
        <x:v>Reactive onboard Bubble Butt</x:v>
      </x:c>
      <x:c r="F13593" s="27" t="str">
        <x:v>Li-Cl2</x:v>
      </x:c>
      <x:c r="G13593" s="27" t="str">
        <x:v>CO2 to DME</x:v>
      </x:c>
      <x:c r="H13593" s="27" t="str">
        <x:v>Reject</x:v>
      </x:c>
      <x:c r="I13593" s="27" t="str">
        <x:v>Vehicle linked</x:v>
      </x:c>
      <x:c r="J13593" s="28" t="n">
        <x:v>1</x:v>
      </x:c>
      <x:c r="K13593" s="27" t="str">
        <x:v>Chlorine or lithium onboard gate fail</x:v>
      </x:c>
      <x:c r="L13593" s="27" t="str">
        <x:v>Carbon-to-fuel loop</x:v>
      </x:c>
      <x:c r="M13593" s="27" t="str">
        <x:v>Molten LiCl does not produce H2; Chlorine or lithium inventory is not accepted in the vehicle module</x:v>
      </x:c>
    </x:row>
    <x:row r="13594">
      <x:c r="A13594" s="27" t="str">
        <x:v>X13075</x:v>
      </x:c>
      <x:c r="B13594" s="27" t="str">
        <x:v>DME</x:v>
      </x:c>
      <x:c r="C13594" s="27" t="str">
        <x:v>Separated external H2</x:v>
      </x:c>
      <x:c r="D13594" s="27" t="str">
        <x:v>Molten LiCl</x:v>
      </x:c>
      <x:c r="E13594" s="27" t="str">
        <x:v>Reactive onboard Bubble Butt</x:v>
      </x:c>
      <x:c r="F13594" s="27" t="str">
        <x:v>Li-Cl2</x:v>
      </x:c>
      <x:c r="G13594" s="27" t="str">
        <x:v>Captured PM research only</x:v>
      </x:c>
      <x:c r="H13594" s="27" t="str">
        <x:v>Reject</x:v>
      </x:c>
      <x:c r="I13594" s="27" t="str">
        <x:v>Vehicle linked</x:v>
      </x:c>
      <x:c r="J13594" s="28" t="n">
        <x:v>1</x:v>
      </x:c>
      <x:c r="K13594" s="27" t="str">
        <x:v>Chlorine or lithium onboard gate fail</x:v>
      </x:c>
      <x:c r="L13594" s="27" t="str">
        <x:v>Pollutant characterization</x:v>
      </x:c>
      <x:c r="M13594" s="27" t="str">
        <x:v>Molten LiCl does not produce H2; Chlorine or lithium inventory is not accepted in the vehicle module</x:v>
      </x:c>
    </x:row>
    <x:row r="13595">
      <x:c r="A13595" s="27" t="str">
        <x:v>X13116</x:v>
      </x:c>
      <x:c r="B13595" s="27" t="str">
        <x:v>DME</x:v>
      </x:c>
      <x:c r="C13595" s="27" t="str">
        <x:v>Separated external H2</x:v>
      </x:c>
      <x:c r="D13595" s="27" t="str">
        <x:v>HCl electrolysis</x:v>
      </x:c>
      <x:c r="E13595" s="27" t="str">
        <x:v>Baseline aftertreatment</x:v>
      </x:c>
      <x:c r="F13595" s="27" t="str">
        <x:v>H2-Cl2 RFC</x:v>
      </x:c>
      <x:c r="G13595" s="27" t="str">
        <x:v>Recovered water and heat</x:v>
      </x:c>
      <x:c r="H13595" s="27" t="str">
        <x:v>Reject</x:v>
      </x:c>
      <x:c r="I13595" s="27" t="str">
        <x:v>Vehicle linked</x:v>
      </x:c>
      <x:c r="J13595" s="28" t="n">
        <x:v>1</x:v>
      </x:c>
      <x:c r="K13595" s="27" t="str">
        <x:v>Chlorine or lithium onboard gate fail</x:v>
      </x:c>
      <x:c r="L13595" s="27" t="str">
        <x:v>Water and heat recovery</x:v>
      </x:c>
      <x:c r="M13595" s="27" t="str">
        <x:v>Chlorine or lithium inventory is not accepted in the vehicle module</x:v>
      </x:c>
    </x:row>
    <x:row r="13596">
      <x:c r="A13596" s="27" t="str">
        <x:v>X13117</x:v>
      </x:c>
      <x:c r="B13596" s="27" t="str">
        <x:v>DME</x:v>
      </x:c>
      <x:c r="C13596" s="27" t="str">
        <x:v>Separated external H2</x:v>
      </x:c>
      <x:c r="D13596" s="27" t="str">
        <x:v>HCl electrolysis</x:v>
      </x:c>
      <x:c r="E13596" s="27" t="str">
        <x:v>Baseline aftertreatment</x:v>
      </x:c>
      <x:c r="F13596" s="27" t="str">
        <x:v>H2-Cl2 RFC</x:v>
      </x:c>
      <x:c r="G13596" s="27" t="str">
        <x:v>CO2 to methane</x:v>
      </x:c>
      <x:c r="H13596" s="27" t="str">
        <x:v>Reject</x:v>
      </x:c>
      <x:c r="I13596" s="27" t="str">
        <x:v>Vehicle linked</x:v>
      </x:c>
      <x:c r="J13596" s="28" t="n">
        <x:v>1</x:v>
      </x:c>
      <x:c r="K13596" s="27" t="str">
        <x:v>Chlorine or lithium onboard gate fail</x:v>
      </x:c>
      <x:c r="L13596" s="27" t="str">
        <x:v>Carbon-to-fuel loop</x:v>
      </x:c>
      <x:c r="M13596" s="27" t="str">
        <x:v>CO2 product needs reactive capture and regeneration; Chlorine or lithium inventory is not accepted in the vehicle module</x:v>
      </x:c>
    </x:row>
    <x:row r="13597">
      <x:c r="A13597" s="27" t="str">
        <x:v>X13118</x:v>
      </x:c>
      <x:c r="B13597" s="27" t="str">
        <x:v>DME</x:v>
      </x:c>
      <x:c r="C13597" s="27" t="str">
        <x:v>Separated external H2</x:v>
      </x:c>
      <x:c r="D13597" s="27" t="str">
        <x:v>HCl electrolysis</x:v>
      </x:c>
      <x:c r="E13597" s="27" t="str">
        <x:v>Baseline aftertreatment</x:v>
      </x:c>
      <x:c r="F13597" s="27" t="str">
        <x:v>H2-Cl2 RFC</x:v>
      </x:c>
      <x:c r="G13597" s="27" t="str">
        <x:v>CO2 to methanol</x:v>
      </x:c>
      <x:c r="H13597" s="27" t="str">
        <x:v>Reject</x:v>
      </x:c>
      <x:c r="I13597" s="27" t="str">
        <x:v>Vehicle linked</x:v>
      </x:c>
      <x:c r="J13597" s="28" t="n">
        <x:v>1</x:v>
      </x:c>
      <x:c r="K13597" s="27" t="str">
        <x:v>Chlorine or lithium onboard gate fail</x:v>
      </x:c>
      <x:c r="L13597" s="27" t="str">
        <x:v>Carbon-to-fuel loop</x:v>
      </x:c>
      <x:c r="M13597" s="27" t="str">
        <x:v>CO2 product needs reactive capture and regeneration; Chlorine or lithium inventory is not accepted in the vehicle module</x:v>
      </x:c>
    </x:row>
    <x:row r="13598">
      <x:c r="A13598" s="27" t="str">
        <x:v>X13119</x:v>
      </x:c>
      <x:c r="B13598" s="27" t="str">
        <x:v>DME</x:v>
      </x:c>
      <x:c r="C13598" s="27" t="str">
        <x:v>Separated external H2</x:v>
      </x:c>
      <x:c r="D13598" s="27" t="str">
        <x:v>HCl electrolysis</x:v>
      </x:c>
      <x:c r="E13598" s="27" t="str">
        <x:v>Baseline aftertreatment</x:v>
      </x:c>
      <x:c r="F13598" s="27" t="str">
        <x:v>H2-Cl2 RFC</x:v>
      </x:c>
      <x:c r="G13598" s="27" t="str">
        <x:v>CO2 to DME</x:v>
      </x:c>
      <x:c r="H13598" s="27" t="str">
        <x:v>Reject</x:v>
      </x:c>
      <x:c r="I13598" s="27" t="str">
        <x:v>Vehicle linked</x:v>
      </x:c>
      <x:c r="J13598" s="28" t="n">
        <x:v>1</x:v>
      </x:c>
      <x:c r="K13598" s="27" t="str">
        <x:v>Chlorine or lithium onboard gate fail</x:v>
      </x:c>
      <x:c r="L13598" s="27" t="str">
        <x:v>Carbon-to-fuel loop</x:v>
      </x:c>
      <x:c r="M13598" s="27" t="str">
        <x:v>CO2 product needs reactive capture and regeneration; Chlorine or lithium inventory is not accepted in the vehicle module</x:v>
      </x:c>
    </x:row>
    <x:row r="13599">
      <x:c r="A13599" s="27" t="str">
        <x:v>X13120</x:v>
      </x:c>
      <x:c r="B13599" s="27" t="str">
        <x:v>DME</x:v>
      </x:c>
      <x:c r="C13599" s="27" t="str">
        <x:v>Separated external H2</x:v>
      </x:c>
      <x:c r="D13599" s="27" t="str">
        <x:v>HCl electrolysis</x:v>
      </x:c>
      <x:c r="E13599" s="27" t="str">
        <x:v>Baseline aftertreatment</x:v>
      </x:c>
      <x:c r="F13599" s="27" t="str">
        <x:v>H2-Cl2 RFC</x:v>
      </x:c>
      <x:c r="G13599" s="27" t="str">
        <x:v>Captured PM research only</x:v>
      </x:c>
      <x:c r="H13599" s="27" t="str">
        <x:v>Reject</x:v>
      </x:c>
      <x:c r="I13599" s="27" t="str">
        <x:v>Vehicle linked</x:v>
      </x:c>
      <x:c r="J13599" s="28" t="n">
        <x:v>1</x:v>
      </x:c>
      <x:c r="K13599" s="27" t="str">
        <x:v>Chlorine or lithium onboard gate fail</x:v>
      </x:c>
      <x:c r="L13599" s="27" t="str">
        <x:v>Pollutant characterization</x:v>
      </x:c>
      <x:c r="M13599" s="27" t="str">
        <x:v>Chlorine or lithium inventory is not accepted in the vehicle module</x:v>
      </x:c>
    </x:row>
    <x:row r="13600">
      <x:c r="A13600" s="27" t="str">
        <x:v>X13121</x:v>
      </x:c>
      <x:c r="B13600" s="27" t="str">
        <x:v>DME</x:v>
      </x:c>
      <x:c r="C13600" s="27" t="str">
        <x:v>Separated external H2</x:v>
      </x:c>
      <x:c r="D13600" s="27" t="str">
        <x:v>HCl electrolysis</x:v>
      </x:c>
      <x:c r="E13600" s="27" t="str">
        <x:v>Baseline aftertreatment</x:v>
      </x:c>
      <x:c r="F13600" s="27" t="str">
        <x:v>Li-Cl2</x:v>
      </x:c>
      <x:c r="G13600" s="27" t="str">
        <x:v>Recovered water and heat</x:v>
      </x:c>
      <x:c r="H13600" s="27" t="str">
        <x:v>Reject</x:v>
      </x:c>
      <x:c r="I13600" s="27" t="str">
        <x:v>Vehicle linked</x:v>
      </x:c>
      <x:c r="J13600" s="28" t="n">
        <x:v>1</x:v>
      </x:c>
      <x:c r="K13600" s="27" t="str">
        <x:v>Chlorine or lithium onboard gate fail</x:v>
      </x:c>
      <x:c r="L13600" s="27" t="str">
        <x:v>Water and heat recovery</x:v>
      </x:c>
      <x:c r="M13600" s="27" t="str">
        <x:v>Li-Cl2 storage lacks molten LiCl regeneration; Chlorine or lithium inventory is not accepted in the vehicle module</x:v>
      </x:c>
    </x:row>
    <x:row r="13601">
      <x:c r="A13601" s="27" t="str">
        <x:v>X13122</x:v>
      </x:c>
      <x:c r="B13601" s="27" t="str">
        <x:v>DME</x:v>
      </x:c>
      <x:c r="C13601" s="27" t="str">
        <x:v>Separated external H2</x:v>
      </x:c>
      <x:c r="D13601" s="27" t="str">
        <x:v>HCl electrolysis</x:v>
      </x:c>
      <x:c r="E13601" s="27" t="str">
        <x:v>Baseline aftertreatment</x:v>
      </x:c>
      <x:c r="F13601" s="27" t="str">
        <x:v>Li-Cl2</x:v>
      </x:c>
      <x:c r="G13601" s="27" t="str">
        <x:v>CO2 to methane</x:v>
      </x:c>
      <x:c r="H13601" s="27" t="str">
        <x:v>Reject</x:v>
      </x:c>
      <x:c r="I13601" s="27" t="str">
        <x:v>Vehicle linked</x:v>
      </x:c>
      <x:c r="J13601" s="28" t="n">
        <x:v>1</x:v>
      </x:c>
      <x:c r="K13601" s="27" t="str">
        <x:v>Chlorine or lithium onboard gate fail</x:v>
      </x:c>
      <x:c r="L13601" s="27" t="str">
        <x:v>Carbon-to-fuel loop</x:v>
      </x:c>
      <x:c r="M13601" s="27" t="str">
        <x:v>CO2 product needs reactive capture and regeneration; Li-Cl2 storage lacks molten LiCl regeneration; Chlorine or lithium inventory is not accepted in the vehicle module</x:v>
      </x:c>
    </x:row>
    <x:row r="13602">
      <x:c r="A13602" s="27" t="str">
        <x:v>X13123</x:v>
      </x:c>
      <x:c r="B13602" s="27" t="str">
        <x:v>DME</x:v>
      </x:c>
      <x:c r="C13602" s="27" t="str">
        <x:v>Separated external H2</x:v>
      </x:c>
      <x:c r="D13602" s="27" t="str">
        <x:v>HCl electrolysis</x:v>
      </x:c>
      <x:c r="E13602" s="27" t="str">
        <x:v>Baseline aftertreatment</x:v>
      </x:c>
      <x:c r="F13602" s="27" t="str">
        <x:v>Li-Cl2</x:v>
      </x:c>
      <x:c r="G13602" s="27" t="str">
        <x:v>CO2 to methanol</x:v>
      </x:c>
      <x:c r="H13602" s="27" t="str">
        <x:v>Reject</x:v>
      </x:c>
      <x:c r="I13602" s="27" t="str">
        <x:v>Vehicle linked</x:v>
      </x:c>
      <x:c r="J13602" s="28" t="n">
        <x:v>1</x:v>
      </x:c>
      <x:c r="K13602" s="27" t="str">
        <x:v>Chlorine or lithium onboard gate fail</x:v>
      </x:c>
      <x:c r="L13602" s="27" t="str">
        <x:v>Carbon-to-fuel loop</x:v>
      </x:c>
      <x:c r="M13602" s="27" t="str">
        <x:v>CO2 product needs reactive capture and regeneration; Li-Cl2 storage lacks molten LiCl regeneration; Chlorine or lithium inventory is not accepted in the vehicle module</x:v>
      </x:c>
    </x:row>
    <x:row r="13603">
      <x:c r="A13603" s="27" t="str">
        <x:v>X13124</x:v>
      </x:c>
      <x:c r="B13603" s="27" t="str">
        <x:v>DME</x:v>
      </x:c>
      <x:c r="C13603" s="27" t="str">
        <x:v>Separated external H2</x:v>
      </x:c>
      <x:c r="D13603" s="27" t="str">
        <x:v>HCl electrolysis</x:v>
      </x:c>
      <x:c r="E13603" s="27" t="str">
        <x:v>Baseline aftertreatment</x:v>
      </x:c>
      <x:c r="F13603" s="27" t="str">
        <x:v>Li-Cl2</x:v>
      </x:c>
      <x:c r="G13603" s="27" t="str">
        <x:v>CO2 to DME</x:v>
      </x:c>
      <x:c r="H13603" s="27" t="str">
        <x:v>Reject</x:v>
      </x:c>
      <x:c r="I13603" s="27" t="str">
        <x:v>Vehicle linked</x:v>
      </x:c>
      <x:c r="J13603" s="28" t="n">
        <x:v>1</x:v>
      </x:c>
      <x:c r="K13603" s="27" t="str">
        <x:v>Chlorine or lithium onboard gate fail</x:v>
      </x:c>
      <x:c r="L13603" s="27" t="str">
        <x:v>Carbon-to-fuel loop</x:v>
      </x:c>
      <x:c r="M13603" s="27" t="str">
        <x:v>CO2 product needs reactive capture and regeneration; Li-Cl2 storage lacks molten LiCl regeneration; Chlorine or lithium inventory is not accepted in the vehicle module</x:v>
      </x:c>
    </x:row>
    <x:row r="13604">
      <x:c r="A13604" s="27" t="str">
        <x:v>X13125</x:v>
      </x:c>
      <x:c r="B13604" s="27" t="str">
        <x:v>DME</x:v>
      </x:c>
      <x:c r="C13604" s="27" t="str">
        <x:v>Separated external H2</x:v>
      </x:c>
      <x:c r="D13604" s="27" t="str">
        <x:v>HCl electrolysis</x:v>
      </x:c>
      <x:c r="E13604" s="27" t="str">
        <x:v>Baseline aftertreatment</x:v>
      </x:c>
      <x:c r="F13604" s="27" t="str">
        <x:v>Li-Cl2</x:v>
      </x:c>
      <x:c r="G13604" s="27" t="str">
        <x:v>Captured PM research only</x:v>
      </x:c>
      <x:c r="H13604" s="27" t="str">
        <x:v>Reject</x:v>
      </x:c>
      <x:c r="I13604" s="27" t="str">
        <x:v>Vehicle linked</x:v>
      </x:c>
      <x:c r="J13604" s="28" t="n">
        <x:v>1</x:v>
      </x:c>
      <x:c r="K13604" s="27" t="str">
        <x:v>Chlorine or lithium onboard gate fail</x:v>
      </x:c>
      <x:c r="L13604" s="27" t="str">
        <x:v>Pollutant characterization</x:v>
      </x:c>
      <x:c r="M13604" s="27" t="str">
        <x:v>Li-Cl2 storage lacks molten LiCl regeneration; Chlorine or lithium inventory is not accepted in the vehicle module</x:v>
      </x:c>
    </x:row>
    <x:row r="13605">
      <x:c r="A13605" s="27" t="str">
        <x:v>X13141</x:v>
      </x:c>
      <x:c r="B13605" s="27" t="str">
        <x:v>DME</x:v>
      </x:c>
      <x:c r="C13605" s="27" t="str">
        <x:v>Separated external H2</x:v>
      </x:c>
      <x:c r="D13605" s="27" t="str">
        <x:v>HCl electrolysis</x:v>
      </x:c>
      <x:c r="E13605" s="27" t="str">
        <x:v>Plain-water Bubble Butt</x:v>
      </x:c>
      <x:c r="F13605" s="27" t="str">
        <x:v>H2-Cl2 RFC</x:v>
      </x:c>
      <x:c r="G13605" s="27" t="str">
        <x:v>Recovered water and heat</x:v>
      </x:c>
      <x:c r="H13605" s="27" t="str">
        <x:v>Reject</x:v>
      </x:c>
      <x:c r="I13605" s="27" t="str">
        <x:v>Vehicle linked</x:v>
      </x:c>
      <x:c r="J13605" s="28" t="n">
        <x:v>1</x:v>
      </x:c>
      <x:c r="K13605" s="27" t="str">
        <x:v>Chlorine or lithium onboard gate fail</x:v>
      </x:c>
      <x:c r="L13605" s="27" t="str">
        <x:v>Water and heat recovery</x:v>
      </x:c>
      <x:c r="M13605" s="27" t="str">
        <x:v>Chlorine or lithium inventory is not accepted in the vehicle module</x:v>
      </x:c>
    </x:row>
    <x:row r="13606">
      <x:c r="A13606" s="27" t="str">
        <x:v>X13142</x:v>
      </x:c>
      <x:c r="B13606" s="27" t="str">
        <x:v>DME</x:v>
      </x:c>
      <x:c r="C13606" s="27" t="str">
        <x:v>Separated external H2</x:v>
      </x:c>
      <x:c r="D13606" s="27" t="str">
        <x:v>HCl electrolysis</x:v>
      </x:c>
      <x:c r="E13606" s="27" t="str">
        <x:v>Plain-water Bubble Butt</x:v>
      </x:c>
      <x:c r="F13606" s="27" t="str">
        <x:v>H2-Cl2 RFC</x:v>
      </x:c>
      <x:c r="G13606" s="27" t="str">
        <x:v>CO2 to methane</x:v>
      </x:c>
      <x:c r="H13606" s="27" t="str">
        <x:v>Reject</x:v>
      </x:c>
      <x:c r="I13606" s="27" t="str">
        <x:v>Vehicle linked</x:v>
      </x:c>
      <x:c r="J13606" s="28" t="n">
        <x:v>1</x:v>
      </x:c>
      <x:c r="K13606" s="27" t="str">
        <x:v>Chlorine or lithium onboard gate fail</x:v>
      </x:c>
      <x:c r="L13606" s="27" t="str">
        <x:v>Carbon-to-fuel loop</x:v>
      </x:c>
      <x:c r="M13606" s="27" t="str">
        <x:v>CO2 product needs reactive capture and regeneration; Chlorine or lithium inventory is not accepted in the vehicle module</x:v>
      </x:c>
    </x:row>
    <x:row r="13607">
      <x:c r="A13607" s="27" t="str">
        <x:v>X13143</x:v>
      </x:c>
      <x:c r="B13607" s="27" t="str">
        <x:v>DME</x:v>
      </x:c>
      <x:c r="C13607" s="27" t="str">
        <x:v>Separated external H2</x:v>
      </x:c>
      <x:c r="D13607" s="27" t="str">
        <x:v>HCl electrolysis</x:v>
      </x:c>
      <x:c r="E13607" s="27" t="str">
        <x:v>Plain-water Bubble Butt</x:v>
      </x:c>
      <x:c r="F13607" s="27" t="str">
        <x:v>H2-Cl2 RFC</x:v>
      </x:c>
      <x:c r="G13607" s="27" t="str">
        <x:v>CO2 to methanol</x:v>
      </x:c>
      <x:c r="H13607" s="27" t="str">
        <x:v>Reject</x:v>
      </x:c>
      <x:c r="I13607" s="27" t="str">
        <x:v>Vehicle linked</x:v>
      </x:c>
      <x:c r="J13607" s="28" t="n">
        <x:v>1</x:v>
      </x:c>
      <x:c r="K13607" s="27" t="str">
        <x:v>Chlorine or lithium onboard gate fail</x:v>
      </x:c>
      <x:c r="L13607" s="27" t="str">
        <x:v>Carbon-to-fuel loop</x:v>
      </x:c>
      <x:c r="M13607" s="27" t="str">
        <x:v>CO2 product needs reactive capture and regeneration; Chlorine or lithium inventory is not accepted in the vehicle module</x:v>
      </x:c>
    </x:row>
    <x:row r="13608">
      <x:c r="A13608" s="27" t="str">
        <x:v>X13144</x:v>
      </x:c>
      <x:c r="B13608" s="27" t="str">
        <x:v>DME</x:v>
      </x:c>
      <x:c r="C13608" s="27" t="str">
        <x:v>Separated external H2</x:v>
      </x:c>
      <x:c r="D13608" s="27" t="str">
        <x:v>HCl electrolysis</x:v>
      </x:c>
      <x:c r="E13608" s="27" t="str">
        <x:v>Plain-water Bubble Butt</x:v>
      </x:c>
      <x:c r="F13608" s="27" t="str">
        <x:v>H2-Cl2 RFC</x:v>
      </x:c>
      <x:c r="G13608" s="27" t="str">
        <x:v>CO2 to DME</x:v>
      </x:c>
      <x:c r="H13608" s="27" t="str">
        <x:v>Reject</x:v>
      </x:c>
      <x:c r="I13608" s="27" t="str">
        <x:v>Vehicle linked</x:v>
      </x:c>
      <x:c r="J13608" s="28" t="n">
        <x:v>1</x:v>
      </x:c>
      <x:c r="K13608" s="27" t="str">
        <x:v>Chlorine or lithium onboard gate fail</x:v>
      </x:c>
      <x:c r="L13608" s="27" t="str">
        <x:v>Carbon-to-fuel loop</x:v>
      </x:c>
      <x:c r="M13608" s="27" t="str">
        <x:v>CO2 product needs reactive capture and regeneration; Chlorine or lithium inventory is not accepted in the vehicle module</x:v>
      </x:c>
    </x:row>
    <x:row r="13609">
      <x:c r="A13609" s="27" t="str">
        <x:v>X13145</x:v>
      </x:c>
      <x:c r="B13609" s="27" t="str">
        <x:v>DME</x:v>
      </x:c>
      <x:c r="C13609" s="27" t="str">
        <x:v>Separated external H2</x:v>
      </x:c>
      <x:c r="D13609" s="27" t="str">
        <x:v>HCl electrolysis</x:v>
      </x:c>
      <x:c r="E13609" s="27" t="str">
        <x:v>Plain-water Bubble Butt</x:v>
      </x:c>
      <x:c r="F13609" s="27" t="str">
        <x:v>H2-Cl2 RFC</x:v>
      </x:c>
      <x:c r="G13609" s="27" t="str">
        <x:v>Captured PM research only</x:v>
      </x:c>
      <x:c r="H13609" s="27" t="str">
        <x:v>Reject</x:v>
      </x:c>
      <x:c r="I13609" s="27" t="str">
        <x:v>Vehicle linked</x:v>
      </x:c>
      <x:c r="J13609" s="28" t="n">
        <x:v>1</x:v>
      </x:c>
      <x:c r="K13609" s="27" t="str">
        <x:v>Chlorine or lithium onboard gate fail</x:v>
      </x:c>
      <x:c r="L13609" s="27" t="str">
        <x:v>Pollutant characterization</x:v>
      </x:c>
      <x:c r="M13609" s="27" t="str">
        <x:v>Chlorine or lithium inventory is not accepted in the vehicle module</x:v>
      </x:c>
    </x:row>
    <x:row r="13610">
      <x:c r="A13610" s="27" t="str">
        <x:v>X13146</x:v>
      </x:c>
      <x:c r="B13610" s="27" t="str">
        <x:v>DME</x:v>
      </x:c>
      <x:c r="C13610" s="27" t="str">
        <x:v>Separated external H2</x:v>
      </x:c>
      <x:c r="D13610" s="27" t="str">
        <x:v>HCl electrolysis</x:v>
      </x:c>
      <x:c r="E13610" s="27" t="str">
        <x:v>Plain-water Bubble Butt</x:v>
      </x:c>
      <x:c r="F13610" s="27" t="str">
        <x:v>Li-Cl2</x:v>
      </x:c>
      <x:c r="G13610" s="27" t="str">
        <x:v>Recovered water and heat</x:v>
      </x:c>
      <x:c r="H13610" s="27" t="str">
        <x:v>Reject</x:v>
      </x:c>
      <x:c r="I13610" s="27" t="str">
        <x:v>Vehicle linked</x:v>
      </x:c>
      <x:c r="J13610" s="28" t="n">
        <x:v>1</x:v>
      </x:c>
      <x:c r="K13610" s="27" t="str">
        <x:v>Chlorine or lithium onboard gate fail</x:v>
      </x:c>
      <x:c r="L13610" s="27" t="str">
        <x:v>Water and heat recovery</x:v>
      </x:c>
      <x:c r="M13610" s="27" t="str">
        <x:v>Li-Cl2 storage lacks molten LiCl regeneration; Chlorine or lithium inventory is not accepted in the vehicle module</x:v>
      </x:c>
    </x:row>
    <x:row r="13611">
      <x:c r="A13611" s="27" t="str">
        <x:v>X13147</x:v>
      </x:c>
      <x:c r="B13611" s="27" t="str">
        <x:v>DME</x:v>
      </x:c>
      <x:c r="C13611" s="27" t="str">
        <x:v>Separated external H2</x:v>
      </x:c>
      <x:c r="D13611" s="27" t="str">
        <x:v>HCl electrolysis</x:v>
      </x:c>
      <x:c r="E13611" s="27" t="str">
        <x:v>Plain-water Bubble Butt</x:v>
      </x:c>
      <x:c r="F13611" s="27" t="str">
        <x:v>Li-Cl2</x:v>
      </x:c>
      <x:c r="G13611" s="27" t="str">
        <x:v>CO2 to methane</x:v>
      </x:c>
      <x:c r="H13611" s="27" t="str">
        <x:v>Reject</x:v>
      </x:c>
      <x:c r="I13611" s="27" t="str">
        <x:v>Vehicle linked</x:v>
      </x:c>
      <x:c r="J13611" s="28" t="n">
        <x:v>1</x:v>
      </x:c>
      <x:c r="K13611" s="27" t="str">
        <x:v>Chlorine or lithium onboard gate fail</x:v>
      </x:c>
      <x:c r="L13611" s="27" t="str">
        <x:v>Carbon-to-fuel loop</x:v>
      </x:c>
      <x:c r="M13611" s="27" t="str">
        <x:v>CO2 product needs reactive capture and regeneration; Li-Cl2 storage lacks molten LiCl regeneration; Chlorine or lithium inventory is not accepted in the vehicle module</x:v>
      </x:c>
    </x:row>
    <x:row r="13612">
      <x:c r="A13612" s="27" t="str">
        <x:v>X13148</x:v>
      </x:c>
      <x:c r="B13612" s="27" t="str">
        <x:v>DME</x:v>
      </x:c>
      <x:c r="C13612" s="27" t="str">
        <x:v>Separated external H2</x:v>
      </x:c>
      <x:c r="D13612" s="27" t="str">
        <x:v>HCl electrolysis</x:v>
      </x:c>
      <x:c r="E13612" s="27" t="str">
        <x:v>Plain-water Bubble Butt</x:v>
      </x:c>
      <x:c r="F13612" s="27" t="str">
        <x:v>Li-Cl2</x:v>
      </x:c>
      <x:c r="G13612" s="27" t="str">
        <x:v>CO2 to methanol</x:v>
      </x:c>
      <x:c r="H13612" s="27" t="str">
        <x:v>Reject</x:v>
      </x:c>
      <x:c r="I13612" s="27" t="str">
        <x:v>Vehicle linked</x:v>
      </x:c>
      <x:c r="J13612" s="28" t="n">
        <x:v>1</x:v>
      </x:c>
      <x:c r="K13612" s="27" t="str">
        <x:v>Chlorine or lithium onboard gate fail</x:v>
      </x:c>
      <x:c r="L13612" s="27" t="str">
        <x:v>Carbon-to-fuel loop</x:v>
      </x:c>
      <x:c r="M13612" s="27" t="str">
        <x:v>CO2 product needs reactive capture and regeneration; Li-Cl2 storage lacks molten LiCl regeneration; Chlorine or lithium inventory is not accepted in the vehicle module</x:v>
      </x:c>
    </x:row>
    <x:row r="13613">
      <x:c r="A13613" s="27" t="str">
        <x:v>X13149</x:v>
      </x:c>
      <x:c r="B13613" s="27" t="str">
        <x:v>DME</x:v>
      </x:c>
      <x:c r="C13613" s="27" t="str">
        <x:v>Separated external H2</x:v>
      </x:c>
      <x:c r="D13613" s="27" t="str">
        <x:v>HCl electrolysis</x:v>
      </x:c>
      <x:c r="E13613" s="27" t="str">
        <x:v>Plain-water Bubble Butt</x:v>
      </x:c>
      <x:c r="F13613" s="27" t="str">
        <x:v>Li-Cl2</x:v>
      </x:c>
      <x:c r="G13613" s="27" t="str">
        <x:v>CO2 to DME</x:v>
      </x:c>
      <x:c r="H13613" s="27" t="str">
        <x:v>Reject</x:v>
      </x:c>
      <x:c r="I13613" s="27" t="str">
        <x:v>Vehicle linked</x:v>
      </x:c>
      <x:c r="J13613" s="28" t="n">
        <x:v>1</x:v>
      </x:c>
      <x:c r="K13613" s="27" t="str">
        <x:v>Chlorine or lithium onboard gate fail</x:v>
      </x:c>
      <x:c r="L13613" s="27" t="str">
        <x:v>Carbon-to-fuel loop</x:v>
      </x:c>
      <x:c r="M13613" s="27" t="str">
        <x:v>CO2 product needs reactive capture and regeneration; Li-Cl2 storage lacks molten LiCl regeneration; Chlorine or lithium inventory is not accepted in the vehicle module</x:v>
      </x:c>
    </x:row>
    <x:row r="13614">
      <x:c r="A13614" s="27" t="str">
        <x:v>X13150</x:v>
      </x:c>
      <x:c r="B13614" s="27" t="str">
        <x:v>DME</x:v>
      </x:c>
      <x:c r="C13614" s="27" t="str">
        <x:v>Separated external H2</x:v>
      </x:c>
      <x:c r="D13614" s="27" t="str">
        <x:v>HCl electrolysis</x:v>
      </x:c>
      <x:c r="E13614" s="27" t="str">
        <x:v>Plain-water Bubble Butt</x:v>
      </x:c>
      <x:c r="F13614" s="27" t="str">
        <x:v>Li-Cl2</x:v>
      </x:c>
      <x:c r="G13614" s="27" t="str">
        <x:v>Captured PM research only</x:v>
      </x:c>
      <x:c r="H13614" s="27" t="str">
        <x:v>Reject</x:v>
      </x:c>
      <x:c r="I13614" s="27" t="str">
        <x:v>Vehicle linked</x:v>
      </x:c>
      <x:c r="J13614" s="28" t="n">
        <x:v>1</x:v>
      </x:c>
      <x:c r="K13614" s="27" t="str">
        <x:v>Chlorine or lithium onboard gate fail</x:v>
      </x:c>
      <x:c r="L13614" s="27" t="str">
        <x:v>Pollutant characterization</x:v>
      </x:c>
      <x:c r="M13614" s="27" t="str">
        <x:v>Li-Cl2 storage lacks molten LiCl regeneration; Chlorine or lithium inventory is not accepted in the vehicle module</x:v>
      </x:c>
    </x:row>
    <x:row r="13615">
      <x:c r="A13615" s="27" t="str">
        <x:v>X13166</x:v>
      </x:c>
      <x:c r="B13615" s="27" t="str">
        <x:v>DME</x:v>
      </x:c>
      <x:c r="C13615" s="27" t="str">
        <x:v>Separated external H2</x:v>
      </x:c>
      <x:c r="D13615" s="27" t="str">
        <x:v>HCl electrolysis</x:v>
      </x:c>
      <x:c r="E13615" s="27" t="str">
        <x:v>Reactive onboard Bubble Butt</x:v>
      </x:c>
      <x:c r="F13615" s="27" t="str">
        <x:v>H2-Cl2 RFC</x:v>
      </x:c>
      <x:c r="G13615" s="27" t="str">
        <x:v>Recovered water and heat</x:v>
      </x:c>
      <x:c r="H13615" s="27" t="str">
        <x:v>Reject</x:v>
      </x:c>
      <x:c r="I13615" s="27" t="str">
        <x:v>Vehicle linked</x:v>
      </x:c>
      <x:c r="J13615" s="28" t="n">
        <x:v>1</x:v>
      </x:c>
      <x:c r="K13615" s="27" t="str">
        <x:v>Chlorine or lithium onboard gate fail</x:v>
      </x:c>
      <x:c r="L13615" s="27" t="str">
        <x:v>Water and heat recovery</x:v>
      </x:c>
      <x:c r="M13615" s="27" t="str">
        <x:v>Chlorine or lithium inventory is not accepted in the vehicle module</x:v>
      </x:c>
    </x:row>
    <x:row r="13616">
      <x:c r="A13616" s="27" t="str">
        <x:v>X13167</x:v>
      </x:c>
      <x:c r="B13616" s="27" t="str">
        <x:v>DME</x:v>
      </x:c>
      <x:c r="C13616" s="27" t="str">
        <x:v>Separated external H2</x:v>
      </x:c>
      <x:c r="D13616" s="27" t="str">
        <x:v>HCl electrolysis</x:v>
      </x:c>
      <x:c r="E13616" s="27" t="str">
        <x:v>Reactive onboard Bubble Butt</x:v>
      </x:c>
      <x:c r="F13616" s="27" t="str">
        <x:v>H2-Cl2 RFC</x:v>
      </x:c>
      <x:c r="G13616" s="27" t="str">
        <x:v>CO2 to methane</x:v>
      </x:c>
      <x:c r="H13616" s="27" t="str">
        <x:v>Reject</x:v>
      </x:c>
      <x:c r="I13616" s="27" t="str">
        <x:v>Vehicle linked</x:v>
      </x:c>
      <x:c r="J13616" s="28" t="n">
        <x:v>1</x:v>
      </x:c>
      <x:c r="K13616" s="27" t="str">
        <x:v>Chlorine or lithium onboard gate fail</x:v>
      </x:c>
      <x:c r="L13616" s="27" t="str">
        <x:v>Carbon-to-fuel loop</x:v>
      </x:c>
      <x:c r="M13616" s="27" t="str">
        <x:v>Chlorine or lithium inventory is not accepted in the vehicle module</x:v>
      </x:c>
    </x:row>
    <x:row r="13617">
      <x:c r="A13617" s="27" t="str">
        <x:v>X13168</x:v>
      </x:c>
      <x:c r="B13617" s="27" t="str">
        <x:v>DME</x:v>
      </x:c>
      <x:c r="C13617" s="27" t="str">
        <x:v>Separated external H2</x:v>
      </x:c>
      <x:c r="D13617" s="27" t="str">
        <x:v>HCl electrolysis</x:v>
      </x:c>
      <x:c r="E13617" s="27" t="str">
        <x:v>Reactive onboard Bubble Butt</x:v>
      </x:c>
      <x:c r="F13617" s="27" t="str">
        <x:v>H2-Cl2 RFC</x:v>
      </x:c>
      <x:c r="G13617" s="27" t="str">
        <x:v>CO2 to methanol</x:v>
      </x:c>
      <x:c r="H13617" s="27" t="str">
        <x:v>Reject</x:v>
      </x:c>
      <x:c r="I13617" s="27" t="str">
        <x:v>Vehicle linked</x:v>
      </x:c>
      <x:c r="J13617" s="28" t="n">
        <x:v>1</x:v>
      </x:c>
      <x:c r="K13617" s="27" t="str">
        <x:v>Chlorine or lithium onboard gate fail</x:v>
      </x:c>
      <x:c r="L13617" s="27" t="str">
        <x:v>Carbon-to-fuel loop</x:v>
      </x:c>
      <x:c r="M13617" s="27" t="str">
        <x:v>Chlorine or lithium inventory is not accepted in the vehicle module</x:v>
      </x:c>
    </x:row>
    <x:row r="13618">
      <x:c r="A13618" s="27" t="str">
        <x:v>X13169</x:v>
      </x:c>
      <x:c r="B13618" s="27" t="str">
        <x:v>DME</x:v>
      </x:c>
      <x:c r="C13618" s="27" t="str">
        <x:v>Separated external H2</x:v>
      </x:c>
      <x:c r="D13618" s="27" t="str">
        <x:v>HCl electrolysis</x:v>
      </x:c>
      <x:c r="E13618" s="27" t="str">
        <x:v>Reactive onboard Bubble Butt</x:v>
      </x:c>
      <x:c r="F13618" s="27" t="str">
        <x:v>H2-Cl2 RFC</x:v>
      </x:c>
      <x:c r="G13618" s="27" t="str">
        <x:v>CO2 to DME</x:v>
      </x:c>
      <x:c r="H13618" s="27" t="str">
        <x:v>Reject</x:v>
      </x:c>
      <x:c r="I13618" s="27" t="str">
        <x:v>Vehicle linked</x:v>
      </x:c>
      <x:c r="J13618" s="28" t="n">
        <x:v>1</x:v>
      </x:c>
      <x:c r="K13618" s="27" t="str">
        <x:v>Chlorine or lithium onboard gate fail</x:v>
      </x:c>
      <x:c r="L13618" s="27" t="str">
        <x:v>Carbon-to-fuel loop</x:v>
      </x:c>
      <x:c r="M13618" s="27" t="str">
        <x:v>Chlorine or lithium inventory is not accepted in the vehicle module</x:v>
      </x:c>
    </x:row>
    <x:row r="13619">
      <x:c r="A13619" s="27" t="str">
        <x:v>X13170</x:v>
      </x:c>
      <x:c r="B13619" s="27" t="str">
        <x:v>DME</x:v>
      </x:c>
      <x:c r="C13619" s="27" t="str">
        <x:v>Separated external H2</x:v>
      </x:c>
      <x:c r="D13619" s="27" t="str">
        <x:v>HCl electrolysis</x:v>
      </x:c>
      <x:c r="E13619" s="27" t="str">
        <x:v>Reactive onboard Bubble Butt</x:v>
      </x:c>
      <x:c r="F13619" s="27" t="str">
        <x:v>H2-Cl2 RFC</x:v>
      </x:c>
      <x:c r="G13619" s="27" t="str">
        <x:v>Captured PM research only</x:v>
      </x:c>
      <x:c r="H13619" s="27" t="str">
        <x:v>Reject</x:v>
      </x:c>
      <x:c r="I13619" s="27" t="str">
        <x:v>Vehicle linked</x:v>
      </x:c>
      <x:c r="J13619" s="28" t="n">
        <x:v>1</x:v>
      </x:c>
      <x:c r="K13619" s="27" t="str">
        <x:v>Chlorine or lithium onboard gate fail</x:v>
      </x:c>
      <x:c r="L13619" s="27" t="str">
        <x:v>Pollutant characterization</x:v>
      </x:c>
      <x:c r="M13619" s="27" t="str">
        <x:v>Chlorine or lithium inventory is not accepted in the vehicle module</x:v>
      </x:c>
    </x:row>
    <x:row r="13620">
      <x:c r="A13620" s="27" t="str">
        <x:v>X13171</x:v>
      </x:c>
      <x:c r="B13620" s="27" t="str">
        <x:v>DME</x:v>
      </x:c>
      <x:c r="C13620" s="27" t="str">
        <x:v>Separated external H2</x:v>
      </x:c>
      <x:c r="D13620" s="27" t="str">
        <x:v>HCl electrolysis</x:v>
      </x:c>
      <x:c r="E13620" s="27" t="str">
        <x:v>Reactive onboard Bubble Butt</x:v>
      </x:c>
      <x:c r="F13620" s="27" t="str">
        <x:v>Li-Cl2</x:v>
      </x:c>
      <x:c r="G13620" s="27" t="str">
        <x:v>Recovered water and heat</x:v>
      </x:c>
      <x:c r="H13620" s="27" t="str">
        <x:v>Reject</x:v>
      </x:c>
      <x:c r="I13620" s="27" t="str">
        <x:v>Vehicle linked</x:v>
      </x:c>
      <x:c r="J13620" s="28" t="n">
        <x:v>1</x:v>
      </x:c>
      <x:c r="K13620" s="27" t="str">
        <x:v>Chlorine or lithium onboard gate fail</x:v>
      </x:c>
      <x:c r="L13620" s="27" t="str">
        <x:v>Water and heat recovery</x:v>
      </x:c>
      <x:c r="M13620" s="27" t="str">
        <x:v>Li-Cl2 storage lacks molten LiCl regeneration; Chlorine or lithium inventory is not accepted in the vehicle module</x:v>
      </x:c>
    </x:row>
    <x:row r="13621">
      <x:c r="A13621" s="27" t="str">
        <x:v>X13172</x:v>
      </x:c>
      <x:c r="B13621" s="27" t="str">
        <x:v>DME</x:v>
      </x:c>
      <x:c r="C13621" s="27" t="str">
        <x:v>Separated external H2</x:v>
      </x:c>
      <x:c r="D13621" s="27" t="str">
        <x:v>HCl electrolysis</x:v>
      </x:c>
      <x:c r="E13621" s="27" t="str">
        <x:v>Reactive onboard Bubble Butt</x:v>
      </x:c>
      <x:c r="F13621" s="27" t="str">
        <x:v>Li-Cl2</x:v>
      </x:c>
      <x:c r="G13621" s="27" t="str">
        <x:v>CO2 to methane</x:v>
      </x:c>
      <x:c r="H13621" s="27" t="str">
        <x:v>Reject</x:v>
      </x:c>
      <x:c r="I13621" s="27" t="str">
        <x:v>Vehicle linked</x:v>
      </x:c>
      <x:c r="J13621" s="28" t="n">
        <x:v>1</x:v>
      </x:c>
      <x:c r="K13621" s="27" t="str">
        <x:v>Chlorine or lithium onboard gate fail</x:v>
      </x:c>
      <x:c r="L13621" s="27" t="str">
        <x:v>Carbon-to-fuel loop</x:v>
      </x:c>
      <x:c r="M13621" s="27" t="str">
        <x:v>Li-Cl2 storage lacks molten LiCl regeneration; Chlorine or lithium inventory is not accepted in the vehicle module</x:v>
      </x:c>
    </x:row>
    <x:row r="13622">
      <x:c r="A13622" s="27" t="str">
        <x:v>X13173</x:v>
      </x:c>
      <x:c r="B13622" s="27" t="str">
        <x:v>DME</x:v>
      </x:c>
      <x:c r="C13622" s="27" t="str">
        <x:v>Separated external H2</x:v>
      </x:c>
      <x:c r="D13622" s="27" t="str">
        <x:v>HCl electrolysis</x:v>
      </x:c>
      <x:c r="E13622" s="27" t="str">
        <x:v>Reactive onboard Bubble Butt</x:v>
      </x:c>
      <x:c r="F13622" s="27" t="str">
        <x:v>Li-Cl2</x:v>
      </x:c>
      <x:c r="G13622" s="27" t="str">
        <x:v>CO2 to methanol</x:v>
      </x:c>
      <x:c r="H13622" s="27" t="str">
        <x:v>Reject</x:v>
      </x:c>
      <x:c r="I13622" s="27" t="str">
        <x:v>Vehicle linked</x:v>
      </x:c>
      <x:c r="J13622" s="28" t="n">
        <x:v>1</x:v>
      </x:c>
      <x:c r="K13622" s="27" t="str">
        <x:v>Chlorine or lithium onboard gate fail</x:v>
      </x:c>
      <x:c r="L13622" s="27" t="str">
        <x:v>Carbon-to-fuel loop</x:v>
      </x:c>
      <x:c r="M13622" s="27" t="str">
        <x:v>Li-Cl2 storage lacks molten LiCl regeneration; Chlorine or lithium inventory is not accepted in the vehicle module</x:v>
      </x:c>
    </x:row>
    <x:row r="13623">
      <x:c r="A13623" s="27" t="str">
        <x:v>X13174</x:v>
      </x:c>
      <x:c r="B13623" s="27" t="str">
        <x:v>DME</x:v>
      </x:c>
      <x:c r="C13623" s="27" t="str">
        <x:v>Separated external H2</x:v>
      </x:c>
      <x:c r="D13623" s="27" t="str">
        <x:v>HCl electrolysis</x:v>
      </x:c>
      <x:c r="E13623" s="27" t="str">
        <x:v>Reactive onboard Bubble Butt</x:v>
      </x:c>
      <x:c r="F13623" s="27" t="str">
        <x:v>Li-Cl2</x:v>
      </x:c>
      <x:c r="G13623" s="27" t="str">
        <x:v>CO2 to DME</x:v>
      </x:c>
      <x:c r="H13623" s="27" t="str">
        <x:v>Reject</x:v>
      </x:c>
      <x:c r="I13623" s="27" t="str">
        <x:v>Vehicle linked</x:v>
      </x:c>
      <x:c r="J13623" s="28" t="n">
        <x:v>1</x:v>
      </x:c>
      <x:c r="K13623" s="27" t="str">
        <x:v>Chlorine or lithium onboard gate fail</x:v>
      </x:c>
      <x:c r="L13623" s="27" t="str">
        <x:v>Carbon-to-fuel loop</x:v>
      </x:c>
      <x:c r="M13623" s="27" t="str">
        <x:v>Li-Cl2 storage lacks molten LiCl regeneration; Chlorine or lithium inventory is not accepted in the vehicle module</x:v>
      </x:c>
    </x:row>
    <x:row r="13624">
      <x:c r="A13624" s="27" t="str">
        <x:v>X13175</x:v>
      </x:c>
      <x:c r="B13624" s="27" t="str">
        <x:v>DME</x:v>
      </x:c>
      <x:c r="C13624" s="27" t="str">
        <x:v>Separated external H2</x:v>
      </x:c>
      <x:c r="D13624" s="27" t="str">
        <x:v>HCl electrolysis</x:v>
      </x:c>
      <x:c r="E13624" s="27" t="str">
        <x:v>Reactive onboard Bubble Butt</x:v>
      </x:c>
      <x:c r="F13624" s="27" t="str">
        <x:v>Li-Cl2</x:v>
      </x:c>
      <x:c r="G13624" s="27" t="str">
        <x:v>Captured PM research only</x:v>
      </x:c>
      <x:c r="H13624" s="27" t="str">
        <x:v>Reject</x:v>
      </x:c>
      <x:c r="I13624" s="27" t="str">
        <x:v>Vehicle linked</x:v>
      </x:c>
      <x:c r="J13624" s="28" t="n">
        <x:v>1</x:v>
      </x:c>
      <x:c r="K13624" s="27" t="str">
        <x:v>Chlorine or lithium onboard gate fail</x:v>
      </x:c>
      <x:c r="L13624" s="27" t="str">
        <x:v>Pollutant characterization</x:v>
      </x:c>
      <x:c r="M13624" s="27" t="str">
        <x:v>Li-Cl2 storage lacks molten LiCl regeneration; Chlorine or lithium inventory is not accepted in the vehicle module</x:v>
      </x:c>
    </x:row>
    <x:row r="13625">
      <x:c r="A13625" s="27" t="str">
        <x:v>X13216</x:v>
      </x:c>
      <x:c r="B13625" s="27" t="str">
        <x:v>DME</x:v>
      </x:c>
      <x:c r="C13625" s="27" t="str">
        <x:v>Separated O2 enrichment</x:v>
      </x:c>
      <x:c r="D13625" s="27" t="str">
        <x:v>PEM water</x:v>
      </x:c>
      <x:c r="E13625" s="27" t="str">
        <x:v>Baseline aftertreatment</x:v>
      </x:c>
      <x:c r="F13625" s="27" t="str">
        <x:v>H2-Cl2 RFC</x:v>
      </x:c>
      <x:c r="G13625" s="27" t="str">
        <x:v>Recovered water and heat</x:v>
      </x:c>
      <x:c r="H13625" s="27" t="str">
        <x:v>Reject</x:v>
      </x:c>
      <x:c r="I13625" s="27" t="str">
        <x:v>Vehicle linked</x:v>
      </x:c>
      <x:c r="J13625" s="28" t="n">
        <x:v>1</x:v>
      </x:c>
      <x:c r="K13625" s="27" t="str">
        <x:v>Chlorine or lithium onboard gate fail</x:v>
      </x:c>
      <x:c r="L13625" s="27" t="str">
        <x:v>Water and heat recovery</x:v>
      </x:c>
      <x:c r="M13625" s="27" t="str">
        <x:v>H2-Cl2 storage lacks a matched chlorine loop; Chlorine or lithium inventory is not accepted in the vehicle module</x:v>
      </x:c>
    </x:row>
    <x:row r="13626">
      <x:c r="A13626" s="27" t="str">
        <x:v>X13217</x:v>
      </x:c>
      <x:c r="B13626" s="27" t="str">
        <x:v>DME</x:v>
      </x:c>
      <x:c r="C13626" s="27" t="str">
        <x:v>Separated O2 enrichment</x:v>
      </x:c>
      <x:c r="D13626" s="27" t="str">
        <x:v>PEM water</x:v>
      </x:c>
      <x:c r="E13626" s="27" t="str">
        <x:v>Baseline aftertreatment</x:v>
      </x:c>
      <x:c r="F13626" s="27" t="str">
        <x:v>H2-Cl2 RFC</x:v>
      </x:c>
      <x:c r="G13626" s="27" t="str">
        <x:v>CO2 to methane</x:v>
      </x:c>
      <x:c r="H13626" s="27" t="str">
        <x:v>Reject</x:v>
      </x:c>
      <x:c r="I13626" s="27" t="str">
        <x:v>Vehicle linked</x:v>
      </x:c>
      <x:c r="J13626" s="28" t="n">
        <x:v>1</x:v>
      </x:c>
      <x:c r="K13626" s="27" t="str">
        <x:v>Chlorine or lithium onboard gate fail</x:v>
      </x:c>
      <x:c r="L13626" s="27" t="str">
        <x:v>Carbon-to-fuel loop</x:v>
      </x:c>
      <x:c r="M13626" s="27" t="str">
        <x:v>CO2 product needs reactive capture and regeneration; H2-Cl2 storage lacks a matched chlorine loop; Chlorine or lithium inventory is not accepted in the vehicle module</x:v>
      </x:c>
    </x:row>
    <x:row r="13627">
      <x:c r="A13627" s="27" t="str">
        <x:v>X13218</x:v>
      </x:c>
      <x:c r="B13627" s="27" t="str">
        <x:v>DME</x:v>
      </x:c>
      <x:c r="C13627" s="27" t="str">
        <x:v>Separated O2 enrichment</x:v>
      </x:c>
      <x:c r="D13627" s="27" t="str">
        <x:v>PEM water</x:v>
      </x:c>
      <x:c r="E13627" s="27" t="str">
        <x:v>Baseline aftertreatment</x:v>
      </x:c>
      <x:c r="F13627" s="27" t="str">
        <x:v>H2-Cl2 RFC</x:v>
      </x:c>
      <x:c r="G13627" s="27" t="str">
        <x:v>CO2 to methanol</x:v>
      </x:c>
      <x:c r="H13627" s="27" t="str">
        <x:v>Reject</x:v>
      </x:c>
      <x:c r="I13627" s="27" t="str">
        <x:v>Vehicle linked</x:v>
      </x:c>
      <x:c r="J13627" s="28" t="n">
        <x:v>1</x:v>
      </x:c>
      <x:c r="K13627" s="27" t="str">
        <x:v>Chlorine or lithium onboard gate fail</x:v>
      </x:c>
      <x:c r="L13627" s="27" t="str">
        <x:v>Carbon-to-fuel loop</x:v>
      </x:c>
      <x:c r="M13627" s="27" t="str">
        <x:v>CO2 product needs reactive capture and regeneration; H2-Cl2 storage lacks a matched chlorine loop; Chlorine or lithium inventory is not accepted in the vehicle module</x:v>
      </x:c>
    </x:row>
    <x:row r="13628">
      <x:c r="A13628" s="27" t="str">
        <x:v>X13219</x:v>
      </x:c>
      <x:c r="B13628" s="27" t="str">
        <x:v>DME</x:v>
      </x:c>
      <x:c r="C13628" s="27" t="str">
        <x:v>Separated O2 enrichment</x:v>
      </x:c>
      <x:c r="D13628" s="27" t="str">
        <x:v>PEM water</x:v>
      </x:c>
      <x:c r="E13628" s="27" t="str">
        <x:v>Baseline aftertreatment</x:v>
      </x:c>
      <x:c r="F13628" s="27" t="str">
        <x:v>H2-Cl2 RFC</x:v>
      </x:c>
      <x:c r="G13628" s="27" t="str">
        <x:v>CO2 to DME</x:v>
      </x:c>
      <x:c r="H13628" s="27" t="str">
        <x:v>Reject</x:v>
      </x:c>
      <x:c r="I13628" s="27" t="str">
        <x:v>Vehicle linked</x:v>
      </x:c>
      <x:c r="J13628" s="28" t="n">
        <x:v>1</x:v>
      </x:c>
      <x:c r="K13628" s="27" t="str">
        <x:v>Chlorine or lithium onboard gate fail</x:v>
      </x:c>
      <x:c r="L13628" s="27" t="str">
        <x:v>Carbon-to-fuel loop</x:v>
      </x:c>
      <x:c r="M13628" s="27" t="str">
        <x:v>CO2 product needs reactive capture and regeneration; H2-Cl2 storage lacks a matched chlorine loop; Chlorine or lithium inventory is not accepted in the vehicle module</x:v>
      </x:c>
    </x:row>
    <x:row r="13629">
      <x:c r="A13629" s="27" t="str">
        <x:v>X13220</x:v>
      </x:c>
      <x:c r="B13629" s="27" t="str">
        <x:v>DME</x:v>
      </x:c>
      <x:c r="C13629" s="27" t="str">
        <x:v>Separated O2 enrichment</x:v>
      </x:c>
      <x:c r="D13629" s="27" t="str">
        <x:v>PEM water</x:v>
      </x:c>
      <x:c r="E13629" s="27" t="str">
        <x:v>Baseline aftertreatment</x:v>
      </x:c>
      <x:c r="F13629" s="27" t="str">
        <x:v>H2-Cl2 RFC</x:v>
      </x:c>
      <x:c r="G13629" s="27" t="str">
        <x:v>Captured PM research only</x:v>
      </x:c>
      <x:c r="H13629" s="27" t="str">
        <x:v>Reject</x:v>
      </x:c>
      <x:c r="I13629" s="27" t="str">
        <x:v>Vehicle linked</x:v>
      </x:c>
      <x:c r="J13629" s="28" t="n">
        <x:v>1</x:v>
      </x:c>
      <x:c r="K13629" s="27" t="str">
        <x:v>Chlorine or lithium onboard gate fail</x:v>
      </x:c>
      <x:c r="L13629" s="27" t="str">
        <x:v>Pollutant characterization</x:v>
      </x:c>
      <x:c r="M13629" s="27" t="str">
        <x:v>H2-Cl2 storage lacks a matched chlorine loop; Chlorine or lithium inventory is not accepted in the vehicle module</x:v>
      </x:c>
    </x:row>
    <x:row r="13630">
      <x:c r="A13630" s="27" t="str">
        <x:v>X13221</x:v>
      </x:c>
      <x:c r="B13630" s="27" t="str">
        <x:v>DME</x:v>
      </x:c>
      <x:c r="C13630" s="27" t="str">
        <x:v>Separated O2 enrichment</x:v>
      </x:c>
      <x:c r="D13630" s="27" t="str">
        <x:v>PEM water</x:v>
      </x:c>
      <x:c r="E13630" s="27" t="str">
        <x:v>Baseline aftertreatment</x:v>
      </x:c>
      <x:c r="F13630" s="27" t="str">
        <x:v>Li-Cl2</x:v>
      </x:c>
      <x:c r="G13630" s="27" t="str">
        <x:v>Recovered water and heat</x:v>
      </x:c>
      <x:c r="H13630" s="27" t="str">
        <x:v>Reject</x:v>
      </x:c>
      <x:c r="I13630" s="27" t="str">
        <x:v>Vehicle linked</x:v>
      </x:c>
      <x:c r="J13630" s="28" t="n">
        <x:v>1</x:v>
      </x:c>
      <x:c r="K13630" s="27" t="str">
        <x:v>Chlorine or lithium onboard gate fail</x:v>
      </x:c>
      <x:c r="L13630" s="27" t="str">
        <x:v>Water and heat recovery</x:v>
      </x:c>
      <x:c r="M13630" s="27" t="str">
        <x:v>Li-Cl2 storage lacks molten LiCl regeneration; Chlorine or lithium inventory is not accepted in the vehicle module</x:v>
      </x:c>
    </x:row>
    <x:row r="13631">
      <x:c r="A13631" s="27" t="str">
        <x:v>X13222</x:v>
      </x:c>
      <x:c r="B13631" s="27" t="str">
        <x:v>DME</x:v>
      </x:c>
      <x:c r="C13631" s="27" t="str">
        <x:v>Separated O2 enrichment</x:v>
      </x:c>
      <x:c r="D13631" s="27" t="str">
        <x:v>PEM water</x:v>
      </x:c>
      <x:c r="E13631" s="27" t="str">
        <x:v>Baseline aftertreatment</x:v>
      </x:c>
      <x:c r="F13631" s="27" t="str">
        <x:v>Li-Cl2</x:v>
      </x:c>
      <x:c r="G13631" s="27" t="str">
        <x:v>CO2 to methane</x:v>
      </x:c>
      <x:c r="H13631" s="27" t="str">
        <x:v>Reject</x:v>
      </x:c>
      <x:c r="I13631" s="27" t="str">
        <x:v>Vehicle linked</x:v>
      </x:c>
      <x:c r="J13631" s="28" t="n">
        <x:v>1</x:v>
      </x:c>
      <x:c r="K13631" s="27" t="str">
        <x:v>Chlorine or lithium onboard gate fail</x:v>
      </x:c>
      <x:c r="L13631" s="27" t="str">
        <x:v>Carbon-to-fuel loop</x:v>
      </x:c>
      <x:c r="M13631" s="27" t="str">
        <x:v>CO2 product needs reactive capture and regeneration; Li-Cl2 storage lacks molten LiCl regeneration; Chlorine or lithium inventory is not accepted in the vehicle module</x:v>
      </x:c>
    </x:row>
    <x:row r="13632">
      <x:c r="A13632" s="27" t="str">
        <x:v>X13223</x:v>
      </x:c>
      <x:c r="B13632" s="27" t="str">
        <x:v>DME</x:v>
      </x:c>
      <x:c r="C13632" s="27" t="str">
        <x:v>Separated O2 enrichment</x:v>
      </x:c>
      <x:c r="D13632" s="27" t="str">
        <x:v>PEM water</x:v>
      </x:c>
      <x:c r="E13632" s="27" t="str">
        <x:v>Baseline aftertreatment</x:v>
      </x:c>
      <x:c r="F13632" s="27" t="str">
        <x:v>Li-Cl2</x:v>
      </x:c>
      <x:c r="G13632" s="27" t="str">
        <x:v>CO2 to methanol</x:v>
      </x:c>
      <x:c r="H13632" s="27" t="str">
        <x:v>Reject</x:v>
      </x:c>
      <x:c r="I13632" s="27" t="str">
        <x:v>Vehicle linked</x:v>
      </x:c>
      <x:c r="J13632" s="28" t="n">
        <x:v>1</x:v>
      </x:c>
      <x:c r="K13632" s="27" t="str">
        <x:v>Chlorine or lithium onboard gate fail</x:v>
      </x:c>
      <x:c r="L13632" s="27" t="str">
        <x:v>Carbon-to-fuel loop</x:v>
      </x:c>
      <x:c r="M13632" s="27" t="str">
        <x:v>CO2 product needs reactive capture and regeneration; Li-Cl2 storage lacks molten LiCl regeneration; Chlorine or lithium inventory is not accepted in the vehicle module</x:v>
      </x:c>
    </x:row>
    <x:row r="13633">
      <x:c r="A13633" s="27" t="str">
        <x:v>X13224</x:v>
      </x:c>
      <x:c r="B13633" s="27" t="str">
        <x:v>DME</x:v>
      </x:c>
      <x:c r="C13633" s="27" t="str">
        <x:v>Separated O2 enrichment</x:v>
      </x:c>
      <x:c r="D13633" s="27" t="str">
        <x:v>PEM water</x:v>
      </x:c>
      <x:c r="E13633" s="27" t="str">
        <x:v>Baseline aftertreatment</x:v>
      </x:c>
      <x:c r="F13633" s="27" t="str">
        <x:v>Li-Cl2</x:v>
      </x:c>
      <x:c r="G13633" s="27" t="str">
        <x:v>CO2 to DME</x:v>
      </x:c>
      <x:c r="H13633" s="27" t="str">
        <x:v>Reject</x:v>
      </x:c>
      <x:c r="I13633" s="27" t="str">
        <x:v>Vehicle linked</x:v>
      </x:c>
      <x:c r="J13633" s="28" t="n">
        <x:v>1</x:v>
      </x:c>
      <x:c r="K13633" s="27" t="str">
        <x:v>Chlorine or lithium onboard gate fail</x:v>
      </x:c>
      <x:c r="L13633" s="27" t="str">
        <x:v>Carbon-to-fuel loop</x:v>
      </x:c>
      <x:c r="M13633" s="27" t="str">
        <x:v>CO2 product needs reactive capture and regeneration; Li-Cl2 storage lacks molten LiCl regeneration; Chlorine or lithium inventory is not accepted in the vehicle module</x:v>
      </x:c>
    </x:row>
    <x:row r="13634">
      <x:c r="A13634" s="27" t="str">
        <x:v>X13225</x:v>
      </x:c>
      <x:c r="B13634" s="27" t="str">
        <x:v>DME</x:v>
      </x:c>
      <x:c r="C13634" s="27" t="str">
        <x:v>Separated O2 enrichment</x:v>
      </x:c>
      <x:c r="D13634" s="27" t="str">
        <x:v>PEM water</x:v>
      </x:c>
      <x:c r="E13634" s="27" t="str">
        <x:v>Baseline aftertreatment</x:v>
      </x:c>
      <x:c r="F13634" s="27" t="str">
        <x:v>Li-Cl2</x:v>
      </x:c>
      <x:c r="G13634" s="27" t="str">
        <x:v>Captured PM research only</x:v>
      </x:c>
      <x:c r="H13634" s="27" t="str">
        <x:v>Reject</x:v>
      </x:c>
      <x:c r="I13634" s="27" t="str">
        <x:v>Vehicle linked</x:v>
      </x:c>
      <x:c r="J13634" s="28" t="n">
        <x:v>1</x:v>
      </x:c>
      <x:c r="K13634" s="27" t="str">
        <x:v>Chlorine or lithium onboard gate fail</x:v>
      </x:c>
      <x:c r="L13634" s="27" t="str">
        <x:v>Pollutant characterization</x:v>
      </x:c>
      <x:c r="M13634" s="27" t="str">
        <x:v>Li-Cl2 storage lacks molten LiCl regeneration; Chlorine or lithium inventory is not accepted in the vehicle module</x:v>
      </x:c>
    </x:row>
    <x:row r="13635">
      <x:c r="A13635" s="27" t="str">
        <x:v>X13241</x:v>
      </x:c>
      <x:c r="B13635" s="27" t="str">
        <x:v>DME</x:v>
      </x:c>
      <x:c r="C13635" s="27" t="str">
        <x:v>Separated O2 enrichment</x:v>
      </x:c>
      <x:c r="D13635" s="27" t="str">
        <x:v>PEM water</x:v>
      </x:c>
      <x:c r="E13635" s="27" t="str">
        <x:v>Plain-water Bubble Butt</x:v>
      </x:c>
      <x:c r="F13635" s="27" t="str">
        <x:v>H2-Cl2 RFC</x:v>
      </x:c>
      <x:c r="G13635" s="27" t="str">
        <x:v>Recovered water and heat</x:v>
      </x:c>
      <x:c r="H13635" s="27" t="str">
        <x:v>Reject</x:v>
      </x:c>
      <x:c r="I13635" s="27" t="str">
        <x:v>Vehicle linked</x:v>
      </x:c>
      <x:c r="J13635" s="28" t="n">
        <x:v>1</x:v>
      </x:c>
      <x:c r="K13635" s="27" t="str">
        <x:v>Chlorine or lithium onboard gate fail</x:v>
      </x:c>
      <x:c r="L13635" s="27" t="str">
        <x:v>Water and heat recovery</x:v>
      </x:c>
      <x:c r="M13635" s="27" t="str">
        <x:v>H2-Cl2 storage lacks a matched chlorine loop; Chlorine or lithium inventory is not accepted in the vehicle module</x:v>
      </x:c>
    </x:row>
    <x:row r="13636">
      <x:c r="A13636" s="27" t="str">
        <x:v>X13242</x:v>
      </x:c>
      <x:c r="B13636" s="27" t="str">
        <x:v>DME</x:v>
      </x:c>
      <x:c r="C13636" s="27" t="str">
        <x:v>Separated O2 enrichment</x:v>
      </x:c>
      <x:c r="D13636" s="27" t="str">
        <x:v>PEM water</x:v>
      </x:c>
      <x:c r="E13636" s="27" t="str">
        <x:v>Plain-water Bubble Butt</x:v>
      </x:c>
      <x:c r="F13636" s="27" t="str">
        <x:v>H2-Cl2 RFC</x:v>
      </x:c>
      <x:c r="G13636" s="27" t="str">
        <x:v>CO2 to methane</x:v>
      </x:c>
      <x:c r="H13636" s="27" t="str">
        <x:v>Reject</x:v>
      </x:c>
      <x:c r="I13636" s="27" t="str">
        <x:v>Vehicle linked</x:v>
      </x:c>
      <x:c r="J13636" s="28" t="n">
        <x:v>1</x:v>
      </x:c>
      <x:c r="K13636" s="27" t="str">
        <x:v>Chlorine or lithium onboard gate fail</x:v>
      </x:c>
      <x:c r="L13636" s="27" t="str">
        <x:v>Carbon-to-fuel loop</x:v>
      </x:c>
      <x:c r="M13636" s="27" t="str">
        <x:v>CO2 product needs reactive capture and regeneration; H2-Cl2 storage lacks a matched chlorine loop; Chlorine or lithium inventory is not accepted in the vehicle module</x:v>
      </x:c>
    </x:row>
    <x:row r="13637">
      <x:c r="A13637" s="27" t="str">
        <x:v>X13243</x:v>
      </x:c>
      <x:c r="B13637" s="27" t="str">
        <x:v>DME</x:v>
      </x:c>
      <x:c r="C13637" s="27" t="str">
        <x:v>Separated O2 enrichment</x:v>
      </x:c>
      <x:c r="D13637" s="27" t="str">
        <x:v>PEM water</x:v>
      </x:c>
      <x:c r="E13637" s="27" t="str">
        <x:v>Plain-water Bubble Butt</x:v>
      </x:c>
      <x:c r="F13637" s="27" t="str">
        <x:v>H2-Cl2 RFC</x:v>
      </x:c>
      <x:c r="G13637" s="27" t="str">
        <x:v>CO2 to methanol</x:v>
      </x:c>
      <x:c r="H13637" s="27" t="str">
        <x:v>Reject</x:v>
      </x:c>
      <x:c r="I13637" s="27" t="str">
        <x:v>Vehicle linked</x:v>
      </x:c>
      <x:c r="J13637" s="28" t="n">
        <x:v>1</x:v>
      </x:c>
      <x:c r="K13637" s="27" t="str">
        <x:v>Chlorine or lithium onboard gate fail</x:v>
      </x:c>
      <x:c r="L13637" s="27" t="str">
        <x:v>Carbon-to-fuel loop</x:v>
      </x:c>
      <x:c r="M13637" s="27" t="str">
        <x:v>CO2 product needs reactive capture and regeneration; H2-Cl2 storage lacks a matched chlorine loop; Chlorine or lithium inventory is not accepted in the vehicle module</x:v>
      </x:c>
    </x:row>
    <x:row r="13638">
      <x:c r="A13638" s="27" t="str">
        <x:v>X13244</x:v>
      </x:c>
      <x:c r="B13638" s="27" t="str">
        <x:v>DME</x:v>
      </x:c>
      <x:c r="C13638" s="27" t="str">
        <x:v>Separated O2 enrichment</x:v>
      </x:c>
      <x:c r="D13638" s="27" t="str">
        <x:v>PEM water</x:v>
      </x:c>
      <x:c r="E13638" s="27" t="str">
        <x:v>Plain-water Bubble Butt</x:v>
      </x:c>
      <x:c r="F13638" s="27" t="str">
        <x:v>H2-Cl2 RFC</x:v>
      </x:c>
      <x:c r="G13638" s="27" t="str">
        <x:v>CO2 to DME</x:v>
      </x:c>
      <x:c r="H13638" s="27" t="str">
        <x:v>Reject</x:v>
      </x:c>
      <x:c r="I13638" s="27" t="str">
        <x:v>Vehicle linked</x:v>
      </x:c>
      <x:c r="J13638" s="28" t="n">
        <x:v>1</x:v>
      </x:c>
      <x:c r="K13638" s="27" t="str">
        <x:v>Chlorine or lithium onboard gate fail</x:v>
      </x:c>
      <x:c r="L13638" s="27" t="str">
        <x:v>Carbon-to-fuel loop</x:v>
      </x:c>
      <x:c r="M13638" s="27" t="str">
        <x:v>CO2 product needs reactive capture and regeneration; H2-Cl2 storage lacks a matched chlorine loop; Chlorine or lithium inventory is not accepted in the vehicle module</x:v>
      </x:c>
    </x:row>
    <x:row r="13639">
      <x:c r="A13639" s="27" t="str">
        <x:v>X13245</x:v>
      </x:c>
      <x:c r="B13639" s="27" t="str">
        <x:v>DME</x:v>
      </x:c>
      <x:c r="C13639" s="27" t="str">
        <x:v>Separated O2 enrichment</x:v>
      </x:c>
      <x:c r="D13639" s="27" t="str">
        <x:v>PEM water</x:v>
      </x:c>
      <x:c r="E13639" s="27" t="str">
        <x:v>Plain-water Bubble Butt</x:v>
      </x:c>
      <x:c r="F13639" s="27" t="str">
        <x:v>H2-Cl2 RFC</x:v>
      </x:c>
      <x:c r="G13639" s="27" t="str">
        <x:v>Captured PM research only</x:v>
      </x:c>
      <x:c r="H13639" s="27" t="str">
        <x:v>Reject</x:v>
      </x:c>
      <x:c r="I13639" s="27" t="str">
        <x:v>Vehicle linked</x:v>
      </x:c>
      <x:c r="J13639" s="28" t="n">
        <x:v>1</x:v>
      </x:c>
      <x:c r="K13639" s="27" t="str">
        <x:v>Chlorine or lithium onboard gate fail</x:v>
      </x:c>
      <x:c r="L13639" s="27" t="str">
        <x:v>Pollutant characterization</x:v>
      </x:c>
      <x:c r="M13639" s="27" t="str">
        <x:v>H2-Cl2 storage lacks a matched chlorine loop; Chlorine or lithium inventory is not accepted in the vehicle module</x:v>
      </x:c>
    </x:row>
    <x:row r="13640">
      <x:c r="A13640" s="27" t="str">
        <x:v>X13246</x:v>
      </x:c>
      <x:c r="B13640" s="27" t="str">
        <x:v>DME</x:v>
      </x:c>
      <x:c r="C13640" s="27" t="str">
        <x:v>Separated O2 enrichment</x:v>
      </x:c>
      <x:c r="D13640" s="27" t="str">
        <x:v>PEM water</x:v>
      </x:c>
      <x:c r="E13640" s="27" t="str">
        <x:v>Plain-water Bubble Butt</x:v>
      </x:c>
      <x:c r="F13640" s="27" t="str">
        <x:v>Li-Cl2</x:v>
      </x:c>
      <x:c r="G13640" s="27" t="str">
        <x:v>Recovered water and heat</x:v>
      </x:c>
      <x:c r="H13640" s="27" t="str">
        <x:v>Reject</x:v>
      </x:c>
      <x:c r="I13640" s="27" t="str">
        <x:v>Vehicle linked</x:v>
      </x:c>
      <x:c r="J13640" s="28" t="n">
        <x:v>1</x:v>
      </x:c>
      <x:c r="K13640" s="27" t="str">
        <x:v>Chlorine or lithium onboard gate fail</x:v>
      </x:c>
      <x:c r="L13640" s="27" t="str">
        <x:v>Water and heat recovery</x:v>
      </x:c>
      <x:c r="M13640" s="27" t="str">
        <x:v>Li-Cl2 storage lacks molten LiCl regeneration; Chlorine or lithium inventory is not accepted in the vehicle module</x:v>
      </x:c>
    </x:row>
    <x:row r="13641">
      <x:c r="A13641" s="27" t="str">
        <x:v>X13247</x:v>
      </x:c>
      <x:c r="B13641" s="27" t="str">
        <x:v>DME</x:v>
      </x:c>
      <x:c r="C13641" s="27" t="str">
        <x:v>Separated O2 enrichment</x:v>
      </x:c>
      <x:c r="D13641" s="27" t="str">
        <x:v>PEM water</x:v>
      </x:c>
      <x:c r="E13641" s="27" t="str">
        <x:v>Plain-water Bubble Butt</x:v>
      </x:c>
      <x:c r="F13641" s="27" t="str">
        <x:v>Li-Cl2</x:v>
      </x:c>
      <x:c r="G13641" s="27" t="str">
        <x:v>CO2 to methane</x:v>
      </x:c>
      <x:c r="H13641" s="27" t="str">
        <x:v>Reject</x:v>
      </x:c>
      <x:c r="I13641" s="27" t="str">
        <x:v>Vehicle linked</x:v>
      </x:c>
      <x:c r="J13641" s="28" t="n">
        <x:v>1</x:v>
      </x:c>
      <x:c r="K13641" s="27" t="str">
        <x:v>Chlorine or lithium onboard gate fail</x:v>
      </x:c>
      <x:c r="L13641" s="27" t="str">
        <x:v>Carbon-to-fuel loop</x:v>
      </x:c>
      <x:c r="M13641" s="27" t="str">
        <x:v>CO2 product needs reactive capture and regeneration; Li-Cl2 storage lacks molten LiCl regeneration; Chlorine or lithium inventory is not accepted in the vehicle module</x:v>
      </x:c>
    </x:row>
    <x:row r="13642">
      <x:c r="A13642" s="27" t="str">
        <x:v>X13248</x:v>
      </x:c>
      <x:c r="B13642" s="27" t="str">
        <x:v>DME</x:v>
      </x:c>
      <x:c r="C13642" s="27" t="str">
        <x:v>Separated O2 enrichment</x:v>
      </x:c>
      <x:c r="D13642" s="27" t="str">
        <x:v>PEM water</x:v>
      </x:c>
      <x:c r="E13642" s="27" t="str">
        <x:v>Plain-water Bubble Butt</x:v>
      </x:c>
      <x:c r="F13642" s="27" t="str">
        <x:v>Li-Cl2</x:v>
      </x:c>
      <x:c r="G13642" s="27" t="str">
        <x:v>CO2 to methanol</x:v>
      </x:c>
      <x:c r="H13642" s="27" t="str">
        <x:v>Reject</x:v>
      </x:c>
      <x:c r="I13642" s="27" t="str">
        <x:v>Vehicle linked</x:v>
      </x:c>
      <x:c r="J13642" s="28" t="n">
        <x:v>1</x:v>
      </x:c>
      <x:c r="K13642" s="27" t="str">
        <x:v>Chlorine or lithium onboard gate fail</x:v>
      </x:c>
      <x:c r="L13642" s="27" t="str">
        <x:v>Carbon-to-fuel loop</x:v>
      </x:c>
      <x:c r="M13642" s="27" t="str">
        <x:v>CO2 product needs reactive capture and regeneration; Li-Cl2 storage lacks molten LiCl regeneration; Chlorine or lithium inventory is not accepted in the vehicle module</x:v>
      </x:c>
    </x:row>
    <x:row r="13643">
      <x:c r="A13643" s="27" t="str">
        <x:v>X13249</x:v>
      </x:c>
      <x:c r="B13643" s="27" t="str">
        <x:v>DME</x:v>
      </x:c>
      <x:c r="C13643" s="27" t="str">
        <x:v>Separated O2 enrichment</x:v>
      </x:c>
      <x:c r="D13643" s="27" t="str">
        <x:v>PEM water</x:v>
      </x:c>
      <x:c r="E13643" s="27" t="str">
        <x:v>Plain-water Bubble Butt</x:v>
      </x:c>
      <x:c r="F13643" s="27" t="str">
        <x:v>Li-Cl2</x:v>
      </x:c>
      <x:c r="G13643" s="27" t="str">
        <x:v>CO2 to DME</x:v>
      </x:c>
      <x:c r="H13643" s="27" t="str">
        <x:v>Reject</x:v>
      </x:c>
      <x:c r="I13643" s="27" t="str">
        <x:v>Vehicle linked</x:v>
      </x:c>
      <x:c r="J13643" s="28" t="n">
        <x:v>1</x:v>
      </x:c>
      <x:c r="K13643" s="27" t="str">
        <x:v>Chlorine or lithium onboard gate fail</x:v>
      </x:c>
      <x:c r="L13643" s="27" t="str">
        <x:v>Carbon-to-fuel loop</x:v>
      </x:c>
      <x:c r="M13643" s="27" t="str">
        <x:v>CO2 product needs reactive capture and regeneration; Li-Cl2 storage lacks molten LiCl regeneration; Chlorine or lithium inventory is not accepted in the vehicle module</x:v>
      </x:c>
    </x:row>
    <x:row r="13644">
      <x:c r="A13644" s="27" t="str">
        <x:v>X13250</x:v>
      </x:c>
      <x:c r="B13644" s="27" t="str">
        <x:v>DME</x:v>
      </x:c>
      <x:c r="C13644" s="27" t="str">
        <x:v>Separated O2 enrichment</x:v>
      </x:c>
      <x:c r="D13644" s="27" t="str">
        <x:v>PEM water</x:v>
      </x:c>
      <x:c r="E13644" s="27" t="str">
        <x:v>Plain-water Bubble Butt</x:v>
      </x:c>
      <x:c r="F13644" s="27" t="str">
        <x:v>Li-Cl2</x:v>
      </x:c>
      <x:c r="G13644" s="27" t="str">
        <x:v>Captured PM research only</x:v>
      </x:c>
      <x:c r="H13644" s="27" t="str">
        <x:v>Reject</x:v>
      </x:c>
      <x:c r="I13644" s="27" t="str">
        <x:v>Vehicle linked</x:v>
      </x:c>
      <x:c r="J13644" s="28" t="n">
        <x:v>1</x:v>
      </x:c>
      <x:c r="K13644" s="27" t="str">
        <x:v>Chlorine or lithium onboard gate fail</x:v>
      </x:c>
      <x:c r="L13644" s="27" t="str">
        <x:v>Pollutant characterization</x:v>
      </x:c>
      <x:c r="M13644" s="27" t="str">
        <x:v>Li-Cl2 storage lacks molten LiCl regeneration; Chlorine or lithium inventory is not accepted in the vehicle module</x:v>
      </x:c>
    </x:row>
    <x:row r="13645">
      <x:c r="A13645" s="27" t="str">
        <x:v>X13266</x:v>
      </x:c>
      <x:c r="B13645" s="27" t="str">
        <x:v>DME</x:v>
      </x:c>
      <x:c r="C13645" s="27" t="str">
        <x:v>Separated O2 enrichment</x:v>
      </x:c>
      <x:c r="D13645" s="27" t="str">
        <x:v>PEM water</x:v>
      </x:c>
      <x:c r="E13645" s="27" t="str">
        <x:v>Reactive onboard Bubble Butt</x:v>
      </x:c>
      <x:c r="F13645" s="27" t="str">
        <x:v>H2-Cl2 RFC</x:v>
      </x:c>
      <x:c r="G13645" s="27" t="str">
        <x:v>Recovered water and heat</x:v>
      </x:c>
      <x:c r="H13645" s="27" t="str">
        <x:v>Reject</x:v>
      </x:c>
      <x:c r="I13645" s="27" t="str">
        <x:v>Vehicle linked</x:v>
      </x:c>
      <x:c r="J13645" s="28" t="n">
        <x:v>1</x:v>
      </x:c>
      <x:c r="K13645" s="27" t="str">
        <x:v>Chlorine or lithium onboard gate fail</x:v>
      </x:c>
      <x:c r="L13645" s="27" t="str">
        <x:v>Water and heat recovery</x:v>
      </x:c>
      <x:c r="M13645" s="27" t="str">
        <x:v>H2-Cl2 storage lacks a matched chlorine loop; Chlorine or lithium inventory is not accepted in the vehicle module</x:v>
      </x:c>
    </x:row>
    <x:row r="13646">
      <x:c r="A13646" s="27" t="str">
        <x:v>X13267</x:v>
      </x:c>
      <x:c r="B13646" s="27" t="str">
        <x:v>DME</x:v>
      </x:c>
      <x:c r="C13646" s="27" t="str">
        <x:v>Separated O2 enrichment</x:v>
      </x:c>
      <x:c r="D13646" s="27" t="str">
        <x:v>PEM water</x:v>
      </x:c>
      <x:c r="E13646" s="27" t="str">
        <x:v>Reactive onboard Bubble Butt</x:v>
      </x:c>
      <x:c r="F13646" s="27" t="str">
        <x:v>H2-Cl2 RFC</x:v>
      </x:c>
      <x:c r="G13646" s="27" t="str">
        <x:v>CO2 to methane</x:v>
      </x:c>
      <x:c r="H13646" s="27" t="str">
        <x:v>Reject</x:v>
      </x:c>
      <x:c r="I13646" s="27" t="str">
        <x:v>Vehicle linked</x:v>
      </x:c>
      <x:c r="J13646" s="28" t="n">
        <x:v>1</x:v>
      </x:c>
      <x:c r="K13646" s="27" t="str">
        <x:v>Chlorine or lithium onboard gate fail</x:v>
      </x:c>
      <x:c r="L13646" s="27" t="str">
        <x:v>Carbon-to-fuel loop</x:v>
      </x:c>
      <x:c r="M13646" s="27" t="str">
        <x:v>H2-Cl2 storage lacks a matched chlorine loop; Chlorine or lithium inventory is not accepted in the vehicle module</x:v>
      </x:c>
    </x:row>
    <x:row r="13647">
      <x:c r="A13647" s="27" t="str">
        <x:v>X13268</x:v>
      </x:c>
      <x:c r="B13647" s="27" t="str">
        <x:v>DME</x:v>
      </x:c>
      <x:c r="C13647" s="27" t="str">
        <x:v>Separated O2 enrichment</x:v>
      </x:c>
      <x:c r="D13647" s="27" t="str">
        <x:v>PEM water</x:v>
      </x:c>
      <x:c r="E13647" s="27" t="str">
        <x:v>Reactive onboard Bubble Butt</x:v>
      </x:c>
      <x:c r="F13647" s="27" t="str">
        <x:v>H2-Cl2 RFC</x:v>
      </x:c>
      <x:c r="G13647" s="27" t="str">
        <x:v>CO2 to methanol</x:v>
      </x:c>
      <x:c r="H13647" s="27" t="str">
        <x:v>Reject</x:v>
      </x:c>
      <x:c r="I13647" s="27" t="str">
        <x:v>Vehicle linked</x:v>
      </x:c>
      <x:c r="J13647" s="28" t="n">
        <x:v>1</x:v>
      </x:c>
      <x:c r="K13647" s="27" t="str">
        <x:v>Chlorine or lithium onboard gate fail</x:v>
      </x:c>
      <x:c r="L13647" s="27" t="str">
        <x:v>Carbon-to-fuel loop</x:v>
      </x:c>
      <x:c r="M13647" s="27" t="str">
        <x:v>H2-Cl2 storage lacks a matched chlorine loop; Chlorine or lithium inventory is not accepted in the vehicle module</x:v>
      </x:c>
    </x:row>
    <x:row r="13648">
      <x:c r="A13648" s="27" t="str">
        <x:v>X13269</x:v>
      </x:c>
      <x:c r="B13648" s="27" t="str">
        <x:v>DME</x:v>
      </x:c>
      <x:c r="C13648" s="27" t="str">
        <x:v>Separated O2 enrichment</x:v>
      </x:c>
      <x:c r="D13648" s="27" t="str">
        <x:v>PEM water</x:v>
      </x:c>
      <x:c r="E13648" s="27" t="str">
        <x:v>Reactive onboard Bubble Butt</x:v>
      </x:c>
      <x:c r="F13648" s="27" t="str">
        <x:v>H2-Cl2 RFC</x:v>
      </x:c>
      <x:c r="G13648" s="27" t="str">
        <x:v>CO2 to DME</x:v>
      </x:c>
      <x:c r="H13648" s="27" t="str">
        <x:v>Reject</x:v>
      </x:c>
      <x:c r="I13648" s="27" t="str">
        <x:v>Vehicle linked</x:v>
      </x:c>
      <x:c r="J13648" s="28" t="n">
        <x:v>1</x:v>
      </x:c>
      <x:c r="K13648" s="27" t="str">
        <x:v>Chlorine or lithium onboard gate fail</x:v>
      </x:c>
      <x:c r="L13648" s="27" t="str">
        <x:v>Carbon-to-fuel loop</x:v>
      </x:c>
      <x:c r="M13648" s="27" t="str">
        <x:v>H2-Cl2 storage lacks a matched chlorine loop; Chlorine or lithium inventory is not accepted in the vehicle module</x:v>
      </x:c>
    </x:row>
    <x:row r="13649">
      <x:c r="A13649" s="27" t="str">
        <x:v>X13270</x:v>
      </x:c>
      <x:c r="B13649" s="27" t="str">
        <x:v>DME</x:v>
      </x:c>
      <x:c r="C13649" s="27" t="str">
        <x:v>Separated O2 enrichment</x:v>
      </x:c>
      <x:c r="D13649" s="27" t="str">
        <x:v>PEM water</x:v>
      </x:c>
      <x:c r="E13649" s="27" t="str">
        <x:v>Reactive onboard Bubble Butt</x:v>
      </x:c>
      <x:c r="F13649" s="27" t="str">
        <x:v>H2-Cl2 RFC</x:v>
      </x:c>
      <x:c r="G13649" s="27" t="str">
        <x:v>Captured PM research only</x:v>
      </x:c>
      <x:c r="H13649" s="27" t="str">
        <x:v>Reject</x:v>
      </x:c>
      <x:c r="I13649" s="27" t="str">
        <x:v>Vehicle linked</x:v>
      </x:c>
      <x:c r="J13649" s="28" t="n">
        <x:v>1</x:v>
      </x:c>
      <x:c r="K13649" s="27" t="str">
        <x:v>Chlorine or lithium onboard gate fail</x:v>
      </x:c>
      <x:c r="L13649" s="27" t="str">
        <x:v>Pollutant characterization</x:v>
      </x:c>
      <x:c r="M13649" s="27" t="str">
        <x:v>H2-Cl2 storage lacks a matched chlorine loop; Chlorine or lithium inventory is not accepted in the vehicle module</x:v>
      </x:c>
    </x:row>
    <x:row r="13650">
      <x:c r="A13650" s="27" t="str">
        <x:v>X13271</x:v>
      </x:c>
      <x:c r="B13650" s="27" t="str">
        <x:v>DME</x:v>
      </x:c>
      <x:c r="C13650" s="27" t="str">
        <x:v>Separated O2 enrichment</x:v>
      </x:c>
      <x:c r="D13650" s="27" t="str">
        <x:v>PEM water</x:v>
      </x:c>
      <x:c r="E13650" s="27" t="str">
        <x:v>Reactive onboard Bubble Butt</x:v>
      </x:c>
      <x:c r="F13650" s="27" t="str">
        <x:v>Li-Cl2</x:v>
      </x:c>
      <x:c r="G13650" s="27" t="str">
        <x:v>Recovered water and heat</x:v>
      </x:c>
      <x:c r="H13650" s="27" t="str">
        <x:v>Reject</x:v>
      </x:c>
      <x:c r="I13650" s="27" t="str">
        <x:v>Vehicle linked</x:v>
      </x:c>
      <x:c r="J13650" s="28" t="n">
        <x:v>1</x:v>
      </x:c>
      <x:c r="K13650" s="27" t="str">
        <x:v>Chlorine or lithium onboard gate fail</x:v>
      </x:c>
      <x:c r="L13650" s="27" t="str">
        <x:v>Water and heat recovery</x:v>
      </x:c>
      <x:c r="M13650" s="27" t="str">
        <x:v>Li-Cl2 storage lacks molten LiCl regeneration; Chlorine or lithium inventory is not accepted in the vehicle module</x:v>
      </x:c>
    </x:row>
    <x:row r="13651">
      <x:c r="A13651" s="27" t="str">
        <x:v>X13272</x:v>
      </x:c>
      <x:c r="B13651" s="27" t="str">
        <x:v>DME</x:v>
      </x:c>
      <x:c r="C13651" s="27" t="str">
        <x:v>Separated O2 enrichment</x:v>
      </x:c>
      <x:c r="D13651" s="27" t="str">
        <x:v>PEM water</x:v>
      </x:c>
      <x:c r="E13651" s="27" t="str">
        <x:v>Reactive onboard Bubble Butt</x:v>
      </x:c>
      <x:c r="F13651" s="27" t="str">
        <x:v>Li-Cl2</x:v>
      </x:c>
      <x:c r="G13651" s="27" t="str">
        <x:v>CO2 to methane</x:v>
      </x:c>
      <x:c r="H13651" s="27" t="str">
        <x:v>Reject</x:v>
      </x:c>
      <x:c r="I13651" s="27" t="str">
        <x:v>Vehicle linked</x:v>
      </x:c>
      <x:c r="J13651" s="28" t="n">
        <x:v>1</x:v>
      </x:c>
      <x:c r="K13651" s="27" t="str">
        <x:v>Chlorine or lithium onboard gate fail</x:v>
      </x:c>
      <x:c r="L13651" s="27" t="str">
        <x:v>Carbon-to-fuel loop</x:v>
      </x:c>
      <x:c r="M13651" s="27" t="str">
        <x:v>Li-Cl2 storage lacks molten LiCl regeneration; Chlorine or lithium inventory is not accepted in the vehicle module</x:v>
      </x:c>
    </x:row>
    <x:row r="13652">
      <x:c r="A13652" s="27" t="str">
        <x:v>X13273</x:v>
      </x:c>
      <x:c r="B13652" s="27" t="str">
        <x:v>DME</x:v>
      </x:c>
      <x:c r="C13652" s="27" t="str">
        <x:v>Separated O2 enrichment</x:v>
      </x:c>
      <x:c r="D13652" s="27" t="str">
        <x:v>PEM water</x:v>
      </x:c>
      <x:c r="E13652" s="27" t="str">
        <x:v>Reactive onboard Bubble Butt</x:v>
      </x:c>
      <x:c r="F13652" s="27" t="str">
        <x:v>Li-Cl2</x:v>
      </x:c>
      <x:c r="G13652" s="27" t="str">
        <x:v>CO2 to methanol</x:v>
      </x:c>
      <x:c r="H13652" s="27" t="str">
        <x:v>Reject</x:v>
      </x:c>
      <x:c r="I13652" s="27" t="str">
        <x:v>Vehicle linked</x:v>
      </x:c>
      <x:c r="J13652" s="28" t="n">
        <x:v>1</x:v>
      </x:c>
      <x:c r="K13652" s="27" t="str">
        <x:v>Chlorine or lithium onboard gate fail</x:v>
      </x:c>
      <x:c r="L13652" s="27" t="str">
        <x:v>Carbon-to-fuel loop</x:v>
      </x:c>
      <x:c r="M13652" s="27" t="str">
        <x:v>Li-Cl2 storage lacks molten LiCl regeneration; Chlorine or lithium inventory is not accepted in the vehicle module</x:v>
      </x:c>
    </x:row>
    <x:row r="13653">
      <x:c r="A13653" s="27" t="str">
        <x:v>X13274</x:v>
      </x:c>
      <x:c r="B13653" s="27" t="str">
        <x:v>DME</x:v>
      </x:c>
      <x:c r="C13653" s="27" t="str">
        <x:v>Separated O2 enrichment</x:v>
      </x:c>
      <x:c r="D13653" s="27" t="str">
        <x:v>PEM water</x:v>
      </x:c>
      <x:c r="E13653" s="27" t="str">
        <x:v>Reactive onboard Bubble Butt</x:v>
      </x:c>
      <x:c r="F13653" s="27" t="str">
        <x:v>Li-Cl2</x:v>
      </x:c>
      <x:c r="G13653" s="27" t="str">
        <x:v>CO2 to DME</x:v>
      </x:c>
      <x:c r="H13653" s="27" t="str">
        <x:v>Reject</x:v>
      </x:c>
      <x:c r="I13653" s="27" t="str">
        <x:v>Vehicle linked</x:v>
      </x:c>
      <x:c r="J13653" s="28" t="n">
        <x:v>1</x:v>
      </x:c>
      <x:c r="K13653" s="27" t="str">
        <x:v>Chlorine or lithium onboard gate fail</x:v>
      </x:c>
      <x:c r="L13653" s="27" t="str">
        <x:v>Carbon-to-fuel loop</x:v>
      </x:c>
      <x:c r="M13653" s="27" t="str">
        <x:v>Li-Cl2 storage lacks molten LiCl regeneration; Chlorine or lithium inventory is not accepted in the vehicle module</x:v>
      </x:c>
    </x:row>
    <x:row r="13654">
      <x:c r="A13654" s="27" t="str">
        <x:v>X13275</x:v>
      </x:c>
      <x:c r="B13654" s="27" t="str">
        <x:v>DME</x:v>
      </x:c>
      <x:c r="C13654" s="27" t="str">
        <x:v>Separated O2 enrichment</x:v>
      </x:c>
      <x:c r="D13654" s="27" t="str">
        <x:v>PEM water</x:v>
      </x:c>
      <x:c r="E13654" s="27" t="str">
        <x:v>Reactive onboard Bubble Butt</x:v>
      </x:c>
      <x:c r="F13654" s="27" t="str">
        <x:v>Li-Cl2</x:v>
      </x:c>
      <x:c r="G13654" s="27" t="str">
        <x:v>Captured PM research only</x:v>
      </x:c>
      <x:c r="H13654" s="27" t="str">
        <x:v>Reject</x:v>
      </x:c>
      <x:c r="I13654" s="27" t="str">
        <x:v>Vehicle linked</x:v>
      </x:c>
      <x:c r="J13654" s="28" t="n">
        <x:v>1</x:v>
      </x:c>
      <x:c r="K13654" s="27" t="str">
        <x:v>Chlorine or lithium onboard gate fail</x:v>
      </x:c>
      <x:c r="L13654" s="27" t="str">
        <x:v>Pollutant characterization</x:v>
      </x:c>
      <x:c r="M13654" s="27" t="str">
        <x:v>Li-Cl2 storage lacks molten LiCl regeneration; Chlorine or lithium inventory is not accepted in the vehicle module</x:v>
      </x:c>
    </x:row>
    <x:row r="13655">
      <x:c r="A13655" s="27" t="str">
        <x:v>X13316</x:v>
      </x:c>
      <x:c r="B13655" s="27" t="str">
        <x:v>DME</x:v>
      </x:c>
      <x:c r="C13655" s="27" t="str">
        <x:v>Separated O2 enrichment</x:v>
      </x:c>
      <x:c r="D13655" s="27" t="str">
        <x:v>Liquid alkaline water</x:v>
      </x:c>
      <x:c r="E13655" s="27" t="str">
        <x:v>Baseline aftertreatment</x:v>
      </x:c>
      <x:c r="F13655" s="27" t="str">
        <x:v>H2-Cl2 RFC</x:v>
      </x:c>
      <x:c r="G13655" s="27" t="str">
        <x:v>Recovered water and heat</x:v>
      </x:c>
      <x:c r="H13655" s="27" t="str">
        <x:v>Reject</x:v>
      </x:c>
      <x:c r="I13655" s="27" t="str">
        <x:v>Vehicle linked</x:v>
      </x:c>
      <x:c r="J13655" s="28" t="n">
        <x:v>1</x:v>
      </x:c>
      <x:c r="K13655" s="27" t="str">
        <x:v>Chlorine or lithium onboard gate fail</x:v>
      </x:c>
      <x:c r="L13655" s="27" t="str">
        <x:v>Water and heat recovery</x:v>
      </x:c>
      <x:c r="M13655" s="27" t="str">
        <x:v>H2-Cl2 storage lacks a matched chlorine loop; Chlorine or lithium inventory is not accepted in the vehicle module</x:v>
      </x:c>
    </x:row>
    <x:row r="13656">
      <x:c r="A13656" s="27" t="str">
        <x:v>X13317</x:v>
      </x:c>
      <x:c r="B13656" s="27" t="str">
        <x:v>DME</x:v>
      </x:c>
      <x:c r="C13656" s="27" t="str">
        <x:v>Separated O2 enrichment</x:v>
      </x:c>
      <x:c r="D13656" s="27" t="str">
        <x:v>Liquid alkaline water</x:v>
      </x:c>
      <x:c r="E13656" s="27" t="str">
        <x:v>Baseline aftertreatment</x:v>
      </x:c>
      <x:c r="F13656" s="27" t="str">
        <x:v>H2-Cl2 RFC</x:v>
      </x:c>
      <x:c r="G13656" s="27" t="str">
        <x:v>CO2 to methane</x:v>
      </x:c>
      <x:c r="H13656" s="27" t="str">
        <x:v>Reject</x:v>
      </x:c>
      <x:c r="I13656" s="27" t="str">
        <x:v>Vehicle linked</x:v>
      </x:c>
      <x:c r="J13656" s="28" t="n">
        <x:v>1</x:v>
      </x:c>
      <x:c r="K13656" s="27" t="str">
        <x:v>Chlorine or lithium onboard gate fail</x:v>
      </x:c>
      <x:c r="L13656" s="27" t="str">
        <x:v>Carbon-to-fuel loop</x:v>
      </x:c>
      <x:c r="M13656" s="27" t="str">
        <x:v>CO2 product needs reactive capture and regeneration; H2-Cl2 storage lacks a matched chlorine loop; Chlorine or lithium inventory is not accepted in the vehicle module</x:v>
      </x:c>
    </x:row>
    <x:row r="13657">
      <x:c r="A13657" s="27" t="str">
        <x:v>X13318</x:v>
      </x:c>
      <x:c r="B13657" s="27" t="str">
        <x:v>DME</x:v>
      </x:c>
      <x:c r="C13657" s="27" t="str">
        <x:v>Separated O2 enrichment</x:v>
      </x:c>
      <x:c r="D13657" s="27" t="str">
        <x:v>Liquid alkaline water</x:v>
      </x:c>
      <x:c r="E13657" s="27" t="str">
        <x:v>Baseline aftertreatment</x:v>
      </x:c>
      <x:c r="F13657" s="27" t="str">
        <x:v>H2-Cl2 RFC</x:v>
      </x:c>
      <x:c r="G13657" s="27" t="str">
        <x:v>CO2 to methanol</x:v>
      </x:c>
      <x:c r="H13657" s="27" t="str">
        <x:v>Reject</x:v>
      </x:c>
      <x:c r="I13657" s="27" t="str">
        <x:v>Vehicle linked</x:v>
      </x:c>
      <x:c r="J13657" s="28" t="n">
        <x:v>1</x:v>
      </x:c>
      <x:c r="K13657" s="27" t="str">
        <x:v>Chlorine or lithium onboard gate fail</x:v>
      </x:c>
      <x:c r="L13657" s="27" t="str">
        <x:v>Carbon-to-fuel loop</x:v>
      </x:c>
      <x:c r="M13657" s="27" t="str">
        <x:v>CO2 product needs reactive capture and regeneration; H2-Cl2 storage lacks a matched chlorine loop; Chlorine or lithium inventory is not accepted in the vehicle module</x:v>
      </x:c>
    </x:row>
    <x:row r="13658">
      <x:c r="A13658" s="27" t="str">
        <x:v>X13319</x:v>
      </x:c>
      <x:c r="B13658" s="27" t="str">
        <x:v>DME</x:v>
      </x:c>
      <x:c r="C13658" s="27" t="str">
        <x:v>Separated O2 enrichment</x:v>
      </x:c>
      <x:c r="D13658" s="27" t="str">
        <x:v>Liquid alkaline water</x:v>
      </x:c>
      <x:c r="E13658" s="27" t="str">
        <x:v>Baseline aftertreatment</x:v>
      </x:c>
      <x:c r="F13658" s="27" t="str">
        <x:v>H2-Cl2 RFC</x:v>
      </x:c>
      <x:c r="G13658" s="27" t="str">
        <x:v>CO2 to DME</x:v>
      </x:c>
      <x:c r="H13658" s="27" t="str">
        <x:v>Reject</x:v>
      </x:c>
      <x:c r="I13658" s="27" t="str">
        <x:v>Vehicle linked</x:v>
      </x:c>
      <x:c r="J13658" s="28" t="n">
        <x:v>1</x:v>
      </x:c>
      <x:c r="K13658" s="27" t="str">
        <x:v>Chlorine or lithium onboard gate fail</x:v>
      </x:c>
      <x:c r="L13658" s="27" t="str">
        <x:v>Carbon-to-fuel loop</x:v>
      </x:c>
      <x:c r="M13658" s="27" t="str">
        <x:v>CO2 product needs reactive capture and regeneration; H2-Cl2 storage lacks a matched chlorine loop; Chlorine or lithium inventory is not accepted in the vehicle module</x:v>
      </x:c>
    </x:row>
    <x:row r="13659">
      <x:c r="A13659" s="27" t="str">
        <x:v>X13320</x:v>
      </x:c>
      <x:c r="B13659" s="27" t="str">
        <x:v>DME</x:v>
      </x:c>
      <x:c r="C13659" s="27" t="str">
        <x:v>Separated O2 enrichment</x:v>
      </x:c>
      <x:c r="D13659" s="27" t="str">
        <x:v>Liquid alkaline water</x:v>
      </x:c>
      <x:c r="E13659" s="27" t="str">
        <x:v>Baseline aftertreatment</x:v>
      </x:c>
      <x:c r="F13659" s="27" t="str">
        <x:v>H2-Cl2 RFC</x:v>
      </x:c>
      <x:c r="G13659" s="27" t="str">
        <x:v>Captured PM research only</x:v>
      </x:c>
      <x:c r="H13659" s="27" t="str">
        <x:v>Reject</x:v>
      </x:c>
      <x:c r="I13659" s="27" t="str">
        <x:v>Vehicle linked</x:v>
      </x:c>
      <x:c r="J13659" s="28" t="n">
        <x:v>1</x:v>
      </x:c>
      <x:c r="K13659" s="27" t="str">
        <x:v>Chlorine or lithium onboard gate fail</x:v>
      </x:c>
      <x:c r="L13659" s="27" t="str">
        <x:v>Pollutant characterization</x:v>
      </x:c>
      <x:c r="M13659" s="27" t="str">
        <x:v>H2-Cl2 storage lacks a matched chlorine loop; Chlorine or lithium inventory is not accepted in the vehicle module</x:v>
      </x:c>
    </x:row>
    <x:row r="13660">
      <x:c r="A13660" s="27" t="str">
        <x:v>X13321</x:v>
      </x:c>
      <x:c r="B13660" s="27" t="str">
        <x:v>DME</x:v>
      </x:c>
      <x:c r="C13660" s="27" t="str">
        <x:v>Separated O2 enrichment</x:v>
      </x:c>
      <x:c r="D13660" s="27" t="str">
        <x:v>Liquid alkaline water</x:v>
      </x:c>
      <x:c r="E13660" s="27" t="str">
        <x:v>Baseline aftertreatment</x:v>
      </x:c>
      <x:c r="F13660" s="27" t="str">
        <x:v>Li-Cl2</x:v>
      </x:c>
      <x:c r="G13660" s="27" t="str">
        <x:v>Recovered water and heat</x:v>
      </x:c>
      <x:c r="H13660" s="27" t="str">
        <x:v>Reject</x:v>
      </x:c>
      <x:c r="I13660" s="27" t="str">
        <x:v>Vehicle linked</x:v>
      </x:c>
      <x:c r="J13660" s="28" t="n">
        <x:v>1</x:v>
      </x:c>
      <x:c r="K13660" s="27" t="str">
        <x:v>Chlorine or lithium onboard gate fail</x:v>
      </x:c>
      <x:c r="L13660" s="27" t="str">
        <x:v>Water and heat recovery</x:v>
      </x:c>
      <x:c r="M13660" s="27" t="str">
        <x:v>Li-Cl2 storage lacks molten LiCl regeneration; Chlorine or lithium inventory is not accepted in the vehicle module</x:v>
      </x:c>
    </x:row>
    <x:row r="13661">
      <x:c r="A13661" s="27" t="str">
        <x:v>X13322</x:v>
      </x:c>
      <x:c r="B13661" s="27" t="str">
        <x:v>DME</x:v>
      </x:c>
      <x:c r="C13661" s="27" t="str">
        <x:v>Separated O2 enrichment</x:v>
      </x:c>
      <x:c r="D13661" s="27" t="str">
        <x:v>Liquid alkaline water</x:v>
      </x:c>
      <x:c r="E13661" s="27" t="str">
        <x:v>Baseline aftertreatment</x:v>
      </x:c>
      <x:c r="F13661" s="27" t="str">
        <x:v>Li-Cl2</x:v>
      </x:c>
      <x:c r="G13661" s="27" t="str">
        <x:v>CO2 to methane</x:v>
      </x:c>
      <x:c r="H13661" s="27" t="str">
        <x:v>Reject</x:v>
      </x:c>
      <x:c r="I13661" s="27" t="str">
        <x:v>Vehicle linked</x:v>
      </x:c>
      <x:c r="J13661" s="28" t="n">
        <x:v>1</x:v>
      </x:c>
      <x:c r="K13661" s="27" t="str">
        <x:v>Chlorine or lithium onboard gate fail</x:v>
      </x:c>
      <x:c r="L13661" s="27" t="str">
        <x:v>Carbon-to-fuel loop</x:v>
      </x:c>
      <x:c r="M13661" s="27" t="str">
        <x:v>CO2 product needs reactive capture and regeneration; Li-Cl2 storage lacks molten LiCl regeneration; Chlorine or lithium inventory is not accepted in the vehicle module</x:v>
      </x:c>
    </x:row>
    <x:row r="13662">
      <x:c r="A13662" s="27" t="str">
        <x:v>X13323</x:v>
      </x:c>
      <x:c r="B13662" s="27" t="str">
        <x:v>DME</x:v>
      </x:c>
      <x:c r="C13662" s="27" t="str">
        <x:v>Separated O2 enrichment</x:v>
      </x:c>
      <x:c r="D13662" s="27" t="str">
        <x:v>Liquid alkaline water</x:v>
      </x:c>
      <x:c r="E13662" s="27" t="str">
        <x:v>Baseline aftertreatment</x:v>
      </x:c>
      <x:c r="F13662" s="27" t="str">
        <x:v>Li-Cl2</x:v>
      </x:c>
      <x:c r="G13662" s="27" t="str">
        <x:v>CO2 to methanol</x:v>
      </x:c>
      <x:c r="H13662" s="27" t="str">
        <x:v>Reject</x:v>
      </x:c>
      <x:c r="I13662" s="27" t="str">
        <x:v>Vehicle linked</x:v>
      </x:c>
      <x:c r="J13662" s="28" t="n">
        <x:v>1</x:v>
      </x:c>
      <x:c r="K13662" s="27" t="str">
        <x:v>Chlorine or lithium onboard gate fail</x:v>
      </x:c>
      <x:c r="L13662" s="27" t="str">
        <x:v>Carbon-to-fuel loop</x:v>
      </x:c>
      <x:c r="M13662" s="27" t="str">
        <x:v>CO2 product needs reactive capture and regeneration; Li-Cl2 storage lacks molten LiCl regeneration; Chlorine or lithium inventory is not accepted in the vehicle module</x:v>
      </x:c>
    </x:row>
    <x:row r="13663">
      <x:c r="A13663" s="27" t="str">
        <x:v>X13324</x:v>
      </x:c>
      <x:c r="B13663" s="27" t="str">
        <x:v>DME</x:v>
      </x:c>
      <x:c r="C13663" s="27" t="str">
        <x:v>Separated O2 enrichment</x:v>
      </x:c>
      <x:c r="D13663" s="27" t="str">
        <x:v>Liquid alkaline water</x:v>
      </x:c>
      <x:c r="E13663" s="27" t="str">
        <x:v>Baseline aftertreatment</x:v>
      </x:c>
      <x:c r="F13663" s="27" t="str">
        <x:v>Li-Cl2</x:v>
      </x:c>
      <x:c r="G13663" s="27" t="str">
        <x:v>CO2 to DME</x:v>
      </x:c>
      <x:c r="H13663" s="27" t="str">
        <x:v>Reject</x:v>
      </x:c>
      <x:c r="I13663" s="27" t="str">
        <x:v>Vehicle linked</x:v>
      </x:c>
      <x:c r="J13663" s="28" t="n">
        <x:v>1</x:v>
      </x:c>
      <x:c r="K13663" s="27" t="str">
        <x:v>Chlorine or lithium onboard gate fail</x:v>
      </x:c>
      <x:c r="L13663" s="27" t="str">
        <x:v>Carbon-to-fuel loop</x:v>
      </x:c>
      <x:c r="M13663" s="27" t="str">
        <x:v>CO2 product needs reactive capture and regeneration; Li-Cl2 storage lacks molten LiCl regeneration; Chlorine or lithium inventory is not accepted in the vehicle module</x:v>
      </x:c>
    </x:row>
    <x:row r="13664">
      <x:c r="A13664" s="27" t="str">
        <x:v>X13325</x:v>
      </x:c>
      <x:c r="B13664" s="27" t="str">
        <x:v>DME</x:v>
      </x:c>
      <x:c r="C13664" s="27" t="str">
        <x:v>Separated O2 enrichment</x:v>
      </x:c>
      <x:c r="D13664" s="27" t="str">
        <x:v>Liquid alkaline water</x:v>
      </x:c>
      <x:c r="E13664" s="27" t="str">
        <x:v>Baseline aftertreatment</x:v>
      </x:c>
      <x:c r="F13664" s="27" t="str">
        <x:v>Li-Cl2</x:v>
      </x:c>
      <x:c r="G13664" s="27" t="str">
        <x:v>Captured PM research only</x:v>
      </x:c>
      <x:c r="H13664" s="27" t="str">
        <x:v>Reject</x:v>
      </x:c>
      <x:c r="I13664" s="27" t="str">
        <x:v>Vehicle linked</x:v>
      </x:c>
      <x:c r="J13664" s="28" t="n">
        <x:v>1</x:v>
      </x:c>
      <x:c r="K13664" s="27" t="str">
        <x:v>Chlorine or lithium onboard gate fail</x:v>
      </x:c>
      <x:c r="L13664" s="27" t="str">
        <x:v>Pollutant characterization</x:v>
      </x:c>
      <x:c r="M13664" s="27" t="str">
        <x:v>Li-Cl2 storage lacks molten LiCl regeneration; Chlorine or lithium inventory is not accepted in the vehicle module</x:v>
      </x:c>
    </x:row>
    <x:row r="13665">
      <x:c r="A13665" s="27" t="str">
        <x:v>X13341</x:v>
      </x:c>
      <x:c r="B13665" s="27" t="str">
        <x:v>DME</x:v>
      </x:c>
      <x:c r="C13665" s="27" t="str">
        <x:v>Separated O2 enrichment</x:v>
      </x:c>
      <x:c r="D13665" s="27" t="str">
        <x:v>Liquid alkaline water</x:v>
      </x:c>
      <x:c r="E13665" s="27" t="str">
        <x:v>Plain-water Bubble Butt</x:v>
      </x:c>
      <x:c r="F13665" s="27" t="str">
        <x:v>H2-Cl2 RFC</x:v>
      </x:c>
      <x:c r="G13665" s="27" t="str">
        <x:v>Recovered water and heat</x:v>
      </x:c>
      <x:c r="H13665" s="27" t="str">
        <x:v>Reject</x:v>
      </x:c>
      <x:c r="I13665" s="27" t="str">
        <x:v>Vehicle linked</x:v>
      </x:c>
      <x:c r="J13665" s="28" t="n">
        <x:v>1</x:v>
      </x:c>
      <x:c r="K13665" s="27" t="str">
        <x:v>Chlorine or lithium onboard gate fail</x:v>
      </x:c>
      <x:c r="L13665" s="27" t="str">
        <x:v>Water and heat recovery</x:v>
      </x:c>
      <x:c r="M13665" s="27" t="str">
        <x:v>H2-Cl2 storage lacks a matched chlorine loop; Chlorine or lithium inventory is not accepted in the vehicle module</x:v>
      </x:c>
    </x:row>
    <x:row r="13666">
      <x:c r="A13666" s="27" t="str">
        <x:v>X13342</x:v>
      </x:c>
      <x:c r="B13666" s="27" t="str">
        <x:v>DME</x:v>
      </x:c>
      <x:c r="C13666" s="27" t="str">
        <x:v>Separated O2 enrichment</x:v>
      </x:c>
      <x:c r="D13666" s="27" t="str">
        <x:v>Liquid alkaline water</x:v>
      </x:c>
      <x:c r="E13666" s="27" t="str">
        <x:v>Plain-water Bubble Butt</x:v>
      </x:c>
      <x:c r="F13666" s="27" t="str">
        <x:v>H2-Cl2 RFC</x:v>
      </x:c>
      <x:c r="G13666" s="27" t="str">
        <x:v>CO2 to methane</x:v>
      </x:c>
      <x:c r="H13666" s="27" t="str">
        <x:v>Reject</x:v>
      </x:c>
      <x:c r="I13666" s="27" t="str">
        <x:v>Vehicle linked</x:v>
      </x:c>
      <x:c r="J13666" s="28" t="n">
        <x:v>1</x:v>
      </x:c>
      <x:c r="K13666" s="27" t="str">
        <x:v>Chlorine or lithium onboard gate fail</x:v>
      </x:c>
      <x:c r="L13666" s="27" t="str">
        <x:v>Carbon-to-fuel loop</x:v>
      </x:c>
      <x:c r="M13666" s="27" t="str">
        <x:v>CO2 product needs reactive capture and regeneration; H2-Cl2 storage lacks a matched chlorine loop; Chlorine or lithium inventory is not accepted in the vehicle module</x:v>
      </x:c>
    </x:row>
    <x:row r="13667">
      <x:c r="A13667" s="27" t="str">
        <x:v>X13343</x:v>
      </x:c>
      <x:c r="B13667" s="27" t="str">
        <x:v>DME</x:v>
      </x:c>
      <x:c r="C13667" s="27" t="str">
        <x:v>Separated O2 enrichment</x:v>
      </x:c>
      <x:c r="D13667" s="27" t="str">
        <x:v>Liquid alkaline water</x:v>
      </x:c>
      <x:c r="E13667" s="27" t="str">
        <x:v>Plain-water Bubble Butt</x:v>
      </x:c>
      <x:c r="F13667" s="27" t="str">
        <x:v>H2-Cl2 RFC</x:v>
      </x:c>
      <x:c r="G13667" s="27" t="str">
        <x:v>CO2 to methanol</x:v>
      </x:c>
      <x:c r="H13667" s="27" t="str">
        <x:v>Reject</x:v>
      </x:c>
      <x:c r="I13667" s="27" t="str">
        <x:v>Vehicle linked</x:v>
      </x:c>
      <x:c r="J13667" s="28" t="n">
        <x:v>1</x:v>
      </x:c>
      <x:c r="K13667" s="27" t="str">
        <x:v>Chlorine or lithium onboard gate fail</x:v>
      </x:c>
      <x:c r="L13667" s="27" t="str">
        <x:v>Carbon-to-fuel loop</x:v>
      </x:c>
      <x:c r="M13667" s="27" t="str">
        <x:v>CO2 product needs reactive capture and regeneration; H2-Cl2 storage lacks a matched chlorine loop; Chlorine or lithium inventory is not accepted in the vehicle module</x:v>
      </x:c>
    </x:row>
    <x:row r="13668">
      <x:c r="A13668" s="27" t="str">
        <x:v>X13344</x:v>
      </x:c>
      <x:c r="B13668" s="27" t="str">
        <x:v>DME</x:v>
      </x:c>
      <x:c r="C13668" s="27" t="str">
        <x:v>Separated O2 enrichment</x:v>
      </x:c>
      <x:c r="D13668" s="27" t="str">
        <x:v>Liquid alkaline water</x:v>
      </x:c>
      <x:c r="E13668" s="27" t="str">
        <x:v>Plain-water Bubble Butt</x:v>
      </x:c>
      <x:c r="F13668" s="27" t="str">
        <x:v>H2-Cl2 RFC</x:v>
      </x:c>
      <x:c r="G13668" s="27" t="str">
        <x:v>CO2 to DME</x:v>
      </x:c>
      <x:c r="H13668" s="27" t="str">
        <x:v>Reject</x:v>
      </x:c>
      <x:c r="I13668" s="27" t="str">
        <x:v>Vehicle linked</x:v>
      </x:c>
      <x:c r="J13668" s="28" t="n">
        <x:v>1</x:v>
      </x:c>
      <x:c r="K13668" s="27" t="str">
        <x:v>Chlorine or lithium onboard gate fail</x:v>
      </x:c>
      <x:c r="L13668" s="27" t="str">
        <x:v>Carbon-to-fuel loop</x:v>
      </x:c>
      <x:c r="M13668" s="27" t="str">
        <x:v>CO2 product needs reactive capture and regeneration; H2-Cl2 storage lacks a matched chlorine loop; Chlorine or lithium inventory is not accepted in the vehicle module</x:v>
      </x:c>
    </x:row>
    <x:row r="13669">
      <x:c r="A13669" s="27" t="str">
        <x:v>X13345</x:v>
      </x:c>
      <x:c r="B13669" s="27" t="str">
        <x:v>DME</x:v>
      </x:c>
      <x:c r="C13669" s="27" t="str">
        <x:v>Separated O2 enrichment</x:v>
      </x:c>
      <x:c r="D13669" s="27" t="str">
        <x:v>Liquid alkaline water</x:v>
      </x:c>
      <x:c r="E13669" s="27" t="str">
        <x:v>Plain-water Bubble Butt</x:v>
      </x:c>
      <x:c r="F13669" s="27" t="str">
        <x:v>H2-Cl2 RFC</x:v>
      </x:c>
      <x:c r="G13669" s="27" t="str">
        <x:v>Captured PM research only</x:v>
      </x:c>
      <x:c r="H13669" s="27" t="str">
        <x:v>Reject</x:v>
      </x:c>
      <x:c r="I13669" s="27" t="str">
        <x:v>Vehicle linked</x:v>
      </x:c>
      <x:c r="J13669" s="28" t="n">
        <x:v>1</x:v>
      </x:c>
      <x:c r="K13669" s="27" t="str">
        <x:v>Chlorine or lithium onboard gate fail</x:v>
      </x:c>
      <x:c r="L13669" s="27" t="str">
        <x:v>Pollutant characterization</x:v>
      </x:c>
      <x:c r="M13669" s="27" t="str">
        <x:v>H2-Cl2 storage lacks a matched chlorine loop; Chlorine or lithium inventory is not accepted in the vehicle module</x:v>
      </x:c>
    </x:row>
    <x:row r="13670">
      <x:c r="A13670" s="27" t="str">
        <x:v>X13346</x:v>
      </x:c>
      <x:c r="B13670" s="27" t="str">
        <x:v>DME</x:v>
      </x:c>
      <x:c r="C13670" s="27" t="str">
        <x:v>Separated O2 enrichment</x:v>
      </x:c>
      <x:c r="D13670" s="27" t="str">
        <x:v>Liquid alkaline water</x:v>
      </x:c>
      <x:c r="E13670" s="27" t="str">
        <x:v>Plain-water Bubble Butt</x:v>
      </x:c>
      <x:c r="F13670" s="27" t="str">
        <x:v>Li-Cl2</x:v>
      </x:c>
      <x:c r="G13670" s="27" t="str">
        <x:v>Recovered water and heat</x:v>
      </x:c>
      <x:c r="H13670" s="27" t="str">
        <x:v>Reject</x:v>
      </x:c>
      <x:c r="I13670" s="27" t="str">
        <x:v>Vehicle linked</x:v>
      </x:c>
      <x:c r="J13670" s="28" t="n">
        <x:v>1</x:v>
      </x:c>
      <x:c r="K13670" s="27" t="str">
        <x:v>Chlorine or lithium onboard gate fail</x:v>
      </x:c>
      <x:c r="L13670" s="27" t="str">
        <x:v>Water and heat recovery</x:v>
      </x:c>
      <x:c r="M13670" s="27" t="str">
        <x:v>Li-Cl2 storage lacks molten LiCl regeneration; Chlorine or lithium inventory is not accepted in the vehicle module</x:v>
      </x:c>
    </x:row>
    <x:row r="13671">
      <x:c r="A13671" s="27" t="str">
        <x:v>X13347</x:v>
      </x:c>
      <x:c r="B13671" s="27" t="str">
        <x:v>DME</x:v>
      </x:c>
      <x:c r="C13671" s="27" t="str">
        <x:v>Separated O2 enrichment</x:v>
      </x:c>
      <x:c r="D13671" s="27" t="str">
        <x:v>Liquid alkaline water</x:v>
      </x:c>
      <x:c r="E13671" s="27" t="str">
        <x:v>Plain-water Bubble Butt</x:v>
      </x:c>
      <x:c r="F13671" s="27" t="str">
        <x:v>Li-Cl2</x:v>
      </x:c>
      <x:c r="G13671" s="27" t="str">
        <x:v>CO2 to methane</x:v>
      </x:c>
      <x:c r="H13671" s="27" t="str">
        <x:v>Reject</x:v>
      </x:c>
      <x:c r="I13671" s="27" t="str">
        <x:v>Vehicle linked</x:v>
      </x:c>
      <x:c r="J13671" s="28" t="n">
        <x:v>1</x:v>
      </x:c>
      <x:c r="K13671" s="27" t="str">
        <x:v>Chlorine or lithium onboard gate fail</x:v>
      </x:c>
      <x:c r="L13671" s="27" t="str">
        <x:v>Carbon-to-fuel loop</x:v>
      </x:c>
      <x:c r="M13671" s="27" t="str">
        <x:v>CO2 product needs reactive capture and regeneration; Li-Cl2 storage lacks molten LiCl regeneration; Chlorine or lithium inventory is not accepted in the vehicle module</x:v>
      </x:c>
    </x:row>
    <x:row r="13672">
      <x:c r="A13672" s="27" t="str">
        <x:v>X13348</x:v>
      </x:c>
      <x:c r="B13672" s="27" t="str">
        <x:v>DME</x:v>
      </x:c>
      <x:c r="C13672" s="27" t="str">
        <x:v>Separated O2 enrichment</x:v>
      </x:c>
      <x:c r="D13672" s="27" t="str">
        <x:v>Liquid alkaline water</x:v>
      </x:c>
      <x:c r="E13672" s="27" t="str">
        <x:v>Plain-water Bubble Butt</x:v>
      </x:c>
      <x:c r="F13672" s="27" t="str">
        <x:v>Li-Cl2</x:v>
      </x:c>
      <x:c r="G13672" s="27" t="str">
        <x:v>CO2 to methanol</x:v>
      </x:c>
      <x:c r="H13672" s="27" t="str">
        <x:v>Reject</x:v>
      </x:c>
      <x:c r="I13672" s="27" t="str">
        <x:v>Vehicle linked</x:v>
      </x:c>
      <x:c r="J13672" s="28" t="n">
        <x:v>1</x:v>
      </x:c>
      <x:c r="K13672" s="27" t="str">
        <x:v>Chlorine or lithium onboard gate fail</x:v>
      </x:c>
      <x:c r="L13672" s="27" t="str">
        <x:v>Carbon-to-fuel loop</x:v>
      </x:c>
      <x:c r="M13672" s="27" t="str">
        <x:v>CO2 product needs reactive capture and regeneration; Li-Cl2 storage lacks molten LiCl regeneration; Chlorine or lithium inventory is not accepted in the vehicle module</x:v>
      </x:c>
    </x:row>
    <x:row r="13673">
      <x:c r="A13673" s="27" t="str">
        <x:v>X13349</x:v>
      </x:c>
      <x:c r="B13673" s="27" t="str">
        <x:v>DME</x:v>
      </x:c>
      <x:c r="C13673" s="27" t="str">
        <x:v>Separated O2 enrichment</x:v>
      </x:c>
      <x:c r="D13673" s="27" t="str">
        <x:v>Liquid alkaline water</x:v>
      </x:c>
      <x:c r="E13673" s="27" t="str">
        <x:v>Plain-water Bubble Butt</x:v>
      </x:c>
      <x:c r="F13673" s="27" t="str">
        <x:v>Li-Cl2</x:v>
      </x:c>
      <x:c r="G13673" s="27" t="str">
        <x:v>CO2 to DME</x:v>
      </x:c>
      <x:c r="H13673" s="27" t="str">
        <x:v>Reject</x:v>
      </x:c>
      <x:c r="I13673" s="27" t="str">
        <x:v>Vehicle linked</x:v>
      </x:c>
      <x:c r="J13673" s="28" t="n">
        <x:v>1</x:v>
      </x:c>
      <x:c r="K13673" s="27" t="str">
        <x:v>Chlorine or lithium onboard gate fail</x:v>
      </x:c>
      <x:c r="L13673" s="27" t="str">
        <x:v>Carbon-to-fuel loop</x:v>
      </x:c>
      <x:c r="M13673" s="27" t="str">
        <x:v>CO2 product needs reactive capture and regeneration; Li-Cl2 storage lacks molten LiCl regeneration; Chlorine or lithium inventory is not accepted in the vehicle module</x:v>
      </x:c>
    </x:row>
    <x:row r="13674">
      <x:c r="A13674" s="27" t="str">
        <x:v>X13350</x:v>
      </x:c>
      <x:c r="B13674" s="27" t="str">
        <x:v>DME</x:v>
      </x:c>
      <x:c r="C13674" s="27" t="str">
        <x:v>Separated O2 enrichment</x:v>
      </x:c>
      <x:c r="D13674" s="27" t="str">
        <x:v>Liquid alkaline water</x:v>
      </x:c>
      <x:c r="E13674" s="27" t="str">
        <x:v>Plain-water Bubble Butt</x:v>
      </x:c>
      <x:c r="F13674" s="27" t="str">
        <x:v>Li-Cl2</x:v>
      </x:c>
      <x:c r="G13674" s="27" t="str">
        <x:v>Captured PM research only</x:v>
      </x:c>
      <x:c r="H13674" s="27" t="str">
        <x:v>Reject</x:v>
      </x:c>
      <x:c r="I13674" s="27" t="str">
        <x:v>Vehicle linked</x:v>
      </x:c>
      <x:c r="J13674" s="28" t="n">
        <x:v>1</x:v>
      </x:c>
      <x:c r="K13674" s="27" t="str">
        <x:v>Chlorine or lithium onboard gate fail</x:v>
      </x:c>
      <x:c r="L13674" s="27" t="str">
        <x:v>Pollutant characterization</x:v>
      </x:c>
      <x:c r="M13674" s="27" t="str">
        <x:v>Li-Cl2 storage lacks molten LiCl regeneration; Chlorine or lithium inventory is not accepted in the vehicle module</x:v>
      </x:c>
    </x:row>
    <x:row r="13675">
      <x:c r="A13675" s="27" t="str">
        <x:v>X13366</x:v>
      </x:c>
      <x:c r="B13675" s="27" t="str">
        <x:v>DME</x:v>
      </x:c>
      <x:c r="C13675" s="27" t="str">
        <x:v>Separated O2 enrichment</x:v>
      </x:c>
      <x:c r="D13675" s="27" t="str">
        <x:v>Liquid alkaline water</x:v>
      </x:c>
      <x:c r="E13675" s="27" t="str">
        <x:v>Reactive onboard Bubble Butt</x:v>
      </x:c>
      <x:c r="F13675" s="27" t="str">
        <x:v>H2-Cl2 RFC</x:v>
      </x:c>
      <x:c r="G13675" s="27" t="str">
        <x:v>Recovered water and heat</x:v>
      </x:c>
      <x:c r="H13675" s="27" t="str">
        <x:v>Reject</x:v>
      </x:c>
      <x:c r="I13675" s="27" t="str">
        <x:v>Vehicle linked</x:v>
      </x:c>
      <x:c r="J13675" s="28" t="n">
        <x:v>1</x:v>
      </x:c>
      <x:c r="K13675" s="27" t="str">
        <x:v>Chlorine or lithium onboard gate fail</x:v>
      </x:c>
      <x:c r="L13675" s="27" t="str">
        <x:v>Water and heat recovery</x:v>
      </x:c>
      <x:c r="M13675" s="27" t="str">
        <x:v>H2-Cl2 storage lacks a matched chlorine loop; Chlorine or lithium inventory is not accepted in the vehicle module</x:v>
      </x:c>
    </x:row>
    <x:row r="13676">
      <x:c r="A13676" s="27" t="str">
        <x:v>X13367</x:v>
      </x:c>
      <x:c r="B13676" s="27" t="str">
        <x:v>DME</x:v>
      </x:c>
      <x:c r="C13676" s="27" t="str">
        <x:v>Separated O2 enrichment</x:v>
      </x:c>
      <x:c r="D13676" s="27" t="str">
        <x:v>Liquid alkaline water</x:v>
      </x:c>
      <x:c r="E13676" s="27" t="str">
        <x:v>Reactive onboard Bubble Butt</x:v>
      </x:c>
      <x:c r="F13676" s="27" t="str">
        <x:v>H2-Cl2 RFC</x:v>
      </x:c>
      <x:c r="G13676" s="27" t="str">
        <x:v>CO2 to methane</x:v>
      </x:c>
      <x:c r="H13676" s="27" t="str">
        <x:v>Reject</x:v>
      </x:c>
      <x:c r="I13676" s="27" t="str">
        <x:v>Vehicle linked</x:v>
      </x:c>
      <x:c r="J13676" s="28" t="n">
        <x:v>1</x:v>
      </x:c>
      <x:c r="K13676" s="27" t="str">
        <x:v>Chlorine or lithium onboard gate fail</x:v>
      </x:c>
      <x:c r="L13676" s="27" t="str">
        <x:v>Carbon-to-fuel loop</x:v>
      </x:c>
      <x:c r="M13676" s="27" t="str">
        <x:v>H2-Cl2 storage lacks a matched chlorine loop; Chlorine or lithium inventory is not accepted in the vehicle module</x:v>
      </x:c>
    </x:row>
    <x:row r="13677">
      <x:c r="A13677" s="27" t="str">
        <x:v>X13368</x:v>
      </x:c>
      <x:c r="B13677" s="27" t="str">
        <x:v>DME</x:v>
      </x:c>
      <x:c r="C13677" s="27" t="str">
        <x:v>Separated O2 enrichment</x:v>
      </x:c>
      <x:c r="D13677" s="27" t="str">
        <x:v>Liquid alkaline water</x:v>
      </x:c>
      <x:c r="E13677" s="27" t="str">
        <x:v>Reactive onboard Bubble Butt</x:v>
      </x:c>
      <x:c r="F13677" s="27" t="str">
        <x:v>H2-Cl2 RFC</x:v>
      </x:c>
      <x:c r="G13677" s="27" t="str">
        <x:v>CO2 to methanol</x:v>
      </x:c>
      <x:c r="H13677" s="27" t="str">
        <x:v>Reject</x:v>
      </x:c>
      <x:c r="I13677" s="27" t="str">
        <x:v>Vehicle linked</x:v>
      </x:c>
      <x:c r="J13677" s="28" t="n">
        <x:v>1</x:v>
      </x:c>
      <x:c r="K13677" s="27" t="str">
        <x:v>Chlorine or lithium onboard gate fail</x:v>
      </x:c>
      <x:c r="L13677" s="27" t="str">
        <x:v>Carbon-to-fuel loop</x:v>
      </x:c>
      <x:c r="M13677" s="27" t="str">
        <x:v>H2-Cl2 storage lacks a matched chlorine loop; Chlorine or lithium inventory is not accepted in the vehicle module</x:v>
      </x:c>
    </x:row>
    <x:row r="13678">
      <x:c r="A13678" s="27" t="str">
        <x:v>X13369</x:v>
      </x:c>
      <x:c r="B13678" s="27" t="str">
        <x:v>DME</x:v>
      </x:c>
      <x:c r="C13678" s="27" t="str">
        <x:v>Separated O2 enrichment</x:v>
      </x:c>
      <x:c r="D13678" s="27" t="str">
        <x:v>Liquid alkaline water</x:v>
      </x:c>
      <x:c r="E13678" s="27" t="str">
        <x:v>Reactive onboard Bubble Butt</x:v>
      </x:c>
      <x:c r="F13678" s="27" t="str">
        <x:v>H2-Cl2 RFC</x:v>
      </x:c>
      <x:c r="G13678" s="27" t="str">
        <x:v>CO2 to DME</x:v>
      </x:c>
      <x:c r="H13678" s="27" t="str">
        <x:v>Reject</x:v>
      </x:c>
      <x:c r="I13678" s="27" t="str">
        <x:v>Vehicle linked</x:v>
      </x:c>
      <x:c r="J13678" s="28" t="n">
        <x:v>1</x:v>
      </x:c>
      <x:c r="K13678" s="27" t="str">
        <x:v>Chlorine or lithium onboard gate fail</x:v>
      </x:c>
      <x:c r="L13678" s="27" t="str">
        <x:v>Carbon-to-fuel loop</x:v>
      </x:c>
      <x:c r="M13678" s="27" t="str">
        <x:v>H2-Cl2 storage lacks a matched chlorine loop; Chlorine or lithium inventory is not accepted in the vehicle module</x:v>
      </x:c>
    </x:row>
    <x:row r="13679">
      <x:c r="A13679" s="27" t="str">
        <x:v>X13370</x:v>
      </x:c>
      <x:c r="B13679" s="27" t="str">
        <x:v>DME</x:v>
      </x:c>
      <x:c r="C13679" s="27" t="str">
        <x:v>Separated O2 enrichment</x:v>
      </x:c>
      <x:c r="D13679" s="27" t="str">
        <x:v>Liquid alkaline water</x:v>
      </x:c>
      <x:c r="E13679" s="27" t="str">
        <x:v>Reactive onboard Bubble Butt</x:v>
      </x:c>
      <x:c r="F13679" s="27" t="str">
        <x:v>H2-Cl2 RFC</x:v>
      </x:c>
      <x:c r="G13679" s="27" t="str">
        <x:v>Captured PM research only</x:v>
      </x:c>
      <x:c r="H13679" s="27" t="str">
        <x:v>Reject</x:v>
      </x:c>
      <x:c r="I13679" s="27" t="str">
        <x:v>Vehicle linked</x:v>
      </x:c>
      <x:c r="J13679" s="28" t="n">
        <x:v>1</x:v>
      </x:c>
      <x:c r="K13679" s="27" t="str">
        <x:v>Chlorine or lithium onboard gate fail</x:v>
      </x:c>
      <x:c r="L13679" s="27" t="str">
        <x:v>Pollutant characterization</x:v>
      </x:c>
      <x:c r="M13679" s="27" t="str">
        <x:v>H2-Cl2 storage lacks a matched chlorine loop; Chlorine or lithium inventory is not accepted in the vehicle module</x:v>
      </x:c>
    </x:row>
    <x:row r="13680">
      <x:c r="A13680" s="27" t="str">
        <x:v>X13371</x:v>
      </x:c>
      <x:c r="B13680" s="27" t="str">
        <x:v>DME</x:v>
      </x:c>
      <x:c r="C13680" s="27" t="str">
        <x:v>Separated O2 enrichment</x:v>
      </x:c>
      <x:c r="D13680" s="27" t="str">
        <x:v>Liquid alkaline water</x:v>
      </x:c>
      <x:c r="E13680" s="27" t="str">
        <x:v>Reactive onboard Bubble Butt</x:v>
      </x:c>
      <x:c r="F13680" s="27" t="str">
        <x:v>Li-Cl2</x:v>
      </x:c>
      <x:c r="G13680" s="27" t="str">
        <x:v>Recovered water and heat</x:v>
      </x:c>
      <x:c r="H13680" s="27" t="str">
        <x:v>Reject</x:v>
      </x:c>
      <x:c r="I13680" s="27" t="str">
        <x:v>Vehicle linked</x:v>
      </x:c>
      <x:c r="J13680" s="28" t="n">
        <x:v>1</x:v>
      </x:c>
      <x:c r="K13680" s="27" t="str">
        <x:v>Chlorine or lithium onboard gate fail</x:v>
      </x:c>
      <x:c r="L13680" s="27" t="str">
        <x:v>Water and heat recovery</x:v>
      </x:c>
      <x:c r="M13680" s="27" t="str">
        <x:v>Li-Cl2 storage lacks molten LiCl regeneration; Chlorine or lithium inventory is not accepted in the vehicle module</x:v>
      </x:c>
    </x:row>
    <x:row r="13681">
      <x:c r="A13681" s="27" t="str">
        <x:v>X13372</x:v>
      </x:c>
      <x:c r="B13681" s="27" t="str">
        <x:v>DME</x:v>
      </x:c>
      <x:c r="C13681" s="27" t="str">
        <x:v>Separated O2 enrichment</x:v>
      </x:c>
      <x:c r="D13681" s="27" t="str">
        <x:v>Liquid alkaline water</x:v>
      </x:c>
      <x:c r="E13681" s="27" t="str">
        <x:v>Reactive onboard Bubble Butt</x:v>
      </x:c>
      <x:c r="F13681" s="27" t="str">
        <x:v>Li-Cl2</x:v>
      </x:c>
      <x:c r="G13681" s="27" t="str">
        <x:v>CO2 to methane</x:v>
      </x:c>
      <x:c r="H13681" s="27" t="str">
        <x:v>Reject</x:v>
      </x:c>
      <x:c r="I13681" s="27" t="str">
        <x:v>Vehicle linked</x:v>
      </x:c>
      <x:c r="J13681" s="28" t="n">
        <x:v>1</x:v>
      </x:c>
      <x:c r="K13681" s="27" t="str">
        <x:v>Chlorine or lithium onboard gate fail</x:v>
      </x:c>
      <x:c r="L13681" s="27" t="str">
        <x:v>Carbon-to-fuel loop</x:v>
      </x:c>
      <x:c r="M13681" s="27" t="str">
        <x:v>Li-Cl2 storage lacks molten LiCl regeneration; Chlorine or lithium inventory is not accepted in the vehicle module</x:v>
      </x:c>
    </x:row>
    <x:row r="13682">
      <x:c r="A13682" s="27" t="str">
        <x:v>X13373</x:v>
      </x:c>
      <x:c r="B13682" s="27" t="str">
        <x:v>DME</x:v>
      </x:c>
      <x:c r="C13682" s="27" t="str">
        <x:v>Separated O2 enrichment</x:v>
      </x:c>
      <x:c r="D13682" s="27" t="str">
        <x:v>Liquid alkaline water</x:v>
      </x:c>
      <x:c r="E13682" s="27" t="str">
        <x:v>Reactive onboard Bubble Butt</x:v>
      </x:c>
      <x:c r="F13682" s="27" t="str">
        <x:v>Li-Cl2</x:v>
      </x:c>
      <x:c r="G13682" s="27" t="str">
        <x:v>CO2 to methanol</x:v>
      </x:c>
      <x:c r="H13682" s="27" t="str">
        <x:v>Reject</x:v>
      </x:c>
      <x:c r="I13682" s="27" t="str">
        <x:v>Vehicle linked</x:v>
      </x:c>
      <x:c r="J13682" s="28" t="n">
        <x:v>1</x:v>
      </x:c>
      <x:c r="K13682" s="27" t="str">
        <x:v>Chlorine or lithium onboard gate fail</x:v>
      </x:c>
      <x:c r="L13682" s="27" t="str">
        <x:v>Carbon-to-fuel loop</x:v>
      </x:c>
      <x:c r="M13682" s="27" t="str">
        <x:v>Li-Cl2 storage lacks molten LiCl regeneration; Chlorine or lithium inventory is not accepted in the vehicle module</x:v>
      </x:c>
    </x:row>
    <x:row r="13683">
      <x:c r="A13683" s="27" t="str">
        <x:v>X13374</x:v>
      </x:c>
      <x:c r="B13683" s="27" t="str">
        <x:v>DME</x:v>
      </x:c>
      <x:c r="C13683" s="27" t="str">
        <x:v>Separated O2 enrichment</x:v>
      </x:c>
      <x:c r="D13683" s="27" t="str">
        <x:v>Liquid alkaline water</x:v>
      </x:c>
      <x:c r="E13683" s="27" t="str">
        <x:v>Reactive onboard Bubble Butt</x:v>
      </x:c>
      <x:c r="F13683" s="27" t="str">
        <x:v>Li-Cl2</x:v>
      </x:c>
      <x:c r="G13683" s="27" t="str">
        <x:v>CO2 to DME</x:v>
      </x:c>
      <x:c r="H13683" s="27" t="str">
        <x:v>Reject</x:v>
      </x:c>
      <x:c r="I13683" s="27" t="str">
        <x:v>Vehicle linked</x:v>
      </x:c>
      <x:c r="J13683" s="28" t="n">
        <x:v>1</x:v>
      </x:c>
      <x:c r="K13683" s="27" t="str">
        <x:v>Chlorine or lithium onboard gate fail</x:v>
      </x:c>
      <x:c r="L13683" s="27" t="str">
        <x:v>Carbon-to-fuel loop</x:v>
      </x:c>
      <x:c r="M13683" s="27" t="str">
        <x:v>Li-Cl2 storage lacks molten LiCl regeneration; Chlorine or lithium inventory is not accepted in the vehicle module</x:v>
      </x:c>
    </x:row>
    <x:row r="13684">
      <x:c r="A13684" s="27" t="str">
        <x:v>X13375</x:v>
      </x:c>
      <x:c r="B13684" s="27" t="str">
        <x:v>DME</x:v>
      </x:c>
      <x:c r="C13684" s="27" t="str">
        <x:v>Separated O2 enrichment</x:v>
      </x:c>
      <x:c r="D13684" s="27" t="str">
        <x:v>Liquid alkaline water</x:v>
      </x:c>
      <x:c r="E13684" s="27" t="str">
        <x:v>Reactive onboard Bubble Butt</x:v>
      </x:c>
      <x:c r="F13684" s="27" t="str">
        <x:v>Li-Cl2</x:v>
      </x:c>
      <x:c r="G13684" s="27" t="str">
        <x:v>Captured PM research only</x:v>
      </x:c>
      <x:c r="H13684" s="27" t="str">
        <x:v>Reject</x:v>
      </x:c>
      <x:c r="I13684" s="27" t="str">
        <x:v>Vehicle linked</x:v>
      </x:c>
      <x:c r="J13684" s="28" t="n">
        <x:v>1</x:v>
      </x:c>
      <x:c r="K13684" s="27" t="str">
        <x:v>Chlorine or lithium onboard gate fail</x:v>
      </x:c>
      <x:c r="L13684" s="27" t="str">
        <x:v>Pollutant characterization</x:v>
      </x:c>
      <x:c r="M13684" s="27" t="str">
        <x:v>Li-Cl2 storage lacks molten LiCl regeneration; Chlorine or lithium inventory is not accepted in the vehicle module</x:v>
      </x:c>
    </x:row>
    <x:row r="13685">
      <x:c r="A13685" s="27" t="str">
        <x:v>X13416</x:v>
      </x:c>
      <x:c r="B13685" s="27" t="str">
        <x:v>DME</x:v>
      </x:c>
      <x:c r="C13685" s="27" t="str">
        <x:v>Separated O2 enrichment</x:v>
      </x:c>
      <x:c r="D13685" s="27" t="str">
        <x:v>Solid oxide steam</x:v>
      </x:c>
      <x:c r="E13685" s="27" t="str">
        <x:v>Baseline aftertreatment</x:v>
      </x:c>
      <x:c r="F13685" s="27" t="str">
        <x:v>H2-Cl2 RFC</x:v>
      </x:c>
      <x:c r="G13685" s="27" t="str">
        <x:v>Recovered water and heat</x:v>
      </x:c>
      <x:c r="H13685" s="27" t="str">
        <x:v>Reject</x:v>
      </x:c>
      <x:c r="I13685" s="27" t="str">
        <x:v>Vehicle linked</x:v>
      </x:c>
      <x:c r="J13685" s="28" t="n">
        <x:v>1</x:v>
      </x:c>
      <x:c r="K13685" s="27" t="str">
        <x:v>Chlorine or lithium onboard gate fail</x:v>
      </x:c>
      <x:c r="L13685" s="27" t="str">
        <x:v>Water and heat recovery</x:v>
      </x:c>
      <x:c r="M13685" s="27" t="str">
        <x:v>H2-Cl2 storage lacks a matched chlorine loop; Chlorine or lithium inventory is not accepted in the vehicle module</x:v>
      </x:c>
    </x:row>
    <x:row r="13686">
      <x:c r="A13686" s="27" t="str">
        <x:v>X13417</x:v>
      </x:c>
      <x:c r="B13686" s="27" t="str">
        <x:v>DME</x:v>
      </x:c>
      <x:c r="C13686" s="27" t="str">
        <x:v>Separated O2 enrichment</x:v>
      </x:c>
      <x:c r="D13686" s="27" t="str">
        <x:v>Solid oxide steam</x:v>
      </x:c>
      <x:c r="E13686" s="27" t="str">
        <x:v>Baseline aftertreatment</x:v>
      </x:c>
      <x:c r="F13686" s="27" t="str">
        <x:v>H2-Cl2 RFC</x:v>
      </x:c>
      <x:c r="G13686" s="27" t="str">
        <x:v>CO2 to methane</x:v>
      </x:c>
      <x:c r="H13686" s="27" t="str">
        <x:v>Reject</x:v>
      </x:c>
      <x:c r="I13686" s="27" t="str">
        <x:v>Vehicle linked</x:v>
      </x:c>
      <x:c r="J13686" s="28" t="n">
        <x:v>1</x:v>
      </x:c>
      <x:c r="K13686" s="27" t="str">
        <x:v>Chlorine or lithium onboard gate fail</x:v>
      </x:c>
      <x:c r="L13686" s="27" t="str">
        <x:v>Carbon-to-fuel loop</x:v>
      </x:c>
      <x:c r="M13686" s="27" t="str">
        <x:v>CO2 product needs reactive capture and regeneration; H2-Cl2 storage lacks a matched chlorine loop; Chlorine or lithium inventory is not accepted in the vehicle module</x:v>
      </x:c>
    </x:row>
    <x:row r="13687">
      <x:c r="A13687" s="27" t="str">
        <x:v>X13418</x:v>
      </x:c>
      <x:c r="B13687" s="27" t="str">
        <x:v>DME</x:v>
      </x:c>
      <x:c r="C13687" s="27" t="str">
        <x:v>Separated O2 enrichment</x:v>
      </x:c>
      <x:c r="D13687" s="27" t="str">
        <x:v>Solid oxide steam</x:v>
      </x:c>
      <x:c r="E13687" s="27" t="str">
        <x:v>Baseline aftertreatment</x:v>
      </x:c>
      <x:c r="F13687" s="27" t="str">
        <x:v>H2-Cl2 RFC</x:v>
      </x:c>
      <x:c r="G13687" s="27" t="str">
        <x:v>CO2 to methanol</x:v>
      </x:c>
      <x:c r="H13687" s="27" t="str">
        <x:v>Reject</x:v>
      </x:c>
      <x:c r="I13687" s="27" t="str">
        <x:v>Vehicle linked</x:v>
      </x:c>
      <x:c r="J13687" s="28" t="n">
        <x:v>1</x:v>
      </x:c>
      <x:c r="K13687" s="27" t="str">
        <x:v>Chlorine or lithium onboard gate fail</x:v>
      </x:c>
      <x:c r="L13687" s="27" t="str">
        <x:v>Carbon-to-fuel loop</x:v>
      </x:c>
      <x:c r="M13687" s="27" t="str">
        <x:v>CO2 product needs reactive capture and regeneration; H2-Cl2 storage lacks a matched chlorine loop; Chlorine or lithium inventory is not accepted in the vehicle module</x:v>
      </x:c>
    </x:row>
    <x:row r="13688">
      <x:c r="A13688" s="27" t="str">
        <x:v>X13419</x:v>
      </x:c>
      <x:c r="B13688" s="27" t="str">
        <x:v>DME</x:v>
      </x:c>
      <x:c r="C13688" s="27" t="str">
        <x:v>Separated O2 enrichment</x:v>
      </x:c>
      <x:c r="D13688" s="27" t="str">
        <x:v>Solid oxide steam</x:v>
      </x:c>
      <x:c r="E13688" s="27" t="str">
        <x:v>Baseline aftertreatment</x:v>
      </x:c>
      <x:c r="F13688" s="27" t="str">
        <x:v>H2-Cl2 RFC</x:v>
      </x:c>
      <x:c r="G13688" s="27" t="str">
        <x:v>CO2 to DME</x:v>
      </x:c>
      <x:c r="H13688" s="27" t="str">
        <x:v>Reject</x:v>
      </x:c>
      <x:c r="I13688" s="27" t="str">
        <x:v>Vehicle linked</x:v>
      </x:c>
      <x:c r="J13688" s="28" t="n">
        <x:v>1</x:v>
      </x:c>
      <x:c r="K13688" s="27" t="str">
        <x:v>Chlorine or lithium onboard gate fail</x:v>
      </x:c>
      <x:c r="L13688" s="27" t="str">
        <x:v>Carbon-to-fuel loop</x:v>
      </x:c>
      <x:c r="M13688" s="27" t="str">
        <x:v>CO2 product needs reactive capture and regeneration; H2-Cl2 storage lacks a matched chlorine loop; Chlorine or lithium inventory is not accepted in the vehicle module</x:v>
      </x:c>
    </x:row>
    <x:row r="13689">
      <x:c r="A13689" s="27" t="str">
        <x:v>X13420</x:v>
      </x:c>
      <x:c r="B13689" s="27" t="str">
        <x:v>DME</x:v>
      </x:c>
      <x:c r="C13689" s="27" t="str">
        <x:v>Separated O2 enrichment</x:v>
      </x:c>
      <x:c r="D13689" s="27" t="str">
        <x:v>Solid oxide steam</x:v>
      </x:c>
      <x:c r="E13689" s="27" t="str">
        <x:v>Baseline aftertreatment</x:v>
      </x:c>
      <x:c r="F13689" s="27" t="str">
        <x:v>H2-Cl2 RFC</x:v>
      </x:c>
      <x:c r="G13689" s="27" t="str">
        <x:v>Captured PM research only</x:v>
      </x:c>
      <x:c r="H13689" s="27" t="str">
        <x:v>Reject</x:v>
      </x:c>
      <x:c r="I13689" s="27" t="str">
        <x:v>Vehicle linked</x:v>
      </x:c>
      <x:c r="J13689" s="28" t="n">
        <x:v>1</x:v>
      </x:c>
      <x:c r="K13689" s="27" t="str">
        <x:v>Chlorine or lithium onboard gate fail</x:v>
      </x:c>
      <x:c r="L13689" s="27" t="str">
        <x:v>Pollutant characterization</x:v>
      </x:c>
      <x:c r="M13689" s="27" t="str">
        <x:v>H2-Cl2 storage lacks a matched chlorine loop; Chlorine or lithium inventory is not accepted in the vehicle module</x:v>
      </x:c>
    </x:row>
    <x:row r="13690">
      <x:c r="A13690" s="27" t="str">
        <x:v>X13421</x:v>
      </x:c>
      <x:c r="B13690" s="27" t="str">
        <x:v>DME</x:v>
      </x:c>
      <x:c r="C13690" s="27" t="str">
        <x:v>Separated O2 enrichment</x:v>
      </x:c>
      <x:c r="D13690" s="27" t="str">
        <x:v>Solid oxide steam</x:v>
      </x:c>
      <x:c r="E13690" s="27" t="str">
        <x:v>Baseline aftertreatment</x:v>
      </x:c>
      <x:c r="F13690" s="27" t="str">
        <x:v>Li-Cl2</x:v>
      </x:c>
      <x:c r="G13690" s="27" t="str">
        <x:v>Recovered water and heat</x:v>
      </x:c>
      <x:c r="H13690" s="27" t="str">
        <x:v>Reject</x:v>
      </x:c>
      <x:c r="I13690" s="27" t="str">
        <x:v>Vehicle linked</x:v>
      </x:c>
      <x:c r="J13690" s="28" t="n">
        <x:v>1</x:v>
      </x:c>
      <x:c r="K13690" s="27" t="str">
        <x:v>Chlorine or lithium onboard gate fail</x:v>
      </x:c>
      <x:c r="L13690" s="27" t="str">
        <x:v>Water and heat recovery</x:v>
      </x:c>
      <x:c r="M13690" s="27" t="str">
        <x:v>Li-Cl2 storage lacks molten LiCl regeneration; Chlorine or lithium inventory is not accepted in the vehicle module</x:v>
      </x:c>
    </x:row>
    <x:row r="13691">
      <x:c r="A13691" s="27" t="str">
        <x:v>X13422</x:v>
      </x:c>
      <x:c r="B13691" s="27" t="str">
        <x:v>DME</x:v>
      </x:c>
      <x:c r="C13691" s="27" t="str">
        <x:v>Separated O2 enrichment</x:v>
      </x:c>
      <x:c r="D13691" s="27" t="str">
        <x:v>Solid oxide steam</x:v>
      </x:c>
      <x:c r="E13691" s="27" t="str">
        <x:v>Baseline aftertreatment</x:v>
      </x:c>
      <x:c r="F13691" s="27" t="str">
        <x:v>Li-Cl2</x:v>
      </x:c>
      <x:c r="G13691" s="27" t="str">
        <x:v>CO2 to methane</x:v>
      </x:c>
      <x:c r="H13691" s="27" t="str">
        <x:v>Reject</x:v>
      </x:c>
      <x:c r="I13691" s="27" t="str">
        <x:v>Vehicle linked</x:v>
      </x:c>
      <x:c r="J13691" s="28" t="n">
        <x:v>1</x:v>
      </x:c>
      <x:c r="K13691" s="27" t="str">
        <x:v>Chlorine or lithium onboard gate fail</x:v>
      </x:c>
      <x:c r="L13691" s="27" t="str">
        <x:v>Carbon-to-fuel loop</x:v>
      </x:c>
      <x:c r="M13691" s="27" t="str">
        <x:v>CO2 product needs reactive capture and regeneration; Li-Cl2 storage lacks molten LiCl regeneration; Chlorine or lithium inventory is not accepted in the vehicle module</x:v>
      </x:c>
    </x:row>
    <x:row r="13692">
      <x:c r="A13692" s="27" t="str">
        <x:v>X13423</x:v>
      </x:c>
      <x:c r="B13692" s="27" t="str">
        <x:v>DME</x:v>
      </x:c>
      <x:c r="C13692" s="27" t="str">
        <x:v>Separated O2 enrichment</x:v>
      </x:c>
      <x:c r="D13692" s="27" t="str">
        <x:v>Solid oxide steam</x:v>
      </x:c>
      <x:c r="E13692" s="27" t="str">
        <x:v>Baseline aftertreatment</x:v>
      </x:c>
      <x:c r="F13692" s="27" t="str">
        <x:v>Li-Cl2</x:v>
      </x:c>
      <x:c r="G13692" s="27" t="str">
        <x:v>CO2 to methanol</x:v>
      </x:c>
      <x:c r="H13692" s="27" t="str">
        <x:v>Reject</x:v>
      </x:c>
      <x:c r="I13692" s="27" t="str">
        <x:v>Vehicle linked</x:v>
      </x:c>
      <x:c r="J13692" s="28" t="n">
        <x:v>1</x:v>
      </x:c>
      <x:c r="K13692" s="27" t="str">
        <x:v>Chlorine or lithium onboard gate fail</x:v>
      </x:c>
      <x:c r="L13692" s="27" t="str">
        <x:v>Carbon-to-fuel loop</x:v>
      </x:c>
      <x:c r="M13692" s="27" t="str">
        <x:v>CO2 product needs reactive capture and regeneration; Li-Cl2 storage lacks molten LiCl regeneration; Chlorine or lithium inventory is not accepted in the vehicle module</x:v>
      </x:c>
    </x:row>
    <x:row r="13693">
      <x:c r="A13693" s="27" t="str">
        <x:v>X13424</x:v>
      </x:c>
      <x:c r="B13693" s="27" t="str">
        <x:v>DME</x:v>
      </x:c>
      <x:c r="C13693" s="27" t="str">
        <x:v>Separated O2 enrichment</x:v>
      </x:c>
      <x:c r="D13693" s="27" t="str">
        <x:v>Solid oxide steam</x:v>
      </x:c>
      <x:c r="E13693" s="27" t="str">
        <x:v>Baseline aftertreatment</x:v>
      </x:c>
      <x:c r="F13693" s="27" t="str">
        <x:v>Li-Cl2</x:v>
      </x:c>
      <x:c r="G13693" s="27" t="str">
        <x:v>CO2 to DME</x:v>
      </x:c>
      <x:c r="H13693" s="27" t="str">
        <x:v>Reject</x:v>
      </x:c>
      <x:c r="I13693" s="27" t="str">
        <x:v>Vehicle linked</x:v>
      </x:c>
      <x:c r="J13693" s="28" t="n">
        <x:v>1</x:v>
      </x:c>
      <x:c r="K13693" s="27" t="str">
        <x:v>Chlorine or lithium onboard gate fail</x:v>
      </x:c>
      <x:c r="L13693" s="27" t="str">
        <x:v>Carbon-to-fuel loop</x:v>
      </x:c>
      <x:c r="M13693" s="27" t="str">
        <x:v>CO2 product needs reactive capture and regeneration; Li-Cl2 storage lacks molten LiCl regeneration; Chlorine or lithium inventory is not accepted in the vehicle module</x:v>
      </x:c>
    </x:row>
    <x:row r="13694">
      <x:c r="A13694" s="27" t="str">
        <x:v>X13425</x:v>
      </x:c>
      <x:c r="B13694" s="27" t="str">
        <x:v>DME</x:v>
      </x:c>
      <x:c r="C13694" s="27" t="str">
        <x:v>Separated O2 enrichment</x:v>
      </x:c>
      <x:c r="D13694" s="27" t="str">
        <x:v>Solid oxide steam</x:v>
      </x:c>
      <x:c r="E13694" s="27" t="str">
        <x:v>Baseline aftertreatment</x:v>
      </x:c>
      <x:c r="F13694" s="27" t="str">
        <x:v>Li-Cl2</x:v>
      </x:c>
      <x:c r="G13694" s="27" t="str">
        <x:v>Captured PM research only</x:v>
      </x:c>
      <x:c r="H13694" s="27" t="str">
        <x:v>Reject</x:v>
      </x:c>
      <x:c r="I13694" s="27" t="str">
        <x:v>Vehicle linked</x:v>
      </x:c>
      <x:c r="J13694" s="28" t="n">
        <x:v>1</x:v>
      </x:c>
      <x:c r="K13694" s="27" t="str">
        <x:v>Chlorine or lithium onboard gate fail</x:v>
      </x:c>
      <x:c r="L13694" s="27" t="str">
        <x:v>Pollutant characterization</x:v>
      </x:c>
      <x:c r="M13694" s="27" t="str">
        <x:v>Li-Cl2 storage lacks molten LiCl regeneration; Chlorine or lithium inventory is not accepted in the vehicle module</x:v>
      </x:c>
    </x:row>
    <x:row r="13695">
      <x:c r="A13695" s="27" t="str">
        <x:v>X13441</x:v>
      </x:c>
      <x:c r="B13695" s="27" t="str">
        <x:v>DME</x:v>
      </x:c>
      <x:c r="C13695" s="27" t="str">
        <x:v>Separated O2 enrichment</x:v>
      </x:c>
      <x:c r="D13695" s="27" t="str">
        <x:v>Solid oxide steam</x:v>
      </x:c>
      <x:c r="E13695" s="27" t="str">
        <x:v>Plain-water Bubble Butt</x:v>
      </x:c>
      <x:c r="F13695" s="27" t="str">
        <x:v>H2-Cl2 RFC</x:v>
      </x:c>
      <x:c r="G13695" s="27" t="str">
        <x:v>Recovered water and heat</x:v>
      </x:c>
      <x:c r="H13695" s="27" t="str">
        <x:v>Reject</x:v>
      </x:c>
      <x:c r="I13695" s="27" t="str">
        <x:v>Vehicle linked</x:v>
      </x:c>
      <x:c r="J13695" s="28" t="n">
        <x:v>1</x:v>
      </x:c>
      <x:c r="K13695" s="27" t="str">
        <x:v>Chlorine or lithium onboard gate fail</x:v>
      </x:c>
      <x:c r="L13695" s="27" t="str">
        <x:v>Water and heat recovery</x:v>
      </x:c>
      <x:c r="M13695" s="27" t="str">
        <x:v>H2-Cl2 storage lacks a matched chlorine loop; Chlorine or lithium inventory is not accepted in the vehicle module</x:v>
      </x:c>
    </x:row>
    <x:row r="13696">
      <x:c r="A13696" s="27" t="str">
        <x:v>X13442</x:v>
      </x:c>
      <x:c r="B13696" s="27" t="str">
        <x:v>DME</x:v>
      </x:c>
      <x:c r="C13696" s="27" t="str">
        <x:v>Separated O2 enrichment</x:v>
      </x:c>
      <x:c r="D13696" s="27" t="str">
        <x:v>Solid oxide steam</x:v>
      </x:c>
      <x:c r="E13696" s="27" t="str">
        <x:v>Plain-water Bubble Butt</x:v>
      </x:c>
      <x:c r="F13696" s="27" t="str">
        <x:v>H2-Cl2 RFC</x:v>
      </x:c>
      <x:c r="G13696" s="27" t="str">
        <x:v>CO2 to methane</x:v>
      </x:c>
      <x:c r="H13696" s="27" t="str">
        <x:v>Reject</x:v>
      </x:c>
      <x:c r="I13696" s="27" t="str">
        <x:v>Vehicle linked</x:v>
      </x:c>
      <x:c r="J13696" s="28" t="n">
        <x:v>1</x:v>
      </x:c>
      <x:c r="K13696" s="27" t="str">
        <x:v>Chlorine or lithium onboard gate fail</x:v>
      </x:c>
      <x:c r="L13696" s="27" t="str">
        <x:v>Carbon-to-fuel loop</x:v>
      </x:c>
      <x:c r="M13696" s="27" t="str">
        <x:v>CO2 product needs reactive capture and regeneration; H2-Cl2 storage lacks a matched chlorine loop; Chlorine or lithium inventory is not accepted in the vehicle module</x:v>
      </x:c>
    </x:row>
    <x:row r="13697">
      <x:c r="A13697" s="27" t="str">
        <x:v>X13443</x:v>
      </x:c>
      <x:c r="B13697" s="27" t="str">
        <x:v>DME</x:v>
      </x:c>
      <x:c r="C13697" s="27" t="str">
        <x:v>Separated O2 enrichment</x:v>
      </x:c>
      <x:c r="D13697" s="27" t="str">
        <x:v>Solid oxide steam</x:v>
      </x:c>
      <x:c r="E13697" s="27" t="str">
        <x:v>Plain-water Bubble Butt</x:v>
      </x:c>
      <x:c r="F13697" s="27" t="str">
        <x:v>H2-Cl2 RFC</x:v>
      </x:c>
      <x:c r="G13697" s="27" t="str">
        <x:v>CO2 to methanol</x:v>
      </x:c>
      <x:c r="H13697" s="27" t="str">
        <x:v>Reject</x:v>
      </x:c>
      <x:c r="I13697" s="27" t="str">
        <x:v>Vehicle linked</x:v>
      </x:c>
      <x:c r="J13697" s="28" t="n">
        <x:v>1</x:v>
      </x:c>
      <x:c r="K13697" s="27" t="str">
        <x:v>Chlorine or lithium onboard gate fail</x:v>
      </x:c>
      <x:c r="L13697" s="27" t="str">
        <x:v>Carbon-to-fuel loop</x:v>
      </x:c>
      <x:c r="M13697" s="27" t="str">
        <x:v>CO2 product needs reactive capture and regeneration; H2-Cl2 storage lacks a matched chlorine loop; Chlorine or lithium inventory is not accepted in the vehicle module</x:v>
      </x:c>
    </x:row>
    <x:row r="13698">
      <x:c r="A13698" s="27" t="str">
        <x:v>X13444</x:v>
      </x:c>
      <x:c r="B13698" s="27" t="str">
        <x:v>DME</x:v>
      </x:c>
      <x:c r="C13698" s="27" t="str">
        <x:v>Separated O2 enrichment</x:v>
      </x:c>
      <x:c r="D13698" s="27" t="str">
        <x:v>Solid oxide steam</x:v>
      </x:c>
      <x:c r="E13698" s="27" t="str">
        <x:v>Plain-water Bubble Butt</x:v>
      </x:c>
      <x:c r="F13698" s="27" t="str">
        <x:v>H2-Cl2 RFC</x:v>
      </x:c>
      <x:c r="G13698" s="27" t="str">
        <x:v>CO2 to DME</x:v>
      </x:c>
      <x:c r="H13698" s="27" t="str">
        <x:v>Reject</x:v>
      </x:c>
      <x:c r="I13698" s="27" t="str">
        <x:v>Vehicle linked</x:v>
      </x:c>
      <x:c r="J13698" s="28" t="n">
        <x:v>1</x:v>
      </x:c>
      <x:c r="K13698" s="27" t="str">
        <x:v>Chlorine or lithium onboard gate fail</x:v>
      </x:c>
      <x:c r="L13698" s="27" t="str">
        <x:v>Carbon-to-fuel loop</x:v>
      </x:c>
      <x:c r="M13698" s="27" t="str">
        <x:v>CO2 product needs reactive capture and regeneration; H2-Cl2 storage lacks a matched chlorine loop; Chlorine or lithium inventory is not accepted in the vehicle module</x:v>
      </x:c>
    </x:row>
    <x:row r="13699">
      <x:c r="A13699" s="27" t="str">
        <x:v>X13445</x:v>
      </x:c>
      <x:c r="B13699" s="27" t="str">
        <x:v>DME</x:v>
      </x:c>
      <x:c r="C13699" s="27" t="str">
        <x:v>Separated O2 enrichment</x:v>
      </x:c>
      <x:c r="D13699" s="27" t="str">
        <x:v>Solid oxide steam</x:v>
      </x:c>
      <x:c r="E13699" s="27" t="str">
        <x:v>Plain-water Bubble Butt</x:v>
      </x:c>
      <x:c r="F13699" s="27" t="str">
        <x:v>H2-Cl2 RFC</x:v>
      </x:c>
      <x:c r="G13699" s="27" t="str">
        <x:v>Captured PM research only</x:v>
      </x:c>
      <x:c r="H13699" s="27" t="str">
        <x:v>Reject</x:v>
      </x:c>
      <x:c r="I13699" s="27" t="str">
        <x:v>Vehicle linked</x:v>
      </x:c>
      <x:c r="J13699" s="28" t="n">
        <x:v>1</x:v>
      </x:c>
      <x:c r="K13699" s="27" t="str">
        <x:v>Chlorine or lithium onboard gate fail</x:v>
      </x:c>
      <x:c r="L13699" s="27" t="str">
        <x:v>Pollutant characterization</x:v>
      </x:c>
      <x:c r="M13699" s="27" t="str">
        <x:v>H2-Cl2 storage lacks a matched chlorine loop; Chlorine or lithium inventory is not accepted in the vehicle module</x:v>
      </x:c>
    </x:row>
    <x:row r="13700">
      <x:c r="A13700" s="27" t="str">
        <x:v>X13446</x:v>
      </x:c>
      <x:c r="B13700" s="27" t="str">
        <x:v>DME</x:v>
      </x:c>
      <x:c r="C13700" s="27" t="str">
        <x:v>Separated O2 enrichment</x:v>
      </x:c>
      <x:c r="D13700" s="27" t="str">
        <x:v>Solid oxide steam</x:v>
      </x:c>
      <x:c r="E13700" s="27" t="str">
        <x:v>Plain-water Bubble Butt</x:v>
      </x:c>
      <x:c r="F13700" s="27" t="str">
        <x:v>Li-Cl2</x:v>
      </x:c>
      <x:c r="G13700" s="27" t="str">
        <x:v>Recovered water and heat</x:v>
      </x:c>
      <x:c r="H13700" s="27" t="str">
        <x:v>Reject</x:v>
      </x:c>
      <x:c r="I13700" s="27" t="str">
        <x:v>Vehicle linked</x:v>
      </x:c>
      <x:c r="J13700" s="28" t="n">
        <x:v>1</x:v>
      </x:c>
      <x:c r="K13700" s="27" t="str">
        <x:v>Chlorine or lithium onboard gate fail</x:v>
      </x:c>
      <x:c r="L13700" s="27" t="str">
        <x:v>Water and heat recovery</x:v>
      </x:c>
      <x:c r="M13700" s="27" t="str">
        <x:v>Li-Cl2 storage lacks molten LiCl regeneration; Chlorine or lithium inventory is not accepted in the vehicle module</x:v>
      </x:c>
    </x:row>
    <x:row r="13701">
      <x:c r="A13701" s="27" t="str">
        <x:v>X13447</x:v>
      </x:c>
      <x:c r="B13701" s="27" t="str">
        <x:v>DME</x:v>
      </x:c>
      <x:c r="C13701" s="27" t="str">
        <x:v>Separated O2 enrichment</x:v>
      </x:c>
      <x:c r="D13701" s="27" t="str">
        <x:v>Solid oxide steam</x:v>
      </x:c>
      <x:c r="E13701" s="27" t="str">
        <x:v>Plain-water Bubble Butt</x:v>
      </x:c>
      <x:c r="F13701" s="27" t="str">
        <x:v>Li-Cl2</x:v>
      </x:c>
      <x:c r="G13701" s="27" t="str">
        <x:v>CO2 to methane</x:v>
      </x:c>
      <x:c r="H13701" s="27" t="str">
        <x:v>Reject</x:v>
      </x:c>
      <x:c r="I13701" s="27" t="str">
        <x:v>Vehicle linked</x:v>
      </x:c>
      <x:c r="J13701" s="28" t="n">
        <x:v>1</x:v>
      </x:c>
      <x:c r="K13701" s="27" t="str">
        <x:v>Chlorine or lithium onboard gate fail</x:v>
      </x:c>
      <x:c r="L13701" s="27" t="str">
        <x:v>Carbon-to-fuel loop</x:v>
      </x:c>
      <x:c r="M13701" s="27" t="str">
        <x:v>CO2 product needs reactive capture and regeneration; Li-Cl2 storage lacks molten LiCl regeneration; Chlorine or lithium inventory is not accepted in the vehicle module</x:v>
      </x:c>
    </x:row>
    <x:row r="13702">
      <x:c r="A13702" s="27" t="str">
        <x:v>X13448</x:v>
      </x:c>
      <x:c r="B13702" s="27" t="str">
        <x:v>DME</x:v>
      </x:c>
      <x:c r="C13702" s="27" t="str">
        <x:v>Separated O2 enrichment</x:v>
      </x:c>
      <x:c r="D13702" s="27" t="str">
        <x:v>Solid oxide steam</x:v>
      </x:c>
      <x:c r="E13702" s="27" t="str">
        <x:v>Plain-water Bubble Butt</x:v>
      </x:c>
      <x:c r="F13702" s="27" t="str">
        <x:v>Li-Cl2</x:v>
      </x:c>
      <x:c r="G13702" s="27" t="str">
        <x:v>CO2 to methanol</x:v>
      </x:c>
      <x:c r="H13702" s="27" t="str">
        <x:v>Reject</x:v>
      </x:c>
      <x:c r="I13702" s="27" t="str">
        <x:v>Vehicle linked</x:v>
      </x:c>
      <x:c r="J13702" s="28" t="n">
        <x:v>1</x:v>
      </x:c>
      <x:c r="K13702" s="27" t="str">
        <x:v>Chlorine or lithium onboard gate fail</x:v>
      </x:c>
      <x:c r="L13702" s="27" t="str">
        <x:v>Carbon-to-fuel loop</x:v>
      </x:c>
      <x:c r="M13702" s="27" t="str">
        <x:v>CO2 product needs reactive capture and regeneration; Li-Cl2 storage lacks molten LiCl regeneration; Chlorine or lithium inventory is not accepted in the vehicle module</x:v>
      </x:c>
    </x:row>
    <x:row r="13703">
      <x:c r="A13703" s="27" t="str">
        <x:v>X13449</x:v>
      </x:c>
      <x:c r="B13703" s="27" t="str">
        <x:v>DME</x:v>
      </x:c>
      <x:c r="C13703" s="27" t="str">
        <x:v>Separated O2 enrichment</x:v>
      </x:c>
      <x:c r="D13703" s="27" t="str">
        <x:v>Solid oxide steam</x:v>
      </x:c>
      <x:c r="E13703" s="27" t="str">
        <x:v>Plain-water Bubble Butt</x:v>
      </x:c>
      <x:c r="F13703" s="27" t="str">
        <x:v>Li-Cl2</x:v>
      </x:c>
      <x:c r="G13703" s="27" t="str">
        <x:v>CO2 to DME</x:v>
      </x:c>
      <x:c r="H13703" s="27" t="str">
        <x:v>Reject</x:v>
      </x:c>
      <x:c r="I13703" s="27" t="str">
        <x:v>Vehicle linked</x:v>
      </x:c>
      <x:c r="J13703" s="28" t="n">
        <x:v>1</x:v>
      </x:c>
      <x:c r="K13703" s="27" t="str">
        <x:v>Chlorine or lithium onboard gate fail</x:v>
      </x:c>
      <x:c r="L13703" s="27" t="str">
        <x:v>Carbon-to-fuel loop</x:v>
      </x:c>
      <x:c r="M13703" s="27" t="str">
        <x:v>CO2 product needs reactive capture and regeneration; Li-Cl2 storage lacks molten LiCl regeneration; Chlorine or lithium inventory is not accepted in the vehicle module</x:v>
      </x:c>
    </x:row>
    <x:row r="13704">
      <x:c r="A13704" s="27" t="str">
        <x:v>X13450</x:v>
      </x:c>
      <x:c r="B13704" s="27" t="str">
        <x:v>DME</x:v>
      </x:c>
      <x:c r="C13704" s="27" t="str">
        <x:v>Separated O2 enrichment</x:v>
      </x:c>
      <x:c r="D13704" s="27" t="str">
        <x:v>Solid oxide steam</x:v>
      </x:c>
      <x:c r="E13704" s="27" t="str">
        <x:v>Plain-water Bubble Butt</x:v>
      </x:c>
      <x:c r="F13704" s="27" t="str">
        <x:v>Li-Cl2</x:v>
      </x:c>
      <x:c r="G13704" s="27" t="str">
        <x:v>Captured PM research only</x:v>
      </x:c>
      <x:c r="H13704" s="27" t="str">
        <x:v>Reject</x:v>
      </x:c>
      <x:c r="I13704" s="27" t="str">
        <x:v>Vehicle linked</x:v>
      </x:c>
      <x:c r="J13704" s="28" t="n">
        <x:v>1</x:v>
      </x:c>
      <x:c r="K13704" s="27" t="str">
        <x:v>Chlorine or lithium onboard gate fail</x:v>
      </x:c>
      <x:c r="L13704" s="27" t="str">
        <x:v>Pollutant characterization</x:v>
      </x:c>
      <x:c r="M13704" s="27" t="str">
        <x:v>Li-Cl2 storage lacks molten LiCl regeneration; Chlorine or lithium inventory is not accepted in the vehicle module</x:v>
      </x:c>
    </x:row>
    <x:row r="13705">
      <x:c r="A13705" s="27" t="str">
        <x:v>X13466</x:v>
      </x:c>
      <x:c r="B13705" s="27" t="str">
        <x:v>DME</x:v>
      </x:c>
      <x:c r="C13705" s="27" t="str">
        <x:v>Separated O2 enrichment</x:v>
      </x:c>
      <x:c r="D13705" s="27" t="str">
        <x:v>Solid oxide steam</x:v>
      </x:c>
      <x:c r="E13705" s="27" t="str">
        <x:v>Reactive onboard Bubble Butt</x:v>
      </x:c>
      <x:c r="F13705" s="27" t="str">
        <x:v>H2-Cl2 RFC</x:v>
      </x:c>
      <x:c r="G13705" s="27" t="str">
        <x:v>Recovered water and heat</x:v>
      </x:c>
      <x:c r="H13705" s="27" t="str">
        <x:v>Reject</x:v>
      </x:c>
      <x:c r="I13705" s="27" t="str">
        <x:v>Vehicle linked</x:v>
      </x:c>
      <x:c r="J13705" s="28" t="n">
        <x:v>1</x:v>
      </x:c>
      <x:c r="K13705" s="27" t="str">
        <x:v>Chlorine or lithium onboard gate fail</x:v>
      </x:c>
      <x:c r="L13705" s="27" t="str">
        <x:v>Water and heat recovery</x:v>
      </x:c>
      <x:c r="M13705" s="27" t="str">
        <x:v>H2-Cl2 storage lacks a matched chlorine loop; Chlorine or lithium inventory is not accepted in the vehicle module</x:v>
      </x:c>
    </x:row>
    <x:row r="13706">
      <x:c r="A13706" s="27" t="str">
        <x:v>X13467</x:v>
      </x:c>
      <x:c r="B13706" s="27" t="str">
        <x:v>DME</x:v>
      </x:c>
      <x:c r="C13706" s="27" t="str">
        <x:v>Separated O2 enrichment</x:v>
      </x:c>
      <x:c r="D13706" s="27" t="str">
        <x:v>Solid oxide steam</x:v>
      </x:c>
      <x:c r="E13706" s="27" t="str">
        <x:v>Reactive onboard Bubble Butt</x:v>
      </x:c>
      <x:c r="F13706" s="27" t="str">
        <x:v>H2-Cl2 RFC</x:v>
      </x:c>
      <x:c r="G13706" s="27" t="str">
        <x:v>CO2 to methane</x:v>
      </x:c>
      <x:c r="H13706" s="27" t="str">
        <x:v>Reject</x:v>
      </x:c>
      <x:c r="I13706" s="27" t="str">
        <x:v>Vehicle linked</x:v>
      </x:c>
      <x:c r="J13706" s="28" t="n">
        <x:v>1</x:v>
      </x:c>
      <x:c r="K13706" s="27" t="str">
        <x:v>Chlorine or lithium onboard gate fail</x:v>
      </x:c>
      <x:c r="L13706" s="27" t="str">
        <x:v>Carbon-to-fuel loop</x:v>
      </x:c>
      <x:c r="M13706" s="27" t="str">
        <x:v>H2-Cl2 storage lacks a matched chlorine loop; Chlorine or lithium inventory is not accepted in the vehicle module</x:v>
      </x:c>
    </x:row>
    <x:row r="13707">
      <x:c r="A13707" s="27" t="str">
        <x:v>X13468</x:v>
      </x:c>
      <x:c r="B13707" s="27" t="str">
        <x:v>DME</x:v>
      </x:c>
      <x:c r="C13707" s="27" t="str">
        <x:v>Separated O2 enrichment</x:v>
      </x:c>
      <x:c r="D13707" s="27" t="str">
        <x:v>Solid oxide steam</x:v>
      </x:c>
      <x:c r="E13707" s="27" t="str">
        <x:v>Reactive onboard Bubble Butt</x:v>
      </x:c>
      <x:c r="F13707" s="27" t="str">
        <x:v>H2-Cl2 RFC</x:v>
      </x:c>
      <x:c r="G13707" s="27" t="str">
        <x:v>CO2 to methanol</x:v>
      </x:c>
      <x:c r="H13707" s="27" t="str">
        <x:v>Reject</x:v>
      </x:c>
      <x:c r="I13707" s="27" t="str">
        <x:v>Vehicle linked</x:v>
      </x:c>
      <x:c r="J13707" s="28" t="n">
        <x:v>1</x:v>
      </x:c>
      <x:c r="K13707" s="27" t="str">
        <x:v>Chlorine or lithium onboard gate fail</x:v>
      </x:c>
      <x:c r="L13707" s="27" t="str">
        <x:v>Carbon-to-fuel loop</x:v>
      </x:c>
      <x:c r="M13707" s="27" t="str">
        <x:v>H2-Cl2 storage lacks a matched chlorine loop; Chlorine or lithium inventory is not accepted in the vehicle module</x:v>
      </x:c>
    </x:row>
    <x:row r="13708">
      <x:c r="A13708" s="27" t="str">
        <x:v>X13469</x:v>
      </x:c>
      <x:c r="B13708" s="27" t="str">
        <x:v>DME</x:v>
      </x:c>
      <x:c r="C13708" s="27" t="str">
        <x:v>Separated O2 enrichment</x:v>
      </x:c>
      <x:c r="D13708" s="27" t="str">
        <x:v>Solid oxide steam</x:v>
      </x:c>
      <x:c r="E13708" s="27" t="str">
        <x:v>Reactive onboard Bubble Butt</x:v>
      </x:c>
      <x:c r="F13708" s="27" t="str">
        <x:v>H2-Cl2 RFC</x:v>
      </x:c>
      <x:c r="G13708" s="27" t="str">
        <x:v>CO2 to DME</x:v>
      </x:c>
      <x:c r="H13708" s="27" t="str">
        <x:v>Reject</x:v>
      </x:c>
      <x:c r="I13708" s="27" t="str">
        <x:v>Vehicle linked</x:v>
      </x:c>
      <x:c r="J13708" s="28" t="n">
        <x:v>1</x:v>
      </x:c>
      <x:c r="K13708" s="27" t="str">
        <x:v>Chlorine or lithium onboard gate fail</x:v>
      </x:c>
      <x:c r="L13708" s="27" t="str">
        <x:v>Carbon-to-fuel loop</x:v>
      </x:c>
      <x:c r="M13708" s="27" t="str">
        <x:v>H2-Cl2 storage lacks a matched chlorine loop; Chlorine or lithium inventory is not accepted in the vehicle module</x:v>
      </x:c>
    </x:row>
    <x:row r="13709">
      <x:c r="A13709" s="27" t="str">
        <x:v>X13470</x:v>
      </x:c>
      <x:c r="B13709" s="27" t="str">
        <x:v>DME</x:v>
      </x:c>
      <x:c r="C13709" s="27" t="str">
        <x:v>Separated O2 enrichment</x:v>
      </x:c>
      <x:c r="D13709" s="27" t="str">
        <x:v>Solid oxide steam</x:v>
      </x:c>
      <x:c r="E13709" s="27" t="str">
        <x:v>Reactive onboard Bubble Butt</x:v>
      </x:c>
      <x:c r="F13709" s="27" t="str">
        <x:v>H2-Cl2 RFC</x:v>
      </x:c>
      <x:c r="G13709" s="27" t="str">
        <x:v>Captured PM research only</x:v>
      </x:c>
      <x:c r="H13709" s="27" t="str">
        <x:v>Reject</x:v>
      </x:c>
      <x:c r="I13709" s="27" t="str">
        <x:v>Vehicle linked</x:v>
      </x:c>
      <x:c r="J13709" s="28" t="n">
        <x:v>1</x:v>
      </x:c>
      <x:c r="K13709" s="27" t="str">
        <x:v>Chlorine or lithium onboard gate fail</x:v>
      </x:c>
      <x:c r="L13709" s="27" t="str">
        <x:v>Pollutant characterization</x:v>
      </x:c>
      <x:c r="M13709" s="27" t="str">
        <x:v>H2-Cl2 storage lacks a matched chlorine loop; Chlorine or lithium inventory is not accepted in the vehicle module</x:v>
      </x:c>
    </x:row>
    <x:row r="13710">
      <x:c r="A13710" s="27" t="str">
        <x:v>X13471</x:v>
      </x:c>
      <x:c r="B13710" s="27" t="str">
        <x:v>DME</x:v>
      </x:c>
      <x:c r="C13710" s="27" t="str">
        <x:v>Separated O2 enrichment</x:v>
      </x:c>
      <x:c r="D13710" s="27" t="str">
        <x:v>Solid oxide steam</x:v>
      </x:c>
      <x:c r="E13710" s="27" t="str">
        <x:v>Reactive onboard Bubble Butt</x:v>
      </x:c>
      <x:c r="F13710" s="27" t="str">
        <x:v>Li-Cl2</x:v>
      </x:c>
      <x:c r="G13710" s="27" t="str">
        <x:v>Recovered water and heat</x:v>
      </x:c>
      <x:c r="H13710" s="27" t="str">
        <x:v>Reject</x:v>
      </x:c>
      <x:c r="I13710" s="27" t="str">
        <x:v>Vehicle linked</x:v>
      </x:c>
      <x:c r="J13710" s="28" t="n">
        <x:v>1</x:v>
      </x:c>
      <x:c r="K13710" s="27" t="str">
        <x:v>Chlorine or lithium onboard gate fail</x:v>
      </x:c>
      <x:c r="L13710" s="27" t="str">
        <x:v>Water and heat recovery</x:v>
      </x:c>
      <x:c r="M13710" s="27" t="str">
        <x:v>Li-Cl2 storage lacks molten LiCl regeneration; Chlorine or lithium inventory is not accepted in the vehicle module</x:v>
      </x:c>
    </x:row>
    <x:row r="13711">
      <x:c r="A13711" s="27" t="str">
        <x:v>X13472</x:v>
      </x:c>
      <x:c r="B13711" s="27" t="str">
        <x:v>DME</x:v>
      </x:c>
      <x:c r="C13711" s="27" t="str">
        <x:v>Separated O2 enrichment</x:v>
      </x:c>
      <x:c r="D13711" s="27" t="str">
        <x:v>Solid oxide steam</x:v>
      </x:c>
      <x:c r="E13711" s="27" t="str">
        <x:v>Reactive onboard Bubble Butt</x:v>
      </x:c>
      <x:c r="F13711" s="27" t="str">
        <x:v>Li-Cl2</x:v>
      </x:c>
      <x:c r="G13711" s="27" t="str">
        <x:v>CO2 to methane</x:v>
      </x:c>
      <x:c r="H13711" s="27" t="str">
        <x:v>Reject</x:v>
      </x:c>
      <x:c r="I13711" s="27" t="str">
        <x:v>Vehicle linked</x:v>
      </x:c>
      <x:c r="J13711" s="28" t="n">
        <x:v>1</x:v>
      </x:c>
      <x:c r="K13711" s="27" t="str">
        <x:v>Chlorine or lithium onboard gate fail</x:v>
      </x:c>
      <x:c r="L13711" s="27" t="str">
        <x:v>Carbon-to-fuel loop</x:v>
      </x:c>
      <x:c r="M13711" s="27" t="str">
        <x:v>Li-Cl2 storage lacks molten LiCl regeneration; Chlorine or lithium inventory is not accepted in the vehicle module</x:v>
      </x:c>
    </x:row>
    <x:row r="13712">
      <x:c r="A13712" s="27" t="str">
        <x:v>X13473</x:v>
      </x:c>
      <x:c r="B13712" s="27" t="str">
        <x:v>DME</x:v>
      </x:c>
      <x:c r="C13712" s="27" t="str">
        <x:v>Separated O2 enrichment</x:v>
      </x:c>
      <x:c r="D13712" s="27" t="str">
        <x:v>Solid oxide steam</x:v>
      </x:c>
      <x:c r="E13712" s="27" t="str">
        <x:v>Reactive onboard Bubble Butt</x:v>
      </x:c>
      <x:c r="F13712" s="27" t="str">
        <x:v>Li-Cl2</x:v>
      </x:c>
      <x:c r="G13712" s="27" t="str">
        <x:v>CO2 to methanol</x:v>
      </x:c>
      <x:c r="H13712" s="27" t="str">
        <x:v>Reject</x:v>
      </x:c>
      <x:c r="I13712" s="27" t="str">
        <x:v>Vehicle linked</x:v>
      </x:c>
      <x:c r="J13712" s="28" t="n">
        <x:v>1</x:v>
      </x:c>
      <x:c r="K13712" s="27" t="str">
        <x:v>Chlorine or lithium onboard gate fail</x:v>
      </x:c>
      <x:c r="L13712" s="27" t="str">
        <x:v>Carbon-to-fuel loop</x:v>
      </x:c>
      <x:c r="M13712" s="27" t="str">
        <x:v>Li-Cl2 storage lacks molten LiCl regeneration; Chlorine or lithium inventory is not accepted in the vehicle module</x:v>
      </x:c>
    </x:row>
    <x:row r="13713">
      <x:c r="A13713" s="27" t="str">
        <x:v>X13474</x:v>
      </x:c>
      <x:c r="B13713" s="27" t="str">
        <x:v>DME</x:v>
      </x:c>
      <x:c r="C13713" s="27" t="str">
        <x:v>Separated O2 enrichment</x:v>
      </x:c>
      <x:c r="D13713" s="27" t="str">
        <x:v>Solid oxide steam</x:v>
      </x:c>
      <x:c r="E13713" s="27" t="str">
        <x:v>Reactive onboard Bubble Butt</x:v>
      </x:c>
      <x:c r="F13713" s="27" t="str">
        <x:v>Li-Cl2</x:v>
      </x:c>
      <x:c r="G13713" s="27" t="str">
        <x:v>CO2 to DME</x:v>
      </x:c>
      <x:c r="H13713" s="27" t="str">
        <x:v>Reject</x:v>
      </x:c>
      <x:c r="I13713" s="27" t="str">
        <x:v>Vehicle linked</x:v>
      </x:c>
      <x:c r="J13713" s="28" t="n">
        <x:v>1</x:v>
      </x:c>
      <x:c r="K13713" s="27" t="str">
        <x:v>Chlorine or lithium onboard gate fail</x:v>
      </x:c>
      <x:c r="L13713" s="27" t="str">
        <x:v>Carbon-to-fuel loop</x:v>
      </x:c>
      <x:c r="M13713" s="27" t="str">
        <x:v>Li-Cl2 storage lacks molten LiCl regeneration; Chlorine or lithium inventory is not accepted in the vehicle module</x:v>
      </x:c>
    </x:row>
    <x:row r="13714">
      <x:c r="A13714" s="27" t="str">
        <x:v>X13475</x:v>
      </x:c>
      <x:c r="B13714" s="27" t="str">
        <x:v>DME</x:v>
      </x:c>
      <x:c r="C13714" s="27" t="str">
        <x:v>Separated O2 enrichment</x:v>
      </x:c>
      <x:c r="D13714" s="27" t="str">
        <x:v>Solid oxide steam</x:v>
      </x:c>
      <x:c r="E13714" s="27" t="str">
        <x:v>Reactive onboard Bubble Butt</x:v>
      </x:c>
      <x:c r="F13714" s="27" t="str">
        <x:v>Li-Cl2</x:v>
      </x:c>
      <x:c r="G13714" s="27" t="str">
        <x:v>Captured PM research only</x:v>
      </x:c>
      <x:c r="H13714" s="27" t="str">
        <x:v>Reject</x:v>
      </x:c>
      <x:c r="I13714" s="27" t="str">
        <x:v>Vehicle linked</x:v>
      </x:c>
      <x:c r="J13714" s="28" t="n">
        <x:v>1</x:v>
      </x:c>
      <x:c r="K13714" s="27" t="str">
        <x:v>Chlorine or lithium onboard gate fail</x:v>
      </x:c>
      <x:c r="L13714" s="27" t="str">
        <x:v>Pollutant characterization</x:v>
      </x:c>
      <x:c r="M13714" s="27" t="str">
        <x:v>Li-Cl2 storage lacks molten LiCl regeneration; Chlorine or lithium inventory is not accepted in the vehicle module</x:v>
      </x:c>
    </x:row>
    <x:row r="13715">
      <x:c r="A13715" s="27" t="str">
        <x:v>X13516</x:v>
      </x:c>
      <x:c r="B13715" s="27" t="str">
        <x:v>DME</x:v>
      </x:c>
      <x:c r="C13715" s="27" t="str">
        <x:v>Separated O2 enrichment</x:v>
      </x:c>
      <x:c r="D13715" s="27" t="str">
        <x:v>Aqueous LiCl</x:v>
      </x:c>
      <x:c r="E13715" s="27" t="str">
        <x:v>Baseline aftertreatment</x:v>
      </x:c>
      <x:c r="F13715" s="27" t="str">
        <x:v>H2-Cl2 RFC</x:v>
      </x:c>
      <x:c r="G13715" s="27" t="str">
        <x:v>Recovered water and heat</x:v>
      </x:c>
      <x:c r="H13715" s="27" t="str">
        <x:v>Reject</x:v>
      </x:c>
      <x:c r="I13715" s="27" t="str">
        <x:v>Vehicle linked</x:v>
      </x:c>
      <x:c r="J13715" s="28" t="n">
        <x:v>1</x:v>
      </x:c>
      <x:c r="K13715" s="27" t="str">
        <x:v>Chlorine or lithium onboard gate fail</x:v>
      </x:c>
      <x:c r="L13715" s="27" t="str">
        <x:v>Water and heat recovery</x:v>
      </x:c>
      <x:c r="M13715" s="27" t="str">
        <x:v>Selected electrolysis route does not supply separated O2; Chlorine or lithium inventory is not accepted in the vehicle module</x:v>
      </x:c>
    </x:row>
    <x:row r="13716">
      <x:c r="A13716" s="27" t="str">
        <x:v>X13517</x:v>
      </x:c>
      <x:c r="B13716" s="27" t="str">
        <x:v>DME</x:v>
      </x:c>
      <x:c r="C13716" s="27" t="str">
        <x:v>Separated O2 enrichment</x:v>
      </x:c>
      <x:c r="D13716" s="27" t="str">
        <x:v>Aqueous LiCl</x:v>
      </x:c>
      <x:c r="E13716" s="27" t="str">
        <x:v>Baseline aftertreatment</x:v>
      </x:c>
      <x:c r="F13716" s="27" t="str">
        <x:v>H2-Cl2 RFC</x:v>
      </x:c>
      <x:c r="G13716" s="27" t="str">
        <x:v>CO2 to methane</x:v>
      </x:c>
      <x:c r="H13716" s="27" t="str">
        <x:v>Reject</x:v>
      </x:c>
      <x:c r="I13716" s="27" t="str">
        <x:v>Vehicle linked</x:v>
      </x:c>
      <x:c r="J13716" s="28" t="n">
        <x:v>1</x:v>
      </x:c>
      <x:c r="K13716" s="27" t="str">
        <x:v>Chlorine or lithium onboard gate fail</x:v>
      </x:c>
      <x:c r="L13716" s="27" t="str">
        <x:v>Carbon-to-fuel loop</x:v>
      </x:c>
      <x:c r="M13716" s="27" t="str">
        <x:v>CO2 product needs reactive capture and regeneration; Selected electrolysis route does not supply separated O2; Chlorine or lithium inventory is not accepted in the vehicle module</x:v>
      </x:c>
    </x:row>
    <x:row r="13717">
      <x:c r="A13717" s="27" t="str">
        <x:v>X13518</x:v>
      </x:c>
      <x:c r="B13717" s="27" t="str">
        <x:v>DME</x:v>
      </x:c>
      <x:c r="C13717" s="27" t="str">
        <x:v>Separated O2 enrichment</x:v>
      </x:c>
      <x:c r="D13717" s="27" t="str">
        <x:v>Aqueous LiCl</x:v>
      </x:c>
      <x:c r="E13717" s="27" t="str">
        <x:v>Baseline aftertreatment</x:v>
      </x:c>
      <x:c r="F13717" s="27" t="str">
        <x:v>H2-Cl2 RFC</x:v>
      </x:c>
      <x:c r="G13717" s="27" t="str">
        <x:v>CO2 to methanol</x:v>
      </x:c>
      <x:c r="H13717" s="27" t="str">
        <x:v>Reject</x:v>
      </x:c>
      <x:c r="I13717" s="27" t="str">
        <x:v>Vehicle linked</x:v>
      </x:c>
      <x:c r="J13717" s="28" t="n">
        <x:v>1</x:v>
      </x:c>
      <x:c r="K13717" s="27" t="str">
        <x:v>Chlorine or lithium onboard gate fail</x:v>
      </x:c>
      <x:c r="L13717" s="27" t="str">
        <x:v>Carbon-to-fuel loop</x:v>
      </x:c>
      <x:c r="M13717" s="27" t="str">
        <x:v>CO2 product needs reactive capture and regeneration; Selected electrolysis route does not supply separated O2; Chlorine or lithium inventory is not accepted in the vehicle module</x:v>
      </x:c>
    </x:row>
    <x:row r="13718">
      <x:c r="A13718" s="27" t="str">
        <x:v>X13519</x:v>
      </x:c>
      <x:c r="B13718" s="27" t="str">
        <x:v>DME</x:v>
      </x:c>
      <x:c r="C13718" s="27" t="str">
        <x:v>Separated O2 enrichment</x:v>
      </x:c>
      <x:c r="D13718" s="27" t="str">
        <x:v>Aqueous LiCl</x:v>
      </x:c>
      <x:c r="E13718" s="27" t="str">
        <x:v>Baseline aftertreatment</x:v>
      </x:c>
      <x:c r="F13718" s="27" t="str">
        <x:v>H2-Cl2 RFC</x:v>
      </x:c>
      <x:c r="G13718" s="27" t="str">
        <x:v>CO2 to DME</x:v>
      </x:c>
      <x:c r="H13718" s="27" t="str">
        <x:v>Reject</x:v>
      </x:c>
      <x:c r="I13718" s="27" t="str">
        <x:v>Vehicle linked</x:v>
      </x:c>
      <x:c r="J13718" s="28" t="n">
        <x:v>1</x:v>
      </x:c>
      <x:c r="K13718" s="27" t="str">
        <x:v>Chlorine or lithium onboard gate fail</x:v>
      </x:c>
      <x:c r="L13718" s="27" t="str">
        <x:v>Carbon-to-fuel loop</x:v>
      </x:c>
      <x:c r="M13718" s="27" t="str">
        <x:v>CO2 product needs reactive capture and regeneration; Selected electrolysis route does not supply separated O2; Chlorine or lithium inventory is not accepted in the vehicle module</x:v>
      </x:c>
    </x:row>
    <x:row r="13719">
      <x:c r="A13719" s="27" t="str">
        <x:v>X13520</x:v>
      </x:c>
      <x:c r="B13719" s="27" t="str">
        <x:v>DME</x:v>
      </x:c>
      <x:c r="C13719" s="27" t="str">
        <x:v>Separated O2 enrichment</x:v>
      </x:c>
      <x:c r="D13719" s="27" t="str">
        <x:v>Aqueous LiCl</x:v>
      </x:c>
      <x:c r="E13719" s="27" t="str">
        <x:v>Baseline aftertreatment</x:v>
      </x:c>
      <x:c r="F13719" s="27" t="str">
        <x:v>H2-Cl2 RFC</x:v>
      </x:c>
      <x:c r="G13719" s="27" t="str">
        <x:v>Captured PM research only</x:v>
      </x:c>
      <x:c r="H13719" s="27" t="str">
        <x:v>Reject</x:v>
      </x:c>
      <x:c r="I13719" s="27" t="str">
        <x:v>Vehicle linked</x:v>
      </x:c>
      <x:c r="J13719" s="28" t="n">
        <x:v>1</x:v>
      </x:c>
      <x:c r="K13719" s="27" t="str">
        <x:v>Chlorine or lithium onboard gate fail</x:v>
      </x:c>
      <x:c r="L13719" s="27" t="str">
        <x:v>Pollutant characterization</x:v>
      </x:c>
      <x:c r="M13719" s="27" t="str">
        <x:v>Selected electrolysis route does not supply separated O2; Chlorine or lithium inventory is not accepted in the vehicle module</x:v>
      </x:c>
    </x:row>
    <x:row r="13720">
      <x:c r="A13720" s="27" t="str">
        <x:v>X13521</x:v>
      </x:c>
      <x:c r="B13720" s="27" t="str">
        <x:v>DME</x:v>
      </x:c>
      <x:c r="C13720" s="27" t="str">
        <x:v>Separated O2 enrichment</x:v>
      </x:c>
      <x:c r="D13720" s="27" t="str">
        <x:v>Aqueous LiCl</x:v>
      </x:c>
      <x:c r="E13720" s="27" t="str">
        <x:v>Baseline aftertreatment</x:v>
      </x:c>
      <x:c r="F13720" s="27" t="str">
        <x:v>Li-Cl2</x:v>
      </x:c>
      <x:c r="G13720" s="27" t="str">
        <x:v>Recovered water and heat</x:v>
      </x:c>
      <x:c r="H13720" s="27" t="str">
        <x:v>Reject</x:v>
      </x:c>
      <x:c r="I13720" s="27" t="str">
        <x:v>Vehicle linked</x:v>
      </x:c>
      <x:c r="J13720" s="28" t="n">
        <x:v>1</x:v>
      </x:c>
      <x:c r="K13720" s="27" t="str">
        <x:v>Chlorine or lithium onboard gate fail</x:v>
      </x:c>
      <x:c r="L13720" s="27" t="str">
        <x:v>Water and heat recovery</x:v>
      </x:c>
      <x:c r="M13720" s="27" t="str">
        <x:v>Selected electrolysis route does not supply separated O2; Li-Cl2 storage lacks molten LiCl regeneration; Chlorine or lithium inventory is not accepted in the vehicle module</x:v>
      </x:c>
    </x:row>
    <x:row r="13721">
      <x:c r="A13721" s="27" t="str">
        <x:v>X13522</x:v>
      </x:c>
      <x:c r="B13721" s="27" t="str">
        <x:v>DME</x:v>
      </x:c>
      <x:c r="C13721" s="27" t="str">
        <x:v>Separated O2 enrichment</x:v>
      </x:c>
      <x:c r="D13721" s="27" t="str">
        <x:v>Aqueous LiCl</x:v>
      </x:c>
      <x:c r="E13721" s="27" t="str">
        <x:v>Baseline aftertreatment</x:v>
      </x:c>
      <x:c r="F13721" s="27" t="str">
        <x:v>Li-Cl2</x:v>
      </x:c>
      <x:c r="G13721" s="27" t="str">
        <x:v>CO2 to methane</x:v>
      </x:c>
      <x:c r="H13721" s="27" t="str">
        <x:v>Reject</x:v>
      </x:c>
      <x:c r="I13721" s="27" t="str">
        <x:v>Vehicle linked</x:v>
      </x:c>
      <x:c r="J13721" s="28" t="n">
        <x:v>1</x:v>
      </x:c>
      <x:c r="K13721" s="27" t="str">
        <x:v>Chlorine or lithium onboard gate fail</x:v>
      </x:c>
      <x:c r="L13721" s="27" t="str">
        <x:v>Carbon-to-fuel loop</x:v>
      </x:c>
      <x:c r="M13721" s="27" t="str">
        <x:v>CO2 product needs reactive capture and regeneration; Selected electrolysis route does not supply separated O2; Li-Cl2 storage lacks molten LiCl regeneration; Chlorine or lithium inventory is not accepted in the vehicle module</x:v>
      </x:c>
    </x:row>
    <x:row r="13722">
      <x:c r="A13722" s="27" t="str">
        <x:v>X13523</x:v>
      </x:c>
      <x:c r="B13722" s="27" t="str">
        <x:v>DME</x:v>
      </x:c>
      <x:c r="C13722" s="27" t="str">
        <x:v>Separated O2 enrichment</x:v>
      </x:c>
      <x:c r="D13722" s="27" t="str">
        <x:v>Aqueous LiCl</x:v>
      </x:c>
      <x:c r="E13722" s="27" t="str">
        <x:v>Baseline aftertreatment</x:v>
      </x:c>
      <x:c r="F13722" s="27" t="str">
        <x:v>Li-Cl2</x:v>
      </x:c>
      <x:c r="G13722" s="27" t="str">
        <x:v>CO2 to methanol</x:v>
      </x:c>
      <x:c r="H13722" s="27" t="str">
        <x:v>Reject</x:v>
      </x:c>
      <x:c r="I13722" s="27" t="str">
        <x:v>Vehicle linked</x:v>
      </x:c>
      <x:c r="J13722" s="28" t="n">
        <x:v>1</x:v>
      </x:c>
      <x:c r="K13722" s="27" t="str">
        <x:v>Chlorine or lithium onboard gate fail</x:v>
      </x:c>
      <x:c r="L13722" s="27" t="str">
        <x:v>Carbon-to-fuel loop</x:v>
      </x:c>
      <x:c r="M13722" s="27" t="str">
        <x:v>CO2 product needs reactive capture and regeneration; Selected electrolysis route does not supply separated O2; Li-Cl2 storage lacks molten LiCl regeneration; Chlorine or lithium inventory is not accepted in the vehicle module</x:v>
      </x:c>
    </x:row>
    <x:row r="13723">
      <x:c r="A13723" s="27" t="str">
        <x:v>X13524</x:v>
      </x:c>
      <x:c r="B13723" s="27" t="str">
        <x:v>DME</x:v>
      </x:c>
      <x:c r="C13723" s="27" t="str">
        <x:v>Separated O2 enrichment</x:v>
      </x:c>
      <x:c r="D13723" s="27" t="str">
        <x:v>Aqueous LiCl</x:v>
      </x:c>
      <x:c r="E13723" s="27" t="str">
        <x:v>Baseline aftertreatment</x:v>
      </x:c>
      <x:c r="F13723" s="27" t="str">
        <x:v>Li-Cl2</x:v>
      </x:c>
      <x:c r="G13723" s="27" t="str">
        <x:v>CO2 to DME</x:v>
      </x:c>
      <x:c r="H13723" s="27" t="str">
        <x:v>Reject</x:v>
      </x:c>
      <x:c r="I13723" s="27" t="str">
        <x:v>Vehicle linked</x:v>
      </x:c>
      <x:c r="J13723" s="28" t="n">
        <x:v>1</x:v>
      </x:c>
      <x:c r="K13723" s="27" t="str">
        <x:v>Chlorine or lithium onboard gate fail</x:v>
      </x:c>
      <x:c r="L13723" s="27" t="str">
        <x:v>Carbon-to-fuel loop</x:v>
      </x:c>
      <x:c r="M13723" s="27" t="str">
        <x:v>CO2 product needs reactive capture and regeneration; Selected electrolysis route does not supply separated O2; Li-Cl2 storage lacks molten LiCl regeneration; Chlorine or lithium inventory is not accepted in the vehicle module</x:v>
      </x:c>
    </x:row>
    <x:row r="13724">
      <x:c r="A13724" s="27" t="str">
        <x:v>X13525</x:v>
      </x:c>
      <x:c r="B13724" s="27" t="str">
        <x:v>DME</x:v>
      </x:c>
      <x:c r="C13724" s="27" t="str">
        <x:v>Separated O2 enrichment</x:v>
      </x:c>
      <x:c r="D13724" s="27" t="str">
        <x:v>Aqueous LiCl</x:v>
      </x:c>
      <x:c r="E13724" s="27" t="str">
        <x:v>Baseline aftertreatment</x:v>
      </x:c>
      <x:c r="F13724" s="27" t="str">
        <x:v>Li-Cl2</x:v>
      </x:c>
      <x:c r="G13724" s="27" t="str">
        <x:v>Captured PM research only</x:v>
      </x:c>
      <x:c r="H13724" s="27" t="str">
        <x:v>Reject</x:v>
      </x:c>
      <x:c r="I13724" s="27" t="str">
        <x:v>Vehicle linked</x:v>
      </x:c>
      <x:c r="J13724" s="28" t="n">
        <x:v>1</x:v>
      </x:c>
      <x:c r="K13724" s="27" t="str">
        <x:v>Chlorine or lithium onboard gate fail</x:v>
      </x:c>
      <x:c r="L13724" s="27" t="str">
        <x:v>Pollutant characterization</x:v>
      </x:c>
      <x:c r="M13724" s="27" t="str">
        <x:v>Selected electrolysis route does not supply separated O2; Li-Cl2 storage lacks molten LiCl regeneration; Chlorine or lithium inventory is not accepted in the vehicle module</x:v>
      </x:c>
    </x:row>
    <x:row r="13725">
      <x:c r="A13725" s="27" t="str">
        <x:v>X13541</x:v>
      </x:c>
      <x:c r="B13725" s="27" t="str">
        <x:v>DME</x:v>
      </x:c>
      <x:c r="C13725" s="27" t="str">
        <x:v>Separated O2 enrichment</x:v>
      </x:c>
      <x:c r="D13725" s="27" t="str">
        <x:v>Aqueous LiCl</x:v>
      </x:c>
      <x:c r="E13725" s="27" t="str">
        <x:v>Plain-water Bubble Butt</x:v>
      </x:c>
      <x:c r="F13725" s="27" t="str">
        <x:v>H2-Cl2 RFC</x:v>
      </x:c>
      <x:c r="G13725" s="27" t="str">
        <x:v>Recovered water and heat</x:v>
      </x:c>
      <x:c r="H13725" s="27" t="str">
        <x:v>Reject</x:v>
      </x:c>
      <x:c r="I13725" s="27" t="str">
        <x:v>Vehicle linked</x:v>
      </x:c>
      <x:c r="J13725" s="28" t="n">
        <x:v>1</x:v>
      </x:c>
      <x:c r="K13725" s="27" t="str">
        <x:v>Chlorine or lithium onboard gate fail</x:v>
      </x:c>
      <x:c r="L13725" s="27" t="str">
        <x:v>Water and heat recovery</x:v>
      </x:c>
      <x:c r="M13725" s="27" t="str">
        <x:v>Selected electrolysis route does not supply separated O2; Chlorine or lithium inventory is not accepted in the vehicle module</x:v>
      </x:c>
    </x:row>
    <x:row r="13726">
      <x:c r="A13726" s="27" t="str">
        <x:v>X13542</x:v>
      </x:c>
      <x:c r="B13726" s="27" t="str">
        <x:v>DME</x:v>
      </x:c>
      <x:c r="C13726" s="27" t="str">
        <x:v>Separated O2 enrichment</x:v>
      </x:c>
      <x:c r="D13726" s="27" t="str">
        <x:v>Aqueous LiCl</x:v>
      </x:c>
      <x:c r="E13726" s="27" t="str">
        <x:v>Plain-water Bubble Butt</x:v>
      </x:c>
      <x:c r="F13726" s="27" t="str">
        <x:v>H2-Cl2 RFC</x:v>
      </x:c>
      <x:c r="G13726" s="27" t="str">
        <x:v>CO2 to methane</x:v>
      </x:c>
      <x:c r="H13726" s="27" t="str">
        <x:v>Reject</x:v>
      </x:c>
      <x:c r="I13726" s="27" t="str">
        <x:v>Vehicle linked</x:v>
      </x:c>
      <x:c r="J13726" s="28" t="n">
        <x:v>1</x:v>
      </x:c>
      <x:c r="K13726" s="27" t="str">
        <x:v>Chlorine or lithium onboard gate fail</x:v>
      </x:c>
      <x:c r="L13726" s="27" t="str">
        <x:v>Carbon-to-fuel loop</x:v>
      </x:c>
      <x:c r="M13726" s="27" t="str">
        <x:v>CO2 product needs reactive capture and regeneration; Selected electrolysis route does not supply separated O2; Chlorine or lithium inventory is not accepted in the vehicle module</x:v>
      </x:c>
    </x:row>
    <x:row r="13727">
      <x:c r="A13727" s="27" t="str">
        <x:v>X13543</x:v>
      </x:c>
      <x:c r="B13727" s="27" t="str">
        <x:v>DME</x:v>
      </x:c>
      <x:c r="C13727" s="27" t="str">
        <x:v>Separated O2 enrichment</x:v>
      </x:c>
      <x:c r="D13727" s="27" t="str">
        <x:v>Aqueous LiCl</x:v>
      </x:c>
      <x:c r="E13727" s="27" t="str">
        <x:v>Plain-water Bubble Butt</x:v>
      </x:c>
      <x:c r="F13727" s="27" t="str">
        <x:v>H2-Cl2 RFC</x:v>
      </x:c>
      <x:c r="G13727" s="27" t="str">
        <x:v>CO2 to methanol</x:v>
      </x:c>
      <x:c r="H13727" s="27" t="str">
        <x:v>Reject</x:v>
      </x:c>
      <x:c r="I13727" s="27" t="str">
        <x:v>Vehicle linked</x:v>
      </x:c>
      <x:c r="J13727" s="28" t="n">
        <x:v>1</x:v>
      </x:c>
      <x:c r="K13727" s="27" t="str">
        <x:v>Chlorine or lithium onboard gate fail</x:v>
      </x:c>
      <x:c r="L13727" s="27" t="str">
        <x:v>Carbon-to-fuel loop</x:v>
      </x:c>
      <x:c r="M13727" s="27" t="str">
        <x:v>CO2 product needs reactive capture and regeneration; Selected electrolysis route does not supply separated O2; Chlorine or lithium inventory is not accepted in the vehicle module</x:v>
      </x:c>
    </x:row>
    <x:row r="13728">
      <x:c r="A13728" s="27" t="str">
        <x:v>X13544</x:v>
      </x:c>
      <x:c r="B13728" s="27" t="str">
        <x:v>DME</x:v>
      </x:c>
      <x:c r="C13728" s="27" t="str">
        <x:v>Separated O2 enrichment</x:v>
      </x:c>
      <x:c r="D13728" s="27" t="str">
        <x:v>Aqueous LiCl</x:v>
      </x:c>
      <x:c r="E13728" s="27" t="str">
        <x:v>Plain-water Bubble Butt</x:v>
      </x:c>
      <x:c r="F13728" s="27" t="str">
        <x:v>H2-Cl2 RFC</x:v>
      </x:c>
      <x:c r="G13728" s="27" t="str">
        <x:v>CO2 to DME</x:v>
      </x:c>
      <x:c r="H13728" s="27" t="str">
        <x:v>Reject</x:v>
      </x:c>
      <x:c r="I13728" s="27" t="str">
        <x:v>Vehicle linked</x:v>
      </x:c>
      <x:c r="J13728" s="28" t="n">
        <x:v>1</x:v>
      </x:c>
      <x:c r="K13728" s="27" t="str">
        <x:v>Chlorine or lithium onboard gate fail</x:v>
      </x:c>
      <x:c r="L13728" s="27" t="str">
        <x:v>Carbon-to-fuel loop</x:v>
      </x:c>
      <x:c r="M13728" s="27" t="str">
        <x:v>CO2 product needs reactive capture and regeneration; Selected electrolysis route does not supply separated O2; Chlorine or lithium inventory is not accepted in the vehicle module</x:v>
      </x:c>
    </x:row>
    <x:row r="13729">
      <x:c r="A13729" s="27" t="str">
        <x:v>X13545</x:v>
      </x:c>
      <x:c r="B13729" s="27" t="str">
        <x:v>DME</x:v>
      </x:c>
      <x:c r="C13729" s="27" t="str">
        <x:v>Separated O2 enrichment</x:v>
      </x:c>
      <x:c r="D13729" s="27" t="str">
        <x:v>Aqueous LiCl</x:v>
      </x:c>
      <x:c r="E13729" s="27" t="str">
        <x:v>Plain-water Bubble Butt</x:v>
      </x:c>
      <x:c r="F13729" s="27" t="str">
        <x:v>H2-Cl2 RFC</x:v>
      </x:c>
      <x:c r="G13729" s="27" t="str">
        <x:v>Captured PM research only</x:v>
      </x:c>
      <x:c r="H13729" s="27" t="str">
        <x:v>Reject</x:v>
      </x:c>
      <x:c r="I13729" s="27" t="str">
        <x:v>Vehicle linked</x:v>
      </x:c>
      <x:c r="J13729" s="28" t="n">
        <x:v>1</x:v>
      </x:c>
      <x:c r="K13729" s="27" t="str">
        <x:v>Chlorine or lithium onboard gate fail</x:v>
      </x:c>
      <x:c r="L13729" s="27" t="str">
        <x:v>Pollutant characterization</x:v>
      </x:c>
      <x:c r="M13729" s="27" t="str">
        <x:v>Selected electrolysis route does not supply separated O2; Chlorine or lithium inventory is not accepted in the vehicle module</x:v>
      </x:c>
    </x:row>
    <x:row r="13730">
      <x:c r="A13730" s="27" t="str">
        <x:v>X13546</x:v>
      </x:c>
      <x:c r="B13730" s="27" t="str">
        <x:v>DME</x:v>
      </x:c>
      <x:c r="C13730" s="27" t="str">
        <x:v>Separated O2 enrichment</x:v>
      </x:c>
      <x:c r="D13730" s="27" t="str">
        <x:v>Aqueous LiCl</x:v>
      </x:c>
      <x:c r="E13730" s="27" t="str">
        <x:v>Plain-water Bubble Butt</x:v>
      </x:c>
      <x:c r="F13730" s="27" t="str">
        <x:v>Li-Cl2</x:v>
      </x:c>
      <x:c r="G13730" s="27" t="str">
        <x:v>Recovered water and heat</x:v>
      </x:c>
      <x:c r="H13730" s="27" t="str">
        <x:v>Reject</x:v>
      </x:c>
      <x:c r="I13730" s="27" t="str">
        <x:v>Vehicle linked</x:v>
      </x:c>
      <x:c r="J13730" s="28" t="n">
        <x:v>1</x:v>
      </x:c>
      <x:c r="K13730" s="27" t="str">
        <x:v>Chlorine or lithium onboard gate fail</x:v>
      </x:c>
      <x:c r="L13730" s="27" t="str">
        <x:v>Water and heat recovery</x:v>
      </x:c>
      <x:c r="M13730" s="27" t="str">
        <x:v>Selected electrolysis route does not supply separated O2; Li-Cl2 storage lacks molten LiCl regeneration; Chlorine or lithium inventory is not accepted in the vehicle module</x:v>
      </x:c>
    </x:row>
    <x:row r="13731">
      <x:c r="A13731" s="27" t="str">
        <x:v>X13547</x:v>
      </x:c>
      <x:c r="B13731" s="27" t="str">
        <x:v>DME</x:v>
      </x:c>
      <x:c r="C13731" s="27" t="str">
        <x:v>Separated O2 enrichment</x:v>
      </x:c>
      <x:c r="D13731" s="27" t="str">
        <x:v>Aqueous LiCl</x:v>
      </x:c>
      <x:c r="E13731" s="27" t="str">
        <x:v>Plain-water Bubble Butt</x:v>
      </x:c>
      <x:c r="F13731" s="27" t="str">
        <x:v>Li-Cl2</x:v>
      </x:c>
      <x:c r="G13731" s="27" t="str">
        <x:v>CO2 to methane</x:v>
      </x:c>
      <x:c r="H13731" s="27" t="str">
        <x:v>Reject</x:v>
      </x:c>
      <x:c r="I13731" s="27" t="str">
        <x:v>Vehicle linked</x:v>
      </x:c>
      <x:c r="J13731" s="28" t="n">
        <x:v>1</x:v>
      </x:c>
      <x:c r="K13731" s="27" t="str">
        <x:v>Chlorine or lithium onboard gate fail</x:v>
      </x:c>
      <x:c r="L13731" s="27" t="str">
        <x:v>Carbon-to-fuel loop</x:v>
      </x:c>
      <x:c r="M13731" s="27" t="str">
        <x:v>CO2 product needs reactive capture and regeneration; Selected electrolysis route does not supply separated O2; Li-Cl2 storage lacks molten LiCl regeneration; Chlorine or lithium inventory is not accepted in the vehicle module</x:v>
      </x:c>
    </x:row>
    <x:row r="13732">
      <x:c r="A13732" s="27" t="str">
        <x:v>X13548</x:v>
      </x:c>
      <x:c r="B13732" s="27" t="str">
        <x:v>DME</x:v>
      </x:c>
      <x:c r="C13732" s="27" t="str">
        <x:v>Separated O2 enrichment</x:v>
      </x:c>
      <x:c r="D13732" s="27" t="str">
        <x:v>Aqueous LiCl</x:v>
      </x:c>
      <x:c r="E13732" s="27" t="str">
        <x:v>Plain-water Bubble Butt</x:v>
      </x:c>
      <x:c r="F13732" s="27" t="str">
        <x:v>Li-Cl2</x:v>
      </x:c>
      <x:c r="G13732" s="27" t="str">
        <x:v>CO2 to methanol</x:v>
      </x:c>
      <x:c r="H13732" s="27" t="str">
        <x:v>Reject</x:v>
      </x:c>
      <x:c r="I13732" s="27" t="str">
        <x:v>Vehicle linked</x:v>
      </x:c>
      <x:c r="J13732" s="28" t="n">
        <x:v>1</x:v>
      </x:c>
      <x:c r="K13732" s="27" t="str">
        <x:v>Chlorine or lithium onboard gate fail</x:v>
      </x:c>
      <x:c r="L13732" s="27" t="str">
        <x:v>Carbon-to-fuel loop</x:v>
      </x:c>
      <x:c r="M13732" s="27" t="str">
        <x:v>CO2 product needs reactive capture and regeneration; Selected electrolysis route does not supply separated O2; Li-Cl2 storage lacks molten LiCl regeneration; Chlorine or lithium inventory is not accepted in the vehicle module</x:v>
      </x:c>
    </x:row>
    <x:row r="13733">
      <x:c r="A13733" s="27" t="str">
        <x:v>X13549</x:v>
      </x:c>
      <x:c r="B13733" s="27" t="str">
        <x:v>DME</x:v>
      </x:c>
      <x:c r="C13733" s="27" t="str">
        <x:v>Separated O2 enrichment</x:v>
      </x:c>
      <x:c r="D13733" s="27" t="str">
        <x:v>Aqueous LiCl</x:v>
      </x:c>
      <x:c r="E13733" s="27" t="str">
        <x:v>Plain-water Bubble Butt</x:v>
      </x:c>
      <x:c r="F13733" s="27" t="str">
        <x:v>Li-Cl2</x:v>
      </x:c>
      <x:c r="G13733" s="27" t="str">
        <x:v>CO2 to DME</x:v>
      </x:c>
      <x:c r="H13733" s="27" t="str">
        <x:v>Reject</x:v>
      </x:c>
      <x:c r="I13733" s="27" t="str">
        <x:v>Vehicle linked</x:v>
      </x:c>
      <x:c r="J13733" s="28" t="n">
        <x:v>1</x:v>
      </x:c>
      <x:c r="K13733" s="27" t="str">
        <x:v>Chlorine or lithium onboard gate fail</x:v>
      </x:c>
      <x:c r="L13733" s="27" t="str">
        <x:v>Carbon-to-fuel loop</x:v>
      </x:c>
      <x:c r="M13733" s="27" t="str">
        <x:v>CO2 product needs reactive capture and regeneration; Selected electrolysis route does not supply separated O2; Li-Cl2 storage lacks molten LiCl regeneration; Chlorine or lithium inventory is not accepted in the vehicle module</x:v>
      </x:c>
    </x:row>
    <x:row r="13734">
      <x:c r="A13734" s="27" t="str">
        <x:v>X13550</x:v>
      </x:c>
      <x:c r="B13734" s="27" t="str">
        <x:v>DME</x:v>
      </x:c>
      <x:c r="C13734" s="27" t="str">
        <x:v>Separated O2 enrichment</x:v>
      </x:c>
      <x:c r="D13734" s="27" t="str">
        <x:v>Aqueous LiCl</x:v>
      </x:c>
      <x:c r="E13734" s="27" t="str">
        <x:v>Plain-water Bubble Butt</x:v>
      </x:c>
      <x:c r="F13734" s="27" t="str">
        <x:v>Li-Cl2</x:v>
      </x:c>
      <x:c r="G13734" s="27" t="str">
        <x:v>Captured PM research only</x:v>
      </x:c>
      <x:c r="H13734" s="27" t="str">
        <x:v>Reject</x:v>
      </x:c>
      <x:c r="I13734" s="27" t="str">
        <x:v>Vehicle linked</x:v>
      </x:c>
      <x:c r="J13734" s="28" t="n">
        <x:v>1</x:v>
      </x:c>
      <x:c r="K13734" s="27" t="str">
        <x:v>Chlorine or lithium onboard gate fail</x:v>
      </x:c>
      <x:c r="L13734" s="27" t="str">
        <x:v>Pollutant characterization</x:v>
      </x:c>
      <x:c r="M13734" s="27" t="str">
        <x:v>Selected electrolysis route does not supply separated O2; Li-Cl2 storage lacks molten LiCl regeneration; Chlorine or lithium inventory is not accepted in the vehicle module</x:v>
      </x:c>
    </x:row>
    <x:row r="13735">
      <x:c r="A13735" s="27" t="str">
        <x:v>X13566</x:v>
      </x:c>
      <x:c r="B13735" s="27" t="str">
        <x:v>DME</x:v>
      </x:c>
      <x:c r="C13735" s="27" t="str">
        <x:v>Separated O2 enrichment</x:v>
      </x:c>
      <x:c r="D13735" s="27" t="str">
        <x:v>Aqueous LiCl</x:v>
      </x:c>
      <x:c r="E13735" s="27" t="str">
        <x:v>Reactive onboard Bubble Butt</x:v>
      </x:c>
      <x:c r="F13735" s="27" t="str">
        <x:v>H2-Cl2 RFC</x:v>
      </x:c>
      <x:c r="G13735" s="27" t="str">
        <x:v>Recovered water and heat</x:v>
      </x:c>
      <x:c r="H13735" s="27" t="str">
        <x:v>Reject</x:v>
      </x:c>
      <x:c r="I13735" s="27" t="str">
        <x:v>Vehicle linked</x:v>
      </x:c>
      <x:c r="J13735" s="28" t="n">
        <x:v>1</x:v>
      </x:c>
      <x:c r="K13735" s="27" t="str">
        <x:v>Chlorine or lithium onboard gate fail</x:v>
      </x:c>
      <x:c r="L13735" s="27" t="str">
        <x:v>Water and heat recovery</x:v>
      </x:c>
      <x:c r="M13735" s="27" t="str">
        <x:v>Selected electrolysis route does not supply separated O2; Chlorine or lithium inventory is not accepted in the vehicle module</x:v>
      </x:c>
    </x:row>
    <x:row r="13736">
      <x:c r="A13736" s="27" t="str">
        <x:v>X13567</x:v>
      </x:c>
      <x:c r="B13736" s="27" t="str">
        <x:v>DME</x:v>
      </x:c>
      <x:c r="C13736" s="27" t="str">
        <x:v>Separated O2 enrichment</x:v>
      </x:c>
      <x:c r="D13736" s="27" t="str">
        <x:v>Aqueous LiCl</x:v>
      </x:c>
      <x:c r="E13736" s="27" t="str">
        <x:v>Reactive onboard Bubble Butt</x:v>
      </x:c>
      <x:c r="F13736" s="27" t="str">
        <x:v>H2-Cl2 RFC</x:v>
      </x:c>
      <x:c r="G13736" s="27" t="str">
        <x:v>CO2 to methane</x:v>
      </x:c>
      <x:c r="H13736" s="27" t="str">
        <x:v>Reject</x:v>
      </x:c>
      <x:c r="I13736" s="27" t="str">
        <x:v>Vehicle linked</x:v>
      </x:c>
      <x:c r="J13736" s="28" t="n">
        <x:v>1</x:v>
      </x:c>
      <x:c r="K13736" s="27" t="str">
        <x:v>Chlorine or lithium onboard gate fail</x:v>
      </x:c>
      <x:c r="L13736" s="27" t="str">
        <x:v>Carbon-to-fuel loop</x:v>
      </x:c>
      <x:c r="M13736" s="27" t="str">
        <x:v>Selected electrolysis route does not supply separated O2; Chlorine or lithium inventory is not accepted in the vehicle module</x:v>
      </x:c>
    </x:row>
    <x:row r="13737">
      <x:c r="A13737" s="27" t="str">
        <x:v>X13568</x:v>
      </x:c>
      <x:c r="B13737" s="27" t="str">
        <x:v>DME</x:v>
      </x:c>
      <x:c r="C13737" s="27" t="str">
        <x:v>Separated O2 enrichment</x:v>
      </x:c>
      <x:c r="D13737" s="27" t="str">
        <x:v>Aqueous LiCl</x:v>
      </x:c>
      <x:c r="E13737" s="27" t="str">
        <x:v>Reactive onboard Bubble Butt</x:v>
      </x:c>
      <x:c r="F13737" s="27" t="str">
        <x:v>H2-Cl2 RFC</x:v>
      </x:c>
      <x:c r="G13737" s="27" t="str">
        <x:v>CO2 to methanol</x:v>
      </x:c>
      <x:c r="H13737" s="27" t="str">
        <x:v>Reject</x:v>
      </x:c>
      <x:c r="I13737" s="27" t="str">
        <x:v>Vehicle linked</x:v>
      </x:c>
      <x:c r="J13737" s="28" t="n">
        <x:v>1</x:v>
      </x:c>
      <x:c r="K13737" s="27" t="str">
        <x:v>Chlorine or lithium onboard gate fail</x:v>
      </x:c>
      <x:c r="L13737" s="27" t="str">
        <x:v>Carbon-to-fuel loop</x:v>
      </x:c>
      <x:c r="M13737" s="27" t="str">
        <x:v>Selected electrolysis route does not supply separated O2; Chlorine or lithium inventory is not accepted in the vehicle module</x:v>
      </x:c>
    </x:row>
    <x:row r="13738">
      <x:c r="A13738" s="27" t="str">
        <x:v>X13569</x:v>
      </x:c>
      <x:c r="B13738" s="27" t="str">
        <x:v>DME</x:v>
      </x:c>
      <x:c r="C13738" s="27" t="str">
        <x:v>Separated O2 enrichment</x:v>
      </x:c>
      <x:c r="D13738" s="27" t="str">
        <x:v>Aqueous LiCl</x:v>
      </x:c>
      <x:c r="E13738" s="27" t="str">
        <x:v>Reactive onboard Bubble Butt</x:v>
      </x:c>
      <x:c r="F13738" s="27" t="str">
        <x:v>H2-Cl2 RFC</x:v>
      </x:c>
      <x:c r="G13738" s="27" t="str">
        <x:v>CO2 to DME</x:v>
      </x:c>
      <x:c r="H13738" s="27" t="str">
        <x:v>Reject</x:v>
      </x:c>
      <x:c r="I13738" s="27" t="str">
        <x:v>Vehicle linked</x:v>
      </x:c>
      <x:c r="J13738" s="28" t="n">
        <x:v>1</x:v>
      </x:c>
      <x:c r="K13738" s="27" t="str">
        <x:v>Chlorine or lithium onboard gate fail</x:v>
      </x:c>
      <x:c r="L13738" s="27" t="str">
        <x:v>Carbon-to-fuel loop</x:v>
      </x:c>
      <x:c r="M13738" s="27" t="str">
        <x:v>Selected electrolysis route does not supply separated O2; Chlorine or lithium inventory is not accepted in the vehicle module</x:v>
      </x:c>
    </x:row>
    <x:row r="13739">
      <x:c r="A13739" s="27" t="str">
        <x:v>X13570</x:v>
      </x:c>
      <x:c r="B13739" s="27" t="str">
        <x:v>DME</x:v>
      </x:c>
      <x:c r="C13739" s="27" t="str">
        <x:v>Separated O2 enrichment</x:v>
      </x:c>
      <x:c r="D13739" s="27" t="str">
        <x:v>Aqueous LiCl</x:v>
      </x:c>
      <x:c r="E13739" s="27" t="str">
        <x:v>Reactive onboard Bubble Butt</x:v>
      </x:c>
      <x:c r="F13739" s="27" t="str">
        <x:v>H2-Cl2 RFC</x:v>
      </x:c>
      <x:c r="G13739" s="27" t="str">
        <x:v>Captured PM research only</x:v>
      </x:c>
      <x:c r="H13739" s="27" t="str">
        <x:v>Reject</x:v>
      </x:c>
      <x:c r="I13739" s="27" t="str">
        <x:v>Vehicle linked</x:v>
      </x:c>
      <x:c r="J13739" s="28" t="n">
        <x:v>1</x:v>
      </x:c>
      <x:c r="K13739" s="27" t="str">
        <x:v>Chlorine or lithium onboard gate fail</x:v>
      </x:c>
      <x:c r="L13739" s="27" t="str">
        <x:v>Pollutant characterization</x:v>
      </x:c>
      <x:c r="M13739" s="27" t="str">
        <x:v>Selected electrolysis route does not supply separated O2; Chlorine or lithium inventory is not accepted in the vehicle module</x:v>
      </x:c>
    </x:row>
    <x:row r="13740">
      <x:c r="A13740" s="27" t="str">
        <x:v>X13571</x:v>
      </x:c>
      <x:c r="B13740" s="27" t="str">
        <x:v>DME</x:v>
      </x:c>
      <x:c r="C13740" s="27" t="str">
        <x:v>Separated O2 enrichment</x:v>
      </x:c>
      <x:c r="D13740" s="27" t="str">
        <x:v>Aqueous LiCl</x:v>
      </x:c>
      <x:c r="E13740" s="27" t="str">
        <x:v>Reactive onboard Bubble Butt</x:v>
      </x:c>
      <x:c r="F13740" s="27" t="str">
        <x:v>Li-Cl2</x:v>
      </x:c>
      <x:c r="G13740" s="27" t="str">
        <x:v>Recovered water and heat</x:v>
      </x:c>
      <x:c r="H13740" s="27" t="str">
        <x:v>Reject</x:v>
      </x:c>
      <x:c r="I13740" s="27" t="str">
        <x:v>Vehicle linked</x:v>
      </x:c>
      <x:c r="J13740" s="28" t="n">
        <x:v>1</x:v>
      </x:c>
      <x:c r="K13740" s="27" t="str">
        <x:v>Chlorine or lithium onboard gate fail</x:v>
      </x:c>
      <x:c r="L13740" s="27" t="str">
        <x:v>Water and heat recovery</x:v>
      </x:c>
      <x:c r="M13740" s="27" t="str">
        <x:v>Selected electrolysis route does not supply separated O2; Li-Cl2 storage lacks molten LiCl regeneration; Chlorine or lithium inventory is not accepted in the vehicle module</x:v>
      </x:c>
    </x:row>
    <x:row r="13741">
      <x:c r="A13741" s="27" t="str">
        <x:v>X13572</x:v>
      </x:c>
      <x:c r="B13741" s="27" t="str">
        <x:v>DME</x:v>
      </x:c>
      <x:c r="C13741" s="27" t="str">
        <x:v>Separated O2 enrichment</x:v>
      </x:c>
      <x:c r="D13741" s="27" t="str">
        <x:v>Aqueous LiCl</x:v>
      </x:c>
      <x:c r="E13741" s="27" t="str">
        <x:v>Reactive onboard Bubble Butt</x:v>
      </x:c>
      <x:c r="F13741" s="27" t="str">
        <x:v>Li-Cl2</x:v>
      </x:c>
      <x:c r="G13741" s="27" t="str">
        <x:v>CO2 to methane</x:v>
      </x:c>
      <x:c r="H13741" s="27" t="str">
        <x:v>Reject</x:v>
      </x:c>
      <x:c r="I13741" s="27" t="str">
        <x:v>Vehicle linked</x:v>
      </x:c>
      <x:c r="J13741" s="28" t="n">
        <x:v>1</x:v>
      </x:c>
      <x:c r="K13741" s="27" t="str">
        <x:v>Chlorine or lithium onboard gate fail</x:v>
      </x:c>
      <x:c r="L13741" s="27" t="str">
        <x:v>Carbon-to-fuel loop</x:v>
      </x:c>
      <x:c r="M13741" s="27" t="str">
        <x:v>Selected electrolysis route does not supply separated O2; Li-Cl2 storage lacks molten LiCl regeneration; Chlorine or lithium inventory is not accepted in the vehicle module</x:v>
      </x:c>
    </x:row>
    <x:row r="13742">
      <x:c r="A13742" s="27" t="str">
        <x:v>X13573</x:v>
      </x:c>
      <x:c r="B13742" s="27" t="str">
        <x:v>DME</x:v>
      </x:c>
      <x:c r="C13742" s="27" t="str">
        <x:v>Separated O2 enrichment</x:v>
      </x:c>
      <x:c r="D13742" s="27" t="str">
        <x:v>Aqueous LiCl</x:v>
      </x:c>
      <x:c r="E13742" s="27" t="str">
        <x:v>Reactive onboard Bubble Butt</x:v>
      </x:c>
      <x:c r="F13742" s="27" t="str">
        <x:v>Li-Cl2</x:v>
      </x:c>
      <x:c r="G13742" s="27" t="str">
        <x:v>CO2 to methanol</x:v>
      </x:c>
      <x:c r="H13742" s="27" t="str">
        <x:v>Reject</x:v>
      </x:c>
      <x:c r="I13742" s="27" t="str">
        <x:v>Vehicle linked</x:v>
      </x:c>
      <x:c r="J13742" s="28" t="n">
        <x:v>1</x:v>
      </x:c>
      <x:c r="K13742" s="27" t="str">
        <x:v>Chlorine or lithium onboard gate fail</x:v>
      </x:c>
      <x:c r="L13742" s="27" t="str">
        <x:v>Carbon-to-fuel loop</x:v>
      </x:c>
      <x:c r="M13742" s="27" t="str">
        <x:v>Selected electrolysis route does not supply separated O2; Li-Cl2 storage lacks molten LiCl regeneration; Chlorine or lithium inventory is not accepted in the vehicle module</x:v>
      </x:c>
    </x:row>
    <x:row r="13743">
      <x:c r="A13743" s="27" t="str">
        <x:v>X13574</x:v>
      </x:c>
      <x:c r="B13743" s="27" t="str">
        <x:v>DME</x:v>
      </x:c>
      <x:c r="C13743" s="27" t="str">
        <x:v>Separated O2 enrichment</x:v>
      </x:c>
      <x:c r="D13743" s="27" t="str">
        <x:v>Aqueous LiCl</x:v>
      </x:c>
      <x:c r="E13743" s="27" t="str">
        <x:v>Reactive onboard Bubble Butt</x:v>
      </x:c>
      <x:c r="F13743" s="27" t="str">
        <x:v>Li-Cl2</x:v>
      </x:c>
      <x:c r="G13743" s="27" t="str">
        <x:v>CO2 to DME</x:v>
      </x:c>
      <x:c r="H13743" s="27" t="str">
        <x:v>Reject</x:v>
      </x:c>
      <x:c r="I13743" s="27" t="str">
        <x:v>Vehicle linked</x:v>
      </x:c>
      <x:c r="J13743" s="28" t="n">
        <x:v>1</x:v>
      </x:c>
      <x:c r="K13743" s="27" t="str">
        <x:v>Chlorine or lithium onboard gate fail</x:v>
      </x:c>
      <x:c r="L13743" s="27" t="str">
        <x:v>Carbon-to-fuel loop</x:v>
      </x:c>
      <x:c r="M13743" s="27" t="str">
        <x:v>Selected electrolysis route does not supply separated O2; Li-Cl2 storage lacks molten LiCl regeneration; Chlorine or lithium inventory is not accepted in the vehicle module</x:v>
      </x:c>
    </x:row>
    <x:row r="13744">
      <x:c r="A13744" s="27" t="str">
        <x:v>X13575</x:v>
      </x:c>
      <x:c r="B13744" s="27" t="str">
        <x:v>DME</x:v>
      </x:c>
      <x:c r="C13744" s="27" t="str">
        <x:v>Separated O2 enrichment</x:v>
      </x:c>
      <x:c r="D13744" s="27" t="str">
        <x:v>Aqueous LiCl</x:v>
      </x:c>
      <x:c r="E13744" s="27" t="str">
        <x:v>Reactive onboard Bubble Butt</x:v>
      </x:c>
      <x:c r="F13744" s="27" t="str">
        <x:v>Li-Cl2</x:v>
      </x:c>
      <x:c r="G13744" s="27" t="str">
        <x:v>Captured PM research only</x:v>
      </x:c>
      <x:c r="H13744" s="27" t="str">
        <x:v>Reject</x:v>
      </x:c>
      <x:c r="I13744" s="27" t="str">
        <x:v>Vehicle linked</x:v>
      </x:c>
      <x:c r="J13744" s="28" t="n">
        <x:v>1</x:v>
      </x:c>
      <x:c r="K13744" s="27" t="str">
        <x:v>Chlorine or lithium onboard gate fail</x:v>
      </x:c>
      <x:c r="L13744" s="27" t="str">
        <x:v>Pollutant characterization</x:v>
      </x:c>
      <x:c r="M13744" s="27" t="str">
        <x:v>Selected electrolysis route does not supply separated O2; Li-Cl2 storage lacks molten LiCl regeneration; Chlorine or lithium inventory is not accepted in the vehicle module</x:v>
      </x:c>
    </x:row>
    <x:row r="13745">
      <x:c r="A13745" s="27" t="str">
        <x:v>X13616</x:v>
      </x:c>
      <x:c r="B13745" s="27" t="str">
        <x:v>DME</x:v>
      </x:c>
      <x:c r="C13745" s="27" t="str">
        <x:v>Separated O2 enrichment</x:v>
      </x:c>
      <x:c r="D13745" s="27" t="str">
        <x:v>Molten LiCl</x:v>
      </x:c>
      <x:c r="E13745" s="27" t="str">
        <x:v>Baseline aftertreatment</x:v>
      </x:c>
      <x:c r="F13745" s="27" t="str">
        <x:v>H2-Cl2 RFC</x:v>
      </x:c>
      <x:c r="G13745" s="27" t="str">
        <x:v>Recovered water and heat</x:v>
      </x:c>
      <x:c r="H13745" s="27" t="str">
        <x:v>Reject</x:v>
      </x:c>
      <x:c r="I13745" s="27" t="str">
        <x:v>Vehicle linked</x:v>
      </x:c>
      <x:c r="J13745" s="28" t="n">
        <x:v>1</x:v>
      </x:c>
      <x:c r="K13745" s="27" t="str">
        <x:v>Chlorine or lithium onboard gate fail</x:v>
      </x:c>
      <x:c r="L13745" s="27" t="str">
        <x:v>Water and heat recovery</x:v>
      </x:c>
      <x:c r="M13745" s="27" t="str">
        <x:v>Selected electrolysis route does not supply separated O2; H2-Cl2 storage lacks a matched chlorine loop; Chlorine or lithium inventory is not accepted in the vehicle module</x:v>
      </x:c>
    </x:row>
    <x:row r="13746">
      <x:c r="A13746" s="27" t="str">
        <x:v>X13617</x:v>
      </x:c>
      <x:c r="B13746" s="27" t="str">
        <x:v>DME</x:v>
      </x:c>
      <x:c r="C13746" s="27" t="str">
        <x:v>Separated O2 enrichment</x:v>
      </x:c>
      <x:c r="D13746" s="27" t="str">
        <x:v>Molten LiCl</x:v>
      </x:c>
      <x:c r="E13746" s="27" t="str">
        <x:v>Baseline aftertreatment</x:v>
      </x:c>
      <x:c r="F13746" s="27" t="str">
        <x:v>H2-Cl2 RFC</x:v>
      </x:c>
      <x:c r="G13746" s="27" t="str">
        <x:v>CO2 to methane</x:v>
      </x:c>
      <x:c r="H13746" s="27" t="str">
        <x:v>Reject</x:v>
      </x:c>
      <x:c r="I13746" s="27" t="str">
        <x:v>Vehicle linked</x:v>
      </x:c>
      <x:c r="J13746" s="28" t="n">
        <x:v>1</x:v>
      </x:c>
      <x:c r="K13746" s="27" t="str">
        <x:v>Chlorine or lithium onboard gate fail</x:v>
      </x:c>
      <x:c r="L13746" s="27" t="str">
        <x:v>Carbon-to-fuel loop</x:v>
      </x:c>
      <x:c r="M13746" s="27" t="str">
        <x:v>CO2 product needs reactive capture and regeneration; Selected electrolysis route does not supply separated O2; H2-Cl2 storage lacks a matched chlorine loop; Chlorine or lithium inventory is not accepted in the vehicle module</x:v>
      </x:c>
    </x:row>
    <x:row r="13747">
      <x:c r="A13747" s="27" t="str">
        <x:v>X13618</x:v>
      </x:c>
      <x:c r="B13747" s="27" t="str">
        <x:v>DME</x:v>
      </x:c>
      <x:c r="C13747" s="27" t="str">
        <x:v>Separated O2 enrichment</x:v>
      </x:c>
      <x:c r="D13747" s="27" t="str">
        <x:v>Molten LiCl</x:v>
      </x:c>
      <x:c r="E13747" s="27" t="str">
        <x:v>Baseline aftertreatment</x:v>
      </x:c>
      <x:c r="F13747" s="27" t="str">
        <x:v>H2-Cl2 RFC</x:v>
      </x:c>
      <x:c r="G13747" s="27" t="str">
        <x:v>CO2 to methanol</x:v>
      </x:c>
      <x:c r="H13747" s="27" t="str">
        <x:v>Reject</x:v>
      </x:c>
      <x:c r="I13747" s="27" t="str">
        <x:v>Vehicle linked</x:v>
      </x:c>
      <x:c r="J13747" s="28" t="n">
        <x:v>1</x:v>
      </x:c>
      <x:c r="K13747" s="27" t="str">
        <x:v>Chlorine or lithium onboard gate fail</x:v>
      </x:c>
      <x:c r="L13747" s="27" t="str">
        <x:v>Carbon-to-fuel loop</x:v>
      </x:c>
      <x:c r="M13747" s="27" t="str">
        <x:v>CO2 product needs reactive capture and regeneration; Selected electrolysis route does not supply separated O2; H2-Cl2 storage lacks a matched chlorine loop; Chlorine or lithium inventory is not accepted in the vehicle module</x:v>
      </x:c>
    </x:row>
    <x:row r="13748">
      <x:c r="A13748" s="27" t="str">
        <x:v>X13619</x:v>
      </x:c>
      <x:c r="B13748" s="27" t="str">
        <x:v>DME</x:v>
      </x:c>
      <x:c r="C13748" s="27" t="str">
        <x:v>Separated O2 enrichment</x:v>
      </x:c>
      <x:c r="D13748" s="27" t="str">
        <x:v>Molten LiCl</x:v>
      </x:c>
      <x:c r="E13748" s="27" t="str">
        <x:v>Baseline aftertreatment</x:v>
      </x:c>
      <x:c r="F13748" s="27" t="str">
        <x:v>H2-Cl2 RFC</x:v>
      </x:c>
      <x:c r="G13748" s="27" t="str">
        <x:v>CO2 to DME</x:v>
      </x:c>
      <x:c r="H13748" s="27" t="str">
        <x:v>Reject</x:v>
      </x:c>
      <x:c r="I13748" s="27" t="str">
        <x:v>Vehicle linked</x:v>
      </x:c>
      <x:c r="J13748" s="28" t="n">
        <x:v>1</x:v>
      </x:c>
      <x:c r="K13748" s="27" t="str">
        <x:v>Chlorine or lithium onboard gate fail</x:v>
      </x:c>
      <x:c r="L13748" s="27" t="str">
        <x:v>Carbon-to-fuel loop</x:v>
      </x:c>
      <x:c r="M13748" s="27" t="str">
        <x:v>CO2 product needs reactive capture and regeneration; Selected electrolysis route does not supply separated O2; H2-Cl2 storage lacks a matched chlorine loop; Chlorine or lithium inventory is not accepted in the vehicle module</x:v>
      </x:c>
    </x:row>
    <x:row r="13749">
      <x:c r="A13749" s="27" t="str">
        <x:v>X13620</x:v>
      </x:c>
      <x:c r="B13749" s="27" t="str">
        <x:v>DME</x:v>
      </x:c>
      <x:c r="C13749" s="27" t="str">
        <x:v>Separated O2 enrichment</x:v>
      </x:c>
      <x:c r="D13749" s="27" t="str">
        <x:v>Molten LiCl</x:v>
      </x:c>
      <x:c r="E13749" s="27" t="str">
        <x:v>Baseline aftertreatment</x:v>
      </x:c>
      <x:c r="F13749" s="27" t="str">
        <x:v>H2-Cl2 RFC</x:v>
      </x:c>
      <x:c r="G13749" s="27" t="str">
        <x:v>Captured PM research only</x:v>
      </x:c>
      <x:c r="H13749" s="27" t="str">
        <x:v>Reject</x:v>
      </x:c>
      <x:c r="I13749" s="27" t="str">
        <x:v>Vehicle linked</x:v>
      </x:c>
      <x:c r="J13749" s="28" t="n">
        <x:v>1</x:v>
      </x:c>
      <x:c r="K13749" s="27" t="str">
        <x:v>Chlorine or lithium onboard gate fail</x:v>
      </x:c>
      <x:c r="L13749" s="27" t="str">
        <x:v>Pollutant characterization</x:v>
      </x:c>
      <x:c r="M13749" s="27" t="str">
        <x:v>Selected electrolysis route does not supply separated O2; H2-Cl2 storage lacks a matched chlorine loop; Chlorine or lithium inventory is not accepted in the vehicle module</x:v>
      </x:c>
    </x:row>
    <x:row r="13750">
      <x:c r="A13750" s="27" t="str">
        <x:v>X13621</x:v>
      </x:c>
      <x:c r="B13750" s="27" t="str">
        <x:v>DME</x:v>
      </x:c>
      <x:c r="C13750" s="27" t="str">
        <x:v>Separated O2 enrichment</x:v>
      </x:c>
      <x:c r="D13750" s="27" t="str">
        <x:v>Molten LiCl</x:v>
      </x:c>
      <x:c r="E13750" s="27" t="str">
        <x:v>Baseline aftertreatment</x:v>
      </x:c>
      <x:c r="F13750" s="27" t="str">
        <x:v>Li-Cl2</x:v>
      </x:c>
      <x:c r="G13750" s="27" t="str">
        <x:v>Recovered water and heat</x:v>
      </x:c>
      <x:c r="H13750" s="27" t="str">
        <x:v>Reject</x:v>
      </x:c>
      <x:c r="I13750" s="27" t="str">
        <x:v>Vehicle linked</x:v>
      </x:c>
      <x:c r="J13750" s="28" t="n">
        <x:v>1</x:v>
      </x:c>
      <x:c r="K13750" s="27" t="str">
        <x:v>Chlorine or lithium onboard gate fail</x:v>
      </x:c>
      <x:c r="L13750" s="27" t="str">
        <x:v>Water and heat recovery</x:v>
      </x:c>
      <x:c r="M13750" s="27" t="str">
        <x:v>Selected electrolysis route does not supply separated O2; Chlorine or lithium inventory is not accepted in the vehicle module</x:v>
      </x:c>
    </x:row>
    <x:row r="13751">
      <x:c r="A13751" s="27" t="str">
        <x:v>X13622</x:v>
      </x:c>
      <x:c r="B13751" s="27" t="str">
        <x:v>DME</x:v>
      </x:c>
      <x:c r="C13751" s="27" t="str">
        <x:v>Separated O2 enrichment</x:v>
      </x:c>
      <x:c r="D13751" s="27" t="str">
        <x:v>Molten LiCl</x:v>
      </x:c>
      <x:c r="E13751" s="27" t="str">
        <x:v>Baseline aftertreatment</x:v>
      </x:c>
      <x:c r="F13751" s="27" t="str">
        <x:v>Li-Cl2</x:v>
      </x:c>
      <x:c r="G13751" s="27" t="str">
        <x:v>CO2 to methane</x:v>
      </x:c>
      <x:c r="H13751" s="27" t="str">
        <x:v>Reject</x:v>
      </x:c>
      <x:c r="I13751" s="27" t="str">
        <x:v>Vehicle linked</x:v>
      </x:c>
      <x:c r="J13751" s="28" t="n">
        <x:v>1</x:v>
      </x:c>
      <x:c r="K13751" s="27" t="str">
        <x:v>Chlorine or lithium onboard gate fail</x:v>
      </x:c>
      <x:c r="L13751" s="27" t="str">
        <x:v>Carbon-to-fuel loop</x:v>
      </x:c>
      <x:c r="M13751" s="27" t="str">
        <x:v>CO2 product needs reactive capture and regeneration; Selected electrolysis route does not supply separated O2; Chlorine or lithium inventory is not accepted in the vehicle module</x:v>
      </x:c>
    </x:row>
    <x:row r="13752">
      <x:c r="A13752" s="27" t="str">
        <x:v>X13623</x:v>
      </x:c>
      <x:c r="B13752" s="27" t="str">
        <x:v>DME</x:v>
      </x:c>
      <x:c r="C13752" s="27" t="str">
        <x:v>Separated O2 enrichment</x:v>
      </x:c>
      <x:c r="D13752" s="27" t="str">
        <x:v>Molten LiCl</x:v>
      </x:c>
      <x:c r="E13752" s="27" t="str">
        <x:v>Baseline aftertreatment</x:v>
      </x:c>
      <x:c r="F13752" s="27" t="str">
        <x:v>Li-Cl2</x:v>
      </x:c>
      <x:c r="G13752" s="27" t="str">
        <x:v>CO2 to methanol</x:v>
      </x:c>
      <x:c r="H13752" s="27" t="str">
        <x:v>Reject</x:v>
      </x:c>
      <x:c r="I13752" s="27" t="str">
        <x:v>Vehicle linked</x:v>
      </x:c>
      <x:c r="J13752" s="28" t="n">
        <x:v>1</x:v>
      </x:c>
      <x:c r="K13752" s="27" t="str">
        <x:v>Chlorine or lithium onboard gate fail</x:v>
      </x:c>
      <x:c r="L13752" s="27" t="str">
        <x:v>Carbon-to-fuel loop</x:v>
      </x:c>
      <x:c r="M13752" s="27" t="str">
        <x:v>CO2 product needs reactive capture and regeneration; Selected electrolysis route does not supply separated O2; Chlorine or lithium inventory is not accepted in the vehicle module</x:v>
      </x:c>
    </x:row>
    <x:row r="13753">
      <x:c r="A13753" s="27" t="str">
        <x:v>X13624</x:v>
      </x:c>
      <x:c r="B13753" s="27" t="str">
        <x:v>DME</x:v>
      </x:c>
      <x:c r="C13753" s="27" t="str">
        <x:v>Separated O2 enrichment</x:v>
      </x:c>
      <x:c r="D13753" s="27" t="str">
        <x:v>Molten LiCl</x:v>
      </x:c>
      <x:c r="E13753" s="27" t="str">
        <x:v>Baseline aftertreatment</x:v>
      </x:c>
      <x:c r="F13753" s="27" t="str">
        <x:v>Li-Cl2</x:v>
      </x:c>
      <x:c r="G13753" s="27" t="str">
        <x:v>CO2 to DME</x:v>
      </x:c>
      <x:c r="H13753" s="27" t="str">
        <x:v>Reject</x:v>
      </x:c>
      <x:c r="I13753" s="27" t="str">
        <x:v>Vehicle linked</x:v>
      </x:c>
      <x:c r="J13753" s="28" t="n">
        <x:v>1</x:v>
      </x:c>
      <x:c r="K13753" s="27" t="str">
        <x:v>Chlorine or lithium onboard gate fail</x:v>
      </x:c>
      <x:c r="L13753" s="27" t="str">
        <x:v>Carbon-to-fuel loop</x:v>
      </x:c>
      <x:c r="M13753" s="27" t="str">
        <x:v>CO2 product needs reactive capture and regeneration; Selected electrolysis route does not supply separated O2; Chlorine or lithium inventory is not accepted in the vehicle module</x:v>
      </x:c>
    </x:row>
    <x:row r="13754">
      <x:c r="A13754" s="27" t="str">
        <x:v>X13625</x:v>
      </x:c>
      <x:c r="B13754" s="27" t="str">
        <x:v>DME</x:v>
      </x:c>
      <x:c r="C13754" s="27" t="str">
        <x:v>Separated O2 enrichment</x:v>
      </x:c>
      <x:c r="D13754" s="27" t="str">
        <x:v>Molten LiCl</x:v>
      </x:c>
      <x:c r="E13754" s="27" t="str">
        <x:v>Baseline aftertreatment</x:v>
      </x:c>
      <x:c r="F13754" s="27" t="str">
        <x:v>Li-Cl2</x:v>
      </x:c>
      <x:c r="G13754" s="27" t="str">
        <x:v>Captured PM research only</x:v>
      </x:c>
      <x:c r="H13754" s="27" t="str">
        <x:v>Reject</x:v>
      </x:c>
      <x:c r="I13754" s="27" t="str">
        <x:v>Vehicle linked</x:v>
      </x:c>
      <x:c r="J13754" s="28" t="n">
        <x:v>1</x:v>
      </x:c>
      <x:c r="K13754" s="27" t="str">
        <x:v>Chlorine or lithium onboard gate fail</x:v>
      </x:c>
      <x:c r="L13754" s="27" t="str">
        <x:v>Pollutant characterization</x:v>
      </x:c>
      <x:c r="M13754" s="27" t="str">
        <x:v>Selected electrolysis route does not supply separated O2; Chlorine or lithium inventory is not accepted in the vehicle module</x:v>
      </x:c>
    </x:row>
    <x:row r="13755">
      <x:c r="A13755" s="27" t="str">
        <x:v>X13641</x:v>
      </x:c>
      <x:c r="B13755" s="27" t="str">
        <x:v>DME</x:v>
      </x:c>
      <x:c r="C13755" s="27" t="str">
        <x:v>Separated O2 enrichment</x:v>
      </x:c>
      <x:c r="D13755" s="27" t="str">
        <x:v>Molten LiCl</x:v>
      </x:c>
      <x:c r="E13755" s="27" t="str">
        <x:v>Plain-water Bubble Butt</x:v>
      </x:c>
      <x:c r="F13755" s="27" t="str">
        <x:v>H2-Cl2 RFC</x:v>
      </x:c>
      <x:c r="G13755" s="27" t="str">
        <x:v>Recovered water and heat</x:v>
      </x:c>
      <x:c r="H13755" s="27" t="str">
        <x:v>Reject</x:v>
      </x:c>
      <x:c r="I13755" s="27" t="str">
        <x:v>Vehicle linked</x:v>
      </x:c>
      <x:c r="J13755" s="28" t="n">
        <x:v>1</x:v>
      </x:c>
      <x:c r="K13755" s="27" t="str">
        <x:v>Chlorine or lithium onboard gate fail</x:v>
      </x:c>
      <x:c r="L13755" s="27" t="str">
        <x:v>Water and heat recovery</x:v>
      </x:c>
      <x:c r="M13755" s="27" t="str">
        <x:v>Selected electrolysis route does not supply separated O2; H2-Cl2 storage lacks a matched chlorine loop; Chlorine or lithium inventory is not accepted in the vehicle module</x:v>
      </x:c>
    </x:row>
    <x:row r="13756">
      <x:c r="A13756" s="27" t="str">
        <x:v>X13642</x:v>
      </x:c>
      <x:c r="B13756" s="27" t="str">
        <x:v>DME</x:v>
      </x:c>
      <x:c r="C13756" s="27" t="str">
        <x:v>Separated O2 enrichment</x:v>
      </x:c>
      <x:c r="D13756" s="27" t="str">
        <x:v>Molten LiCl</x:v>
      </x:c>
      <x:c r="E13756" s="27" t="str">
        <x:v>Plain-water Bubble Butt</x:v>
      </x:c>
      <x:c r="F13756" s="27" t="str">
        <x:v>H2-Cl2 RFC</x:v>
      </x:c>
      <x:c r="G13756" s="27" t="str">
        <x:v>CO2 to methane</x:v>
      </x:c>
      <x:c r="H13756" s="27" t="str">
        <x:v>Reject</x:v>
      </x:c>
      <x:c r="I13756" s="27" t="str">
        <x:v>Vehicle linked</x:v>
      </x:c>
      <x:c r="J13756" s="28" t="n">
        <x:v>1</x:v>
      </x:c>
      <x:c r="K13756" s="27" t="str">
        <x:v>Chlorine or lithium onboard gate fail</x:v>
      </x:c>
      <x:c r="L13756" s="27" t="str">
        <x:v>Carbon-to-fuel loop</x:v>
      </x:c>
      <x:c r="M13756" s="27" t="str">
        <x:v>CO2 product needs reactive capture and regeneration; Selected electrolysis route does not supply separated O2; H2-Cl2 storage lacks a matched chlorine loop; Chlorine or lithium inventory is not accepted in the vehicle module</x:v>
      </x:c>
    </x:row>
    <x:row r="13757">
      <x:c r="A13757" s="27" t="str">
        <x:v>X13643</x:v>
      </x:c>
      <x:c r="B13757" s="27" t="str">
        <x:v>DME</x:v>
      </x:c>
      <x:c r="C13757" s="27" t="str">
        <x:v>Separated O2 enrichment</x:v>
      </x:c>
      <x:c r="D13757" s="27" t="str">
        <x:v>Molten LiCl</x:v>
      </x:c>
      <x:c r="E13757" s="27" t="str">
        <x:v>Plain-water Bubble Butt</x:v>
      </x:c>
      <x:c r="F13757" s="27" t="str">
        <x:v>H2-Cl2 RFC</x:v>
      </x:c>
      <x:c r="G13757" s="27" t="str">
        <x:v>CO2 to methanol</x:v>
      </x:c>
      <x:c r="H13757" s="27" t="str">
        <x:v>Reject</x:v>
      </x:c>
      <x:c r="I13757" s="27" t="str">
        <x:v>Vehicle linked</x:v>
      </x:c>
      <x:c r="J13757" s="28" t="n">
        <x:v>1</x:v>
      </x:c>
      <x:c r="K13757" s="27" t="str">
        <x:v>Chlorine or lithium onboard gate fail</x:v>
      </x:c>
      <x:c r="L13757" s="27" t="str">
        <x:v>Carbon-to-fuel loop</x:v>
      </x:c>
      <x:c r="M13757" s="27" t="str">
        <x:v>CO2 product needs reactive capture and regeneration; Selected electrolysis route does not supply separated O2; H2-Cl2 storage lacks a matched chlorine loop; Chlorine or lithium inventory is not accepted in the vehicle module</x:v>
      </x:c>
    </x:row>
    <x:row r="13758">
      <x:c r="A13758" s="27" t="str">
        <x:v>X13644</x:v>
      </x:c>
      <x:c r="B13758" s="27" t="str">
        <x:v>DME</x:v>
      </x:c>
      <x:c r="C13758" s="27" t="str">
        <x:v>Separated O2 enrichment</x:v>
      </x:c>
      <x:c r="D13758" s="27" t="str">
        <x:v>Molten LiCl</x:v>
      </x:c>
      <x:c r="E13758" s="27" t="str">
        <x:v>Plain-water Bubble Butt</x:v>
      </x:c>
      <x:c r="F13758" s="27" t="str">
        <x:v>H2-Cl2 RFC</x:v>
      </x:c>
      <x:c r="G13758" s="27" t="str">
        <x:v>CO2 to DME</x:v>
      </x:c>
      <x:c r="H13758" s="27" t="str">
        <x:v>Reject</x:v>
      </x:c>
      <x:c r="I13758" s="27" t="str">
        <x:v>Vehicle linked</x:v>
      </x:c>
      <x:c r="J13758" s="28" t="n">
        <x:v>1</x:v>
      </x:c>
      <x:c r="K13758" s="27" t="str">
        <x:v>Chlorine or lithium onboard gate fail</x:v>
      </x:c>
      <x:c r="L13758" s="27" t="str">
        <x:v>Carbon-to-fuel loop</x:v>
      </x:c>
      <x:c r="M13758" s="27" t="str">
        <x:v>CO2 product needs reactive capture and regeneration; Selected electrolysis route does not supply separated O2; H2-Cl2 storage lacks a matched chlorine loop; Chlorine or lithium inventory is not accepted in the vehicle module</x:v>
      </x:c>
    </x:row>
    <x:row r="13759">
      <x:c r="A13759" s="27" t="str">
        <x:v>X13645</x:v>
      </x:c>
      <x:c r="B13759" s="27" t="str">
        <x:v>DME</x:v>
      </x:c>
      <x:c r="C13759" s="27" t="str">
        <x:v>Separated O2 enrichment</x:v>
      </x:c>
      <x:c r="D13759" s="27" t="str">
        <x:v>Molten LiCl</x:v>
      </x:c>
      <x:c r="E13759" s="27" t="str">
        <x:v>Plain-water Bubble Butt</x:v>
      </x:c>
      <x:c r="F13759" s="27" t="str">
        <x:v>H2-Cl2 RFC</x:v>
      </x:c>
      <x:c r="G13759" s="27" t="str">
        <x:v>Captured PM research only</x:v>
      </x:c>
      <x:c r="H13759" s="27" t="str">
        <x:v>Reject</x:v>
      </x:c>
      <x:c r="I13759" s="27" t="str">
        <x:v>Vehicle linked</x:v>
      </x:c>
      <x:c r="J13759" s="28" t="n">
        <x:v>1</x:v>
      </x:c>
      <x:c r="K13759" s="27" t="str">
        <x:v>Chlorine or lithium onboard gate fail</x:v>
      </x:c>
      <x:c r="L13759" s="27" t="str">
        <x:v>Pollutant characterization</x:v>
      </x:c>
      <x:c r="M13759" s="27" t="str">
        <x:v>Selected electrolysis route does not supply separated O2; H2-Cl2 storage lacks a matched chlorine loop; Chlorine or lithium inventory is not accepted in the vehicle module</x:v>
      </x:c>
    </x:row>
    <x:row r="13760">
      <x:c r="A13760" s="27" t="str">
        <x:v>X13646</x:v>
      </x:c>
      <x:c r="B13760" s="27" t="str">
        <x:v>DME</x:v>
      </x:c>
      <x:c r="C13760" s="27" t="str">
        <x:v>Separated O2 enrichment</x:v>
      </x:c>
      <x:c r="D13760" s="27" t="str">
        <x:v>Molten LiCl</x:v>
      </x:c>
      <x:c r="E13760" s="27" t="str">
        <x:v>Plain-water Bubble Butt</x:v>
      </x:c>
      <x:c r="F13760" s="27" t="str">
        <x:v>Li-Cl2</x:v>
      </x:c>
      <x:c r="G13760" s="27" t="str">
        <x:v>Recovered water and heat</x:v>
      </x:c>
      <x:c r="H13760" s="27" t="str">
        <x:v>Reject</x:v>
      </x:c>
      <x:c r="I13760" s="27" t="str">
        <x:v>Vehicle linked</x:v>
      </x:c>
      <x:c r="J13760" s="28" t="n">
        <x:v>1</x:v>
      </x:c>
      <x:c r="K13760" s="27" t="str">
        <x:v>Chlorine or lithium onboard gate fail</x:v>
      </x:c>
      <x:c r="L13760" s="27" t="str">
        <x:v>Water and heat recovery</x:v>
      </x:c>
      <x:c r="M13760" s="27" t="str">
        <x:v>Selected electrolysis route does not supply separated O2; Chlorine or lithium inventory is not accepted in the vehicle module</x:v>
      </x:c>
    </x:row>
    <x:row r="13761">
      <x:c r="A13761" s="27" t="str">
        <x:v>X13647</x:v>
      </x:c>
      <x:c r="B13761" s="27" t="str">
        <x:v>DME</x:v>
      </x:c>
      <x:c r="C13761" s="27" t="str">
        <x:v>Separated O2 enrichment</x:v>
      </x:c>
      <x:c r="D13761" s="27" t="str">
        <x:v>Molten LiCl</x:v>
      </x:c>
      <x:c r="E13761" s="27" t="str">
        <x:v>Plain-water Bubble Butt</x:v>
      </x:c>
      <x:c r="F13761" s="27" t="str">
        <x:v>Li-Cl2</x:v>
      </x:c>
      <x:c r="G13761" s="27" t="str">
        <x:v>CO2 to methane</x:v>
      </x:c>
      <x:c r="H13761" s="27" t="str">
        <x:v>Reject</x:v>
      </x:c>
      <x:c r="I13761" s="27" t="str">
        <x:v>Vehicle linked</x:v>
      </x:c>
      <x:c r="J13761" s="28" t="n">
        <x:v>1</x:v>
      </x:c>
      <x:c r="K13761" s="27" t="str">
        <x:v>Chlorine or lithium onboard gate fail</x:v>
      </x:c>
      <x:c r="L13761" s="27" t="str">
        <x:v>Carbon-to-fuel loop</x:v>
      </x:c>
      <x:c r="M13761" s="27" t="str">
        <x:v>CO2 product needs reactive capture and regeneration; Selected electrolysis route does not supply separated O2; Chlorine or lithium inventory is not accepted in the vehicle module</x:v>
      </x:c>
    </x:row>
    <x:row r="13762">
      <x:c r="A13762" s="27" t="str">
        <x:v>X13648</x:v>
      </x:c>
      <x:c r="B13762" s="27" t="str">
        <x:v>DME</x:v>
      </x:c>
      <x:c r="C13762" s="27" t="str">
        <x:v>Separated O2 enrichment</x:v>
      </x:c>
      <x:c r="D13762" s="27" t="str">
        <x:v>Molten LiCl</x:v>
      </x:c>
      <x:c r="E13762" s="27" t="str">
        <x:v>Plain-water Bubble Butt</x:v>
      </x:c>
      <x:c r="F13762" s="27" t="str">
        <x:v>Li-Cl2</x:v>
      </x:c>
      <x:c r="G13762" s="27" t="str">
        <x:v>CO2 to methanol</x:v>
      </x:c>
      <x:c r="H13762" s="27" t="str">
        <x:v>Reject</x:v>
      </x:c>
      <x:c r="I13762" s="27" t="str">
        <x:v>Vehicle linked</x:v>
      </x:c>
      <x:c r="J13762" s="28" t="n">
        <x:v>1</x:v>
      </x:c>
      <x:c r="K13762" s="27" t="str">
        <x:v>Chlorine or lithium onboard gate fail</x:v>
      </x:c>
      <x:c r="L13762" s="27" t="str">
        <x:v>Carbon-to-fuel loop</x:v>
      </x:c>
      <x:c r="M13762" s="27" t="str">
        <x:v>CO2 product needs reactive capture and regeneration; Selected electrolysis route does not supply separated O2; Chlorine or lithium inventory is not accepted in the vehicle module</x:v>
      </x:c>
    </x:row>
    <x:row r="13763">
      <x:c r="A13763" s="27" t="str">
        <x:v>X13649</x:v>
      </x:c>
      <x:c r="B13763" s="27" t="str">
        <x:v>DME</x:v>
      </x:c>
      <x:c r="C13763" s="27" t="str">
        <x:v>Separated O2 enrichment</x:v>
      </x:c>
      <x:c r="D13763" s="27" t="str">
        <x:v>Molten LiCl</x:v>
      </x:c>
      <x:c r="E13763" s="27" t="str">
        <x:v>Plain-water Bubble Butt</x:v>
      </x:c>
      <x:c r="F13763" s="27" t="str">
        <x:v>Li-Cl2</x:v>
      </x:c>
      <x:c r="G13763" s="27" t="str">
        <x:v>CO2 to DME</x:v>
      </x:c>
      <x:c r="H13763" s="27" t="str">
        <x:v>Reject</x:v>
      </x:c>
      <x:c r="I13763" s="27" t="str">
        <x:v>Vehicle linked</x:v>
      </x:c>
      <x:c r="J13763" s="28" t="n">
        <x:v>1</x:v>
      </x:c>
      <x:c r="K13763" s="27" t="str">
        <x:v>Chlorine or lithium onboard gate fail</x:v>
      </x:c>
      <x:c r="L13763" s="27" t="str">
        <x:v>Carbon-to-fuel loop</x:v>
      </x:c>
      <x:c r="M13763" s="27" t="str">
        <x:v>CO2 product needs reactive capture and regeneration; Selected electrolysis route does not supply separated O2; Chlorine or lithium inventory is not accepted in the vehicle module</x:v>
      </x:c>
    </x:row>
    <x:row r="13764">
      <x:c r="A13764" s="27" t="str">
        <x:v>X13650</x:v>
      </x:c>
      <x:c r="B13764" s="27" t="str">
        <x:v>DME</x:v>
      </x:c>
      <x:c r="C13764" s="27" t="str">
        <x:v>Separated O2 enrichment</x:v>
      </x:c>
      <x:c r="D13764" s="27" t="str">
        <x:v>Molten LiCl</x:v>
      </x:c>
      <x:c r="E13764" s="27" t="str">
        <x:v>Plain-water Bubble Butt</x:v>
      </x:c>
      <x:c r="F13764" s="27" t="str">
        <x:v>Li-Cl2</x:v>
      </x:c>
      <x:c r="G13764" s="27" t="str">
        <x:v>Captured PM research only</x:v>
      </x:c>
      <x:c r="H13764" s="27" t="str">
        <x:v>Reject</x:v>
      </x:c>
      <x:c r="I13764" s="27" t="str">
        <x:v>Vehicle linked</x:v>
      </x:c>
      <x:c r="J13764" s="28" t="n">
        <x:v>1</x:v>
      </x:c>
      <x:c r="K13764" s="27" t="str">
        <x:v>Chlorine or lithium onboard gate fail</x:v>
      </x:c>
      <x:c r="L13764" s="27" t="str">
        <x:v>Pollutant characterization</x:v>
      </x:c>
      <x:c r="M13764" s="27" t="str">
        <x:v>Selected electrolysis route does not supply separated O2; Chlorine or lithium inventory is not accepted in the vehicle module</x:v>
      </x:c>
    </x:row>
    <x:row r="13765">
      <x:c r="A13765" s="27" t="str">
        <x:v>X13666</x:v>
      </x:c>
      <x:c r="B13765" s="27" t="str">
        <x:v>DME</x:v>
      </x:c>
      <x:c r="C13765" s="27" t="str">
        <x:v>Separated O2 enrichment</x:v>
      </x:c>
      <x:c r="D13765" s="27" t="str">
        <x:v>Molten LiCl</x:v>
      </x:c>
      <x:c r="E13765" s="27" t="str">
        <x:v>Reactive onboard Bubble Butt</x:v>
      </x:c>
      <x:c r="F13765" s="27" t="str">
        <x:v>H2-Cl2 RFC</x:v>
      </x:c>
      <x:c r="G13765" s="27" t="str">
        <x:v>Recovered water and heat</x:v>
      </x:c>
      <x:c r="H13765" s="27" t="str">
        <x:v>Reject</x:v>
      </x:c>
      <x:c r="I13765" s="27" t="str">
        <x:v>Vehicle linked</x:v>
      </x:c>
      <x:c r="J13765" s="28" t="n">
        <x:v>1</x:v>
      </x:c>
      <x:c r="K13765" s="27" t="str">
        <x:v>Chlorine or lithium onboard gate fail</x:v>
      </x:c>
      <x:c r="L13765" s="27" t="str">
        <x:v>Water and heat recovery</x:v>
      </x:c>
      <x:c r="M13765" s="27" t="str">
        <x:v>Selected electrolysis route does not supply separated O2; H2-Cl2 storage lacks a matched chlorine loop; Chlorine or lithium inventory is not accepted in the vehicle module</x:v>
      </x:c>
    </x:row>
    <x:row r="13766">
      <x:c r="A13766" s="27" t="str">
        <x:v>X13667</x:v>
      </x:c>
      <x:c r="B13766" s="27" t="str">
        <x:v>DME</x:v>
      </x:c>
      <x:c r="C13766" s="27" t="str">
        <x:v>Separated O2 enrichment</x:v>
      </x:c>
      <x:c r="D13766" s="27" t="str">
        <x:v>Molten LiCl</x:v>
      </x:c>
      <x:c r="E13766" s="27" t="str">
        <x:v>Reactive onboard Bubble Butt</x:v>
      </x:c>
      <x:c r="F13766" s="27" t="str">
        <x:v>H2-Cl2 RFC</x:v>
      </x:c>
      <x:c r="G13766" s="27" t="str">
        <x:v>CO2 to methane</x:v>
      </x:c>
      <x:c r="H13766" s="27" t="str">
        <x:v>Reject</x:v>
      </x:c>
      <x:c r="I13766" s="27" t="str">
        <x:v>Vehicle linked</x:v>
      </x:c>
      <x:c r="J13766" s="28" t="n">
        <x:v>1</x:v>
      </x:c>
      <x:c r="K13766" s="27" t="str">
        <x:v>Chlorine or lithium onboard gate fail</x:v>
      </x:c>
      <x:c r="L13766" s="27" t="str">
        <x:v>Carbon-to-fuel loop</x:v>
      </x:c>
      <x:c r="M13766" s="27" t="str">
        <x:v>Selected electrolysis route does not supply separated O2; H2-Cl2 storage lacks a matched chlorine loop; Chlorine or lithium inventory is not accepted in the vehicle module</x:v>
      </x:c>
    </x:row>
    <x:row r="13767">
      <x:c r="A13767" s="27" t="str">
        <x:v>X13668</x:v>
      </x:c>
      <x:c r="B13767" s="27" t="str">
        <x:v>DME</x:v>
      </x:c>
      <x:c r="C13767" s="27" t="str">
        <x:v>Separated O2 enrichment</x:v>
      </x:c>
      <x:c r="D13767" s="27" t="str">
        <x:v>Molten LiCl</x:v>
      </x:c>
      <x:c r="E13767" s="27" t="str">
        <x:v>Reactive onboard Bubble Butt</x:v>
      </x:c>
      <x:c r="F13767" s="27" t="str">
        <x:v>H2-Cl2 RFC</x:v>
      </x:c>
      <x:c r="G13767" s="27" t="str">
        <x:v>CO2 to methanol</x:v>
      </x:c>
      <x:c r="H13767" s="27" t="str">
        <x:v>Reject</x:v>
      </x:c>
      <x:c r="I13767" s="27" t="str">
        <x:v>Vehicle linked</x:v>
      </x:c>
      <x:c r="J13767" s="28" t="n">
        <x:v>1</x:v>
      </x:c>
      <x:c r="K13767" s="27" t="str">
        <x:v>Chlorine or lithium onboard gate fail</x:v>
      </x:c>
      <x:c r="L13767" s="27" t="str">
        <x:v>Carbon-to-fuel loop</x:v>
      </x:c>
      <x:c r="M13767" s="27" t="str">
        <x:v>Selected electrolysis route does not supply separated O2; H2-Cl2 storage lacks a matched chlorine loop; Chlorine or lithium inventory is not accepted in the vehicle module</x:v>
      </x:c>
    </x:row>
    <x:row r="13768">
      <x:c r="A13768" s="27" t="str">
        <x:v>X13669</x:v>
      </x:c>
      <x:c r="B13768" s="27" t="str">
        <x:v>DME</x:v>
      </x:c>
      <x:c r="C13768" s="27" t="str">
        <x:v>Separated O2 enrichment</x:v>
      </x:c>
      <x:c r="D13768" s="27" t="str">
        <x:v>Molten LiCl</x:v>
      </x:c>
      <x:c r="E13768" s="27" t="str">
        <x:v>Reactive onboard Bubble Butt</x:v>
      </x:c>
      <x:c r="F13768" s="27" t="str">
        <x:v>H2-Cl2 RFC</x:v>
      </x:c>
      <x:c r="G13768" s="27" t="str">
        <x:v>CO2 to DME</x:v>
      </x:c>
      <x:c r="H13768" s="27" t="str">
        <x:v>Reject</x:v>
      </x:c>
      <x:c r="I13768" s="27" t="str">
        <x:v>Vehicle linked</x:v>
      </x:c>
      <x:c r="J13768" s="28" t="n">
        <x:v>1</x:v>
      </x:c>
      <x:c r="K13768" s="27" t="str">
        <x:v>Chlorine or lithium onboard gate fail</x:v>
      </x:c>
      <x:c r="L13768" s="27" t="str">
        <x:v>Carbon-to-fuel loop</x:v>
      </x:c>
      <x:c r="M13768" s="27" t="str">
        <x:v>Selected electrolysis route does not supply separated O2; H2-Cl2 storage lacks a matched chlorine loop; Chlorine or lithium inventory is not accepted in the vehicle module</x:v>
      </x:c>
    </x:row>
    <x:row r="13769">
      <x:c r="A13769" s="27" t="str">
        <x:v>X13670</x:v>
      </x:c>
      <x:c r="B13769" s="27" t="str">
        <x:v>DME</x:v>
      </x:c>
      <x:c r="C13769" s="27" t="str">
        <x:v>Separated O2 enrichment</x:v>
      </x:c>
      <x:c r="D13769" s="27" t="str">
        <x:v>Molten LiCl</x:v>
      </x:c>
      <x:c r="E13769" s="27" t="str">
        <x:v>Reactive onboard Bubble Butt</x:v>
      </x:c>
      <x:c r="F13769" s="27" t="str">
        <x:v>H2-Cl2 RFC</x:v>
      </x:c>
      <x:c r="G13769" s="27" t="str">
        <x:v>Captured PM research only</x:v>
      </x:c>
      <x:c r="H13769" s="27" t="str">
        <x:v>Reject</x:v>
      </x:c>
      <x:c r="I13769" s="27" t="str">
        <x:v>Vehicle linked</x:v>
      </x:c>
      <x:c r="J13769" s="28" t="n">
        <x:v>1</x:v>
      </x:c>
      <x:c r="K13769" s="27" t="str">
        <x:v>Chlorine or lithium onboard gate fail</x:v>
      </x:c>
      <x:c r="L13769" s="27" t="str">
        <x:v>Pollutant characterization</x:v>
      </x:c>
      <x:c r="M13769" s="27" t="str">
        <x:v>Selected electrolysis route does not supply separated O2; H2-Cl2 storage lacks a matched chlorine loop; Chlorine or lithium inventory is not accepted in the vehicle module</x:v>
      </x:c>
    </x:row>
    <x:row r="13770">
      <x:c r="A13770" s="27" t="str">
        <x:v>X13671</x:v>
      </x:c>
      <x:c r="B13770" s="27" t="str">
        <x:v>DME</x:v>
      </x:c>
      <x:c r="C13770" s="27" t="str">
        <x:v>Separated O2 enrichment</x:v>
      </x:c>
      <x:c r="D13770" s="27" t="str">
        <x:v>Molten LiCl</x:v>
      </x:c>
      <x:c r="E13770" s="27" t="str">
        <x:v>Reactive onboard Bubble Butt</x:v>
      </x:c>
      <x:c r="F13770" s="27" t="str">
        <x:v>Li-Cl2</x:v>
      </x:c>
      <x:c r="G13770" s="27" t="str">
        <x:v>Recovered water and heat</x:v>
      </x:c>
      <x:c r="H13770" s="27" t="str">
        <x:v>Reject</x:v>
      </x:c>
      <x:c r="I13770" s="27" t="str">
        <x:v>Vehicle linked</x:v>
      </x:c>
      <x:c r="J13770" s="28" t="n">
        <x:v>1</x:v>
      </x:c>
      <x:c r="K13770" s="27" t="str">
        <x:v>Chlorine or lithium onboard gate fail</x:v>
      </x:c>
      <x:c r="L13770" s="27" t="str">
        <x:v>Water and heat recovery</x:v>
      </x:c>
      <x:c r="M13770" s="27" t="str">
        <x:v>Selected electrolysis route does not supply separated O2; Chlorine or lithium inventory is not accepted in the vehicle module</x:v>
      </x:c>
    </x:row>
    <x:row r="13771">
      <x:c r="A13771" s="27" t="str">
        <x:v>X13672</x:v>
      </x:c>
      <x:c r="B13771" s="27" t="str">
        <x:v>DME</x:v>
      </x:c>
      <x:c r="C13771" s="27" t="str">
        <x:v>Separated O2 enrichment</x:v>
      </x:c>
      <x:c r="D13771" s="27" t="str">
        <x:v>Molten LiCl</x:v>
      </x:c>
      <x:c r="E13771" s="27" t="str">
        <x:v>Reactive onboard Bubble Butt</x:v>
      </x:c>
      <x:c r="F13771" s="27" t="str">
        <x:v>Li-Cl2</x:v>
      </x:c>
      <x:c r="G13771" s="27" t="str">
        <x:v>CO2 to methane</x:v>
      </x:c>
      <x:c r="H13771" s="27" t="str">
        <x:v>Reject</x:v>
      </x:c>
      <x:c r="I13771" s="27" t="str">
        <x:v>Vehicle linked</x:v>
      </x:c>
      <x:c r="J13771" s="28" t="n">
        <x:v>1</x:v>
      </x:c>
      <x:c r="K13771" s="27" t="str">
        <x:v>Chlorine or lithium onboard gate fail</x:v>
      </x:c>
      <x:c r="L13771" s="27" t="str">
        <x:v>Carbon-to-fuel loop</x:v>
      </x:c>
      <x:c r="M13771" s="27" t="str">
        <x:v>Selected electrolysis route does not supply separated O2; Chlorine or lithium inventory is not accepted in the vehicle module</x:v>
      </x:c>
    </x:row>
    <x:row r="13772">
      <x:c r="A13772" s="27" t="str">
        <x:v>X13673</x:v>
      </x:c>
      <x:c r="B13772" s="27" t="str">
        <x:v>DME</x:v>
      </x:c>
      <x:c r="C13772" s="27" t="str">
        <x:v>Separated O2 enrichment</x:v>
      </x:c>
      <x:c r="D13772" s="27" t="str">
        <x:v>Molten LiCl</x:v>
      </x:c>
      <x:c r="E13772" s="27" t="str">
        <x:v>Reactive onboard Bubble Butt</x:v>
      </x:c>
      <x:c r="F13772" s="27" t="str">
        <x:v>Li-Cl2</x:v>
      </x:c>
      <x:c r="G13772" s="27" t="str">
        <x:v>CO2 to methanol</x:v>
      </x:c>
      <x:c r="H13772" s="27" t="str">
        <x:v>Reject</x:v>
      </x:c>
      <x:c r="I13772" s="27" t="str">
        <x:v>Vehicle linked</x:v>
      </x:c>
      <x:c r="J13772" s="28" t="n">
        <x:v>1</x:v>
      </x:c>
      <x:c r="K13772" s="27" t="str">
        <x:v>Chlorine or lithium onboard gate fail</x:v>
      </x:c>
      <x:c r="L13772" s="27" t="str">
        <x:v>Carbon-to-fuel loop</x:v>
      </x:c>
      <x:c r="M13772" s="27" t="str">
        <x:v>Selected electrolysis route does not supply separated O2; Chlorine or lithium inventory is not accepted in the vehicle module</x:v>
      </x:c>
    </x:row>
    <x:row r="13773">
      <x:c r="A13773" s="27" t="str">
        <x:v>X13674</x:v>
      </x:c>
      <x:c r="B13773" s="27" t="str">
        <x:v>DME</x:v>
      </x:c>
      <x:c r="C13773" s="27" t="str">
        <x:v>Separated O2 enrichment</x:v>
      </x:c>
      <x:c r="D13773" s="27" t="str">
        <x:v>Molten LiCl</x:v>
      </x:c>
      <x:c r="E13773" s="27" t="str">
        <x:v>Reactive onboard Bubble Butt</x:v>
      </x:c>
      <x:c r="F13773" s="27" t="str">
        <x:v>Li-Cl2</x:v>
      </x:c>
      <x:c r="G13773" s="27" t="str">
        <x:v>CO2 to DME</x:v>
      </x:c>
      <x:c r="H13773" s="27" t="str">
        <x:v>Reject</x:v>
      </x:c>
      <x:c r="I13773" s="27" t="str">
        <x:v>Vehicle linked</x:v>
      </x:c>
      <x:c r="J13773" s="28" t="n">
        <x:v>1</x:v>
      </x:c>
      <x:c r="K13773" s="27" t="str">
        <x:v>Chlorine or lithium onboard gate fail</x:v>
      </x:c>
      <x:c r="L13773" s="27" t="str">
        <x:v>Carbon-to-fuel loop</x:v>
      </x:c>
      <x:c r="M13773" s="27" t="str">
        <x:v>Selected electrolysis route does not supply separated O2; Chlorine or lithium inventory is not accepted in the vehicle module</x:v>
      </x:c>
    </x:row>
    <x:row r="13774">
      <x:c r="A13774" s="27" t="str">
        <x:v>X13675</x:v>
      </x:c>
      <x:c r="B13774" s="27" t="str">
        <x:v>DME</x:v>
      </x:c>
      <x:c r="C13774" s="27" t="str">
        <x:v>Separated O2 enrichment</x:v>
      </x:c>
      <x:c r="D13774" s="27" t="str">
        <x:v>Molten LiCl</x:v>
      </x:c>
      <x:c r="E13774" s="27" t="str">
        <x:v>Reactive onboard Bubble Butt</x:v>
      </x:c>
      <x:c r="F13774" s="27" t="str">
        <x:v>Li-Cl2</x:v>
      </x:c>
      <x:c r="G13774" s="27" t="str">
        <x:v>Captured PM research only</x:v>
      </x:c>
      <x:c r="H13774" s="27" t="str">
        <x:v>Reject</x:v>
      </x:c>
      <x:c r="I13774" s="27" t="str">
        <x:v>Vehicle linked</x:v>
      </x:c>
      <x:c r="J13774" s="28" t="n">
        <x:v>1</x:v>
      </x:c>
      <x:c r="K13774" s="27" t="str">
        <x:v>Chlorine or lithium onboard gate fail</x:v>
      </x:c>
      <x:c r="L13774" s="27" t="str">
        <x:v>Pollutant characterization</x:v>
      </x:c>
      <x:c r="M13774" s="27" t="str">
        <x:v>Selected electrolysis route does not supply separated O2; Chlorine or lithium inventory is not accepted in the vehicle module</x:v>
      </x:c>
    </x:row>
    <x:row r="13775">
      <x:c r="A13775" s="27" t="str">
        <x:v>X13716</x:v>
      </x:c>
      <x:c r="B13775" s="27" t="str">
        <x:v>DME</x:v>
      </x:c>
      <x:c r="C13775" s="27" t="str">
        <x:v>Separated O2 enrichment</x:v>
      </x:c>
      <x:c r="D13775" s="27" t="str">
        <x:v>HCl electrolysis</x:v>
      </x:c>
      <x:c r="E13775" s="27" t="str">
        <x:v>Baseline aftertreatment</x:v>
      </x:c>
      <x:c r="F13775" s="27" t="str">
        <x:v>H2-Cl2 RFC</x:v>
      </x:c>
      <x:c r="G13775" s="27" t="str">
        <x:v>Recovered water and heat</x:v>
      </x:c>
      <x:c r="H13775" s="27" t="str">
        <x:v>Reject</x:v>
      </x:c>
      <x:c r="I13775" s="27" t="str">
        <x:v>Vehicle linked</x:v>
      </x:c>
      <x:c r="J13775" s="28" t="n">
        <x:v>1</x:v>
      </x:c>
      <x:c r="K13775" s="27" t="str">
        <x:v>Chlorine or lithium onboard gate fail</x:v>
      </x:c>
      <x:c r="L13775" s="27" t="str">
        <x:v>Water and heat recovery</x:v>
      </x:c>
      <x:c r="M13775" s="27" t="str">
        <x:v>Selected electrolysis route does not supply separated O2; Chlorine or lithium inventory is not accepted in the vehicle module</x:v>
      </x:c>
    </x:row>
    <x:row r="13776">
      <x:c r="A13776" s="27" t="str">
        <x:v>X13717</x:v>
      </x:c>
      <x:c r="B13776" s="27" t="str">
        <x:v>DME</x:v>
      </x:c>
      <x:c r="C13776" s="27" t="str">
        <x:v>Separated O2 enrichment</x:v>
      </x:c>
      <x:c r="D13776" s="27" t="str">
        <x:v>HCl electrolysis</x:v>
      </x:c>
      <x:c r="E13776" s="27" t="str">
        <x:v>Baseline aftertreatment</x:v>
      </x:c>
      <x:c r="F13776" s="27" t="str">
        <x:v>H2-Cl2 RFC</x:v>
      </x:c>
      <x:c r="G13776" s="27" t="str">
        <x:v>CO2 to methane</x:v>
      </x:c>
      <x:c r="H13776" s="27" t="str">
        <x:v>Reject</x:v>
      </x:c>
      <x:c r="I13776" s="27" t="str">
        <x:v>Vehicle linked</x:v>
      </x:c>
      <x:c r="J13776" s="28" t="n">
        <x:v>1</x:v>
      </x:c>
      <x:c r="K13776" s="27" t="str">
        <x:v>Chlorine or lithium onboard gate fail</x:v>
      </x:c>
      <x:c r="L13776" s="27" t="str">
        <x:v>Carbon-to-fuel loop</x:v>
      </x:c>
      <x:c r="M13776" s="27" t="str">
        <x:v>CO2 product needs reactive capture and regeneration; Selected electrolysis route does not supply separated O2; Chlorine or lithium inventory is not accepted in the vehicle module</x:v>
      </x:c>
    </x:row>
    <x:row r="13777">
      <x:c r="A13777" s="27" t="str">
        <x:v>X13718</x:v>
      </x:c>
      <x:c r="B13777" s="27" t="str">
        <x:v>DME</x:v>
      </x:c>
      <x:c r="C13777" s="27" t="str">
        <x:v>Separated O2 enrichment</x:v>
      </x:c>
      <x:c r="D13777" s="27" t="str">
        <x:v>HCl electrolysis</x:v>
      </x:c>
      <x:c r="E13777" s="27" t="str">
        <x:v>Baseline aftertreatment</x:v>
      </x:c>
      <x:c r="F13777" s="27" t="str">
        <x:v>H2-Cl2 RFC</x:v>
      </x:c>
      <x:c r="G13777" s="27" t="str">
        <x:v>CO2 to methanol</x:v>
      </x:c>
      <x:c r="H13777" s="27" t="str">
        <x:v>Reject</x:v>
      </x:c>
      <x:c r="I13777" s="27" t="str">
        <x:v>Vehicle linked</x:v>
      </x:c>
      <x:c r="J13777" s="28" t="n">
        <x:v>1</x:v>
      </x:c>
      <x:c r="K13777" s="27" t="str">
        <x:v>Chlorine or lithium onboard gate fail</x:v>
      </x:c>
      <x:c r="L13777" s="27" t="str">
        <x:v>Carbon-to-fuel loop</x:v>
      </x:c>
      <x:c r="M13777" s="27" t="str">
        <x:v>CO2 product needs reactive capture and regeneration; Selected electrolysis route does not supply separated O2; Chlorine or lithium inventory is not accepted in the vehicle module</x:v>
      </x:c>
    </x:row>
    <x:row r="13778">
      <x:c r="A13778" s="27" t="str">
        <x:v>X13719</x:v>
      </x:c>
      <x:c r="B13778" s="27" t="str">
        <x:v>DME</x:v>
      </x:c>
      <x:c r="C13778" s="27" t="str">
        <x:v>Separated O2 enrichment</x:v>
      </x:c>
      <x:c r="D13778" s="27" t="str">
        <x:v>HCl electrolysis</x:v>
      </x:c>
      <x:c r="E13778" s="27" t="str">
        <x:v>Baseline aftertreatment</x:v>
      </x:c>
      <x:c r="F13778" s="27" t="str">
        <x:v>H2-Cl2 RFC</x:v>
      </x:c>
      <x:c r="G13778" s="27" t="str">
        <x:v>CO2 to DME</x:v>
      </x:c>
      <x:c r="H13778" s="27" t="str">
        <x:v>Reject</x:v>
      </x:c>
      <x:c r="I13778" s="27" t="str">
        <x:v>Vehicle linked</x:v>
      </x:c>
      <x:c r="J13778" s="28" t="n">
        <x:v>1</x:v>
      </x:c>
      <x:c r="K13778" s="27" t="str">
        <x:v>Chlorine or lithium onboard gate fail</x:v>
      </x:c>
      <x:c r="L13778" s="27" t="str">
        <x:v>Carbon-to-fuel loop</x:v>
      </x:c>
      <x:c r="M13778" s="27" t="str">
        <x:v>CO2 product needs reactive capture and regeneration; Selected electrolysis route does not supply separated O2; Chlorine or lithium inventory is not accepted in the vehicle module</x:v>
      </x:c>
    </x:row>
    <x:row r="13779">
      <x:c r="A13779" s="27" t="str">
        <x:v>X13720</x:v>
      </x:c>
      <x:c r="B13779" s="27" t="str">
        <x:v>DME</x:v>
      </x:c>
      <x:c r="C13779" s="27" t="str">
        <x:v>Separated O2 enrichment</x:v>
      </x:c>
      <x:c r="D13779" s="27" t="str">
        <x:v>HCl electrolysis</x:v>
      </x:c>
      <x:c r="E13779" s="27" t="str">
        <x:v>Baseline aftertreatment</x:v>
      </x:c>
      <x:c r="F13779" s="27" t="str">
        <x:v>H2-Cl2 RFC</x:v>
      </x:c>
      <x:c r="G13779" s="27" t="str">
        <x:v>Captured PM research only</x:v>
      </x:c>
      <x:c r="H13779" s="27" t="str">
        <x:v>Reject</x:v>
      </x:c>
      <x:c r="I13779" s="27" t="str">
        <x:v>Vehicle linked</x:v>
      </x:c>
      <x:c r="J13779" s="28" t="n">
        <x:v>1</x:v>
      </x:c>
      <x:c r="K13779" s="27" t="str">
        <x:v>Chlorine or lithium onboard gate fail</x:v>
      </x:c>
      <x:c r="L13779" s="27" t="str">
        <x:v>Pollutant characterization</x:v>
      </x:c>
      <x:c r="M13779" s="27" t="str">
        <x:v>Selected electrolysis route does not supply separated O2; Chlorine or lithium inventory is not accepted in the vehicle module</x:v>
      </x:c>
    </x:row>
    <x:row r="13780">
      <x:c r="A13780" s="27" t="str">
        <x:v>X13721</x:v>
      </x:c>
      <x:c r="B13780" s="27" t="str">
        <x:v>DME</x:v>
      </x:c>
      <x:c r="C13780" s="27" t="str">
        <x:v>Separated O2 enrichment</x:v>
      </x:c>
      <x:c r="D13780" s="27" t="str">
        <x:v>HCl electrolysis</x:v>
      </x:c>
      <x:c r="E13780" s="27" t="str">
        <x:v>Baseline aftertreatment</x:v>
      </x:c>
      <x:c r="F13780" s="27" t="str">
        <x:v>Li-Cl2</x:v>
      </x:c>
      <x:c r="G13780" s="27" t="str">
        <x:v>Recovered water and heat</x:v>
      </x:c>
      <x:c r="H13780" s="27" t="str">
        <x:v>Reject</x:v>
      </x:c>
      <x:c r="I13780" s="27" t="str">
        <x:v>Vehicle linked</x:v>
      </x:c>
      <x:c r="J13780" s="28" t="n">
        <x:v>1</x:v>
      </x:c>
      <x:c r="K13780" s="27" t="str">
        <x:v>Chlorine or lithium onboard gate fail</x:v>
      </x:c>
      <x:c r="L13780" s="27" t="str">
        <x:v>Water and heat recovery</x:v>
      </x:c>
      <x:c r="M13780" s="27" t="str">
        <x:v>Selected electrolysis route does not supply separated O2; Li-Cl2 storage lacks molten LiCl regeneration; Chlorine or lithium inventory is not accepted in the vehicle module</x:v>
      </x:c>
    </x:row>
    <x:row r="13781">
      <x:c r="A13781" s="27" t="str">
        <x:v>X13722</x:v>
      </x:c>
      <x:c r="B13781" s="27" t="str">
        <x:v>DME</x:v>
      </x:c>
      <x:c r="C13781" s="27" t="str">
        <x:v>Separated O2 enrichment</x:v>
      </x:c>
      <x:c r="D13781" s="27" t="str">
        <x:v>HCl electrolysis</x:v>
      </x:c>
      <x:c r="E13781" s="27" t="str">
        <x:v>Baseline aftertreatment</x:v>
      </x:c>
      <x:c r="F13781" s="27" t="str">
        <x:v>Li-Cl2</x:v>
      </x:c>
      <x:c r="G13781" s="27" t="str">
        <x:v>CO2 to methane</x:v>
      </x:c>
      <x:c r="H13781" s="27" t="str">
        <x:v>Reject</x:v>
      </x:c>
      <x:c r="I13781" s="27" t="str">
        <x:v>Vehicle linked</x:v>
      </x:c>
      <x:c r="J13781" s="28" t="n">
        <x:v>1</x:v>
      </x:c>
      <x:c r="K13781" s="27" t="str">
        <x:v>Chlorine or lithium onboard gate fail</x:v>
      </x:c>
      <x:c r="L13781" s="27" t="str">
        <x:v>Carbon-to-fuel loop</x:v>
      </x:c>
      <x:c r="M13781" s="27" t="str">
        <x:v>CO2 product needs reactive capture and regeneration; Selected electrolysis route does not supply separated O2; Li-Cl2 storage lacks molten LiCl regeneration; Chlorine or lithium inventory is not accepted in the vehicle module</x:v>
      </x:c>
    </x:row>
    <x:row r="13782">
      <x:c r="A13782" s="27" t="str">
        <x:v>X13723</x:v>
      </x:c>
      <x:c r="B13782" s="27" t="str">
        <x:v>DME</x:v>
      </x:c>
      <x:c r="C13782" s="27" t="str">
        <x:v>Separated O2 enrichment</x:v>
      </x:c>
      <x:c r="D13782" s="27" t="str">
        <x:v>HCl electrolysis</x:v>
      </x:c>
      <x:c r="E13782" s="27" t="str">
        <x:v>Baseline aftertreatment</x:v>
      </x:c>
      <x:c r="F13782" s="27" t="str">
        <x:v>Li-Cl2</x:v>
      </x:c>
      <x:c r="G13782" s="27" t="str">
        <x:v>CO2 to methanol</x:v>
      </x:c>
      <x:c r="H13782" s="27" t="str">
        <x:v>Reject</x:v>
      </x:c>
      <x:c r="I13782" s="27" t="str">
        <x:v>Vehicle linked</x:v>
      </x:c>
      <x:c r="J13782" s="28" t="n">
        <x:v>1</x:v>
      </x:c>
      <x:c r="K13782" s="27" t="str">
        <x:v>Chlorine or lithium onboard gate fail</x:v>
      </x:c>
      <x:c r="L13782" s="27" t="str">
        <x:v>Carbon-to-fuel loop</x:v>
      </x:c>
      <x:c r="M13782" s="27" t="str">
        <x:v>CO2 product needs reactive capture and regeneration; Selected electrolysis route does not supply separated O2; Li-Cl2 storage lacks molten LiCl regeneration; Chlorine or lithium inventory is not accepted in the vehicle module</x:v>
      </x:c>
    </x:row>
    <x:row r="13783">
      <x:c r="A13783" s="27" t="str">
        <x:v>X13724</x:v>
      </x:c>
      <x:c r="B13783" s="27" t="str">
        <x:v>DME</x:v>
      </x:c>
      <x:c r="C13783" s="27" t="str">
        <x:v>Separated O2 enrichment</x:v>
      </x:c>
      <x:c r="D13783" s="27" t="str">
        <x:v>HCl electrolysis</x:v>
      </x:c>
      <x:c r="E13783" s="27" t="str">
        <x:v>Baseline aftertreatment</x:v>
      </x:c>
      <x:c r="F13783" s="27" t="str">
        <x:v>Li-Cl2</x:v>
      </x:c>
      <x:c r="G13783" s="27" t="str">
        <x:v>CO2 to DME</x:v>
      </x:c>
      <x:c r="H13783" s="27" t="str">
        <x:v>Reject</x:v>
      </x:c>
      <x:c r="I13783" s="27" t="str">
        <x:v>Vehicle linked</x:v>
      </x:c>
      <x:c r="J13783" s="28" t="n">
        <x:v>1</x:v>
      </x:c>
      <x:c r="K13783" s="27" t="str">
        <x:v>Chlorine or lithium onboard gate fail</x:v>
      </x:c>
      <x:c r="L13783" s="27" t="str">
        <x:v>Carbon-to-fuel loop</x:v>
      </x:c>
      <x:c r="M13783" s="27" t="str">
        <x:v>CO2 product needs reactive capture and regeneration; Selected electrolysis route does not supply separated O2; Li-Cl2 storage lacks molten LiCl regeneration; Chlorine or lithium inventory is not accepted in the vehicle module</x:v>
      </x:c>
    </x:row>
    <x:row r="13784">
      <x:c r="A13784" s="27" t="str">
        <x:v>X13725</x:v>
      </x:c>
      <x:c r="B13784" s="27" t="str">
        <x:v>DME</x:v>
      </x:c>
      <x:c r="C13784" s="27" t="str">
        <x:v>Separated O2 enrichment</x:v>
      </x:c>
      <x:c r="D13784" s="27" t="str">
        <x:v>HCl electrolysis</x:v>
      </x:c>
      <x:c r="E13784" s="27" t="str">
        <x:v>Baseline aftertreatment</x:v>
      </x:c>
      <x:c r="F13784" s="27" t="str">
        <x:v>Li-Cl2</x:v>
      </x:c>
      <x:c r="G13784" s="27" t="str">
        <x:v>Captured PM research only</x:v>
      </x:c>
      <x:c r="H13784" s="27" t="str">
        <x:v>Reject</x:v>
      </x:c>
      <x:c r="I13784" s="27" t="str">
        <x:v>Vehicle linked</x:v>
      </x:c>
      <x:c r="J13784" s="28" t="n">
        <x:v>1</x:v>
      </x:c>
      <x:c r="K13784" s="27" t="str">
        <x:v>Chlorine or lithium onboard gate fail</x:v>
      </x:c>
      <x:c r="L13784" s="27" t="str">
        <x:v>Pollutant characterization</x:v>
      </x:c>
      <x:c r="M13784" s="27" t="str">
        <x:v>Selected electrolysis route does not supply separated O2; Li-Cl2 storage lacks molten LiCl regeneration; Chlorine or lithium inventory is not accepted in the vehicle module</x:v>
      </x:c>
    </x:row>
    <x:row r="13785">
      <x:c r="A13785" s="27" t="str">
        <x:v>X13741</x:v>
      </x:c>
      <x:c r="B13785" s="27" t="str">
        <x:v>DME</x:v>
      </x:c>
      <x:c r="C13785" s="27" t="str">
        <x:v>Separated O2 enrichment</x:v>
      </x:c>
      <x:c r="D13785" s="27" t="str">
        <x:v>HCl electrolysis</x:v>
      </x:c>
      <x:c r="E13785" s="27" t="str">
        <x:v>Plain-water Bubble Butt</x:v>
      </x:c>
      <x:c r="F13785" s="27" t="str">
        <x:v>H2-Cl2 RFC</x:v>
      </x:c>
      <x:c r="G13785" s="27" t="str">
        <x:v>Recovered water and heat</x:v>
      </x:c>
      <x:c r="H13785" s="27" t="str">
        <x:v>Reject</x:v>
      </x:c>
      <x:c r="I13785" s="27" t="str">
        <x:v>Vehicle linked</x:v>
      </x:c>
      <x:c r="J13785" s="28" t="n">
        <x:v>1</x:v>
      </x:c>
      <x:c r="K13785" s="27" t="str">
        <x:v>Chlorine or lithium onboard gate fail</x:v>
      </x:c>
      <x:c r="L13785" s="27" t="str">
        <x:v>Water and heat recovery</x:v>
      </x:c>
      <x:c r="M13785" s="27" t="str">
        <x:v>Selected electrolysis route does not supply separated O2; Chlorine or lithium inventory is not accepted in the vehicle module</x:v>
      </x:c>
    </x:row>
    <x:row r="13786">
      <x:c r="A13786" s="27" t="str">
        <x:v>X13742</x:v>
      </x:c>
      <x:c r="B13786" s="27" t="str">
        <x:v>DME</x:v>
      </x:c>
      <x:c r="C13786" s="27" t="str">
        <x:v>Separated O2 enrichment</x:v>
      </x:c>
      <x:c r="D13786" s="27" t="str">
        <x:v>HCl electrolysis</x:v>
      </x:c>
      <x:c r="E13786" s="27" t="str">
        <x:v>Plain-water Bubble Butt</x:v>
      </x:c>
      <x:c r="F13786" s="27" t="str">
        <x:v>H2-Cl2 RFC</x:v>
      </x:c>
      <x:c r="G13786" s="27" t="str">
        <x:v>CO2 to methane</x:v>
      </x:c>
      <x:c r="H13786" s="27" t="str">
        <x:v>Reject</x:v>
      </x:c>
      <x:c r="I13786" s="27" t="str">
        <x:v>Vehicle linked</x:v>
      </x:c>
      <x:c r="J13786" s="28" t="n">
        <x:v>1</x:v>
      </x:c>
      <x:c r="K13786" s="27" t="str">
        <x:v>Chlorine or lithium onboard gate fail</x:v>
      </x:c>
      <x:c r="L13786" s="27" t="str">
        <x:v>Carbon-to-fuel loop</x:v>
      </x:c>
      <x:c r="M13786" s="27" t="str">
        <x:v>CO2 product needs reactive capture and regeneration; Selected electrolysis route does not supply separated O2; Chlorine or lithium inventory is not accepted in the vehicle module</x:v>
      </x:c>
    </x:row>
    <x:row r="13787">
      <x:c r="A13787" s="27" t="str">
        <x:v>X13743</x:v>
      </x:c>
      <x:c r="B13787" s="27" t="str">
        <x:v>DME</x:v>
      </x:c>
      <x:c r="C13787" s="27" t="str">
        <x:v>Separated O2 enrichment</x:v>
      </x:c>
      <x:c r="D13787" s="27" t="str">
        <x:v>HCl electrolysis</x:v>
      </x:c>
      <x:c r="E13787" s="27" t="str">
        <x:v>Plain-water Bubble Butt</x:v>
      </x:c>
      <x:c r="F13787" s="27" t="str">
        <x:v>H2-Cl2 RFC</x:v>
      </x:c>
      <x:c r="G13787" s="27" t="str">
        <x:v>CO2 to methanol</x:v>
      </x:c>
      <x:c r="H13787" s="27" t="str">
        <x:v>Reject</x:v>
      </x:c>
      <x:c r="I13787" s="27" t="str">
        <x:v>Vehicle linked</x:v>
      </x:c>
      <x:c r="J13787" s="28" t="n">
        <x:v>1</x:v>
      </x:c>
      <x:c r="K13787" s="27" t="str">
        <x:v>Chlorine or lithium onboard gate fail</x:v>
      </x:c>
      <x:c r="L13787" s="27" t="str">
        <x:v>Carbon-to-fuel loop</x:v>
      </x:c>
      <x:c r="M13787" s="27" t="str">
        <x:v>CO2 product needs reactive capture and regeneration; Selected electrolysis route does not supply separated O2; Chlorine or lithium inventory is not accepted in the vehicle module</x:v>
      </x:c>
    </x:row>
    <x:row r="13788">
      <x:c r="A13788" s="27" t="str">
        <x:v>X13744</x:v>
      </x:c>
      <x:c r="B13788" s="27" t="str">
        <x:v>DME</x:v>
      </x:c>
      <x:c r="C13788" s="27" t="str">
        <x:v>Separated O2 enrichment</x:v>
      </x:c>
      <x:c r="D13788" s="27" t="str">
        <x:v>HCl electrolysis</x:v>
      </x:c>
      <x:c r="E13788" s="27" t="str">
        <x:v>Plain-water Bubble Butt</x:v>
      </x:c>
      <x:c r="F13788" s="27" t="str">
        <x:v>H2-Cl2 RFC</x:v>
      </x:c>
      <x:c r="G13788" s="27" t="str">
        <x:v>CO2 to DME</x:v>
      </x:c>
      <x:c r="H13788" s="27" t="str">
        <x:v>Reject</x:v>
      </x:c>
      <x:c r="I13788" s="27" t="str">
        <x:v>Vehicle linked</x:v>
      </x:c>
      <x:c r="J13788" s="28" t="n">
        <x:v>1</x:v>
      </x:c>
      <x:c r="K13788" s="27" t="str">
        <x:v>Chlorine or lithium onboard gate fail</x:v>
      </x:c>
      <x:c r="L13788" s="27" t="str">
        <x:v>Carbon-to-fuel loop</x:v>
      </x:c>
      <x:c r="M13788" s="27" t="str">
        <x:v>CO2 product needs reactive capture and regeneration; Selected electrolysis route does not supply separated O2; Chlorine or lithium inventory is not accepted in the vehicle module</x:v>
      </x:c>
    </x:row>
    <x:row r="13789">
      <x:c r="A13789" s="27" t="str">
        <x:v>X13745</x:v>
      </x:c>
      <x:c r="B13789" s="27" t="str">
        <x:v>DME</x:v>
      </x:c>
      <x:c r="C13789" s="27" t="str">
        <x:v>Separated O2 enrichment</x:v>
      </x:c>
      <x:c r="D13789" s="27" t="str">
        <x:v>HCl electrolysis</x:v>
      </x:c>
      <x:c r="E13789" s="27" t="str">
        <x:v>Plain-water Bubble Butt</x:v>
      </x:c>
      <x:c r="F13789" s="27" t="str">
        <x:v>H2-Cl2 RFC</x:v>
      </x:c>
      <x:c r="G13789" s="27" t="str">
        <x:v>Captured PM research only</x:v>
      </x:c>
      <x:c r="H13789" s="27" t="str">
        <x:v>Reject</x:v>
      </x:c>
      <x:c r="I13789" s="27" t="str">
        <x:v>Vehicle linked</x:v>
      </x:c>
      <x:c r="J13789" s="28" t="n">
        <x:v>1</x:v>
      </x:c>
      <x:c r="K13789" s="27" t="str">
        <x:v>Chlorine or lithium onboard gate fail</x:v>
      </x:c>
      <x:c r="L13789" s="27" t="str">
        <x:v>Pollutant characterization</x:v>
      </x:c>
      <x:c r="M13789" s="27" t="str">
        <x:v>Selected electrolysis route does not supply separated O2; Chlorine or lithium inventory is not accepted in the vehicle module</x:v>
      </x:c>
    </x:row>
    <x:row r="13790">
      <x:c r="A13790" s="27" t="str">
        <x:v>X13746</x:v>
      </x:c>
      <x:c r="B13790" s="27" t="str">
        <x:v>DME</x:v>
      </x:c>
      <x:c r="C13790" s="27" t="str">
        <x:v>Separated O2 enrichment</x:v>
      </x:c>
      <x:c r="D13790" s="27" t="str">
        <x:v>HCl electrolysis</x:v>
      </x:c>
      <x:c r="E13790" s="27" t="str">
        <x:v>Plain-water Bubble Butt</x:v>
      </x:c>
      <x:c r="F13790" s="27" t="str">
        <x:v>Li-Cl2</x:v>
      </x:c>
      <x:c r="G13790" s="27" t="str">
        <x:v>Recovered water and heat</x:v>
      </x:c>
      <x:c r="H13790" s="27" t="str">
        <x:v>Reject</x:v>
      </x:c>
      <x:c r="I13790" s="27" t="str">
        <x:v>Vehicle linked</x:v>
      </x:c>
      <x:c r="J13790" s="28" t="n">
        <x:v>1</x:v>
      </x:c>
      <x:c r="K13790" s="27" t="str">
        <x:v>Chlorine or lithium onboard gate fail</x:v>
      </x:c>
      <x:c r="L13790" s="27" t="str">
        <x:v>Water and heat recovery</x:v>
      </x:c>
      <x:c r="M13790" s="27" t="str">
        <x:v>Selected electrolysis route does not supply separated O2; Li-Cl2 storage lacks molten LiCl regeneration; Chlorine or lithium inventory is not accepted in the vehicle module</x:v>
      </x:c>
    </x:row>
    <x:row r="13791">
      <x:c r="A13791" s="27" t="str">
        <x:v>X13747</x:v>
      </x:c>
      <x:c r="B13791" s="27" t="str">
        <x:v>DME</x:v>
      </x:c>
      <x:c r="C13791" s="27" t="str">
        <x:v>Separated O2 enrichment</x:v>
      </x:c>
      <x:c r="D13791" s="27" t="str">
        <x:v>HCl electrolysis</x:v>
      </x:c>
      <x:c r="E13791" s="27" t="str">
        <x:v>Plain-water Bubble Butt</x:v>
      </x:c>
      <x:c r="F13791" s="27" t="str">
        <x:v>Li-Cl2</x:v>
      </x:c>
      <x:c r="G13791" s="27" t="str">
        <x:v>CO2 to methane</x:v>
      </x:c>
      <x:c r="H13791" s="27" t="str">
        <x:v>Reject</x:v>
      </x:c>
      <x:c r="I13791" s="27" t="str">
        <x:v>Vehicle linked</x:v>
      </x:c>
      <x:c r="J13791" s="28" t="n">
        <x:v>1</x:v>
      </x:c>
      <x:c r="K13791" s="27" t="str">
        <x:v>Chlorine or lithium onboard gate fail</x:v>
      </x:c>
      <x:c r="L13791" s="27" t="str">
        <x:v>Carbon-to-fuel loop</x:v>
      </x:c>
      <x:c r="M13791" s="27" t="str">
        <x:v>CO2 product needs reactive capture and regeneration; Selected electrolysis route does not supply separated O2; Li-Cl2 storage lacks molten LiCl regeneration; Chlorine or lithium inventory is not accepted in the vehicle module</x:v>
      </x:c>
    </x:row>
    <x:row r="13792">
      <x:c r="A13792" s="27" t="str">
        <x:v>X13748</x:v>
      </x:c>
      <x:c r="B13792" s="27" t="str">
        <x:v>DME</x:v>
      </x:c>
      <x:c r="C13792" s="27" t="str">
        <x:v>Separated O2 enrichment</x:v>
      </x:c>
      <x:c r="D13792" s="27" t="str">
        <x:v>HCl electrolysis</x:v>
      </x:c>
      <x:c r="E13792" s="27" t="str">
        <x:v>Plain-water Bubble Butt</x:v>
      </x:c>
      <x:c r="F13792" s="27" t="str">
        <x:v>Li-Cl2</x:v>
      </x:c>
      <x:c r="G13792" s="27" t="str">
        <x:v>CO2 to methanol</x:v>
      </x:c>
      <x:c r="H13792" s="27" t="str">
        <x:v>Reject</x:v>
      </x:c>
      <x:c r="I13792" s="27" t="str">
        <x:v>Vehicle linked</x:v>
      </x:c>
      <x:c r="J13792" s="28" t="n">
        <x:v>1</x:v>
      </x:c>
      <x:c r="K13792" s="27" t="str">
        <x:v>Chlorine or lithium onboard gate fail</x:v>
      </x:c>
      <x:c r="L13792" s="27" t="str">
        <x:v>Carbon-to-fuel loop</x:v>
      </x:c>
      <x:c r="M13792" s="27" t="str">
        <x:v>CO2 product needs reactive capture and regeneration; Selected electrolysis route does not supply separated O2; Li-Cl2 storage lacks molten LiCl regeneration; Chlorine or lithium inventory is not accepted in the vehicle module</x:v>
      </x:c>
    </x:row>
    <x:row r="13793">
      <x:c r="A13793" s="27" t="str">
        <x:v>X13749</x:v>
      </x:c>
      <x:c r="B13793" s="27" t="str">
        <x:v>DME</x:v>
      </x:c>
      <x:c r="C13793" s="27" t="str">
        <x:v>Separated O2 enrichment</x:v>
      </x:c>
      <x:c r="D13793" s="27" t="str">
        <x:v>HCl electrolysis</x:v>
      </x:c>
      <x:c r="E13793" s="27" t="str">
        <x:v>Plain-water Bubble Butt</x:v>
      </x:c>
      <x:c r="F13793" s="27" t="str">
        <x:v>Li-Cl2</x:v>
      </x:c>
      <x:c r="G13793" s="27" t="str">
        <x:v>CO2 to DME</x:v>
      </x:c>
      <x:c r="H13793" s="27" t="str">
        <x:v>Reject</x:v>
      </x:c>
      <x:c r="I13793" s="27" t="str">
        <x:v>Vehicle linked</x:v>
      </x:c>
      <x:c r="J13793" s="28" t="n">
        <x:v>1</x:v>
      </x:c>
      <x:c r="K13793" s="27" t="str">
        <x:v>Chlorine or lithium onboard gate fail</x:v>
      </x:c>
      <x:c r="L13793" s="27" t="str">
        <x:v>Carbon-to-fuel loop</x:v>
      </x:c>
      <x:c r="M13793" s="27" t="str">
        <x:v>CO2 product needs reactive capture and regeneration; Selected electrolysis route does not supply separated O2; Li-Cl2 storage lacks molten LiCl regeneration; Chlorine or lithium inventory is not accepted in the vehicle module</x:v>
      </x:c>
    </x:row>
    <x:row r="13794">
      <x:c r="A13794" s="27" t="str">
        <x:v>X13750</x:v>
      </x:c>
      <x:c r="B13794" s="27" t="str">
        <x:v>DME</x:v>
      </x:c>
      <x:c r="C13794" s="27" t="str">
        <x:v>Separated O2 enrichment</x:v>
      </x:c>
      <x:c r="D13794" s="27" t="str">
        <x:v>HCl electrolysis</x:v>
      </x:c>
      <x:c r="E13794" s="27" t="str">
        <x:v>Plain-water Bubble Butt</x:v>
      </x:c>
      <x:c r="F13794" s="27" t="str">
        <x:v>Li-Cl2</x:v>
      </x:c>
      <x:c r="G13794" s="27" t="str">
        <x:v>Captured PM research only</x:v>
      </x:c>
      <x:c r="H13794" s="27" t="str">
        <x:v>Reject</x:v>
      </x:c>
      <x:c r="I13794" s="27" t="str">
        <x:v>Vehicle linked</x:v>
      </x:c>
      <x:c r="J13794" s="28" t="n">
        <x:v>1</x:v>
      </x:c>
      <x:c r="K13794" s="27" t="str">
        <x:v>Chlorine or lithium onboard gate fail</x:v>
      </x:c>
      <x:c r="L13794" s="27" t="str">
        <x:v>Pollutant characterization</x:v>
      </x:c>
      <x:c r="M13794" s="27" t="str">
        <x:v>Selected electrolysis route does not supply separated O2; Li-Cl2 storage lacks molten LiCl regeneration; Chlorine or lithium inventory is not accepted in the vehicle module</x:v>
      </x:c>
    </x:row>
    <x:row r="13795">
      <x:c r="A13795" s="27" t="str">
        <x:v>X13766</x:v>
      </x:c>
      <x:c r="B13795" s="27" t="str">
        <x:v>DME</x:v>
      </x:c>
      <x:c r="C13795" s="27" t="str">
        <x:v>Separated O2 enrichment</x:v>
      </x:c>
      <x:c r="D13795" s="27" t="str">
        <x:v>HCl electrolysis</x:v>
      </x:c>
      <x:c r="E13795" s="27" t="str">
        <x:v>Reactive onboard Bubble Butt</x:v>
      </x:c>
      <x:c r="F13795" s="27" t="str">
        <x:v>H2-Cl2 RFC</x:v>
      </x:c>
      <x:c r="G13795" s="27" t="str">
        <x:v>Recovered water and heat</x:v>
      </x:c>
      <x:c r="H13795" s="27" t="str">
        <x:v>Reject</x:v>
      </x:c>
      <x:c r="I13795" s="27" t="str">
        <x:v>Vehicle linked</x:v>
      </x:c>
      <x:c r="J13795" s="28" t="n">
        <x:v>1</x:v>
      </x:c>
      <x:c r="K13795" s="27" t="str">
        <x:v>Chlorine or lithium onboard gate fail</x:v>
      </x:c>
      <x:c r="L13795" s="27" t="str">
        <x:v>Water and heat recovery</x:v>
      </x:c>
      <x:c r="M13795" s="27" t="str">
        <x:v>Selected electrolysis route does not supply separated O2; Chlorine or lithium inventory is not accepted in the vehicle module</x:v>
      </x:c>
    </x:row>
    <x:row r="13796">
      <x:c r="A13796" s="27" t="str">
        <x:v>X13767</x:v>
      </x:c>
      <x:c r="B13796" s="27" t="str">
        <x:v>DME</x:v>
      </x:c>
      <x:c r="C13796" s="27" t="str">
        <x:v>Separated O2 enrichment</x:v>
      </x:c>
      <x:c r="D13796" s="27" t="str">
        <x:v>HCl electrolysis</x:v>
      </x:c>
      <x:c r="E13796" s="27" t="str">
        <x:v>Reactive onboard Bubble Butt</x:v>
      </x:c>
      <x:c r="F13796" s="27" t="str">
        <x:v>H2-Cl2 RFC</x:v>
      </x:c>
      <x:c r="G13796" s="27" t="str">
        <x:v>CO2 to methane</x:v>
      </x:c>
      <x:c r="H13796" s="27" t="str">
        <x:v>Reject</x:v>
      </x:c>
      <x:c r="I13796" s="27" t="str">
        <x:v>Vehicle linked</x:v>
      </x:c>
      <x:c r="J13796" s="28" t="n">
        <x:v>1</x:v>
      </x:c>
      <x:c r="K13796" s="27" t="str">
        <x:v>Chlorine or lithium onboard gate fail</x:v>
      </x:c>
      <x:c r="L13796" s="27" t="str">
        <x:v>Carbon-to-fuel loop</x:v>
      </x:c>
      <x:c r="M13796" s="27" t="str">
        <x:v>Selected electrolysis route does not supply separated O2; Chlorine or lithium inventory is not accepted in the vehicle module</x:v>
      </x:c>
    </x:row>
    <x:row r="13797">
      <x:c r="A13797" s="27" t="str">
        <x:v>X13768</x:v>
      </x:c>
      <x:c r="B13797" s="27" t="str">
        <x:v>DME</x:v>
      </x:c>
      <x:c r="C13797" s="27" t="str">
        <x:v>Separated O2 enrichment</x:v>
      </x:c>
      <x:c r="D13797" s="27" t="str">
        <x:v>HCl electrolysis</x:v>
      </x:c>
      <x:c r="E13797" s="27" t="str">
        <x:v>Reactive onboard Bubble Butt</x:v>
      </x:c>
      <x:c r="F13797" s="27" t="str">
        <x:v>H2-Cl2 RFC</x:v>
      </x:c>
      <x:c r="G13797" s="27" t="str">
        <x:v>CO2 to methanol</x:v>
      </x:c>
      <x:c r="H13797" s="27" t="str">
        <x:v>Reject</x:v>
      </x:c>
      <x:c r="I13797" s="27" t="str">
        <x:v>Vehicle linked</x:v>
      </x:c>
      <x:c r="J13797" s="28" t="n">
        <x:v>1</x:v>
      </x:c>
      <x:c r="K13797" s="27" t="str">
        <x:v>Chlorine or lithium onboard gate fail</x:v>
      </x:c>
      <x:c r="L13797" s="27" t="str">
        <x:v>Carbon-to-fuel loop</x:v>
      </x:c>
      <x:c r="M13797" s="27" t="str">
        <x:v>Selected electrolysis route does not supply separated O2; Chlorine or lithium inventory is not accepted in the vehicle module</x:v>
      </x:c>
    </x:row>
    <x:row r="13798">
      <x:c r="A13798" s="27" t="str">
        <x:v>X13769</x:v>
      </x:c>
      <x:c r="B13798" s="27" t="str">
        <x:v>DME</x:v>
      </x:c>
      <x:c r="C13798" s="27" t="str">
        <x:v>Separated O2 enrichment</x:v>
      </x:c>
      <x:c r="D13798" s="27" t="str">
        <x:v>HCl electrolysis</x:v>
      </x:c>
      <x:c r="E13798" s="27" t="str">
        <x:v>Reactive onboard Bubble Butt</x:v>
      </x:c>
      <x:c r="F13798" s="27" t="str">
        <x:v>H2-Cl2 RFC</x:v>
      </x:c>
      <x:c r="G13798" s="27" t="str">
        <x:v>CO2 to DME</x:v>
      </x:c>
      <x:c r="H13798" s="27" t="str">
        <x:v>Reject</x:v>
      </x:c>
      <x:c r="I13798" s="27" t="str">
        <x:v>Vehicle linked</x:v>
      </x:c>
      <x:c r="J13798" s="28" t="n">
        <x:v>1</x:v>
      </x:c>
      <x:c r="K13798" s="27" t="str">
        <x:v>Chlorine or lithium onboard gate fail</x:v>
      </x:c>
      <x:c r="L13798" s="27" t="str">
        <x:v>Carbon-to-fuel loop</x:v>
      </x:c>
      <x:c r="M13798" s="27" t="str">
        <x:v>Selected electrolysis route does not supply separated O2; Chlorine or lithium inventory is not accepted in the vehicle module</x:v>
      </x:c>
    </x:row>
    <x:row r="13799">
      <x:c r="A13799" s="27" t="str">
        <x:v>X13770</x:v>
      </x:c>
      <x:c r="B13799" s="27" t="str">
        <x:v>DME</x:v>
      </x:c>
      <x:c r="C13799" s="27" t="str">
        <x:v>Separated O2 enrichment</x:v>
      </x:c>
      <x:c r="D13799" s="27" t="str">
        <x:v>HCl electrolysis</x:v>
      </x:c>
      <x:c r="E13799" s="27" t="str">
        <x:v>Reactive onboard Bubble Butt</x:v>
      </x:c>
      <x:c r="F13799" s="27" t="str">
        <x:v>H2-Cl2 RFC</x:v>
      </x:c>
      <x:c r="G13799" s="27" t="str">
        <x:v>Captured PM research only</x:v>
      </x:c>
      <x:c r="H13799" s="27" t="str">
        <x:v>Reject</x:v>
      </x:c>
      <x:c r="I13799" s="27" t="str">
        <x:v>Vehicle linked</x:v>
      </x:c>
      <x:c r="J13799" s="28" t="n">
        <x:v>1</x:v>
      </x:c>
      <x:c r="K13799" s="27" t="str">
        <x:v>Chlorine or lithium onboard gate fail</x:v>
      </x:c>
      <x:c r="L13799" s="27" t="str">
        <x:v>Pollutant characterization</x:v>
      </x:c>
      <x:c r="M13799" s="27" t="str">
        <x:v>Selected electrolysis route does not supply separated O2; Chlorine or lithium inventory is not accepted in the vehicle module</x:v>
      </x:c>
    </x:row>
    <x:row r="13800">
      <x:c r="A13800" s="27" t="str">
        <x:v>X13771</x:v>
      </x:c>
      <x:c r="B13800" s="27" t="str">
        <x:v>DME</x:v>
      </x:c>
      <x:c r="C13800" s="27" t="str">
        <x:v>Separated O2 enrichment</x:v>
      </x:c>
      <x:c r="D13800" s="27" t="str">
        <x:v>HCl electrolysis</x:v>
      </x:c>
      <x:c r="E13800" s="27" t="str">
        <x:v>Reactive onboard Bubble Butt</x:v>
      </x:c>
      <x:c r="F13800" s="27" t="str">
        <x:v>Li-Cl2</x:v>
      </x:c>
      <x:c r="G13800" s="27" t="str">
        <x:v>Recovered water and heat</x:v>
      </x:c>
      <x:c r="H13800" s="27" t="str">
        <x:v>Reject</x:v>
      </x:c>
      <x:c r="I13800" s="27" t="str">
        <x:v>Vehicle linked</x:v>
      </x:c>
      <x:c r="J13800" s="28" t="n">
        <x:v>1</x:v>
      </x:c>
      <x:c r="K13800" s="27" t="str">
        <x:v>Chlorine or lithium onboard gate fail</x:v>
      </x:c>
      <x:c r="L13800" s="27" t="str">
        <x:v>Water and heat recovery</x:v>
      </x:c>
      <x:c r="M13800" s="27" t="str">
        <x:v>Selected electrolysis route does not supply separated O2; Li-Cl2 storage lacks molten LiCl regeneration; Chlorine or lithium inventory is not accepted in the vehicle module</x:v>
      </x:c>
    </x:row>
    <x:row r="13801">
      <x:c r="A13801" s="27" t="str">
        <x:v>X13772</x:v>
      </x:c>
      <x:c r="B13801" s="27" t="str">
        <x:v>DME</x:v>
      </x:c>
      <x:c r="C13801" s="27" t="str">
        <x:v>Separated O2 enrichment</x:v>
      </x:c>
      <x:c r="D13801" s="27" t="str">
        <x:v>HCl electrolysis</x:v>
      </x:c>
      <x:c r="E13801" s="27" t="str">
        <x:v>Reactive onboard Bubble Butt</x:v>
      </x:c>
      <x:c r="F13801" s="27" t="str">
        <x:v>Li-Cl2</x:v>
      </x:c>
      <x:c r="G13801" s="27" t="str">
        <x:v>CO2 to methane</x:v>
      </x:c>
      <x:c r="H13801" s="27" t="str">
        <x:v>Reject</x:v>
      </x:c>
      <x:c r="I13801" s="27" t="str">
        <x:v>Vehicle linked</x:v>
      </x:c>
      <x:c r="J13801" s="28" t="n">
        <x:v>1</x:v>
      </x:c>
      <x:c r="K13801" s="27" t="str">
        <x:v>Chlorine or lithium onboard gate fail</x:v>
      </x:c>
      <x:c r="L13801" s="27" t="str">
        <x:v>Carbon-to-fuel loop</x:v>
      </x:c>
      <x:c r="M13801" s="27" t="str">
        <x:v>Selected electrolysis route does not supply separated O2; Li-Cl2 storage lacks molten LiCl regeneration; Chlorine or lithium inventory is not accepted in the vehicle module</x:v>
      </x:c>
    </x:row>
    <x:row r="13802">
      <x:c r="A13802" s="27" t="str">
        <x:v>X13773</x:v>
      </x:c>
      <x:c r="B13802" s="27" t="str">
        <x:v>DME</x:v>
      </x:c>
      <x:c r="C13802" s="27" t="str">
        <x:v>Separated O2 enrichment</x:v>
      </x:c>
      <x:c r="D13802" s="27" t="str">
        <x:v>HCl electrolysis</x:v>
      </x:c>
      <x:c r="E13802" s="27" t="str">
        <x:v>Reactive onboard Bubble Butt</x:v>
      </x:c>
      <x:c r="F13802" s="27" t="str">
        <x:v>Li-Cl2</x:v>
      </x:c>
      <x:c r="G13802" s="27" t="str">
        <x:v>CO2 to methanol</x:v>
      </x:c>
      <x:c r="H13802" s="27" t="str">
        <x:v>Reject</x:v>
      </x:c>
      <x:c r="I13802" s="27" t="str">
        <x:v>Vehicle linked</x:v>
      </x:c>
      <x:c r="J13802" s="28" t="n">
        <x:v>1</x:v>
      </x:c>
      <x:c r="K13802" s="27" t="str">
        <x:v>Chlorine or lithium onboard gate fail</x:v>
      </x:c>
      <x:c r="L13802" s="27" t="str">
        <x:v>Carbon-to-fuel loop</x:v>
      </x:c>
      <x:c r="M13802" s="27" t="str">
        <x:v>Selected electrolysis route does not supply separated O2; Li-Cl2 storage lacks molten LiCl regeneration; Chlorine or lithium inventory is not accepted in the vehicle module</x:v>
      </x:c>
    </x:row>
    <x:row r="13803">
      <x:c r="A13803" s="27" t="str">
        <x:v>X13774</x:v>
      </x:c>
      <x:c r="B13803" s="27" t="str">
        <x:v>DME</x:v>
      </x:c>
      <x:c r="C13803" s="27" t="str">
        <x:v>Separated O2 enrichment</x:v>
      </x:c>
      <x:c r="D13803" s="27" t="str">
        <x:v>HCl electrolysis</x:v>
      </x:c>
      <x:c r="E13803" s="27" t="str">
        <x:v>Reactive onboard Bubble Butt</x:v>
      </x:c>
      <x:c r="F13803" s="27" t="str">
        <x:v>Li-Cl2</x:v>
      </x:c>
      <x:c r="G13803" s="27" t="str">
        <x:v>CO2 to DME</x:v>
      </x:c>
      <x:c r="H13803" s="27" t="str">
        <x:v>Reject</x:v>
      </x:c>
      <x:c r="I13803" s="27" t="str">
        <x:v>Vehicle linked</x:v>
      </x:c>
      <x:c r="J13803" s="28" t="n">
        <x:v>1</x:v>
      </x:c>
      <x:c r="K13803" s="27" t="str">
        <x:v>Chlorine or lithium onboard gate fail</x:v>
      </x:c>
      <x:c r="L13803" s="27" t="str">
        <x:v>Carbon-to-fuel loop</x:v>
      </x:c>
      <x:c r="M13803" s="27" t="str">
        <x:v>Selected electrolysis route does not supply separated O2; Li-Cl2 storage lacks molten LiCl regeneration; Chlorine or lithium inventory is not accepted in the vehicle module</x:v>
      </x:c>
    </x:row>
    <x:row r="13804">
      <x:c r="A13804" s="27" t="str">
        <x:v>X13775</x:v>
      </x:c>
      <x:c r="B13804" s="27" t="str">
        <x:v>DME</x:v>
      </x:c>
      <x:c r="C13804" s="27" t="str">
        <x:v>Separated O2 enrichment</x:v>
      </x:c>
      <x:c r="D13804" s="27" t="str">
        <x:v>HCl electrolysis</x:v>
      </x:c>
      <x:c r="E13804" s="27" t="str">
        <x:v>Reactive onboard Bubble Butt</x:v>
      </x:c>
      <x:c r="F13804" s="27" t="str">
        <x:v>Li-Cl2</x:v>
      </x:c>
      <x:c r="G13804" s="27" t="str">
        <x:v>Captured PM research only</x:v>
      </x:c>
      <x:c r="H13804" s="27" t="str">
        <x:v>Reject</x:v>
      </x:c>
      <x:c r="I13804" s="27" t="str">
        <x:v>Vehicle linked</x:v>
      </x:c>
      <x:c r="J13804" s="28" t="n">
        <x:v>1</x:v>
      </x:c>
      <x:c r="K13804" s="27" t="str">
        <x:v>Chlorine or lithium onboard gate fail</x:v>
      </x:c>
      <x:c r="L13804" s="27" t="str">
        <x:v>Pollutant characterization</x:v>
      </x:c>
      <x:c r="M13804" s="27" t="str">
        <x:v>Selected electrolysis route does not supply separated O2; Li-Cl2 storage lacks molten LiCl regeneration; Chlorine or lithium inventory is not accepted in the vehicle module</x:v>
      </x:c>
    </x:row>
    <x:row r="13805">
      <x:c r="A13805" s="27" t="str">
        <x:v>X13801</x:v>
      </x:c>
      <x:c r="B13805" s="27" t="str">
        <x:v>DME</x:v>
      </x:c>
      <x:c r="C13805" s="27" t="str">
        <x:v>Onboard mixed HHO</x:v>
      </x:c>
      <x:c r="D13805" s="27" t="str">
        <x:v>PEM water</x:v>
      </x:c>
      <x:c r="E13805" s="27" t="str">
        <x:v>Baseline aftertreatment</x:v>
      </x:c>
      <x:c r="F13805" s="27" t="str">
        <x:v>LFP</x:v>
      </x:c>
      <x:c r="G13805" s="27" t="str">
        <x:v>Recovered water and heat</x:v>
      </x:c>
      <x:c r="H13805" s="27" t="str">
        <x:v>Reject</x:v>
      </x:c>
      <x:c r="I13805" s="27" t="str">
        <x:v>Vehicle linked</x:v>
      </x:c>
      <x:c r="J13805" s="28" t="n">
        <x:v>1</x:v>
      </x:c>
      <x:c r="K13805" s="27" t="str">
        <x:v>Mixed-gas and energy gate fail</x:v>
      </x:c>
      <x:c r="L13805" s="27" t="str">
        <x:v>Water and heat recovery</x:v>
      </x:c>
      <x:c r="M13805" s="27" t="str">
        <x:v>HHO is consumed and an alternator-fed loop is energy-negative</x:v>
      </x:c>
    </x:row>
    <x:row r="13806">
      <x:c r="A13806" s="27" t="str">
        <x:v>X13802</x:v>
      </x:c>
      <x:c r="B13806" s="27" t="str">
        <x:v>DME</x:v>
      </x:c>
      <x:c r="C13806" s="27" t="str">
        <x:v>Onboard mixed HHO</x:v>
      </x:c>
      <x:c r="D13806" s="27" t="str">
        <x:v>PEM water</x:v>
      </x:c>
      <x:c r="E13806" s="27" t="str">
        <x:v>Baseline aftertreatment</x:v>
      </x:c>
      <x:c r="F13806" s="27" t="str">
        <x:v>LFP</x:v>
      </x:c>
      <x:c r="G13806" s="27" t="str">
        <x:v>CO2 to methane</x:v>
      </x:c>
      <x:c r="H13806" s="27" t="str">
        <x:v>Reject</x:v>
      </x:c>
      <x:c r="I13806" s="27" t="str">
        <x:v>Vehicle linked</x:v>
      </x:c>
      <x:c r="J13806" s="28" t="n">
        <x:v>1</x:v>
      </x:c>
      <x:c r="K13806" s="27" t="str">
        <x:v>Mixed-gas and energy gate fail</x:v>
      </x:c>
      <x:c r="L13806" s="27" t="str">
        <x:v>Carbon-to-fuel loop</x:v>
      </x:c>
      <x:c r="M13806" s="27" t="str">
        <x:v>HHO is consumed and an alternator-fed loop is energy-negative; CO2 product needs reactive capture and regeneration</x:v>
      </x:c>
    </x:row>
    <x:row r="13807">
      <x:c r="A13807" s="27" t="str">
        <x:v>X13803</x:v>
      </x:c>
      <x:c r="B13807" s="27" t="str">
        <x:v>DME</x:v>
      </x:c>
      <x:c r="C13807" s="27" t="str">
        <x:v>Onboard mixed HHO</x:v>
      </x:c>
      <x:c r="D13807" s="27" t="str">
        <x:v>PEM water</x:v>
      </x:c>
      <x:c r="E13807" s="27" t="str">
        <x:v>Baseline aftertreatment</x:v>
      </x:c>
      <x:c r="F13807" s="27" t="str">
        <x:v>LFP</x:v>
      </x:c>
      <x:c r="G13807" s="27" t="str">
        <x:v>CO2 to methanol</x:v>
      </x:c>
      <x:c r="H13807" s="27" t="str">
        <x:v>Reject</x:v>
      </x:c>
      <x:c r="I13807" s="27" t="str">
        <x:v>Vehicle linked</x:v>
      </x:c>
      <x:c r="J13807" s="28" t="n">
        <x:v>1</x:v>
      </x:c>
      <x:c r="K13807" s="27" t="str">
        <x:v>Mixed-gas and energy gate fail</x:v>
      </x:c>
      <x:c r="L13807" s="27" t="str">
        <x:v>Carbon-to-fuel loop</x:v>
      </x:c>
      <x:c r="M13807" s="27" t="str">
        <x:v>HHO is consumed and an alternator-fed loop is energy-negative; CO2 product needs reactive capture and regeneration</x:v>
      </x:c>
    </x:row>
    <x:row r="13808">
      <x:c r="A13808" s="27" t="str">
        <x:v>X13804</x:v>
      </x:c>
      <x:c r="B13808" s="27" t="str">
        <x:v>DME</x:v>
      </x:c>
      <x:c r="C13808" s="27" t="str">
        <x:v>Onboard mixed HHO</x:v>
      </x:c>
      <x:c r="D13808" s="27" t="str">
        <x:v>PEM water</x:v>
      </x:c>
      <x:c r="E13808" s="27" t="str">
        <x:v>Baseline aftertreatment</x:v>
      </x:c>
      <x:c r="F13808" s="27" t="str">
        <x:v>LFP</x:v>
      </x:c>
      <x:c r="G13808" s="27" t="str">
        <x:v>CO2 to DME</x:v>
      </x:c>
      <x:c r="H13808" s="27" t="str">
        <x:v>Reject</x:v>
      </x:c>
      <x:c r="I13808" s="27" t="str">
        <x:v>Vehicle linked</x:v>
      </x:c>
      <x:c r="J13808" s="28" t="n">
        <x:v>1</x:v>
      </x:c>
      <x:c r="K13808" s="27" t="str">
        <x:v>Mixed-gas and energy gate fail</x:v>
      </x:c>
      <x:c r="L13808" s="27" t="str">
        <x:v>Carbon-to-fuel loop</x:v>
      </x:c>
      <x:c r="M13808" s="27" t="str">
        <x:v>HHO is consumed and an alternator-fed loop is energy-negative; CO2 product needs reactive capture and regeneration</x:v>
      </x:c>
    </x:row>
    <x:row r="13809">
      <x:c r="A13809" s="27" t="str">
        <x:v>X13805</x:v>
      </x:c>
      <x:c r="B13809" s="27" t="str">
        <x:v>DME</x:v>
      </x:c>
      <x:c r="C13809" s="27" t="str">
        <x:v>Onboard mixed HHO</x:v>
      </x:c>
      <x:c r="D13809" s="27" t="str">
        <x:v>PEM water</x:v>
      </x:c>
      <x:c r="E13809" s="27" t="str">
        <x:v>Baseline aftertreatment</x:v>
      </x:c>
      <x:c r="F13809" s="27" t="str">
        <x:v>LFP</x:v>
      </x:c>
      <x:c r="G13809" s="27" t="str">
        <x:v>Captured PM research only</x:v>
      </x:c>
      <x:c r="H13809" s="27" t="str">
        <x:v>Reject</x:v>
      </x:c>
      <x:c r="I13809" s="27" t="str">
        <x:v>Vehicle linked</x:v>
      </x:c>
      <x:c r="J13809" s="28" t="n">
        <x:v>1</x:v>
      </x:c>
      <x:c r="K13809" s="27" t="str">
        <x:v>Mixed-gas and energy gate fail</x:v>
      </x:c>
      <x:c r="L13809" s="27" t="str">
        <x:v>Pollutant characterization</x:v>
      </x:c>
      <x:c r="M13809" s="27" t="str">
        <x:v>HHO is consumed and an alternator-fed loop is energy-negative</x:v>
      </x:c>
    </x:row>
    <x:row r="13810">
      <x:c r="A13810" s="27" t="str">
        <x:v>X13806</x:v>
      </x:c>
      <x:c r="B13810" s="27" t="str">
        <x:v>DME</x:v>
      </x:c>
      <x:c r="C13810" s="27" t="str">
        <x:v>Onboard mixed HHO</x:v>
      </x:c>
      <x:c r="D13810" s="27" t="str">
        <x:v>PEM water</x:v>
      </x:c>
      <x:c r="E13810" s="27" t="str">
        <x:v>Baseline aftertreatment</x:v>
      </x:c>
      <x:c r="F13810" s="27" t="str">
        <x:v>Sodium-ion</x:v>
      </x:c>
      <x:c r="G13810" s="27" t="str">
        <x:v>Recovered water and heat</x:v>
      </x:c>
      <x:c r="H13810" s="27" t="str">
        <x:v>Reject</x:v>
      </x:c>
      <x:c r="I13810" s="27" t="str">
        <x:v>Vehicle linked</x:v>
      </x:c>
      <x:c r="J13810" s="28" t="n">
        <x:v>1</x:v>
      </x:c>
      <x:c r="K13810" s="27" t="str">
        <x:v>Mixed-gas and energy gate fail</x:v>
      </x:c>
      <x:c r="L13810" s="27" t="str">
        <x:v>Water and heat recovery</x:v>
      </x:c>
      <x:c r="M13810" s="27" t="str">
        <x:v>HHO is consumed and an alternator-fed loop is energy-negative</x:v>
      </x:c>
    </x:row>
    <x:row r="13811">
      <x:c r="A13811" s="27" t="str">
        <x:v>X13807</x:v>
      </x:c>
      <x:c r="B13811" s="27" t="str">
        <x:v>DME</x:v>
      </x:c>
      <x:c r="C13811" s="27" t="str">
        <x:v>Onboard mixed HHO</x:v>
      </x:c>
      <x:c r="D13811" s="27" t="str">
        <x:v>PEM water</x:v>
      </x:c>
      <x:c r="E13811" s="27" t="str">
        <x:v>Baseline aftertreatment</x:v>
      </x:c>
      <x:c r="F13811" s="27" t="str">
        <x:v>Sodium-ion</x:v>
      </x:c>
      <x:c r="G13811" s="27" t="str">
        <x:v>CO2 to methane</x:v>
      </x:c>
      <x:c r="H13811" s="27" t="str">
        <x:v>Reject</x:v>
      </x:c>
      <x:c r="I13811" s="27" t="str">
        <x:v>Vehicle linked</x:v>
      </x:c>
      <x:c r="J13811" s="28" t="n">
        <x:v>1</x:v>
      </x:c>
      <x:c r="K13811" s="27" t="str">
        <x:v>Mixed-gas and energy gate fail</x:v>
      </x:c>
      <x:c r="L13811" s="27" t="str">
        <x:v>Carbon-to-fuel loop</x:v>
      </x:c>
      <x:c r="M13811" s="27" t="str">
        <x:v>HHO is consumed and an alternator-fed loop is energy-negative; CO2 product needs reactive capture and regeneration</x:v>
      </x:c>
    </x:row>
    <x:row r="13812">
      <x:c r="A13812" s="27" t="str">
        <x:v>X13808</x:v>
      </x:c>
      <x:c r="B13812" s="27" t="str">
        <x:v>DME</x:v>
      </x:c>
      <x:c r="C13812" s="27" t="str">
        <x:v>Onboard mixed HHO</x:v>
      </x:c>
      <x:c r="D13812" s="27" t="str">
        <x:v>PEM water</x:v>
      </x:c>
      <x:c r="E13812" s="27" t="str">
        <x:v>Baseline aftertreatment</x:v>
      </x:c>
      <x:c r="F13812" s="27" t="str">
        <x:v>Sodium-ion</x:v>
      </x:c>
      <x:c r="G13812" s="27" t="str">
        <x:v>CO2 to methanol</x:v>
      </x:c>
      <x:c r="H13812" s="27" t="str">
        <x:v>Reject</x:v>
      </x:c>
      <x:c r="I13812" s="27" t="str">
        <x:v>Vehicle linked</x:v>
      </x:c>
      <x:c r="J13812" s="28" t="n">
        <x:v>1</x:v>
      </x:c>
      <x:c r="K13812" s="27" t="str">
        <x:v>Mixed-gas and energy gate fail</x:v>
      </x:c>
      <x:c r="L13812" s="27" t="str">
        <x:v>Carbon-to-fuel loop</x:v>
      </x:c>
      <x:c r="M13812" s="27" t="str">
        <x:v>HHO is consumed and an alternator-fed loop is energy-negative; CO2 product needs reactive capture and regeneration</x:v>
      </x:c>
    </x:row>
    <x:row r="13813">
      <x:c r="A13813" s="27" t="str">
        <x:v>X13809</x:v>
      </x:c>
      <x:c r="B13813" s="27" t="str">
        <x:v>DME</x:v>
      </x:c>
      <x:c r="C13813" s="27" t="str">
        <x:v>Onboard mixed HHO</x:v>
      </x:c>
      <x:c r="D13813" s="27" t="str">
        <x:v>PEM water</x:v>
      </x:c>
      <x:c r="E13813" s="27" t="str">
        <x:v>Baseline aftertreatment</x:v>
      </x:c>
      <x:c r="F13813" s="27" t="str">
        <x:v>Sodium-ion</x:v>
      </x:c>
      <x:c r="G13813" s="27" t="str">
        <x:v>CO2 to DME</x:v>
      </x:c>
      <x:c r="H13813" s="27" t="str">
        <x:v>Reject</x:v>
      </x:c>
      <x:c r="I13813" s="27" t="str">
        <x:v>Vehicle linked</x:v>
      </x:c>
      <x:c r="J13813" s="28" t="n">
        <x:v>1</x:v>
      </x:c>
      <x:c r="K13813" s="27" t="str">
        <x:v>Mixed-gas and energy gate fail</x:v>
      </x:c>
      <x:c r="L13813" s="27" t="str">
        <x:v>Carbon-to-fuel loop</x:v>
      </x:c>
      <x:c r="M13813" s="27" t="str">
        <x:v>HHO is consumed and an alternator-fed loop is energy-negative; CO2 product needs reactive capture and regeneration</x:v>
      </x:c>
    </x:row>
    <x:row r="13814">
      <x:c r="A13814" s="27" t="str">
        <x:v>X13810</x:v>
      </x:c>
      <x:c r="B13814" s="27" t="str">
        <x:v>DME</x:v>
      </x:c>
      <x:c r="C13814" s="27" t="str">
        <x:v>Onboard mixed HHO</x:v>
      </x:c>
      <x:c r="D13814" s="27" t="str">
        <x:v>PEM water</x:v>
      </x:c>
      <x:c r="E13814" s="27" t="str">
        <x:v>Baseline aftertreatment</x:v>
      </x:c>
      <x:c r="F13814" s="27" t="str">
        <x:v>Sodium-ion</x:v>
      </x:c>
      <x:c r="G13814" s="27" t="str">
        <x:v>Captured PM research only</x:v>
      </x:c>
      <x:c r="H13814" s="27" t="str">
        <x:v>Reject</x:v>
      </x:c>
      <x:c r="I13814" s="27" t="str">
        <x:v>Vehicle linked</x:v>
      </x:c>
      <x:c r="J13814" s="28" t="n">
        <x:v>1</x:v>
      </x:c>
      <x:c r="K13814" s="27" t="str">
        <x:v>Mixed-gas and energy gate fail</x:v>
      </x:c>
      <x:c r="L13814" s="27" t="str">
        <x:v>Pollutant characterization</x:v>
      </x:c>
      <x:c r="M13814" s="27" t="str">
        <x:v>HHO is consumed and an alternator-fed loop is energy-negative</x:v>
      </x:c>
    </x:row>
    <x:row r="13815">
      <x:c r="A13815" s="27" t="str">
        <x:v>X13811</x:v>
      </x:c>
      <x:c r="B13815" s="27" t="str">
        <x:v>DME</x:v>
      </x:c>
      <x:c r="C13815" s="27" t="str">
        <x:v>Onboard mixed HHO</x:v>
      </x:c>
      <x:c r="D13815" s="27" t="str">
        <x:v>PEM water</x:v>
      </x:c>
      <x:c r="E13815" s="27" t="str">
        <x:v>Baseline aftertreatment</x:v>
      </x:c>
      <x:c r="F13815" s="27" t="str">
        <x:v>H2-O2 RFC</x:v>
      </x:c>
      <x:c r="G13815" s="27" t="str">
        <x:v>Recovered water and heat</x:v>
      </x:c>
      <x:c r="H13815" s="27" t="str">
        <x:v>Reject</x:v>
      </x:c>
      <x:c r="I13815" s="27" t="str">
        <x:v>Vehicle linked</x:v>
      </x:c>
      <x:c r="J13815" s="28" t="n">
        <x:v>1</x:v>
      </x:c>
      <x:c r="K13815" s="27" t="str">
        <x:v>Mixed-gas and energy gate fail</x:v>
      </x:c>
      <x:c r="L13815" s="27" t="str">
        <x:v>Water and heat recovery</x:v>
      </x:c>
      <x:c r="M13815" s="27" t="str">
        <x:v>HHO is consumed and an alternator-fed loop is energy-negative</x:v>
      </x:c>
    </x:row>
    <x:row r="13816">
      <x:c r="A13816" s="27" t="str">
        <x:v>X13812</x:v>
      </x:c>
      <x:c r="B13816" s="27" t="str">
        <x:v>DME</x:v>
      </x:c>
      <x:c r="C13816" s="27" t="str">
        <x:v>Onboard mixed HHO</x:v>
      </x:c>
      <x:c r="D13816" s="27" t="str">
        <x:v>PEM water</x:v>
      </x:c>
      <x:c r="E13816" s="27" t="str">
        <x:v>Baseline aftertreatment</x:v>
      </x:c>
      <x:c r="F13816" s="27" t="str">
        <x:v>H2-O2 RFC</x:v>
      </x:c>
      <x:c r="G13816" s="27" t="str">
        <x:v>CO2 to methane</x:v>
      </x:c>
      <x:c r="H13816" s="27" t="str">
        <x:v>Reject</x:v>
      </x:c>
      <x:c r="I13816" s="27" t="str">
        <x:v>Vehicle linked</x:v>
      </x:c>
      <x:c r="J13816" s="28" t="n">
        <x:v>1</x:v>
      </x:c>
      <x:c r="K13816" s="27" t="str">
        <x:v>Mixed-gas and energy gate fail</x:v>
      </x:c>
      <x:c r="L13816" s="27" t="str">
        <x:v>Carbon-to-fuel loop</x:v>
      </x:c>
      <x:c r="M13816" s="27" t="str">
        <x:v>HHO is consumed and an alternator-fed loop is energy-negative; CO2 product needs reactive capture and regeneration</x:v>
      </x:c>
    </x:row>
    <x:row r="13817">
      <x:c r="A13817" s="27" t="str">
        <x:v>X13813</x:v>
      </x:c>
      <x:c r="B13817" s="27" t="str">
        <x:v>DME</x:v>
      </x:c>
      <x:c r="C13817" s="27" t="str">
        <x:v>Onboard mixed HHO</x:v>
      </x:c>
      <x:c r="D13817" s="27" t="str">
        <x:v>PEM water</x:v>
      </x:c>
      <x:c r="E13817" s="27" t="str">
        <x:v>Baseline aftertreatment</x:v>
      </x:c>
      <x:c r="F13817" s="27" t="str">
        <x:v>H2-O2 RFC</x:v>
      </x:c>
      <x:c r="G13817" s="27" t="str">
        <x:v>CO2 to methanol</x:v>
      </x:c>
      <x:c r="H13817" s="27" t="str">
        <x:v>Reject</x:v>
      </x:c>
      <x:c r="I13817" s="27" t="str">
        <x:v>Vehicle linked</x:v>
      </x:c>
      <x:c r="J13817" s="28" t="n">
        <x:v>1</x:v>
      </x:c>
      <x:c r="K13817" s="27" t="str">
        <x:v>Mixed-gas and energy gate fail</x:v>
      </x:c>
      <x:c r="L13817" s="27" t="str">
        <x:v>Carbon-to-fuel loop</x:v>
      </x:c>
      <x:c r="M13817" s="27" t="str">
        <x:v>HHO is consumed and an alternator-fed loop is energy-negative; CO2 product needs reactive capture and regeneration</x:v>
      </x:c>
    </x:row>
    <x:row r="13818">
      <x:c r="A13818" s="27" t="str">
        <x:v>X13814</x:v>
      </x:c>
      <x:c r="B13818" s="27" t="str">
        <x:v>DME</x:v>
      </x:c>
      <x:c r="C13818" s="27" t="str">
        <x:v>Onboard mixed HHO</x:v>
      </x:c>
      <x:c r="D13818" s="27" t="str">
        <x:v>PEM water</x:v>
      </x:c>
      <x:c r="E13818" s="27" t="str">
        <x:v>Baseline aftertreatment</x:v>
      </x:c>
      <x:c r="F13818" s="27" t="str">
        <x:v>H2-O2 RFC</x:v>
      </x:c>
      <x:c r="G13818" s="27" t="str">
        <x:v>CO2 to DME</x:v>
      </x:c>
      <x:c r="H13818" s="27" t="str">
        <x:v>Reject</x:v>
      </x:c>
      <x:c r="I13818" s="27" t="str">
        <x:v>Vehicle linked</x:v>
      </x:c>
      <x:c r="J13818" s="28" t="n">
        <x:v>1</x:v>
      </x:c>
      <x:c r="K13818" s="27" t="str">
        <x:v>Mixed-gas and energy gate fail</x:v>
      </x:c>
      <x:c r="L13818" s="27" t="str">
        <x:v>Carbon-to-fuel loop</x:v>
      </x:c>
      <x:c r="M13818" s="27" t="str">
        <x:v>HHO is consumed and an alternator-fed loop is energy-negative; CO2 product needs reactive capture and regeneration</x:v>
      </x:c>
    </x:row>
    <x:row r="13819">
      <x:c r="A13819" s="27" t="str">
        <x:v>X13815</x:v>
      </x:c>
      <x:c r="B13819" s="27" t="str">
        <x:v>DME</x:v>
      </x:c>
      <x:c r="C13819" s="27" t="str">
        <x:v>Onboard mixed HHO</x:v>
      </x:c>
      <x:c r="D13819" s="27" t="str">
        <x:v>PEM water</x:v>
      </x:c>
      <x:c r="E13819" s="27" t="str">
        <x:v>Baseline aftertreatment</x:v>
      </x:c>
      <x:c r="F13819" s="27" t="str">
        <x:v>H2-O2 RFC</x:v>
      </x:c>
      <x:c r="G13819" s="27" t="str">
        <x:v>Captured PM research only</x:v>
      </x:c>
      <x:c r="H13819" s="27" t="str">
        <x:v>Reject</x:v>
      </x:c>
      <x:c r="I13819" s="27" t="str">
        <x:v>Vehicle linked</x:v>
      </x:c>
      <x:c r="J13819" s="28" t="n">
        <x:v>1</x:v>
      </x:c>
      <x:c r="K13819" s="27" t="str">
        <x:v>Mixed-gas and energy gate fail</x:v>
      </x:c>
      <x:c r="L13819" s="27" t="str">
        <x:v>Pollutant characterization</x:v>
      </x:c>
      <x:c r="M13819" s="27" t="str">
        <x:v>HHO is consumed and an alternator-fed loop is energy-negative</x:v>
      </x:c>
    </x:row>
    <x:row r="13820">
      <x:c r="A13820" s="27" t="str">
        <x:v>X13816</x:v>
      </x:c>
      <x:c r="B13820" s="27" t="str">
        <x:v>DME</x:v>
      </x:c>
      <x:c r="C13820" s="27" t="str">
        <x:v>Onboard mixed HHO</x:v>
      </x:c>
      <x:c r="D13820" s="27" t="str">
        <x:v>PEM water</x:v>
      </x:c>
      <x:c r="E13820" s="27" t="str">
        <x:v>Baseline aftertreatment</x:v>
      </x:c>
      <x:c r="F13820" s="27" t="str">
        <x:v>H2-Cl2 RFC</x:v>
      </x:c>
      <x:c r="G13820" s="27" t="str">
        <x:v>Recovered water and heat</x:v>
      </x:c>
      <x:c r="H13820" s="27" t="str">
        <x:v>Reject</x:v>
      </x:c>
      <x:c r="I13820" s="27" t="str">
        <x:v>Vehicle linked</x:v>
      </x:c>
      <x:c r="J13820" s="28" t="n">
        <x:v>1</x:v>
      </x:c>
      <x:c r="K13820" s="27" t="str">
        <x:v>Chlorine or lithium onboard gate fail</x:v>
      </x:c>
      <x:c r="L13820" s="27" t="str">
        <x:v>Water and heat recovery</x:v>
      </x:c>
      <x:c r="M13820" s="27" t="str">
        <x:v>HHO is consumed and an alternator-fed loop is energy-negative; H2-Cl2 storage lacks a matched chlorine loop; Chlorine or lithium inventory is not accepted in the vehicle module</x:v>
      </x:c>
    </x:row>
    <x:row r="13821">
      <x:c r="A13821" s="27" t="str">
        <x:v>X13817</x:v>
      </x:c>
      <x:c r="B13821" s="27" t="str">
        <x:v>DME</x:v>
      </x:c>
      <x:c r="C13821" s="27" t="str">
        <x:v>Onboard mixed HHO</x:v>
      </x:c>
      <x:c r="D13821" s="27" t="str">
        <x:v>PEM water</x:v>
      </x:c>
      <x:c r="E13821" s="27" t="str">
        <x:v>Baseline aftertreatment</x:v>
      </x:c>
      <x:c r="F13821" s="27" t="str">
        <x:v>H2-Cl2 RFC</x:v>
      </x:c>
      <x:c r="G13821" s="27" t="str">
        <x:v>CO2 to methane</x:v>
      </x:c>
      <x:c r="H13821" s="27" t="str">
        <x:v>Reject</x:v>
      </x:c>
      <x:c r="I13821" s="27" t="str">
        <x:v>Vehicle linked</x:v>
      </x:c>
      <x:c r="J13821" s="28" t="n">
        <x:v>1</x:v>
      </x:c>
      <x:c r="K13821" s="27" t="str">
        <x:v>Chlorine or lithium onboard gate fail</x:v>
      </x:c>
      <x:c r="L13821" s="27" t="str">
        <x:v>Carbon-to-fuel loop</x:v>
      </x:c>
      <x:c r="M13821" s="27" t="str">
        <x:v>HHO is consumed and an alternator-fed loop is energy-negative; CO2 product needs reactive capture and regeneration; H2-Cl2 storage lacks a matched chlorine loop; Chlorine or lithium inventory is not accepted in the vehicle module</x:v>
      </x:c>
    </x:row>
    <x:row r="13822">
      <x:c r="A13822" s="27" t="str">
        <x:v>X13818</x:v>
      </x:c>
      <x:c r="B13822" s="27" t="str">
        <x:v>DME</x:v>
      </x:c>
      <x:c r="C13822" s="27" t="str">
        <x:v>Onboard mixed HHO</x:v>
      </x:c>
      <x:c r="D13822" s="27" t="str">
        <x:v>PEM water</x:v>
      </x:c>
      <x:c r="E13822" s="27" t="str">
        <x:v>Baseline aftertreatment</x:v>
      </x:c>
      <x:c r="F13822" s="27" t="str">
        <x:v>H2-Cl2 RFC</x:v>
      </x:c>
      <x:c r="G13822" s="27" t="str">
        <x:v>CO2 to methanol</x:v>
      </x:c>
      <x:c r="H13822" s="27" t="str">
        <x:v>Reject</x:v>
      </x:c>
      <x:c r="I13822" s="27" t="str">
        <x:v>Vehicle linked</x:v>
      </x:c>
      <x:c r="J13822" s="28" t="n">
        <x:v>1</x:v>
      </x:c>
      <x:c r="K13822" s="27" t="str">
        <x:v>Chlorine or lithium onboard gate fail</x:v>
      </x:c>
      <x:c r="L13822" s="27" t="str">
        <x:v>Carbon-to-fuel loop</x:v>
      </x:c>
      <x:c r="M13822" s="27" t="str">
        <x:v>HHO is consumed and an alternator-fed loop is energy-negative; CO2 product needs reactive capture and regeneration; H2-Cl2 storage lacks a matched chlorine loop; Chlorine or lithium inventory is not accepted in the vehicle module</x:v>
      </x:c>
    </x:row>
    <x:row r="13823">
      <x:c r="A13823" s="27" t="str">
        <x:v>X13819</x:v>
      </x:c>
      <x:c r="B13823" s="27" t="str">
        <x:v>DME</x:v>
      </x:c>
      <x:c r="C13823" s="27" t="str">
        <x:v>Onboard mixed HHO</x:v>
      </x:c>
      <x:c r="D13823" s="27" t="str">
        <x:v>PEM water</x:v>
      </x:c>
      <x:c r="E13823" s="27" t="str">
        <x:v>Baseline aftertreatment</x:v>
      </x:c>
      <x:c r="F13823" s="27" t="str">
        <x:v>H2-Cl2 RFC</x:v>
      </x:c>
      <x:c r="G13823" s="27" t="str">
        <x:v>CO2 to DME</x:v>
      </x:c>
      <x:c r="H13823" s="27" t="str">
        <x:v>Reject</x:v>
      </x:c>
      <x:c r="I13823" s="27" t="str">
        <x:v>Vehicle linked</x:v>
      </x:c>
      <x:c r="J13823" s="28" t="n">
        <x:v>1</x:v>
      </x:c>
      <x:c r="K13823" s="27" t="str">
        <x:v>Chlorine or lithium onboard gate fail</x:v>
      </x:c>
      <x:c r="L13823" s="27" t="str">
        <x:v>Carbon-to-fuel loop</x:v>
      </x:c>
      <x:c r="M13823" s="27" t="str">
        <x:v>HHO is consumed and an alternator-fed loop is energy-negative; CO2 product needs reactive capture and regeneration; H2-Cl2 storage lacks a matched chlorine loop; Chlorine or lithium inventory is not accepted in the vehicle module</x:v>
      </x:c>
    </x:row>
    <x:row r="13824">
      <x:c r="A13824" s="27" t="str">
        <x:v>X13820</x:v>
      </x:c>
      <x:c r="B13824" s="27" t="str">
        <x:v>DME</x:v>
      </x:c>
      <x:c r="C13824" s="27" t="str">
        <x:v>Onboard mixed HHO</x:v>
      </x:c>
      <x:c r="D13824" s="27" t="str">
        <x:v>PEM water</x:v>
      </x:c>
      <x:c r="E13824" s="27" t="str">
        <x:v>Baseline aftertreatment</x:v>
      </x:c>
      <x:c r="F13824" s="27" t="str">
        <x:v>H2-Cl2 RFC</x:v>
      </x:c>
      <x:c r="G13824" s="27" t="str">
        <x:v>Captured PM research only</x:v>
      </x:c>
      <x:c r="H13824" s="27" t="str">
        <x:v>Reject</x:v>
      </x:c>
      <x:c r="I13824" s="27" t="str">
        <x:v>Vehicle linked</x:v>
      </x:c>
      <x:c r="J13824" s="28" t="n">
        <x:v>1</x:v>
      </x:c>
      <x:c r="K13824" s="27" t="str">
        <x:v>Chlorine or lithium onboard gate fail</x:v>
      </x:c>
      <x:c r="L13824" s="27" t="str">
        <x:v>Pollutant characterization</x:v>
      </x:c>
      <x:c r="M13824" s="27" t="str">
        <x:v>HHO is consumed and an alternator-fed loop is energy-negative; H2-Cl2 storage lacks a matched chlorine loop; Chlorine or lithium inventory is not accepted in the vehicle module</x:v>
      </x:c>
    </x:row>
    <x:row r="13825">
      <x:c r="A13825" s="27" t="str">
        <x:v>X13821</x:v>
      </x:c>
      <x:c r="B13825" s="27" t="str">
        <x:v>DME</x:v>
      </x:c>
      <x:c r="C13825" s="27" t="str">
        <x:v>Onboard mixed HHO</x:v>
      </x:c>
      <x:c r="D13825" s="27" t="str">
        <x:v>PEM water</x:v>
      </x:c>
      <x:c r="E13825" s="27" t="str">
        <x:v>Baseline aftertreatment</x:v>
      </x:c>
      <x:c r="F13825" s="27" t="str">
        <x:v>Li-Cl2</x:v>
      </x:c>
      <x:c r="G13825" s="27" t="str">
        <x:v>Recovered water and heat</x:v>
      </x:c>
      <x:c r="H13825" s="27" t="str">
        <x:v>Reject</x:v>
      </x:c>
      <x:c r="I13825" s="27" t="str">
        <x:v>Vehicle linked</x:v>
      </x:c>
      <x:c r="J13825" s="28" t="n">
        <x:v>1</x:v>
      </x:c>
      <x:c r="K13825" s="27" t="str">
        <x:v>Chlorine or lithium onboard gate fail</x:v>
      </x:c>
      <x:c r="L13825" s="27" t="str">
        <x:v>Water and heat recovery</x:v>
      </x:c>
      <x:c r="M13825" s="27" t="str">
        <x:v>HHO is consumed and an alternator-fed loop is energy-negative; Li-Cl2 storage lacks molten LiCl regeneration; Chlorine or lithium inventory is not accepted in the vehicle module</x:v>
      </x:c>
    </x:row>
    <x:row r="13826">
      <x:c r="A13826" s="27" t="str">
        <x:v>X13822</x:v>
      </x:c>
      <x:c r="B13826" s="27" t="str">
        <x:v>DME</x:v>
      </x:c>
      <x:c r="C13826" s="27" t="str">
        <x:v>Onboard mixed HHO</x:v>
      </x:c>
      <x:c r="D13826" s="27" t="str">
        <x:v>PEM water</x:v>
      </x:c>
      <x:c r="E13826" s="27" t="str">
        <x:v>Baseline aftertreatment</x:v>
      </x:c>
      <x:c r="F13826" s="27" t="str">
        <x:v>Li-Cl2</x:v>
      </x:c>
      <x:c r="G13826" s="27" t="str">
        <x:v>CO2 to methane</x:v>
      </x:c>
      <x:c r="H13826" s="27" t="str">
        <x:v>Reject</x:v>
      </x:c>
      <x:c r="I13826" s="27" t="str">
        <x:v>Vehicle linked</x:v>
      </x:c>
      <x:c r="J13826" s="28" t="n">
        <x:v>1</x:v>
      </x:c>
      <x:c r="K13826" s="27" t="str">
        <x:v>Chlorine or lithium onboard gate fail</x:v>
      </x:c>
      <x:c r="L13826" s="27" t="str">
        <x:v>Carbon-to-fuel loop</x:v>
      </x:c>
      <x:c r="M13826" s="27" t="str">
        <x:v>HHO is consumed and an alternator-fed loop is energy-negative; CO2 product needs reactive capture and regeneration; Li-Cl2 storage lacks molten LiCl regeneration; Chlorine or lithium inventory is not accepted in the vehicle module</x:v>
      </x:c>
    </x:row>
    <x:row r="13827">
      <x:c r="A13827" s="27" t="str">
        <x:v>X13823</x:v>
      </x:c>
      <x:c r="B13827" s="27" t="str">
        <x:v>DME</x:v>
      </x:c>
      <x:c r="C13827" s="27" t="str">
        <x:v>Onboard mixed HHO</x:v>
      </x:c>
      <x:c r="D13827" s="27" t="str">
        <x:v>PEM water</x:v>
      </x:c>
      <x:c r="E13827" s="27" t="str">
        <x:v>Baseline aftertreatment</x:v>
      </x:c>
      <x:c r="F13827" s="27" t="str">
        <x:v>Li-Cl2</x:v>
      </x:c>
      <x:c r="G13827" s="27" t="str">
        <x:v>CO2 to methanol</x:v>
      </x:c>
      <x:c r="H13827" s="27" t="str">
        <x:v>Reject</x:v>
      </x:c>
      <x:c r="I13827" s="27" t="str">
        <x:v>Vehicle linked</x:v>
      </x:c>
      <x:c r="J13827" s="28" t="n">
        <x:v>1</x:v>
      </x:c>
      <x:c r="K13827" s="27" t="str">
        <x:v>Chlorine or lithium onboard gate fail</x:v>
      </x:c>
      <x:c r="L13827" s="27" t="str">
        <x:v>Carbon-to-fuel loop</x:v>
      </x:c>
      <x:c r="M13827" s="27" t="str">
        <x:v>HHO is consumed and an alternator-fed loop is energy-negative; CO2 product needs reactive capture and regeneration; Li-Cl2 storage lacks molten LiCl regeneration; Chlorine or lithium inventory is not accepted in the vehicle module</x:v>
      </x:c>
    </x:row>
    <x:row r="13828">
      <x:c r="A13828" s="27" t="str">
        <x:v>X13824</x:v>
      </x:c>
      <x:c r="B13828" s="27" t="str">
        <x:v>DME</x:v>
      </x:c>
      <x:c r="C13828" s="27" t="str">
        <x:v>Onboard mixed HHO</x:v>
      </x:c>
      <x:c r="D13828" s="27" t="str">
        <x:v>PEM water</x:v>
      </x:c>
      <x:c r="E13828" s="27" t="str">
        <x:v>Baseline aftertreatment</x:v>
      </x:c>
      <x:c r="F13828" s="27" t="str">
        <x:v>Li-Cl2</x:v>
      </x:c>
      <x:c r="G13828" s="27" t="str">
        <x:v>CO2 to DME</x:v>
      </x:c>
      <x:c r="H13828" s="27" t="str">
        <x:v>Reject</x:v>
      </x:c>
      <x:c r="I13828" s="27" t="str">
        <x:v>Vehicle linked</x:v>
      </x:c>
      <x:c r="J13828" s="28" t="n">
        <x:v>1</x:v>
      </x:c>
      <x:c r="K13828" s="27" t="str">
        <x:v>Chlorine or lithium onboard gate fail</x:v>
      </x:c>
      <x:c r="L13828" s="27" t="str">
        <x:v>Carbon-to-fuel loop</x:v>
      </x:c>
      <x:c r="M13828" s="27" t="str">
        <x:v>HHO is consumed and an alternator-fed loop is energy-negative; CO2 product needs reactive capture and regeneration; Li-Cl2 storage lacks molten LiCl regeneration; Chlorine or lithium inventory is not accepted in the vehicle module</x:v>
      </x:c>
    </x:row>
    <x:row r="13829">
      <x:c r="A13829" s="27" t="str">
        <x:v>X13825</x:v>
      </x:c>
      <x:c r="B13829" s="27" t="str">
        <x:v>DME</x:v>
      </x:c>
      <x:c r="C13829" s="27" t="str">
        <x:v>Onboard mixed HHO</x:v>
      </x:c>
      <x:c r="D13829" s="27" t="str">
        <x:v>PEM water</x:v>
      </x:c>
      <x:c r="E13829" s="27" t="str">
        <x:v>Baseline aftertreatment</x:v>
      </x:c>
      <x:c r="F13829" s="27" t="str">
        <x:v>Li-Cl2</x:v>
      </x:c>
      <x:c r="G13829" s="27" t="str">
        <x:v>Captured PM research only</x:v>
      </x:c>
      <x:c r="H13829" s="27" t="str">
        <x:v>Reject</x:v>
      </x:c>
      <x:c r="I13829" s="27" t="str">
        <x:v>Vehicle linked</x:v>
      </x:c>
      <x:c r="J13829" s="28" t="n">
        <x:v>1</x:v>
      </x:c>
      <x:c r="K13829" s="27" t="str">
        <x:v>Chlorine or lithium onboard gate fail</x:v>
      </x:c>
      <x:c r="L13829" s="27" t="str">
        <x:v>Pollutant characterization</x:v>
      </x:c>
      <x:c r="M13829" s="27" t="str">
        <x:v>HHO is consumed and an alternator-fed loop is energy-negative; Li-Cl2 storage lacks molten LiCl regeneration; Chlorine or lithium inventory is not accepted in the vehicle module</x:v>
      </x:c>
    </x:row>
    <x:row r="13830">
      <x:c r="A13830" s="27" t="str">
        <x:v>X13826</x:v>
      </x:c>
      <x:c r="B13830" s="27" t="str">
        <x:v>DME</x:v>
      </x:c>
      <x:c r="C13830" s="27" t="str">
        <x:v>Onboard mixed HHO</x:v>
      </x:c>
      <x:c r="D13830" s="27" t="str">
        <x:v>PEM water</x:v>
      </x:c>
      <x:c r="E13830" s="27" t="str">
        <x:v>Plain-water Bubble Butt</x:v>
      </x:c>
      <x:c r="F13830" s="27" t="str">
        <x:v>LFP</x:v>
      </x:c>
      <x:c r="G13830" s="27" t="str">
        <x:v>Recovered water and heat</x:v>
      </x:c>
      <x:c r="H13830" s="27" t="str">
        <x:v>Reject</x:v>
      </x:c>
      <x:c r="I13830" s="27" t="str">
        <x:v>Vehicle linked</x:v>
      </x:c>
      <x:c r="J13830" s="28" t="n">
        <x:v>1</x:v>
      </x:c>
      <x:c r="K13830" s="27" t="str">
        <x:v>Mixed-gas and energy gate fail</x:v>
      </x:c>
      <x:c r="L13830" s="27" t="str">
        <x:v>Water and heat recovery</x:v>
      </x:c>
      <x:c r="M13830" s="27" t="str">
        <x:v>HHO is consumed and an alternator-fed loop is energy-negative</x:v>
      </x:c>
    </x:row>
    <x:row r="13831">
      <x:c r="A13831" s="27" t="str">
        <x:v>X13827</x:v>
      </x:c>
      <x:c r="B13831" s="27" t="str">
        <x:v>DME</x:v>
      </x:c>
      <x:c r="C13831" s="27" t="str">
        <x:v>Onboard mixed HHO</x:v>
      </x:c>
      <x:c r="D13831" s="27" t="str">
        <x:v>PEM water</x:v>
      </x:c>
      <x:c r="E13831" s="27" t="str">
        <x:v>Plain-water Bubble Butt</x:v>
      </x:c>
      <x:c r="F13831" s="27" t="str">
        <x:v>LFP</x:v>
      </x:c>
      <x:c r="G13831" s="27" t="str">
        <x:v>CO2 to methane</x:v>
      </x:c>
      <x:c r="H13831" s="27" t="str">
        <x:v>Reject</x:v>
      </x:c>
      <x:c r="I13831" s="27" t="str">
        <x:v>Vehicle linked</x:v>
      </x:c>
      <x:c r="J13831" s="28" t="n">
        <x:v>1</x:v>
      </x:c>
      <x:c r="K13831" s="27" t="str">
        <x:v>Mixed-gas and energy gate fail</x:v>
      </x:c>
      <x:c r="L13831" s="27" t="str">
        <x:v>Carbon-to-fuel loop</x:v>
      </x:c>
      <x:c r="M13831" s="27" t="str">
        <x:v>HHO is consumed and an alternator-fed loop is energy-negative; CO2 product needs reactive capture and regeneration</x:v>
      </x:c>
    </x:row>
    <x:row r="13832">
      <x:c r="A13832" s="27" t="str">
        <x:v>X13828</x:v>
      </x:c>
      <x:c r="B13832" s="27" t="str">
        <x:v>DME</x:v>
      </x:c>
      <x:c r="C13832" s="27" t="str">
        <x:v>Onboard mixed HHO</x:v>
      </x:c>
      <x:c r="D13832" s="27" t="str">
        <x:v>PEM water</x:v>
      </x:c>
      <x:c r="E13832" s="27" t="str">
        <x:v>Plain-water Bubble Butt</x:v>
      </x:c>
      <x:c r="F13832" s="27" t="str">
        <x:v>LFP</x:v>
      </x:c>
      <x:c r="G13832" s="27" t="str">
        <x:v>CO2 to methanol</x:v>
      </x:c>
      <x:c r="H13832" s="27" t="str">
        <x:v>Reject</x:v>
      </x:c>
      <x:c r="I13832" s="27" t="str">
        <x:v>Vehicle linked</x:v>
      </x:c>
      <x:c r="J13832" s="28" t="n">
        <x:v>1</x:v>
      </x:c>
      <x:c r="K13832" s="27" t="str">
        <x:v>Mixed-gas and energy gate fail</x:v>
      </x:c>
      <x:c r="L13832" s="27" t="str">
        <x:v>Carbon-to-fuel loop</x:v>
      </x:c>
      <x:c r="M13832" s="27" t="str">
        <x:v>HHO is consumed and an alternator-fed loop is energy-negative; CO2 product needs reactive capture and regeneration</x:v>
      </x:c>
    </x:row>
    <x:row r="13833">
      <x:c r="A13833" s="27" t="str">
        <x:v>X13829</x:v>
      </x:c>
      <x:c r="B13833" s="27" t="str">
        <x:v>DME</x:v>
      </x:c>
      <x:c r="C13833" s="27" t="str">
        <x:v>Onboard mixed HHO</x:v>
      </x:c>
      <x:c r="D13833" s="27" t="str">
        <x:v>PEM water</x:v>
      </x:c>
      <x:c r="E13833" s="27" t="str">
        <x:v>Plain-water Bubble Butt</x:v>
      </x:c>
      <x:c r="F13833" s="27" t="str">
        <x:v>LFP</x:v>
      </x:c>
      <x:c r="G13833" s="27" t="str">
        <x:v>CO2 to DME</x:v>
      </x:c>
      <x:c r="H13833" s="27" t="str">
        <x:v>Reject</x:v>
      </x:c>
      <x:c r="I13833" s="27" t="str">
        <x:v>Vehicle linked</x:v>
      </x:c>
      <x:c r="J13833" s="28" t="n">
        <x:v>1</x:v>
      </x:c>
      <x:c r="K13833" s="27" t="str">
        <x:v>Mixed-gas and energy gate fail</x:v>
      </x:c>
      <x:c r="L13833" s="27" t="str">
        <x:v>Carbon-to-fuel loop</x:v>
      </x:c>
      <x:c r="M13833" s="27" t="str">
        <x:v>HHO is consumed and an alternator-fed loop is energy-negative; CO2 product needs reactive capture and regeneration</x:v>
      </x:c>
    </x:row>
    <x:row r="13834">
      <x:c r="A13834" s="27" t="str">
        <x:v>X13830</x:v>
      </x:c>
      <x:c r="B13834" s="27" t="str">
        <x:v>DME</x:v>
      </x:c>
      <x:c r="C13834" s="27" t="str">
        <x:v>Onboard mixed HHO</x:v>
      </x:c>
      <x:c r="D13834" s="27" t="str">
        <x:v>PEM water</x:v>
      </x:c>
      <x:c r="E13834" s="27" t="str">
        <x:v>Plain-water Bubble Butt</x:v>
      </x:c>
      <x:c r="F13834" s="27" t="str">
        <x:v>LFP</x:v>
      </x:c>
      <x:c r="G13834" s="27" t="str">
        <x:v>Captured PM research only</x:v>
      </x:c>
      <x:c r="H13834" s="27" t="str">
        <x:v>Reject</x:v>
      </x:c>
      <x:c r="I13834" s="27" t="str">
        <x:v>Vehicle linked</x:v>
      </x:c>
      <x:c r="J13834" s="28" t="n">
        <x:v>1</x:v>
      </x:c>
      <x:c r="K13834" s="27" t="str">
        <x:v>Mixed-gas and energy gate fail</x:v>
      </x:c>
      <x:c r="L13834" s="27" t="str">
        <x:v>Pollutant characterization</x:v>
      </x:c>
      <x:c r="M13834" s="27" t="str">
        <x:v>HHO is consumed and an alternator-fed loop is energy-negative</x:v>
      </x:c>
    </x:row>
    <x:row r="13835">
      <x:c r="A13835" s="27" t="str">
        <x:v>X13831</x:v>
      </x:c>
      <x:c r="B13835" s="27" t="str">
        <x:v>DME</x:v>
      </x:c>
      <x:c r="C13835" s="27" t="str">
        <x:v>Onboard mixed HHO</x:v>
      </x:c>
      <x:c r="D13835" s="27" t="str">
        <x:v>PEM water</x:v>
      </x:c>
      <x:c r="E13835" s="27" t="str">
        <x:v>Plain-water Bubble Butt</x:v>
      </x:c>
      <x:c r="F13835" s="27" t="str">
        <x:v>Sodium-ion</x:v>
      </x:c>
      <x:c r="G13835" s="27" t="str">
        <x:v>Recovered water and heat</x:v>
      </x:c>
      <x:c r="H13835" s="27" t="str">
        <x:v>Reject</x:v>
      </x:c>
      <x:c r="I13835" s="27" t="str">
        <x:v>Vehicle linked</x:v>
      </x:c>
      <x:c r="J13835" s="28" t="n">
        <x:v>1</x:v>
      </x:c>
      <x:c r="K13835" s="27" t="str">
        <x:v>Mixed-gas and energy gate fail</x:v>
      </x:c>
      <x:c r="L13835" s="27" t="str">
        <x:v>Water and heat recovery</x:v>
      </x:c>
      <x:c r="M13835" s="27" t="str">
        <x:v>HHO is consumed and an alternator-fed loop is energy-negative</x:v>
      </x:c>
    </x:row>
    <x:row r="13836">
      <x:c r="A13836" s="27" t="str">
        <x:v>X13832</x:v>
      </x:c>
      <x:c r="B13836" s="27" t="str">
        <x:v>DME</x:v>
      </x:c>
      <x:c r="C13836" s="27" t="str">
        <x:v>Onboard mixed HHO</x:v>
      </x:c>
      <x:c r="D13836" s="27" t="str">
        <x:v>PEM water</x:v>
      </x:c>
      <x:c r="E13836" s="27" t="str">
        <x:v>Plain-water Bubble Butt</x:v>
      </x:c>
      <x:c r="F13836" s="27" t="str">
        <x:v>Sodium-ion</x:v>
      </x:c>
      <x:c r="G13836" s="27" t="str">
        <x:v>CO2 to methane</x:v>
      </x:c>
      <x:c r="H13836" s="27" t="str">
        <x:v>Reject</x:v>
      </x:c>
      <x:c r="I13836" s="27" t="str">
        <x:v>Vehicle linked</x:v>
      </x:c>
      <x:c r="J13836" s="28" t="n">
        <x:v>1</x:v>
      </x:c>
      <x:c r="K13836" s="27" t="str">
        <x:v>Mixed-gas and energy gate fail</x:v>
      </x:c>
      <x:c r="L13836" s="27" t="str">
        <x:v>Carbon-to-fuel loop</x:v>
      </x:c>
      <x:c r="M13836" s="27" t="str">
        <x:v>HHO is consumed and an alternator-fed loop is energy-negative; CO2 product needs reactive capture and regeneration</x:v>
      </x:c>
    </x:row>
    <x:row r="13837">
      <x:c r="A13837" s="27" t="str">
        <x:v>X13833</x:v>
      </x:c>
      <x:c r="B13837" s="27" t="str">
        <x:v>DME</x:v>
      </x:c>
      <x:c r="C13837" s="27" t="str">
        <x:v>Onboard mixed HHO</x:v>
      </x:c>
      <x:c r="D13837" s="27" t="str">
        <x:v>PEM water</x:v>
      </x:c>
      <x:c r="E13837" s="27" t="str">
        <x:v>Plain-water Bubble Butt</x:v>
      </x:c>
      <x:c r="F13837" s="27" t="str">
        <x:v>Sodium-ion</x:v>
      </x:c>
      <x:c r="G13837" s="27" t="str">
        <x:v>CO2 to methanol</x:v>
      </x:c>
      <x:c r="H13837" s="27" t="str">
        <x:v>Reject</x:v>
      </x:c>
      <x:c r="I13837" s="27" t="str">
        <x:v>Vehicle linked</x:v>
      </x:c>
      <x:c r="J13837" s="28" t="n">
        <x:v>1</x:v>
      </x:c>
      <x:c r="K13837" s="27" t="str">
        <x:v>Mixed-gas and energy gate fail</x:v>
      </x:c>
      <x:c r="L13837" s="27" t="str">
        <x:v>Carbon-to-fuel loop</x:v>
      </x:c>
      <x:c r="M13837" s="27" t="str">
        <x:v>HHO is consumed and an alternator-fed loop is energy-negative; CO2 product needs reactive capture and regeneration</x:v>
      </x:c>
    </x:row>
    <x:row r="13838">
      <x:c r="A13838" s="27" t="str">
        <x:v>X13834</x:v>
      </x:c>
      <x:c r="B13838" s="27" t="str">
        <x:v>DME</x:v>
      </x:c>
      <x:c r="C13838" s="27" t="str">
        <x:v>Onboard mixed HHO</x:v>
      </x:c>
      <x:c r="D13838" s="27" t="str">
        <x:v>PEM water</x:v>
      </x:c>
      <x:c r="E13838" s="27" t="str">
        <x:v>Plain-water Bubble Butt</x:v>
      </x:c>
      <x:c r="F13838" s="27" t="str">
        <x:v>Sodium-ion</x:v>
      </x:c>
      <x:c r="G13838" s="27" t="str">
        <x:v>CO2 to DME</x:v>
      </x:c>
      <x:c r="H13838" s="27" t="str">
        <x:v>Reject</x:v>
      </x:c>
      <x:c r="I13838" s="27" t="str">
        <x:v>Vehicle linked</x:v>
      </x:c>
      <x:c r="J13838" s="28" t="n">
        <x:v>1</x:v>
      </x:c>
      <x:c r="K13838" s="27" t="str">
        <x:v>Mixed-gas and energy gate fail</x:v>
      </x:c>
      <x:c r="L13838" s="27" t="str">
        <x:v>Carbon-to-fuel loop</x:v>
      </x:c>
      <x:c r="M13838" s="27" t="str">
        <x:v>HHO is consumed and an alternator-fed loop is energy-negative; CO2 product needs reactive capture and regeneration</x:v>
      </x:c>
    </x:row>
    <x:row r="13839">
      <x:c r="A13839" s="27" t="str">
        <x:v>X13835</x:v>
      </x:c>
      <x:c r="B13839" s="27" t="str">
        <x:v>DME</x:v>
      </x:c>
      <x:c r="C13839" s="27" t="str">
        <x:v>Onboard mixed HHO</x:v>
      </x:c>
      <x:c r="D13839" s="27" t="str">
        <x:v>PEM water</x:v>
      </x:c>
      <x:c r="E13839" s="27" t="str">
        <x:v>Plain-water Bubble Butt</x:v>
      </x:c>
      <x:c r="F13839" s="27" t="str">
        <x:v>Sodium-ion</x:v>
      </x:c>
      <x:c r="G13839" s="27" t="str">
        <x:v>Captured PM research only</x:v>
      </x:c>
      <x:c r="H13839" s="27" t="str">
        <x:v>Reject</x:v>
      </x:c>
      <x:c r="I13839" s="27" t="str">
        <x:v>Vehicle linked</x:v>
      </x:c>
      <x:c r="J13839" s="28" t="n">
        <x:v>1</x:v>
      </x:c>
      <x:c r="K13839" s="27" t="str">
        <x:v>Mixed-gas and energy gate fail</x:v>
      </x:c>
      <x:c r="L13839" s="27" t="str">
        <x:v>Pollutant characterization</x:v>
      </x:c>
      <x:c r="M13839" s="27" t="str">
        <x:v>HHO is consumed and an alternator-fed loop is energy-negative</x:v>
      </x:c>
    </x:row>
    <x:row r="13840">
      <x:c r="A13840" s="27" t="str">
        <x:v>X13836</x:v>
      </x:c>
      <x:c r="B13840" s="27" t="str">
        <x:v>DME</x:v>
      </x:c>
      <x:c r="C13840" s="27" t="str">
        <x:v>Onboard mixed HHO</x:v>
      </x:c>
      <x:c r="D13840" s="27" t="str">
        <x:v>PEM water</x:v>
      </x:c>
      <x:c r="E13840" s="27" t="str">
        <x:v>Plain-water Bubble Butt</x:v>
      </x:c>
      <x:c r="F13840" s="27" t="str">
        <x:v>H2-O2 RFC</x:v>
      </x:c>
      <x:c r="G13840" s="27" t="str">
        <x:v>Recovered water and heat</x:v>
      </x:c>
      <x:c r="H13840" s="27" t="str">
        <x:v>Reject</x:v>
      </x:c>
      <x:c r="I13840" s="27" t="str">
        <x:v>Vehicle linked</x:v>
      </x:c>
      <x:c r="J13840" s="28" t="n">
        <x:v>1</x:v>
      </x:c>
      <x:c r="K13840" s="27" t="str">
        <x:v>Mixed-gas and energy gate fail</x:v>
      </x:c>
      <x:c r="L13840" s="27" t="str">
        <x:v>Water and heat recovery</x:v>
      </x:c>
      <x:c r="M13840" s="27" t="str">
        <x:v>HHO is consumed and an alternator-fed loop is energy-negative</x:v>
      </x:c>
    </x:row>
    <x:row r="13841">
      <x:c r="A13841" s="27" t="str">
        <x:v>X13837</x:v>
      </x:c>
      <x:c r="B13841" s="27" t="str">
        <x:v>DME</x:v>
      </x:c>
      <x:c r="C13841" s="27" t="str">
        <x:v>Onboard mixed HHO</x:v>
      </x:c>
      <x:c r="D13841" s="27" t="str">
        <x:v>PEM water</x:v>
      </x:c>
      <x:c r="E13841" s="27" t="str">
        <x:v>Plain-water Bubble Butt</x:v>
      </x:c>
      <x:c r="F13841" s="27" t="str">
        <x:v>H2-O2 RFC</x:v>
      </x:c>
      <x:c r="G13841" s="27" t="str">
        <x:v>CO2 to methane</x:v>
      </x:c>
      <x:c r="H13841" s="27" t="str">
        <x:v>Reject</x:v>
      </x:c>
      <x:c r="I13841" s="27" t="str">
        <x:v>Vehicle linked</x:v>
      </x:c>
      <x:c r="J13841" s="28" t="n">
        <x:v>1</x:v>
      </x:c>
      <x:c r="K13841" s="27" t="str">
        <x:v>Mixed-gas and energy gate fail</x:v>
      </x:c>
      <x:c r="L13841" s="27" t="str">
        <x:v>Carbon-to-fuel loop</x:v>
      </x:c>
      <x:c r="M13841" s="27" t="str">
        <x:v>HHO is consumed and an alternator-fed loop is energy-negative; CO2 product needs reactive capture and regeneration</x:v>
      </x:c>
    </x:row>
    <x:row r="13842">
      <x:c r="A13842" s="27" t="str">
        <x:v>X13838</x:v>
      </x:c>
      <x:c r="B13842" s="27" t="str">
        <x:v>DME</x:v>
      </x:c>
      <x:c r="C13842" s="27" t="str">
        <x:v>Onboard mixed HHO</x:v>
      </x:c>
      <x:c r="D13842" s="27" t="str">
        <x:v>PEM water</x:v>
      </x:c>
      <x:c r="E13842" s="27" t="str">
        <x:v>Plain-water Bubble Butt</x:v>
      </x:c>
      <x:c r="F13842" s="27" t="str">
        <x:v>H2-O2 RFC</x:v>
      </x:c>
      <x:c r="G13842" s="27" t="str">
        <x:v>CO2 to methanol</x:v>
      </x:c>
      <x:c r="H13842" s="27" t="str">
        <x:v>Reject</x:v>
      </x:c>
      <x:c r="I13842" s="27" t="str">
        <x:v>Vehicle linked</x:v>
      </x:c>
      <x:c r="J13842" s="28" t="n">
        <x:v>1</x:v>
      </x:c>
      <x:c r="K13842" s="27" t="str">
        <x:v>Mixed-gas and energy gate fail</x:v>
      </x:c>
      <x:c r="L13842" s="27" t="str">
        <x:v>Carbon-to-fuel loop</x:v>
      </x:c>
      <x:c r="M13842" s="27" t="str">
        <x:v>HHO is consumed and an alternator-fed loop is energy-negative; CO2 product needs reactive capture and regeneration</x:v>
      </x:c>
    </x:row>
    <x:row r="13843">
      <x:c r="A13843" s="27" t="str">
        <x:v>X13839</x:v>
      </x:c>
      <x:c r="B13843" s="27" t="str">
        <x:v>DME</x:v>
      </x:c>
      <x:c r="C13843" s="27" t="str">
        <x:v>Onboard mixed HHO</x:v>
      </x:c>
      <x:c r="D13843" s="27" t="str">
        <x:v>PEM water</x:v>
      </x:c>
      <x:c r="E13843" s="27" t="str">
        <x:v>Plain-water Bubble Butt</x:v>
      </x:c>
      <x:c r="F13843" s="27" t="str">
        <x:v>H2-O2 RFC</x:v>
      </x:c>
      <x:c r="G13843" s="27" t="str">
        <x:v>CO2 to DME</x:v>
      </x:c>
      <x:c r="H13843" s="27" t="str">
        <x:v>Reject</x:v>
      </x:c>
      <x:c r="I13843" s="27" t="str">
        <x:v>Vehicle linked</x:v>
      </x:c>
      <x:c r="J13843" s="28" t="n">
        <x:v>1</x:v>
      </x:c>
      <x:c r="K13843" s="27" t="str">
        <x:v>Mixed-gas and energy gate fail</x:v>
      </x:c>
      <x:c r="L13843" s="27" t="str">
        <x:v>Carbon-to-fuel loop</x:v>
      </x:c>
      <x:c r="M13843" s="27" t="str">
        <x:v>HHO is consumed and an alternator-fed loop is energy-negative; CO2 product needs reactive capture and regeneration</x:v>
      </x:c>
    </x:row>
    <x:row r="13844">
      <x:c r="A13844" s="27" t="str">
        <x:v>X13840</x:v>
      </x:c>
      <x:c r="B13844" s="27" t="str">
        <x:v>DME</x:v>
      </x:c>
      <x:c r="C13844" s="27" t="str">
        <x:v>Onboard mixed HHO</x:v>
      </x:c>
      <x:c r="D13844" s="27" t="str">
        <x:v>PEM water</x:v>
      </x:c>
      <x:c r="E13844" s="27" t="str">
        <x:v>Plain-water Bubble Butt</x:v>
      </x:c>
      <x:c r="F13844" s="27" t="str">
        <x:v>H2-O2 RFC</x:v>
      </x:c>
      <x:c r="G13844" s="27" t="str">
        <x:v>Captured PM research only</x:v>
      </x:c>
      <x:c r="H13844" s="27" t="str">
        <x:v>Reject</x:v>
      </x:c>
      <x:c r="I13844" s="27" t="str">
        <x:v>Vehicle linked</x:v>
      </x:c>
      <x:c r="J13844" s="28" t="n">
        <x:v>1</x:v>
      </x:c>
      <x:c r="K13844" s="27" t="str">
        <x:v>Mixed-gas and energy gate fail</x:v>
      </x:c>
      <x:c r="L13844" s="27" t="str">
        <x:v>Pollutant characterization</x:v>
      </x:c>
      <x:c r="M13844" s="27" t="str">
        <x:v>HHO is consumed and an alternator-fed loop is energy-negative</x:v>
      </x:c>
    </x:row>
    <x:row r="13845">
      <x:c r="A13845" s="27" t="str">
        <x:v>X13841</x:v>
      </x:c>
      <x:c r="B13845" s="27" t="str">
        <x:v>DME</x:v>
      </x:c>
      <x:c r="C13845" s="27" t="str">
        <x:v>Onboard mixed HHO</x:v>
      </x:c>
      <x:c r="D13845" s="27" t="str">
        <x:v>PEM water</x:v>
      </x:c>
      <x:c r="E13845" s="27" t="str">
        <x:v>Plain-water Bubble Butt</x:v>
      </x:c>
      <x:c r="F13845" s="27" t="str">
        <x:v>H2-Cl2 RFC</x:v>
      </x:c>
      <x:c r="G13845" s="27" t="str">
        <x:v>Recovered water and heat</x:v>
      </x:c>
      <x:c r="H13845" s="27" t="str">
        <x:v>Reject</x:v>
      </x:c>
      <x:c r="I13845" s="27" t="str">
        <x:v>Vehicle linked</x:v>
      </x:c>
      <x:c r="J13845" s="28" t="n">
        <x:v>1</x:v>
      </x:c>
      <x:c r="K13845" s="27" t="str">
        <x:v>Chlorine or lithium onboard gate fail</x:v>
      </x:c>
      <x:c r="L13845" s="27" t="str">
        <x:v>Water and heat recovery</x:v>
      </x:c>
      <x:c r="M13845" s="27" t="str">
        <x:v>HHO is consumed and an alternator-fed loop is energy-negative; H2-Cl2 storage lacks a matched chlorine loop; Chlorine or lithium inventory is not accepted in the vehicle module</x:v>
      </x:c>
    </x:row>
    <x:row r="13846">
      <x:c r="A13846" s="27" t="str">
        <x:v>X13842</x:v>
      </x:c>
      <x:c r="B13846" s="27" t="str">
        <x:v>DME</x:v>
      </x:c>
      <x:c r="C13846" s="27" t="str">
        <x:v>Onboard mixed HHO</x:v>
      </x:c>
      <x:c r="D13846" s="27" t="str">
        <x:v>PEM water</x:v>
      </x:c>
      <x:c r="E13846" s="27" t="str">
        <x:v>Plain-water Bubble Butt</x:v>
      </x:c>
      <x:c r="F13846" s="27" t="str">
        <x:v>H2-Cl2 RFC</x:v>
      </x:c>
      <x:c r="G13846" s="27" t="str">
        <x:v>CO2 to methane</x:v>
      </x:c>
      <x:c r="H13846" s="27" t="str">
        <x:v>Reject</x:v>
      </x:c>
      <x:c r="I13846" s="27" t="str">
        <x:v>Vehicle linked</x:v>
      </x:c>
      <x:c r="J13846" s="28" t="n">
        <x:v>1</x:v>
      </x:c>
      <x:c r="K13846" s="27" t="str">
        <x:v>Chlorine or lithium onboard gate fail</x:v>
      </x:c>
      <x:c r="L13846" s="27" t="str">
        <x:v>Carbon-to-fuel loop</x:v>
      </x:c>
      <x:c r="M13846" s="27" t="str">
        <x:v>HHO is consumed and an alternator-fed loop is energy-negative; CO2 product needs reactive capture and regeneration; H2-Cl2 storage lacks a matched chlorine loop; Chlorine or lithium inventory is not accepted in the vehicle module</x:v>
      </x:c>
    </x:row>
    <x:row r="13847">
      <x:c r="A13847" s="27" t="str">
        <x:v>X13843</x:v>
      </x:c>
      <x:c r="B13847" s="27" t="str">
        <x:v>DME</x:v>
      </x:c>
      <x:c r="C13847" s="27" t="str">
        <x:v>Onboard mixed HHO</x:v>
      </x:c>
      <x:c r="D13847" s="27" t="str">
        <x:v>PEM water</x:v>
      </x:c>
      <x:c r="E13847" s="27" t="str">
        <x:v>Plain-water Bubble Butt</x:v>
      </x:c>
      <x:c r="F13847" s="27" t="str">
        <x:v>H2-Cl2 RFC</x:v>
      </x:c>
      <x:c r="G13847" s="27" t="str">
        <x:v>CO2 to methanol</x:v>
      </x:c>
      <x:c r="H13847" s="27" t="str">
        <x:v>Reject</x:v>
      </x:c>
      <x:c r="I13847" s="27" t="str">
        <x:v>Vehicle linked</x:v>
      </x:c>
      <x:c r="J13847" s="28" t="n">
        <x:v>1</x:v>
      </x:c>
      <x:c r="K13847" s="27" t="str">
        <x:v>Chlorine or lithium onboard gate fail</x:v>
      </x:c>
      <x:c r="L13847" s="27" t="str">
        <x:v>Carbon-to-fuel loop</x:v>
      </x:c>
      <x:c r="M13847" s="27" t="str">
        <x:v>HHO is consumed and an alternator-fed loop is energy-negative; CO2 product needs reactive capture and regeneration; H2-Cl2 storage lacks a matched chlorine loop; Chlorine or lithium inventory is not accepted in the vehicle module</x:v>
      </x:c>
    </x:row>
    <x:row r="13848">
      <x:c r="A13848" s="27" t="str">
        <x:v>X13844</x:v>
      </x:c>
      <x:c r="B13848" s="27" t="str">
        <x:v>DME</x:v>
      </x:c>
      <x:c r="C13848" s="27" t="str">
        <x:v>Onboard mixed HHO</x:v>
      </x:c>
      <x:c r="D13848" s="27" t="str">
        <x:v>PEM water</x:v>
      </x:c>
      <x:c r="E13848" s="27" t="str">
        <x:v>Plain-water Bubble Butt</x:v>
      </x:c>
      <x:c r="F13848" s="27" t="str">
        <x:v>H2-Cl2 RFC</x:v>
      </x:c>
      <x:c r="G13848" s="27" t="str">
        <x:v>CO2 to DME</x:v>
      </x:c>
      <x:c r="H13848" s="27" t="str">
        <x:v>Reject</x:v>
      </x:c>
      <x:c r="I13848" s="27" t="str">
        <x:v>Vehicle linked</x:v>
      </x:c>
      <x:c r="J13848" s="28" t="n">
        <x:v>1</x:v>
      </x:c>
      <x:c r="K13848" s="27" t="str">
        <x:v>Chlorine or lithium onboard gate fail</x:v>
      </x:c>
      <x:c r="L13848" s="27" t="str">
        <x:v>Carbon-to-fuel loop</x:v>
      </x:c>
      <x:c r="M13848" s="27" t="str">
        <x:v>HHO is consumed and an alternator-fed loop is energy-negative; CO2 product needs reactive capture and regeneration; H2-Cl2 storage lacks a matched chlorine loop; Chlorine or lithium inventory is not accepted in the vehicle module</x:v>
      </x:c>
    </x:row>
    <x:row r="13849">
      <x:c r="A13849" s="27" t="str">
        <x:v>X13845</x:v>
      </x:c>
      <x:c r="B13849" s="27" t="str">
        <x:v>DME</x:v>
      </x:c>
      <x:c r="C13849" s="27" t="str">
        <x:v>Onboard mixed HHO</x:v>
      </x:c>
      <x:c r="D13849" s="27" t="str">
        <x:v>PEM water</x:v>
      </x:c>
      <x:c r="E13849" s="27" t="str">
        <x:v>Plain-water Bubble Butt</x:v>
      </x:c>
      <x:c r="F13849" s="27" t="str">
        <x:v>H2-Cl2 RFC</x:v>
      </x:c>
      <x:c r="G13849" s="27" t="str">
        <x:v>Captured PM research only</x:v>
      </x:c>
      <x:c r="H13849" s="27" t="str">
        <x:v>Reject</x:v>
      </x:c>
      <x:c r="I13849" s="27" t="str">
        <x:v>Vehicle linked</x:v>
      </x:c>
      <x:c r="J13849" s="28" t="n">
        <x:v>1</x:v>
      </x:c>
      <x:c r="K13849" s="27" t="str">
        <x:v>Chlorine or lithium onboard gate fail</x:v>
      </x:c>
      <x:c r="L13849" s="27" t="str">
        <x:v>Pollutant characterization</x:v>
      </x:c>
      <x:c r="M13849" s="27" t="str">
        <x:v>HHO is consumed and an alternator-fed loop is energy-negative; H2-Cl2 storage lacks a matched chlorine loop; Chlorine or lithium inventory is not accepted in the vehicle module</x:v>
      </x:c>
    </x:row>
    <x:row r="13850">
      <x:c r="A13850" s="27" t="str">
        <x:v>X13846</x:v>
      </x:c>
      <x:c r="B13850" s="27" t="str">
        <x:v>DME</x:v>
      </x:c>
      <x:c r="C13850" s="27" t="str">
        <x:v>Onboard mixed HHO</x:v>
      </x:c>
      <x:c r="D13850" s="27" t="str">
        <x:v>PEM water</x:v>
      </x:c>
      <x:c r="E13850" s="27" t="str">
        <x:v>Plain-water Bubble Butt</x:v>
      </x:c>
      <x:c r="F13850" s="27" t="str">
        <x:v>Li-Cl2</x:v>
      </x:c>
      <x:c r="G13850" s="27" t="str">
        <x:v>Recovered water and heat</x:v>
      </x:c>
      <x:c r="H13850" s="27" t="str">
        <x:v>Reject</x:v>
      </x:c>
      <x:c r="I13850" s="27" t="str">
        <x:v>Vehicle linked</x:v>
      </x:c>
      <x:c r="J13850" s="28" t="n">
        <x:v>1</x:v>
      </x:c>
      <x:c r="K13850" s="27" t="str">
        <x:v>Chlorine or lithium onboard gate fail</x:v>
      </x:c>
      <x:c r="L13850" s="27" t="str">
        <x:v>Water and heat recovery</x:v>
      </x:c>
      <x:c r="M13850" s="27" t="str">
        <x:v>HHO is consumed and an alternator-fed loop is energy-negative; Li-Cl2 storage lacks molten LiCl regeneration; Chlorine or lithium inventory is not accepted in the vehicle module</x:v>
      </x:c>
    </x:row>
    <x:row r="13851">
      <x:c r="A13851" s="27" t="str">
        <x:v>X13847</x:v>
      </x:c>
      <x:c r="B13851" s="27" t="str">
        <x:v>DME</x:v>
      </x:c>
      <x:c r="C13851" s="27" t="str">
        <x:v>Onboard mixed HHO</x:v>
      </x:c>
      <x:c r="D13851" s="27" t="str">
        <x:v>PEM water</x:v>
      </x:c>
      <x:c r="E13851" s="27" t="str">
        <x:v>Plain-water Bubble Butt</x:v>
      </x:c>
      <x:c r="F13851" s="27" t="str">
        <x:v>Li-Cl2</x:v>
      </x:c>
      <x:c r="G13851" s="27" t="str">
        <x:v>CO2 to methane</x:v>
      </x:c>
      <x:c r="H13851" s="27" t="str">
        <x:v>Reject</x:v>
      </x:c>
      <x:c r="I13851" s="27" t="str">
        <x:v>Vehicle linked</x:v>
      </x:c>
      <x:c r="J13851" s="28" t="n">
        <x:v>1</x:v>
      </x:c>
      <x:c r="K13851" s="27" t="str">
        <x:v>Chlorine or lithium onboard gate fail</x:v>
      </x:c>
      <x:c r="L13851" s="27" t="str">
        <x:v>Carbon-to-fuel loop</x:v>
      </x:c>
      <x:c r="M13851" s="27" t="str">
        <x:v>HHO is consumed and an alternator-fed loop is energy-negative; CO2 product needs reactive capture and regeneration; Li-Cl2 storage lacks molten LiCl regeneration; Chlorine or lithium inventory is not accepted in the vehicle module</x:v>
      </x:c>
    </x:row>
    <x:row r="13852">
      <x:c r="A13852" s="27" t="str">
        <x:v>X13848</x:v>
      </x:c>
      <x:c r="B13852" s="27" t="str">
        <x:v>DME</x:v>
      </x:c>
      <x:c r="C13852" s="27" t="str">
        <x:v>Onboard mixed HHO</x:v>
      </x:c>
      <x:c r="D13852" s="27" t="str">
        <x:v>PEM water</x:v>
      </x:c>
      <x:c r="E13852" s="27" t="str">
        <x:v>Plain-water Bubble Butt</x:v>
      </x:c>
      <x:c r="F13852" s="27" t="str">
        <x:v>Li-Cl2</x:v>
      </x:c>
      <x:c r="G13852" s="27" t="str">
        <x:v>CO2 to methanol</x:v>
      </x:c>
      <x:c r="H13852" s="27" t="str">
        <x:v>Reject</x:v>
      </x:c>
      <x:c r="I13852" s="27" t="str">
        <x:v>Vehicle linked</x:v>
      </x:c>
      <x:c r="J13852" s="28" t="n">
        <x:v>1</x:v>
      </x:c>
      <x:c r="K13852" s="27" t="str">
        <x:v>Chlorine or lithium onboard gate fail</x:v>
      </x:c>
      <x:c r="L13852" s="27" t="str">
        <x:v>Carbon-to-fuel loop</x:v>
      </x:c>
      <x:c r="M13852" s="27" t="str">
        <x:v>HHO is consumed and an alternator-fed loop is energy-negative; CO2 product needs reactive capture and regeneration; Li-Cl2 storage lacks molten LiCl regeneration; Chlorine or lithium inventory is not accepted in the vehicle module</x:v>
      </x:c>
    </x:row>
    <x:row r="13853">
      <x:c r="A13853" s="27" t="str">
        <x:v>X13849</x:v>
      </x:c>
      <x:c r="B13853" s="27" t="str">
        <x:v>DME</x:v>
      </x:c>
      <x:c r="C13853" s="27" t="str">
        <x:v>Onboard mixed HHO</x:v>
      </x:c>
      <x:c r="D13853" s="27" t="str">
        <x:v>PEM water</x:v>
      </x:c>
      <x:c r="E13853" s="27" t="str">
        <x:v>Plain-water Bubble Butt</x:v>
      </x:c>
      <x:c r="F13853" s="27" t="str">
        <x:v>Li-Cl2</x:v>
      </x:c>
      <x:c r="G13853" s="27" t="str">
        <x:v>CO2 to DME</x:v>
      </x:c>
      <x:c r="H13853" s="27" t="str">
        <x:v>Reject</x:v>
      </x:c>
      <x:c r="I13853" s="27" t="str">
        <x:v>Vehicle linked</x:v>
      </x:c>
      <x:c r="J13853" s="28" t="n">
        <x:v>1</x:v>
      </x:c>
      <x:c r="K13853" s="27" t="str">
        <x:v>Chlorine or lithium onboard gate fail</x:v>
      </x:c>
      <x:c r="L13853" s="27" t="str">
        <x:v>Carbon-to-fuel loop</x:v>
      </x:c>
      <x:c r="M13853" s="27" t="str">
        <x:v>HHO is consumed and an alternator-fed loop is energy-negative; CO2 product needs reactive capture and regeneration; Li-Cl2 storage lacks molten LiCl regeneration; Chlorine or lithium inventory is not accepted in the vehicle module</x:v>
      </x:c>
    </x:row>
    <x:row r="13854">
      <x:c r="A13854" s="27" t="str">
        <x:v>X13850</x:v>
      </x:c>
      <x:c r="B13854" s="27" t="str">
        <x:v>DME</x:v>
      </x:c>
      <x:c r="C13854" s="27" t="str">
        <x:v>Onboard mixed HHO</x:v>
      </x:c>
      <x:c r="D13854" s="27" t="str">
        <x:v>PEM water</x:v>
      </x:c>
      <x:c r="E13854" s="27" t="str">
        <x:v>Plain-water Bubble Butt</x:v>
      </x:c>
      <x:c r="F13854" s="27" t="str">
        <x:v>Li-Cl2</x:v>
      </x:c>
      <x:c r="G13854" s="27" t="str">
        <x:v>Captured PM research only</x:v>
      </x:c>
      <x:c r="H13854" s="27" t="str">
        <x:v>Reject</x:v>
      </x:c>
      <x:c r="I13854" s="27" t="str">
        <x:v>Vehicle linked</x:v>
      </x:c>
      <x:c r="J13854" s="28" t="n">
        <x:v>1</x:v>
      </x:c>
      <x:c r="K13854" s="27" t="str">
        <x:v>Chlorine or lithium onboard gate fail</x:v>
      </x:c>
      <x:c r="L13854" s="27" t="str">
        <x:v>Pollutant characterization</x:v>
      </x:c>
      <x:c r="M13854" s="27" t="str">
        <x:v>HHO is consumed and an alternator-fed loop is energy-negative; Li-Cl2 storage lacks molten LiCl regeneration; Chlorine or lithium inventory is not accepted in the vehicle module</x:v>
      </x:c>
    </x:row>
    <x:row r="13855">
      <x:c r="A13855" s="27" t="str">
        <x:v>X13851</x:v>
      </x:c>
      <x:c r="B13855" s="27" t="str">
        <x:v>DME</x:v>
      </x:c>
      <x:c r="C13855" s="27" t="str">
        <x:v>Onboard mixed HHO</x:v>
      </x:c>
      <x:c r="D13855" s="27" t="str">
        <x:v>PEM water</x:v>
      </x:c>
      <x:c r="E13855" s="27" t="str">
        <x:v>Reactive onboard Bubble Butt</x:v>
      </x:c>
      <x:c r="F13855" s="27" t="str">
        <x:v>LFP</x:v>
      </x:c>
      <x:c r="G13855" s="27" t="str">
        <x:v>Recovered water and heat</x:v>
      </x:c>
      <x:c r="H13855" s="27" t="str">
        <x:v>Reject</x:v>
      </x:c>
      <x:c r="I13855" s="27" t="str">
        <x:v>Vehicle linked</x:v>
      </x:c>
      <x:c r="J13855" s="28" t="n">
        <x:v>1</x:v>
      </x:c>
      <x:c r="K13855" s="27" t="str">
        <x:v>Mixed-gas and energy gate fail</x:v>
      </x:c>
      <x:c r="L13855" s="27" t="str">
        <x:v>Water and heat recovery</x:v>
      </x:c>
      <x:c r="M13855" s="27" t="str">
        <x:v>HHO is consumed and an alternator-fed loop is energy-negative</x:v>
      </x:c>
    </x:row>
    <x:row r="13856">
      <x:c r="A13856" s="27" t="str">
        <x:v>X13852</x:v>
      </x:c>
      <x:c r="B13856" s="27" t="str">
        <x:v>DME</x:v>
      </x:c>
      <x:c r="C13856" s="27" t="str">
        <x:v>Onboard mixed HHO</x:v>
      </x:c>
      <x:c r="D13856" s="27" t="str">
        <x:v>PEM water</x:v>
      </x:c>
      <x:c r="E13856" s="27" t="str">
        <x:v>Reactive onboard Bubble Butt</x:v>
      </x:c>
      <x:c r="F13856" s="27" t="str">
        <x:v>LFP</x:v>
      </x:c>
      <x:c r="G13856" s="27" t="str">
        <x:v>CO2 to methane</x:v>
      </x:c>
      <x:c r="H13856" s="27" t="str">
        <x:v>Reject</x:v>
      </x:c>
      <x:c r="I13856" s="27" t="str">
        <x:v>Vehicle linked</x:v>
      </x:c>
      <x:c r="J13856" s="28" t="n">
        <x:v>1</x:v>
      </x:c>
      <x:c r="K13856" s="27" t="str">
        <x:v>Mixed-gas and energy gate fail</x:v>
      </x:c>
      <x:c r="L13856" s="27" t="str">
        <x:v>Carbon-to-fuel loop</x:v>
      </x:c>
      <x:c r="M13856" s="27" t="str">
        <x:v>HHO is consumed and an alternator-fed loop is energy-negative</x:v>
      </x:c>
    </x:row>
    <x:row r="13857">
      <x:c r="A13857" s="27" t="str">
        <x:v>X13853</x:v>
      </x:c>
      <x:c r="B13857" s="27" t="str">
        <x:v>DME</x:v>
      </x:c>
      <x:c r="C13857" s="27" t="str">
        <x:v>Onboard mixed HHO</x:v>
      </x:c>
      <x:c r="D13857" s="27" t="str">
        <x:v>PEM water</x:v>
      </x:c>
      <x:c r="E13857" s="27" t="str">
        <x:v>Reactive onboard Bubble Butt</x:v>
      </x:c>
      <x:c r="F13857" s="27" t="str">
        <x:v>LFP</x:v>
      </x:c>
      <x:c r="G13857" s="27" t="str">
        <x:v>CO2 to methanol</x:v>
      </x:c>
      <x:c r="H13857" s="27" t="str">
        <x:v>Reject</x:v>
      </x:c>
      <x:c r="I13857" s="27" t="str">
        <x:v>Vehicle linked</x:v>
      </x:c>
      <x:c r="J13857" s="28" t="n">
        <x:v>1</x:v>
      </x:c>
      <x:c r="K13857" s="27" t="str">
        <x:v>Mixed-gas and energy gate fail</x:v>
      </x:c>
      <x:c r="L13857" s="27" t="str">
        <x:v>Carbon-to-fuel loop</x:v>
      </x:c>
      <x:c r="M13857" s="27" t="str">
        <x:v>HHO is consumed and an alternator-fed loop is energy-negative</x:v>
      </x:c>
    </x:row>
    <x:row r="13858">
      <x:c r="A13858" s="27" t="str">
        <x:v>X13854</x:v>
      </x:c>
      <x:c r="B13858" s="27" t="str">
        <x:v>DME</x:v>
      </x:c>
      <x:c r="C13858" s="27" t="str">
        <x:v>Onboard mixed HHO</x:v>
      </x:c>
      <x:c r="D13858" s="27" t="str">
        <x:v>PEM water</x:v>
      </x:c>
      <x:c r="E13858" s="27" t="str">
        <x:v>Reactive onboard Bubble Butt</x:v>
      </x:c>
      <x:c r="F13858" s="27" t="str">
        <x:v>LFP</x:v>
      </x:c>
      <x:c r="G13858" s="27" t="str">
        <x:v>CO2 to DME</x:v>
      </x:c>
      <x:c r="H13858" s="27" t="str">
        <x:v>Reject</x:v>
      </x:c>
      <x:c r="I13858" s="27" t="str">
        <x:v>Vehicle linked</x:v>
      </x:c>
      <x:c r="J13858" s="28" t="n">
        <x:v>1</x:v>
      </x:c>
      <x:c r="K13858" s="27" t="str">
        <x:v>Mixed-gas and energy gate fail</x:v>
      </x:c>
      <x:c r="L13858" s="27" t="str">
        <x:v>Carbon-to-fuel loop</x:v>
      </x:c>
      <x:c r="M13858" s="27" t="str">
        <x:v>HHO is consumed and an alternator-fed loop is energy-negative</x:v>
      </x:c>
    </x:row>
    <x:row r="13859">
      <x:c r="A13859" s="27" t="str">
        <x:v>X13855</x:v>
      </x:c>
      <x:c r="B13859" s="27" t="str">
        <x:v>DME</x:v>
      </x:c>
      <x:c r="C13859" s="27" t="str">
        <x:v>Onboard mixed HHO</x:v>
      </x:c>
      <x:c r="D13859" s="27" t="str">
        <x:v>PEM water</x:v>
      </x:c>
      <x:c r="E13859" s="27" t="str">
        <x:v>Reactive onboard Bubble Butt</x:v>
      </x:c>
      <x:c r="F13859" s="27" t="str">
        <x:v>LFP</x:v>
      </x:c>
      <x:c r="G13859" s="27" t="str">
        <x:v>Captured PM research only</x:v>
      </x:c>
      <x:c r="H13859" s="27" t="str">
        <x:v>Reject</x:v>
      </x:c>
      <x:c r="I13859" s="27" t="str">
        <x:v>Vehicle linked</x:v>
      </x:c>
      <x:c r="J13859" s="28" t="n">
        <x:v>1</x:v>
      </x:c>
      <x:c r="K13859" s="27" t="str">
        <x:v>Mixed-gas and energy gate fail</x:v>
      </x:c>
      <x:c r="L13859" s="27" t="str">
        <x:v>Pollutant characterization</x:v>
      </x:c>
      <x:c r="M13859" s="27" t="str">
        <x:v>HHO is consumed and an alternator-fed loop is energy-negative</x:v>
      </x:c>
    </x:row>
    <x:row r="13860">
      <x:c r="A13860" s="27" t="str">
        <x:v>X13856</x:v>
      </x:c>
      <x:c r="B13860" s="27" t="str">
        <x:v>DME</x:v>
      </x:c>
      <x:c r="C13860" s="27" t="str">
        <x:v>Onboard mixed HHO</x:v>
      </x:c>
      <x:c r="D13860" s="27" t="str">
        <x:v>PEM water</x:v>
      </x:c>
      <x:c r="E13860" s="27" t="str">
        <x:v>Reactive onboard Bubble Butt</x:v>
      </x:c>
      <x:c r="F13860" s="27" t="str">
        <x:v>Sodium-ion</x:v>
      </x:c>
      <x:c r="G13860" s="27" t="str">
        <x:v>Recovered water and heat</x:v>
      </x:c>
      <x:c r="H13860" s="27" t="str">
        <x:v>Reject</x:v>
      </x:c>
      <x:c r="I13860" s="27" t="str">
        <x:v>Vehicle linked</x:v>
      </x:c>
      <x:c r="J13860" s="28" t="n">
        <x:v>1</x:v>
      </x:c>
      <x:c r="K13860" s="27" t="str">
        <x:v>Mixed-gas and energy gate fail</x:v>
      </x:c>
      <x:c r="L13860" s="27" t="str">
        <x:v>Water and heat recovery</x:v>
      </x:c>
      <x:c r="M13860" s="27" t="str">
        <x:v>HHO is consumed and an alternator-fed loop is energy-negative</x:v>
      </x:c>
    </x:row>
    <x:row r="13861">
      <x:c r="A13861" s="27" t="str">
        <x:v>X13857</x:v>
      </x:c>
      <x:c r="B13861" s="27" t="str">
        <x:v>DME</x:v>
      </x:c>
      <x:c r="C13861" s="27" t="str">
        <x:v>Onboard mixed HHO</x:v>
      </x:c>
      <x:c r="D13861" s="27" t="str">
        <x:v>PEM water</x:v>
      </x:c>
      <x:c r="E13861" s="27" t="str">
        <x:v>Reactive onboard Bubble Butt</x:v>
      </x:c>
      <x:c r="F13861" s="27" t="str">
        <x:v>Sodium-ion</x:v>
      </x:c>
      <x:c r="G13861" s="27" t="str">
        <x:v>CO2 to methane</x:v>
      </x:c>
      <x:c r="H13861" s="27" t="str">
        <x:v>Reject</x:v>
      </x:c>
      <x:c r="I13861" s="27" t="str">
        <x:v>Vehicle linked</x:v>
      </x:c>
      <x:c r="J13861" s="28" t="n">
        <x:v>1</x:v>
      </x:c>
      <x:c r="K13861" s="27" t="str">
        <x:v>Mixed-gas and energy gate fail</x:v>
      </x:c>
      <x:c r="L13861" s="27" t="str">
        <x:v>Carbon-to-fuel loop</x:v>
      </x:c>
      <x:c r="M13861" s="27" t="str">
        <x:v>HHO is consumed and an alternator-fed loop is energy-negative</x:v>
      </x:c>
    </x:row>
    <x:row r="13862">
      <x:c r="A13862" s="27" t="str">
        <x:v>X13858</x:v>
      </x:c>
      <x:c r="B13862" s="27" t="str">
        <x:v>DME</x:v>
      </x:c>
      <x:c r="C13862" s="27" t="str">
        <x:v>Onboard mixed HHO</x:v>
      </x:c>
      <x:c r="D13862" s="27" t="str">
        <x:v>PEM water</x:v>
      </x:c>
      <x:c r="E13862" s="27" t="str">
        <x:v>Reactive onboard Bubble Butt</x:v>
      </x:c>
      <x:c r="F13862" s="27" t="str">
        <x:v>Sodium-ion</x:v>
      </x:c>
      <x:c r="G13862" s="27" t="str">
        <x:v>CO2 to methanol</x:v>
      </x:c>
      <x:c r="H13862" s="27" t="str">
        <x:v>Reject</x:v>
      </x:c>
      <x:c r="I13862" s="27" t="str">
        <x:v>Vehicle linked</x:v>
      </x:c>
      <x:c r="J13862" s="28" t="n">
        <x:v>1</x:v>
      </x:c>
      <x:c r="K13862" s="27" t="str">
        <x:v>Mixed-gas and energy gate fail</x:v>
      </x:c>
      <x:c r="L13862" s="27" t="str">
        <x:v>Carbon-to-fuel loop</x:v>
      </x:c>
      <x:c r="M13862" s="27" t="str">
        <x:v>HHO is consumed and an alternator-fed loop is energy-negative</x:v>
      </x:c>
    </x:row>
    <x:row r="13863">
      <x:c r="A13863" s="27" t="str">
        <x:v>X13859</x:v>
      </x:c>
      <x:c r="B13863" s="27" t="str">
        <x:v>DME</x:v>
      </x:c>
      <x:c r="C13863" s="27" t="str">
        <x:v>Onboard mixed HHO</x:v>
      </x:c>
      <x:c r="D13863" s="27" t="str">
        <x:v>PEM water</x:v>
      </x:c>
      <x:c r="E13863" s="27" t="str">
        <x:v>Reactive onboard Bubble Butt</x:v>
      </x:c>
      <x:c r="F13863" s="27" t="str">
        <x:v>Sodium-ion</x:v>
      </x:c>
      <x:c r="G13863" s="27" t="str">
        <x:v>CO2 to DME</x:v>
      </x:c>
      <x:c r="H13863" s="27" t="str">
        <x:v>Reject</x:v>
      </x:c>
      <x:c r="I13863" s="27" t="str">
        <x:v>Vehicle linked</x:v>
      </x:c>
      <x:c r="J13863" s="28" t="n">
        <x:v>1</x:v>
      </x:c>
      <x:c r="K13863" s="27" t="str">
        <x:v>Mixed-gas and energy gate fail</x:v>
      </x:c>
      <x:c r="L13863" s="27" t="str">
        <x:v>Carbon-to-fuel loop</x:v>
      </x:c>
      <x:c r="M13863" s="27" t="str">
        <x:v>HHO is consumed and an alternator-fed loop is energy-negative</x:v>
      </x:c>
    </x:row>
    <x:row r="13864">
      <x:c r="A13864" s="27" t="str">
        <x:v>X13860</x:v>
      </x:c>
      <x:c r="B13864" s="27" t="str">
        <x:v>DME</x:v>
      </x:c>
      <x:c r="C13864" s="27" t="str">
        <x:v>Onboard mixed HHO</x:v>
      </x:c>
      <x:c r="D13864" s="27" t="str">
        <x:v>PEM water</x:v>
      </x:c>
      <x:c r="E13864" s="27" t="str">
        <x:v>Reactive onboard Bubble Butt</x:v>
      </x:c>
      <x:c r="F13864" s="27" t="str">
        <x:v>Sodium-ion</x:v>
      </x:c>
      <x:c r="G13864" s="27" t="str">
        <x:v>Captured PM research only</x:v>
      </x:c>
      <x:c r="H13864" s="27" t="str">
        <x:v>Reject</x:v>
      </x:c>
      <x:c r="I13864" s="27" t="str">
        <x:v>Vehicle linked</x:v>
      </x:c>
      <x:c r="J13864" s="28" t="n">
        <x:v>1</x:v>
      </x:c>
      <x:c r="K13864" s="27" t="str">
        <x:v>Mixed-gas and energy gate fail</x:v>
      </x:c>
      <x:c r="L13864" s="27" t="str">
        <x:v>Pollutant characterization</x:v>
      </x:c>
      <x:c r="M13864" s="27" t="str">
        <x:v>HHO is consumed and an alternator-fed loop is energy-negative</x:v>
      </x:c>
    </x:row>
    <x:row r="13865">
      <x:c r="A13865" s="27" t="str">
        <x:v>X13861</x:v>
      </x:c>
      <x:c r="B13865" s="27" t="str">
        <x:v>DME</x:v>
      </x:c>
      <x:c r="C13865" s="27" t="str">
        <x:v>Onboard mixed HHO</x:v>
      </x:c>
      <x:c r="D13865" s="27" t="str">
        <x:v>PEM water</x:v>
      </x:c>
      <x:c r="E13865" s="27" t="str">
        <x:v>Reactive onboard Bubble Butt</x:v>
      </x:c>
      <x:c r="F13865" s="27" t="str">
        <x:v>H2-O2 RFC</x:v>
      </x:c>
      <x:c r="G13865" s="27" t="str">
        <x:v>Recovered water and heat</x:v>
      </x:c>
      <x:c r="H13865" s="27" t="str">
        <x:v>Reject</x:v>
      </x:c>
      <x:c r="I13865" s="27" t="str">
        <x:v>Vehicle linked</x:v>
      </x:c>
      <x:c r="J13865" s="28" t="n">
        <x:v>1</x:v>
      </x:c>
      <x:c r="K13865" s="27" t="str">
        <x:v>Mixed-gas and energy gate fail</x:v>
      </x:c>
      <x:c r="L13865" s="27" t="str">
        <x:v>Water and heat recovery</x:v>
      </x:c>
      <x:c r="M13865" s="27" t="str">
        <x:v>HHO is consumed and an alternator-fed loop is energy-negative</x:v>
      </x:c>
    </x:row>
    <x:row r="13866">
      <x:c r="A13866" s="27" t="str">
        <x:v>X13862</x:v>
      </x:c>
      <x:c r="B13866" s="27" t="str">
        <x:v>DME</x:v>
      </x:c>
      <x:c r="C13866" s="27" t="str">
        <x:v>Onboard mixed HHO</x:v>
      </x:c>
      <x:c r="D13866" s="27" t="str">
        <x:v>PEM water</x:v>
      </x:c>
      <x:c r="E13866" s="27" t="str">
        <x:v>Reactive onboard Bubble Butt</x:v>
      </x:c>
      <x:c r="F13866" s="27" t="str">
        <x:v>H2-O2 RFC</x:v>
      </x:c>
      <x:c r="G13866" s="27" t="str">
        <x:v>CO2 to methane</x:v>
      </x:c>
      <x:c r="H13866" s="27" t="str">
        <x:v>Reject</x:v>
      </x:c>
      <x:c r="I13866" s="27" t="str">
        <x:v>Vehicle linked</x:v>
      </x:c>
      <x:c r="J13866" s="28" t="n">
        <x:v>1</x:v>
      </x:c>
      <x:c r="K13866" s="27" t="str">
        <x:v>Mixed-gas and energy gate fail</x:v>
      </x:c>
      <x:c r="L13866" s="27" t="str">
        <x:v>Carbon-to-fuel loop</x:v>
      </x:c>
      <x:c r="M13866" s="27" t="str">
        <x:v>HHO is consumed and an alternator-fed loop is energy-negative</x:v>
      </x:c>
    </x:row>
    <x:row r="13867">
      <x:c r="A13867" s="27" t="str">
        <x:v>X13863</x:v>
      </x:c>
      <x:c r="B13867" s="27" t="str">
        <x:v>DME</x:v>
      </x:c>
      <x:c r="C13867" s="27" t="str">
        <x:v>Onboard mixed HHO</x:v>
      </x:c>
      <x:c r="D13867" s="27" t="str">
        <x:v>PEM water</x:v>
      </x:c>
      <x:c r="E13867" s="27" t="str">
        <x:v>Reactive onboard Bubble Butt</x:v>
      </x:c>
      <x:c r="F13867" s="27" t="str">
        <x:v>H2-O2 RFC</x:v>
      </x:c>
      <x:c r="G13867" s="27" t="str">
        <x:v>CO2 to methanol</x:v>
      </x:c>
      <x:c r="H13867" s="27" t="str">
        <x:v>Reject</x:v>
      </x:c>
      <x:c r="I13867" s="27" t="str">
        <x:v>Vehicle linked</x:v>
      </x:c>
      <x:c r="J13867" s="28" t="n">
        <x:v>1</x:v>
      </x:c>
      <x:c r="K13867" s="27" t="str">
        <x:v>Mixed-gas and energy gate fail</x:v>
      </x:c>
      <x:c r="L13867" s="27" t="str">
        <x:v>Carbon-to-fuel loop</x:v>
      </x:c>
      <x:c r="M13867" s="27" t="str">
        <x:v>HHO is consumed and an alternator-fed loop is energy-negative</x:v>
      </x:c>
    </x:row>
    <x:row r="13868">
      <x:c r="A13868" s="27" t="str">
        <x:v>X13864</x:v>
      </x:c>
      <x:c r="B13868" s="27" t="str">
        <x:v>DME</x:v>
      </x:c>
      <x:c r="C13868" s="27" t="str">
        <x:v>Onboard mixed HHO</x:v>
      </x:c>
      <x:c r="D13868" s="27" t="str">
        <x:v>PEM water</x:v>
      </x:c>
      <x:c r="E13868" s="27" t="str">
        <x:v>Reactive onboard Bubble Butt</x:v>
      </x:c>
      <x:c r="F13868" s="27" t="str">
        <x:v>H2-O2 RFC</x:v>
      </x:c>
      <x:c r="G13868" s="27" t="str">
        <x:v>CO2 to DME</x:v>
      </x:c>
      <x:c r="H13868" s="27" t="str">
        <x:v>Reject</x:v>
      </x:c>
      <x:c r="I13868" s="27" t="str">
        <x:v>Vehicle linked</x:v>
      </x:c>
      <x:c r="J13868" s="28" t="n">
        <x:v>1</x:v>
      </x:c>
      <x:c r="K13868" s="27" t="str">
        <x:v>Mixed-gas and energy gate fail</x:v>
      </x:c>
      <x:c r="L13868" s="27" t="str">
        <x:v>Carbon-to-fuel loop</x:v>
      </x:c>
      <x:c r="M13868" s="27" t="str">
        <x:v>HHO is consumed and an alternator-fed loop is energy-negative</x:v>
      </x:c>
    </x:row>
    <x:row r="13869">
      <x:c r="A13869" s="27" t="str">
        <x:v>X13865</x:v>
      </x:c>
      <x:c r="B13869" s="27" t="str">
        <x:v>DME</x:v>
      </x:c>
      <x:c r="C13869" s="27" t="str">
        <x:v>Onboard mixed HHO</x:v>
      </x:c>
      <x:c r="D13869" s="27" t="str">
        <x:v>PEM water</x:v>
      </x:c>
      <x:c r="E13869" s="27" t="str">
        <x:v>Reactive onboard Bubble Butt</x:v>
      </x:c>
      <x:c r="F13869" s="27" t="str">
        <x:v>H2-O2 RFC</x:v>
      </x:c>
      <x:c r="G13869" s="27" t="str">
        <x:v>Captured PM research only</x:v>
      </x:c>
      <x:c r="H13869" s="27" t="str">
        <x:v>Reject</x:v>
      </x:c>
      <x:c r="I13869" s="27" t="str">
        <x:v>Vehicle linked</x:v>
      </x:c>
      <x:c r="J13869" s="28" t="n">
        <x:v>1</x:v>
      </x:c>
      <x:c r="K13869" s="27" t="str">
        <x:v>Mixed-gas and energy gate fail</x:v>
      </x:c>
      <x:c r="L13869" s="27" t="str">
        <x:v>Pollutant characterization</x:v>
      </x:c>
      <x:c r="M13869" s="27" t="str">
        <x:v>HHO is consumed and an alternator-fed loop is energy-negative</x:v>
      </x:c>
    </x:row>
    <x:row r="13870">
      <x:c r="A13870" s="27" t="str">
        <x:v>X13866</x:v>
      </x:c>
      <x:c r="B13870" s="27" t="str">
        <x:v>DME</x:v>
      </x:c>
      <x:c r="C13870" s="27" t="str">
        <x:v>Onboard mixed HHO</x:v>
      </x:c>
      <x:c r="D13870" s="27" t="str">
        <x:v>PEM water</x:v>
      </x:c>
      <x:c r="E13870" s="27" t="str">
        <x:v>Reactive onboard Bubble Butt</x:v>
      </x:c>
      <x:c r="F13870" s="27" t="str">
        <x:v>H2-Cl2 RFC</x:v>
      </x:c>
      <x:c r="G13870" s="27" t="str">
        <x:v>Recovered water and heat</x:v>
      </x:c>
      <x:c r="H13870" s="27" t="str">
        <x:v>Reject</x:v>
      </x:c>
      <x:c r="I13870" s="27" t="str">
        <x:v>Vehicle linked</x:v>
      </x:c>
      <x:c r="J13870" s="28" t="n">
        <x:v>1</x:v>
      </x:c>
      <x:c r="K13870" s="27" t="str">
        <x:v>Chlorine or lithium onboard gate fail</x:v>
      </x:c>
      <x:c r="L13870" s="27" t="str">
        <x:v>Water and heat recovery</x:v>
      </x:c>
      <x:c r="M13870" s="27" t="str">
        <x:v>HHO is consumed and an alternator-fed loop is energy-negative; H2-Cl2 storage lacks a matched chlorine loop; Chlorine or lithium inventory is not accepted in the vehicle module</x:v>
      </x:c>
    </x:row>
    <x:row r="13871">
      <x:c r="A13871" s="27" t="str">
        <x:v>X13867</x:v>
      </x:c>
      <x:c r="B13871" s="27" t="str">
        <x:v>DME</x:v>
      </x:c>
      <x:c r="C13871" s="27" t="str">
        <x:v>Onboard mixed HHO</x:v>
      </x:c>
      <x:c r="D13871" s="27" t="str">
        <x:v>PEM water</x:v>
      </x:c>
      <x:c r="E13871" s="27" t="str">
        <x:v>Reactive onboard Bubble Butt</x:v>
      </x:c>
      <x:c r="F13871" s="27" t="str">
        <x:v>H2-Cl2 RFC</x:v>
      </x:c>
      <x:c r="G13871" s="27" t="str">
        <x:v>CO2 to methane</x:v>
      </x:c>
      <x:c r="H13871" s="27" t="str">
        <x:v>Reject</x:v>
      </x:c>
      <x:c r="I13871" s="27" t="str">
        <x:v>Vehicle linked</x:v>
      </x:c>
      <x:c r="J13871" s="28" t="n">
        <x:v>1</x:v>
      </x:c>
      <x:c r="K13871" s="27" t="str">
        <x:v>Chlorine or lithium onboard gate fail</x:v>
      </x:c>
      <x:c r="L13871" s="27" t="str">
        <x:v>Carbon-to-fuel loop</x:v>
      </x:c>
      <x:c r="M13871" s="27" t="str">
        <x:v>HHO is consumed and an alternator-fed loop is energy-negative; H2-Cl2 storage lacks a matched chlorine loop; Chlorine or lithium inventory is not accepted in the vehicle module</x:v>
      </x:c>
    </x:row>
    <x:row r="13872">
      <x:c r="A13872" s="27" t="str">
        <x:v>X13868</x:v>
      </x:c>
      <x:c r="B13872" s="27" t="str">
        <x:v>DME</x:v>
      </x:c>
      <x:c r="C13872" s="27" t="str">
        <x:v>Onboard mixed HHO</x:v>
      </x:c>
      <x:c r="D13872" s="27" t="str">
        <x:v>PEM water</x:v>
      </x:c>
      <x:c r="E13872" s="27" t="str">
        <x:v>Reactive onboard Bubble Butt</x:v>
      </x:c>
      <x:c r="F13872" s="27" t="str">
        <x:v>H2-Cl2 RFC</x:v>
      </x:c>
      <x:c r="G13872" s="27" t="str">
        <x:v>CO2 to methanol</x:v>
      </x:c>
      <x:c r="H13872" s="27" t="str">
        <x:v>Reject</x:v>
      </x:c>
      <x:c r="I13872" s="27" t="str">
        <x:v>Vehicle linked</x:v>
      </x:c>
      <x:c r="J13872" s="28" t="n">
        <x:v>1</x:v>
      </x:c>
      <x:c r="K13872" s="27" t="str">
        <x:v>Chlorine or lithium onboard gate fail</x:v>
      </x:c>
      <x:c r="L13872" s="27" t="str">
        <x:v>Carbon-to-fuel loop</x:v>
      </x:c>
      <x:c r="M13872" s="27" t="str">
        <x:v>HHO is consumed and an alternator-fed loop is energy-negative; H2-Cl2 storage lacks a matched chlorine loop; Chlorine or lithium inventory is not accepted in the vehicle module</x:v>
      </x:c>
    </x:row>
    <x:row r="13873">
      <x:c r="A13873" s="27" t="str">
        <x:v>X13869</x:v>
      </x:c>
      <x:c r="B13873" s="27" t="str">
        <x:v>DME</x:v>
      </x:c>
      <x:c r="C13873" s="27" t="str">
        <x:v>Onboard mixed HHO</x:v>
      </x:c>
      <x:c r="D13873" s="27" t="str">
        <x:v>PEM water</x:v>
      </x:c>
      <x:c r="E13873" s="27" t="str">
        <x:v>Reactive onboard Bubble Butt</x:v>
      </x:c>
      <x:c r="F13873" s="27" t="str">
        <x:v>H2-Cl2 RFC</x:v>
      </x:c>
      <x:c r="G13873" s="27" t="str">
        <x:v>CO2 to DME</x:v>
      </x:c>
      <x:c r="H13873" s="27" t="str">
        <x:v>Reject</x:v>
      </x:c>
      <x:c r="I13873" s="27" t="str">
        <x:v>Vehicle linked</x:v>
      </x:c>
      <x:c r="J13873" s="28" t="n">
        <x:v>1</x:v>
      </x:c>
      <x:c r="K13873" s="27" t="str">
        <x:v>Chlorine or lithium onboard gate fail</x:v>
      </x:c>
      <x:c r="L13873" s="27" t="str">
        <x:v>Carbon-to-fuel loop</x:v>
      </x:c>
      <x:c r="M13873" s="27" t="str">
        <x:v>HHO is consumed and an alternator-fed loop is energy-negative; H2-Cl2 storage lacks a matched chlorine loop; Chlorine or lithium inventory is not accepted in the vehicle module</x:v>
      </x:c>
    </x:row>
    <x:row r="13874">
      <x:c r="A13874" s="27" t="str">
        <x:v>X13870</x:v>
      </x:c>
      <x:c r="B13874" s="27" t="str">
        <x:v>DME</x:v>
      </x:c>
      <x:c r="C13874" s="27" t="str">
        <x:v>Onboard mixed HHO</x:v>
      </x:c>
      <x:c r="D13874" s="27" t="str">
        <x:v>PEM water</x:v>
      </x:c>
      <x:c r="E13874" s="27" t="str">
        <x:v>Reactive onboard Bubble Butt</x:v>
      </x:c>
      <x:c r="F13874" s="27" t="str">
        <x:v>H2-Cl2 RFC</x:v>
      </x:c>
      <x:c r="G13874" s="27" t="str">
        <x:v>Captured PM research only</x:v>
      </x:c>
      <x:c r="H13874" s="27" t="str">
        <x:v>Reject</x:v>
      </x:c>
      <x:c r="I13874" s="27" t="str">
        <x:v>Vehicle linked</x:v>
      </x:c>
      <x:c r="J13874" s="28" t="n">
        <x:v>1</x:v>
      </x:c>
      <x:c r="K13874" s="27" t="str">
        <x:v>Chlorine or lithium onboard gate fail</x:v>
      </x:c>
      <x:c r="L13874" s="27" t="str">
        <x:v>Pollutant characterization</x:v>
      </x:c>
      <x:c r="M13874" s="27" t="str">
        <x:v>HHO is consumed and an alternator-fed loop is energy-negative; H2-Cl2 storage lacks a matched chlorine loop; Chlorine or lithium inventory is not accepted in the vehicle module</x:v>
      </x:c>
    </x:row>
    <x:row r="13875">
      <x:c r="A13875" s="27" t="str">
        <x:v>X13871</x:v>
      </x:c>
      <x:c r="B13875" s="27" t="str">
        <x:v>DME</x:v>
      </x:c>
      <x:c r="C13875" s="27" t="str">
        <x:v>Onboard mixed HHO</x:v>
      </x:c>
      <x:c r="D13875" s="27" t="str">
        <x:v>PEM water</x:v>
      </x:c>
      <x:c r="E13875" s="27" t="str">
        <x:v>Reactive onboard Bubble Butt</x:v>
      </x:c>
      <x:c r="F13875" s="27" t="str">
        <x:v>Li-Cl2</x:v>
      </x:c>
      <x:c r="G13875" s="27" t="str">
        <x:v>Recovered water and heat</x:v>
      </x:c>
      <x:c r="H13875" s="27" t="str">
        <x:v>Reject</x:v>
      </x:c>
      <x:c r="I13875" s="27" t="str">
        <x:v>Vehicle linked</x:v>
      </x:c>
      <x:c r="J13875" s="28" t="n">
        <x:v>1</x:v>
      </x:c>
      <x:c r="K13875" s="27" t="str">
        <x:v>Chlorine or lithium onboard gate fail</x:v>
      </x:c>
      <x:c r="L13875" s="27" t="str">
        <x:v>Water and heat recovery</x:v>
      </x:c>
      <x:c r="M13875" s="27" t="str">
        <x:v>HHO is consumed and an alternator-fed loop is energy-negative; Li-Cl2 storage lacks molten LiCl regeneration; Chlorine or lithium inventory is not accepted in the vehicle module</x:v>
      </x:c>
    </x:row>
    <x:row r="13876">
      <x:c r="A13876" s="27" t="str">
        <x:v>X13872</x:v>
      </x:c>
      <x:c r="B13876" s="27" t="str">
        <x:v>DME</x:v>
      </x:c>
      <x:c r="C13876" s="27" t="str">
        <x:v>Onboard mixed HHO</x:v>
      </x:c>
      <x:c r="D13876" s="27" t="str">
        <x:v>PEM water</x:v>
      </x:c>
      <x:c r="E13876" s="27" t="str">
        <x:v>Reactive onboard Bubble Butt</x:v>
      </x:c>
      <x:c r="F13876" s="27" t="str">
        <x:v>Li-Cl2</x:v>
      </x:c>
      <x:c r="G13876" s="27" t="str">
        <x:v>CO2 to methane</x:v>
      </x:c>
      <x:c r="H13876" s="27" t="str">
        <x:v>Reject</x:v>
      </x:c>
      <x:c r="I13876" s="27" t="str">
        <x:v>Vehicle linked</x:v>
      </x:c>
      <x:c r="J13876" s="28" t="n">
        <x:v>1</x:v>
      </x:c>
      <x:c r="K13876" s="27" t="str">
        <x:v>Chlorine or lithium onboard gate fail</x:v>
      </x:c>
      <x:c r="L13876" s="27" t="str">
        <x:v>Carbon-to-fuel loop</x:v>
      </x:c>
      <x:c r="M13876" s="27" t="str">
        <x:v>HHO is consumed and an alternator-fed loop is energy-negative; Li-Cl2 storage lacks molten LiCl regeneration; Chlorine or lithium inventory is not accepted in the vehicle module</x:v>
      </x:c>
    </x:row>
    <x:row r="13877">
      <x:c r="A13877" s="27" t="str">
        <x:v>X13873</x:v>
      </x:c>
      <x:c r="B13877" s="27" t="str">
        <x:v>DME</x:v>
      </x:c>
      <x:c r="C13877" s="27" t="str">
        <x:v>Onboard mixed HHO</x:v>
      </x:c>
      <x:c r="D13877" s="27" t="str">
        <x:v>PEM water</x:v>
      </x:c>
      <x:c r="E13877" s="27" t="str">
        <x:v>Reactive onboard Bubble Butt</x:v>
      </x:c>
      <x:c r="F13877" s="27" t="str">
        <x:v>Li-Cl2</x:v>
      </x:c>
      <x:c r="G13877" s="27" t="str">
        <x:v>CO2 to methanol</x:v>
      </x:c>
      <x:c r="H13877" s="27" t="str">
        <x:v>Reject</x:v>
      </x:c>
      <x:c r="I13877" s="27" t="str">
        <x:v>Vehicle linked</x:v>
      </x:c>
      <x:c r="J13877" s="28" t="n">
        <x:v>1</x:v>
      </x:c>
      <x:c r="K13877" s="27" t="str">
        <x:v>Chlorine or lithium onboard gate fail</x:v>
      </x:c>
      <x:c r="L13877" s="27" t="str">
        <x:v>Carbon-to-fuel loop</x:v>
      </x:c>
      <x:c r="M13877" s="27" t="str">
        <x:v>HHO is consumed and an alternator-fed loop is energy-negative; Li-Cl2 storage lacks molten LiCl regeneration; Chlorine or lithium inventory is not accepted in the vehicle module</x:v>
      </x:c>
    </x:row>
    <x:row r="13878">
      <x:c r="A13878" s="27" t="str">
        <x:v>X13874</x:v>
      </x:c>
      <x:c r="B13878" s="27" t="str">
        <x:v>DME</x:v>
      </x:c>
      <x:c r="C13878" s="27" t="str">
        <x:v>Onboard mixed HHO</x:v>
      </x:c>
      <x:c r="D13878" s="27" t="str">
        <x:v>PEM water</x:v>
      </x:c>
      <x:c r="E13878" s="27" t="str">
        <x:v>Reactive onboard Bubble Butt</x:v>
      </x:c>
      <x:c r="F13878" s="27" t="str">
        <x:v>Li-Cl2</x:v>
      </x:c>
      <x:c r="G13878" s="27" t="str">
        <x:v>CO2 to DME</x:v>
      </x:c>
      <x:c r="H13878" s="27" t="str">
        <x:v>Reject</x:v>
      </x:c>
      <x:c r="I13878" s="27" t="str">
        <x:v>Vehicle linked</x:v>
      </x:c>
      <x:c r="J13878" s="28" t="n">
        <x:v>1</x:v>
      </x:c>
      <x:c r="K13878" s="27" t="str">
        <x:v>Chlorine or lithium onboard gate fail</x:v>
      </x:c>
      <x:c r="L13878" s="27" t="str">
        <x:v>Carbon-to-fuel loop</x:v>
      </x:c>
      <x:c r="M13878" s="27" t="str">
        <x:v>HHO is consumed and an alternator-fed loop is energy-negative; Li-Cl2 storage lacks molten LiCl regeneration; Chlorine or lithium inventory is not accepted in the vehicle module</x:v>
      </x:c>
    </x:row>
    <x:row r="13879">
      <x:c r="A13879" s="27" t="str">
        <x:v>X13875</x:v>
      </x:c>
      <x:c r="B13879" s="27" t="str">
        <x:v>DME</x:v>
      </x:c>
      <x:c r="C13879" s="27" t="str">
        <x:v>Onboard mixed HHO</x:v>
      </x:c>
      <x:c r="D13879" s="27" t="str">
        <x:v>PEM water</x:v>
      </x:c>
      <x:c r="E13879" s="27" t="str">
        <x:v>Reactive onboard Bubble Butt</x:v>
      </x:c>
      <x:c r="F13879" s="27" t="str">
        <x:v>Li-Cl2</x:v>
      </x:c>
      <x:c r="G13879" s="27" t="str">
        <x:v>Captured PM research only</x:v>
      </x:c>
      <x:c r="H13879" s="27" t="str">
        <x:v>Reject</x:v>
      </x:c>
      <x:c r="I13879" s="27" t="str">
        <x:v>Vehicle linked</x:v>
      </x:c>
      <x:c r="J13879" s="28" t="n">
        <x:v>1</x:v>
      </x:c>
      <x:c r="K13879" s="27" t="str">
        <x:v>Chlorine or lithium onboard gate fail</x:v>
      </x:c>
      <x:c r="L13879" s="27" t="str">
        <x:v>Pollutant characterization</x:v>
      </x:c>
      <x:c r="M13879" s="27" t="str">
        <x:v>HHO is consumed and an alternator-fed loop is energy-negative; Li-Cl2 storage lacks molten LiCl regeneration; Chlorine or lithium inventory is not accepted in the vehicle module</x:v>
      </x:c>
    </x:row>
    <x:row r="13880">
      <x:c r="A13880" s="27" t="str">
        <x:v>X13876</x:v>
      </x:c>
      <x:c r="B13880" s="27" t="str">
        <x:v>DME</x:v>
      </x:c>
      <x:c r="C13880" s="27" t="str">
        <x:v>Onboard mixed HHO</x:v>
      </x:c>
      <x:c r="D13880" s="27" t="str">
        <x:v>PEM water</x:v>
      </x:c>
      <x:c r="E13880" s="27" t="str">
        <x:v>Depot or stationary capture</x:v>
      </x:c>
      <x:c r="F13880" s="27" t="str">
        <x:v>LFP</x:v>
      </x:c>
      <x:c r="G13880" s="27" t="str">
        <x:v>Recovered water and heat</x:v>
      </x:c>
      <x:c r="H13880" s="27" t="str">
        <x:v>Reject</x:v>
      </x:c>
      <x:c r="I13880" s="27" t="str">
        <x:v>Station or depot</x:v>
      </x:c>
      <x:c r="J13880" s="28" t="n">
        <x:v>1</x:v>
      </x:c>
      <x:c r="K13880" s="27" t="str">
        <x:v>Mixed-gas and energy gate fail</x:v>
      </x:c>
      <x:c r="L13880" s="27" t="str">
        <x:v>Water and heat recovery</x:v>
      </x:c>
      <x:c r="M13880" s="27" t="str">
        <x:v>HHO is consumed and an alternator-fed loop is energy-negative</x:v>
      </x:c>
    </x:row>
    <x:row r="13881">
      <x:c r="A13881" s="27" t="str">
        <x:v>X13877</x:v>
      </x:c>
      <x:c r="B13881" s="27" t="str">
        <x:v>DME</x:v>
      </x:c>
      <x:c r="C13881" s="27" t="str">
        <x:v>Onboard mixed HHO</x:v>
      </x:c>
      <x:c r="D13881" s="27" t="str">
        <x:v>PEM water</x:v>
      </x:c>
      <x:c r="E13881" s="27" t="str">
        <x:v>Depot or stationary capture</x:v>
      </x:c>
      <x:c r="F13881" s="27" t="str">
        <x:v>LFP</x:v>
      </x:c>
      <x:c r="G13881" s="27" t="str">
        <x:v>CO2 to methane</x:v>
      </x:c>
      <x:c r="H13881" s="27" t="str">
        <x:v>Reject</x:v>
      </x:c>
      <x:c r="I13881" s="27" t="str">
        <x:v>Station or depot</x:v>
      </x:c>
      <x:c r="J13881" s="28" t="n">
        <x:v>1</x:v>
      </x:c>
      <x:c r="K13881" s="27" t="str">
        <x:v>Mixed-gas and energy gate fail</x:v>
      </x:c>
      <x:c r="L13881" s="27" t="str">
        <x:v>Carbon-to-fuel loop</x:v>
      </x:c>
      <x:c r="M13881" s="27" t="str">
        <x:v>HHO is consumed and an alternator-fed loop is energy-negative</x:v>
      </x:c>
    </x:row>
    <x:row r="13882">
      <x:c r="A13882" s="27" t="str">
        <x:v>X13878</x:v>
      </x:c>
      <x:c r="B13882" s="27" t="str">
        <x:v>DME</x:v>
      </x:c>
      <x:c r="C13882" s="27" t="str">
        <x:v>Onboard mixed HHO</x:v>
      </x:c>
      <x:c r="D13882" s="27" t="str">
        <x:v>PEM water</x:v>
      </x:c>
      <x:c r="E13882" s="27" t="str">
        <x:v>Depot or stationary capture</x:v>
      </x:c>
      <x:c r="F13882" s="27" t="str">
        <x:v>LFP</x:v>
      </x:c>
      <x:c r="G13882" s="27" t="str">
        <x:v>CO2 to methanol</x:v>
      </x:c>
      <x:c r="H13882" s="27" t="str">
        <x:v>Reject</x:v>
      </x:c>
      <x:c r="I13882" s="27" t="str">
        <x:v>Station or depot</x:v>
      </x:c>
      <x:c r="J13882" s="28" t="n">
        <x:v>1</x:v>
      </x:c>
      <x:c r="K13882" s="27" t="str">
        <x:v>Mixed-gas and energy gate fail</x:v>
      </x:c>
      <x:c r="L13882" s="27" t="str">
        <x:v>Carbon-to-fuel loop</x:v>
      </x:c>
      <x:c r="M13882" s="27" t="str">
        <x:v>HHO is consumed and an alternator-fed loop is energy-negative</x:v>
      </x:c>
    </x:row>
    <x:row r="13883">
      <x:c r="A13883" s="27" t="str">
        <x:v>X13879</x:v>
      </x:c>
      <x:c r="B13883" s="27" t="str">
        <x:v>DME</x:v>
      </x:c>
      <x:c r="C13883" s="27" t="str">
        <x:v>Onboard mixed HHO</x:v>
      </x:c>
      <x:c r="D13883" s="27" t="str">
        <x:v>PEM water</x:v>
      </x:c>
      <x:c r="E13883" s="27" t="str">
        <x:v>Depot or stationary capture</x:v>
      </x:c>
      <x:c r="F13883" s="27" t="str">
        <x:v>LFP</x:v>
      </x:c>
      <x:c r="G13883" s="27" t="str">
        <x:v>CO2 to DME</x:v>
      </x:c>
      <x:c r="H13883" s="27" t="str">
        <x:v>Reject</x:v>
      </x:c>
      <x:c r="I13883" s="27" t="str">
        <x:v>Station or depot</x:v>
      </x:c>
      <x:c r="J13883" s="28" t="n">
        <x:v>1</x:v>
      </x:c>
      <x:c r="K13883" s="27" t="str">
        <x:v>Mixed-gas and energy gate fail</x:v>
      </x:c>
      <x:c r="L13883" s="27" t="str">
        <x:v>Carbon-to-fuel loop</x:v>
      </x:c>
      <x:c r="M13883" s="27" t="str">
        <x:v>HHO is consumed and an alternator-fed loop is energy-negative</x:v>
      </x:c>
    </x:row>
    <x:row r="13884">
      <x:c r="A13884" s="27" t="str">
        <x:v>X13880</x:v>
      </x:c>
      <x:c r="B13884" s="27" t="str">
        <x:v>DME</x:v>
      </x:c>
      <x:c r="C13884" s="27" t="str">
        <x:v>Onboard mixed HHO</x:v>
      </x:c>
      <x:c r="D13884" s="27" t="str">
        <x:v>PEM water</x:v>
      </x:c>
      <x:c r="E13884" s="27" t="str">
        <x:v>Depot or stationary capture</x:v>
      </x:c>
      <x:c r="F13884" s="27" t="str">
        <x:v>LFP</x:v>
      </x:c>
      <x:c r="G13884" s="27" t="str">
        <x:v>Captured PM research only</x:v>
      </x:c>
      <x:c r="H13884" s="27" t="str">
        <x:v>Reject</x:v>
      </x:c>
      <x:c r="I13884" s="27" t="str">
        <x:v>Station or depot</x:v>
      </x:c>
      <x:c r="J13884" s="28" t="n">
        <x:v>1</x:v>
      </x:c>
      <x:c r="K13884" s="27" t="str">
        <x:v>Mixed-gas and energy gate fail</x:v>
      </x:c>
      <x:c r="L13884" s="27" t="str">
        <x:v>Pollutant characterization</x:v>
      </x:c>
      <x:c r="M13884" s="27" t="str">
        <x:v>HHO is consumed and an alternator-fed loop is energy-negative</x:v>
      </x:c>
    </x:row>
    <x:row r="13885">
      <x:c r="A13885" s="27" t="str">
        <x:v>X13881</x:v>
      </x:c>
      <x:c r="B13885" s="27" t="str">
        <x:v>DME</x:v>
      </x:c>
      <x:c r="C13885" s="27" t="str">
        <x:v>Onboard mixed HHO</x:v>
      </x:c>
      <x:c r="D13885" s="27" t="str">
        <x:v>PEM water</x:v>
      </x:c>
      <x:c r="E13885" s="27" t="str">
        <x:v>Depot or stationary capture</x:v>
      </x:c>
      <x:c r="F13885" s="27" t="str">
        <x:v>Sodium-ion</x:v>
      </x:c>
      <x:c r="G13885" s="27" t="str">
        <x:v>Recovered water and heat</x:v>
      </x:c>
      <x:c r="H13885" s="27" t="str">
        <x:v>Reject</x:v>
      </x:c>
      <x:c r="I13885" s="27" t="str">
        <x:v>Station or depot</x:v>
      </x:c>
      <x:c r="J13885" s="28" t="n">
        <x:v>1</x:v>
      </x:c>
      <x:c r="K13885" s="27" t="str">
        <x:v>Mixed-gas and energy gate fail</x:v>
      </x:c>
      <x:c r="L13885" s="27" t="str">
        <x:v>Water and heat recovery</x:v>
      </x:c>
      <x:c r="M13885" s="27" t="str">
        <x:v>HHO is consumed and an alternator-fed loop is energy-negative</x:v>
      </x:c>
    </x:row>
    <x:row r="13886">
      <x:c r="A13886" s="27" t="str">
        <x:v>X13882</x:v>
      </x:c>
      <x:c r="B13886" s="27" t="str">
        <x:v>DME</x:v>
      </x:c>
      <x:c r="C13886" s="27" t="str">
        <x:v>Onboard mixed HHO</x:v>
      </x:c>
      <x:c r="D13886" s="27" t="str">
        <x:v>PEM water</x:v>
      </x:c>
      <x:c r="E13886" s="27" t="str">
        <x:v>Depot or stationary capture</x:v>
      </x:c>
      <x:c r="F13886" s="27" t="str">
        <x:v>Sodium-ion</x:v>
      </x:c>
      <x:c r="G13886" s="27" t="str">
        <x:v>CO2 to methane</x:v>
      </x:c>
      <x:c r="H13886" s="27" t="str">
        <x:v>Reject</x:v>
      </x:c>
      <x:c r="I13886" s="27" t="str">
        <x:v>Station or depot</x:v>
      </x:c>
      <x:c r="J13886" s="28" t="n">
        <x:v>1</x:v>
      </x:c>
      <x:c r="K13886" s="27" t="str">
        <x:v>Mixed-gas and energy gate fail</x:v>
      </x:c>
      <x:c r="L13886" s="27" t="str">
        <x:v>Carbon-to-fuel loop</x:v>
      </x:c>
      <x:c r="M13886" s="27" t="str">
        <x:v>HHO is consumed and an alternator-fed loop is energy-negative</x:v>
      </x:c>
    </x:row>
    <x:row r="13887">
      <x:c r="A13887" s="27" t="str">
        <x:v>X13883</x:v>
      </x:c>
      <x:c r="B13887" s="27" t="str">
        <x:v>DME</x:v>
      </x:c>
      <x:c r="C13887" s="27" t="str">
        <x:v>Onboard mixed HHO</x:v>
      </x:c>
      <x:c r="D13887" s="27" t="str">
        <x:v>PEM water</x:v>
      </x:c>
      <x:c r="E13887" s="27" t="str">
        <x:v>Depot or stationary capture</x:v>
      </x:c>
      <x:c r="F13887" s="27" t="str">
        <x:v>Sodium-ion</x:v>
      </x:c>
      <x:c r="G13887" s="27" t="str">
        <x:v>CO2 to methanol</x:v>
      </x:c>
      <x:c r="H13887" s="27" t="str">
        <x:v>Reject</x:v>
      </x:c>
      <x:c r="I13887" s="27" t="str">
        <x:v>Station or depot</x:v>
      </x:c>
      <x:c r="J13887" s="28" t="n">
        <x:v>1</x:v>
      </x:c>
      <x:c r="K13887" s="27" t="str">
        <x:v>Mixed-gas and energy gate fail</x:v>
      </x:c>
      <x:c r="L13887" s="27" t="str">
        <x:v>Carbon-to-fuel loop</x:v>
      </x:c>
      <x:c r="M13887" s="27" t="str">
        <x:v>HHO is consumed and an alternator-fed loop is energy-negative</x:v>
      </x:c>
    </x:row>
    <x:row r="13888">
      <x:c r="A13888" s="27" t="str">
        <x:v>X13884</x:v>
      </x:c>
      <x:c r="B13888" s="27" t="str">
        <x:v>DME</x:v>
      </x:c>
      <x:c r="C13888" s="27" t="str">
        <x:v>Onboard mixed HHO</x:v>
      </x:c>
      <x:c r="D13888" s="27" t="str">
        <x:v>PEM water</x:v>
      </x:c>
      <x:c r="E13888" s="27" t="str">
        <x:v>Depot or stationary capture</x:v>
      </x:c>
      <x:c r="F13888" s="27" t="str">
        <x:v>Sodium-ion</x:v>
      </x:c>
      <x:c r="G13888" s="27" t="str">
        <x:v>CO2 to DME</x:v>
      </x:c>
      <x:c r="H13888" s="27" t="str">
        <x:v>Reject</x:v>
      </x:c>
      <x:c r="I13888" s="27" t="str">
        <x:v>Station or depot</x:v>
      </x:c>
      <x:c r="J13888" s="28" t="n">
        <x:v>1</x:v>
      </x:c>
      <x:c r="K13888" s="27" t="str">
        <x:v>Mixed-gas and energy gate fail</x:v>
      </x:c>
      <x:c r="L13888" s="27" t="str">
        <x:v>Carbon-to-fuel loop</x:v>
      </x:c>
      <x:c r="M13888" s="27" t="str">
        <x:v>HHO is consumed and an alternator-fed loop is energy-negative</x:v>
      </x:c>
    </x:row>
    <x:row r="13889">
      <x:c r="A13889" s="27" t="str">
        <x:v>X13885</x:v>
      </x:c>
      <x:c r="B13889" s="27" t="str">
        <x:v>DME</x:v>
      </x:c>
      <x:c r="C13889" s="27" t="str">
        <x:v>Onboard mixed HHO</x:v>
      </x:c>
      <x:c r="D13889" s="27" t="str">
        <x:v>PEM water</x:v>
      </x:c>
      <x:c r="E13889" s="27" t="str">
        <x:v>Depot or stationary capture</x:v>
      </x:c>
      <x:c r="F13889" s="27" t="str">
        <x:v>Sodium-ion</x:v>
      </x:c>
      <x:c r="G13889" s="27" t="str">
        <x:v>Captured PM research only</x:v>
      </x:c>
      <x:c r="H13889" s="27" t="str">
        <x:v>Reject</x:v>
      </x:c>
      <x:c r="I13889" s="27" t="str">
        <x:v>Station or depot</x:v>
      </x:c>
      <x:c r="J13889" s="28" t="n">
        <x:v>1</x:v>
      </x:c>
      <x:c r="K13889" s="27" t="str">
        <x:v>Mixed-gas and energy gate fail</x:v>
      </x:c>
      <x:c r="L13889" s="27" t="str">
        <x:v>Pollutant characterization</x:v>
      </x:c>
      <x:c r="M13889" s="27" t="str">
        <x:v>HHO is consumed and an alternator-fed loop is energy-negative</x:v>
      </x:c>
    </x:row>
    <x:row r="13890">
      <x:c r="A13890" s="27" t="str">
        <x:v>X13886</x:v>
      </x:c>
      <x:c r="B13890" s="27" t="str">
        <x:v>DME</x:v>
      </x:c>
      <x:c r="C13890" s="27" t="str">
        <x:v>Onboard mixed HHO</x:v>
      </x:c>
      <x:c r="D13890" s="27" t="str">
        <x:v>PEM water</x:v>
      </x:c>
      <x:c r="E13890" s="27" t="str">
        <x:v>Depot or stationary capture</x:v>
      </x:c>
      <x:c r="F13890" s="27" t="str">
        <x:v>H2-O2 RFC</x:v>
      </x:c>
      <x:c r="G13890" s="27" t="str">
        <x:v>Recovered water and heat</x:v>
      </x:c>
      <x:c r="H13890" s="27" t="str">
        <x:v>Reject</x:v>
      </x:c>
      <x:c r="I13890" s="27" t="str">
        <x:v>Station or depot</x:v>
      </x:c>
      <x:c r="J13890" s="28" t="n">
        <x:v>1</x:v>
      </x:c>
      <x:c r="K13890" s="27" t="str">
        <x:v>Mixed-gas and energy gate fail</x:v>
      </x:c>
      <x:c r="L13890" s="27" t="str">
        <x:v>Water and heat recovery</x:v>
      </x:c>
      <x:c r="M13890" s="27" t="str">
        <x:v>HHO is consumed and an alternator-fed loop is energy-negative</x:v>
      </x:c>
    </x:row>
    <x:row r="13891">
      <x:c r="A13891" s="27" t="str">
        <x:v>X13887</x:v>
      </x:c>
      <x:c r="B13891" s="27" t="str">
        <x:v>DME</x:v>
      </x:c>
      <x:c r="C13891" s="27" t="str">
        <x:v>Onboard mixed HHO</x:v>
      </x:c>
      <x:c r="D13891" s="27" t="str">
        <x:v>PEM water</x:v>
      </x:c>
      <x:c r="E13891" s="27" t="str">
        <x:v>Depot or stationary capture</x:v>
      </x:c>
      <x:c r="F13891" s="27" t="str">
        <x:v>H2-O2 RFC</x:v>
      </x:c>
      <x:c r="G13891" s="27" t="str">
        <x:v>CO2 to methane</x:v>
      </x:c>
      <x:c r="H13891" s="27" t="str">
        <x:v>Reject</x:v>
      </x:c>
      <x:c r="I13891" s="27" t="str">
        <x:v>Station or depot</x:v>
      </x:c>
      <x:c r="J13891" s="28" t="n">
        <x:v>1</x:v>
      </x:c>
      <x:c r="K13891" s="27" t="str">
        <x:v>Mixed-gas and energy gate fail</x:v>
      </x:c>
      <x:c r="L13891" s="27" t="str">
        <x:v>Carbon-to-fuel loop</x:v>
      </x:c>
      <x:c r="M13891" s="27" t="str">
        <x:v>HHO is consumed and an alternator-fed loop is energy-negative</x:v>
      </x:c>
    </x:row>
    <x:row r="13892">
      <x:c r="A13892" s="27" t="str">
        <x:v>X13888</x:v>
      </x:c>
      <x:c r="B13892" s="27" t="str">
        <x:v>DME</x:v>
      </x:c>
      <x:c r="C13892" s="27" t="str">
        <x:v>Onboard mixed HHO</x:v>
      </x:c>
      <x:c r="D13892" s="27" t="str">
        <x:v>PEM water</x:v>
      </x:c>
      <x:c r="E13892" s="27" t="str">
        <x:v>Depot or stationary capture</x:v>
      </x:c>
      <x:c r="F13892" s="27" t="str">
        <x:v>H2-O2 RFC</x:v>
      </x:c>
      <x:c r="G13892" s="27" t="str">
        <x:v>CO2 to methanol</x:v>
      </x:c>
      <x:c r="H13892" s="27" t="str">
        <x:v>Reject</x:v>
      </x:c>
      <x:c r="I13892" s="27" t="str">
        <x:v>Station or depot</x:v>
      </x:c>
      <x:c r="J13892" s="28" t="n">
        <x:v>1</x:v>
      </x:c>
      <x:c r="K13892" s="27" t="str">
        <x:v>Mixed-gas and energy gate fail</x:v>
      </x:c>
      <x:c r="L13892" s="27" t="str">
        <x:v>Carbon-to-fuel loop</x:v>
      </x:c>
      <x:c r="M13892" s="27" t="str">
        <x:v>HHO is consumed and an alternator-fed loop is energy-negative</x:v>
      </x:c>
    </x:row>
    <x:row r="13893">
      <x:c r="A13893" s="27" t="str">
        <x:v>X13889</x:v>
      </x:c>
      <x:c r="B13893" s="27" t="str">
        <x:v>DME</x:v>
      </x:c>
      <x:c r="C13893" s="27" t="str">
        <x:v>Onboard mixed HHO</x:v>
      </x:c>
      <x:c r="D13893" s="27" t="str">
        <x:v>PEM water</x:v>
      </x:c>
      <x:c r="E13893" s="27" t="str">
        <x:v>Depot or stationary capture</x:v>
      </x:c>
      <x:c r="F13893" s="27" t="str">
        <x:v>H2-O2 RFC</x:v>
      </x:c>
      <x:c r="G13893" s="27" t="str">
        <x:v>CO2 to DME</x:v>
      </x:c>
      <x:c r="H13893" s="27" t="str">
        <x:v>Reject</x:v>
      </x:c>
      <x:c r="I13893" s="27" t="str">
        <x:v>Station or depot</x:v>
      </x:c>
      <x:c r="J13893" s="28" t="n">
        <x:v>1</x:v>
      </x:c>
      <x:c r="K13893" s="27" t="str">
        <x:v>Mixed-gas and energy gate fail</x:v>
      </x:c>
      <x:c r="L13893" s="27" t="str">
        <x:v>Carbon-to-fuel loop</x:v>
      </x:c>
      <x:c r="M13893" s="27" t="str">
        <x:v>HHO is consumed and an alternator-fed loop is energy-negative</x:v>
      </x:c>
    </x:row>
    <x:row r="13894">
      <x:c r="A13894" s="27" t="str">
        <x:v>X13890</x:v>
      </x:c>
      <x:c r="B13894" s="27" t="str">
        <x:v>DME</x:v>
      </x:c>
      <x:c r="C13894" s="27" t="str">
        <x:v>Onboard mixed HHO</x:v>
      </x:c>
      <x:c r="D13894" s="27" t="str">
        <x:v>PEM water</x:v>
      </x:c>
      <x:c r="E13894" s="27" t="str">
        <x:v>Depot or stationary capture</x:v>
      </x:c>
      <x:c r="F13894" s="27" t="str">
        <x:v>H2-O2 RFC</x:v>
      </x:c>
      <x:c r="G13894" s="27" t="str">
        <x:v>Captured PM research only</x:v>
      </x:c>
      <x:c r="H13894" s="27" t="str">
        <x:v>Reject</x:v>
      </x:c>
      <x:c r="I13894" s="27" t="str">
        <x:v>Station or depot</x:v>
      </x:c>
      <x:c r="J13894" s="28" t="n">
        <x:v>1</x:v>
      </x:c>
      <x:c r="K13894" s="27" t="str">
        <x:v>Mixed-gas and energy gate fail</x:v>
      </x:c>
      <x:c r="L13894" s="27" t="str">
        <x:v>Pollutant characterization</x:v>
      </x:c>
      <x:c r="M13894" s="27" t="str">
        <x:v>HHO is consumed and an alternator-fed loop is energy-negative</x:v>
      </x:c>
    </x:row>
    <x:row r="13895">
      <x:c r="A13895" s="27" t="str">
        <x:v>X13891</x:v>
      </x:c>
      <x:c r="B13895" s="27" t="str">
        <x:v>DME</x:v>
      </x:c>
      <x:c r="C13895" s="27" t="str">
        <x:v>Onboard mixed HHO</x:v>
      </x:c>
      <x:c r="D13895" s="27" t="str">
        <x:v>PEM water</x:v>
      </x:c>
      <x:c r="E13895" s="27" t="str">
        <x:v>Depot or stationary capture</x:v>
      </x:c>
      <x:c r="F13895" s="27" t="str">
        <x:v>H2-Cl2 RFC</x:v>
      </x:c>
      <x:c r="G13895" s="27" t="str">
        <x:v>Recovered water and heat</x:v>
      </x:c>
      <x:c r="H13895" s="27" t="str">
        <x:v>Reject</x:v>
      </x:c>
      <x:c r="I13895" s="27" t="str">
        <x:v>Station or depot</x:v>
      </x:c>
      <x:c r="J13895" s="28" t="n">
        <x:v>1</x:v>
      </x:c>
      <x:c r="K13895" s="27" t="str">
        <x:v>Mixed-gas and energy gate fail</x:v>
      </x:c>
      <x:c r="L13895" s="27" t="str">
        <x:v>Water and heat recovery</x:v>
      </x:c>
      <x:c r="M13895" s="27" t="str">
        <x:v>HHO is consumed and an alternator-fed loop is energy-negative; H2-Cl2 storage lacks a matched chlorine loop</x:v>
      </x:c>
    </x:row>
    <x:row r="13896">
      <x:c r="A13896" s="27" t="str">
        <x:v>X13892</x:v>
      </x:c>
      <x:c r="B13896" s="27" t="str">
        <x:v>DME</x:v>
      </x:c>
      <x:c r="C13896" s="27" t="str">
        <x:v>Onboard mixed HHO</x:v>
      </x:c>
      <x:c r="D13896" s="27" t="str">
        <x:v>PEM water</x:v>
      </x:c>
      <x:c r="E13896" s="27" t="str">
        <x:v>Depot or stationary capture</x:v>
      </x:c>
      <x:c r="F13896" s="27" t="str">
        <x:v>H2-Cl2 RFC</x:v>
      </x:c>
      <x:c r="G13896" s="27" t="str">
        <x:v>CO2 to methane</x:v>
      </x:c>
      <x:c r="H13896" s="27" t="str">
        <x:v>Reject</x:v>
      </x:c>
      <x:c r="I13896" s="27" t="str">
        <x:v>Station or depot</x:v>
      </x:c>
      <x:c r="J13896" s="28" t="n">
        <x:v>1</x:v>
      </x:c>
      <x:c r="K13896" s="27" t="str">
        <x:v>Mixed-gas and energy gate fail</x:v>
      </x:c>
      <x:c r="L13896" s="27" t="str">
        <x:v>Carbon-to-fuel loop</x:v>
      </x:c>
      <x:c r="M13896" s="27" t="str">
        <x:v>HHO is consumed and an alternator-fed loop is energy-negative; H2-Cl2 storage lacks a matched chlorine loop</x:v>
      </x:c>
    </x:row>
    <x:row r="13897">
      <x:c r="A13897" s="27" t="str">
        <x:v>X13893</x:v>
      </x:c>
      <x:c r="B13897" s="27" t="str">
        <x:v>DME</x:v>
      </x:c>
      <x:c r="C13897" s="27" t="str">
        <x:v>Onboard mixed HHO</x:v>
      </x:c>
      <x:c r="D13897" s="27" t="str">
        <x:v>PEM water</x:v>
      </x:c>
      <x:c r="E13897" s="27" t="str">
        <x:v>Depot or stationary capture</x:v>
      </x:c>
      <x:c r="F13897" s="27" t="str">
        <x:v>H2-Cl2 RFC</x:v>
      </x:c>
      <x:c r="G13897" s="27" t="str">
        <x:v>CO2 to methanol</x:v>
      </x:c>
      <x:c r="H13897" s="27" t="str">
        <x:v>Reject</x:v>
      </x:c>
      <x:c r="I13897" s="27" t="str">
        <x:v>Station or depot</x:v>
      </x:c>
      <x:c r="J13897" s="28" t="n">
        <x:v>1</x:v>
      </x:c>
      <x:c r="K13897" s="27" t="str">
        <x:v>Mixed-gas and energy gate fail</x:v>
      </x:c>
      <x:c r="L13897" s="27" t="str">
        <x:v>Carbon-to-fuel loop</x:v>
      </x:c>
      <x:c r="M13897" s="27" t="str">
        <x:v>HHO is consumed and an alternator-fed loop is energy-negative; H2-Cl2 storage lacks a matched chlorine loop</x:v>
      </x:c>
    </x:row>
    <x:row r="13898">
      <x:c r="A13898" s="27" t="str">
        <x:v>X13894</x:v>
      </x:c>
      <x:c r="B13898" s="27" t="str">
        <x:v>DME</x:v>
      </x:c>
      <x:c r="C13898" s="27" t="str">
        <x:v>Onboard mixed HHO</x:v>
      </x:c>
      <x:c r="D13898" s="27" t="str">
        <x:v>PEM water</x:v>
      </x:c>
      <x:c r="E13898" s="27" t="str">
        <x:v>Depot or stationary capture</x:v>
      </x:c>
      <x:c r="F13898" s="27" t="str">
        <x:v>H2-Cl2 RFC</x:v>
      </x:c>
      <x:c r="G13898" s="27" t="str">
        <x:v>CO2 to DME</x:v>
      </x:c>
      <x:c r="H13898" s="27" t="str">
        <x:v>Reject</x:v>
      </x:c>
      <x:c r="I13898" s="27" t="str">
        <x:v>Station or depot</x:v>
      </x:c>
      <x:c r="J13898" s="28" t="n">
        <x:v>1</x:v>
      </x:c>
      <x:c r="K13898" s="27" t="str">
        <x:v>Mixed-gas and energy gate fail</x:v>
      </x:c>
      <x:c r="L13898" s="27" t="str">
        <x:v>Carbon-to-fuel loop</x:v>
      </x:c>
      <x:c r="M13898" s="27" t="str">
        <x:v>HHO is consumed and an alternator-fed loop is energy-negative; H2-Cl2 storage lacks a matched chlorine loop</x:v>
      </x:c>
    </x:row>
    <x:row r="13899">
      <x:c r="A13899" s="27" t="str">
        <x:v>X13895</x:v>
      </x:c>
      <x:c r="B13899" s="27" t="str">
        <x:v>DME</x:v>
      </x:c>
      <x:c r="C13899" s="27" t="str">
        <x:v>Onboard mixed HHO</x:v>
      </x:c>
      <x:c r="D13899" s="27" t="str">
        <x:v>PEM water</x:v>
      </x:c>
      <x:c r="E13899" s="27" t="str">
        <x:v>Depot or stationary capture</x:v>
      </x:c>
      <x:c r="F13899" s="27" t="str">
        <x:v>H2-Cl2 RFC</x:v>
      </x:c>
      <x:c r="G13899" s="27" t="str">
        <x:v>Captured PM research only</x:v>
      </x:c>
      <x:c r="H13899" s="27" t="str">
        <x:v>Reject</x:v>
      </x:c>
      <x:c r="I13899" s="27" t="str">
        <x:v>Station or depot</x:v>
      </x:c>
      <x:c r="J13899" s="28" t="n">
        <x:v>1</x:v>
      </x:c>
      <x:c r="K13899" s="27" t="str">
        <x:v>Mixed-gas and energy gate fail</x:v>
      </x:c>
      <x:c r="L13899" s="27" t="str">
        <x:v>Pollutant characterization</x:v>
      </x:c>
      <x:c r="M13899" s="27" t="str">
        <x:v>HHO is consumed and an alternator-fed loop is energy-negative; H2-Cl2 storage lacks a matched chlorine loop</x:v>
      </x:c>
    </x:row>
    <x:row r="13900">
      <x:c r="A13900" s="27" t="str">
        <x:v>X13896</x:v>
      </x:c>
      <x:c r="B13900" s="27" t="str">
        <x:v>DME</x:v>
      </x:c>
      <x:c r="C13900" s="27" t="str">
        <x:v>Onboard mixed HHO</x:v>
      </x:c>
      <x:c r="D13900" s="27" t="str">
        <x:v>PEM water</x:v>
      </x:c>
      <x:c r="E13900" s="27" t="str">
        <x:v>Depot or stationary capture</x:v>
      </x:c>
      <x:c r="F13900" s="27" t="str">
        <x:v>Li-Cl2</x:v>
      </x:c>
      <x:c r="G13900" s="27" t="str">
        <x:v>Recovered water and heat</x:v>
      </x:c>
      <x:c r="H13900" s="27" t="str">
        <x:v>Reject</x:v>
      </x:c>
      <x:c r="I13900" s="27" t="str">
        <x:v>Station or depot</x:v>
      </x:c>
      <x:c r="J13900" s="28" t="n">
        <x:v>1</x:v>
      </x:c>
      <x:c r="K13900" s="27" t="str">
        <x:v>Mixed-gas and energy gate fail</x:v>
      </x:c>
      <x:c r="L13900" s="27" t="str">
        <x:v>Water and heat recovery</x:v>
      </x:c>
      <x:c r="M13900" s="27" t="str">
        <x:v>HHO is consumed and an alternator-fed loop is energy-negative; Li-Cl2 storage lacks molten LiCl regeneration</x:v>
      </x:c>
    </x:row>
    <x:row r="13901">
      <x:c r="A13901" s="27" t="str">
        <x:v>X13897</x:v>
      </x:c>
      <x:c r="B13901" s="27" t="str">
        <x:v>DME</x:v>
      </x:c>
      <x:c r="C13901" s="27" t="str">
        <x:v>Onboard mixed HHO</x:v>
      </x:c>
      <x:c r="D13901" s="27" t="str">
        <x:v>PEM water</x:v>
      </x:c>
      <x:c r="E13901" s="27" t="str">
        <x:v>Depot or stationary capture</x:v>
      </x:c>
      <x:c r="F13901" s="27" t="str">
        <x:v>Li-Cl2</x:v>
      </x:c>
      <x:c r="G13901" s="27" t="str">
        <x:v>CO2 to methane</x:v>
      </x:c>
      <x:c r="H13901" s="27" t="str">
        <x:v>Reject</x:v>
      </x:c>
      <x:c r="I13901" s="27" t="str">
        <x:v>Station or depot</x:v>
      </x:c>
      <x:c r="J13901" s="28" t="n">
        <x:v>1</x:v>
      </x:c>
      <x:c r="K13901" s="27" t="str">
        <x:v>Mixed-gas and energy gate fail</x:v>
      </x:c>
      <x:c r="L13901" s="27" t="str">
        <x:v>Carbon-to-fuel loop</x:v>
      </x:c>
      <x:c r="M13901" s="27" t="str">
        <x:v>HHO is consumed and an alternator-fed loop is energy-negative; Li-Cl2 storage lacks molten LiCl regeneration</x:v>
      </x:c>
    </x:row>
    <x:row r="13902">
      <x:c r="A13902" s="27" t="str">
        <x:v>X13898</x:v>
      </x:c>
      <x:c r="B13902" s="27" t="str">
        <x:v>DME</x:v>
      </x:c>
      <x:c r="C13902" s="27" t="str">
        <x:v>Onboard mixed HHO</x:v>
      </x:c>
      <x:c r="D13902" s="27" t="str">
        <x:v>PEM water</x:v>
      </x:c>
      <x:c r="E13902" s="27" t="str">
        <x:v>Depot or stationary capture</x:v>
      </x:c>
      <x:c r="F13902" s="27" t="str">
        <x:v>Li-Cl2</x:v>
      </x:c>
      <x:c r="G13902" s="27" t="str">
        <x:v>CO2 to methanol</x:v>
      </x:c>
      <x:c r="H13902" s="27" t="str">
        <x:v>Reject</x:v>
      </x:c>
      <x:c r="I13902" s="27" t="str">
        <x:v>Station or depot</x:v>
      </x:c>
      <x:c r="J13902" s="28" t="n">
        <x:v>1</x:v>
      </x:c>
      <x:c r="K13902" s="27" t="str">
        <x:v>Mixed-gas and energy gate fail</x:v>
      </x:c>
      <x:c r="L13902" s="27" t="str">
        <x:v>Carbon-to-fuel loop</x:v>
      </x:c>
      <x:c r="M13902" s="27" t="str">
        <x:v>HHO is consumed and an alternator-fed loop is energy-negative; Li-Cl2 storage lacks molten LiCl regeneration</x:v>
      </x:c>
    </x:row>
    <x:row r="13903">
      <x:c r="A13903" s="27" t="str">
        <x:v>X13899</x:v>
      </x:c>
      <x:c r="B13903" s="27" t="str">
        <x:v>DME</x:v>
      </x:c>
      <x:c r="C13903" s="27" t="str">
        <x:v>Onboard mixed HHO</x:v>
      </x:c>
      <x:c r="D13903" s="27" t="str">
        <x:v>PEM water</x:v>
      </x:c>
      <x:c r="E13903" s="27" t="str">
        <x:v>Depot or stationary capture</x:v>
      </x:c>
      <x:c r="F13903" s="27" t="str">
        <x:v>Li-Cl2</x:v>
      </x:c>
      <x:c r="G13903" s="27" t="str">
        <x:v>CO2 to DME</x:v>
      </x:c>
      <x:c r="H13903" s="27" t="str">
        <x:v>Reject</x:v>
      </x:c>
      <x:c r="I13903" s="27" t="str">
        <x:v>Station or depot</x:v>
      </x:c>
      <x:c r="J13903" s="28" t="n">
        <x:v>1</x:v>
      </x:c>
      <x:c r="K13903" s="27" t="str">
        <x:v>Mixed-gas and energy gate fail</x:v>
      </x:c>
      <x:c r="L13903" s="27" t="str">
        <x:v>Carbon-to-fuel loop</x:v>
      </x:c>
      <x:c r="M13903" s="27" t="str">
        <x:v>HHO is consumed and an alternator-fed loop is energy-negative; Li-Cl2 storage lacks molten LiCl regeneration</x:v>
      </x:c>
    </x:row>
    <x:row r="13904">
      <x:c r="A13904" s="27" t="str">
        <x:v>X13900</x:v>
      </x:c>
      <x:c r="B13904" s="27" t="str">
        <x:v>DME</x:v>
      </x:c>
      <x:c r="C13904" s="27" t="str">
        <x:v>Onboard mixed HHO</x:v>
      </x:c>
      <x:c r="D13904" s="27" t="str">
        <x:v>PEM water</x:v>
      </x:c>
      <x:c r="E13904" s="27" t="str">
        <x:v>Depot or stationary capture</x:v>
      </x:c>
      <x:c r="F13904" s="27" t="str">
        <x:v>Li-Cl2</x:v>
      </x:c>
      <x:c r="G13904" s="27" t="str">
        <x:v>Captured PM research only</x:v>
      </x:c>
      <x:c r="H13904" s="27" t="str">
        <x:v>Reject</x:v>
      </x:c>
      <x:c r="I13904" s="27" t="str">
        <x:v>Station or depot</x:v>
      </x:c>
      <x:c r="J13904" s="28" t="n">
        <x:v>1</x:v>
      </x:c>
      <x:c r="K13904" s="27" t="str">
        <x:v>Mixed-gas and energy gate fail</x:v>
      </x:c>
      <x:c r="L13904" s="27" t="str">
        <x:v>Pollutant characterization</x:v>
      </x:c>
      <x:c r="M13904" s="27" t="str">
        <x:v>HHO is consumed and an alternator-fed loop is energy-negative; Li-Cl2 storage lacks molten LiCl regeneration</x:v>
      </x:c>
    </x:row>
    <x:row r="13905">
      <x:c r="A13905" s="27" t="str">
        <x:v>X13901</x:v>
      </x:c>
      <x:c r="B13905" s="27" t="str">
        <x:v>DME</x:v>
      </x:c>
      <x:c r="C13905" s="27" t="str">
        <x:v>Onboard mixed HHO</x:v>
      </x:c>
      <x:c r="D13905" s="27" t="str">
        <x:v>Liquid alkaline water</x:v>
      </x:c>
      <x:c r="E13905" s="27" t="str">
        <x:v>Baseline aftertreatment</x:v>
      </x:c>
      <x:c r="F13905" s="27" t="str">
        <x:v>LFP</x:v>
      </x:c>
      <x:c r="G13905" s="27" t="str">
        <x:v>Recovered water and heat</x:v>
      </x:c>
      <x:c r="H13905" s="27" t="str">
        <x:v>Reject</x:v>
      </x:c>
      <x:c r="I13905" s="27" t="str">
        <x:v>Vehicle linked</x:v>
      </x:c>
      <x:c r="J13905" s="28" t="n">
        <x:v>1</x:v>
      </x:c>
      <x:c r="K13905" s="27" t="str">
        <x:v>Mixed-gas and energy gate fail</x:v>
      </x:c>
      <x:c r="L13905" s="27" t="str">
        <x:v>Water and heat recovery</x:v>
      </x:c>
      <x:c r="M13905" s="27" t="str">
        <x:v>HHO is consumed and an alternator-fed loop is energy-negative</x:v>
      </x:c>
    </x:row>
    <x:row r="13906">
      <x:c r="A13906" s="27" t="str">
        <x:v>X13902</x:v>
      </x:c>
      <x:c r="B13906" s="27" t="str">
        <x:v>DME</x:v>
      </x:c>
      <x:c r="C13906" s="27" t="str">
        <x:v>Onboard mixed HHO</x:v>
      </x:c>
      <x:c r="D13906" s="27" t="str">
        <x:v>Liquid alkaline water</x:v>
      </x:c>
      <x:c r="E13906" s="27" t="str">
        <x:v>Baseline aftertreatment</x:v>
      </x:c>
      <x:c r="F13906" s="27" t="str">
        <x:v>LFP</x:v>
      </x:c>
      <x:c r="G13906" s="27" t="str">
        <x:v>CO2 to methane</x:v>
      </x:c>
      <x:c r="H13906" s="27" t="str">
        <x:v>Reject</x:v>
      </x:c>
      <x:c r="I13906" s="27" t="str">
        <x:v>Vehicle linked</x:v>
      </x:c>
      <x:c r="J13906" s="28" t="n">
        <x:v>1</x:v>
      </x:c>
      <x:c r="K13906" s="27" t="str">
        <x:v>Mixed-gas and energy gate fail</x:v>
      </x:c>
      <x:c r="L13906" s="27" t="str">
        <x:v>Carbon-to-fuel loop</x:v>
      </x:c>
      <x:c r="M13906" s="27" t="str">
        <x:v>HHO is consumed and an alternator-fed loop is energy-negative; CO2 product needs reactive capture and regeneration</x:v>
      </x:c>
    </x:row>
    <x:row r="13907">
      <x:c r="A13907" s="27" t="str">
        <x:v>X13903</x:v>
      </x:c>
      <x:c r="B13907" s="27" t="str">
        <x:v>DME</x:v>
      </x:c>
      <x:c r="C13907" s="27" t="str">
        <x:v>Onboard mixed HHO</x:v>
      </x:c>
      <x:c r="D13907" s="27" t="str">
        <x:v>Liquid alkaline water</x:v>
      </x:c>
      <x:c r="E13907" s="27" t="str">
        <x:v>Baseline aftertreatment</x:v>
      </x:c>
      <x:c r="F13907" s="27" t="str">
        <x:v>LFP</x:v>
      </x:c>
      <x:c r="G13907" s="27" t="str">
        <x:v>CO2 to methanol</x:v>
      </x:c>
      <x:c r="H13907" s="27" t="str">
        <x:v>Reject</x:v>
      </x:c>
      <x:c r="I13907" s="27" t="str">
        <x:v>Vehicle linked</x:v>
      </x:c>
      <x:c r="J13907" s="28" t="n">
        <x:v>1</x:v>
      </x:c>
      <x:c r="K13907" s="27" t="str">
        <x:v>Mixed-gas and energy gate fail</x:v>
      </x:c>
      <x:c r="L13907" s="27" t="str">
        <x:v>Carbon-to-fuel loop</x:v>
      </x:c>
      <x:c r="M13907" s="27" t="str">
        <x:v>HHO is consumed and an alternator-fed loop is energy-negative; CO2 product needs reactive capture and regeneration</x:v>
      </x:c>
    </x:row>
    <x:row r="13908">
      <x:c r="A13908" s="27" t="str">
        <x:v>X13904</x:v>
      </x:c>
      <x:c r="B13908" s="27" t="str">
        <x:v>DME</x:v>
      </x:c>
      <x:c r="C13908" s="27" t="str">
        <x:v>Onboard mixed HHO</x:v>
      </x:c>
      <x:c r="D13908" s="27" t="str">
        <x:v>Liquid alkaline water</x:v>
      </x:c>
      <x:c r="E13908" s="27" t="str">
        <x:v>Baseline aftertreatment</x:v>
      </x:c>
      <x:c r="F13908" s="27" t="str">
        <x:v>LFP</x:v>
      </x:c>
      <x:c r="G13908" s="27" t="str">
        <x:v>CO2 to DME</x:v>
      </x:c>
      <x:c r="H13908" s="27" t="str">
        <x:v>Reject</x:v>
      </x:c>
      <x:c r="I13908" s="27" t="str">
        <x:v>Vehicle linked</x:v>
      </x:c>
      <x:c r="J13908" s="28" t="n">
        <x:v>1</x:v>
      </x:c>
      <x:c r="K13908" s="27" t="str">
        <x:v>Mixed-gas and energy gate fail</x:v>
      </x:c>
      <x:c r="L13908" s="27" t="str">
        <x:v>Carbon-to-fuel loop</x:v>
      </x:c>
      <x:c r="M13908" s="27" t="str">
        <x:v>HHO is consumed and an alternator-fed loop is energy-negative; CO2 product needs reactive capture and regeneration</x:v>
      </x:c>
    </x:row>
    <x:row r="13909">
      <x:c r="A13909" s="27" t="str">
        <x:v>X13905</x:v>
      </x:c>
      <x:c r="B13909" s="27" t="str">
        <x:v>DME</x:v>
      </x:c>
      <x:c r="C13909" s="27" t="str">
        <x:v>Onboard mixed HHO</x:v>
      </x:c>
      <x:c r="D13909" s="27" t="str">
        <x:v>Liquid alkaline water</x:v>
      </x:c>
      <x:c r="E13909" s="27" t="str">
        <x:v>Baseline aftertreatment</x:v>
      </x:c>
      <x:c r="F13909" s="27" t="str">
        <x:v>LFP</x:v>
      </x:c>
      <x:c r="G13909" s="27" t="str">
        <x:v>Captured PM research only</x:v>
      </x:c>
      <x:c r="H13909" s="27" t="str">
        <x:v>Reject</x:v>
      </x:c>
      <x:c r="I13909" s="27" t="str">
        <x:v>Vehicle linked</x:v>
      </x:c>
      <x:c r="J13909" s="28" t="n">
        <x:v>1</x:v>
      </x:c>
      <x:c r="K13909" s="27" t="str">
        <x:v>Mixed-gas and energy gate fail</x:v>
      </x:c>
      <x:c r="L13909" s="27" t="str">
        <x:v>Pollutant characterization</x:v>
      </x:c>
      <x:c r="M13909" s="27" t="str">
        <x:v>HHO is consumed and an alternator-fed loop is energy-negative</x:v>
      </x:c>
    </x:row>
    <x:row r="13910">
      <x:c r="A13910" s="27" t="str">
        <x:v>X13906</x:v>
      </x:c>
      <x:c r="B13910" s="27" t="str">
        <x:v>DME</x:v>
      </x:c>
      <x:c r="C13910" s="27" t="str">
        <x:v>Onboard mixed HHO</x:v>
      </x:c>
      <x:c r="D13910" s="27" t="str">
        <x:v>Liquid alkaline water</x:v>
      </x:c>
      <x:c r="E13910" s="27" t="str">
        <x:v>Baseline aftertreatment</x:v>
      </x:c>
      <x:c r="F13910" s="27" t="str">
        <x:v>Sodium-ion</x:v>
      </x:c>
      <x:c r="G13910" s="27" t="str">
        <x:v>Recovered water and heat</x:v>
      </x:c>
      <x:c r="H13910" s="27" t="str">
        <x:v>Reject</x:v>
      </x:c>
      <x:c r="I13910" s="27" t="str">
        <x:v>Vehicle linked</x:v>
      </x:c>
      <x:c r="J13910" s="28" t="n">
        <x:v>1</x:v>
      </x:c>
      <x:c r="K13910" s="27" t="str">
        <x:v>Mixed-gas and energy gate fail</x:v>
      </x:c>
      <x:c r="L13910" s="27" t="str">
        <x:v>Water and heat recovery</x:v>
      </x:c>
      <x:c r="M13910" s="27" t="str">
        <x:v>HHO is consumed and an alternator-fed loop is energy-negative</x:v>
      </x:c>
    </x:row>
    <x:row r="13911">
      <x:c r="A13911" s="27" t="str">
        <x:v>X13907</x:v>
      </x:c>
      <x:c r="B13911" s="27" t="str">
        <x:v>DME</x:v>
      </x:c>
      <x:c r="C13911" s="27" t="str">
        <x:v>Onboard mixed HHO</x:v>
      </x:c>
      <x:c r="D13911" s="27" t="str">
        <x:v>Liquid alkaline water</x:v>
      </x:c>
      <x:c r="E13911" s="27" t="str">
        <x:v>Baseline aftertreatment</x:v>
      </x:c>
      <x:c r="F13911" s="27" t="str">
        <x:v>Sodium-ion</x:v>
      </x:c>
      <x:c r="G13911" s="27" t="str">
        <x:v>CO2 to methane</x:v>
      </x:c>
      <x:c r="H13911" s="27" t="str">
        <x:v>Reject</x:v>
      </x:c>
      <x:c r="I13911" s="27" t="str">
        <x:v>Vehicle linked</x:v>
      </x:c>
      <x:c r="J13911" s="28" t="n">
        <x:v>1</x:v>
      </x:c>
      <x:c r="K13911" s="27" t="str">
        <x:v>Mixed-gas and energy gate fail</x:v>
      </x:c>
      <x:c r="L13911" s="27" t="str">
        <x:v>Carbon-to-fuel loop</x:v>
      </x:c>
      <x:c r="M13911" s="27" t="str">
        <x:v>HHO is consumed and an alternator-fed loop is energy-negative; CO2 product needs reactive capture and regeneration</x:v>
      </x:c>
    </x:row>
    <x:row r="13912">
      <x:c r="A13912" s="27" t="str">
        <x:v>X13908</x:v>
      </x:c>
      <x:c r="B13912" s="27" t="str">
        <x:v>DME</x:v>
      </x:c>
      <x:c r="C13912" s="27" t="str">
        <x:v>Onboard mixed HHO</x:v>
      </x:c>
      <x:c r="D13912" s="27" t="str">
        <x:v>Liquid alkaline water</x:v>
      </x:c>
      <x:c r="E13912" s="27" t="str">
        <x:v>Baseline aftertreatment</x:v>
      </x:c>
      <x:c r="F13912" s="27" t="str">
        <x:v>Sodium-ion</x:v>
      </x:c>
      <x:c r="G13912" s="27" t="str">
        <x:v>CO2 to methanol</x:v>
      </x:c>
      <x:c r="H13912" s="27" t="str">
        <x:v>Reject</x:v>
      </x:c>
      <x:c r="I13912" s="27" t="str">
        <x:v>Vehicle linked</x:v>
      </x:c>
      <x:c r="J13912" s="28" t="n">
        <x:v>1</x:v>
      </x:c>
      <x:c r="K13912" s="27" t="str">
        <x:v>Mixed-gas and energy gate fail</x:v>
      </x:c>
      <x:c r="L13912" s="27" t="str">
        <x:v>Carbon-to-fuel loop</x:v>
      </x:c>
      <x:c r="M13912" s="27" t="str">
        <x:v>HHO is consumed and an alternator-fed loop is energy-negative; CO2 product needs reactive capture and regeneration</x:v>
      </x:c>
    </x:row>
    <x:row r="13913">
      <x:c r="A13913" s="27" t="str">
        <x:v>X13909</x:v>
      </x:c>
      <x:c r="B13913" s="27" t="str">
        <x:v>DME</x:v>
      </x:c>
      <x:c r="C13913" s="27" t="str">
        <x:v>Onboard mixed HHO</x:v>
      </x:c>
      <x:c r="D13913" s="27" t="str">
        <x:v>Liquid alkaline water</x:v>
      </x:c>
      <x:c r="E13913" s="27" t="str">
        <x:v>Baseline aftertreatment</x:v>
      </x:c>
      <x:c r="F13913" s="27" t="str">
        <x:v>Sodium-ion</x:v>
      </x:c>
      <x:c r="G13913" s="27" t="str">
        <x:v>CO2 to DME</x:v>
      </x:c>
      <x:c r="H13913" s="27" t="str">
        <x:v>Reject</x:v>
      </x:c>
      <x:c r="I13913" s="27" t="str">
        <x:v>Vehicle linked</x:v>
      </x:c>
      <x:c r="J13913" s="28" t="n">
        <x:v>1</x:v>
      </x:c>
      <x:c r="K13913" s="27" t="str">
        <x:v>Mixed-gas and energy gate fail</x:v>
      </x:c>
      <x:c r="L13913" s="27" t="str">
        <x:v>Carbon-to-fuel loop</x:v>
      </x:c>
      <x:c r="M13913" s="27" t="str">
        <x:v>HHO is consumed and an alternator-fed loop is energy-negative; CO2 product needs reactive capture and regeneration</x:v>
      </x:c>
    </x:row>
    <x:row r="13914">
      <x:c r="A13914" s="27" t="str">
        <x:v>X13910</x:v>
      </x:c>
      <x:c r="B13914" s="27" t="str">
        <x:v>DME</x:v>
      </x:c>
      <x:c r="C13914" s="27" t="str">
        <x:v>Onboard mixed HHO</x:v>
      </x:c>
      <x:c r="D13914" s="27" t="str">
        <x:v>Liquid alkaline water</x:v>
      </x:c>
      <x:c r="E13914" s="27" t="str">
        <x:v>Baseline aftertreatment</x:v>
      </x:c>
      <x:c r="F13914" s="27" t="str">
        <x:v>Sodium-ion</x:v>
      </x:c>
      <x:c r="G13914" s="27" t="str">
        <x:v>Captured PM research only</x:v>
      </x:c>
      <x:c r="H13914" s="27" t="str">
        <x:v>Reject</x:v>
      </x:c>
      <x:c r="I13914" s="27" t="str">
        <x:v>Vehicle linked</x:v>
      </x:c>
      <x:c r="J13914" s="28" t="n">
        <x:v>1</x:v>
      </x:c>
      <x:c r="K13914" s="27" t="str">
        <x:v>Mixed-gas and energy gate fail</x:v>
      </x:c>
      <x:c r="L13914" s="27" t="str">
        <x:v>Pollutant characterization</x:v>
      </x:c>
      <x:c r="M13914" s="27" t="str">
        <x:v>HHO is consumed and an alternator-fed loop is energy-negative</x:v>
      </x:c>
    </x:row>
    <x:row r="13915">
      <x:c r="A13915" s="27" t="str">
        <x:v>X13911</x:v>
      </x:c>
      <x:c r="B13915" s="27" t="str">
        <x:v>DME</x:v>
      </x:c>
      <x:c r="C13915" s="27" t="str">
        <x:v>Onboard mixed HHO</x:v>
      </x:c>
      <x:c r="D13915" s="27" t="str">
        <x:v>Liquid alkaline water</x:v>
      </x:c>
      <x:c r="E13915" s="27" t="str">
        <x:v>Baseline aftertreatment</x:v>
      </x:c>
      <x:c r="F13915" s="27" t="str">
        <x:v>H2-O2 RFC</x:v>
      </x:c>
      <x:c r="G13915" s="27" t="str">
        <x:v>Recovered water and heat</x:v>
      </x:c>
      <x:c r="H13915" s="27" t="str">
        <x:v>Reject</x:v>
      </x:c>
      <x:c r="I13915" s="27" t="str">
        <x:v>Vehicle linked</x:v>
      </x:c>
      <x:c r="J13915" s="28" t="n">
        <x:v>1</x:v>
      </x:c>
      <x:c r="K13915" s="27" t="str">
        <x:v>Mixed-gas and energy gate fail</x:v>
      </x:c>
      <x:c r="L13915" s="27" t="str">
        <x:v>Water and heat recovery</x:v>
      </x:c>
      <x:c r="M13915" s="27" t="str">
        <x:v>HHO is consumed and an alternator-fed loop is energy-negative</x:v>
      </x:c>
    </x:row>
    <x:row r="13916">
      <x:c r="A13916" s="27" t="str">
        <x:v>X13912</x:v>
      </x:c>
      <x:c r="B13916" s="27" t="str">
        <x:v>DME</x:v>
      </x:c>
      <x:c r="C13916" s="27" t="str">
        <x:v>Onboard mixed HHO</x:v>
      </x:c>
      <x:c r="D13916" s="27" t="str">
        <x:v>Liquid alkaline water</x:v>
      </x:c>
      <x:c r="E13916" s="27" t="str">
        <x:v>Baseline aftertreatment</x:v>
      </x:c>
      <x:c r="F13916" s="27" t="str">
        <x:v>H2-O2 RFC</x:v>
      </x:c>
      <x:c r="G13916" s="27" t="str">
        <x:v>CO2 to methane</x:v>
      </x:c>
      <x:c r="H13916" s="27" t="str">
        <x:v>Reject</x:v>
      </x:c>
      <x:c r="I13916" s="27" t="str">
        <x:v>Vehicle linked</x:v>
      </x:c>
      <x:c r="J13916" s="28" t="n">
        <x:v>1</x:v>
      </x:c>
      <x:c r="K13916" s="27" t="str">
        <x:v>Mixed-gas and energy gate fail</x:v>
      </x:c>
      <x:c r="L13916" s="27" t="str">
        <x:v>Carbon-to-fuel loop</x:v>
      </x:c>
      <x:c r="M13916" s="27" t="str">
        <x:v>HHO is consumed and an alternator-fed loop is energy-negative; CO2 product needs reactive capture and regeneration</x:v>
      </x:c>
    </x:row>
    <x:row r="13917">
      <x:c r="A13917" s="27" t="str">
        <x:v>X13913</x:v>
      </x:c>
      <x:c r="B13917" s="27" t="str">
        <x:v>DME</x:v>
      </x:c>
      <x:c r="C13917" s="27" t="str">
        <x:v>Onboard mixed HHO</x:v>
      </x:c>
      <x:c r="D13917" s="27" t="str">
        <x:v>Liquid alkaline water</x:v>
      </x:c>
      <x:c r="E13917" s="27" t="str">
        <x:v>Baseline aftertreatment</x:v>
      </x:c>
      <x:c r="F13917" s="27" t="str">
        <x:v>H2-O2 RFC</x:v>
      </x:c>
      <x:c r="G13917" s="27" t="str">
        <x:v>CO2 to methanol</x:v>
      </x:c>
      <x:c r="H13917" s="27" t="str">
        <x:v>Reject</x:v>
      </x:c>
      <x:c r="I13917" s="27" t="str">
        <x:v>Vehicle linked</x:v>
      </x:c>
      <x:c r="J13917" s="28" t="n">
        <x:v>1</x:v>
      </x:c>
      <x:c r="K13917" s="27" t="str">
        <x:v>Mixed-gas and energy gate fail</x:v>
      </x:c>
      <x:c r="L13917" s="27" t="str">
        <x:v>Carbon-to-fuel loop</x:v>
      </x:c>
      <x:c r="M13917" s="27" t="str">
        <x:v>HHO is consumed and an alternator-fed loop is energy-negative; CO2 product needs reactive capture and regeneration</x:v>
      </x:c>
    </x:row>
    <x:row r="13918">
      <x:c r="A13918" s="27" t="str">
        <x:v>X13914</x:v>
      </x:c>
      <x:c r="B13918" s="27" t="str">
        <x:v>DME</x:v>
      </x:c>
      <x:c r="C13918" s="27" t="str">
        <x:v>Onboard mixed HHO</x:v>
      </x:c>
      <x:c r="D13918" s="27" t="str">
        <x:v>Liquid alkaline water</x:v>
      </x:c>
      <x:c r="E13918" s="27" t="str">
        <x:v>Baseline aftertreatment</x:v>
      </x:c>
      <x:c r="F13918" s="27" t="str">
        <x:v>H2-O2 RFC</x:v>
      </x:c>
      <x:c r="G13918" s="27" t="str">
        <x:v>CO2 to DME</x:v>
      </x:c>
      <x:c r="H13918" s="27" t="str">
        <x:v>Reject</x:v>
      </x:c>
      <x:c r="I13918" s="27" t="str">
        <x:v>Vehicle linked</x:v>
      </x:c>
      <x:c r="J13918" s="28" t="n">
        <x:v>1</x:v>
      </x:c>
      <x:c r="K13918" s="27" t="str">
        <x:v>Mixed-gas and energy gate fail</x:v>
      </x:c>
      <x:c r="L13918" s="27" t="str">
        <x:v>Carbon-to-fuel loop</x:v>
      </x:c>
      <x:c r="M13918" s="27" t="str">
        <x:v>HHO is consumed and an alternator-fed loop is energy-negative; CO2 product needs reactive capture and regeneration</x:v>
      </x:c>
    </x:row>
    <x:row r="13919">
      <x:c r="A13919" s="27" t="str">
        <x:v>X13915</x:v>
      </x:c>
      <x:c r="B13919" s="27" t="str">
        <x:v>DME</x:v>
      </x:c>
      <x:c r="C13919" s="27" t="str">
        <x:v>Onboard mixed HHO</x:v>
      </x:c>
      <x:c r="D13919" s="27" t="str">
        <x:v>Liquid alkaline water</x:v>
      </x:c>
      <x:c r="E13919" s="27" t="str">
        <x:v>Baseline aftertreatment</x:v>
      </x:c>
      <x:c r="F13919" s="27" t="str">
        <x:v>H2-O2 RFC</x:v>
      </x:c>
      <x:c r="G13919" s="27" t="str">
        <x:v>Captured PM research only</x:v>
      </x:c>
      <x:c r="H13919" s="27" t="str">
        <x:v>Reject</x:v>
      </x:c>
      <x:c r="I13919" s="27" t="str">
        <x:v>Vehicle linked</x:v>
      </x:c>
      <x:c r="J13919" s="28" t="n">
        <x:v>1</x:v>
      </x:c>
      <x:c r="K13919" s="27" t="str">
        <x:v>Mixed-gas and energy gate fail</x:v>
      </x:c>
      <x:c r="L13919" s="27" t="str">
        <x:v>Pollutant characterization</x:v>
      </x:c>
      <x:c r="M13919" s="27" t="str">
        <x:v>HHO is consumed and an alternator-fed loop is energy-negative</x:v>
      </x:c>
    </x:row>
    <x:row r="13920">
      <x:c r="A13920" s="27" t="str">
        <x:v>X13916</x:v>
      </x:c>
      <x:c r="B13920" s="27" t="str">
        <x:v>DME</x:v>
      </x:c>
      <x:c r="C13920" s="27" t="str">
        <x:v>Onboard mixed HHO</x:v>
      </x:c>
      <x:c r="D13920" s="27" t="str">
        <x:v>Liquid alkaline water</x:v>
      </x:c>
      <x:c r="E13920" s="27" t="str">
        <x:v>Baseline aftertreatment</x:v>
      </x:c>
      <x:c r="F13920" s="27" t="str">
        <x:v>H2-Cl2 RFC</x:v>
      </x:c>
      <x:c r="G13920" s="27" t="str">
        <x:v>Recovered water and heat</x:v>
      </x:c>
      <x:c r="H13920" s="27" t="str">
        <x:v>Reject</x:v>
      </x:c>
      <x:c r="I13920" s="27" t="str">
        <x:v>Vehicle linked</x:v>
      </x:c>
      <x:c r="J13920" s="28" t="n">
        <x:v>1</x:v>
      </x:c>
      <x:c r="K13920" s="27" t="str">
        <x:v>Chlorine or lithium onboard gate fail</x:v>
      </x:c>
      <x:c r="L13920" s="27" t="str">
        <x:v>Water and heat recovery</x:v>
      </x:c>
      <x:c r="M13920" s="27" t="str">
        <x:v>HHO is consumed and an alternator-fed loop is energy-negative; H2-Cl2 storage lacks a matched chlorine loop; Chlorine or lithium inventory is not accepted in the vehicle module</x:v>
      </x:c>
    </x:row>
    <x:row r="13921">
      <x:c r="A13921" s="27" t="str">
        <x:v>X13917</x:v>
      </x:c>
      <x:c r="B13921" s="27" t="str">
        <x:v>DME</x:v>
      </x:c>
      <x:c r="C13921" s="27" t="str">
        <x:v>Onboard mixed HHO</x:v>
      </x:c>
      <x:c r="D13921" s="27" t="str">
        <x:v>Liquid alkaline water</x:v>
      </x:c>
      <x:c r="E13921" s="27" t="str">
        <x:v>Baseline aftertreatment</x:v>
      </x:c>
      <x:c r="F13921" s="27" t="str">
        <x:v>H2-Cl2 RFC</x:v>
      </x:c>
      <x:c r="G13921" s="27" t="str">
        <x:v>CO2 to methane</x:v>
      </x:c>
      <x:c r="H13921" s="27" t="str">
        <x:v>Reject</x:v>
      </x:c>
      <x:c r="I13921" s="27" t="str">
        <x:v>Vehicle linked</x:v>
      </x:c>
      <x:c r="J13921" s="28" t="n">
        <x:v>1</x:v>
      </x:c>
      <x:c r="K13921" s="27" t="str">
        <x:v>Chlorine or lithium onboard gate fail</x:v>
      </x:c>
      <x:c r="L13921" s="27" t="str">
        <x:v>Carbon-to-fuel loop</x:v>
      </x:c>
      <x:c r="M13921" s="27" t="str">
        <x:v>HHO is consumed and an alternator-fed loop is energy-negative; CO2 product needs reactive capture and regeneration; H2-Cl2 storage lacks a matched chlorine loop; Chlorine or lithium inventory is not accepted in the vehicle module</x:v>
      </x:c>
    </x:row>
    <x:row r="13922">
      <x:c r="A13922" s="27" t="str">
        <x:v>X13918</x:v>
      </x:c>
      <x:c r="B13922" s="27" t="str">
        <x:v>DME</x:v>
      </x:c>
      <x:c r="C13922" s="27" t="str">
        <x:v>Onboard mixed HHO</x:v>
      </x:c>
      <x:c r="D13922" s="27" t="str">
        <x:v>Liquid alkaline water</x:v>
      </x:c>
      <x:c r="E13922" s="27" t="str">
        <x:v>Baseline aftertreatment</x:v>
      </x:c>
      <x:c r="F13922" s="27" t="str">
        <x:v>H2-Cl2 RFC</x:v>
      </x:c>
      <x:c r="G13922" s="27" t="str">
        <x:v>CO2 to methanol</x:v>
      </x:c>
      <x:c r="H13922" s="27" t="str">
        <x:v>Reject</x:v>
      </x:c>
      <x:c r="I13922" s="27" t="str">
        <x:v>Vehicle linked</x:v>
      </x:c>
      <x:c r="J13922" s="28" t="n">
        <x:v>1</x:v>
      </x:c>
      <x:c r="K13922" s="27" t="str">
        <x:v>Chlorine or lithium onboard gate fail</x:v>
      </x:c>
      <x:c r="L13922" s="27" t="str">
        <x:v>Carbon-to-fuel loop</x:v>
      </x:c>
      <x:c r="M13922" s="27" t="str">
        <x:v>HHO is consumed and an alternator-fed loop is energy-negative; CO2 product needs reactive capture and regeneration; H2-Cl2 storage lacks a matched chlorine loop; Chlorine or lithium inventory is not accepted in the vehicle module</x:v>
      </x:c>
    </x:row>
    <x:row r="13923">
      <x:c r="A13923" s="27" t="str">
        <x:v>X13919</x:v>
      </x:c>
      <x:c r="B13923" s="27" t="str">
        <x:v>DME</x:v>
      </x:c>
      <x:c r="C13923" s="27" t="str">
        <x:v>Onboard mixed HHO</x:v>
      </x:c>
      <x:c r="D13923" s="27" t="str">
        <x:v>Liquid alkaline water</x:v>
      </x:c>
      <x:c r="E13923" s="27" t="str">
        <x:v>Baseline aftertreatment</x:v>
      </x:c>
      <x:c r="F13923" s="27" t="str">
        <x:v>H2-Cl2 RFC</x:v>
      </x:c>
      <x:c r="G13923" s="27" t="str">
        <x:v>CO2 to DME</x:v>
      </x:c>
      <x:c r="H13923" s="27" t="str">
        <x:v>Reject</x:v>
      </x:c>
      <x:c r="I13923" s="27" t="str">
        <x:v>Vehicle linked</x:v>
      </x:c>
      <x:c r="J13923" s="28" t="n">
        <x:v>1</x:v>
      </x:c>
      <x:c r="K13923" s="27" t="str">
        <x:v>Chlorine or lithium onboard gate fail</x:v>
      </x:c>
      <x:c r="L13923" s="27" t="str">
        <x:v>Carbon-to-fuel loop</x:v>
      </x:c>
      <x:c r="M13923" s="27" t="str">
        <x:v>HHO is consumed and an alternator-fed loop is energy-negative; CO2 product needs reactive capture and regeneration; H2-Cl2 storage lacks a matched chlorine loop; Chlorine or lithium inventory is not accepted in the vehicle module</x:v>
      </x:c>
    </x:row>
    <x:row r="13924">
      <x:c r="A13924" s="27" t="str">
        <x:v>X13920</x:v>
      </x:c>
      <x:c r="B13924" s="27" t="str">
        <x:v>DME</x:v>
      </x:c>
      <x:c r="C13924" s="27" t="str">
        <x:v>Onboard mixed HHO</x:v>
      </x:c>
      <x:c r="D13924" s="27" t="str">
        <x:v>Liquid alkaline water</x:v>
      </x:c>
      <x:c r="E13924" s="27" t="str">
        <x:v>Baseline aftertreatment</x:v>
      </x:c>
      <x:c r="F13924" s="27" t="str">
        <x:v>H2-Cl2 RFC</x:v>
      </x:c>
      <x:c r="G13924" s="27" t="str">
        <x:v>Captured PM research only</x:v>
      </x:c>
      <x:c r="H13924" s="27" t="str">
        <x:v>Reject</x:v>
      </x:c>
      <x:c r="I13924" s="27" t="str">
        <x:v>Vehicle linked</x:v>
      </x:c>
      <x:c r="J13924" s="28" t="n">
        <x:v>1</x:v>
      </x:c>
      <x:c r="K13924" s="27" t="str">
        <x:v>Chlorine or lithium onboard gate fail</x:v>
      </x:c>
      <x:c r="L13924" s="27" t="str">
        <x:v>Pollutant characterization</x:v>
      </x:c>
      <x:c r="M13924" s="27" t="str">
        <x:v>HHO is consumed and an alternator-fed loop is energy-negative; H2-Cl2 storage lacks a matched chlorine loop; Chlorine or lithium inventory is not accepted in the vehicle module</x:v>
      </x:c>
    </x:row>
    <x:row r="13925">
      <x:c r="A13925" s="27" t="str">
        <x:v>X13921</x:v>
      </x:c>
      <x:c r="B13925" s="27" t="str">
        <x:v>DME</x:v>
      </x:c>
      <x:c r="C13925" s="27" t="str">
        <x:v>Onboard mixed HHO</x:v>
      </x:c>
      <x:c r="D13925" s="27" t="str">
        <x:v>Liquid alkaline water</x:v>
      </x:c>
      <x:c r="E13925" s="27" t="str">
        <x:v>Baseline aftertreatment</x:v>
      </x:c>
      <x:c r="F13925" s="27" t="str">
        <x:v>Li-Cl2</x:v>
      </x:c>
      <x:c r="G13925" s="27" t="str">
        <x:v>Recovered water and heat</x:v>
      </x:c>
      <x:c r="H13925" s="27" t="str">
        <x:v>Reject</x:v>
      </x:c>
      <x:c r="I13925" s="27" t="str">
        <x:v>Vehicle linked</x:v>
      </x:c>
      <x:c r="J13925" s="28" t="n">
        <x:v>1</x:v>
      </x:c>
      <x:c r="K13925" s="27" t="str">
        <x:v>Chlorine or lithium onboard gate fail</x:v>
      </x:c>
      <x:c r="L13925" s="27" t="str">
        <x:v>Water and heat recovery</x:v>
      </x:c>
      <x:c r="M13925" s="27" t="str">
        <x:v>HHO is consumed and an alternator-fed loop is energy-negative; Li-Cl2 storage lacks molten LiCl regeneration; Chlorine or lithium inventory is not accepted in the vehicle module</x:v>
      </x:c>
    </x:row>
    <x:row r="13926">
      <x:c r="A13926" s="27" t="str">
        <x:v>X13922</x:v>
      </x:c>
      <x:c r="B13926" s="27" t="str">
        <x:v>DME</x:v>
      </x:c>
      <x:c r="C13926" s="27" t="str">
        <x:v>Onboard mixed HHO</x:v>
      </x:c>
      <x:c r="D13926" s="27" t="str">
        <x:v>Liquid alkaline water</x:v>
      </x:c>
      <x:c r="E13926" s="27" t="str">
        <x:v>Baseline aftertreatment</x:v>
      </x:c>
      <x:c r="F13926" s="27" t="str">
        <x:v>Li-Cl2</x:v>
      </x:c>
      <x:c r="G13926" s="27" t="str">
        <x:v>CO2 to methane</x:v>
      </x:c>
      <x:c r="H13926" s="27" t="str">
        <x:v>Reject</x:v>
      </x:c>
      <x:c r="I13926" s="27" t="str">
        <x:v>Vehicle linked</x:v>
      </x:c>
      <x:c r="J13926" s="28" t="n">
        <x:v>1</x:v>
      </x:c>
      <x:c r="K13926" s="27" t="str">
        <x:v>Chlorine or lithium onboard gate fail</x:v>
      </x:c>
      <x:c r="L13926" s="27" t="str">
        <x:v>Carbon-to-fuel loop</x:v>
      </x:c>
      <x:c r="M13926" s="27" t="str">
        <x:v>HHO is consumed and an alternator-fed loop is energy-negative; CO2 product needs reactive capture and regeneration; Li-Cl2 storage lacks molten LiCl regeneration; Chlorine or lithium inventory is not accepted in the vehicle module</x:v>
      </x:c>
    </x:row>
    <x:row r="13927">
      <x:c r="A13927" s="27" t="str">
        <x:v>X13923</x:v>
      </x:c>
      <x:c r="B13927" s="27" t="str">
        <x:v>DME</x:v>
      </x:c>
      <x:c r="C13927" s="27" t="str">
        <x:v>Onboard mixed HHO</x:v>
      </x:c>
      <x:c r="D13927" s="27" t="str">
        <x:v>Liquid alkaline water</x:v>
      </x:c>
      <x:c r="E13927" s="27" t="str">
        <x:v>Baseline aftertreatment</x:v>
      </x:c>
      <x:c r="F13927" s="27" t="str">
        <x:v>Li-Cl2</x:v>
      </x:c>
      <x:c r="G13927" s="27" t="str">
        <x:v>CO2 to methanol</x:v>
      </x:c>
      <x:c r="H13927" s="27" t="str">
        <x:v>Reject</x:v>
      </x:c>
      <x:c r="I13927" s="27" t="str">
        <x:v>Vehicle linked</x:v>
      </x:c>
      <x:c r="J13927" s="28" t="n">
        <x:v>1</x:v>
      </x:c>
      <x:c r="K13927" s="27" t="str">
        <x:v>Chlorine or lithium onboard gate fail</x:v>
      </x:c>
      <x:c r="L13927" s="27" t="str">
        <x:v>Carbon-to-fuel loop</x:v>
      </x:c>
      <x:c r="M13927" s="27" t="str">
        <x:v>HHO is consumed and an alternator-fed loop is energy-negative; CO2 product needs reactive capture and regeneration; Li-Cl2 storage lacks molten LiCl regeneration; Chlorine or lithium inventory is not accepted in the vehicle module</x:v>
      </x:c>
    </x:row>
    <x:row r="13928">
      <x:c r="A13928" s="27" t="str">
        <x:v>X13924</x:v>
      </x:c>
      <x:c r="B13928" s="27" t="str">
        <x:v>DME</x:v>
      </x:c>
      <x:c r="C13928" s="27" t="str">
        <x:v>Onboard mixed HHO</x:v>
      </x:c>
      <x:c r="D13928" s="27" t="str">
        <x:v>Liquid alkaline water</x:v>
      </x:c>
      <x:c r="E13928" s="27" t="str">
        <x:v>Baseline aftertreatment</x:v>
      </x:c>
      <x:c r="F13928" s="27" t="str">
        <x:v>Li-Cl2</x:v>
      </x:c>
      <x:c r="G13928" s="27" t="str">
        <x:v>CO2 to DME</x:v>
      </x:c>
      <x:c r="H13928" s="27" t="str">
        <x:v>Reject</x:v>
      </x:c>
      <x:c r="I13928" s="27" t="str">
        <x:v>Vehicle linked</x:v>
      </x:c>
      <x:c r="J13928" s="28" t="n">
        <x:v>1</x:v>
      </x:c>
      <x:c r="K13928" s="27" t="str">
        <x:v>Chlorine or lithium onboard gate fail</x:v>
      </x:c>
      <x:c r="L13928" s="27" t="str">
        <x:v>Carbon-to-fuel loop</x:v>
      </x:c>
      <x:c r="M13928" s="27" t="str">
        <x:v>HHO is consumed and an alternator-fed loop is energy-negative; CO2 product needs reactive capture and regeneration; Li-Cl2 storage lacks molten LiCl regeneration; Chlorine or lithium inventory is not accepted in the vehicle module</x:v>
      </x:c>
    </x:row>
    <x:row r="13929">
      <x:c r="A13929" s="27" t="str">
        <x:v>X13925</x:v>
      </x:c>
      <x:c r="B13929" s="27" t="str">
        <x:v>DME</x:v>
      </x:c>
      <x:c r="C13929" s="27" t="str">
        <x:v>Onboard mixed HHO</x:v>
      </x:c>
      <x:c r="D13929" s="27" t="str">
        <x:v>Liquid alkaline water</x:v>
      </x:c>
      <x:c r="E13929" s="27" t="str">
        <x:v>Baseline aftertreatment</x:v>
      </x:c>
      <x:c r="F13929" s="27" t="str">
        <x:v>Li-Cl2</x:v>
      </x:c>
      <x:c r="G13929" s="27" t="str">
        <x:v>Captured PM research only</x:v>
      </x:c>
      <x:c r="H13929" s="27" t="str">
        <x:v>Reject</x:v>
      </x:c>
      <x:c r="I13929" s="27" t="str">
        <x:v>Vehicle linked</x:v>
      </x:c>
      <x:c r="J13929" s="28" t="n">
        <x:v>1</x:v>
      </x:c>
      <x:c r="K13929" s="27" t="str">
        <x:v>Chlorine or lithium onboard gate fail</x:v>
      </x:c>
      <x:c r="L13929" s="27" t="str">
        <x:v>Pollutant characterization</x:v>
      </x:c>
      <x:c r="M13929" s="27" t="str">
        <x:v>HHO is consumed and an alternator-fed loop is energy-negative; Li-Cl2 storage lacks molten LiCl regeneration; Chlorine or lithium inventory is not accepted in the vehicle module</x:v>
      </x:c>
    </x:row>
    <x:row r="13930">
      <x:c r="A13930" s="27" t="str">
        <x:v>X13926</x:v>
      </x:c>
      <x:c r="B13930" s="27" t="str">
        <x:v>DME</x:v>
      </x:c>
      <x:c r="C13930" s="27" t="str">
        <x:v>Onboard mixed HHO</x:v>
      </x:c>
      <x:c r="D13930" s="27" t="str">
        <x:v>Liquid alkaline water</x:v>
      </x:c>
      <x:c r="E13930" s="27" t="str">
        <x:v>Plain-water Bubble Butt</x:v>
      </x:c>
      <x:c r="F13930" s="27" t="str">
        <x:v>LFP</x:v>
      </x:c>
      <x:c r="G13930" s="27" t="str">
        <x:v>Recovered water and heat</x:v>
      </x:c>
      <x:c r="H13930" s="27" t="str">
        <x:v>Reject</x:v>
      </x:c>
      <x:c r="I13930" s="27" t="str">
        <x:v>Vehicle linked</x:v>
      </x:c>
      <x:c r="J13930" s="28" t="n">
        <x:v>1</x:v>
      </x:c>
      <x:c r="K13930" s="27" t="str">
        <x:v>Mixed-gas and energy gate fail</x:v>
      </x:c>
      <x:c r="L13930" s="27" t="str">
        <x:v>Water and heat recovery</x:v>
      </x:c>
      <x:c r="M13930" s="27" t="str">
        <x:v>HHO is consumed and an alternator-fed loop is energy-negative</x:v>
      </x:c>
    </x:row>
    <x:row r="13931">
      <x:c r="A13931" s="27" t="str">
        <x:v>X13927</x:v>
      </x:c>
      <x:c r="B13931" s="27" t="str">
        <x:v>DME</x:v>
      </x:c>
      <x:c r="C13931" s="27" t="str">
        <x:v>Onboard mixed HHO</x:v>
      </x:c>
      <x:c r="D13931" s="27" t="str">
        <x:v>Liquid alkaline water</x:v>
      </x:c>
      <x:c r="E13931" s="27" t="str">
        <x:v>Plain-water Bubble Butt</x:v>
      </x:c>
      <x:c r="F13931" s="27" t="str">
        <x:v>LFP</x:v>
      </x:c>
      <x:c r="G13931" s="27" t="str">
        <x:v>CO2 to methane</x:v>
      </x:c>
      <x:c r="H13931" s="27" t="str">
        <x:v>Reject</x:v>
      </x:c>
      <x:c r="I13931" s="27" t="str">
        <x:v>Vehicle linked</x:v>
      </x:c>
      <x:c r="J13931" s="28" t="n">
        <x:v>1</x:v>
      </x:c>
      <x:c r="K13931" s="27" t="str">
        <x:v>Mixed-gas and energy gate fail</x:v>
      </x:c>
      <x:c r="L13931" s="27" t="str">
        <x:v>Carbon-to-fuel loop</x:v>
      </x:c>
      <x:c r="M13931" s="27" t="str">
        <x:v>HHO is consumed and an alternator-fed loop is energy-negative; CO2 product needs reactive capture and regeneration</x:v>
      </x:c>
    </x:row>
    <x:row r="13932">
      <x:c r="A13932" s="27" t="str">
        <x:v>X13928</x:v>
      </x:c>
      <x:c r="B13932" s="27" t="str">
        <x:v>DME</x:v>
      </x:c>
      <x:c r="C13932" s="27" t="str">
        <x:v>Onboard mixed HHO</x:v>
      </x:c>
      <x:c r="D13932" s="27" t="str">
        <x:v>Liquid alkaline water</x:v>
      </x:c>
      <x:c r="E13932" s="27" t="str">
        <x:v>Plain-water Bubble Butt</x:v>
      </x:c>
      <x:c r="F13932" s="27" t="str">
        <x:v>LFP</x:v>
      </x:c>
      <x:c r="G13932" s="27" t="str">
        <x:v>CO2 to methanol</x:v>
      </x:c>
      <x:c r="H13932" s="27" t="str">
        <x:v>Reject</x:v>
      </x:c>
      <x:c r="I13932" s="27" t="str">
        <x:v>Vehicle linked</x:v>
      </x:c>
      <x:c r="J13932" s="28" t="n">
        <x:v>1</x:v>
      </x:c>
      <x:c r="K13932" s="27" t="str">
        <x:v>Mixed-gas and energy gate fail</x:v>
      </x:c>
      <x:c r="L13932" s="27" t="str">
        <x:v>Carbon-to-fuel loop</x:v>
      </x:c>
      <x:c r="M13932" s="27" t="str">
        <x:v>HHO is consumed and an alternator-fed loop is energy-negative; CO2 product needs reactive capture and regeneration</x:v>
      </x:c>
    </x:row>
    <x:row r="13933">
      <x:c r="A13933" s="27" t="str">
        <x:v>X13929</x:v>
      </x:c>
      <x:c r="B13933" s="27" t="str">
        <x:v>DME</x:v>
      </x:c>
      <x:c r="C13933" s="27" t="str">
        <x:v>Onboard mixed HHO</x:v>
      </x:c>
      <x:c r="D13933" s="27" t="str">
        <x:v>Liquid alkaline water</x:v>
      </x:c>
      <x:c r="E13933" s="27" t="str">
        <x:v>Plain-water Bubble Butt</x:v>
      </x:c>
      <x:c r="F13933" s="27" t="str">
        <x:v>LFP</x:v>
      </x:c>
      <x:c r="G13933" s="27" t="str">
        <x:v>CO2 to DME</x:v>
      </x:c>
      <x:c r="H13933" s="27" t="str">
        <x:v>Reject</x:v>
      </x:c>
      <x:c r="I13933" s="27" t="str">
        <x:v>Vehicle linked</x:v>
      </x:c>
      <x:c r="J13933" s="28" t="n">
        <x:v>1</x:v>
      </x:c>
      <x:c r="K13933" s="27" t="str">
        <x:v>Mixed-gas and energy gate fail</x:v>
      </x:c>
      <x:c r="L13933" s="27" t="str">
        <x:v>Carbon-to-fuel loop</x:v>
      </x:c>
      <x:c r="M13933" s="27" t="str">
        <x:v>HHO is consumed and an alternator-fed loop is energy-negative; CO2 product needs reactive capture and regeneration</x:v>
      </x:c>
    </x:row>
    <x:row r="13934">
      <x:c r="A13934" s="27" t="str">
        <x:v>X13930</x:v>
      </x:c>
      <x:c r="B13934" s="27" t="str">
        <x:v>DME</x:v>
      </x:c>
      <x:c r="C13934" s="27" t="str">
        <x:v>Onboard mixed HHO</x:v>
      </x:c>
      <x:c r="D13934" s="27" t="str">
        <x:v>Liquid alkaline water</x:v>
      </x:c>
      <x:c r="E13934" s="27" t="str">
        <x:v>Plain-water Bubble Butt</x:v>
      </x:c>
      <x:c r="F13934" s="27" t="str">
        <x:v>LFP</x:v>
      </x:c>
      <x:c r="G13934" s="27" t="str">
        <x:v>Captured PM research only</x:v>
      </x:c>
      <x:c r="H13934" s="27" t="str">
        <x:v>Reject</x:v>
      </x:c>
      <x:c r="I13934" s="27" t="str">
        <x:v>Vehicle linked</x:v>
      </x:c>
      <x:c r="J13934" s="28" t="n">
        <x:v>1</x:v>
      </x:c>
      <x:c r="K13934" s="27" t="str">
        <x:v>Mixed-gas and energy gate fail</x:v>
      </x:c>
      <x:c r="L13934" s="27" t="str">
        <x:v>Pollutant characterization</x:v>
      </x:c>
      <x:c r="M13934" s="27" t="str">
        <x:v>HHO is consumed and an alternator-fed loop is energy-negative</x:v>
      </x:c>
    </x:row>
    <x:row r="13935">
      <x:c r="A13935" s="27" t="str">
        <x:v>X13931</x:v>
      </x:c>
      <x:c r="B13935" s="27" t="str">
        <x:v>DME</x:v>
      </x:c>
      <x:c r="C13935" s="27" t="str">
        <x:v>Onboard mixed HHO</x:v>
      </x:c>
      <x:c r="D13935" s="27" t="str">
        <x:v>Liquid alkaline water</x:v>
      </x:c>
      <x:c r="E13935" s="27" t="str">
        <x:v>Plain-water Bubble Butt</x:v>
      </x:c>
      <x:c r="F13935" s="27" t="str">
        <x:v>Sodium-ion</x:v>
      </x:c>
      <x:c r="G13935" s="27" t="str">
        <x:v>Recovered water and heat</x:v>
      </x:c>
      <x:c r="H13935" s="27" t="str">
        <x:v>Reject</x:v>
      </x:c>
      <x:c r="I13935" s="27" t="str">
        <x:v>Vehicle linked</x:v>
      </x:c>
      <x:c r="J13935" s="28" t="n">
        <x:v>1</x:v>
      </x:c>
      <x:c r="K13935" s="27" t="str">
        <x:v>Mixed-gas and energy gate fail</x:v>
      </x:c>
      <x:c r="L13935" s="27" t="str">
        <x:v>Water and heat recovery</x:v>
      </x:c>
      <x:c r="M13935" s="27" t="str">
        <x:v>HHO is consumed and an alternator-fed loop is energy-negative</x:v>
      </x:c>
    </x:row>
    <x:row r="13936">
      <x:c r="A13936" s="27" t="str">
        <x:v>X13932</x:v>
      </x:c>
      <x:c r="B13936" s="27" t="str">
        <x:v>DME</x:v>
      </x:c>
      <x:c r="C13936" s="27" t="str">
        <x:v>Onboard mixed HHO</x:v>
      </x:c>
      <x:c r="D13936" s="27" t="str">
        <x:v>Liquid alkaline water</x:v>
      </x:c>
      <x:c r="E13936" s="27" t="str">
        <x:v>Plain-water Bubble Butt</x:v>
      </x:c>
      <x:c r="F13936" s="27" t="str">
        <x:v>Sodium-ion</x:v>
      </x:c>
      <x:c r="G13936" s="27" t="str">
        <x:v>CO2 to methane</x:v>
      </x:c>
      <x:c r="H13936" s="27" t="str">
        <x:v>Reject</x:v>
      </x:c>
      <x:c r="I13936" s="27" t="str">
        <x:v>Vehicle linked</x:v>
      </x:c>
      <x:c r="J13936" s="28" t="n">
        <x:v>1</x:v>
      </x:c>
      <x:c r="K13936" s="27" t="str">
        <x:v>Mixed-gas and energy gate fail</x:v>
      </x:c>
      <x:c r="L13936" s="27" t="str">
        <x:v>Carbon-to-fuel loop</x:v>
      </x:c>
      <x:c r="M13936" s="27" t="str">
        <x:v>HHO is consumed and an alternator-fed loop is energy-negative; CO2 product needs reactive capture and regeneration</x:v>
      </x:c>
    </x:row>
    <x:row r="13937">
      <x:c r="A13937" s="27" t="str">
        <x:v>X13933</x:v>
      </x:c>
      <x:c r="B13937" s="27" t="str">
        <x:v>DME</x:v>
      </x:c>
      <x:c r="C13937" s="27" t="str">
        <x:v>Onboard mixed HHO</x:v>
      </x:c>
      <x:c r="D13937" s="27" t="str">
        <x:v>Liquid alkaline water</x:v>
      </x:c>
      <x:c r="E13937" s="27" t="str">
        <x:v>Plain-water Bubble Butt</x:v>
      </x:c>
      <x:c r="F13937" s="27" t="str">
        <x:v>Sodium-ion</x:v>
      </x:c>
      <x:c r="G13937" s="27" t="str">
        <x:v>CO2 to methanol</x:v>
      </x:c>
      <x:c r="H13937" s="27" t="str">
        <x:v>Reject</x:v>
      </x:c>
      <x:c r="I13937" s="27" t="str">
        <x:v>Vehicle linked</x:v>
      </x:c>
      <x:c r="J13937" s="28" t="n">
        <x:v>1</x:v>
      </x:c>
      <x:c r="K13937" s="27" t="str">
        <x:v>Mixed-gas and energy gate fail</x:v>
      </x:c>
      <x:c r="L13937" s="27" t="str">
        <x:v>Carbon-to-fuel loop</x:v>
      </x:c>
      <x:c r="M13937" s="27" t="str">
        <x:v>HHO is consumed and an alternator-fed loop is energy-negative; CO2 product needs reactive capture and regeneration</x:v>
      </x:c>
    </x:row>
    <x:row r="13938">
      <x:c r="A13938" s="27" t="str">
        <x:v>X13934</x:v>
      </x:c>
      <x:c r="B13938" s="27" t="str">
        <x:v>DME</x:v>
      </x:c>
      <x:c r="C13938" s="27" t="str">
        <x:v>Onboard mixed HHO</x:v>
      </x:c>
      <x:c r="D13938" s="27" t="str">
        <x:v>Liquid alkaline water</x:v>
      </x:c>
      <x:c r="E13938" s="27" t="str">
        <x:v>Plain-water Bubble Butt</x:v>
      </x:c>
      <x:c r="F13938" s="27" t="str">
        <x:v>Sodium-ion</x:v>
      </x:c>
      <x:c r="G13938" s="27" t="str">
        <x:v>CO2 to DME</x:v>
      </x:c>
      <x:c r="H13938" s="27" t="str">
        <x:v>Reject</x:v>
      </x:c>
      <x:c r="I13938" s="27" t="str">
        <x:v>Vehicle linked</x:v>
      </x:c>
      <x:c r="J13938" s="28" t="n">
        <x:v>1</x:v>
      </x:c>
      <x:c r="K13938" s="27" t="str">
        <x:v>Mixed-gas and energy gate fail</x:v>
      </x:c>
      <x:c r="L13938" s="27" t="str">
        <x:v>Carbon-to-fuel loop</x:v>
      </x:c>
      <x:c r="M13938" s="27" t="str">
        <x:v>HHO is consumed and an alternator-fed loop is energy-negative; CO2 product needs reactive capture and regeneration</x:v>
      </x:c>
    </x:row>
    <x:row r="13939">
      <x:c r="A13939" s="27" t="str">
        <x:v>X13935</x:v>
      </x:c>
      <x:c r="B13939" s="27" t="str">
        <x:v>DME</x:v>
      </x:c>
      <x:c r="C13939" s="27" t="str">
        <x:v>Onboard mixed HHO</x:v>
      </x:c>
      <x:c r="D13939" s="27" t="str">
        <x:v>Liquid alkaline water</x:v>
      </x:c>
      <x:c r="E13939" s="27" t="str">
        <x:v>Plain-water Bubble Butt</x:v>
      </x:c>
      <x:c r="F13939" s="27" t="str">
        <x:v>Sodium-ion</x:v>
      </x:c>
      <x:c r="G13939" s="27" t="str">
        <x:v>Captured PM research only</x:v>
      </x:c>
      <x:c r="H13939" s="27" t="str">
        <x:v>Reject</x:v>
      </x:c>
      <x:c r="I13939" s="27" t="str">
        <x:v>Vehicle linked</x:v>
      </x:c>
      <x:c r="J13939" s="28" t="n">
        <x:v>1</x:v>
      </x:c>
      <x:c r="K13939" s="27" t="str">
        <x:v>Mixed-gas and energy gate fail</x:v>
      </x:c>
      <x:c r="L13939" s="27" t="str">
        <x:v>Pollutant characterization</x:v>
      </x:c>
      <x:c r="M13939" s="27" t="str">
        <x:v>HHO is consumed and an alternator-fed loop is energy-negative</x:v>
      </x:c>
    </x:row>
    <x:row r="13940">
      <x:c r="A13940" s="27" t="str">
        <x:v>X13936</x:v>
      </x:c>
      <x:c r="B13940" s="27" t="str">
        <x:v>DME</x:v>
      </x:c>
      <x:c r="C13940" s="27" t="str">
        <x:v>Onboard mixed HHO</x:v>
      </x:c>
      <x:c r="D13940" s="27" t="str">
        <x:v>Liquid alkaline water</x:v>
      </x:c>
      <x:c r="E13940" s="27" t="str">
        <x:v>Plain-water Bubble Butt</x:v>
      </x:c>
      <x:c r="F13940" s="27" t="str">
        <x:v>H2-O2 RFC</x:v>
      </x:c>
      <x:c r="G13940" s="27" t="str">
        <x:v>Recovered water and heat</x:v>
      </x:c>
      <x:c r="H13940" s="27" t="str">
        <x:v>Reject</x:v>
      </x:c>
      <x:c r="I13940" s="27" t="str">
        <x:v>Vehicle linked</x:v>
      </x:c>
      <x:c r="J13940" s="28" t="n">
        <x:v>1</x:v>
      </x:c>
      <x:c r="K13940" s="27" t="str">
        <x:v>Mixed-gas and energy gate fail</x:v>
      </x:c>
      <x:c r="L13940" s="27" t="str">
        <x:v>Water and heat recovery</x:v>
      </x:c>
      <x:c r="M13940" s="27" t="str">
        <x:v>HHO is consumed and an alternator-fed loop is energy-negative</x:v>
      </x:c>
    </x:row>
    <x:row r="13941">
      <x:c r="A13941" s="27" t="str">
        <x:v>X13937</x:v>
      </x:c>
      <x:c r="B13941" s="27" t="str">
        <x:v>DME</x:v>
      </x:c>
      <x:c r="C13941" s="27" t="str">
        <x:v>Onboard mixed HHO</x:v>
      </x:c>
      <x:c r="D13941" s="27" t="str">
        <x:v>Liquid alkaline water</x:v>
      </x:c>
      <x:c r="E13941" s="27" t="str">
        <x:v>Plain-water Bubble Butt</x:v>
      </x:c>
      <x:c r="F13941" s="27" t="str">
        <x:v>H2-O2 RFC</x:v>
      </x:c>
      <x:c r="G13941" s="27" t="str">
        <x:v>CO2 to methane</x:v>
      </x:c>
      <x:c r="H13941" s="27" t="str">
        <x:v>Reject</x:v>
      </x:c>
      <x:c r="I13941" s="27" t="str">
        <x:v>Vehicle linked</x:v>
      </x:c>
      <x:c r="J13941" s="28" t="n">
        <x:v>1</x:v>
      </x:c>
      <x:c r="K13941" s="27" t="str">
        <x:v>Mixed-gas and energy gate fail</x:v>
      </x:c>
      <x:c r="L13941" s="27" t="str">
        <x:v>Carbon-to-fuel loop</x:v>
      </x:c>
      <x:c r="M13941" s="27" t="str">
        <x:v>HHO is consumed and an alternator-fed loop is energy-negative; CO2 product needs reactive capture and regeneration</x:v>
      </x:c>
    </x:row>
    <x:row r="13942">
      <x:c r="A13942" s="27" t="str">
        <x:v>X13938</x:v>
      </x:c>
      <x:c r="B13942" s="27" t="str">
        <x:v>DME</x:v>
      </x:c>
      <x:c r="C13942" s="27" t="str">
        <x:v>Onboard mixed HHO</x:v>
      </x:c>
      <x:c r="D13942" s="27" t="str">
        <x:v>Liquid alkaline water</x:v>
      </x:c>
      <x:c r="E13942" s="27" t="str">
        <x:v>Plain-water Bubble Butt</x:v>
      </x:c>
      <x:c r="F13942" s="27" t="str">
        <x:v>H2-O2 RFC</x:v>
      </x:c>
      <x:c r="G13942" s="27" t="str">
        <x:v>CO2 to methanol</x:v>
      </x:c>
      <x:c r="H13942" s="27" t="str">
        <x:v>Reject</x:v>
      </x:c>
      <x:c r="I13942" s="27" t="str">
        <x:v>Vehicle linked</x:v>
      </x:c>
      <x:c r="J13942" s="28" t="n">
        <x:v>1</x:v>
      </x:c>
      <x:c r="K13942" s="27" t="str">
        <x:v>Mixed-gas and energy gate fail</x:v>
      </x:c>
      <x:c r="L13942" s="27" t="str">
        <x:v>Carbon-to-fuel loop</x:v>
      </x:c>
      <x:c r="M13942" s="27" t="str">
        <x:v>HHO is consumed and an alternator-fed loop is energy-negative; CO2 product needs reactive capture and regeneration</x:v>
      </x:c>
    </x:row>
    <x:row r="13943">
      <x:c r="A13943" s="27" t="str">
        <x:v>X13939</x:v>
      </x:c>
      <x:c r="B13943" s="27" t="str">
        <x:v>DME</x:v>
      </x:c>
      <x:c r="C13943" s="27" t="str">
        <x:v>Onboard mixed HHO</x:v>
      </x:c>
      <x:c r="D13943" s="27" t="str">
        <x:v>Liquid alkaline water</x:v>
      </x:c>
      <x:c r="E13943" s="27" t="str">
        <x:v>Plain-water Bubble Butt</x:v>
      </x:c>
      <x:c r="F13943" s="27" t="str">
        <x:v>H2-O2 RFC</x:v>
      </x:c>
      <x:c r="G13943" s="27" t="str">
        <x:v>CO2 to DME</x:v>
      </x:c>
      <x:c r="H13943" s="27" t="str">
        <x:v>Reject</x:v>
      </x:c>
      <x:c r="I13943" s="27" t="str">
        <x:v>Vehicle linked</x:v>
      </x:c>
      <x:c r="J13943" s="28" t="n">
        <x:v>1</x:v>
      </x:c>
      <x:c r="K13943" s="27" t="str">
        <x:v>Mixed-gas and energy gate fail</x:v>
      </x:c>
      <x:c r="L13943" s="27" t="str">
        <x:v>Carbon-to-fuel loop</x:v>
      </x:c>
      <x:c r="M13943" s="27" t="str">
        <x:v>HHO is consumed and an alternator-fed loop is energy-negative; CO2 product needs reactive capture and regeneration</x:v>
      </x:c>
    </x:row>
    <x:row r="13944">
      <x:c r="A13944" s="27" t="str">
        <x:v>X13940</x:v>
      </x:c>
      <x:c r="B13944" s="27" t="str">
        <x:v>DME</x:v>
      </x:c>
      <x:c r="C13944" s="27" t="str">
        <x:v>Onboard mixed HHO</x:v>
      </x:c>
      <x:c r="D13944" s="27" t="str">
        <x:v>Liquid alkaline water</x:v>
      </x:c>
      <x:c r="E13944" s="27" t="str">
        <x:v>Plain-water Bubble Butt</x:v>
      </x:c>
      <x:c r="F13944" s="27" t="str">
        <x:v>H2-O2 RFC</x:v>
      </x:c>
      <x:c r="G13944" s="27" t="str">
        <x:v>Captured PM research only</x:v>
      </x:c>
      <x:c r="H13944" s="27" t="str">
        <x:v>Reject</x:v>
      </x:c>
      <x:c r="I13944" s="27" t="str">
        <x:v>Vehicle linked</x:v>
      </x:c>
      <x:c r="J13944" s="28" t="n">
        <x:v>1</x:v>
      </x:c>
      <x:c r="K13944" s="27" t="str">
        <x:v>Mixed-gas and energy gate fail</x:v>
      </x:c>
      <x:c r="L13944" s="27" t="str">
        <x:v>Pollutant characterization</x:v>
      </x:c>
      <x:c r="M13944" s="27" t="str">
        <x:v>HHO is consumed and an alternator-fed loop is energy-negative</x:v>
      </x:c>
    </x:row>
    <x:row r="13945">
      <x:c r="A13945" s="27" t="str">
        <x:v>X13941</x:v>
      </x:c>
      <x:c r="B13945" s="27" t="str">
        <x:v>DME</x:v>
      </x:c>
      <x:c r="C13945" s="27" t="str">
        <x:v>Onboard mixed HHO</x:v>
      </x:c>
      <x:c r="D13945" s="27" t="str">
        <x:v>Liquid alkaline water</x:v>
      </x:c>
      <x:c r="E13945" s="27" t="str">
        <x:v>Plain-water Bubble Butt</x:v>
      </x:c>
      <x:c r="F13945" s="27" t="str">
        <x:v>H2-Cl2 RFC</x:v>
      </x:c>
      <x:c r="G13945" s="27" t="str">
        <x:v>Recovered water and heat</x:v>
      </x:c>
      <x:c r="H13945" s="27" t="str">
        <x:v>Reject</x:v>
      </x:c>
      <x:c r="I13945" s="27" t="str">
        <x:v>Vehicle linked</x:v>
      </x:c>
      <x:c r="J13945" s="28" t="n">
        <x:v>1</x:v>
      </x:c>
      <x:c r="K13945" s="27" t="str">
        <x:v>Chlorine or lithium onboard gate fail</x:v>
      </x:c>
      <x:c r="L13945" s="27" t="str">
        <x:v>Water and heat recovery</x:v>
      </x:c>
      <x:c r="M13945" s="27" t="str">
        <x:v>HHO is consumed and an alternator-fed loop is energy-negative; H2-Cl2 storage lacks a matched chlorine loop; Chlorine or lithium inventory is not accepted in the vehicle module</x:v>
      </x:c>
    </x:row>
    <x:row r="13946">
      <x:c r="A13946" s="27" t="str">
        <x:v>X13942</x:v>
      </x:c>
      <x:c r="B13946" s="27" t="str">
        <x:v>DME</x:v>
      </x:c>
      <x:c r="C13946" s="27" t="str">
        <x:v>Onboard mixed HHO</x:v>
      </x:c>
      <x:c r="D13946" s="27" t="str">
        <x:v>Liquid alkaline water</x:v>
      </x:c>
      <x:c r="E13946" s="27" t="str">
        <x:v>Plain-water Bubble Butt</x:v>
      </x:c>
      <x:c r="F13946" s="27" t="str">
        <x:v>H2-Cl2 RFC</x:v>
      </x:c>
      <x:c r="G13946" s="27" t="str">
        <x:v>CO2 to methane</x:v>
      </x:c>
      <x:c r="H13946" s="27" t="str">
        <x:v>Reject</x:v>
      </x:c>
      <x:c r="I13946" s="27" t="str">
        <x:v>Vehicle linked</x:v>
      </x:c>
      <x:c r="J13946" s="28" t="n">
        <x:v>1</x:v>
      </x:c>
      <x:c r="K13946" s="27" t="str">
        <x:v>Chlorine or lithium onboard gate fail</x:v>
      </x:c>
      <x:c r="L13946" s="27" t="str">
        <x:v>Carbon-to-fuel loop</x:v>
      </x:c>
      <x:c r="M13946" s="27" t="str">
        <x:v>HHO is consumed and an alternator-fed loop is energy-negative; CO2 product needs reactive capture and regeneration; H2-Cl2 storage lacks a matched chlorine loop; Chlorine or lithium inventory is not accepted in the vehicle module</x:v>
      </x:c>
    </x:row>
    <x:row r="13947">
      <x:c r="A13947" s="27" t="str">
        <x:v>X13943</x:v>
      </x:c>
      <x:c r="B13947" s="27" t="str">
        <x:v>DME</x:v>
      </x:c>
      <x:c r="C13947" s="27" t="str">
        <x:v>Onboard mixed HHO</x:v>
      </x:c>
      <x:c r="D13947" s="27" t="str">
        <x:v>Liquid alkaline water</x:v>
      </x:c>
      <x:c r="E13947" s="27" t="str">
        <x:v>Plain-water Bubble Butt</x:v>
      </x:c>
      <x:c r="F13947" s="27" t="str">
        <x:v>H2-Cl2 RFC</x:v>
      </x:c>
      <x:c r="G13947" s="27" t="str">
        <x:v>CO2 to methanol</x:v>
      </x:c>
      <x:c r="H13947" s="27" t="str">
        <x:v>Reject</x:v>
      </x:c>
      <x:c r="I13947" s="27" t="str">
        <x:v>Vehicle linked</x:v>
      </x:c>
      <x:c r="J13947" s="28" t="n">
        <x:v>1</x:v>
      </x:c>
      <x:c r="K13947" s="27" t="str">
        <x:v>Chlorine or lithium onboard gate fail</x:v>
      </x:c>
      <x:c r="L13947" s="27" t="str">
        <x:v>Carbon-to-fuel loop</x:v>
      </x:c>
      <x:c r="M13947" s="27" t="str">
        <x:v>HHO is consumed and an alternator-fed loop is energy-negative; CO2 product needs reactive capture and regeneration; H2-Cl2 storage lacks a matched chlorine loop; Chlorine or lithium inventory is not accepted in the vehicle module</x:v>
      </x:c>
    </x:row>
    <x:row r="13948">
      <x:c r="A13948" s="27" t="str">
        <x:v>X13944</x:v>
      </x:c>
      <x:c r="B13948" s="27" t="str">
        <x:v>DME</x:v>
      </x:c>
      <x:c r="C13948" s="27" t="str">
        <x:v>Onboard mixed HHO</x:v>
      </x:c>
      <x:c r="D13948" s="27" t="str">
        <x:v>Liquid alkaline water</x:v>
      </x:c>
      <x:c r="E13948" s="27" t="str">
        <x:v>Plain-water Bubble Butt</x:v>
      </x:c>
      <x:c r="F13948" s="27" t="str">
        <x:v>H2-Cl2 RFC</x:v>
      </x:c>
      <x:c r="G13948" s="27" t="str">
        <x:v>CO2 to DME</x:v>
      </x:c>
      <x:c r="H13948" s="27" t="str">
        <x:v>Reject</x:v>
      </x:c>
      <x:c r="I13948" s="27" t="str">
        <x:v>Vehicle linked</x:v>
      </x:c>
      <x:c r="J13948" s="28" t="n">
        <x:v>1</x:v>
      </x:c>
      <x:c r="K13948" s="27" t="str">
        <x:v>Chlorine or lithium onboard gate fail</x:v>
      </x:c>
      <x:c r="L13948" s="27" t="str">
        <x:v>Carbon-to-fuel loop</x:v>
      </x:c>
      <x:c r="M13948" s="27" t="str">
        <x:v>HHO is consumed and an alternator-fed loop is energy-negative; CO2 product needs reactive capture and regeneration; H2-Cl2 storage lacks a matched chlorine loop; Chlorine or lithium inventory is not accepted in the vehicle module</x:v>
      </x:c>
    </x:row>
    <x:row r="13949">
      <x:c r="A13949" s="27" t="str">
        <x:v>X13945</x:v>
      </x:c>
      <x:c r="B13949" s="27" t="str">
        <x:v>DME</x:v>
      </x:c>
      <x:c r="C13949" s="27" t="str">
        <x:v>Onboard mixed HHO</x:v>
      </x:c>
      <x:c r="D13949" s="27" t="str">
        <x:v>Liquid alkaline water</x:v>
      </x:c>
      <x:c r="E13949" s="27" t="str">
        <x:v>Plain-water Bubble Butt</x:v>
      </x:c>
      <x:c r="F13949" s="27" t="str">
        <x:v>H2-Cl2 RFC</x:v>
      </x:c>
      <x:c r="G13949" s="27" t="str">
        <x:v>Captured PM research only</x:v>
      </x:c>
      <x:c r="H13949" s="27" t="str">
        <x:v>Reject</x:v>
      </x:c>
      <x:c r="I13949" s="27" t="str">
        <x:v>Vehicle linked</x:v>
      </x:c>
      <x:c r="J13949" s="28" t="n">
        <x:v>1</x:v>
      </x:c>
      <x:c r="K13949" s="27" t="str">
        <x:v>Chlorine or lithium onboard gate fail</x:v>
      </x:c>
      <x:c r="L13949" s="27" t="str">
        <x:v>Pollutant characterization</x:v>
      </x:c>
      <x:c r="M13949" s="27" t="str">
        <x:v>HHO is consumed and an alternator-fed loop is energy-negative; H2-Cl2 storage lacks a matched chlorine loop; Chlorine or lithium inventory is not accepted in the vehicle module</x:v>
      </x:c>
    </x:row>
    <x:row r="13950">
      <x:c r="A13950" s="27" t="str">
        <x:v>X13946</x:v>
      </x:c>
      <x:c r="B13950" s="27" t="str">
        <x:v>DME</x:v>
      </x:c>
      <x:c r="C13950" s="27" t="str">
        <x:v>Onboard mixed HHO</x:v>
      </x:c>
      <x:c r="D13950" s="27" t="str">
        <x:v>Liquid alkaline water</x:v>
      </x:c>
      <x:c r="E13950" s="27" t="str">
        <x:v>Plain-water Bubble Butt</x:v>
      </x:c>
      <x:c r="F13950" s="27" t="str">
        <x:v>Li-Cl2</x:v>
      </x:c>
      <x:c r="G13950" s="27" t="str">
        <x:v>Recovered water and heat</x:v>
      </x:c>
      <x:c r="H13950" s="27" t="str">
        <x:v>Reject</x:v>
      </x:c>
      <x:c r="I13950" s="27" t="str">
        <x:v>Vehicle linked</x:v>
      </x:c>
      <x:c r="J13950" s="28" t="n">
        <x:v>1</x:v>
      </x:c>
      <x:c r="K13950" s="27" t="str">
        <x:v>Chlorine or lithium onboard gate fail</x:v>
      </x:c>
      <x:c r="L13950" s="27" t="str">
        <x:v>Water and heat recovery</x:v>
      </x:c>
      <x:c r="M13950" s="27" t="str">
        <x:v>HHO is consumed and an alternator-fed loop is energy-negative; Li-Cl2 storage lacks molten LiCl regeneration; Chlorine or lithium inventory is not accepted in the vehicle module</x:v>
      </x:c>
    </x:row>
    <x:row r="13951">
      <x:c r="A13951" s="27" t="str">
        <x:v>X13947</x:v>
      </x:c>
      <x:c r="B13951" s="27" t="str">
        <x:v>DME</x:v>
      </x:c>
      <x:c r="C13951" s="27" t="str">
        <x:v>Onboard mixed HHO</x:v>
      </x:c>
      <x:c r="D13951" s="27" t="str">
        <x:v>Liquid alkaline water</x:v>
      </x:c>
      <x:c r="E13951" s="27" t="str">
        <x:v>Plain-water Bubble Butt</x:v>
      </x:c>
      <x:c r="F13951" s="27" t="str">
        <x:v>Li-Cl2</x:v>
      </x:c>
      <x:c r="G13951" s="27" t="str">
        <x:v>CO2 to methane</x:v>
      </x:c>
      <x:c r="H13951" s="27" t="str">
        <x:v>Reject</x:v>
      </x:c>
      <x:c r="I13951" s="27" t="str">
        <x:v>Vehicle linked</x:v>
      </x:c>
      <x:c r="J13951" s="28" t="n">
        <x:v>1</x:v>
      </x:c>
      <x:c r="K13951" s="27" t="str">
        <x:v>Chlorine or lithium onboard gate fail</x:v>
      </x:c>
      <x:c r="L13951" s="27" t="str">
        <x:v>Carbon-to-fuel loop</x:v>
      </x:c>
      <x:c r="M13951" s="27" t="str">
        <x:v>HHO is consumed and an alternator-fed loop is energy-negative; CO2 product needs reactive capture and regeneration; Li-Cl2 storage lacks molten LiCl regeneration; Chlorine or lithium inventory is not accepted in the vehicle module</x:v>
      </x:c>
    </x:row>
    <x:row r="13952">
      <x:c r="A13952" s="27" t="str">
        <x:v>X13948</x:v>
      </x:c>
      <x:c r="B13952" s="27" t="str">
        <x:v>DME</x:v>
      </x:c>
      <x:c r="C13952" s="27" t="str">
        <x:v>Onboard mixed HHO</x:v>
      </x:c>
      <x:c r="D13952" s="27" t="str">
        <x:v>Liquid alkaline water</x:v>
      </x:c>
      <x:c r="E13952" s="27" t="str">
        <x:v>Plain-water Bubble Butt</x:v>
      </x:c>
      <x:c r="F13952" s="27" t="str">
        <x:v>Li-Cl2</x:v>
      </x:c>
      <x:c r="G13952" s="27" t="str">
        <x:v>CO2 to methanol</x:v>
      </x:c>
      <x:c r="H13952" s="27" t="str">
        <x:v>Reject</x:v>
      </x:c>
      <x:c r="I13952" s="27" t="str">
        <x:v>Vehicle linked</x:v>
      </x:c>
      <x:c r="J13952" s="28" t="n">
        <x:v>1</x:v>
      </x:c>
      <x:c r="K13952" s="27" t="str">
        <x:v>Chlorine or lithium onboard gate fail</x:v>
      </x:c>
      <x:c r="L13952" s="27" t="str">
        <x:v>Carbon-to-fuel loop</x:v>
      </x:c>
      <x:c r="M13952" s="27" t="str">
        <x:v>HHO is consumed and an alternator-fed loop is energy-negative; CO2 product needs reactive capture and regeneration; Li-Cl2 storage lacks molten LiCl regeneration; Chlorine or lithium inventory is not accepted in the vehicle module</x:v>
      </x:c>
    </x:row>
    <x:row r="13953">
      <x:c r="A13953" s="27" t="str">
        <x:v>X13949</x:v>
      </x:c>
      <x:c r="B13953" s="27" t="str">
        <x:v>DME</x:v>
      </x:c>
      <x:c r="C13953" s="27" t="str">
        <x:v>Onboard mixed HHO</x:v>
      </x:c>
      <x:c r="D13953" s="27" t="str">
        <x:v>Liquid alkaline water</x:v>
      </x:c>
      <x:c r="E13953" s="27" t="str">
        <x:v>Plain-water Bubble Butt</x:v>
      </x:c>
      <x:c r="F13953" s="27" t="str">
        <x:v>Li-Cl2</x:v>
      </x:c>
      <x:c r="G13953" s="27" t="str">
        <x:v>CO2 to DME</x:v>
      </x:c>
      <x:c r="H13953" s="27" t="str">
        <x:v>Reject</x:v>
      </x:c>
      <x:c r="I13953" s="27" t="str">
        <x:v>Vehicle linked</x:v>
      </x:c>
      <x:c r="J13953" s="28" t="n">
        <x:v>1</x:v>
      </x:c>
      <x:c r="K13953" s="27" t="str">
        <x:v>Chlorine or lithium onboard gate fail</x:v>
      </x:c>
      <x:c r="L13953" s="27" t="str">
        <x:v>Carbon-to-fuel loop</x:v>
      </x:c>
      <x:c r="M13953" s="27" t="str">
        <x:v>HHO is consumed and an alternator-fed loop is energy-negative; CO2 product needs reactive capture and regeneration; Li-Cl2 storage lacks molten LiCl regeneration; Chlorine or lithium inventory is not accepted in the vehicle module</x:v>
      </x:c>
    </x:row>
    <x:row r="13954">
      <x:c r="A13954" s="27" t="str">
        <x:v>X13950</x:v>
      </x:c>
      <x:c r="B13954" s="27" t="str">
        <x:v>DME</x:v>
      </x:c>
      <x:c r="C13954" s="27" t="str">
        <x:v>Onboard mixed HHO</x:v>
      </x:c>
      <x:c r="D13954" s="27" t="str">
        <x:v>Liquid alkaline water</x:v>
      </x:c>
      <x:c r="E13954" s="27" t="str">
        <x:v>Plain-water Bubble Butt</x:v>
      </x:c>
      <x:c r="F13954" s="27" t="str">
        <x:v>Li-Cl2</x:v>
      </x:c>
      <x:c r="G13954" s="27" t="str">
        <x:v>Captured PM research only</x:v>
      </x:c>
      <x:c r="H13954" s="27" t="str">
        <x:v>Reject</x:v>
      </x:c>
      <x:c r="I13954" s="27" t="str">
        <x:v>Vehicle linked</x:v>
      </x:c>
      <x:c r="J13954" s="28" t="n">
        <x:v>1</x:v>
      </x:c>
      <x:c r="K13954" s="27" t="str">
        <x:v>Chlorine or lithium onboard gate fail</x:v>
      </x:c>
      <x:c r="L13954" s="27" t="str">
        <x:v>Pollutant characterization</x:v>
      </x:c>
      <x:c r="M13954" s="27" t="str">
        <x:v>HHO is consumed and an alternator-fed loop is energy-negative; Li-Cl2 storage lacks molten LiCl regeneration; Chlorine or lithium inventory is not accepted in the vehicle module</x:v>
      </x:c>
    </x:row>
    <x:row r="13955">
      <x:c r="A13955" s="27" t="str">
        <x:v>X13951</x:v>
      </x:c>
      <x:c r="B13955" s="27" t="str">
        <x:v>DME</x:v>
      </x:c>
      <x:c r="C13955" s="27" t="str">
        <x:v>Onboard mixed HHO</x:v>
      </x:c>
      <x:c r="D13955" s="27" t="str">
        <x:v>Liquid alkaline water</x:v>
      </x:c>
      <x:c r="E13955" s="27" t="str">
        <x:v>Reactive onboard Bubble Butt</x:v>
      </x:c>
      <x:c r="F13955" s="27" t="str">
        <x:v>LFP</x:v>
      </x:c>
      <x:c r="G13955" s="27" t="str">
        <x:v>Recovered water and heat</x:v>
      </x:c>
      <x:c r="H13955" s="27" t="str">
        <x:v>Reject</x:v>
      </x:c>
      <x:c r="I13955" s="27" t="str">
        <x:v>Vehicle linked</x:v>
      </x:c>
      <x:c r="J13955" s="28" t="n">
        <x:v>1</x:v>
      </x:c>
      <x:c r="K13955" s="27" t="str">
        <x:v>Mixed-gas and energy gate fail</x:v>
      </x:c>
      <x:c r="L13955" s="27" t="str">
        <x:v>Water and heat recovery</x:v>
      </x:c>
      <x:c r="M13955" s="27" t="str">
        <x:v>HHO is consumed and an alternator-fed loop is energy-negative</x:v>
      </x:c>
    </x:row>
    <x:row r="13956">
      <x:c r="A13956" s="27" t="str">
        <x:v>X13952</x:v>
      </x:c>
      <x:c r="B13956" s="27" t="str">
        <x:v>DME</x:v>
      </x:c>
      <x:c r="C13956" s="27" t="str">
        <x:v>Onboard mixed HHO</x:v>
      </x:c>
      <x:c r="D13956" s="27" t="str">
        <x:v>Liquid alkaline water</x:v>
      </x:c>
      <x:c r="E13956" s="27" t="str">
        <x:v>Reactive onboard Bubble Butt</x:v>
      </x:c>
      <x:c r="F13956" s="27" t="str">
        <x:v>LFP</x:v>
      </x:c>
      <x:c r="G13956" s="27" t="str">
        <x:v>CO2 to methane</x:v>
      </x:c>
      <x:c r="H13956" s="27" t="str">
        <x:v>Reject</x:v>
      </x:c>
      <x:c r="I13956" s="27" t="str">
        <x:v>Vehicle linked</x:v>
      </x:c>
      <x:c r="J13956" s="28" t="n">
        <x:v>1</x:v>
      </x:c>
      <x:c r="K13956" s="27" t="str">
        <x:v>Mixed-gas and energy gate fail</x:v>
      </x:c>
      <x:c r="L13956" s="27" t="str">
        <x:v>Carbon-to-fuel loop</x:v>
      </x:c>
      <x:c r="M13956" s="27" t="str">
        <x:v>HHO is consumed and an alternator-fed loop is energy-negative</x:v>
      </x:c>
    </x:row>
    <x:row r="13957">
      <x:c r="A13957" s="27" t="str">
        <x:v>X13953</x:v>
      </x:c>
      <x:c r="B13957" s="27" t="str">
        <x:v>DME</x:v>
      </x:c>
      <x:c r="C13957" s="27" t="str">
        <x:v>Onboard mixed HHO</x:v>
      </x:c>
      <x:c r="D13957" s="27" t="str">
        <x:v>Liquid alkaline water</x:v>
      </x:c>
      <x:c r="E13957" s="27" t="str">
        <x:v>Reactive onboard Bubble Butt</x:v>
      </x:c>
      <x:c r="F13957" s="27" t="str">
        <x:v>LFP</x:v>
      </x:c>
      <x:c r="G13957" s="27" t="str">
        <x:v>CO2 to methanol</x:v>
      </x:c>
      <x:c r="H13957" s="27" t="str">
        <x:v>Reject</x:v>
      </x:c>
      <x:c r="I13957" s="27" t="str">
        <x:v>Vehicle linked</x:v>
      </x:c>
      <x:c r="J13957" s="28" t="n">
        <x:v>1</x:v>
      </x:c>
      <x:c r="K13957" s="27" t="str">
        <x:v>Mixed-gas and energy gate fail</x:v>
      </x:c>
      <x:c r="L13957" s="27" t="str">
        <x:v>Carbon-to-fuel loop</x:v>
      </x:c>
      <x:c r="M13957" s="27" t="str">
        <x:v>HHO is consumed and an alternator-fed loop is energy-negative</x:v>
      </x:c>
    </x:row>
    <x:row r="13958">
      <x:c r="A13958" s="27" t="str">
        <x:v>X13954</x:v>
      </x:c>
      <x:c r="B13958" s="27" t="str">
        <x:v>DME</x:v>
      </x:c>
      <x:c r="C13958" s="27" t="str">
        <x:v>Onboard mixed HHO</x:v>
      </x:c>
      <x:c r="D13958" s="27" t="str">
        <x:v>Liquid alkaline water</x:v>
      </x:c>
      <x:c r="E13958" s="27" t="str">
        <x:v>Reactive onboard Bubble Butt</x:v>
      </x:c>
      <x:c r="F13958" s="27" t="str">
        <x:v>LFP</x:v>
      </x:c>
      <x:c r="G13958" s="27" t="str">
        <x:v>CO2 to DME</x:v>
      </x:c>
      <x:c r="H13958" s="27" t="str">
        <x:v>Reject</x:v>
      </x:c>
      <x:c r="I13958" s="27" t="str">
        <x:v>Vehicle linked</x:v>
      </x:c>
      <x:c r="J13958" s="28" t="n">
        <x:v>1</x:v>
      </x:c>
      <x:c r="K13958" s="27" t="str">
        <x:v>Mixed-gas and energy gate fail</x:v>
      </x:c>
      <x:c r="L13958" s="27" t="str">
        <x:v>Carbon-to-fuel loop</x:v>
      </x:c>
      <x:c r="M13958" s="27" t="str">
        <x:v>HHO is consumed and an alternator-fed loop is energy-negative</x:v>
      </x:c>
    </x:row>
    <x:row r="13959">
      <x:c r="A13959" s="27" t="str">
        <x:v>X13955</x:v>
      </x:c>
      <x:c r="B13959" s="27" t="str">
        <x:v>DME</x:v>
      </x:c>
      <x:c r="C13959" s="27" t="str">
        <x:v>Onboard mixed HHO</x:v>
      </x:c>
      <x:c r="D13959" s="27" t="str">
        <x:v>Liquid alkaline water</x:v>
      </x:c>
      <x:c r="E13959" s="27" t="str">
        <x:v>Reactive onboard Bubble Butt</x:v>
      </x:c>
      <x:c r="F13959" s="27" t="str">
        <x:v>LFP</x:v>
      </x:c>
      <x:c r="G13959" s="27" t="str">
        <x:v>Captured PM research only</x:v>
      </x:c>
      <x:c r="H13959" s="27" t="str">
        <x:v>Reject</x:v>
      </x:c>
      <x:c r="I13959" s="27" t="str">
        <x:v>Vehicle linked</x:v>
      </x:c>
      <x:c r="J13959" s="28" t="n">
        <x:v>1</x:v>
      </x:c>
      <x:c r="K13959" s="27" t="str">
        <x:v>Mixed-gas and energy gate fail</x:v>
      </x:c>
      <x:c r="L13959" s="27" t="str">
        <x:v>Pollutant characterization</x:v>
      </x:c>
      <x:c r="M13959" s="27" t="str">
        <x:v>HHO is consumed and an alternator-fed loop is energy-negative</x:v>
      </x:c>
    </x:row>
    <x:row r="13960">
      <x:c r="A13960" s="27" t="str">
        <x:v>X13956</x:v>
      </x:c>
      <x:c r="B13960" s="27" t="str">
        <x:v>DME</x:v>
      </x:c>
      <x:c r="C13960" s="27" t="str">
        <x:v>Onboard mixed HHO</x:v>
      </x:c>
      <x:c r="D13960" s="27" t="str">
        <x:v>Liquid alkaline water</x:v>
      </x:c>
      <x:c r="E13960" s="27" t="str">
        <x:v>Reactive onboard Bubble Butt</x:v>
      </x:c>
      <x:c r="F13960" s="27" t="str">
        <x:v>Sodium-ion</x:v>
      </x:c>
      <x:c r="G13960" s="27" t="str">
        <x:v>Recovered water and heat</x:v>
      </x:c>
      <x:c r="H13960" s="27" t="str">
        <x:v>Reject</x:v>
      </x:c>
      <x:c r="I13960" s="27" t="str">
        <x:v>Vehicle linked</x:v>
      </x:c>
      <x:c r="J13960" s="28" t="n">
        <x:v>1</x:v>
      </x:c>
      <x:c r="K13960" s="27" t="str">
        <x:v>Mixed-gas and energy gate fail</x:v>
      </x:c>
      <x:c r="L13960" s="27" t="str">
        <x:v>Water and heat recovery</x:v>
      </x:c>
      <x:c r="M13960" s="27" t="str">
        <x:v>HHO is consumed and an alternator-fed loop is energy-negative</x:v>
      </x:c>
    </x:row>
    <x:row r="13961">
      <x:c r="A13961" s="27" t="str">
        <x:v>X13957</x:v>
      </x:c>
      <x:c r="B13961" s="27" t="str">
        <x:v>DME</x:v>
      </x:c>
      <x:c r="C13961" s="27" t="str">
        <x:v>Onboard mixed HHO</x:v>
      </x:c>
      <x:c r="D13961" s="27" t="str">
        <x:v>Liquid alkaline water</x:v>
      </x:c>
      <x:c r="E13961" s="27" t="str">
        <x:v>Reactive onboard Bubble Butt</x:v>
      </x:c>
      <x:c r="F13961" s="27" t="str">
        <x:v>Sodium-ion</x:v>
      </x:c>
      <x:c r="G13961" s="27" t="str">
        <x:v>CO2 to methane</x:v>
      </x:c>
      <x:c r="H13961" s="27" t="str">
        <x:v>Reject</x:v>
      </x:c>
      <x:c r="I13961" s="27" t="str">
        <x:v>Vehicle linked</x:v>
      </x:c>
      <x:c r="J13961" s="28" t="n">
        <x:v>1</x:v>
      </x:c>
      <x:c r="K13961" s="27" t="str">
        <x:v>Mixed-gas and energy gate fail</x:v>
      </x:c>
      <x:c r="L13961" s="27" t="str">
        <x:v>Carbon-to-fuel loop</x:v>
      </x:c>
      <x:c r="M13961" s="27" t="str">
        <x:v>HHO is consumed and an alternator-fed loop is energy-negative</x:v>
      </x:c>
    </x:row>
    <x:row r="13962">
      <x:c r="A13962" s="27" t="str">
        <x:v>X13958</x:v>
      </x:c>
      <x:c r="B13962" s="27" t="str">
        <x:v>DME</x:v>
      </x:c>
      <x:c r="C13962" s="27" t="str">
        <x:v>Onboard mixed HHO</x:v>
      </x:c>
      <x:c r="D13962" s="27" t="str">
        <x:v>Liquid alkaline water</x:v>
      </x:c>
      <x:c r="E13962" s="27" t="str">
        <x:v>Reactive onboard Bubble Butt</x:v>
      </x:c>
      <x:c r="F13962" s="27" t="str">
        <x:v>Sodium-ion</x:v>
      </x:c>
      <x:c r="G13962" s="27" t="str">
        <x:v>CO2 to methanol</x:v>
      </x:c>
      <x:c r="H13962" s="27" t="str">
        <x:v>Reject</x:v>
      </x:c>
      <x:c r="I13962" s="27" t="str">
        <x:v>Vehicle linked</x:v>
      </x:c>
      <x:c r="J13962" s="28" t="n">
        <x:v>1</x:v>
      </x:c>
      <x:c r="K13962" s="27" t="str">
        <x:v>Mixed-gas and energy gate fail</x:v>
      </x:c>
      <x:c r="L13962" s="27" t="str">
        <x:v>Carbon-to-fuel loop</x:v>
      </x:c>
      <x:c r="M13962" s="27" t="str">
        <x:v>HHO is consumed and an alternator-fed loop is energy-negative</x:v>
      </x:c>
    </x:row>
    <x:row r="13963">
      <x:c r="A13963" s="27" t="str">
        <x:v>X13959</x:v>
      </x:c>
      <x:c r="B13963" s="27" t="str">
        <x:v>DME</x:v>
      </x:c>
      <x:c r="C13963" s="27" t="str">
        <x:v>Onboard mixed HHO</x:v>
      </x:c>
      <x:c r="D13963" s="27" t="str">
        <x:v>Liquid alkaline water</x:v>
      </x:c>
      <x:c r="E13963" s="27" t="str">
        <x:v>Reactive onboard Bubble Butt</x:v>
      </x:c>
      <x:c r="F13963" s="27" t="str">
        <x:v>Sodium-ion</x:v>
      </x:c>
      <x:c r="G13963" s="27" t="str">
        <x:v>CO2 to DME</x:v>
      </x:c>
      <x:c r="H13963" s="27" t="str">
        <x:v>Reject</x:v>
      </x:c>
      <x:c r="I13963" s="27" t="str">
        <x:v>Vehicle linked</x:v>
      </x:c>
      <x:c r="J13963" s="28" t="n">
        <x:v>1</x:v>
      </x:c>
      <x:c r="K13963" s="27" t="str">
        <x:v>Mixed-gas and energy gate fail</x:v>
      </x:c>
      <x:c r="L13963" s="27" t="str">
        <x:v>Carbon-to-fuel loop</x:v>
      </x:c>
      <x:c r="M13963" s="27" t="str">
        <x:v>HHO is consumed and an alternator-fed loop is energy-negative</x:v>
      </x:c>
    </x:row>
    <x:row r="13964">
      <x:c r="A13964" s="27" t="str">
        <x:v>X13960</x:v>
      </x:c>
      <x:c r="B13964" s="27" t="str">
        <x:v>DME</x:v>
      </x:c>
      <x:c r="C13964" s="27" t="str">
        <x:v>Onboard mixed HHO</x:v>
      </x:c>
      <x:c r="D13964" s="27" t="str">
        <x:v>Liquid alkaline water</x:v>
      </x:c>
      <x:c r="E13964" s="27" t="str">
        <x:v>Reactive onboard Bubble Butt</x:v>
      </x:c>
      <x:c r="F13964" s="27" t="str">
        <x:v>Sodium-ion</x:v>
      </x:c>
      <x:c r="G13964" s="27" t="str">
        <x:v>Captured PM research only</x:v>
      </x:c>
      <x:c r="H13964" s="27" t="str">
        <x:v>Reject</x:v>
      </x:c>
      <x:c r="I13964" s="27" t="str">
        <x:v>Vehicle linked</x:v>
      </x:c>
      <x:c r="J13964" s="28" t="n">
        <x:v>1</x:v>
      </x:c>
      <x:c r="K13964" s="27" t="str">
        <x:v>Mixed-gas and energy gate fail</x:v>
      </x:c>
      <x:c r="L13964" s="27" t="str">
        <x:v>Pollutant characterization</x:v>
      </x:c>
      <x:c r="M13964" s="27" t="str">
        <x:v>HHO is consumed and an alternator-fed loop is energy-negative</x:v>
      </x:c>
    </x:row>
    <x:row r="13965">
      <x:c r="A13965" s="27" t="str">
        <x:v>X13961</x:v>
      </x:c>
      <x:c r="B13965" s="27" t="str">
        <x:v>DME</x:v>
      </x:c>
      <x:c r="C13965" s="27" t="str">
        <x:v>Onboard mixed HHO</x:v>
      </x:c>
      <x:c r="D13965" s="27" t="str">
        <x:v>Liquid alkaline water</x:v>
      </x:c>
      <x:c r="E13965" s="27" t="str">
        <x:v>Reactive onboard Bubble Butt</x:v>
      </x:c>
      <x:c r="F13965" s="27" t="str">
        <x:v>H2-O2 RFC</x:v>
      </x:c>
      <x:c r="G13965" s="27" t="str">
        <x:v>Recovered water and heat</x:v>
      </x:c>
      <x:c r="H13965" s="27" t="str">
        <x:v>Reject</x:v>
      </x:c>
      <x:c r="I13965" s="27" t="str">
        <x:v>Vehicle linked</x:v>
      </x:c>
      <x:c r="J13965" s="28" t="n">
        <x:v>1</x:v>
      </x:c>
      <x:c r="K13965" s="27" t="str">
        <x:v>Mixed-gas and energy gate fail</x:v>
      </x:c>
      <x:c r="L13965" s="27" t="str">
        <x:v>Water and heat recovery</x:v>
      </x:c>
      <x:c r="M13965" s="27" t="str">
        <x:v>HHO is consumed and an alternator-fed loop is energy-negative</x:v>
      </x:c>
    </x:row>
    <x:row r="13966">
      <x:c r="A13966" s="27" t="str">
        <x:v>X13962</x:v>
      </x:c>
      <x:c r="B13966" s="27" t="str">
        <x:v>DME</x:v>
      </x:c>
      <x:c r="C13966" s="27" t="str">
        <x:v>Onboard mixed HHO</x:v>
      </x:c>
      <x:c r="D13966" s="27" t="str">
        <x:v>Liquid alkaline water</x:v>
      </x:c>
      <x:c r="E13966" s="27" t="str">
        <x:v>Reactive onboard Bubble Butt</x:v>
      </x:c>
      <x:c r="F13966" s="27" t="str">
        <x:v>H2-O2 RFC</x:v>
      </x:c>
      <x:c r="G13966" s="27" t="str">
        <x:v>CO2 to methane</x:v>
      </x:c>
      <x:c r="H13966" s="27" t="str">
        <x:v>Reject</x:v>
      </x:c>
      <x:c r="I13966" s="27" t="str">
        <x:v>Vehicle linked</x:v>
      </x:c>
      <x:c r="J13966" s="28" t="n">
        <x:v>1</x:v>
      </x:c>
      <x:c r="K13966" s="27" t="str">
        <x:v>Mixed-gas and energy gate fail</x:v>
      </x:c>
      <x:c r="L13966" s="27" t="str">
        <x:v>Carbon-to-fuel loop</x:v>
      </x:c>
      <x:c r="M13966" s="27" t="str">
        <x:v>HHO is consumed and an alternator-fed loop is energy-negative</x:v>
      </x:c>
    </x:row>
    <x:row r="13967">
      <x:c r="A13967" s="27" t="str">
        <x:v>X13963</x:v>
      </x:c>
      <x:c r="B13967" s="27" t="str">
        <x:v>DME</x:v>
      </x:c>
      <x:c r="C13967" s="27" t="str">
        <x:v>Onboard mixed HHO</x:v>
      </x:c>
      <x:c r="D13967" s="27" t="str">
        <x:v>Liquid alkaline water</x:v>
      </x:c>
      <x:c r="E13967" s="27" t="str">
        <x:v>Reactive onboard Bubble Butt</x:v>
      </x:c>
      <x:c r="F13967" s="27" t="str">
        <x:v>H2-O2 RFC</x:v>
      </x:c>
      <x:c r="G13967" s="27" t="str">
        <x:v>CO2 to methanol</x:v>
      </x:c>
      <x:c r="H13967" s="27" t="str">
        <x:v>Reject</x:v>
      </x:c>
      <x:c r="I13967" s="27" t="str">
        <x:v>Vehicle linked</x:v>
      </x:c>
      <x:c r="J13967" s="28" t="n">
        <x:v>1</x:v>
      </x:c>
      <x:c r="K13967" s="27" t="str">
        <x:v>Mixed-gas and energy gate fail</x:v>
      </x:c>
      <x:c r="L13967" s="27" t="str">
        <x:v>Carbon-to-fuel loop</x:v>
      </x:c>
      <x:c r="M13967" s="27" t="str">
        <x:v>HHO is consumed and an alternator-fed loop is energy-negative</x:v>
      </x:c>
    </x:row>
    <x:row r="13968">
      <x:c r="A13968" s="27" t="str">
        <x:v>X13964</x:v>
      </x:c>
      <x:c r="B13968" s="27" t="str">
        <x:v>DME</x:v>
      </x:c>
      <x:c r="C13968" s="27" t="str">
        <x:v>Onboard mixed HHO</x:v>
      </x:c>
      <x:c r="D13968" s="27" t="str">
        <x:v>Liquid alkaline water</x:v>
      </x:c>
      <x:c r="E13968" s="27" t="str">
        <x:v>Reactive onboard Bubble Butt</x:v>
      </x:c>
      <x:c r="F13968" s="27" t="str">
        <x:v>H2-O2 RFC</x:v>
      </x:c>
      <x:c r="G13968" s="27" t="str">
        <x:v>CO2 to DME</x:v>
      </x:c>
      <x:c r="H13968" s="27" t="str">
        <x:v>Reject</x:v>
      </x:c>
      <x:c r="I13968" s="27" t="str">
        <x:v>Vehicle linked</x:v>
      </x:c>
      <x:c r="J13968" s="28" t="n">
        <x:v>1</x:v>
      </x:c>
      <x:c r="K13968" s="27" t="str">
        <x:v>Mixed-gas and energy gate fail</x:v>
      </x:c>
      <x:c r="L13968" s="27" t="str">
        <x:v>Carbon-to-fuel loop</x:v>
      </x:c>
      <x:c r="M13968" s="27" t="str">
        <x:v>HHO is consumed and an alternator-fed loop is energy-negative</x:v>
      </x:c>
    </x:row>
    <x:row r="13969">
      <x:c r="A13969" s="27" t="str">
        <x:v>X13965</x:v>
      </x:c>
      <x:c r="B13969" s="27" t="str">
        <x:v>DME</x:v>
      </x:c>
      <x:c r="C13969" s="27" t="str">
        <x:v>Onboard mixed HHO</x:v>
      </x:c>
      <x:c r="D13969" s="27" t="str">
        <x:v>Liquid alkaline water</x:v>
      </x:c>
      <x:c r="E13969" s="27" t="str">
        <x:v>Reactive onboard Bubble Butt</x:v>
      </x:c>
      <x:c r="F13969" s="27" t="str">
        <x:v>H2-O2 RFC</x:v>
      </x:c>
      <x:c r="G13969" s="27" t="str">
        <x:v>Captured PM research only</x:v>
      </x:c>
      <x:c r="H13969" s="27" t="str">
        <x:v>Reject</x:v>
      </x:c>
      <x:c r="I13969" s="27" t="str">
        <x:v>Vehicle linked</x:v>
      </x:c>
      <x:c r="J13969" s="28" t="n">
        <x:v>1</x:v>
      </x:c>
      <x:c r="K13969" s="27" t="str">
        <x:v>Mixed-gas and energy gate fail</x:v>
      </x:c>
      <x:c r="L13969" s="27" t="str">
        <x:v>Pollutant characterization</x:v>
      </x:c>
      <x:c r="M13969" s="27" t="str">
        <x:v>HHO is consumed and an alternator-fed loop is energy-negative</x:v>
      </x:c>
    </x:row>
    <x:row r="13970">
      <x:c r="A13970" s="27" t="str">
        <x:v>X13966</x:v>
      </x:c>
      <x:c r="B13970" s="27" t="str">
        <x:v>DME</x:v>
      </x:c>
      <x:c r="C13970" s="27" t="str">
        <x:v>Onboard mixed HHO</x:v>
      </x:c>
      <x:c r="D13970" s="27" t="str">
        <x:v>Liquid alkaline water</x:v>
      </x:c>
      <x:c r="E13970" s="27" t="str">
        <x:v>Reactive onboard Bubble Butt</x:v>
      </x:c>
      <x:c r="F13970" s="27" t="str">
        <x:v>H2-Cl2 RFC</x:v>
      </x:c>
      <x:c r="G13970" s="27" t="str">
        <x:v>Recovered water and heat</x:v>
      </x:c>
      <x:c r="H13970" s="27" t="str">
        <x:v>Reject</x:v>
      </x:c>
      <x:c r="I13970" s="27" t="str">
        <x:v>Vehicle linked</x:v>
      </x:c>
      <x:c r="J13970" s="28" t="n">
        <x:v>1</x:v>
      </x:c>
      <x:c r="K13970" s="27" t="str">
        <x:v>Chlorine or lithium onboard gate fail</x:v>
      </x:c>
      <x:c r="L13970" s="27" t="str">
        <x:v>Water and heat recovery</x:v>
      </x:c>
      <x:c r="M13970" s="27" t="str">
        <x:v>HHO is consumed and an alternator-fed loop is energy-negative; H2-Cl2 storage lacks a matched chlorine loop; Chlorine or lithium inventory is not accepted in the vehicle module</x:v>
      </x:c>
    </x:row>
    <x:row r="13971">
      <x:c r="A13971" s="27" t="str">
        <x:v>X13967</x:v>
      </x:c>
      <x:c r="B13971" s="27" t="str">
        <x:v>DME</x:v>
      </x:c>
      <x:c r="C13971" s="27" t="str">
        <x:v>Onboard mixed HHO</x:v>
      </x:c>
      <x:c r="D13971" s="27" t="str">
        <x:v>Liquid alkaline water</x:v>
      </x:c>
      <x:c r="E13971" s="27" t="str">
        <x:v>Reactive onboard Bubble Butt</x:v>
      </x:c>
      <x:c r="F13971" s="27" t="str">
        <x:v>H2-Cl2 RFC</x:v>
      </x:c>
      <x:c r="G13971" s="27" t="str">
        <x:v>CO2 to methane</x:v>
      </x:c>
      <x:c r="H13971" s="27" t="str">
        <x:v>Reject</x:v>
      </x:c>
      <x:c r="I13971" s="27" t="str">
        <x:v>Vehicle linked</x:v>
      </x:c>
      <x:c r="J13971" s="28" t="n">
        <x:v>1</x:v>
      </x:c>
      <x:c r="K13971" s="27" t="str">
        <x:v>Chlorine or lithium onboard gate fail</x:v>
      </x:c>
      <x:c r="L13971" s="27" t="str">
        <x:v>Carbon-to-fuel loop</x:v>
      </x:c>
      <x:c r="M13971" s="27" t="str">
        <x:v>HHO is consumed and an alternator-fed loop is energy-negative; H2-Cl2 storage lacks a matched chlorine loop; Chlorine or lithium inventory is not accepted in the vehicle module</x:v>
      </x:c>
    </x:row>
    <x:row r="13972">
      <x:c r="A13972" s="27" t="str">
        <x:v>X13968</x:v>
      </x:c>
      <x:c r="B13972" s="27" t="str">
        <x:v>DME</x:v>
      </x:c>
      <x:c r="C13972" s="27" t="str">
        <x:v>Onboard mixed HHO</x:v>
      </x:c>
      <x:c r="D13972" s="27" t="str">
        <x:v>Liquid alkaline water</x:v>
      </x:c>
      <x:c r="E13972" s="27" t="str">
        <x:v>Reactive onboard Bubble Butt</x:v>
      </x:c>
      <x:c r="F13972" s="27" t="str">
        <x:v>H2-Cl2 RFC</x:v>
      </x:c>
      <x:c r="G13972" s="27" t="str">
        <x:v>CO2 to methanol</x:v>
      </x:c>
      <x:c r="H13972" s="27" t="str">
        <x:v>Reject</x:v>
      </x:c>
      <x:c r="I13972" s="27" t="str">
        <x:v>Vehicle linked</x:v>
      </x:c>
      <x:c r="J13972" s="28" t="n">
        <x:v>1</x:v>
      </x:c>
      <x:c r="K13972" s="27" t="str">
        <x:v>Chlorine or lithium onboard gate fail</x:v>
      </x:c>
      <x:c r="L13972" s="27" t="str">
        <x:v>Carbon-to-fuel loop</x:v>
      </x:c>
      <x:c r="M13972" s="27" t="str">
        <x:v>HHO is consumed and an alternator-fed loop is energy-negative; H2-Cl2 storage lacks a matched chlorine loop; Chlorine or lithium inventory is not accepted in the vehicle module</x:v>
      </x:c>
    </x:row>
    <x:row r="13973">
      <x:c r="A13973" s="27" t="str">
        <x:v>X13969</x:v>
      </x:c>
      <x:c r="B13973" s="27" t="str">
        <x:v>DME</x:v>
      </x:c>
      <x:c r="C13973" s="27" t="str">
        <x:v>Onboard mixed HHO</x:v>
      </x:c>
      <x:c r="D13973" s="27" t="str">
        <x:v>Liquid alkaline water</x:v>
      </x:c>
      <x:c r="E13973" s="27" t="str">
        <x:v>Reactive onboard Bubble Butt</x:v>
      </x:c>
      <x:c r="F13973" s="27" t="str">
        <x:v>H2-Cl2 RFC</x:v>
      </x:c>
      <x:c r="G13973" s="27" t="str">
        <x:v>CO2 to DME</x:v>
      </x:c>
      <x:c r="H13973" s="27" t="str">
        <x:v>Reject</x:v>
      </x:c>
      <x:c r="I13973" s="27" t="str">
        <x:v>Vehicle linked</x:v>
      </x:c>
      <x:c r="J13973" s="28" t="n">
        <x:v>1</x:v>
      </x:c>
      <x:c r="K13973" s="27" t="str">
        <x:v>Chlorine or lithium onboard gate fail</x:v>
      </x:c>
      <x:c r="L13973" s="27" t="str">
        <x:v>Carbon-to-fuel loop</x:v>
      </x:c>
      <x:c r="M13973" s="27" t="str">
        <x:v>HHO is consumed and an alternator-fed loop is energy-negative; H2-Cl2 storage lacks a matched chlorine loop; Chlorine or lithium inventory is not accepted in the vehicle module</x:v>
      </x:c>
    </x:row>
    <x:row r="13974">
      <x:c r="A13974" s="27" t="str">
        <x:v>X13970</x:v>
      </x:c>
      <x:c r="B13974" s="27" t="str">
        <x:v>DME</x:v>
      </x:c>
      <x:c r="C13974" s="27" t="str">
        <x:v>Onboard mixed HHO</x:v>
      </x:c>
      <x:c r="D13974" s="27" t="str">
        <x:v>Liquid alkaline water</x:v>
      </x:c>
      <x:c r="E13974" s="27" t="str">
        <x:v>Reactive onboard Bubble Butt</x:v>
      </x:c>
      <x:c r="F13974" s="27" t="str">
        <x:v>H2-Cl2 RFC</x:v>
      </x:c>
      <x:c r="G13974" s="27" t="str">
        <x:v>Captured PM research only</x:v>
      </x:c>
      <x:c r="H13974" s="27" t="str">
        <x:v>Reject</x:v>
      </x:c>
      <x:c r="I13974" s="27" t="str">
        <x:v>Vehicle linked</x:v>
      </x:c>
      <x:c r="J13974" s="28" t="n">
        <x:v>1</x:v>
      </x:c>
      <x:c r="K13974" s="27" t="str">
        <x:v>Chlorine or lithium onboard gate fail</x:v>
      </x:c>
      <x:c r="L13974" s="27" t="str">
        <x:v>Pollutant characterization</x:v>
      </x:c>
      <x:c r="M13974" s="27" t="str">
        <x:v>HHO is consumed and an alternator-fed loop is energy-negative; H2-Cl2 storage lacks a matched chlorine loop; Chlorine or lithium inventory is not accepted in the vehicle module</x:v>
      </x:c>
    </x:row>
    <x:row r="13975">
      <x:c r="A13975" s="27" t="str">
        <x:v>X13971</x:v>
      </x:c>
      <x:c r="B13975" s="27" t="str">
        <x:v>DME</x:v>
      </x:c>
      <x:c r="C13975" s="27" t="str">
        <x:v>Onboard mixed HHO</x:v>
      </x:c>
      <x:c r="D13975" s="27" t="str">
        <x:v>Liquid alkaline water</x:v>
      </x:c>
      <x:c r="E13975" s="27" t="str">
        <x:v>Reactive onboard Bubble Butt</x:v>
      </x:c>
      <x:c r="F13975" s="27" t="str">
        <x:v>Li-Cl2</x:v>
      </x:c>
      <x:c r="G13975" s="27" t="str">
        <x:v>Recovered water and heat</x:v>
      </x:c>
      <x:c r="H13975" s="27" t="str">
        <x:v>Reject</x:v>
      </x:c>
      <x:c r="I13975" s="27" t="str">
        <x:v>Vehicle linked</x:v>
      </x:c>
      <x:c r="J13975" s="28" t="n">
        <x:v>1</x:v>
      </x:c>
      <x:c r="K13975" s="27" t="str">
        <x:v>Chlorine or lithium onboard gate fail</x:v>
      </x:c>
      <x:c r="L13975" s="27" t="str">
        <x:v>Water and heat recovery</x:v>
      </x:c>
      <x:c r="M13975" s="27" t="str">
        <x:v>HHO is consumed and an alternator-fed loop is energy-negative; Li-Cl2 storage lacks molten LiCl regeneration; Chlorine or lithium inventory is not accepted in the vehicle module</x:v>
      </x:c>
    </x:row>
    <x:row r="13976">
      <x:c r="A13976" s="27" t="str">
        <x:v>X13972</x:v>
      </x:c>
      <x:c r="B13976" s="27" t="str">
        <x:v>DME</x:v>
      </x:c>
      <x:c r="C13976" s="27" t="str">
        <x:v>Onboard mixed HHO</x:v>
      </x:c>
      <x:c r="D13976" s="27" t="str">
        <x:v>Liquid alkaline water</x:v>
      </x:c>
      <x:c r="E13976" s="27" t="str">
        <x:v>Reactive onboard Bubble Butt</x:v>
      </x:c>
      <x:c r="F13976" s="27" t="str">
        <x:v>Li-Cl2</x:v>
      </x:c>
      <x:c r="G13976" s="27" t="str">
        <x:v>CO2 to methane</x:v>
      </x:c>
      <x:c r="H13976" s="27" t="str">
        <x:v>Reject</x:v>
      </x:c>
      <x:c r="I13976" s="27" t="str">
        <x:v>Vehicle linked</x:v>
      </x:c>
      <x:c r="J13976" s="28" t="n">
        <x:v>1</x:v>
      </x:c>
      <x:c r="K13976" s="27" t="str">
        <x:v>Chlorine or lithium onboard gate fail</x:v>
      </x:c>
      <x:c r="L13976" s="27" t="str">
        <x:v>Carbon-to-fuel loop</x:v>
      </x:c>
      <x:c r="M13976" s="27" t="str">
        <x:v>HHO is consumed and an alternator-fed loop is energy-negative; Li-Cl2 storage lacks molten LiCl regeneration; Chlorine or lithium inventory is not accepted in the vehicle module</x:v>
      </x:c>
    </x:row>
    <x:row r="13977">
      <x:c r="A13977" s="27" t="str">
        <x:v>X13973</x:v>
      </x:c>
      <x:c r="B13977" s="27" t="str">
        <x:v>DME</x:v>
      </x:c>
      <x:c r="C13977" s="27" t="str">
        <x:v>Onboard mixed HHO</x:v>
      </x:c>
      <x:c r="D13977" s="27" t="str">
        <x:v>Liquid alkaline water</x:v>
      </x:c>
      <x:c r="E13977" s="27" t="str">
        <x:v>Reactive onboard Bubble Butt</x:v>
      </x:c>
      <x:c r="F13977" s="27" t="str">
        <x:v>Li-Cl2</x:v>
      </x:c>
      <x:c r="G13977" s="27" t="str">
        <x:v>CO2 to methanol</x:v>
      </x:c>
      <x:c r="H13977" s="27" t="str">
        <x:v>Reject</x:v>
      </x:c>
      <x:c r="I13977" s="27" t="str">
        <x:v>Vehicle linked</x:v>
      </x:c>
      <x:c r="J13977" s="28" t="n">
        <x:v>1</x:v>
      </x:c>
      <x:c r="K13977" s="27" t="str">
        <x:v>Chlorine or lithium onboard gate fail</x:v>
      </x:c>
      <x:c r="L13977" s="27" t="str">
        <x:v>Carbon-to-fuel loop</x:v>
      </x:c>
      <x:c r="M13977" s="27" t="str">
        <x:v>HHO is consumed and an alternator-fed loop is energy-negative; Li-Cl2 storage lacks molten LiCl regeneration; Chlorine or lithium inventory is not accepted in the vehicle module</x:v>
      </x:c>
    </x:row>
    <x:row r="13978">
      <x:c r="A13978" s="27" t="str">
        <x:v>X13974</x:v>
      </x:c>
      <x:c r="B13978" s="27" t="str">
        <x:v>DME</x:v>
      </x:c>
      <x:c r="C13978" s="27" t="str">
        <x:v>Onboard mixed HHO</x:v>
      </x:c>
      <x:c r="D13978" s="27" t="str">
        <x:v>Liquid alkaline water</x:v>
      </x:c>
      <x:c r="E13978" s="27" t="str">
        <x:v>Reactive onboard Bubble Butt</x:v>
      </x:c>
      <x:c r="F13978" s="27" t="str">
        <x:v>Li-Cl2</x:v>
      </x:c>
      <x:c r="G13978" s="27" t="str">
        <x:v>CO2 to DME</x:v>
      </x:c>
      <x:c r="H13978" s="27" t="str">
        <x:v>Reject</x:v>
      </x:c>
      <x:c r="I13978" s="27" t="str">
        <x:v>Vehicle linked</x:v>
      </x:c>
      <x:c r="J13978" s="28" t="n">
        <x:v>1</x:v>
      </x:c>
      <x:c r="K13978" s="27" t="str">
        <x:v>Chlorine or lithium onboard gate fail</x:v>
      </x:c>
      <x:c r="L13978" s="27" t="str">
        <x:v>Carbon-to-fuel loop</x:v>
      </x:c>
      <x:c r="M13978" s="27" t="str">
        <x:v>HHO is consumed and an alternator-fed loop is energy-negative; Li-Cl2 storage lacks molten LiCl regeneration; Chlorine or lithium inventory is not accepted in the vehicle module</x:v>
      </x:c>
    </x:row>
    <x:row r="13979">
      <x:c r="A13979" s="27" t="str">
        <x:v>X13975</x:v>
      </x:c>
      <x:c r="B13979" s="27" t="str">
        <x:v>DME</x:v>
      </x:c>
      <x:c r="C13979" s="27" t="str">
        <x:v>Onboard mixed HHO</x:v>
      </x:c>
      <x:c r="D13979" s="27" t="str">
        <x:v>Liquid alkaline water</x:v>
      </x:c>
      <x:c r="E13979" s="27" t="str">
        <x:v>Reactive onboard Bubble Butt</x:v>
      </x:c>
      <x:c r="F13979" s="27" t="str">
        <x:v>Li-Cl2</x:v>
      </x:c>
      <x:c r="G13979" s="27" t="str">
        <x:v>Captured PM research only</x:v>
      </x:c>
      <x:c r="H13979" s="27" t="str">
        <x:v>Reject</x:v>
      </x:c>
      <x:c r="I13979" s="27" t="str">
        <x:v>Vehicle linked</x:v>
      </x:c>
      <x:c r="J13979" s="28" t="n">
        <x:v>1</x:v>
      </x:c>
      <x:c r="K13979" s="27" t="str">
        <x:v>Chlorine or lithium onboard gate fail</x:v>
      </x:c>
      <x:c r="L13979" s="27" t="str">
        <x:v>Pollutant characterization</x:v>
      </x:c>
      <x:c r="M13979" s="27" t="str">
        <x:v>HHO is consumed and an alternator-fed loop is energy-negative; Li-Cl2 storage lacks molten LiCl regeneration; Chlorine or lithium inventory is not accepted in the vehicle module</x:v>
      </x:c>
    </x:row>
    <x:row r="13980">
      <x:c r="A13980" s="27" t="str">
        <x:v>X13976</x:v>
      </x:c>
      <x:c r="B13980" s="27" t="str">
        <x:v>DME</x:v>
      </x:c>
      <x:c r="C13980" s="27" t="str">
        <x:v>Onboard mixed HHO</x:v>
      </x:c>
      <x:c r="D13980" s="27" t="str">
        <x:v>Liquid alkaline water</x:v>
      </x:c>
      <x:c r="E13980" s="27" t="str">
        <x:v>Depot or stationary capture</x:v>
      </x:c>
      <x:c r="F13980" s="27" t="str">
        <x:v>LFP</x:v>
      </x:c>
      <x:c r="G13980" s="27" t="str">
        <x:v>Recovered water and heat</x:v>
      </x:c>
      <x:c r="H13980" s="27" t="str">
        <x:v>Reject</x:v>
      </x:c>
      <x:c r="I13980" s="27" t="str">
        <x:v>Station or depot</x:v>
      </x:c>
      <x:c r="J13980" s="28" t="n">
        <x:v>1</x:v>
      </x:c>
      <x:c r="K13980" s="27" t="str">
        <x:v>Mixed-gas and energy gate fail</x:v>
      </x:c>
      <x:c r="L13980" s="27" t="str">
        <x:v>Water and heat recovery</x:v>
      </x:c>
      <x:c r="M13980" s="27" t="str">
        <x:v>HHO is consumed and an alternator-fed loop is energy-negative</x:v>
      </x:c>
    </x:row>
    <x:row r="13981">
      <x:c r="A13981" s="27" t="str">
        <x:v>X13977</x:v>
      </x:c>
      <x:c r="B13981" s="27" t="str">
        <x:v>DME</x:v>
      </x:c>
      <x:c r="C13981" s="27" t="str">
        <x:v>Onboard mixed HHO</x:v>
      </x:c>
      <x:c r="D13981" s="27" t="str">
        <x:v>Liquid alkaline water</x:v>
      </x:c>
      <x:c r="E13981" s="27" t="str">
        <x:v>Depot or stationary capture</x:v>
      </x:c>
      <x:c r="F13981" s="27" t="str">
        <x:v>LFP</x:v>
      </x:c>
      <x:c r="G13981" s="27" t="str">
        <x:v>CO2 to methane</x:v>
      </x:c>
      <x:c r="H13981" s="27" t="str">
        <x:v>Reject</x:v>
      </x:c>
      <x:c r="I13981" s="27" t="str">
        <x:v>Station or depot</x:v>
      </x:c>
      <x:c r="J13981" s="28" t="n">
        <x:v>1</x:v>
      </x:c>
      <x:c r="K13981" s="27" t="str">
        <x:v>Mixed-gas and energy gate fail</x:v>
      </x:c>
      <x:c r="L13981" s="27" t="str">
        <x:v>Carbon-to-fuel loop</x:v>
      </x:c>
      <x:c r="M13981" s="27" t="str">
        <x:v>HHO is consumed and an alternator-fed loop is energy-negative</x:v>
      </x:c>
    </x:row>
    <x:row r="13982">
      <x:c r="A13982" s="27" t="str">
        <x:v>X13978</x:v>
      </x:c>
      <x:c r="B13982" s="27" t="str">
        <x:v>DME</x:v>
      </x:c>
      <x:c r="C13982" s="27" t="str">
        <x:v>Onboard mixed HHO</x:v>
      </x:c>
      <x:c r="D13982" s="27" t="str">
        <x:v>Liquid alkaline water</x:v>
      </x:c>
      <x:c r="E13982" s="27" t="str">
        <x:v>Depot or stationary capture</x:v>
      </x:c>
      <x:c r="F13982" s="27" t="str">
        <x:v>LFP</x:v>
      </x:c>
      <x:c r="G13982" s="27" t="str">
        <x:v>CO2 to methanol</x:v>
      </x:c>
      <x:c r="H13982" s="27" t="str">
        <x:v>Reject</x:v>
      </x:c>
      <x:c r="I13982" s="27" t="str">
        <x:v>Station or depot</x:v>
      </x:c>
      <x:c r="J13982" s="28" t="n">
        <x:v>1</x:v>
      </x:c>
      <x:c r="K13982" s="27" t="str">
        <x:v>Mixed-gas and energy gate fail</x:v>
      </x:c>
      <x:c r="L13982" s="27" t="str">
        <x:v>Carbon-to-fuel loop</x:v>
      </x:c>
      <x:c r="M13982" s="27" t="str">
        <x:v>HHO is consumed and an alternator-fed loop is energy-negative</x:v>
      </x:c>
    </x:row>
    <x:row r="13983">
      <x:c r="A13983" s="27" t="str">
        <x:v>X13979</x:v>
      </x:c>
      <x:c r="B13983" s="27" t="str">
        <x:v>DME</x:v>
      </x:c>
      <x:c r="C13983" s="27" t="str">
        <x:v>Onboard mixed HHO</x:v>
      </x:c>
      <x:c r="D13983" s="27" t="str">
        <x:v>Liquid alkaline water</x:v>
      </x:c>
      <x:c r="E13983" s="27" t="str">
        <x:v>Depot or stationary capture</x:v>
      </x:c>
      <x:c r="F13983" s="27" t="str">
        <x:v>LFP</x:v>
      </x:c>
      <x:c r="G13983" s="27" t="str">
        <x:v>CO2 to DME</x:v>
      </x:c>
      <x:c r="H13983" s="27" t="str">
        <x:v>Reject</x:v>
      </x:c>
      <x:c r="I13983" s="27" t="str">
        <x:v>Station or depot</x:v>
      </x:c>
      <x:c r="J13983" s="28" t="n">
        <x:v>1</x:v>
      </x:c>
      <x:c r="K13983" s="27" t="str">
        <x:v>Mixed-gas and energy gate fail</x:v>
      </x:c>
      <x:c r="L13983" s="27" t="str">
        <x:v>Carbon-to-fuel loop</x:v>
      </x:c>
      <x:c r="M13983" s="27" t="str">
        <x:v>HHO is consumed and an alternator-fed loop is energy-negative</x:v>
      </x:c>
    </x:row>
    <x:row r="13984">
      <x:c r="A13984" s="27" t="str">
        <x:v>X13980</x:v>
      </x:c>
      <x:c r="B13984" s="27" t="str">
        <x:v>DME</x:v>
      </x:c>
      <x:c r="C13984" s="27" t="str">
        <x:v>Onboard mixed HHO</x:v>
      </x:c>
      <x:c r="D13984" s="27" t="str">
        <x:v>Liquid alkaline water</x:v>
      </x:c>
      <x:c r="E13984" s="27" t="str">
        <x:v>Depot or stationary capture</x:v>
      </x:c>
      <x:c r="F13984" s="27" t="str">
        <x:v>LFP</x:v>
      </x:c>
      <x:c r="G13984" s="27" t="str">
        <x:v>Captured PM research only</x:v>
      </x:c>
      <x:c r="H13984" s="27" t="str">
        <x:v>Reject</x:v>
      </x:c>
      <x:c r="I13984" s="27" t="str">
        <x:v>Station or depot</x:v>
      </x:c>
      <x:c r="J13984" s="28" t="n">
        <x:v>1</x:v>
      </x:c>
      <x:c r="K13984" s="27" t="str">
        <x:v>Mixed-gas and energy gate fail</x:v>
      </x:c>
      <x:c r="L13984" s="27" t="str">
        <x:v>Pollutant characterization</x:v>
      </x:c>
      <x:c r="M13984" s="27" t="str">
        <x:v>HHO is consumed and an alternator-fed loop is energy-negative</x:v>
      </x:c>
    </x:row>
    <x:row r="13985">
      <x:c r="A13985" s="27" t="str">
        <x:v>X13981</x:v>
      </x:c>
      <x:c r="B13985" s="27" t="str">
        <x:v>DME</x:v>
      </x:c>
      <x:c r="C13985" s="27" t="str">
        <x:v>Onboard mixed HHO</x:v>
      </x:c>
      <x:c r="D13985" s="27" t="str">
        <x:v>Liquid alkaline water</x:v>
      </x:c>
      <x:c r="E13985" s="27" t="str">
        <x:v>Depot or stationary capture</x:v>
      </x:c>
      <x:c r="F13985" s="27" t="str">
        <x:v>Sodium-ion</x:v>
      </x:c>
      <x:c r="G13985" s="27" t="str">
        <x:v>Recovered water and heat</x:v>
      </x:c>
      <x:c r="H13985" s="27" t="str">
        <x:v>Reject</x:v>
      </x:c>
      <x:c r="I13985" s="27" t="str">
        <x:v>Station or depot</x:v>
      </x:c>
      <x:c r="J13985" s="28" t="n">
        <x:v>1</x:v>
      </x:c>
      <x:c r="K13985" s="27" t="str">
        <x:v>Mixed-gas and energy gate fail</x:v>
      </x:c>
      <x:c r="L13985" s="27" t="str">
        <x:v>Water and heat recovery</x:v>
      </x:c>
      <x:c r="M13985" s="27" t="str">
        <x:v>HHO is consumed and an alternator-fed loop is energy-negative</x:v>
      </x:c>
    </x:row>
    <x:row r="13986">
      <x:c r="A13986" s="27" t="str">
        <x:v>X13982</x:v>
      </x:c>
      <x:c r="B13986" s="27" t="str">
        <x:v>DME</x:v>
      </x:c>
      <x:c r="C13986" s="27" t="str">
        <x:v>Onboard mixed HHO</x:v>
      </x:c>
      <x:c r="D13986" s="27" t="str">
        <x:v>Liquid alkaline water</x:v>
      </x:c>
      <x:c r="E13986" s="27" t="str">
        <x:v>Depot or stationary capture</x:v>
      </x:c>
      <x:c r="F13986" s="27" t="str">
        <x:v>Sodium-ion</x:v>
      </x:c>
      <x:c r="G13986" s="27" t="str">
        <x:v>CO2 to methane</x:v>
      </x:c>
      <x:c r="H13986" s="27" t="str">
        <x:v>Reject</x:v>
      </x:c>
      <x:c r="I13986" s="27" t="str">
        <x:v>Station or depot</x:v>
      </x:c>
      <x:c r="J13986" s="28" t="n">
        <x:v>1</x:v>
      </x:c>
      <x:c r="K13986" s="27" t="str">
        <x:v>Mixed-gas and energy gate fail</x:v>
      </x:c>
      <x:c r="L13986" s="27" t="str">
        <x:v>Carbon-to-fuel loop</x:v>
      </x:c>
      <x:c r="M13986" s="27" t="str">
        <x:v>HHO is consumed and an alternator-fed loop is energy-negative</x:v>
      </x:c>
    </x:row>
    <x:row r="13987">
      <x:c r="A13987" s="27" t="str">
        <x:v>X13983</x:v>
      </x:c>
      <x:c r="B13987" s="27" t="str">
        <x:v>DME</x:v>
      </x:c>
      <x:c r="C13987" s="27" t="str">
        <x:v>Onboard mixed HHO</x:v>
      </x:c>
      <x:c r="D13987" s="27" t="str">
        <x:v>Liquid alkaline water</x:v>
      </x:c>
      <x:c r="E13987" s="27" t="str">
        <x:v>Depot or stationary capture</x:v>
      </x:c>
      <x:c r="F13987" s="27" t="str">
        <x:v>Sodium-ion</x:v>
      </x:c>
      <x:c r="G13987" s="27" t="str">
        <x:v>CO2 to methanol</x:v>
      </x:c>
      <x:c r="H13987" s="27" t="str">
        <x:v>Reject</x:v>
      </x:c>
      <x:c r="I13987" s="27" t="str">
        <x:v>Station or depot</x:v>
      </x:c>
      <x:c r="J13987" s="28" t="n">
        <x:v>1</x:v>
      </x:c>
      <x:c r="K13987" s="27" t="str">
        <x:v>Mixed-gas and energy gate fail</x:v>
      </x:c>
      <x:c r="L13987" s="27" t="str">
        <x:v>Carbon-to-fuel loop</x:v>
      </x:c>
      <x:c r="M13987" s="27" t="str">
        <x:v>HHO is consumed and an alternator-fed loop is energy-negative</x:v>
      </x:c>
    </x:row>
    <x:row r="13988">
      <x:c r="A13988" s="27" t="str">
        <x:v>X13984</x:v>
      </x:c>
      <x:c r="B13988" s="27" t="str">
        <x:v>DME</x:v>
      </x:c>
      <x:c r="C13988" s="27" t="str">
        <x:v>Onboard mixed HHO</x:v>
      </x:c>
      <x:c r="D13988" s="27" t="str">
        <x:v>Liquid alkaline water</x:v>
      </x:c>
      <x:c r="E13988" s="27" t="str">
        <x:v>Depot or stationary capture</x:v>
      </x:c>
      <x:c r="F13988" s="27" t="str">
        <x:v>Sodium-ion</x:v>
      </x:c>
      <x:c r="G13988" s="27" t="str">
        <x:v>CO2 to DME</x:v>
      </x:c>
      <x:c r="H13988" s="27" t="str">
        <x:v>Reject</x:v>
      </x:c>
      <x:c r="I13988" s="27" t="str">
        <x:v>Station or depot</x:v>
      </x:c>
      <x:c r="J13988" s="28" t="n">
        <x:v>1</x:v>
      </x:c>
      <x:c r="K13988" s="27" t="str">
        <x:v>Mixed-gas and energy gate fail</x:v>
      </x:c>
      <x:c r="L13988" s="27" t="str">
        <x:v>Carbon-to-fuel loop</x:v>
      </x:c>
      <x:c r="M13988" s="27" t="str">
        <x:v>HHO is consumed and an alternator-fed loop is energy-negative</x:v>
      </x:c>
    </x:row>
    <x:row r="13989">
      <x:c r="A13989" s="27" t="str">
        <x:v>X13985</x:v>
      </x:c>
      <x:c r="B13989" s="27" t="str">
        <x:v>DME</x:v>
      </x:c>
      <x:c r="C13989" s="27" t="str">
        <x:v>Onboard mixed HHO</x:v>
      </x:c>
      <x:c r="D13989" s="27" t="str">
        <x:v>Liquid alkaline water</x:v>
      </x:c>
      <x:c r="E13989" s="27" t="str">
        <x:v>Depot or stationary capture</x:v>
      </x:c>
      <x:c r="F13989" s="27" t="str">
        <x:v>Sodium-ion</x:v>
      </x:c>
      <x:c r="G13989" s="27" t="str">
        <x:v>Captured PM research only</x:v>
      </x:c>
      <x:c r="H13989" s="27" t="str">
        <x:v>Reject</x:v>
      </x:c>
      <x:c r="I13989" s="27" t="str">
        <x:v>Station or depot</x:v>
      </x:c>
      <x:c r="J13989" s="28" t="n">
        <x:v>1</x:v>
      </x:c>
      <x:c r="K13989" s="27" t="str">
        <x:v>Mixed-gas and energy gate fail</x:v>
      </x:c>
      <x:c r="L13989" s="27" t="str">
        <x:v>Pollutant characterization</x:v>
      </x:c>
      <x:c r="M13989" s="27" t="str">
        <x:v>HHO is consumed and an alternator-fed loop is energy-negative</x:v>
      </x:c>
    </x:row>
    <x:row r="13990">
      <x:c r="A13990" s="27" t="str">
        <x:v>X13986</x:v>
      </x:c>
      <x:c r="B13990" s="27" t="str">
        <x:v>DME</x:v>
      </x:c>
      <x:c r="C13990" s="27" t="str">
        <x:v>Onboard mixed HHO</x:v>
      </x:c>
      <x:c r="D13990" s="27" t="str">
        <x:v>Liquid alkaline water</x:v>
      </x:c>
      <x:c r="E13990" s="27" t="str">
        <x:v>Depot or stationary capture</x:v>
      </x:c>
      <x:c r="F13990" s="27" t="str">
        <x:v>H2-O2 RFC</x:v>
      </x:c>
      <x:c r="G13990" s="27" t="str">
        <x:v>Recovered water and heat</x:v>
      </x:c>
      <x:c r="H13990" s="27" t="str">
        <x:v>Reject</x:v>
      </x:c>
      <x:c r="I13990" s="27" t="str">
        <x:v>Station or depot</x:v>
      </x:c>
      <x:c r="J13990" s="28" t="n">
        <x:v>1</x:v>
      </x:c>
      <x:c r="K13990" s="27" t="str">
        <x:v>Mixed-gas and energy gate fail</x:v>
      </x:c>
      <x:c r="L13990" s="27" t="str">
        <x:v>Water and heat recovery</x:v>
      </x:c>
      <x:c r="M13990" s="27" t="str">
        <x:v>HHO is consumed and an alternator-fed loop is energy-negative</x:v>
      </x:c>
    </x:row>
    <x:row r="13991">
      <x:c r="A13991" s="27" t="str">
        <x:v>X13987</x:v>
      </x:c>
      <x:c r="B13991" s="27" t="str">
        <x:v>DME</x:v>
      </x:c>
      <x:c r="C13991" s="27" t="str">
        <x:v>Onboard mixed HHO</x:v>
      </x:c>
      <x:c r="D13991" s="27" t="str">
        <x:v>Liquid alkaline water</x:v>
      </x:c>
      <x:c r="E13991" s="27" t="str">
        <x:v>Depot or stationary capture</x:v>
      </x:c>
      <x:c r="F13991" s="27" t="str">
        <x:v>H2-O2 RFC</x:v>
      </x:c>
      <x:c r="G13991" s="27" t="str">
        <x:v>CO2 to methane</x:v>
      </x:c>
      <x:c r="H13991" s="27" t="str">
        <x:v>Reject</x:v>
      </x:c>
      <x:c r="I13991" s="27" t="str">
        <x:v>Station or depot</x:v>
      </x:c>
      <x:c r="J13991" s="28" t="n">
        <x:v>1</x:v>
      </x:c>
      <x:c r="K13991" s="27" t="str">
        <x:v>Mixed-gas and energy gate fail</x:v>
      </x:c>
      <x:c r="L13991" s="27" t="str">
        <x:v>Carbon-to-fuel loop</x:v>
      </x:c>
      <x:c r="M13991" s="27" t="str">
        <x:v>HHO is consumed and an alternator-fed loop is energy-negative</x:v>
      </x:c>
    </x:row>
    <x:row r="13992">
      <x:c r="A13992" s="27" t="str">
        <x:v>X13988</x:v>
      </x:c>
      <x:c r="B13992" s="27" t="str">
        <x:v>DME</x:v>
      </x:c>
      <x:c r="C13992" s="27" t="str">
        <x:v>Onboard mixed HHO</x:v>
      </x:c>
      <x:c r="D13992" s="27" t="str">
        <x:v>Liquid alkaline water</x:v>
      </x:c>
      <x:c r="E13992" s="27" t="str">
        <x:v>Depot or stationary capture</x:v>
      </x:c>
      <x:c r="F13992" s="27" t="str">
        <x:v>H2-O2 RFC</x:v>
      </x:c>
      <x:c r="G13992" s="27" t="str">
        <x:v>CO2 to methanol</x:v>
      </x:c>
      <x:c r="H13992" s="27" t="str">
        <x:v>Reject</x:v>
      </x:c>
      <x:c r="I13992" s="27" t="str">
        <x:v>Station or depot</x:v>
      </x:c>
      <x:c r="J13992" s="28" t="n">
        <x:v>1</x:v>
      </x:c>
      <x:c r="K13992" s="27" t="str">
        <x:v>Mixed-gas and energy gate fail</x:v>
      </x:c>
      <x:c r="L13992" s="27" t="str">
        <x:v>Carbon-to-fuel loop</x:v>
      </x:c>
      <x:c r="M13992" s="27" t="str">
        <x:v>HHO is consumed and an alternator-fed loop is energy-negative</x:v>
      </x:c>
    </x:row>
    <x:row r="13993">
      <x:c r="A13993" s="27" t="str">
        <x:v>X13989</x:v>
      </x:c>
      <x:c r="B13993" s="27" t="str">
        <x:v>DME</x:v>
      </x:c>
      <x:c r="C13993" s="27" t="str">
        <x:v>Onboard mixed HHO</x:v>
      </x:c>
      <x:c r="D13993" s="27" t="str">
        <x:v>Liquid alkaline water</x:v>
      </x:c>
      <x:c r="E13993" s="27" t="str">
        <x:v>Depot or stationary capture</x:v>
      </x:c>
      <x:c r="F13993" s="27" t="str">
        <x:v>H2-O2 RFC</x:v>
      </x:c>
      <x:c r="G13993" s="27" t="str">
        <x:v>CO2 to DME</x:v>
      </x:c>
      <x:c r="H13993" s="27" t="str">
        <x:v>Reject</x:v>
      </x:c>
      <x:c r="I13993" s="27" t="str">
        <x:v>Station or depot</x:v>
      </x:c>
      <x:c r="J13993" s="28" t="n">
        <x:v>1</x:v>
      </x:c>
      <x:c r="K13993" s="27" t="str">
        <x:v>Mixed-gas and energy gate fail</x:v>
      </x:c>
      <x:c r="L13993" s="27" t="str">
        <x:v>Carbon-to-fuel loop</x:v>
      </x:c>
      <x:c r="M13993" s="27" t="str">
        <x:v>HHO is consumed and an alternator-fed loop is energy-negative</x:v>
      </x:c>
    </x:row>
    <x:row r="13994">
      <x:c r="A13994" s="27" t="str">
        <x:v>X13990</x:v>
      </x:c>
      <x:c r="B13994" s="27" t="str">
        <x:v>DME</x:v>
      </x:c>
      <x:c r="C13994" s="27" t="str">
        <x:v>Onboard mixed HHO</x:v>
      </x:c>
      <x:c r="D13994" s="27" t="str">
        <x:v>Liquid alkaline water</x:v>
      </x:c>
      <x:c r="E13994" s="27" t="str">
        <x:v>Depot or stationary capture</x:v>
      </x:c>
      <x:c r="F13994" s="27" t="str">
        <x:v>H2-O2 RFC</x:v>
      </x:c>
      <x:c r="G13994" s="27" t="str">
        <x:v>Captured PM research only</x:v>
      </x:c>
      <x:c r="H13994" s="27" t="str">
        <x:v>Reject</x:v>
      </x:c>
      <x:c r="I13994" s="27" t="str">
        <x:v>Station or depot</x:v>
      </x:c>
      <x:c r="J13994" s="28" t="n">
        <x:v>1</x:v>
      </x:c>
      <x:c r="K13994" s="27" t="str">
        <x:v>Mixed-gas and energy gate fail</x:v>
      </x:c>
      <x:c r="L13994" s="27" t="str">
        <x:v>Pollutant characterization</x:v>
      </x:c>
      <x:c r="M13994" s="27" t="str">
        <x:v>HHO is consumed and an alternator-fed loop is energy-negative</x:v>
      </x:c>
    </x:row>
    <x:row r="13995">
      <x:c r="A13995" s="27" t="str">
        <x:v>X13991</x:v>
      </x:c>
      <x:c r="B13995" s="27" t="str">
        <x:v>DME</x:v>
      </x:c>
      <x:c r="C13995" s="27" t="str">
        <x:v>Onboard mixed HHO</x:v>
      </x:c>
      <x:c r="D13995" s="27" t="str">
        <x:v>Liquid alkaline water</x:v>
      </x:c>
      <x:c r="E13995" s="27" t="str">
        <x:v>Depot or stationary capture</x:v>
      </x:c>
      <x:c r="F13995" s="27" t="str">
        <x:v>H2-Cl2 RFC</x:v>
      </x:c>
      <x:c r="G13995" s="27" t="str">
        <x:v>Recovered water and heat</x:v>
      </x:c>
      <x:c r="H13995" s="27" t="str">
        <x:v>Reject</x:v>
      </x:c>
      <x:c r="I13995" s="27" t="str">
        <x:v>Station or depot</x:v>
      </x:c>
      <x:c r="J13995" s="28" t="n">
        <x:v>1</x:v>
      </x:c>
      <x:c r="K13995" s="27" t="str">
        <x:v>Mixed-gas and energy gate fail</x:v>
      </x:c>
      <x:c r="L13995" s="27" t="str">
        <x:v>Water and heat recovery</x:v>
      </x:c>
      <x:c r="M13995" s="27" t="str">
        <x:v>HHO is consumed and an alternator-fed loop is energy-negative; H2-Cl2 storage lacks a matched chlorine loop</x:v>
      </x:c>
    </x:row>
    <x:row r="13996">
      <x:c r="A13996" s="27" t="str">
        <x:v>X13992</x:v>
      </x:c>
      <x:c r="B13996" s="27" t="str">
        <x:v>DME</x:v>
      </x:c>
      <x:c r="C13996" s="27" t="str">
        <x:v>Onboard mixed HHO</x:v>
      </x:c>
      <x:c r="D13996" s="27" t="str">
        <x:v>Liquid alkaline water</x:v>
      </x:c>
      <x:c r="E13996" s="27" t="str">
        <x:v>Depot or stationary capture</x:v>
      </x:c>
      <x:c r="F13996" s="27" t="str">
        <x:v>H2-Cl2 RFC</x:v>
      </x:c>
      <x:c r="G13996" s="27" t="str">
        <x:v>CO2 to methane</x:v>
      </x:c>
      <x:c r="H13996" s="27" t="str">
        <x:v>Reject</x:v>
      </x:c>
      <x:c r="I13996" s="27" t="str">
        <x:v>Station or depot</x:v>
      </x:c>
      <x:c r="J13996" s="28" t="n">
        <x:v>1</x:v>
      </x:c>
      <x:c r="K13996" s="27" t="str">
        <x:v>Mixed-gas and energy gate fail</x:v>
      </x:c>
      <x:c r="L13996" s="27" t="str">
        <x:v>Carbon-to-fuel loop</x:v>
      </x:c>
      <x:c r="M13996" s="27" t="str">
        <x:v>HHO is consumed and an alternator-fed loop is energy-negative; H2-Cl2 storage lacks a matched chlorine loop</x:v>
      </x:c>
    </x:row>
    <x:row r="13997">
      <x:c r="A13997" s="27" t="str">
        <x:v>X13993</x:v>
      </x:c>
      <x:c r="B13997" s="27" t="str">
        <x:v>DME</x:v>
      </x:c>
      <x:c r="C13997" s="27" t="str">
        <x:v>Onboard mixed HHO</x:v>
      </x:c>
      <x:c r="D13997" s="27" t="str">
        <x:v>Liquid alkaline water</x:v>
      </x:c>
      <x:c r="E13997" s="27" t="str">
        <x:v>Depot or stationary capture</x:v>
      </x:c>
      <x:c r="F13997" s="27" t="str">
        <x:v>H2-Cl2 RFC</x:v>
      </x:c>
      <x:c r="G13997" s="27" t="str">
        <x:v>CO2 to methanol</x:v>
      </x:c>
      <x:c r="H13997" s="27" t="str">
        <x:v>Reject</x:v>
      </x:c>
      <x:c r="I13997" s="27" t="str">
        <x:v>Station or depot</x:v>
      </x:c>
      <x:c r="J13997" s="28" t="n">
        <x:v>1</x:v>
      </x:c>
      <x:c r="K13997" s="27" t="str">
        <x:v>Mixed-gas and energy gate fail</x:v>
      </x:c>
      <x:c r="L13997" s="27" t="str">
        <x:v>Carbon-to-fuel loop</x:v>
      </x:c>
      <x:c r="M13997" s="27" t="str">
        <x:v>HHO is consumed and an alternator-fed loop is energy-negative; H2-Cl2 storage lacks a matched chlorine loop</x:v>
      </x:c>
    </x:row>
    <x:row r="13998">
      <x:c r="A13998" s="27" t="str">
        <x:v>X13994</x:v>
      </x:c>
      <x:c r="B13998" s="27" t="str">
        <x:v>DME</x:v>
      </x:c>
      <x:c r="C13998" s="27" t="str">
        <x:v>Onboard mixed HHO</x:v>
      </x:c>
      <x:c r="D13998" s="27" t="str">
        <x:v>Liquid alkaline water</x:v>
      </x:c>
      <x:c r="E13998" s="27" t="str">
        <x:v>Depot or stationary capture</x:v>
      </x:c>
      <x:c r="F13998" s="27" t="str">
        <x:v>H2-Cl2 RFC</x:v>
      </x:c>
      <x:c r="G13998" s="27" t="str">
        <x:v>CO2 to DME</x:v>
      </x:c>
      <x:c r="H13998" s="27" t="str">
        <x:v>Reject</x:v>
      </x:c>
      <x:c r="I13998" s="27" t="str">
        <x:v>Station or depot</x:v>
      </x:c>
      <x:c r="J13998" s="28" t="n">
        <x:v>1</x:v>
      </x:c>
      <x:c r="K13998" s="27" t="str">
        <x:v>Mixed-gas and energy gate fail</x:v>
      </x:c>
      <x:c r="L13998" s="27" t="str">
        <x:v>Carbon-to-fuel loop</x:v>
      </x:c>
      <x:c r="M13998" s="27" t="str">
        <x:v>HHO is consumed and an alternator-fed loop is energy-negative; H2-Cl2 storage lacks a matched chlorine loop</x:v>
      </x:c>
    </x:row>
    <x:row r="13999">
      <x:c r="A13999" s="27" t="str">
        <x:v>X13995</x:v>
      </x:c>
      <x:c r="B13999" s="27" t="str">
        <x:v>DME</x:v>
      </x:c>
      <x:c r="C13999" s="27" t="str">
        <x:v>Onboard mixed HHO</x:v>
      </x:c>
      <x:c r="D13999" s="27" t="str">
        <x:v>Liquid alkaline water</x:v>
      </x:c>
      <x:c r="E13999" s="27" t="str">
        <x:v>Depot or stationary capture</x:v>
      </x:c>
      <x:c r="F13999" s="27" t="str">
        <x:v>H2-Cl2 RFC</x:v>
      </x:c>
      <x:c r="G13999" s="27" t="str">
        <x:v>Captured PM research only</x:v>
      </x:c>
      <x:c r="H13999" s="27" t="str">
        <x:v>Reject</x:v>
      </x:c>
      <x:c r="I13999" s="27" t="str">
        <x:v>Station or depot</x:v>
      </x:c>
      <x:c r="J13999" s="28" t="n">
        <x:v>1</x:v>
      </x:c>
      <x:c r="K13999" s="27" t="str">
        <x:v>Mixed-gas and energy gate fail</x:v>
      </x:c>
      <x:c r="L13999" s="27" t="str">
        <x:v>Pollutant characterization</x:v>
      </x:c>
      <x:c r="M13999" s="27" t="str">
        <x:v>HHO is consumed and an alternator-fed loop is energy-negative; H2-Cl2 storage lacks a matched chlorine loop</x:v>
      </x:c>
    </x:row>
    <x:row r="14000">
      <x:c r="A14000" s="27" t="str">
        <x:v>X13996</x:v>
      </x:c>
      <x:c r="B14000" s="27" t="str">
        <x:v>DME</x:v>
      </x:c>
      <x:c r="C14000" s="27" t="str">
        <x:v>Onboard mixed HHO</x:v>
      </x:c>
      <x:c r="D14000" s="27" t="str">
        <x:v>Liquid alkaline water</x:v>
      </x:c>
      <x:c r="E14000" s="27" t="str">
        <x:v>Depot or stationary capture</x:v>
      </x:c>
      <x:c r="F14000" s="27" t="str">
        <x:v>Li-Cl2</x:v>
      </x:c>
      <x:c r="G14000" s="27" t="str">
        <x:v>Recovered water and heat</x:v>
      </x:c>
      <x:c r="H14000" s="27" t="str">
        <x:v>Reject</x:v>
      </x:c>
      <x:c r="I14000" s="27" t="str">
        <x:v>Station or depot</x:v>
      </x:c>
      <x:c r="J14000" s="28" t="n">
        <x:v>1</x:v>
      </x:c>
      <x:c r="K14000" s="27" t="str">
        <x:v>Mixed-gas and energy gate fail</x:v>
      </x:c>
      <x:c r="L14000" s="27" t="str">
        <x:v>Water and heat recovery</x:v>
      </x:c>
      <x:c r="M14000" s="27" t="str">
        <x:v>HHO is consumed and an alternator-fed loop is energy-negative; Li-Cl2 storage lacks molten LiCl regeneration</x:v>
      </x:c>
    </x:row>
    <x:row r="14001">
      <x:c r="A14001" s="27" t="str">
        <x:v>X13997</x:v>
      </x:c>
      <x:c r="B14001" s="27" t="str">
        <x:v>DME</x:v>
      </x:c>
      <x:c r="C14001" s="27" t="str">
        <x:v>Onboard mixed HHO</x:v>
      </x:c>
      <x:c r="D14001" s="27" t="str">
        <x:v>Liquid alkaline water</x:v>
      </x:c>
      <x:c r="E14001" s="27" t="str">
        <x:v>Depot or stationary capture</x:v>
      </x:c>
      <x:c r="F14001" s="27" t="str">
        <x:v>Li-Cl2</x:v>
      </x:c>
      <x:c r="G14001" s="27" t="str">
        <x:v>CO2 to methane</x:v>
      </x:c>
      <x:c r="H14001" s="27" t="str">
        <x:v>Reject</x:v>
      </x:c>
      <x:c r="I14001" s="27" t="str">
        <x:v>Station or depot</x:v>
      </x:c>
      <x:c r="J14001" s="28" t="n">
        <x:v>1</x:v>
      </x:c>
      <x:c r="K14001" s="27" t="str">
        <x:v>Mixed-gas and energy gate fail</x:v>
      </x:c>
      <x:c r="L14001" s="27" t="str">
        <x:v>Carbon-to-fuel loop</x:v>
      </x:c>
      <x:c r="M14001" s="27" t="str">
        <x:v>HHO is consumed and an alternator-fed loop is energy-negative; Li-Cl2 storage lacks molten LiCl regeneration</x:v>
      </x:c>
    </x:row>
    <x:row r="14002">
      <x:c r="A14002" s="27" t="str">
        <x:v>X13998</x:v>
      </x:c>
      <x:c r="B14002" s="27" t="str">
        <x:v>DME</x:v>
      </x:c>
      <x:c r="C14002" s="27" t="str">
        <x:v>Onboard mixed HHO</x:v>
      </x:c>
      <x:c r="D14002" s="27" t="str">
        <x:v>Liquid alkaline water</x:v>
      </x:c>
      <x:c r="E14002" s="27" t="str">
        <x:v>Depot or stationary capture</x:v>
      </x:c>
      <x:c r="F14002" s="27" t="str">
        <x:v>Li-Cl2</x:v>
      </x:c>
      <x:c r="G14002" s="27" t="str">
        <x:v>CO2 to methanol</x:v>
      </x:c>
      <x:c r="H14002" s="27" t="str">
        <x:v>Reject</x:v>
      </x:c>
      <x:c r="I14002" s="27" t="str">
        <x:v>Station or depot</x:v>
      </x:c>
      <x:c r="J14002" s="28" t="n">
        <x:v>1</x:v>
      </x:c>
      <x:c r="K14002" s="27" t="str">
        <x:v>Mixed-gas and energy gate fail</x:v>
      </x:c>
      <x:c r="L14002" s="27" t="str">
        <x:v>Carbon-to-fuel loop</x:v>
      </x:c>
      <x:c r="M14002" s="27" t="str">
        <x:v>HHO is consumed and an alternator-fed loop is energy-negative; Li-Cl2 storage lacks molten LiCl regeneration</x:v>
      </x:c>
    </x:row>
    <x:row r="14003">
      <x:c r="A14003" s="27" t="str">
        <x:v>X13999</x:v>
      </x:c>
      <x:c r="B14003" s="27" t="str">
        <x:v>DME</x:v>
      </x:c>
      <x:c r="C14003" s="27" t="str">
        <x:v>Onboard mixed HHO</x:v>
      </x:c>
      <x:c r="D14003" s="27" t="str">
        <x:v>Liquid alkaline water</x:v>
      </x:c>
      <x:c r="E14003" s="27" t="str">
        <x:v>Depot or stationary capture</x:v>
      </x:c>
      <x:c r="F14003" s="27" t="str">
        <x:v>Li-Cl2</x:v>
      </x:c>
      <x:c r="G14003" s="27" t="str">
        <x:v>CO2 to DME</x:v>
      </x:c>
      <x:c r="H14003" s="27" t="str">
        <x:v>Reject</x:v>
      </x:c>
      <x:c r="I14003" s="27" t="str">
        <x:v>Station or depot</x:v>
      </x:c>
      <x:c r="J14003" s="28" t="n">
        <x:v>1</x:v>
      </x:c>
      <x:c r="K14003" s="27" t="str">
        <x:v>Mixed-gas and energy gate fail</x:v>
      </x:c>
      <x:c r="L14003" s="27" t="str">
        <x:v>Carbon-to-fuel loop</x:v>
      </x:c>
      <x:c r="M14003" s="27" t="str">
        <x:v>HHO is consumed and an alternator-fed loop is energy-negative; Li-Cl2 storage lacks molten LiCl regeneration</x:v>
      </x:c>
    </x:row>
    <x:row r="14004">
      <x:c r="A14004" s="27" t="str">
        <x:v>X14000</x:v>
      </x:c>
      <x:c r="B14004" s="27" t="str">
        <x:v>DME</x:v>
      </x:c>
      <x:c r="C14004" s="27" t="str">
        <x:v>Onboard mixed HHO</x:v>
      </x:c>
      <x:c r="D14004" s="27" t="str">
        <x:v>Liquid alkaline water</x:v>
      </x:c>
      <x:c r="E14004" s="27" t="str">
        <x:v>Depot or stationary capture</x:v>
      </x:c>
      <x:c r="F14004" s="27" t="str">
        <x:v>Li-Cl2</x:v>
      </x:c>
      <x:c r="G14004" s="27" t="str">
        <x:v>Captured PM research only</x:v>
      </x:c>
      <x:c r="H14004" s="27" t="str">
        <x:v>Reject</x:v>
      </x:c>
      <x:c r="I14004" s="27" t="str">
        <x:v>Station or depot</x:v>
      </x:c>
      <x:c r="J14004" s="28" t="n">
        <x:v>1</x:v>
      </x:c>
      <x:c r="K14004" s="27" t="str">
        <x:v>Mixed-gas and energy gate fail</x:v>
      </x:c>
      <x:c r="L14004" s="27" t="str">
        <x:v>Pollutant characterization</x:v>
      </x:c>
      <x:c r="M14004" s="27" t="str">
        <x:v>HHO is consumed and an alternator-fed loop is energy-negative; Li-Cl2 storage lacks molten LiCl regeneration</x:v>
      </x:c>
    </x:row>
    <x:row r="14005">
      <x:c r="A14005" s="27" t="str">
        <x:v>X14001</x:v>
      </x:c>
      <x:c r="B14005" s="27" t="str">
        <x:v>DME</x:v>
      </x:c>
      <x:c r="C14005" s="27" t="str">
        <x:v>Onboard mixed HHO</x:v>
      </x:c>
      <x:c r="D14005" s="27" t="str">
        <x:v>Solid oxide steam</x:v>
      </x:c>
      <x:c r="E14005" s="27" t="str">
        <x:v>Baseline aftertreatment</x:v>
      </x:c>
      <x:c r="F14005" s="27" t="str">
        <x:v>LFP</x:v>
      </x:c>
      <x:c r="G14005" s="27" t="str">
        <x:v>Recovered water and heat</x:v>
      </x:c>
      <x:c r="H14005" s="27" t="str">
        <x:v>Reject</x:v>
      </x:c>
      <x:c r="I14005" s="27" t="str">
        <x:v>Vehicle linked</x:v>
      </x:c>
      <x:c r="J14005" s="28" t="n">
        <x:v>1</x:v>
      </x:c>
      <x:c r="K14005" s="27" t="str">
        <x:v>Mixed-gas and energy gate fail</x:v>
      </x:c>
      <x:c r="L14005" s="27" t="str">
        <x:v>Water and heat recovery</x:v>
      </x:c>
      <x:c r="M14005" s="27" t="str">
        <x:v>HHO is consumed and an alternator-fed loop is energy-negative</x:v>
      </x:c>
    </x:row>
    <x:row r="14006">
      <x:c r="A14006" s="27" t="str">
        <x:v>X14002</x:v>
      </x:c>
      <x:c r="B14006" s="27" t="str">
        <x:v>DME</x:v>
      </x:c>
      <x:c r="C14006" s="27" t="str">
        <x:v>Onboard mixed HHO</x:v>
      </x:c>
      <x:c r="D14006" s="27" t="str">
        <x:v>Solid oxide steam</x:v>
      </x:c>
      <x:c r="E14006" s="27" t="str">
        <x:v>Baseline aftertreatment</x:v>
      </x:c>
      <x:c r="F14006" s="27" t="str">
        <x:v>LFP</x:v>
      </x:c>
      <x:c r="G14006" s="27" t="str">
        <x:v>CO2 to methane</x:v>
      </x:c>
      <x:c r="H14006" s="27" t="str">
        <x:v>Reject</x:v>
      </x:c>
      <x:c r="I14006" s="27" t="str">
        <x:v>Vehicle linked</x:v>
      </x:c>
      <x:c r="J14006" s="28" t="n">
        <x:v>1</x:v>
      </x:c>
      <x:c r="K14006" s="27" t="str">
        <x:v>Mixed-gas and energy gate fail</x:v>
      </x:c>
      <x:c r="L14006" s="27" t="str">
        <x:v>Carbon-to-fuel loop</x:v>
      </x:c>
      <x:c r="M14006" s="27" t="str">
        <x:v>HHO is consumed and an alternator-fed loop is energy-negative; CO2 product needs reactive capture and regeneration</x:v>
      </x:c>
    </x:row>
    <x:row r="14007">
      <x:c r="A14007" s="27" t="str">
        <x:v>X14003</x:v>
      </x:c>
      <x:c r="B14007" s="27" t="str">
        <x:v>DME</x:v>
      </x:c>
      <x:c r="C14007" s="27" t="str">
        <x:v>Onboard mixed HHO</x:v>
      </x:c>
      <x:c r="D14007" s="27" t="str">
        <x:v>Solid oxide steam</x:v>
      </x:c>
      <x:c r="E14007" s="27" t="str">
        <x:v>Baseline aftertreatment</x:v>
      </x:c>
      <x:c r="F14007" s="27" t="str">
        <x:v>LFP</x:v>
      </x:c>
      <x:c r="G14007" s="27" t="str">
        <x:v>CO2 to methanol</x:v>
      </x:c>
      <x:c r="H14007" s="27" t="str">
        <x:v>Reject</x:v>
      </x:c>
      <x:c r="I14007" s="27" t="str">
        <x:v>Vehicle linked</x:v>
      </x:c>
      <x:c r="J14007" s="28" t="n">
        <x:v>1</x:v>
      </x:c>
      <x:c r="K14007" s="27" t="str">
        <x:v>Mixed-gas and energy gate fail</x:v>
      </x:c>
      <x:c r="L14007" s="27" t="str">
        <x:v>Carbon-to-fuel loop</x:v>
      </x:c>
      <x:c r="M14007" s="27" t="str">
        <x:v>HHO is consumed and an alternator-fed loop is energy-negative; CO2 product needs reactive capture and regeneration</x:v>
      </x:c>
    </x:row>
    <x:row r="14008">
      <x:c r="A14008" s="27" t="str">
        <x:v>X14004</x:v>
      </x:c>
      <x:c r="B14008" s="27" t="str">
        <x:v>DME</x:v>
      </x:c>
      <x:c r="C14008" s="27" t="str">
        <x:v>Onboard mixed HHO</x:v>
      </x:c>
      <x:c r="D14008" s="27" t="str">
        <x:v>Solid oxide steam</x:v>
      </x:c>
      <x:c r="E14008" s="27" t="str">
        <x:v>Baseline aftertreatment</x:v>
      </x:c>
      <x:c r="F14008" s="27" t="str">
        <x:v>LFP</x:v>
      </x:c>
      <x:c r="G14008" s="27" t="str">
        <x:v>CO2 to DME</x:v>
      </x:c>
      <x:c r="H14008" s="27" t="str">
        <x:v>Reject</x:v>
      </x:c>
      <x:c r="I14008" s="27" t="str">
        <x:v>Vehicle linked</x:v>
      </x:c>
      <x:c r="J14008" s="28" t="n">
        <x:v>1</x:v>
      </x:c>
      <x:c r="K14008" s="27" t="str">
        <x:v>Mixed-gas and energy gate fail</x:v>
      </x:c>
      <x:c r="L14008" s="27" t="str">
        <x:v>Carbon-to-fuel loop</x:v>
      </x:c>
      <x:c r="M14008" s="27" t="str">
        <x:v>HHO is consumed and an alternator-fed loop is energy-negative; CO2 product needs reactive capture and regeneration</x:v>
      </x:c>
    </x:row>
    <x:row r="14009">
      <x:c r="A14009" s="27" t="str">
        <x:v>X14005</x:v>
      </x:c>
      <x:c r="B14009" s="27" t="str">
        <x:v>DME</x:v>
      </x:c>
      <x:c r="C14009" s="27" t="str">
        <x:v>Onboard mixed HHO</x:v>
      </x:c>
      <x:c r="D14009" s="27" t="str">
        <x:v>Solid oxide steam</x:v>
      </x:c>
      <x:c r="E14009" s="27" t="str">
        <x:v>Baseline aftertreatment</x:v>
      </x:c>
      <x:c r="F14009" s="27" t="str">
        <x:v>LFP</x:v>
      </x:c>
      <x:c r="G14009" s="27" t="str">
        <x:v>Captured PM research only</x:v>
      </x:c>
      <x:c r="H14009" s="27" t="str">
        <x:v>Reject</x:v>
      </x:c>
      <x:c r="I14009" s="27" t="str">
        <x:v>Vehicle linked</x:v>
      </x:c>
      <x:c r="J14009" s="28" t="n">
        <x:v>1</x:v>
      </x:c>
      <x:c r="K14009" s="27" t="str">
        <x:v>Mixed-gas and energy gate fail</x:v>
      </x:c>
      <x:c r="L14009" s="27" t="str">
        <x:v>Pollutant characterization</x:v>
      </x:c>
      <x:c r="M14009" s="27" t="str">
        <x:v>HHO is consumed and an alternator-fed loop is energy-negative</x:v>
      </x:c>
    </x:row>
    <x:row r="14010">
      <x:c r="A14010" s="27" t="str">
        <x:v>X14006</x:v>
      </x:c>
      <x:c r="B14010" s="27" t="str">
        <x:v>DME</x:v>
      </x:c>
      <x:c r="C14010" s="27" t="str">
        <x:v>Onboard mixed HHO</x:v>
      </x:c>
      <x:c r="D14010" s="27" t="str">
        <x:v>Solid oxide steam</x:v>
      </x:c>
      <x:c r="E14010" s="27" t="str">
        <x:v>Baseline aftertreatment</x:v>
      </x:c>
      <x:c r="F14010" s="27" t="str">
        <x:v>Sodium-ion</x:v>
      </x:c>
      <x:c r="G14010" s="27" t="str">
        <x:v>Recovered water and heat</x:v>
      </x:c>
      <x:c r="H14010" s="27" t="str">
        <x:v>Reject</x:v>
      </x:c>
      <x:c r="I14010" s="27" t="str">
        <x:v>Vehicle linked</x:v>
      </x:c>
      <x:c r="J14010" s="28" t="n">
        <x:v>1</x:v>
      </x:c>
      <x:c r="K14010" s="27" t="str">
        <x:v>Mixed-gas and energy gate fail</x:v>
      </x:c>
      <x:c r="L14010" s="27" t="str">
        <x:v>Water and heat recovery</x:v>
      </x:c>
      <x:c r="M14010" s="27" t="str">
        <x:v>HHO is consumed and an alternator-fed loop is energy-negative</x:v>
      </x:c>
    </x:row>
    <x:row r="14011">
      <x:c r="A14011" s="27" t="str">
        <x:v>X14007</x:v>
      </x:c>
      <x:c r="B14011" s="27" t="str">
        <x:v>DME</x:v>
      </x:c>
      <x:c r="C14011" s="27" t="str">
        <x:v>Onboard mixed HHO</x:v>
      </x:c>
      <x:c r="D14011" s="27" t="str">
        <x:v>Solid oxide steam</x:v>
      </x:c>
      <x:c r="E14011" s="27" t="str">
        <x:v>Baseline aftertreatment</x:v>
      </x:c>
      <x:c r="F14011" s="27" t="str">
        <x:v>Sodium-ion</x:v>
      </x:c>
      <x:c r="G14011" s="27" t="str">
        <x:v>CO2 to methane</x:v>
      </x:c>
      <x:c r="H14011" s="27" t="str">
        <x:v>Reject</x:v>
      </x:c>
      <x:c r="I14011" s="27" t="str">
        <x:v>Vehicle linked</x:v>
      </x:c>
      <x:c r="J14011" s="28" t="n">
        <x:v>1</x:v>
      </x:c>
      <x:c r="K14011" s="27" t="str">
        <x:v>Mixed-gas and energy gate fail</x:v>
      </x:c>
      <x:c r="L14011" s="27" t="str">
        <x:v>Carbon-to-fuel loop</x:v>
      </x:c>
      <x:c r="M14011" s="27" t="str">
        <x:v>HHO is consumed and an alternator-fed loop is energy-negative; CO2 product needs reactive capture and regeneration</x:v>
      </x:c>
    </x:row>
    <x:row r="14012">
      <x:c r="A14012" s="27" t="str">
        <x:v>X14008</x:v>
      </x:c>
      <x:c r="B14012" s="27" t="str">
        <x:v>DME</x:v>
      </x:c>
      <x:c r="C14012" s="27" t="str">
        <x:v>Onboard mixed HHO</x:v>
      </x:c>
      <x:c r="D14012" s="27" t="str">
        <x:v>Solid oxide steam</x:v>
      </x:c>
      <x:c r="E14012" s="27" t="str">
        <x:v>Baseline aftertreatment</x:v>
      </x:c>
      <x:c r="F14012" s="27" t="str">
        <x:v>Sodium-ion</x:v>
      </x:c>
      <x:c r="G14012" s="27" t="str">
        <x:v>CO2 to methanol</x:v>
      </x:c>
      <x:c r="H14012" s="27" t="str">
        <x:v>Reject</x:v>
      </x:c>
      <x:c r="I14012" s="27" t="str">
        <x:v>Vehicle linked</x:v>
      </x:c>
      <x:c r="J14012" s="28" t="n">
        <x:v>1</x:v>
      </x:c>
      <x:c r="K14012" s="27" t="str">
        <x:v>Mixed-gas and energy gate fail</x:v>
      </x:c>
      <x:c r="L14012" s="27" t="str">
        <x:v>Carbon-to-fuel loop</x:v>
      </x:c>
      <x:c r="M14012" s="27" t="str">
        <x:v>HHO is consumed and an alternator-fed loop is energy-negative; CO2 product needs reactive capture and regeneration</x:v>
      </x:c>
    </x:row>
    <x:row r="14013">
      <x:c r="A14013" s="27" t="str">
        <x:v>X14009</x:v>
      </x:c>
      <x:c r="B14013" s="27" t="str">
        <x:v>DME</x:v>
      </x:c>
      <x:c r="C14013" s="27" t="str">
        <x:v>Onboard mixed HHO</x:v>
      </x:c>
      <x:c r="D14013" s="27" t="str">
        <x:v>Solid oxide steam</x:v>
      </x:c>
      <x:c r="E14013" s="27" t="str">
        <x:v>Baseline aftertreatment</x:v>
      </x:c>
      <x:c r="F14013" s="27" t="str">
        <x:v>Sodium-ion</x:v>
      </x:c>
      <x:c r="G14013" s="27" t="str">
        <x:v>CO2 to DME</x:v>
      </x:c>
      <x:c r="H14013" s="27" t="str">
        <x:v>Reject</x:v>
      </x:c>
      <x:c r="I14013" s="27" t="str">
        <x:v>Vehicle linked</x:v>
      </x:c>
      <x:c r="J14013" s="28" t="n">
        <x:v>1</x:v>
      </x:c>
      <x:c r="K14013" s="27" t="str">
        <x:v>Mixed-gas and energy gate fail</x:v>
      </x:c>
      <x:c r="L14013" s="27" t="str">
        <x:v>Carbon-to-fuel loop</x:v>
      </x:c>
      <x:c r="M14013" s="27" t="str">
        <x:v>HHO is consumed and an alternator-fed loop is energy-negative; CO2 product needs reactive capture and regeneration</x:v>
      </x:c>
    </x:row>
    <x:row r="14014">
      <x:c r="A14014" s="27" t="str">
        <x:v>X14010</x:v>
      </x:c>
      <x:c r="B14014" s="27" t="str">
        <x:v>DME</x:v>
      </x:c>
      <x:c r="C14014" s="27" t="str">
        <x:v>Onboard mixed HHO</x:v>
      </x:c>
      <x:c r="D14014" s="27" t="str">
        <x:v>Solid oxide steam</x:v>
      </x:c>
      <x:c r="E14014" s="27" t="str">
        <x:v>Baseline aftertreatment</x:v>
      </x:c>
      <x:c r="F14014" s="27" t="str">
        <x:v>Sodium-ion</x:v>
      </x:c>
      <x:c r="G14014" s="27" t="str">
        <x:v>Captured PM research only</x:v>
      </x:c>
      <x:c r="H14014" s="27" t="str">
        <x:v>Reject</x:v>
      </x:c>
      <x:c r="I14014" s="27" t="str">
        <x:v>Vehicle linked</x:v>
      </x:c>
      <x:c r="J14014" s="28" t="n">
        <x:v>1</x:v>
      </x:c>
      <x:c r="K14014" s="27" t="str">
        <x:v>Mixed-gas and energy gate fail</x:v>
      </x:c>
      <x:c r="L14014" s="27" t="str">
        <x:v>Pollutant characterization</x:v>
      </x:c>
      <x:c r="M14014" s="27" t="str">
        <x:v>HHO is consumed and an alternator-fed loop is energy-negative</x:v>
      </x:c>
    </x:row>
    <x:row r="14015">
      <x:c r="A14015" s="27" t="str">
        <x:v>X14011</x:v>
      </x:c>
      <x:c r="B14015" s="27" t="str">
        <x:v>DME</x:v>
      </x:c>
      <x:c r="C14015" s="27" t="str">
        <x:v>Onboard mixed HHO</x:v>
      </x:c>
      <x:c r="D14015" s="27" t="str">
        <x:v>Solid oxide steam</x:v>
      </x:c>
      <x:c r="E14015" s="27" t="str">
        <x:v>Baseline aftertreatment</x:v>
      </x:c>
      <x:c r="F14015" s="27" t="str">
        <x:v>H2-O2 RFC</x:v>
      </x:c>
      <x:c r="G14015" s="27" t="str">
        <x:v>Recovered water and heat</x:v>
      </x:c>
      <x:c r="H14015" s="27" t="str">
        <x:v>Reject</x:v>
      </x:c>
      <x:c r="I14015" s="27" t="str">
        <x:v>Vehicle linked</x:v>
      </x:c>
      <x:c r="J14015" s="28" t="n">
        <x:v>1</x:v>
      </x:c>
      <x:c r="K14015" s="27" t="str">
        <x:v>Mixed-gas and energy gate fail</x:v>
      </x:c>
      <x:c r="L14015" s="27" t="str">
        <x:v>Water and heat recovery</x:v>
      </x:c>
      <x:c r="M14015" s="27" t="str">
        <x:v>HHO is consumed and an alternator-fed loop is energy-negative</x:v>
      </x:c>
    </x:row>
    <x:row r="14016">
      <x:c r="A14016" s="27" t="str">
        <x:v>X14012</x:v>
      </x:c>
      <x:c r="B14016" s="27" t="str">
        <x:v>DME</x:v>
      </x:c>
      <x:c r="C14016" s="27" t="str">
        <x:v>Onboard mixed HHO</x:v>
      </x:c>
      <x:c r="D14016" s="27" t="str">
        <x:v>Solid oxide steam</x:v>
      </x:c>
      <x:c r="E14016" s="27" t="str">
        <x:v>Baseline aftertreatment</x:v>
      </x:c>
      <x:c r="F14016" s="27" t="str">
        <x:v>H2-O2 RFC</x:v>
      </x:c>
      <x:c r="G14016" s="27" t="str">
        <x:v>CO2 to methane</x:v>
      </x:c>
      <x:c r="H14016" s="27" t="str">
        <x:v>Reject</x:v>
      </x:c>
      <x:c r="I14016" s="27" t="str">
        <x:v>Vehicle linked</x:v>
      </x:c>
      <x:c r="J14016" s="28" t="n">
        <x:v>1</x:v>
      </x:c>
      <x:c r="K14016" s="27" t="str">
        <x:v>Mixed-gas and energy gate fail</x:v>
      </x:c>
      <x:c r="L14016" s="27" t="str">
        <x:v>Carbon-to-fuel loop</x:v>
      </x:c>
      <x:c r="M14016" s="27" t="str">
        <x:v>HHO is consumed and an alternator-fed loop is energy-negative; CO2 product needs reactive capture and regeneration</x:v>
      </x:c>
    </x:row>
    <x:row r="14017">
      <x:c r="A14017" s="27" t="str">
        <x:v>X14013</x:v>
      </x:c>
      <x:c r="B14017" s="27" t="str">
        <x:v>DME</x:v>
      </x:c>
      <x:c r="C14017" s="27" t="str">
        <x:v>Onboard mixed HHO</x:v>
      </x:c>
      <x:c r="D14017" s="27" t="str">
        <x:v>Solid oxide steam</x:v>
      </x:c>
      <x:c r="E14017" s="27" t="str">
        <x:v>Baseline aftertreatment</x:v>
      </x:c>
      <x:c r="F14017" s="27" t="str">
        <x:v>H2-O2 RFC</x:v>
      </x:c>
      <x:c r="G14017" s="27" t="str">
        <x:v>CO2 to methanol</x:v>
      </x:c>
      <x:c r="H14017" s="27" t="str">
        <x:v>Reject</x:v>
      </x:c>
      <x:c r="I14017" s="27" t="str">
        <x:v>Vehicle linked</x:v>
      </x:c>
      <x:c r="J14017" s="28" t="n">
        <x:v>1</x:v>
      </x:c>
      <x:c r="K14017" s="27" t="str">
        <x:v>Mixed-gas and energy gate fail</x:v>
      </x:c>
      <x:c r="L14017" s="27" t="str">
        <x:v>Carbon-to-fuel loop</x:v>
      </x:c>
      <x:c r="M14017" s="27" t="str">
        <x:v>HHO is consumed and an alternator-fed loop is energy-negative; CO2 product needs reactive capture and regeneration</x:v>
      </x:c>
    </x:row>
    <x:row r="14018">
      <x:c r="A14018" s="27" t="str">
        <x:v>X14014</x:v>
      </x:c>
      <x:c r="B14018" s="27" t="str">
        <x:v>DME</x:v>
      </x:c>
      <x:c r="C14018" s="27" t="str">
        <x:v>Onboard mixed HHO</x:v>
      </x:c>
      <x:c r="D14018" s="27" t="str">
        <x:v>Solid oxide steam</x:v>
      </x:c>
      <x:c r="E14018" s="27" t="str">
        <x:v>Baseline aftertreatment</x:v>
      </x:c>
      <x:c r="F14018" s="27" t="str">
        <x:v>H2-O2 RFC</x:v>
      </x:c>
      <x:c r="G14018" s="27" t="str">
        <x:v>CO2 to DME</x:v>
      </x:c>
      <x:c r="H14018" s="27" t="str">
        <x:v>Reject</x:v>
      </x:c>
      <x:c r="I14018" s="27" t="str">
        <x:v>Vehicle linked</x:v>
      </x:c>
      <x:c r="J14018" s="28" t="n">
        <x:v>1</x:v>
      </x:c>
      <x:c r="K14018" s="27" t="str">
        <x:v>Mixed-gas and energy gate fail</x:v>
      </x:c>
      <x:c r="L14018" s="27" t="str">
        <x:v>Carbon-to-fuel loop</x:v>
      </x:c>
      <x:c r="M14018" s="27" t="str">
        <x:v>HHO is consumed and an alternator-fed loop is energy-negative; CO2 product needs reactive capture and regeneration</x:v>
      </x:c>
    </x:row>
    <x:row r="14019">
      <x:c r="A14019" s="27" t="str">
        <x:v>X14015</x:v>
      </x:c>
      <x:c r="B14019" s="27" t="str">
        <x:v>DME</x:v>
      </x:c>
      <x:c r="C14019" s="27" t="str">
        <x:v>Onboard mixed HHO</x:v>
      </x:c>
      <x:c r="D14019" s="27" t="str">
        <x:v>Solid oxide steam</x:v>
      </x:c>
      <x:c r="E14019" s="27" t="str">
        <x:v>Baseline aftertreatment</x:v>
      </x:c>
      <x:c r="F14019" s="27" t="str">
        <x:v>H2-O2 RFC</x:v>
      </x:c>
      <x:c r="G14019" s="27" t="str">
        <x:v>Captured PM research only</x:v>
      </x:c>
      <x:c r="H14019" s="27" t="str">
        <x:v>Reject</x:v>
      </x:c>
      <x:c r="I14019" s="27" t="str">
        <x:v>Vehicle linked</x:v>
      </x:c>
      <x:c r="J14019" s="28" t="n">
        <x:v>1</x:v>
      </x:c>
      <x:c r="K14019" s="27" t="str">
        <x:v>Mixed-gas and energy gate fail</x:v>
      </x:c>
      <x:c r="L14019" s="27" t="str">
        <x:v>Pollutant characterization</x:v>
      </x:c>
      <x:c r="M14019" s="27" t="str">
        <x:v>HHO is consumed and an alternator-fed loop is energy-negative</x:v>
      </x:c>
    </x:row>
    <x:row r="14020">
      <x:c r="A14020" s="27" t="str">
        <x:v>X14016</x:v>
      </x:c>
      <x:c r="B14020" s="27" t="str">
        <x:v>DME</x:v>
      </x:c>
      <x:c r="C14020" s="27" t="str">
        <x:v>Onboard mixed HHO</x:v>
      </x:c>
      <x:c r="D14020" s="27" t="str">
        <x:v>Solid oxide steam</x:v>
      </x:c>
      <x:c r="E14020" s="27" t="str">
        <x:v>Baseline aftertreatment</x:v>
      </x:c>
      <x:c r="F14020" s="27" t="str">
        <x:v>H2-Cl2 RFC</x:v>
      </x:c>
      <x:c r="G14020" s="27" t="str">
        <x:v>Recovered water and heat</x:v>
      </x:c>
      <x:c r="H14020" s="27" t="str">
        <x:v>Reject</x:v>
      </x:c>
      <x:c r="I14020" s="27" t="str">
        <x:v>Vehicle linked</x:v>
      </x:c>
      <x:c r="J14020" s="28" t="n">
        <x:v>1</x:v>
      </x:c>
      <x:c r="K14020" s="27" t="str">
        <x:v>Chlorine or lithium onboard gate fail</x:v>
      </x:c>
      <x:c r="L14020" s="27" t="str">
        <x:v>Water and heat recovery</x:v>
      </x:c>
      <x:c r="M14020" s="27" t="str">
        <x:v>HHO is consumed and an alternator-fed loop is energy-negative; H2-Cl2 storage lacks a matched chlorine loop; Chlorine or lithium inventory is not accepted in the vehicle module</x:v>
      </x:c>
    </x:row>
    <x:row r="14021">
      <x:c r="A14021" s="27" t="str">
        <x:v>X14017</x:v>
      </x:c>
      <x:c r="B14021" s="27" t="str">
        <x:v>DME</x:v>
      </x:c>
      <x:c r="C14021" s="27" t="str">
        <x:v>Onboard mixed HHO</x:v>
      </x:c>
      <x:c r="D14021" s="27" t="str">
        <x:v>Solid oxide steam</x:v>
      </x:c>
      <x:c r="E14021" s="27" t="str">
        <x:v>Baseline aftertreatment</x:v>
      </x:c>
      <x:c r="F14021" s="27" t="str">
        <x:v>H2-Cl2 RFC</x:v>
      </x:c>
      <x:c r="G14021" s="27" t="str">
        <x:v>CO2 to methane</x:v>
      </x:c>
      <x:c r="H14021" s="27" t="str">
        <x:v>Reject</x:v>
      </x:c>
      <x:c r="I14021" s="27" t="str">
        <x:v>Vehicle linked</x:v>
      </x:c>
      <x:c r="J14021" s="28" t="n">
        <x:v>1</x:v>
      </x:c>
      <x:c r="K14021" s="27" t="str">
        <x:v>Chlorine or lithium onboard gate fail</x:v>
      </x:c>
      <x:c r="L14021" s="27" t="str">
        <x:v>Carbon-to-fuel loop</x:v>
      </x:c>
      <x:c r="M14021" s="27" t="str">
        <x:v>HHO is consumed and an alternator-fed loop is energy-negative; CO2 product needs reactive capture and regeneration; H2-Cl2 storage lacks a matched chlorine loop; Chlorine or lithium inventory is not accepted in the vehicle module</x:v>
      </x:c>
    </x:row>
    <x:row r="14022">
      <x:c r="A14022" s="27" t="str">
        <x:v>X14018</x:v>
      </x:c>
      <x:c r="B14022" s="27" t="str">
        <x:v>DME</x:v>
      </x:c>
      <x:c r="C14022" s="27" t="str">
        <x:v>Onboard mixed HHO</x:v>
      </x:c>
      <x:c r="D14022" s="27" t="str">
        <x:v>Solid oxide steam</x:v>
      </x:c>
      <x:c r="E14022" s="27" t="str">
        <x:v>Baseline aftertreatment</x:v>
      </x:c>
      <x:c r="F14022" s="27" t="str">
        <x:v>H2-Cl2 RFC</x:v>
      </x:c>
      <x:c r="G14022" s="27" t="str">
        <x:v>CO2 to methanol</x:v>
      </x:c>
      <x:c r="H14022" s="27" t="str">
        <x:v>Reject</x:v>
      </x:c>
      <x:c r="I14022" s="27" t="str">
        <x:v>Vehicle linked</x:v>
      </x:c>
      <x:c r="J14022" s="28" t="n">
        <x:v>1</x:v>
      </x:c>
      <x:c r="K14022" s="27" t="str">
        <x:v>Chlorine or lithium onboard gate fail</x:v>
      </x:c>
      <x:c r="L14022" s="27" t="str">
        <x:v>Carbon-to-fuel loop</x:v>
      </x:c>
      <x:c r="M14022" s="27" t="str">
        <x:v>HHO is consumed and an alternator-fed loop is energy-negative; CO2 product needs reactive capture and regeneration; H2-Cl2 storage lacks a matched chlorine loop; Chlorine or lithium inventory is not accepted in the vehicle module</x:v>
      </x:c>
    </x:row>
    <x:row r="14023">
      <x:c r="A14023" s="27" t="str">
        <x:v>X14019</x:v>
      </x:c>
      <x:c r="B14023" s="27" t="str">
        <x:v>DME</x:v>
      </x:c>
      <x:c r="C14023" s="27" t="str">
        <x:v>Onboard mixed HHO</x:v>
      </x:c>
      <x:c r="D14023" s="27" t="str">
        <x:v>Solid oxide steam</x:v>
      </x:c>
      <x:c r="E14023" s="27" t="str">
        <x:v>Baseline aftertreatment</x:v>
      </x:c>
      <x:c r="F14023" s="27" t="str">
        <x:v>H2-Cl2 RFC</x:v>
      </x:c>
      <x:c r="G14023" s="27" t="str">
        <x:v>CO2 to DME</x:v>
      </x:c>
      <x:c r="H14023" s="27" t="str">
        <x:v>Reject</x:v>
      </x:c>
      <x:c r="I14023" s="27" t="str">
        <x:v>Vehicle linked</x:v>
      </x:c>
      <x:c r="J14023" s="28" t="n">
        <x:v>1</x:v>
      </x:c>
      <x:c r="K14023" s="27" t="str">
        <x:v>Chlorine or lithium onboard gate fail</x:v>
      </x:c>
      <x:c r="L14023" s="27" t="str">
        <x:v>Carbon-to-fuel loop</x:v>
      </x:c>
      <x:c r="M14023" s="27" t="str">
        <x:v>HHO is consumed and an alternator-fed loop is energy-negative; CO2 product needs reactive capture and regeneration; H2-Cl2 storage lacks a matched chlorine loop; Chlorine or lithium inventory is not accepted in the vehicle module</x:v>
      </x:c>
    </x:row>
    <x:row r="14024">
      <x:c r="A14024" s="27" t="str">
        <x:v>X14020</x:v>
      </x:c>
      <x:c r="B14024" s="27" t="str">
        <x:v>DME</x:v>
      </x:c>
      <x:c r="C14024" s="27" t="str">
        <x:v>Onboard mixed HHO</x:v>
      </x:c>
      <x:c r="D14024" s="27" t="str">
        <x:v>Solid oxide steam</x:v>
      </x:c>
      <x:c r="E14024" s="27" t="str">
        <x:v>Baseline aftertreatment</x:v>
      </x:c>
      <x:c r="F14024" s="27" t="str">
        <x:v>H2-Cl2 RFC</x:v>
      </x:c>
      <x:c r="G14024" s="27" t="str">
        <x:v>Captured PM research only</x:v>
      </x:c>
      <x:c r="H14024" s="27" t="str">
        <x:v>Reject</x:v>
      </x:c>
      <x:c r="I14024" s="27" t="str">
        <x:v>Vehicle linked</x:v>
      </x:c>
      <x:c r="J14024" s="28" t="n">
        <x:v>1</x:v>
      </x:c>
      <x:c r="K14024" s="27" t="str">
        <x:v>Chlorine or lithium onboard gate fail</x:v>
      </x:c>
      <x:c r="L14024" s="27" t="str">
        <x:v>Pollutant characterization</x:v>
      </x:c>
      <x:c r="M14024" s="27" t="str">
        <x:v>HHO is consumed and an alternator-fed loop is energy-negative; H2-Cl2 storage lacks a matched chlorine loop; Chlorine or lithium inventory is not accepted in the vehicle module</x:v>
      </x:c>
    </x:row>
    <x:row r="14025">
      <x:c r="A14025" s="27" t="str">
        <x:v>X14021</x:v>
      </x:c>
      <x:c r="B14025" s="27" t="str">
        <x:v>DME</x:v>
      </x:c>
      <x:c r="C14025" s="27" t="str">
        <x:v>Onboard mixed HHO</x:v>
      </x:c>
      <x:c r="D14025" s="27" t="str">
        <x:v>Solid oxide steam</x:v>
      </x:c>
      <x:c r="E14025" s="27" t="str">
        <x:v>Baseline aftertreatment</x:v>
      </x:c>
      <x:c r="F14025" s="27" t="str">
        <x:v>Li-Cl2</x:v>
      </x:c>
      <x:c r="G14025" s="27" t="str">
        <x:v>Recovered water and heat</x:v>
      </x:c>
      <x:c r="H14025" s="27" t="str">
        <x:v>Reject</x:v>
      </x:c>
      <x:c r="I14025" s="27" t="str">
        <x:v>Vehicle linked</x:v>
      </x:c>
      <x:c r="J14025" s="28" t="n">
        <x:v>1</x:v>
      </x:c>
      <x:c r="K14025" s="27" t="str">
        <x:v>Chlorine or lithium onboard gate fail</x:v>
      </x:c>
      <x:c r="L14025" s="27" t="str">
        <x:v>Water and heat recovery</x:v>
      </x:c>
      <x:c r="M14025" s="27" t="str">
        <x:v>HHO is consumed and an alternator-fed loop is energy-negative; Li-Cl2 storage lacks molten LiCl regeneration; Chlorine or lithium inventory is not accepted in the vehicle module</x:v>
      </x:c>
    </x:row>
    <x:row r="14026">
      <x:c r="A14026" s="27" t="str">
        <x:v>X14022</x:v>
      </x:c>
      <x:c r="B14026" s="27" t="str">
        <x:v>DME</x:v>
      </x:c>
      <x:c r="C14026" s="27" t="str">
        <x:v>Onboard mixed HHO</x:v>
      </x:c>
      <x:c r="D14026" s="27" t="str">
        <x:v>Solid oxide steam</x:v>
      </x:c>
      <x:c r="E14026" s="27" t="str">
        <x:v>Baseline aftertreatment</x:v>
      </x:c>
      <x:c r="F14026" s="27" t="str">
        <x:v>Li-Cl2</x:v>
      </x:c>
      <x:c r="G14026" s="27" t="str">
        <x:v>CO2 to methane</x:v>
      </x:c>
      <x:c r="H14026" s="27" t="str">
        <x:v>Reject</x:v>
      </x:c>
      <x:c r="I14026" s="27" t="str">
        <x:v>Vehicle linked</x:v>
      </x:c>
      <x:c r="J14026" s="28" t="n">
        <x:v>1</x:v>
      </x:c>
      <x:c r="K14026" s="27" t="str">
        <x:v>Chlorine or lithium onboard gate fail</x:v>
      </x:c>
      <x:c r="L14026" s="27" t="str">
        <x:v>Carbon-to-fuel loop</x:v>
      </x:c>
      <x:c r="M14026" s="27" t="str">
        <x:v>HHO is consumed and an alternator-fed loop is energy-negative; CO2 product needs reactive capture and regeneration; Li-Cl2 storage lacks molten LiCl regeneration; Chlorine or lithium inventory is not accepted in the vehicle module</x:v>
      </x:c>
    </x:row>
    <x:row r="14027">
      <x:c r="A14027" s="27" t="str">
        <x:v>X14023</x:v>
      </x:c>
      <x:c r="B14027" s="27" t="str">
        <x:v>DME</x:v>
      </x:c>
      <x:c r="C14027" s="27" t="str">
        <x:v>Onboard mixed HHO</x:v>
      </x:c>
      <x:c r="D14027" s="27" t="str">
        <x:v>Solid oxide steam</x:v>
      </x:c>
      <x:c r="E14027" s="27" t="str">
        <x:v>Baseline aftertreatment</x:v>
      </x:c>
      <x:c r="F14027" s="27" t="str">
        <x:v>Li-Cl2</x:v>
      </x:c>
      <x:c r="G14027" s="27" t="str">
        <x:v>CO2 to methanol</x:v>
      </x:c>
      <x:c r="H14027" s="27" t="str">
        <x:v>Reject</x:v>
      </x:c>
      <x:c r="I14027" s="27" t="str">
        <x:v>Vehicle linked</x:v>
      </x:c>
      <x:c r="J14027" s="28" t="n">
        <x:v>1</x:v>
      </x:c>
      <x:c r="K14027" s="27" t="str">
        <x:v>Chlorine or lithium onboard gate fail</x:v>
      </x:c>
      <x:c r="L14027" s="27" t="str">
        <x:v>Carbon-to-fuel loop</x:v>
      </x:c>
      <x:c r="M14027" s="27" t="str">
        <x:v>HHO is consumed and an alternator-fed loop is energy-negative; CO2 product needs reactive capture and regeneration; Li-Cl2 storage lacks molten LiCl regeneration; Chlorine or lithium inventory is not accepted in the vehicle module</x:v>
      </x:c>
    </x:row>
    <x:row r="14028">
      <x:c r="A14028" s="27" t="str">
        <x:v>X14024</x:v>
      </x:c>
      <x:c r="B14028" s="27" t="str">
        <x:v>DME</x:v>
      </x:c>
      <x:c r="C14028" s="27" t="str">
        <x:v>Onboard mixed HHO</x:v>
      </x:c>
      <x:c r="D14028" s="27" t="str">
        <x:v>Solid oxide steam</x:v>
      </x:c>
      <x:c r="E14028" s="27" t="str">
        <x:v>Baseline aftertreatment</x:v>
      </x:c>
      <x:c r="F14028" s="27" t="str">
        <x:v>Li-Cl2</x:v>
      </x:c>
      <x:c r="G14028" s="27" t="str">
        <x:v>CO2 to DME</x:v>
      </x:c>
      <x:c r="H14028" s="27" t="str">
        <x:v>Reject</x:v>
      </x:c>
      <x:c r="I14028" s="27" t="str">
        <x:v>Vehicle linked</x:v>
      </x:c>
      <x:c r="J14028" s="28" t="n">
        <x:v>1</x:v>
      </x:c>
      <x:c r="K14028" s="27" t="str">
        <x:v>Chlorine or lithium onboard gate fail</x:v>
      </x:c>
      <x:c r="L14028" s="27" t="str">
        <x:v>Carbon-to-fuel loop</x:v>
      </x:c>
      <x:c r="M14028" s="27" t="str">
        <x:v>HHO is consumed and an alternator-fed loop is energy-negative; CO2 product needs reactive capture and regeneration; Li-Cl2 storage lacks molten LiCl regeneration; Chlorine or lithium inventory is not accepted in the vehicle module</x:v>
      </x:c>
    </x:row>
    <x:row r="14029">
      <x:c r="A14029" s="27" t="str">
        <x:v>X14025</x:v>
      </x:c>
      <x:c r="B14029" s="27" t="str">
        <x:v>DME</x:v>
      </x:c>
      <x:c r="C14029" s="27" t="str">
        <x:v>Onboard mixed HHO</x:v>
      </x:c>
      <x:c r="D14029" s="27" t="str">
        <x:v>Solid oxide steam</x:v>
      </x:c>
      <x:c r="E14029" s="27" t="str">
        <x:v>Baseline aftertreatment</x:v>
      </x:c>
      <x:c r="F14029" s="27" t="str">
        <x:v>Li-Cl2</x:v>
      </x:c>
      <x:c r="G14029" s="27" t="str">
        <x:v>Captured PM research only</x:v>
      </x:c>
      <x:c r="H14029" s="27" t="str">
        <x:v>Reject</x:v>
      </x:c>
      <x:c r="I14029" s="27" t="str">
        <x:v>Vehicle linked</x:v>
      </x:c>
      <x:c r="J14029" s="28" t="n">
        <x:v>1</x:v>
      </x:c>
      <x:c r="K14029" s="27" t="str">
        <x:v>Chlorine or lithium onboard gate fail</x:v>
      </x:c>
      <x:c r="L14029" s="27" t="str">
        <x:v>Pollutant characterization</x:v>
      </x:c>
      <x:c r="M14029" s="27" t="str">
        <x:v>HHO is consumed and an alternator-fed loop is energy-negative; Li-Cl2 storage lacks molten LiCl regeneration; Chlorine or lithium inventory is not accepted in the vehicle module</x:v>
      </x:c>
    </x:row>
    <x:row r="14030">
      <x:c r="A14030" s="27" t="str">
        <x:v>X14026</x:v>
      </x:c>
      <x:c r="B14030" s="27" t="str">
        <x:v>DME</x:v>
      </x:c>
      <x:c r="C14030" s="27" t="str">
        <x:v>Onboard mixed HHO</x:v>
      </x:c>
      <x:c r="D14030" s="27" t="str">
        <x:v>Solid oxide steam</x:v>
      </x:c>
      <x:c r="E14030" s="27" t="str">
        <x:v>Plain-water Bubble Butt</x:v>
      </x:c>
      <x:c r="F14030" s="27" t="str">
        <x:v>LFP</x:v>
      </x:c>
      <x:c r="G14030" s="27" t="str">
        <x:v>Recovered water and heat</x:v>
      </x:c>
      <x:c r="H14030" s="27" t="str">
        <x:v>Reject</x:v>
      </x:c>
      <x:c r="I14030" s="27" t="str">
        <x:v>Vehicle linked</x:v>
      </x:c>
      <x:c r="J14030" s="28" t="n">
        <x:v>1</x:v>
      </x:c>
      <x:c r="K14030" s="27" t="str">
        <x:v>Mixed-gas and energy gate fail</x:v>
      </x:c>
      <x:c r="L14030" s="27" t="str">
        <x:v>Water and heat recovery</x:v>
      </x:c>
      <x:c r="M14030" s="27" t="str">
        <x:v>HHO is consumed and an alternator-fed loop is energy-negative</x:v>
      </x:c>
    </x:row>
    <x:row r="14031">
      <x:c r="A14031" s="27" t="str">
        <x:v>X14027</x:v>
      </x:c>
      <x:c r="B14031" s="27" t="str">
        <x:v>DME</x:v>
      </x:c>
      <x:c r="C14031" s="27" t="str">
        <x:v>Onboard mixed HHO</x:v>
      </x:c>
      <x:c r="D14031" s="27" t="str">
        <x:v>Solid oxide steam</x:v>
      </x:c>
      <x:c r="E14031" s="27" t="str">
        <x:v>Plain-water Bubble Butt</x:v>
      </x:c>
      <x:c r="F14031" s="27" t="str">
        <x:v>LFP</x:v>
      </x:c>
      <x:c r="G14031" s="27" t="str">
        <x:v>CO2 to methane</x:v>
      </x:c>
      <x:c r="H14031" s="27" t="str">
        <x:v>Reject</x:v>
      </x:c>
      <x:c r="I14031" s="27" t="str">
        <x:v>Vehicle linked</x:v>
      </x:c>
      <x:c r="J14031" s="28" t="n">
        <x:v>1</x:v>
      </x:c>
      <x:c r="K14031" s="27" t="str">
        <x:v>Mixed-gas and energy gate fail</x:v>
      </x:c>
      <x:c r="L14031" s="27" t="str">
        <x:v>Carbon-to-fuel loop</x:v>
      </x:c>
      <x:c r="M14031" s="27" t="str">
        <x:v>HHO is consumed and an alternator-fed loop is energy-negative; CO2 product needs reactive capture and regeneration</x:v>
      </x:c>
    </x:row>
    <x:row r="14032">
      <x:c r="A14032" s="27" t="str">
        <x:v>X14028</x:v>
      </x:c>
      <x:c r="B14032" s="27" t="str">
        <x:v>DME</x:v>
      </x:c>
      <x:c r="C14032" s="27" t="str">
        <x:v>Onboard mixed HHO</x:v>
      </x:c>
      <x:c r="D14032" s="27" t="str">
        <x:v>Solid oxide steam</x:v>
      </x:c>
      <x:c r="E14032" s="27" t="str">
        <x:v>Plain-water Bubble Butt</x:v>
      </x:c>
      <x:c r="F14032" s="27" t="str">
        <x:v>LFP</x:v>
      </x:c>
      <x:c r="G14032" s="27" t="str">
        <x:v>CO2 to methanol</x:v>
      </x:c>
      <x:c r="H14032" s="27" t="str">
        <x:v>Reject</x:v>
      </x:c>
      <x:c r="I14032" s="27" t="str">
        <x:v>Vehicle linked</x:v>
      </x:c>
      <x:c r="J14032" s="28" t="n">
        <x:v>1</x:v>
      </x:c>
      <x:c r="K14032" s="27" t="str">
        <x:v>Mixed-gas and energy gate fail</x:v>
      </x:c>
      <x:c r="L14032" s="27" t="str">
        <x:v>Carbon-to-fuel loop</x:v>
      </x:c>
      <x:c r="M14032" s="27" t="str">
        <x:v>HHO is consumed and an alternator-fed loop is energy-negative; CO2 product needs reactive capture and regeneration</x:v>
      </x:c>
    </x:row>
    <x:row r="14033">
      <x:c r="A14033" s="27" t="str">
        <x:v>X14029</x:v>
      </x:c>
      <x:c r="B14033" s="27" t="str">
        <x:v>DME</x:v>
      </x:c>
      <x:c r="C14033" s="27" t="str">
        <x:v>Onboard mixed HHO</x:v>
      </x:c>
      <x:c r="D14033" s="27" t="str">
        <x:v>Solid oxide steam</x:v>
      </x:c>
      <x:c r="E14033" s="27" t="str">
        <x:v>Plain-water Bubble Butt</x:v>
      </x:c>
      <x:c r="F14033" s="27" t="str">
        <x:v>LFP</x:v>
      </x:c>
      <x:c r="G14033" s="27" t="str">
        <x:v>CO2 to DME</x:v>
      </x:c>
      <x:c r="H14033" s="27" t="str">
        <x:v>Reject</x:v>
      </x:c>
      <x:c r="I14033" s="27" t="str">
        <x:v>Vehicle linked</x:v>
      </x:c>
      <x:c r="J14033" s="28" t="n">
        <x:v>1</x:v>
      </x:c>
      <x:c r="K14033" s="27" t="str">
        <x:v>Mixed-gas and energy gate fail</x:v>
      </x:c>
      <x:c r="L14033" s="27" t="str">
        <x:v>Carbon-to-fuel loop</x:v>
      </x:c>
      <x:c r="M14033" s="27" t="str">
        <x:v>HHO is consumed and an alternator-fed loop is energy-negative; CO2 product needs reactive capture and regeneration</x:v>
      </x:c>
    </x:row>
    <x:row r="14034">
      <x:c r="A14034" s="27" t="str">
        <x:v>X14030</x:v>
      </x:c>
      <x:c r="B14034" s="27" t="str">
        <x:v>DME</x:v>
      </x:c>
      <x:c r="C14034" s="27" t="str">
        <x:v>Onboard mixed HHO</x:v>
      </x:c>
      <x:c r="D14034" s="27" t="str">
        <x:v>Solid oxide steam</x:v>
      </x:c>
      <x:c r="E14034" s="27" t="str">
        <x:v>Plain-water Bubble Butt</x:v>
      </x:c>
      <x:c r="F14034" s="27" t="str">
        <x:v>LFP</x:v>
      </x:c>
      <x:c r="G14034" s="27" t="str">
        <x:v>Captured PM research only</x:v>
      </x:c>
      <x:c r="H14034" s="27" t="str">
        <x:v>Reject</x:v>
      </x:c>
      <x:c r="I14034" s="27" t="str">
        <x:v>Vehicle linked</x:v>
      </x:c>
      <x:c r="J14034" s="28" t="n">
        <x:v>1</x:v>
      </x:c>
      <x:c r="K14034" s="27" t="str">
        <x:v>Mixed-gas and energy gate fail</x:v>
      </x:c>
      <x:c r="L14034" s="27" t="str">
        <x:v>Pollutant characterization</x:v>
      </x:c>
      <x:c r="M14034" s="27" t="str">
        <x:v>HHO is consumed and an alternator-fed loop is energy-negative</x:v>
      </x:c>
    </x:row>
    <x:row r="14035">
      <x:c r="A14035" s="27" t="str">
        <x:v>X14031</x:v>
      </x:c>
      <x:c r="B14035" s="27" t="str">
        <x:v>DME</x:v>
      </x:c>
      <x:c r="C14035" s="27" t="str">
        <x:v>Onboard mixed HHO</x:v>
      </x:c>
      <x:c r="D14035" s="27" t="str">
        <x:v>Solid oxide steam</x:v>
      </x:c>
      <x:c r="E14035" s="27" t="str">
        <x:v>Plain-water Bubble Butt</x:v>
      </x:c>
      <x:c r="F14035" s="27" t="str">
        <x:v>Sodium-ion</x:v>
      </x:c>
      <x:c r="G14035" s="27" t="str">
        <x:v>Recovered water and heat</x:v>
      </x:c>
      <x:c r="H14035" s="27" t="str">
        <x:v>Reject</x:v>
      </x:c>
      <x:c r="I14035" s="27" t="str">
        <x:v>Vehicle linked</x:v>
      </x:c>
      <x:c r="J14035" s="28" t="n">
        <x:v>1</x:v>
      </x:c>
      <x:c r="K14035" s="27" t="str">
        <x:v>Mixed-gas and energy gate fail</x:v>
      </x:c>
      <x:c r="L14035" s="27" t="str">
        <x:v>Water and heat recovery</x:v>
      </x:c>
      <x:c r="M14035" s="27" t="str">
        <x:v>HHO is consumed and an alternator-fed loop is energy-negative</x:v>
      </x:c>
    </x:row>
    <x:row r="14036">
      <x:c r="A14036" s="27" t="str">
        <x:v>X14032</x:v>
      </x:c>
      <x:c r="B14036" s="27" t="str">
        <x:v>DME</x:v>
      </x:c>
      <x:c r="C14036" s="27" t="str">
        <x:v>Onboard mixed HHO</x:v>
      </x:c>
      <x:c r="D14036" s="27" t="str">
        <x:v>Solid oxide steam</x:v>
      </x:c>
      <x:c r="E14036" s="27" t="str">
        <x:v>Plain-water Bubble Butt</x:v>
      </x:c>
      <x:c r="F14036" s="27" t="str">
        <x:v>Sodium-ion</x:v>
      </x:c>
      <x:c r="G14036" s="27" t="str">
        <x:v>CO2 to methane</x:v>
      </x:c>
      <x:c r="H14036" s="27" t="str">
        <x:v>Reject</x:v>
      </x:c>
      <x:c r="I14036" s="27" t="str">
        <x:v>Vehicle linked</x:v>
      </x:c>
      <x:c r="J14036" s="28" t="n">
        <x:v>1</x:v>
      </x:c>
      <x:c r="K14036" s="27" t="str">
        <x:v>Mixed-gas and energy gate fail</x:v>
      </x:c>
      <x:c r="L14036" s="27" t="str">
        <x:v>Carbon-to-fuel loop</x:v>
      </x:c>
      <x:c r="M14036" s="27" t="str">
        <x:v>HHO is consumed and an alternator-fed loop is energy-negative; CO2 product needs reactive capture and regeneration</x:v>
      </x:c>
    </x:row>
    <x:row r="14037">
      <x:c r="A14037" s="27" t="str">
        <x:v>X14033</x:v>
      </x:c>
      <x:c r="B14037" s="27" t="str">
        <x:v>DME</x:v>
      </x:c>
      <x:c r="C14037" s="27" t="str">
        <x:v>Onboard mixed HHO</x:v>
      </x:c>
      <x:c r="D14037" s="27" t="str">
        <x:v>Solid oxide steam</x:v>
      </x:c>
      <x:c r="E14037" s="27" t="str">
        <x:v>Plain-water Bubble Butt</x:v>
      </x:c>
      <x:c r="F14037" s="27" t="str">
        <x:v>Sodium-ion</x:v>
      </x:c>
      <x:c r="G14037" s="27" t="str">
        <x:v>CO2 to methanol</x:v>
      </x:c>
      <x:c r="H14037" s="27" t="str">
        <x:v>Reject</x:v>
      </x:c>
      <x:c r="I14037" s="27" t="str">
        <x:v>Vehicle linked</x:v>
      </x:c>
      <x:c r="J14037" s="28" t="n">
        <x:v>1</x:v>
      </x:c>
      <x:c r="K14037" s="27" t="str">
        <x:v>Mixed-gas and energy gate fail</x:v>
      </x:c>
      <x:c r="L14037" s="27" t="str">
        <x:v>Carbon-to-fuel loop</x:v>
      </x:c>
      <x:c r="M14037" s="27" t="str">
        <x:v>HHO is consumed and an alternator-fed loop is energy-negative; CO2 product needs reactive capture and regeneration</x:v>
      </x:c>
    </x:row>
    <x:row r="14038">
      <x:c r="A14038" s="27" t="str">
        <x:v>X14034</x:v>
      </x:c>
      <x:c r="B14038" s="27" t="str">
        <x:v>DME</x:v>
      </x:c>
      <x:c r="C14038" s="27" t="str">
        <x:v>Onboard mixed HHO</x:v>
      </x:c>
      <x:c r="D14038" s="27" t="str">
        <x:v>Solid oxide steam</x:v>
      </x:c>
      <x:c r="E14038" s="27" t="str">
        <x:v>Plain-water Bubble Butt</x:v>
      </x:c>
      <x:c r="F14038" s="27" t="str">
        <x:v>Sodium-ion</x:v>
      </x:c>
      <x:c r="G14038" s="27" t="str">
        <x:v>CO2 to DME</x:v>
      </x:c>
      <x:c r="H14038" s="27" t="str">
        <x:v>Reject</x:v>
      </x:c>
      <x:c r="I14038" s="27" t="str">
        <x:v>Vehicle linked</x:v>
      </x:c>
      <x:c r="J14038" s="28" t="n">
        <x:v>1</x:v>
      </x:c>
      <x:c r="K14038" s="27" t="str">
        <x:v>Mixed-gas and energy gate fail</x:v>
      </x:c>
      <x:c r="L14038" s="27" t="str">
        <x:v>Carbon-to-fuel loop</x:v>
      </x:c>
      <x:c r="M14038" s="27" t="str">
        <x:v>HHO is consumed and an alternator-fed loop is energy-negative; CO2 product needs reactive capture and regeneration</x:v>
      </x:c>
    </x:row>
    <x:row r="14039">
      <x:c r="A14039" s="27" t="str">
        <x:v>X14035</x:v>
      </x:c>
      <x:c r="B14039" s="27" t="str">
        <x:v>DME</x:v>
      </x:c>
      <x:c r="C14039" s="27" t="str">
        <x:v>Onboard mixed HHO</x:v>
      </x:c>
      <x:c r="D14039" s="27" t="str">
        <x:v>Solid oxide steam</x:v>
      </x:c>
      <x:c r="E14039" s="27" t="str">
        <x:v>Plain-water Bubble Butt</x:v>
      </x:c>
      <x:c r="F14039" s="27" t="str">
        <x:v>Sodium-ion</x:v>
      </x:c>
      <x:c r="G14039" s="27" t="str">
        <x:v>Captured PM research only</x:v>
      </x:c>
      <x:c r="H14039" s="27" t="str">
        <x:v>Reject</x:v>
      </x:c>
      <x:c r="I14039" s="27" t="str">
        <x:v>Vehicle linked</x:v>
      </x:c>
      <x:c r="J14039" s="28" t="n">
        <x:v>1</x:v>
      </x:c>
      <x:c r="K14039" s="27" t="str">
        <x:v>Mixed-gas and energy gate fail</x:v>
      </x:c>
      <x:c r="L14039" s="27" t="str">
        <x:v>Pollutant characterization</x:v>
      </x:c>
      <x:c r="M14039" s="27" t="str">
        <x:v>HHO is consumed and an alternator-fed loop is energy-negative</x:v>
      </x:c>
    </x:row>
    <x:row r="14040">
      <x:c r="A14040" s="27" t="str">
        <x:v>X14036</x:v>
      </x:c>
      <x:c r="B14040" s="27" t="str">
        <x:v>DME</x:v>
      </x:c>
      <x:c r="C14040" s="27" t="str">
        <x:v>Onboard mixed HHO</x:v>
      </x:c>
      <x:c r="D14040" s="27" t="str">
        <x:v>Solid oxide steam</x:v>
      </x:c>
      <x:c r="E14040" s="27" t="str">
        <x:v>Plain-water Bubble Butt</x:v>
      </x:c>
      <x:c r="F14040" s="27" t="str">
        <x:v>H2-O2 RFC</x:v>
      </x:c>
      <x:c r="G14040" s="27" t="str">
        <x:v>Recovered water and heat</x:v>
      </x:c>
      <x:c r="H14040" s="27" t="str">
        <x:v>Reject</x:v>
      </x:c>
      <x:c r="I14040" s="27" t="str">
        <x:v>Vehicle linked</x:v>
      </x:c>
      <x:c r="J14040" s="28" t="n">
        <x:v>1</x:v>
      </x:c>
      <x:c r="K14040" s="27" t="str">
        <x:v>Mixed-gas and energy gate fail</x:v>
      </x:c>
      <x:c r="L14040" s="27" t="str">
        <x:v>Water and heat recovery</x:v>
      </x:c>
      <x:c r="M14040" s="27" t="str">
        <x:v>HHO is consumed and an alternator-fed loop is energy-negative</x:v>
      </x:c>
    </x:row>
    <x:row r="14041">
      <x:c r="A14041" s="27" t="str">
        <x:v>X14037</x:v>
      </x:c>
      <x:c r="B14041" s="27" t="str">
        <x:v>DME</x:v>
      </x:c>
      <x:c r="C14041" s="27" t="str">
        <x:v>Onboard mixed HHO</x:v>
      </x:c>
      <x:c r="D14041" s="27" t="str">
        <x:v>Solid oxide steam</x:v>
      </x:c>
      <x:c r="E14041" s="27" t="str">
        <x:v>Plain-water Bubble Butt</x:v>
      </x:c>
      <x:c r="F14041" s="27" t="str">
        <x:v>H2-O2 RFC</x:v>
      </x:c>
      <x:c r="G14041" s="27" t="str">
        <x:v>CO2 to methane</x:v>
      </x:c>
      <x:c r="H14041" s="27" t="str">
        <x:v>Reject</x:v>
      </x:c>
      <x:c r="I14041" s="27" t="str">
        <x:v>Vehicle linked</x:v>
      </x:c>
      <x:c r="J14041" s="28" t="n">
        <x:v>1</x:v>
      </x:c>
      <x:c r="K14041" s="27" t="str">
        <x:v>Mixed-gas and energy gate fail</x:v>
      </x:c>
      <x:c r="L14041" s="27" t="str">
        <x:v>Carbon-to-fuel loop</x:v>
      </x:c>
      <x:c r="M14041" s="27" t="str">
        <x:v>HHO is consumed and an alternator-fed loop is energy-negative; CO2 product needs reactive capture and regeneration</x:v>
      </x:c>
    </x:row>
    <x:row r="14042">
      <x:c r="A14042" s="27" t="str">
        <x:v>X14038</x:v>
      </x:c>
      <x:c r="B14042" s="27" t="str">
        <x:v>DME</x:v>
      </x:c>
      <x:c r="C14042" s="27" t="str">
        <x:v>Onboard mixed HHO</x:v>
      </x:c>
      <x:c r="D14042" s="27" t="str">
        <x:v>Solid oxide steam</x:v>
      </x:c>
      <x:c r="E14042" s="27" t="str">
        <x:v>Plain-water Bubble Butt</x:v>
      </x:c>
      <x:c r="F14042" s="27" t="str">
        <x:v>H2-O2 RFC</x:v>
      </x:c>
      <x:c r="G14042" s="27" t="str">
        <x:v>CO2 to methanol</x:v>
      </x:c>
      <x:c r="H14042" s="27" t="str">
        <x:v>Reject</x:v>
      </x:c>
      <x:c r="I14042" s="27" t="str">
        <x:v>Vehicle linked</x:v>
      </x:c>
      <x:c r="J14042" s="28" t="n">
        <x:v>1</x:v>
      </x:c>
      <x:c r="K14042" s="27" t="str">
        <x:v>Mixed-gas and energy gate fail</x:v>
      </x:c>
      <x:c r="L14042" s="27" t="str">
        <x:v>Carbon-to-fuel loop</x:v>
      </x:c>
      <x:c r="M14042" s="27" t="str">
        <x:v>HHO is consumed and an alternator-fed loop is energy-negative; CO2 product needs reactive capture and regeneration</x:v>
      </x:c>
    </x:row>
    <x:row r="14043">
      <x:c r="A14043" s="27" t="str">
        <x:v>X14039</x:v>
      </x:c>
      <x:c r="B14043" s="27" t="str">
        <x:v>DME</x:v>
      </x:c>
      <x:c r="C14043" s="27" t="str">
        <x:v>Onboard mixed HHO</x:v>
      </x:c>
      <x:c r="D14043" s="27" t="str">
        <x:v>Solid oxide steam</x:v>
      </x:c>
      <x:c r="E14043" s="27" t="str">
        <x:v>Plain-water Bubble Butt</x:v>
      </x:c>
      <x:c r="F14043" s="27" t="str">
        <x:v>H2-O2 RFC</x:v>
      </x:c>
      <x:c r="G14043" s="27" t="str">
        <x:v>CO2 to DME</x:v>
      </x:c>
      <x:c r="H14043" s="27" t="str">
        <x:v>Reject</x:v>
      </x:c>
      <x:c r="I14043" s="27" t="str">
        <x:v>Vehicle linked</x:v>
      </x:c>
      <x:c r="J14043" s="28" t="n">
        <x:v>1</x:v>
      </x:c>
      <x:c r="K14043" s="27" t="str">
        <x:v>Mixed-gas and energy gate fail</x:v>
      </x:c>
      <x:c r="L14043" s="27" t="str">
        <x:v>Carbon-to-fuel loop</x:v>
      </x:c>
      <x:c r="M14043" s="27" t="str">
        <x:v>HHO is consumed and an alternator-fed loop is energy-negative; CO2 product needs reactive capture and regeneration</x:v>
      </x:c>
    </x:row>
    <x:row r="14044">
      <x:c r="A14044" s="27" t="str">
        <x:v>X14040</x:v>
      </x:c>
      <x:c r="B14044" s="27" t="str">
        <x:v>DME</x:v>
      </x:c>
      <x:c r="C14044" s="27" t="str">
        <x:v>Onboard mixed HHO</x:v>
      </x:c>
      <x:c r="D14044" s="27" t="str">
        <x:v>Solid oxide steam</x:v>
      </x:c>
      <x:c r="E14044" s="27" t="str">
        <x:v>Plain-water Bubble Butt</x:v>
      </x:c>
      <x:c r="F14044" s="27" t="str">
        <x:v>H2-O2 RFC</x:v>
      </x:c>
      <x:c r="G14044" s="27" t="str">
        <x:v>Captured PM research only</x:v>
      </x:c>
      <x:c r="H14044" s="27" t="str">
        <x:v>Reject</x:v>
      </x:c>
      <x:c r="I14044" s="27" t="str">
        <x:v>Vehicle linked</x:v>
      </x:c>
      <x:c r="J14044" s="28" t="n">
        <x:v>1</x:v>
      </x:c>
      <x:c r="K14044" s="27" t="str">
        <x:v>Mixed-gas and energy gate fail</x:v>
      </x:c>
      <x:c r="L14044" s="27" t="str">
        <x:v>Pollutant characterization</x:v>
      </x:c>
      <x:c r="M14044" s="27" t="str">
        <x:v>HHO is consumed and an alternator-fed loop is energy-negative</x:v>
      </x:c>
    </x:row>
    <x:row r="14045">
      <x:c r="A14045" s="27" t="str">
        <x:v>X14041</x:v>
      </x:c>
      <x:c r="B14045" s="27" t="str">
        <x:v>DME</x:v>
      </x:c>
      <x:c r="C14045" s="27" t="str">
        <x:v>Onboard mixed HHO</x:v>
      </x:c>
      <x:c r="D14045" s="27" t="str">
        <x:v>Solid oxide steam</x:v>
      </x:c>
      <x:c r="E14045" s="27" t="str">
        <x:v>Plain-water Bubble Butt</x:v>
      </x:c>
      <x:c r="F14045" s="27" t="str">
        <x:v>H2-Cl2 RFC</x:v>
      </x:c>
      <x:c r="G14045" s="27" t="str">
        <x:v>Recovered water and heat</x:v>
      </x:c>
      <x:c r="H14045" s="27" t="str">
        <x:v>Reject</x:v>
      </x:c>
      <x:c r="I14045" s="27" t="str">
        <x:v>Vehicle linked</x:v>
      </x:c>
      <x:c r="J14045" s="28" t="n">
        <x:v>1</x:v>
      </x:c>
      <x:c r="K14045" s="27" t="str">
        <x:v>Chlorine or lithium onboard gate fail</x:v>
      </x:c>
      <x:c r="L14045" s="27" t="str">
        <x:v>Water and heat recovery</x:v>
      </x:c>
      <x:c r="M14045" s="27" t="str">
        <x:v>HHO is consumed and an alternator-fed loop is energy-negative; H2-Cl2 storage lacks a matched chlorine loop; Chlorine or lithium inventory is not accepted in the vehicle module</x:v>
      </x:c>
    </x:row>
    <x:row r="14046">
      <x:c r="A14046" s="27" t="str">
        <x:v>X14042</x:v>
      </x:c>
      <x:c r="B14046" s="27" t="str">
        <x:v>DME</x:v>
      </x:c>
      <x:c r="C14046" s="27" t="str">
        <x:v>Onboard mixed HHO</x:v>
      </x:c>
      <x:c r="D14046" s="27" t="str">
        <x:v>Solid oxide steam</x:v>
      </x:c>
      <x:c r="E14046" s="27" t="str">
        <x:v>Plain-water Bubble Butt</x:v>
      </x:c>
      <x:c r="F14046" s="27" t="str">
        <x:v>H2-Cl2 RFC</x:v>
      </x:c>
      <x:c r="G14046" s="27" t="str">
        <x:v>CO2 to methane</x:v>
      </x:c>
      <x:c r="H14046" s="27" t="str">
        <x:v>Reject</x:v>
      </x:c>
      <x:c r="I14046" s="27" t="str">
        <x:v>Vehicle linked</x:v>
      </x:c>
      <x:c r="J14046" s="28" t="n">
        <x:v>1</x:v>
      </x:c>
      <x:c r="K14046" s="27" t="str">
        <x:v>Chlorine or lithium onboard gate fail</x:v>
      </x:c>
      <x:c r="L14046" s="27" t="str">
        <x:v>Carbon-to-fuel loop</x:v>
      </x:c>
      <x:c r="M14046" s="27" t="str">
        <x:v>HHO is consumed and an alternator-fed loop is energy-negative; CO2 product needs reactive capture and regeneration; H2-Cl2 storage lacks a matched chlorine loop; Chlorine or lithium inventory is not accepted in the vehicle module</x:v>
      </x:c>
    </x:row>
    <x:row r="14047">
      <x:c r="A14047" s="27" t="str">
        <x:v>X14043</x:v>
      </x:c>
      <x:c r="B14047" s="27" t="str">
        <x:v>DME</x:v>
      </x:c>
      <x:c r="C14047" s="27" t="str">
        <x:v>Onboard mixed HHO</x:v>
      </x:c>
      <x:c r="D14047" s="27" t="str">
        <x:v>Solid oxide steam</x:v>
      </x:c>
      <x:c r="E14047" s="27" t="str">
        <x:v>Plain-water Bubble Butt</x:v>
      </x:c>
      <x:c r="F14047" s="27" t="str">
        <x:v>H2-Cl2 RFC</x:v>
      </x:c>
      <x:c r="G14047" s="27" t="str">
        <x:v>CO2 to methanol</x:v>
      </x:c>
      <x:c r="H14047" s="27" t="str">
        <x:v>Reject</x:v>
      </x:c>
      <x:c r="I14047" s="27" t="str">
        <x:v>Vehicle linked</x:v>
      </x:c>
      <x:c r="J14047" s="28" t="n">
        <x:v>1</x:v>
      </x:c>
      <x:c r="K14047" s="27" t="str">
        <x:v>Chlorine or lithium onboard gate fail</x:v>
      </x:c>
      <x:c r="L14047" s="27" t="str">
        <x:v>Carbon-to-fuel loop</x:v>
      </x:c>
      <x:c r="M14047" s="27" t="str">
        <x:v>HHO is consumed and an alternator-fed loop is energy-negative; CO2 product needs reactive capture and regeneration; H2-Cl2 storage lacks a matched chlorine loop; Chlorine or lithium inventory is not accepted in the vehicle module</x:v>
      </x:c>
    </x:row>
    <x:row r="14048">
      <x:c r="A14048" s="27" t="str">
        <x:v>X14044</x:v>
      </x:c>
      <x:c r="B14048" s="27" t="str">
        <x:v>DME</x:v>
      </x:c>
      <x:c r="C14048" s="27" t="str">
        <x:v>Onboard mixed HHO</x:v>
      </x:c>
      <x:c r="D14048" s="27" t="str">
        <x:v>Solid oxide steam</x:v>
      </x:c>
      <x:c r="E14048" s="27" t="str">
        <x:v>Plain-water Bubble Butt</x:v>
      </x:c>
      <x:c r="F14048" s="27" t="str">
        <x:v>H2-Cl2 RFC</x:v>
      </x:c>
      <x:c r="G14048" s="27" t="str">
        <x:v>CO2 to DME</x:v>
      </x:c>
      <x:c r="H14048" s="27" t="str">
        <x:v>Reject</x:v>
      </x:c>
      <x:c r="I14048" s="27" t="str">
        <x:v>Vehicle linked</x:v>
      </x:c>
      <x:c r="J14048" s="28" t="n">
        <x:v>1</x:v>
      </x:c>
      <x:c r="K14048" s="27" t="str">
        <x:v>Chlorine or lithium onboard gate fail</x:v>
      </x:c>
      <x:c r="L14048" s="27" t="str">
        <x:v>Carbon-to-fuel loop</x:v>
      </x:c>
      <x:c r="M14048" s="27" t="str">
        <x:v>HHO is consumed and an alternator-fed loop is energy-negative; CO2 product needs reactive capture and regeneration; H2-Cl2 storage lacks a matched chlorine loop; Chlorine or lithium inventory is not accepted in the vehicle module</x:v>
      </x:c>
    </x:row>
    <x:row r="14049">
      <x:c r="A14049" s="27" t="str">
        <x:v>X14045</x:v>
      </x:c>
      <x:c r="B14049" s="27" t="str">
        <x:v>DME</x:v>
      </x:c>
      <x:c r="C14049" s="27" t="str">
        <x:v>Onboard mixed HHO</x:v>
      </x:c>
      <x:c r="D14049" s="27" t="str">
        <x:v>Solid oxide steam</x:v>
      </x:c>
      <x:c r="E14049" s="27" t="str">
        <x:v>Plain-water Bubble Butt</x:v>
      </x:c>
      <x:c r="F14049" s="27" t="str">
        <x:v>H2-Cl2 RFC</x:v>
      </x:c>
      <x:c r="G14049" s="27" t="str">
        <x:v>Captured PM research only</x:v>
      </x:c>
      <x:c r="H14049" s="27" t="str">
        <x:v>Reject</x:v>
      </x:c>
      <x:c r="I14049" s="27" t="str">
        <x:v>Vehicle linked</x:v>
      </x:c>
      <x:c r="J14049" s="28" t="n">
        <x:v>1</x:v>
      </x:c>
      <x:c r="K14049" s="27" t="str">
        <x:v>Chlorine or lithium onboard gate fail</x:v>
      </x:c>
      <x:c r="L14049" s="27" t="str">
        <x:v>Pollutant characterization</x:v>
      </x:c>
      <x:c r="M14049" s="27" t="str">
        <x:v>HHO is consumed and an alternator-fed loop is energy-negative; H2-Cl2 storage lacks a matched chlorine loop; Chlorine or lithium inventory is not accepted in the vehicle module</x:v>
      </x:c>
    </x:row>
    <x:row r="14050">
      <x:c r="A14050" s="27" t="str">
        <x:v>X14046</x:v>
      </x:c>
      <x:c r="B14050" s="27" t="str">
        <x:v>DME</x:v>
      </x:c>
      <x:c r="C14050" s="27" t="str">
        <x:v>Onboard mixed HHO</x:v>
      </x:c>
      <x:c r="D14050" s="27" t="str">
        <x:v>Solid oxide steam</x:v>
      </x:c>
      <x:c r="E14050" s="27" t="str">
        <x:v>Plain-water Bubble Butt</x:v>
      </x:c>
      <x:c r="F14050" s="27" t="str">
        <x:v>Li-Cl2</x:v>
      </x:c>
      <x:c r="G14050" s="27" t="str">
        <x:v>Recovered water and heat</x:v>
      </x:c>
      <x:c r="H14050" s="27" t="str">
        <x:v>Reject</x:v>
      </x:c>
      <x:c r="I14050" s="27" t="str">
        <x:v>Vehicle linked</x:v>
      </x:c>
      <x:c r="J14050" s="28" t="n">
        <x:v>1</x:v>
      </x:c>
      <x:c r="K14050" s="27" t="str">
        <x:v>Chlorine or lithium onboard gate fail</x:v>
      </x:c>
      <x:c r="L14050" s="27" t="str">
        <x:v>Water and heat recovery</x:v>
      </x:c>
      <x:c r="M14050" s="27" t="str">
        <x:v>HHO is consumed and an alternator-fed loop is energy-negative; Li-Cl2 storage lacks molten LiCl regeneration; Chlorine or lithium inventory is not accepted in the vehicle module</x:v>
      </x:c>
    </x:row>
    <x:row r="14051">
      <x:c r="A14051" s="27" t="str">
        <x:v>X14047</x:v>
      </x:c>
      <x:c r="B14051" s="27" t="str">
        <x:v>DME</x:v>
      </x:c>
      <x:c r="C14051" s="27" t="str">
        <x:v>Onboard mixed HHO</x:v>
      </x:c>
      <x:c r="D14051" s="27" t="str">
        <x:v>Solid oxide steam</x:v>
      </x:c>
      <x:c r="E14051" s="27" t="str">
        <x:v>Plain-water Bubble Butt</x:v>
      </x:c>
      <x:c r="F14051" s="27" t="str">
        <x:v>Li-Cl2</x:v>
      </x:c>
      <x:c r="G14051" s="27" t="str">
        <x:v>CO2 to methane</x:v>
      </x:c>
      <x:c r="H14051" s="27" t="str">
        <x:v>Reject</x:v>
      </x:c>
      <x:c r="I14051" s="27" t="str">
        <x:v>Vehicle linked</x:v>
      </x:c>
      <x:c r="J14051" s="28" t="n">
        <x:v>1</x:v>
      </x:c>
      <x:c r="K14051" s="27" t="str">
        <x:v>Chlorine or lithium onboard gate fail</x:v>
      </x:c>
      <x:c r="L14051" s="27" t="str">
        <x:v>Carbon-to-fuel loop</x:v>
      </x:c>
      <x:c r="M14051" s="27" t="str">
        <x:v>HHO is consumed and an alternator-fed loop is energy-negative; CO2 product needs reactive capture and regeneration; Li-Cl2 storage lacks molten LiCl regeneration; Chlorine or lithium inventory is not accepted in the vehicle module</x:v>
      </x:c>
    </x:row>
    <x:row r="14052">
      <x:c r="A14052" s="27" t="str">
        <x:v>X14048</x:v>
      </x:c>
      <x:c r="B14052" s="27" t="str">
        <x:v>DME</x:v>
      </x:c>
      <x:c r="C14052" s="27" t="str">
        <x:v>Onboard mixed HHO</x:v>
      </x:c>
      <x:c r="D14052" s="27" t="str">
        <x:v>Solid oxide steam</x:v>
      </x:c>
      <x:c r="E14052" s="27" t="str">
        <x:v>Plain-water Bubble Butt</x:v>
      </x:c>
      <x:c r="F14052" s="27" t="str">
        <x:v>Li-Cl2</x:v>
      </x:c>
      <x:c r="G14052" s="27" t="str">
        <x:v>CO2 to methanol</x:v>
      </x:c>
      <x:c r="H14052" s="27" t="str">
        <x:v>Reject</x:v>
      </x:c>
      <x:c r="I14052" s="27" t="str">
        <x:v>Vehicle linked</x:v>
      </x:c>
      <x:c r="J14052" s="28" t="n">
        <x:v>1</x:v>
      </x:c>
      <x:c r="K14052" s="27" t="str">
        <x:v>Chlorine or lithium onboard gate fail</x:v>
      </x:c>
      <x:c r="L14052" s="27" t="str">
        <x:v>Carbon-to-fuel loop</x:v>
      </x:c>
      <x:c r="M14052" s="27" t="str">
        <x:v>HHO is consumed and an alternator-fed loop is energy-negative; CO2 product needs reactive capture and regeneration; Li-Cl2 storage lacks molten LiCl regeneration; Chlorine or lithium inventory is not accepted in the vehicle module</x:v>
      </x:c>
    </x:row>
    <x:row r="14053">
      <x:c r="A14053" s="27" t="str">
        <x:v>X14049</x:v>
      </x:c>
      <x:c r="B14053" s="27" t="str">
        <x:v>DME</x:v>
      </x:c>
      <x:c r="C14053" s="27" t="str">
        <x:v>Onboard mixed HHO</x:v>
      </x:c>
      <x:c r="D14053" s="27" t="str">
        <x:v>Solid oxide steam</x:v>
      </x:c>
      <x:c r="E14053" s="27" t="str">
        <x:v>Plain-water Bubble Butt</x:v>
      </x:c>
      <x:c r="F14053" s="27" t="str">
        <x:v>Li-Cl2</x:v>
      </x:c>
      <x:c r="G14053" s="27" t="str">
        <x:v>CO2 to DME</x:v>
      </x:c>
      <x:c r="H14053" s="27" t="str">
        <x:v>Reject</x:v>
      </x:c>
      <x:c r="I14053" s="27" t="str">
        <x:v>Vehicle linked</x:v>
      </x:c>
      <x:c r="J14053" s="28" t="n">
        <x:v>1</x:v>
      </x:c>
      <x:c r="K14053" s="27" t="str">
        <x:v>Chlorine or lithium onboard gate fail</x:v>
      </x:c>
      <x:c r="L14053" s="27" t="str">
        <x:v>Carbon-to-fuel loop</x:v>
      </x:c>
      <x:c r="M14053" s="27" t="str">
        <x:v>HHO is consumed and an alternator-fed loop is energy-negative; CO2 product needs reactive capture and regeneration; Li-Cl2 storage lacks molten LiCl regeneration; Chlorine or lithium inventory is not accepted in the vehicle module</x:v>
      </x:c>
    </x:row>
    <x:row r="14054">
      <x:c r="A14054" s="27" t="str">
        <x:v>X14050</x:v>
      </x:c>
      <x:c r="B14054" s="27" t="str">
        <x:v>DME</x:v>
      </x:c>
      <x:c r="C14054" s="27" t="str">
        <x:v>Onboard mixed HHO</x:v>
      </x:c>
      <x:c r="D14054" s="27" t="str">
        <x:v>Solid oxide steam</x:v>
      </x:c>
      <x:c r="E14054" s="27" t="str">
        <x:v>Plain-water Bubble Butt</x:v>
      </x:c>
      <x:c r="F14054" s="27" t="str">
        <x:v>Li-Cl2</x:v>
      </x:c>
      <x:c r="G14054" s="27" t="str">
        <x:v>Captured PM research only</x:v>
      </x:c>
      <x:c r="H14054" s="27" t="str">
        <x:v>Reject</x:v>
      </x:c>
      <x:c r="I14054" s="27" t="str">
        <x:v>Vehicle linked</x:v>
      </x:c>
      <x:c r="J14054" s="28" t="n">
        <x:v>1</x:v>
      </x:c>
      <x:c r="K14054" s="27" t="str">
        <x:v>Chlorine or lithium onboard gate fail</x:v>
      </x:c>
      <x:c r="L14054" s="27" t="str">
        <x:v>Pollutant characterization</x:v>
      </x:c>
      <x:c r="M14054" s="27" t="str">
        <x:v>HHO is consumed and an alternator-fed loop is energy-negative; Li-Cl2 storage lacks molten LiCl regeneration; Chlorine or lithium inventory is not accepted in the vehicle module</x:v>
      </x:c>
    </x:row>
    <x:row r="14055">
      <x:c r="A14055" s="27" t="str">
        <x:v>X14051</x:v>
      </x:c>
      <x:c r="B14055" s="27" t="str">
        <x:v>DME</x:v>
      </x:c>
      <x:c r="C14055" s="27" t="str">
        <x:v>Onboard mixed HHO</x:v>
      </x:c>
      <x:c r="D14055" s="27" t="str">
        <x:v>Solid oxide steam</x:v>
      </x:c>
      <x:c r="E14055" s="27" t="str">
        <x:v>Reactive onboard Bubble Butt</x:v>
      </x:c>
      <x:c r="F14055" s="27" t="str">
        <x:v>LFP</x:v>
      </x:c>
      <x:c r="G14055" s="27" t="str">
        <x:v>Recovered water and heat</x:v>
      </x:c>
      <x:c r="H14055" s="27" t="str">
        <x:v>Reject</x:v>
      </x:c>
      <x:c r="I14055" s="27" t="str">
        <x:v>Vehicle linked</x:v>
      </x:c>
      <x:c r="J14055" s="28" t="n">
        <x:v>1</x:v>
      </x:c>
      <x:c r="K14055" s="27" t="str">
        <x:v>Mixed-gas and energy gate fail</x:v>
      </x:c>
      <x:c r="L14055" s="27" t="str">
        <x:v>Water and heat recovery</x:v>
      </x:c>
      <x:c r="M14055" s="27" t="str">
        <x:v>HHO is consumed and an alternator-fed loop is energy-negative</x:v>
      </x:c>
    </x:row>
    <x:row r="14056">
      <x:c r="A14056" s="27" t="str">
        <x:v>X14052</x:v>
      </x:c>
      <x:c r="B14056" s="27" t="str">
        <x:v>DME</x:v>
      </x:c>
      <x:c r="C14056" s="27" t="str">
        <x:v>Onboard mixed HHO</x:v>
      </x:c>
      <x:c r="D14056" s="27" t="str">
        <x:v>Solid oxide steam</x:v>
      </x:c>
      <x:c r="E14056" s="27" t="str">
        <x:v>Reactive onboard Bubble Butt</x:v>
      </x:c>
      <x:c r="F14056" s="27" t="str">
        <x:v>LFP</x:v>
      </x:c>
      <x:c r="G14056" s="27" t="str">
        <x:v>CO2 to methane</x:v>
      </x:c>
      <x:c r="H14056" s="27" t="str">
        <x:v>Reject</x:v>
      </x:c>
      <x:c r="I14056" s="27" t="str">
        <x:v>Vehicle linked</x:v>
      </x:c>
      <x:c r="J14056" s="28" t="n">
        <x:v>1</x:v>
      </x:c>
      <x:c r="K14056" s="27" t="str">
        <x:v>Mixed-gas and energy gate fail</x:v>
      </x:c>
      <x:c r="L14056" s="27" t="str">
        <x:v>Carbon-to-fuel loop</x:v>
      </x:c>
      <x:c r="M14056" s="27" t="str">
        <x:v>HHO is consumed and an alternator-fed loop is energy-negative</x:v>
      </x:c>
    </x:row>
    <x:row r="14057">
      <x:c r="A14057" s="27" t="str">
        <x:v>X14053</x:v>
      </x:c>
      <x:c r="B14057" s="27" t="str">
        <x:v>DME</x:v>
      </x:c>
      <x:c r="C14057" s="27" t="str">
        <x:v>Onboard mixed HHO</x:v>
      </x:c>
      <x:c r="D14057" s="27" t="str">
        <x:v>Solid oxide steam</x:v>
      </x:c>
      <x:c r="E14057" s="27" t="str">
        <x:v>Reactive onboard Bubble Butt</x:v>
      </x:c>
      <x:c r="F14057" s="27" t="str">
        <x:v>LFP</x:v>
      </x:c>
      <x:c r="G14057" s="27" t="str">
        <x:v>CO2 to methanol</x:v>
      </x:c>
      <x:c r="H14057" s="27" t="str">
        <x:v>Reject</x:v>
      </x:c>
      <x:c r="I14057" s="27" t="str">
        <x:v>Vehicle linked</x:v>
      </x:c>
      <x:c r="J14057" s="28" t="n">
        <x:v>1</x:v>
      </x:c>
      <x:c r="K14057" s="27" t="str">
        <x:v>Mixed-gas and energy gate fail</x:v>
      </x:c>
      <x:c r="L14057" s="27" t="str">
        <x:v>Carbon-to-fuel loop</x:v>
      </x:c>
      <x:c r="M14057" s="27" t="str">
        <x:v>HHO is consumed and an alternator-fed loop is energy-negative</x:v>
      </x:c>
    </x:row>
    <x:row r="14058">
      <x:c r="A14058" s="27" t="str">
        <x:v>X14054</x:v>
      </x:c>
      <x:c r="B14058" s="27" t="str">
        <x:v>DME</x:v>
      </x:c>
      <x:c r="C14058" s="27" t="str">
        <x:v>Onboard mixed HHO</x:v>
      </x:c>
      <x:c r="D14058" s="27" t="str">
        <x:v>Solid oxide steam</x:v>
      </x:c>
      <x:c r="E14058" s="27" t="str">
        <x:v>Reactive onboard Bubble Butt</x:v>
      </x:c>
      <x:c r="F14058" s="27" t="str">
        <x:v>LFP</x:v>
      </x:c>
      <x:c r="G14058" s="27" t="str">
        <x:v>CO2 to DME</x:v>
      </x:c>
      <x:c r="H14058" s="27" t="str">
        <x:v>Reject</x:v>
      </x:c>
      <x:c r="I14058" s="27" t="str">
        <x:v>Vehicle linked</x:v>
      </x:c>
      <x:c r="J14058" s="28" t="n">
        <x:v>1</x:v>
      </x:c>
      <x:c r="K14058" s="27" t="str">
        <x:v>Mixed-gas and energy gate fail</x:v>
      </x:c>
      <x:c r="L14058" s="27" t="str">
        <x:v>Carbon-to-fuel loop</x:v>
      </x:c>
      <x:c r="M14058" s="27" t="str">
        <x:v>HHO is consumed and an alternator-fed loop is energy-negative</x:v>
      </x:c>
    </x:row>
    <x:row r="14059">
      <x:c r="A14059" s="27" t="str">
        <x:v>X14055</x:v>
      </x:c>
      <x:c r="B14059" s="27" t="str">
        <x:v>DME</x:v>
      </x:c>
      <x:c r="C14059" s="27" t="str">
        <x:v>Onboard mixed HHO</x:v>
      </x:c>
      <x:c r="D14059" s="27" t="str">
        <x:v>Solid oxide steam</x:v>
      </x:c>
      <x:c r="E14059" s="27" t="str">
        <x:v>Reactive onboard Bubble Butt</x:v>
      </x:c>
      <x:c r="F14059" s="27" t="str">
        <x:v>LFP</x:v>
      </x:c>
      <x:c r="G14059" s="27" t="str">
        <x:v>Captured PM research only</x:v>
      </x:c>
      <x:c r="H14059" s="27" t="str">
        <x:v>Reject</x:v>
      </x:c>
      <x:c r="I14059" s="27" t="str">
        <x:v>Vehicle linked</x:v>
      </x:c>
      <x:c r="J14059" s="28" t="n">
        <x:v>1</x:v>
      </x:c>
      <x:c r="K14059" s="27" t="str">
        <x:v>Mixed-gas and energy gate fail</x:v>
      </x:c>
      <x:c r="L14059" s="27" t="str">
        <x:v>Pollutant characterization</x:v>
      </x:c>
      <x:c r="M14059" s="27" t="str">
        <x:v>HHO is consumed and an alternator-fed loop is energy-negative</x:v>
      </x:c>
    </x:row>
    <x:row r="14060">
      <x:c r="A14060" s="27" t="str">
        <x:v>X14056</x:v>
      </x:c>
      <x:c r="B14060" s="27" t="str">
        <x:v>DME</x:v>
      </x:c>
      <x:c r="C14060" s="27" t="str">
        <x:v>Onboard mixed HHO</x:v>
      </x:c>
      <x:c r="D14060" s="27" t="str">
        <x:v>Solid oxide steam</x:v>
      </x:c>
      <x:c r="E14060" s="27" t="str">
        <x:v>Reactive onboard Bubble Butt</x:v>
      </x:c>
      <x:c r="F14060" s="27" t="str">
        <x:v>Sodium-ion</x:v>
      </x:c>
      <x:c r="G14060" s="27" t="str">
        <x:v>Recovered water and heat</x:v>
      </x:c>
      <x:c r="H14060" s="27" t="str">
        <x:v>Reject</x:v>
      </x:c>
      <x:c r="I14060" s="27" t="str">
        <x:v>Vehicle linked</x:v>
      </x:c>
      <x:c r="J14060" s="28" t="n">
        <x:v>1</x:v>
      </x:c>
      <x:c r="K14060" s="27" t="str">
        <x:v>Mixed-gas and energy gate fail</x:v>
      </x:c>
      <x:c r="L14060" s="27" t="str">
        <x:v>Water and heat recovery</x:v>
      </x:c>
      <x:c r="M14060" s="27" t="str">
        <x:v>HHO is consumed and an alternator-fed loop is energy-negative</x:v>
      </x:c>
    </x:row>
    <x:row r="14061">
      <x:c r="A14061" s="27" t="str">
        <x:v>X14057</x:v>
      </x:c>
      <x:c r="B14061" s="27" t="str">
        <x:v>DME</x:v>
      </x:c>
      <x:c r="C14061" s="27" t="str">
        <x:v>Onboard mixed HHO</x:v>
      </x:c>
      <x:c r="D14061" s="27" t="str">
        <x:v>Solid oxide steam</x:v>
      </x:c>
      <x:c r="E14061" s="27" t="str">
        <x:v>Reactive onboard Bubble Butt</x:v>
      </x:c>
      <x:c r="F14061" s="27" t="str">
        <x:v>Sodium-ion</x:v>
      </x:c>
      <x:c r="G14061" s="27" t="str">
        <x:v>CO2 to methane</x:v>
      </x:c>
      <x:c r="H14061" s="27" t="str">
        <x:v>Reject</x:v>
      </x:c>
      <x:c r="I14061" s="27" t="str">
        <x:v>Vehicle linked</x:v>
      </x:c>
      <x:c r="J14061" s="28" t="n">
        <x:v>1</x:v>
      </x:c>
      <x:c r="K14061" s="27" t="str">
        <x:v>Mixed-gas and energy gate fail</x:v>
      </x:c>
      <x:c r="L14061" s="27" t="str">
        <x:v>Carbon-to-fuel loop</x:v>
      </x:c>
      <x:c r="M14061" s="27" t="str">
        <x:v>HHO is consumed and an alternator-fed loop is energy-negative</x:v>
      </x:c>
    </x:row>
    <x:row r="14062">
      <x:c r="A14062" s="27" t="str">
        <x:v>X14058</x:v>
      </x:c>
      <x:c r="B14062" s="27" t="str">
        <x:v>DME</x:v>
      </x:c>
      <x:c r="C14062" s="27" t="str">
        <x:v>Onboard mixed HHO</x:v>
      </x:c>
      <x:c r="D14062" s="27" t="str">
        <x:v>Solid oxide steam</x:v>
      </x:c>
      <x:c r="E14062" s="27" t="str">
        <x:v>Reactive onboard Bubble Butt</x:v>
      </x:c>
      <x:c r="F14062" s="27" t="str">
        <x:v>Sodium-ion</x:v>
      </x:c>
      <x:c r="G14062" s="27" t="str">
        <x:v>CO2 to methanol</x:v>
      </x:c>
      <x:c r="H14062" s="27" t="str">
        <x:v>Reject</x:v>
      </x:c>
      <x:c r="I14062" s="27" t="str">
        <x:v>Vehicle linked</x:v>
      </x:c>
      <x:c r="J14062" s="28" t="n">
        <x:v>1</x:v>
      </x:c>
      <x:c r="K14062" s="27" t="str">
        <x:v>Mixed-gas and energy gate fail</x:v>
      </x:c>
      <x:c r="L14062" s="27" t="str">
        <x:v>Carbon-to-fuel loop</x:v>
      </x:c>
      <x:c r="M14062" s="27" t="str">
        <x:v>HHO is consumed and an alternator-fed loop is energy-negative</x:v>
      </x:c>
    </x:row>
    <x:row r="14063">
      <x:c r="A14063" s="27" t="str">
        <x:v>X14059</x:v>
      </x:c>
      <x:c r="B14063" s="27" t="str">
        <x:v>DME</x:v>
      </x:c>
      <x:c r="C14063" s="27" t="str">
        <x:v>Onboard mixed HHO</x:v>
      </x:c>
      <x:c r="D14063" s="27" t="str">
        <x:v>Solid oxide steam</x:v>
      </x:c>
      <x:c r="E14063" s="27" t="str">
        <x:v>Reactive onboard Bubble Butt</x:v>
      </x:c>
      <x:c r="F14063" s="27" t="str">
        <x:v>Sodium-ion</x:v>
      </x:c>
      <x:c r="G14063" s="27" t="str">
        <x:v>CO2 to DME</x:v>
      </x:c>
      <x:c r="H14063" s="27" t="str">
        <x:v>Reject</x:v>
      </x:c>
      <x:c r="I14063" s="27" t="str">
        <x:v>Vehicle linked</x:v>
      </x:c>
      <x:c r="J14063" s="28" t="n">
        <x:v>1</x:v>
      </x:c>
      <x:c r="K14063" s="27" t="str">
        <x:v>Mixed-gas and energy gate fail</x:v>
      </x:c>
      <x:c r="L14063" s="27" t="str">
        <x:v>Carbon-to-fuel loop</x:v>
      </x:c>
      <x:c r="M14063" s="27" t="str">
        <x:v>HHO is consumed and an alternator-fed loop is energy-negative</x:v>
      </x:c>
    </x:row>
    <x:row r="14064">
      <x:c r="A14064" s="27" t="str">
        <x:v>X14060</x:v>
      </x:c>
      <x:c r="B14064" s="27" t="str">
        <x:v>DME</x:v>
      </x:c>
      <x:c r="C14064" s="27" t="str">
        <x:v>Onboard mixed HHO</x:v>
      </x:c>
      <x:c r="D14064" s="27" t="str">
        <x:v>Solid oxide steam</x:v>
      </x:c>
      <x:c r="E14064" s="27" t="str">
        <x:v>Reactive onboard Bubble Butt</x:v>
      </x:c>
      <x:c r="F14064" s="27" t="str">
        <x:v>Sodium-ion</x:v>
      </x:c>
      <x:c r="G14064" s="27" t="str">
        <x:v>Captured PM research only</x:v>
      </x:c>
      <x:c r="H14064" s="27" t="str">
        <x:v>Reject</x:v>
      </x:c>
      <x:c r="I14064" s="27" t="str">
        <x:v>Vehicle linked</x:v>
      </x:c>
      <x:c r="J14064" s="28" t="n">
        <x:v>1</x:v>
      </x:c>
      <x:c r="K14064" s="27" t="str">
        <x:v>Mixed-gas and energy gate fail</x:v>
      </x:c>
      <x:c r="L14064" s="27" t="str">
        <x:v>Pollutant characterization</x:v>
      </x:c>
      <x:c r="M14064" s="27" t="str">
        <x:v>HHO is consumed and an alternator-fed loop is energy-negative</x:v>
      </x:c>
    </x:row>
    <x:row r="14065">
      <x:c r="A14065" s="27" t="str">
        <x:v>X14061</x:v>
      </x:c>
      <x:c r="B14065" s="27" t="str">
        <x:v>DME</x:v>
      </x:c>
      <x:c r="C14065" s="27" t="str">
        <x:v>Onboard mixed HHO</x:v>
      </x:c>
      <x:c r="D14065" s="27" t="str">
        <x:v>Solid oxide steam</x:v>
      </x:c>
      <x:c r="E14065" s="27" t="str">
        <x:v>Reactive onboard Bubble Butt</x:v>
      </x:c>
      <x:c r="F14065" s="27" t="str">
        <x:v>H2-O2 RFC</x:v>
      </x:c>
      <x:c r="G14065" s="27" t="str">
        <x:v>Recovered water and heat</x:v>
      </x:c>
      <x:c r="H14065" s="27" t="str">
        <x:v>Reject</x:v>
      </x:c>
      <x:c r="I14065" s="27" t="str">
        <x:v>Vehicle linked</x:v>
      </x:c>
      <x:c r="J14065" s="28" t="n">
        <x:v>1</x:v>
      </x:c>
      <x:c r="K14065" s="27" t="str">
        <x:v>Mixed-gas and energy gate fail</x:v>
      </x:c>
      <x:c r="L14065" s="27" t="str">
        <x:v>Water and heat recovery</x:v>
      </x:c>
      <x:c r="M14065" s="27" t="str">
        <x:v>HHO is consumed and an alternator-fed loop is energy-negative</x:v>
      </x:c>
    </x:row>
    <x:row r="14066">
      <x:c r="A14066" s="27" t="str">
        <x:v>X14062</x:v>
      </x:c>
      <x:c r="B14066" s="27" t="str">
        <x:v>DME</x:v>
      </x:c>
      <x:c r="C14066" s="27" t="str">
        <x:v>Onboard mixed HHO</x:v>
      </x:c>
      <x:c r="D14066" s="27" t="str">
        <x:v>Solid oxide steam</x:v>
      </x:c>
      <x:c r="E14066" s="27" t="str">
        <x:v>Reactive onboard Bubble Butt</x:v>
      </x:c>
      <x:c r="F14066" s="27" t="str">
        <x:v>H2-O2 RFC</x:v>
      </x:c>
      <x:c r="G14066" s="27" t="str">
        <x:v>CO2 to methane</x:v>
      </x:c>
      <x:c r="H14066" s="27" t="str">
        <x:v>Reject</x:v>
      </x:c>
      <x:c r="I14066" s="27" t="str">
        <x:v>Vehicle linked</x:v>
      </x:c>
      <x:c r="J14066" s="28" t="n">
        <x:v>1</x:v>
      </x:c>
      <x:c r="K14066" s="27" t="str">
        <x:v>Mixed-gas and energy gate fail</x:v>
      </x:c>
      <x:c r="L14066" s="27" t="str">
        <x:v>Carbon-to-fuel loop</x:v>
      </x:c>
      <x:c r="M14066" s="27" t="str">
        <x:v>HHO is consumed and an alternator-fed loop is energy-negative</x:v>
      </x:c>
    </x:row>
    <x:row r="14067">
      <x:c r="A14067" s="27" t="str">
        <x:v>X14063</x:v>
      </x:c>
      <x:c r="B14067" s="27" t="str">
        <x:v>DME</x:v>
      </x:c>
      <x:c r="C14067" s="27" t="str">
        <x:v>Onboard mixed HHO</x:v>
      </x:c>
      <x:c r="D14067" s="27" t="str">
        <x:v>Solid oxide steam</x:v>
      </x:c>
      <x:c r="E14067" s="27" t="str">
        <x:v>Reactive onboard Bubble Butt</x:v>
      </x:c>
      <x:c r="F14067" s="27" t="str">
        <x:v>H2-O2 RFC</x:v>
      </x:c>
      <x:c r="G14067" s="27" t="str">
        <x:v>CO2 to methanol</x:v>
      </x:c>
      <x:c r="H14067" s="27" t="str">
        <x:v>Reject</x:v>
      </x:c>
      <x:c r="I14067" s="27" t="str">
        <x:v>Vehicle linked</x:v>
      </x:c>
      <x:c r="J14067" s="28" t="n">
        <x:v>1</x:v>
      </x:c>
      <x:c r="K14067" s="27" t="str">
        <x:v>Mixed-gas and energy gate fail</x:v>
      </x:c>
      <x:c r="L14067" s="27" t="str">
        <x:v>Carbon-to-fuel loop</x:v>
      </x:c>
      <x:c r="M14067" s="27" t="str">
        <x:v>HHO is consumed and an alternator-fed loop is energy-negative</x:v>
      </x:c>
    </x:row>
    <x:row r="14068">
      <x:c r="A14068" s="27" t="str">
        <x:v>X14064</x:v>
      </x:c>
      <x:c r="B14068" s="27" t="str">
        <x:v>DME</x:v>
      </x:c>
      <x:c r="C14068" s="27" t="str">
        <x:v>Onboard mixed HHO</x:v>
      </x:c>
      <x:c r="D14068" s="27" t="str">
        <x:v>Solid oxide steam</x:v>
      </x:c>
      <x:c r="E14068" s="27" t="str">
        <x:v>Reactive onboard Bubble Butt</x:v>
      </x:c>
      <x:c r="F14068" s="27" t="str">
        <x:v>H2-O2 RFC</x:v>
      </x:c>
      <x:c r="G14068" s="27" t="str">
        <x:v>CO2 to DME</x:v>
      </x:c>
      <x:c r="H14068" s="27" t="str">
        <x:v>Reject</x:v>
      </x:c>
      <x:c r="I14068" s="27" t="str">
        <x:v>Vehicle linked</x:v>
      </x:c>
      <x:c r="J14068" s="28" t="n">
        <x:v>1</x:v>
      </x:c>
      <x:c r="K14068" s="27" t="str">
        <x:v>Mixed-gas and energy gate fail</x:v>
      </x:c>
      <x:c r="L14068" s="27" t="str">
        <x:v>Carbon-to-fuel loop</x:v>
      </x:c>
      <x:c r="M14068" s="27" t="str">
        <x:v>HHO is consumed and an alternator-fed loop is energy-negative</x:v>
      </x:c>
    </x:row>
    <x:row r="14069">
      <x:c r="A14069" s="27" t="str">
        <x:v>X14065</x:v>
      </x:c>
      <x:c r="B14069" s="27" t="str">
        <x:v>DME</x:v>
      </x:c>
      <x:c r="C14069" s="27" t="str">
        <x:v>Onboard mixed HHO</x:v>
      </x:c>
      <x:c r="D14069" s="27" t="str">
        <x:v>Solid oxide steam</x:v>
      </x:c>
      <x:c r="E14069" s="27" t="str">
        <x:v>Reactive onboard Bubble Butt</x:v>
      </x:c>
      <x:c r="F14069" s="27" t="str">
        <x:v>H2-O2 RFC</x:v>
      </x:c>
      <x:c r="G14069" s="27" t="str">
        <x:v>Captured PM research only</x:v>
      </x:c>
      <x:c r="H14069" s="27" t="str">
        <x:v>Reject</x:v>
      </x:c>
      <x:c r="I14069" s="27" t="str">
        <x:v>Vehicle linked</x:v>
      </x:c>
      <x:c r="J14069" s="28" t="n">
        <x:v>1</x:v>
      </x:c>
      <x:c r="K14069" s="27" t="str">
        <x:v>Mixed-gas and energy gate fail</x:v>
      </x:c>
      <x:c r="L14069" s="27" t="str">
        <x:v>Pollutant characterization</x:v>
      </x:c>
      <x:c r="M14069" s="27" t="str">
        <x:v>HHO is consumed and an alternator-fed loop is energy-negative</x:v>
      </x:c>
    </x:row>
    <x:row r="14070">
      <x:c r="A14070" s="27" t="str">
        <x:v>X14066</x:v>
      </x:c>
      <x:c r="B14070" s="27" t="str">
        <x:v>DME</x:v>
      </x:c>
      <x:c r="C14070" s="27" t="str">
        <x:v>Onboard mixed HHO</x:v>
      </x:c>
      <x:c r="D14070" s="27" t="str">
        <x:v>Solid oxide steam</x:v>
      </x:c>
      <x:c r="E14070" s="27" t="str">
        <x:v>Reactive onboard Bubble Butt</x:v>
      </x:c>
      <x:c r="F14070" s="27" t="str">
        <x:v>H2-Cl2 RFC</x:v>
      </x:c>
      <x:c r="G14070" s="27" t="str">
        <x:v>Recovered water and heat</x:v>
      </x:c>
      <x:c r="H14070" s="27" t="str">
        <x:v>Reject</x:v>
      </x:c>
      <x:c r="I14070" s="27" t="str">
        <x:v>Vehicle linked</x:v>
      </x:c>
      <x:c r="J14070" s="28" t="n">
        <x:v>1</x:v>
      </x:c>
      <x:c r="K14070" s="27" t="str">
        <x:v>Chlorine or lithium onboard gate fail</x:v>
      </x:c>
      <x:c r="L14070" s="27" t="str">
        <x:v>Water and heat recovery</x:v>
      </x:c>
      <x:c r="M14070" s="27" t="str">
        <x:v>HHO is consumed and an alternator-fed loop is energy-negative; H2-Cl2 storage lacks a matched chlorine loop; Chlorine or lithium inventory is not accepted in the vehicle module</x:v>
      </x:c>
    </x:row>
    <x:row r="14071">
      <x:c r="A14071" s="27" t="str">
        <x:v>X14067</x:v>
      </x:c>
      <x:c r="B14071" s="27" t="str">
        <x:v>DME</x:v>
      </x:c>
      <x:c r="C14071" s="27" t="str">
        <x:v>Onboard mixed HHO</x:v>
      </x:c>
      <x:c r="D14071" s="27" t="str">
        <x:v>Solid oxide steam</x:v>
      </x:c>
      <x:c r="E14071" s="27" t="str">
        <x:v>Reactive onboard Bubble Butt</x:v>
      </x:c>
      <x:c r="F14071" s="27" t="str">
        <x:v>H2-Cl2 RFC</x:v>
      </x:c>
      <x:c r="G14071" s="27" t="str">
        <x:v>CO2 to methane</x:v>
      </x:c>
      <x:c r="H14071" s="27" t="str">
        <x:v>Reject</x:v>
      </x:c>
      <x:c r="I14071" s="27" t="str">
        <x:v>Vehicle linked</x:v>
      </x:c>
      <x:c r="J14071" s="28" t="n">
        <x:v>1</x:v>
      </x:c>
      <x:c r="K14071" s="27" t="str">
        <x:v>Chlorine or lithium onboard gate fail</x:v>
      </x:c>
      <x:c r="L14071" s="27" t="str">
        <x:v>Carbon-to-fuel loop</x:v>
      </x:c>
      <x:c r="M14071" s="27" t="str">
        <x:v>HHO is consumed and an alternator-fed loop is energy-negative; H2-Cl2 storage lacks a matched chlorine loop; Chlorine or lithium inventory is not accepted in the vehicle module</x:v>
      </x:c>
    </x:row>
    <x:row r="14072">
      <x:c r="A14072" s="27" t="str">
        <x:v>X14068</x:v>
      </x:c>
      <x:c r="B14072" s="27" t="str">
        <x:v>DME</x:v>
      </x:c>
      <x:c r="C14072" s="27" t="str">
        <x:v>Onboard mixed HHO</x:v>
      </x:c>
      <x:c r="D14072" s="27" t="str">
        <x:v>Solid oxide steam</x:v>
      </x:c>
      <x:c r="E14072" s="27" t="str">
        <x:v>Reactive onboard Bubble Butt</x:v>
      </x:c>
      <x:c r="F14072" s="27" t="str">
        <x:v>H2-Cl2 RFC</x:v>
      </x:c>
      <x:c r="G14072" s="27" t="str">
        <x:v>CO2 to methanol</x:v>
      </x:c>
      <x:c r="H14072" s="27" t="str">
        <x:v>Reject</x:v>
      </x:c>
      <x:c r="I14072" s="27" t="str">
        <x:v>Vehicle linked</x:v>
      </x:c>
      <x:c r="J14072" s="28" t="n">
        <x:v>1</x:v>
      </x:c>
      <x:c r="K14072" s="27" t="str">
        <x:v>Chlorine or lithium onboard gate fail</x:v>
      </x:c>
      <x:c r="L14072" s="27" t="str">
        <x:v>Carbon-to-fuel loop</x:v>
      </x:c>
      <x:c r="M14072" s="27" t="str">
        <x:v>HHO is consumed and an alternator-fed loop is energy-negative; H2-Cl2 storage lacks a matched chlorine loop; Chlorine or lithium inventory is not accepted in the vehicle module</x:v>
      </x:c>
    </x:row>
    <x:row r="14073">
      <x:c r="A14073" s="27" t="str">
        <x:v>X14069</x:v>
      </x:c>
      <x:c r="B14073" s="27" t="str">
        <x:v>DME</x:v>
      </x:c>
      <x:c r="C14073" s="27" t="str">
        <x:v>Onboard mixed HHO</x:v>
      </x:c>
      <x:c r="D14073" s="27" t="str">
        <x:v>Solid oxide steam</x:v>
      </x:c>
      <x:c r="E14073" s="27" t="str">
        <x:v>Reactive onboard Bubble Butt</x:v>
      </x:c>
      <x:c r="F14073" s="27" t="str">
        <x:v>H2-Cl2 RFC</x:v>
      </x:c>
      <x:c r="G14073" s="27" t="str">
        <x:v>CO2 to DME</x:v>
      </x:c>
      <x:c r="H14073" s="27" t="str">
        <x:v>Reject</x:v>
      </x:c>
      <x:c r="I14073" s="27" t="str">
        <x:v>Vehicle linked</x:v>
      </x:c>
      <x:c r="J14073" s="28" t="n">
        <x:v>1</x:v>
      </x:c>
      <x:c r="K14073" s="27" t="str">
        <x:v>Chlorine or lithium onboard gate fail</x:v>
      </x:c>
      <x:c r="L14073" s="27" t="str">
        <x:v>Carbon-to-fuel loop</x:v>
      </x:c>
      <x:c r="M14073" s="27" t="str">
        <x:v>HHO is consumed and an alternator-fed loop is energy-negative; H2-Cl2 storage lacks a matched chlorine loop; Chlorine or lithium inventory is not accepted in the vehicle module</x:v>
      </x:c>
    </x:row>
    <x:row r="14074">
      <x:c r="A14074" s="27" t="str">
        <x:v>X14070</x:v>
      </x:c>
      <x:c r="B14074" s="27" t="str">
        <x:v>DME</x:v>
      </x:c>
      <x:c r="C14074" s="27" t="str">
        <x:v>Onboard mixed HHO</x:v>
      </x:c>
      <x:c r="D14074" s="27" t="str">
        <x:v>Solid oxide steam</x:v>
      </x:c>
      <x:c r="E14074" s="27" t="str">
        <x:v>Reactive onboard Bubble Butt</x:v>
      </x:c>
      <x:c r="F14074" s="27" t="str">
        <x:v>H2-Cl2 RFC</x:v>
      </x:c>
      <x:c r="G14074" s="27" t="str">
        <x:v>Captured PM research only</x:v>
      </x:c>
      <x:c r="H14074" s="27" t="str">
        <x:v>Reject</x:v>
      </x:c>
      <x:c r="I14074" s="27" t="str">
        <x:v>Vehicle linked</x:v>
      </x:c>
      <x:c r="J14074" s="28" t="n">
        <x:v>1</x:v>
      </x:c>
      <x:c r="K14074" s="27" t="str">
        <x:v>Chlorine or lithium onboard gate fail</x:v>
      </x:c>
      <x:c r="L14074" s="27" t="str">
        <x:v>Pollutant characterization</x:v>
      </x:c>
      <x:c r="M14074" s="27" t="str">
        <x:v>HHO is consumed and an alternator-fed loop is energy-negative; H2-Cl2 storage lacks a matched chlorine loop; Chlorine or lithium inventory is not accepted in the vehicle module</x:v>
      </x:c>
    </x:row>
    <x:row r="14075">
      <x:c r="A14075" s="27" t="str">
        <x:v>X14071</x:v>
      </x:c>
      <x:c r="B14075" s="27" t="str">
        <x:v>DME</x:v>
      </x:c>
      <x:c r="C14075" s="27" t="str">
        <x:v>Onboard mixed HHO</x:v>
      </x:c>
      <x:c r="D14075" s="27" t="str">
        <x:v>Solid oxide steam</x:v>
      </x:c>
      <x:c r="E14075" s="27" t="str">
        <x:v>Reactive onboard Bubble Butt</x:v>
      </x:c>
      <x:c r="F14075" s="27" t="str">
        <x:v>Li-Cl2</x:v>
      </x:c>
      <x:c r="G14075" s="27" t="str">
        <x:v>Recovered water and heat</x:v>
      </x:c>
      <x:c r="H14075" s="27" t="str">
        <x:v>Reject</x:v>
      </x:c>
      <x:c r="I14075" s="27" t="str">
        <x:v>Vehicle linked</x:v>
      </x:c>
      <x:c r="J14075" s="28" t="n">
        <x:v>1</x:v>
      </x:c>
      <x:c r="K14075" s="27" t="str">
        <x:v>Chlorine or lithium onboard gate fail</x:v>
      </x:c>
      <x:c r="L14075" s="27" t="str">
        <x:v>Water and heat recovery</x:v>
      </x:c>
      <x:c r="M14075" s="27" t="str">
        <x:v>HHO is consumed and an alternator-fed loop is energy-negative; Li-Cl2 storage lacks molten LiCl regeneration; Chlorine or lithium inventory is not accepted in the vehicle module</x:v>
      </x:c>
    </x:row>
    <x:row r="14076">
      <x:c r="A14076" s="27" t="str">
        <x:v>X14072</x:v>
      </x:c>
      <x:c r="B14076" s="27" t="str">
        <x:v>DME</x:v>
      </x:c>
      <x:c r="C14076" s="27" t="str">
        <x:v>Onboard mixed HHO</x:v>
      </x:c>
      <x:c r="D14076" s="27" t="str">
        <x:v>Solid oxide steam</x:v>
      </x:c>
      <x:c r="E14076" s="27" t="str">
        <x:v>Reactive onboard Bubble Butt</x:v>
      </x:c>
      <x:c r="F14076" s="27" t="str">
        <x:v>Li-Cl2</x:v>
      </x:c>
      <x:c r="G14076" s="27" t="str">
        <x:v>CO2 to methane</x:v>
      </x:c>
      <x:c r="H14076" s="27" t="str">
        <x:v>Reject</x:v>
      </x:c>
      <x:c r="I14076" s="27" t="str">
        <x:v>Vehicle linked</x:v>
      </x:c>
      <x:c r="J14076" s="28" t="n">
        <x:v>1</x:v>
      </x:c>
      <x:c r="K14076" s="27" t="str">
        <x:v>Chlorine or lithium onboard gate fail</x:v>
      </x:c>
      <x:c r="L14076" s="27" t="str">
        <x:v>Carbon-to-fuel loop</x:v>
      </x:c>
      <x:c r="M14076" s="27" t="str">
        <x:v>HHO is consumed and an alternator-fed loop is energy-negative; Li-Cl2 storage lacks molten LiCl regeneration; Chlorine or lithium inventory is not accepted in the vehicle module</x:v>
      </x:c>
    </x:row>
    <x:row r="14077">
      <x:c r="A14077" s="27" t="str">
        <x:v>X14073</x:v>
      </x:c>
      <x:c r="B14077" s="27" t="str">
        <x:v>DME</x:v>
      </x:c>
      <x:c r="C14077" s="27" t="str">
        <x:v>Onboard mixed HHO</x:v>
      </x:c>
      <x:c r="D14077" s="27" t="str">
        <x:v>Solid oxide steam</x:v>
      </x:c>
      <x:c r="E14077" s="27" t="str">
        <x:v>Reactive onboard Bubble Butt</x:v>
      </x:c>
      <x:c r="F14077" s="27" t="str">
        <x:v>Li-Cl2</x:v>
      </x:c>
      <x:c r="G14077" s="27" t="str">
        <x:v>CO2 to methanol</x:v>
      </x:c>
      <x:c r="H14077" s="27" t="str">
        <x:v>Reject</x:v>
      </x:c>
      <x:c r="I14077" s="27" t="str">
        <x:v>Vehicle linked</x:v>
      </x:c>
      <x:c r="J14077" s="28" t="n">
        <x:v>1</x:v>
      </x:c>
      <x:c r="K14077" s="27" t="str">
        <x:v>Chlorine or lithium onboard gate fail</x:v>
      </x:c>
      <x:c r="L14077" s="27" t="str">
        <x:v>Carbon-to-fuel loop</x:v>
      </x:c>
      <x:c r="M14077" s="27" t="str">
        <x:v>HHO is consumed and an alternator-fed loop is energy-negative; Li-Cl2 storage lacks molten LiCl regeneration; Chlorine or lithium inventory is not accepted in the vehicle module</x:v>
      </x:c>
    </x:row>
    <x:row r="14078">
      <x:c r="A14078" s="27" t="str">
        <x:v>X14074</x:v>
      </x:c>
      <x:c r="B14078" s="27" t="str">
        <x:v>DME</x:v>
      </x:c>
      <x:c r="C14078" s="27" t="str">
        <x:v>Onboard mixed HHO</x:v>
      </x:c>
      <x:c r="D14078" s="27" t="str">
        <x:v>Solid oxide steam</x:v>
      </x:c>
      <x:c r="E14078" s="27" t="str">
        <x:v>Reactive onboard Bubble Butt</x:v>
      </x:c>
      <x:c r="F14078" s="27" t="str">
        <x:v>Li-Cl2</x:v>
      </x:c>
      <x:c r="G14078" s="27" t="str">
        <x:v>CO2 to DME</x:v>
      </x:c>
      <x:c r="H14078" s="27" t="str">
        <x:v>Reject</x:v>
      </x:c>
      <x:c r="I14078" s="27" t="str">
        <x:v>Vehicle linked</x:v>
      </x:c>
      <x:c r="J14078" s="28" t="n">
        <x:v>1</x:v>
      </x:c>
      <x:c r="K14078" s="27" t="str">
        <x:v>Chlorine or lithium onboard gate fail</x:v>
      </x:c>
      <x:c r="L14078" s="27" t="str">
        <x:v>Carbon-to-fuel loop</x:v>
      </x:c>
      <x:c r="M14078" s="27" t="str">
        <x:v>HHO is consumed and an alternator-fed loop is energy-negative; Li-Cl2 storage lacks molten LiCl regeneration; Chlorine or lithium inventory is not accepted in the vehicle module</x:v>
      </x:c>
    </x:row>
    <x:row r="14079">
      <x:c r="A14079" s="27" t="str">
        <x:v>X14075</x:v>
      </x:c>
      <x:c r="B14079" s="27" t="str">
        <x:v>DME</x:v>
      </x:c>
      <x:c r="C14079" s="27" t="str">
        <x:v>Onboard mixed HHO</x:v>
      </x:c>
      <x:c r="D14079" s="27" t="str">
        <x:v>Solid oxide steam</x:v>
      </x:c>
      <x:c r="E14079" s="27" t="str">
        <x:v>Reactive onboard Bubble Butt</x:v>
      </x:c>
      <x:c r="F14079" s="27" t="str">
        <x:v>Li-Cl2</x:v>
      </x:c>
      <x:c r="G14079" s="27" t="str">
        <x:v>Captured PM research only</x:v>
      </x:c>
      <x:c r="H14079" s="27" t="str">
        <x:v>Reject</x:v>
      </x:c>
      <x:c r="I14079" s="27" t="str">
        <x:v>Vehicle linked</x:v>
      </x:c>
      <x:c r="J14079" s="28" t="n">
        <x:v>1</x:v>
      </x:c>
      <x:c r="K14079" s="27" t="str">
        <x:v>Chlorine or lithium onboard gate fail</x:v>
      </x:c>
      <x:c r="L14079" s="27" t="str">
        <x:v>Pollutant characterization</x:v>
      </x:c>
      <x:c r="M14079" s="27" t="str">
        <x:v>HHO is consumed and an alternator-fed loop is energy-negative; Li-Cl2 storage lacks molten LiCl regeneration; Chlorine or lithium inventory is not accepted in the vehicle module</x:v>
      </x:c>
    </x:row>
    <x:row r="14080">
      <x:c r="A14080" s="27" t="str">
        <x:v>X14076</x:v>
      </x:c>
      <x:c r="B14080" s="27" t="str">
        <x:v>DME</x:v>
      </x:c>
      <x:c r="C14080" s="27" t="str">
        <x:v>Onboard mixed HHO</x:v>
      </x:c>
      <x:c r="D14080" s="27" t="str">
        <x:v>Solid oxide steam</x:v>
      </x:c>
      <x:c r="E14080" s="27" t="str">
        <x:v>Depot or stationary capture</x:v>
      </x:c>
      <x:c r="F14080" s="27" t="str">
        <x:v>LFP</x:v>
      </x:c>
      <x:c r="G14080" s="27" t="str">
        <x:v>Recovered water and heat</x:v>
      </x:c>
      <x:c r="H14080" s="27" t="str">
        <x:v>Reject</x:v>
      </x:c>
      <x:c r="I14080" s="27" t="str">
        <x:v>Station or depot</x:v>
      </x:c>
      <x:c r="J14080" s="28" t="n">
        <x:v>1</x:v>
      </x:c>
      <x:c r="K14080" s="27" t="str">
        <x:v>Mixed-gas and energy gate fail</x:v>
      </x:c>
      <x:c r="L14080" s="27" t="str">
        <x:v>Water and heat recovery</x:v>
      </x:c>
      <x:c r="M14080" s="27" t="str">
        <x:v>HHO is consumed and an alternator-fed loop is energy-negative</x:v>
      </x:c>
    </x:row>
    <x:row r="14081">
      <x:c r="A14081" s="27" t="str">
        <x:v>X14077</x:v>
      </x:c>
      <x:c r="B14081" s="27" t="str">
        <x:v>DME</x:v>
      </x:c>
      <x:c r="C14081" s="27" t="str">
        <x:v>Onboard mixed HHO</x:v>
      </x:c>
      <x:c r="D14081" s="27" t="str">
        <x:v>Solid oxide steam</x:v>
      </x:c>
      <x:c r="E14081" s="27" t="str">
        <x:v>Depot or stationary capture</x:v>
      </x:c>
      <x:c r="F14081" s="27" t="str">
        <x:v>LFP</x:v>
      </x:c>
      <x:c r="G14081" s="27" t="str">
        <x:v>CO2 to methane</x:v>
      </x:c>
      <x:c r="H14081" s="27" t="str">
        <x:v>Reject</x:v>
      </x:c>
      <x:c r="I14081" s="27" t="str">
        <x:v>Station or depot</x:v>
      </x:c>
      <x:c r="J14081" s="28" t="n">
        <x:v>1</x:v>
      </x:c>
      <x:c r="K14081" s="27" t="str">
        <x:v>Mixed-gas and energy gate fail</x:v>
      </x:c>
      <x:c r="L14081" s="27" t="str">
        <x:v>Carbon-to-fuel loop</x:v>
      </x:c>
      <x:c r="M14081" s="27" t="str">
        <x:v>HHO is consumed and an alternator-fed loop is energy-negative</x:v>
      </x:c>
    </x:row>
    <x:row r="14082">
      <x:c r="A14082" s="27" t="str">
        <x:v>X14078</x:v>
      </x:c>
      <x:c r="B14082" s="27" t="str">
        <x:v>DME</x:v>
      </x:c>
      <x:c r="C14082" s="27" t="str">
        <x:v>Onboard mixed HHO</x:v>
      </x:c>
      <x:c r="D14082" s="27" t="str">
        <x:v>Solid oxide steam</x:v>
      </x:c>
      <x:c r="E14082" s="27" t="str">
        <x:v>Depot or stationary capture</x:v>
      </x:c>
      <x:c r="F14082" s="27" t="str">
        <x:v>LFP</x:v>
      </x:c>
      <x:c r="G14082" s="27" t="str">
        <x:v>CO2 to methanol</x:v>
      </x:c>
      <x:c r="H14082" s="27" t="str">
        <x:v>Reject</x:v>
      </x:c>
      <x:c r="I14082" s="27" t="str">
        <x:v>Station or depot</x:v>
      </x:c>
      <x:c r="J14082" s="28" t="n">
        <x:v>1</x:v>
      </x:c>
      <x:c r="K14082" s="27" t="str">
        <x:v>Mixed-gas and energy gate fail</x:v>
      </x:c>
      <x:c r="L14082" s="27" t="str">
        <x:v>Carbon-to-fuel loop</x:v>
      </x:c>
      <x:c r="M14082" s="27" t="str">
        <x:v>HHO is consumed and an alternator-fed loop is energy-negative</x:v>
      </x:c>
    </x:row>
    <x:row r="14083">
      <x:c r="A14083" s="27" t="str">
        <x:v>X14079</x:v>
      </x:c>
      <x:c r="B14083" s="27" t="str">
        <x:v>DME</x:v>
      </x:c>
      <x:c r="C14083" s="27" t="str">
        <x:v>Onboard mixed HHO</x:v>
      </x:c>
      <x:c r="D14083" s="27" t="str">
        <x:v>Solid oxide steam</x:v>
      </x:c>
      <x:c r="E14083" s="27" t="str">
        <x:v>Depot or stationary capture</x:v>
      </x:c>
      <x:c r="F14083" s="27" t="str">
        <x:v>LFP</x:v>
      </x:c>
      <x:c r="G14083" s="27" t="str">
        <x:v>CO2 to DME</x:v>
      </x:c>
      <x:c r="H14083" s="27" t="str">
        <x:v>Reject</x:v>
      </x:c>
      <x:c r="I14083" s="27" t="str">
        <x:v>Station or depot</x:v>
      </x:c>
      <x:c r="J14083" s="28" t="n">
        <x:v>1</x:v>
      </x:c>
      <x:c r="K14083" s="27" t="str">
        <x:v>Mixed-gas and energy gate fail</x:v>
      </x:c>
      <x:c r="L14083" s="27" t="str">
        <x:v>Carbon-to-fuel loop</x:v>
      </x:c>
      <x:c r="M14083" s="27" t="str">
        <x:v>HHO is consumed and an alternator-fed loop is energy-negative</x:v>
      </x:c>
    </x:row>
    <x:row r="14084">
      <x:c r="A14084" s="27" t="str">
        <x:v>X14080</x:v>
      </x:c>
      <x:c r="B14084" s="27" t="str">
        <x:v>DME</x:v>
      </x:c>
      <x:c r="C14084" s="27" t="str">
        <x:v>Onboard mixed HHO</x:v>
      </x:c>
      <x:c r="D14084" s="27" t="str">
        <x:v>Solid oxide steam</x:v>
      </x:c>
      <x:c r="E14084" s="27" t="str">
        <x:v>Depot or stationary capture</x:v>
      </x:c>
      <x:c r="F14084" s="27" t="str">
        <x:v>LFP</x:v>
      </x:c>
      <x:c r="G14084" s="27" t="str">
        <x:v>Captured PM research only</x:v>
      </x:c>
      <x:c r="H14084" s="27" t="str">
        <x:v>Reject</x:v>
      </x:c>
      <x:c r="I14084" s="27" t="str">
        <x:v>Station or depot</x:v>
      </x:c>
      <x:c r="J14084" s="28" t="n">
        <x:v>1</x:v>
      </x:c>
      <x:c r="K14084" s="27" t="str">
        <x:v>Mixed-gas and energy gate fail</x:v>
      </x:c>
      <x:c r="L14084" s="27" t="str">
        <x:v>Pollutant characterization</x:v>
      </x:c>
      <x:c r="M14084" s="27" t="str">
        <x:v>HHO is consumed and an alternator-fed loop is energy-negative</x:v>
      </x:c>
    </x:row>
    <x:row r="14085">
      <x:c r="A14085" s="27" t="str">
        <x:v>X14081</x:v>
      </x:c>
      <x:c r="B14085" s="27" t="str">
        <x:v>DME</x:v>
      </x:c>
      <x:c r="C14085" s="27" t="str">
        <x:v>Onboard mixed HHO</x:v>
      </x:c>
      <x:c r="D14085" s="27" t="str">
        <x:v>Solid oxide steam</x:v>
      </x:c>
      <x:c r="E14085" s="27" t="str">
        <x:v>Depot or stationary capture</x:v>
      </x:c>
      <x:c r="F14085" s="27" t="str">
        <x:v>Sodium-ion</x:v>
      </x:c>
      <x:c r="G14085" s="27" t="str">
        <x:v>Recovered water and heat</x:v>
      </x:c>
      <x:c r="H14085" s="27" t="str">
        <x:v>Reject</x:v>
      </x:c>
      <x:c r="I14085" s="27" t="str">
        <x:v>Station or depot</x:v>
      </x:c>
      <x:c r="J14085" s="28" t="n">
        <x:v>1</x:v>
      </x:c>
      <x:c r="K14085" s="27" t="str">
        <x:v>Mixed-gas and energy gate fail</x:v>
      </x:c>
      <x:c r="L14085" s="27" t="str">
        <x:v>Water and heat recovery</x:v>
      </x:c>
      <x:c r="M14085" s="27" t="str">
        <x:v>HHO is consumed and an alternator-fed loop is energy-negative</x:v>
      </x:c>
    </x:row>
    <x:row r="14086">
      <x:c r="A14086" s="27" t="str">
        <x:v>X14082</x:v>
      </x:c>
      <x:c r="B14086" s="27" t="str">
        <x:v>DME</x:v>
      </x:c>
      <x:c r="C14086" s="27" t="str">
        <x:v>Onboard mixed HHO</x:v>
      </x:c>
      <x:c r="D14086" s="27" t="str">
        <x:v>Solid oxide steam</x:v>
      </x:c>
      <x:c r="E14086" s="27" t="str">
        <x:v>Depot or stationary capture</x:v>
      </x:c>
      <x:c r="F14086" s="27" t="str">
        <x:v>Sodium-ion</x:v>
      </x:c>
      <x:c r="G14086" s="27" t="str">
        <x:v>CO2 to methane</x:v>
      </x:c>
      <x:c r="H14086" s="27" t="str">
        <x:v>Reject</x:v>
      </x:c>
      <x:c r="I14086" s="27" t="str">
        <x:v>Station or depot</x:v>
      </x:c>
      <x:c r="J14086" s="28" t="n">
        <x:v>1</x:v>
      </x:c>
      <x:c r="K14086" s="27" t="str">
        <x:v>Mixed-gas and energy gate fail</x:v>
      </x:c>
      <x:c r="L14086" s="27" t="str">
        <x:v>Carbon-to-fuel loop</x:v>
      </x:c>
      <x:c r="M14086" s="27" t="str">
        <x:v>HHO is consumed and an alternator-fed loop is energy-negative</x:v>
      </x:c>
    </x:row>
    <x:row r="14087">
      <x:c r="A14087" s="27" t="str">
        <x:v>X14083</x:v>
      </x:c>
      <x:c r="B14087" s="27" t="str">
        <x:v>DME</x:v>
      </x:c>
      <x:c r="C14087" s="27" t="str">
        <x:v>Onboard mixed HHO</x:v>
      </x:c>
      <x:c r="D14087" s="27" t="str">
        <x:v>Solid oxide steam</x:v>
      </x:c>
      <x:c r="E14087" s="27" t="str">
        <x:v>Depot or stationary capture</x:v>
      </x:c>
      <x:c r="F14087" s="27" t="str">
        <x:v>Sodium-ion</x:v>
      </x:c>
      <x:c r="G14087" s="27" t="str">
        <x:v>CO2 to methanol</x:v>
      </x:c>
      <x:c r="H14087" s="27" t="str">
        <x:v>Reject</x:v>
      </x:c>
      <x:c r="I14087" s="27" t="str">
        <x:v>Station or depot</x:v>
      </x:c>
      <x:c r="J14087" s="28" t="n">
        <x:v>1</x:v>
      </x:c>
      <x:c r="K14087" s="27" t="str">
        <x:v>Mixed-gas and energy gate fail</x:v>
      </x:c>
      <x:c r="L14087" s="27" t="str">
        <x:v>Carbon-to-fuel loop</x:v>
      </x:c>
      <x:c r="M14087" s="27" t="str">
        <x:v>HHO is consumed and an alternator-fed loop is energy-negative</x:v>
      </x:c>
    </x:row>
    <x:row r="14088">
      <x:c r="A14088" s="27" t="str">
        <x:v>X14084</x:v>
      </x:c>
      <x:c r="B14088" s="27" t="str">
        <x:v>DME</x:v>
      </x:c>
      <x:c r="C14088" s="27" t="str">
        <x:v>Onboard mixed HHO</x:v>
      </x:c>
      <x:c r="D14088" s="27" t="str">
        <x:v>Solid oxide steam</x:v>
      </x:c>
      <x:c r="E14088" s="27" t="str">
        <x:v>Depot or stationary capture</x:v>
      </x:c>
      <x:c r="F14088" s="27" t="str">
        <x:v>Sodium-ion</x:v>
      </x:c>
      <x:c r="G14088" s="27" t="str">
        <x:v>CO2 to DME</x:v>
      </x:c>
      <x:c r="H14088" s="27" t="str">
        <x:v>Reject</x:v>
      </x:c>
      <x:c r="I14088" s="27" t="str">
        <x:v>Station or depot</x:v>
      </x:c>
      <x:c r="J14088" s="28" t="n">
        <x:v>1</x:v>
      </x:c>
      <x:c r="K14088" s="27" t="str">
        <x:v>Mixed-gas and energy gate fail</x:v>
      </x:c>
      <x:c r="L14088" s="27" t="str">
        <x:v>Carbon-to-fuel loop</x:v>
      </x:c>
      <x:c r="M14088" s="27" t="str">
        <x:v>HHO is consumed and an alternator-fed loop is energy-negative</x:v>
      </x:c>
    </x:row>
    <x:row r="14089">
      <x:c r="A14089" s="27" t="str">
        <x:v>X14085</x:v>
      </x:c>
      <x:c r="B14089" s="27" t="str">
        <x:v>DME</x:v>
      </x:c>
      <x:c r="C14089" s="27" t="str">
        <x:v>Onboard mixed HHO</x:v>
      </x:c>
      <x:c r="D14089" s="27" t="str">
        <x:v>Solid oxide steam</x:v>
      </x:c>
      <x:c r="E14089" s="27" t="str">
        <x:v>Depot or stationary capture</x:v>
      </x:c>
      <x:c r="F14089" s="27" t="str">
        <x:v>Sodium-ion</x:v>
      </x:c>
      <x:c r="G14089" s="27" t="str">
        <x:v>Captured PM research only</x:v>
      </x:c>
      <x:c r="H14089" s="27" t="str">
        <x:v>Reject</x:v>
      </x:c>
      <x:c r="I14089" s="27" t="str">
        <x:v>Station or depot</x:v>
      </x:c>
      <x:c r="J14089" s="28" t="n">
        <x:v>1</x:v>
      </x:c>
      <x:c r="K14089" s="27" t="str">
        <x:v>Mixed-gas and energy gate fail</x:v>
      </x:c>
      <x:c r="L14089" s="27" t="str">
        <x:v>Pollutant characterization</x:v>
      </x:c>
      <x:c r="M14089" s="27" t="str">
        <x:v>HHO is consumed and an alternator-fed loop is energy-negative</x:v>
      </x:c>
    </x:row>
    <x:row r="14090">
      <x:c r="A14090" s="27" t="str">
        <x:v>X14086</x:v>
      </x:c>
      <x:c r="B14090" s="27" t="str">
        <x:v>DME</x:v>
      </x:c>
      <x:c r="C14090" s="27" t="str">
        <x:v>Onboard mixed HHO</x:v>
      </x:c>
      <x:c r="D14090" s="27" t="str">
        <x:v>Solid oxide steam</x:v>
      </x:c>
      <x:c r="E14090" s="27" t="str">
        <x:v>Depot or stationary capture</x:v>
      </x:c>
      <x:c r="F14090" s="27" t="str">
        <x:v>H2-O2 RFC</x:v>
      </x:c>
      <x:c r="G14090" s="27" t="str">
        <x:v>Recovered water and heat</x:v>
      </x:c>
      <x:c r="H14090" s="27" t="str">
        <x:v>Reject</x:v>
      </x:c>
      <x:c r="I14090" s="27" t="str">
        <x:v>Station or depot</x:v>
      </x:c>
      <x:c r="J14090" s="28" t="n">
        <x:v>1</x:v>
      </x:c>
      <x:c r="K14090" s="27" t="str">
        <x:v>Mixed-gas and energy gate fail</x:v>
      </x:c>
      <x:c r="L14090" s="27" t="str">
        <x:v>Water and heat recovery</x:v>
      </x:c>
      <x:c r="M14090" s="27" t="str">
        <x:v>HHO is consumed and an alternator-fed loop is energy-negative</x:v>
      </x:c>
    </x:row>
    <x:row r="14091">
      <x:c r="A14091" s="27" t="str">
        <x:v>X14087</x:v>
      </x:c>
      <x:c r="B14091" s="27" t="str">
        <x:v>DME</x:v>
      </x:c>
      <x:c r="C14091" s="27" t="str">
        <x:v>Onboard mixed HHO</x:v>
      </x:c>
      <x:c r="D14091" s="27" t="str">
        <x:v>Solid oxide steam</x:v>
      </x:c>
      <x:c r="E14091" s="27" t="str">
        <x:v>Depot or stationary capture</x:v>
      </x:c>
      <x:c r="F14091" s="27" t="str">
        <x:v>H2-O2 RFC</x:v>
      </x:c>
      <x:c r="G14091" s="27" t="str">
        <x:v>CO2 to methane</x:v>
      </x:c>
      <x:c r="H14091" s="27" t="str">
        <x:v>Reject</x:v>
      </x:c>
      <x:c r="I14091" s="27" t="str">
        <x:v>Station or depot</x:v>
      </x:c>
      <x:c r="J14091" s="28" t="n">
        <x:v>1</x:v>
      </x:c>
      <x:c r="K14091" s="27" t="str">
        <x:v>Mixed-gas and energy gate fail</x:v>
      </x:c>
      <x:c r="L14091" s="27" t="str">
        <x:v>Carbon-to-fuel loop</x:v>
      </x:c>
      <x:c r="M14091" s="27" t="str">
        <x:v>HHO is consumed and an alternator-fed loop is energy-negative</x:v>
      </x:c>
    </x:row>
    <x:row r="14092">
      <x:c r="A14092" s="27" t="str">
        <x:v>X14088</x:v>
      </x:c>
      <x:c r="B14092" s="27" t="str">
        <x:v>DME</x:v>
      </x:c>
      <x:c r="C14092" s="27" t="str">
        <x:v>Onboard mixed HHO</x:v>
      </x:c>
      <x:c r="D14092" s="27" t="str">
        <x:v>Solid oxide steam</x:v>
      </x:c>
      <x:c r="E14092" s="27" t="str">
        <x:v>Depot or stationary capture</x:v>
      </x:c>
      <x:c r="F14092" s="27" t="str">
        <x:v>H2-O2 RFC</x:v>
      </x:c>
      <x:c r="G14092" s="27" t="str">
        <x:v>CO2 to methanol</x:v>
      </x:c>
      <x:c r="H14092" s="27" t="str">
        <x:v>Reject</x:v>
      </x:c>
      <x:c r="I14092" s="27" t="str">
        <x:v>Station or depot</x:v>
      </x:c>
      <x:c r="J14092" s="28" t="n">
        <x:v>1</x:v>
      </x:c>
      <x:c r="K14092" s="27" t="str">
        <x:v>Mixed-gas and energy gate fail</x:v>
      </x:c>
      <x:c r="L14092" s="27" t="str">
        <x:v>Carbon-to-fuel loop</x:v>
      </x:c>
      <x:c r="M14092" s="27" t="str">
        <x:v>HHO is consumed and an alternator-fed loop is energy-negative</x:v>
      </x:c>
    </x:row>
    <x:row r="14093">
      <x:c r="A14093" s="27" t="str">
        <x:v>X14089</x:v>
      </x:c>
      <x:c r="B14093" s="27" t="str">
        <x:v>DME</x:v>
      </x:c>
      <x:c r="C14093" s="27" t="str">
        <x:v>Onboard mixed HHO</x:v>
      </x:c>
      <x:c r="D14093" s="27" t="str">
        <x:v>Solid oxide steam</x:v>
      </x:c>
      <x:c r="E14093" s="27" t="str">
        <x:v>Depot or stationary capture</x:v>
      </x:c>
      <x:c r="F14093" s="27" t="str">
        <x:v>H2-O2 RFC</x:v>
      </x:c>
      <x:c r="G14093" s="27" t="str">
        <x:v>CO2 to DME</x:v>
      </x:c>
      <x:c r="H14093" s="27" t="str">
        <x:v>Reject</x:v>
      </x:c>
      <x:c r="I14093" s="27" t="str">
        <x:v>Station or depot</x:v>
      </x:c>
      <x:c r="J14093" s="28" t="n">
        <x:v>1</x:v>
      </x:c>
      <x:c r="K14093" s="27" t="str">
        <x:v>Mixed-gas and energy gate fail</x:v>
      </x:c>
      <x:c r="L14093" s="27" t="str">
        <x:v>Carbon-to-fuel loop</x:v>
      </x:c>
      <x:c r="M14093" s="27" t="str">
        <x:v>HHO is consumed and an alternator-fed loop is energy-negative</x:v>
      </x:c>
    </x:row>
    <x:row r="14094">
      <x:c r="A14094" s="27" t="str">
        <x:v>X14090</x:v>
      </x:c>
      <x:c r="B14094" s="27" t="str">
        <x:v>DME</x:v>
      </x:c>
      <x:c r="C14094" s="27" t="str">
        <x:v>Onboard mixed HHO</x:v>
      </x:c>
      <x:c r="D14094" s="27" t="str">
        <x:v>Solid oxide steam</x:v>
      </x:c>
      <x:c r="E14094" s="27" t="str">
        <x:v>Depot or stationary capture</x:v>
      </x:c>
      <x:c r="F14094" s="27" t="str">
        <x:v>H2-O2 RFC</x:v>
      </x:c>
      <x:c r="G14094" s="27" t="str">
        <x:v>Captured PM research only</x:v>
      </x:c>
      <x:c r="H14094" s="27" t="str">
        <x:v>Reject</x:v>
      </x:c>
      <x:c r="I14094" s="27" t="str">
        <x:v>Station or depot</x:v>
      </x:c>
      <x:c r="J14094" s="28" t="n">
        <x:v>1</x:v>
      </x:c>
      <x:c r="K14094" s="27" t="str">
        <x:v>Mixed-gas and energy gate fail</x:v>
      </x:c>
      <x:c r="L14094" s="27" t="str">
        <x:v>Pollutant characterization</x:v>
      </x:c>
      <x:c r="M14094" s="27" t="str">
        <x:v>HHO is consumed and an alternator-fed loop is energy-negative</x:v>
      </x:c>
    </x:row>
    <x:row r="14095">
      <x:c r="A14095" s="27" t="str">
        <x:v>X14091</x:v>
      </x:c>
      <x:c r="B14095" s="27" t="str">
        <x:v>DME</x:v>
      </x:c>
      <x:c r="C14095" s="27" t="str">
        <x:v>Onboard mixed HHO</x:v>
      </x:c>
      <x:c r="D14095" s="27" t="str">
        <x:v>Solid oxide steam</x:v>
      </x:c>
      <x:c r="E14095" s="27" t="str">
        <x:v>Depot or stationary capture</x:v>
      </x:c>
      <x:c r="F14095" s="27" t="str">
        <x:v>H2-Cl2 RFC</x:v>
      </x:c>
      <x:c r="G14095" s="27" t="str">
        <x:v>Recovered water and heat</x:v>
      </x:c>
      <x:c r="H14095" s="27" t="str">
        <x:v>Reject</x:v>
      </x:c>
      <x:c r="I14095" s="27" t="str">
        <x:v>Station or depot</x:v>
      </x:c>
      <x:c r="J14095" s="28" t="n">
        <x:v>1</x:v>
      </x:c>
      <x:c r="K14095" s="27" t="str">
        <x:v>Mixed-gas and energy gate fail</x:v>
      </x:c>
      <x:c r="L14095" s="27" t="str">
        <x:v>Water and heat recovery</x:v>
      </x:c>
      <x:c r="M14095" s="27" t="str">
        <x:v>HHO is consumed and an alternator-fed loop is energy-negative; H2-Cl2 storage lacks a matched chlorine loop</x:v>
      </x:c>
    </x:row>
    <x:row r="14096">
      <x:c r="A14096" s="27" t="str">
        <x:v>X14092</x:v>
      </x:c>
      <x:c r="B14096" s="27" t="str">
        <x:v>DME</x:v>
      </x:c>
      <x:c r="C14096" s="27" t="str">
        <x:v>Onboard mixed HHO</x:v>
      </x:c>
      <x:c r="D14096" s="27" t="str">
        <x:v>Solid oxide steam</x:v>
      </x:c>
      <x:c r="E14096" s="27" t="str">
        <x:v>Depot or stationary capture</x:v>
      </x:c>
      <x:c r="F14096" s="27" t="str">
        <x:v>H2-Cl2 RFC</x:v>
      </x:c>
      <x:c r="G14096" s="27" t="str">
        <x:v>CO2 to methane</x:v>
      </x:c>
      <x:c r="H14096" s="27" t="str">
        <x:v>Reject</x:v>
      </x:c>
      <x:c r="I14096" s="27" t="str">
        <x:v>Station or depot</x:v>
      </x:c>
      <x:c r="J14096" s="28" t="n">
        <x:v>1</x:v>
      </x:c>
      <x:c r="K14096" s="27" t="str">
        <x:v>Mixed-gas and energy gate fail</x:v>
      </x:c>
      <x:c r="L14096" s="27" t="str">
        <x:v>Carbon-to-fuel loop</x:v>
      </x:c>
      <x:c r="M14096" s="27" t="str">
        <x:v>HHO is consumed and an alternator-fed loop is energy-negative; H2-Cl2 storage lacks a matched chlorine loop</x:v>
      </x:c>
    </x:row>
    <x:row r="14097">
      <x:c r="A14097" s="27" t="str">
        <x:v>X14093</x:v>
      </x:c>
      <x:c r="B14097" s="27" t="str">
        <x:v>DME</x:v>
      </x:c>
      <x:c r="C14097" s="27" t="str">
        <x:v>Onboard mixed HHO</x:v>
      </x:c>
      <x:c r="D14097" s="27" t="str">
        <x:v>Solid oxide steam</x:v>
      </x:c>
      <x:c r="E14097" s="27" t="str">
        <x:v>Depot or stationary capture</x:v>
      </x:c>
      <x:c r="F14097" s="27" t="str">
        <x:v>H2-Cl2 RFC</x:v>
      </x:c>
      <x:c r="G14097" s="27" t="str">
        <x:v>CO2 to methanol</x:v>
      </x:c>
      <x:c r="H14097" s="27" t="str">
        <x:v>Reject</x:v>
      </x:c>
      <x:c r="I14097" s="27" t="str">
        <x:v>Station or depot</x:v>
      </x:c>
      <x:c r="J14097" s="28" t="n">
        <x:v>1</x:v>
      </x:c>
      <x:c r="K14097" s="27" t="str">
        <x:v>Mixed-gas and energy gate fail</x:v>
      </x:c>
      <x:c r="L14097" s="27" t="str">
        <x:v>Carbon-to-fuel loop</x:v>
      </x:c>
      <x:c r="M14097" s="27" t="str">
        <x:v>HHO is consumed and an alternator-fed loop is energy-negative; H2-Cl2 storage lacks a matched chlorine loop</x:v>
      </x:c>
    </x:row>
    <x:row r="14098">
      <x:c r="A14098" s="27" t="str">
        <x:v>X14094</x:v>
      </x:c>
      <x:c r="B14098" s="27" t="str">
        <x:v>DME</x:v>
      </x:c>
      <x:c r="C14098" s="27" t="str">
        <x:v>Onboard mixed HHO</x:v>
      </x:c>
      <x:c r="D14098" s="27" t="str">
        <x:v>Solid oxide steam</x:v>
      </x:c>
      <x:c r="E14098" s="27" t="str">
        <x:v>Depot or stationary capture</x:v>
      </x:c>
      <x:c r="F14098" s="27" t="str">
        <x:v>H2-Cl2 RFC</x:v>
      </x:c>
      <x:c r="G14098" s="27" t="str">
        <x:v>CO2 to DME</x:v>
      </x:c>
      <x:c r="H14098" s="27" t="str">
        <x:v>Reject</x:v>
      </x:c>
      <x:c r="I14098" s="27" t="str">
        <x:v>Station or depot</x:v>
      </x:c>
      <x:c r="J14098" s="28" t="n">
        <x:v>1</x:v>
      </x:c>
      <x:c r="K14098" s="27" t="str">
        <x:v>Mixed-gas and energy gate fail</x:v>
      </x:c>
      <x:c r="L14098" s="27" t="str">
        <x:v>Carbon-to-fuel loop</x:v>
      </x:c>
      <x:c r="M14098" s="27" t="str">
        <x:v>HHO is consumed and an alternator-fed loop is energy-negative; H2-Cl2 storage lacks a matched chlorine loop</x:v>
      </x:c>
    </x:row>
    <x:row r="14099">
      <x:c r="A14099" s="27" t="str">
        <x:v>X14095</x:v>
      </x:c>
      <x:c r="B14099" s="27" t="str">
        <x:v>DME</x:v>
      </x:c>
      <x:c r="C14099" s="27" t="str">
        <x:v>Onboard mixed HHO</x:v>
      </x:c>
      <x:c r="D14099" s="27" t="str">
        <x:v>Solid oxide steam</x:v>
      </x:c>
      <x:c r="E14099" s="27" t="str">
        <x:v>Depot or stationary capture</x:v>
      </x:c>
      <x:c r="F14099" s="27" t="str">
        <x:v>H2-Cl2 RFC</x:v>
      </x:c>
      <x:c r="G14099" s="27" t="str">
        <x:v>Captured PM research only</x:v>
      </x:c>
      <x:c r="H14099" s="27" t="str">
        <x:v>Reject</x:v>
      </x:c>
      <x:c r="I14099" s="27" t="str">
        <x:v>Station or depot</x:v>
      </x:c>
      <x:c r="J14099" s="28" t="n">
        <x:v>1</x:v>
      </x:c>
      <x:c r="K14099" s="27" t="str">
        <x:v>Mixed-gas and energy gate fail</x:v>
      </x:c>
      <x:c r="L14099" s="27" t="str">
        <x:v>Pollutant characterization</x:v>
      </x:c>
      <x:c r="M14099" s="27" t="str">
        <x:v>HHO is consumed and an alternator-fed loop is energy-negative; H2-Cl2 storage lacks a matched chlorine loop</x:v>
      </x:c>
    </x:row>
    <x:row r="14100">
      <x:c r="A14100" s="27" t="str">
        <x:v>X14096</x:v>
      </x:c>
      <x:c r="B14100" s="27" t="str">
        <x:v>DME</x:v>
      </x:c>
      <x:c r="C14100" s="27" t="str">
        <x:v>Onboard mixed HHO</x:v>
      </x:c>
      <x:c r="D14100" s="27" t="str">
        <x:v>Solid oxide steam</x:v>
      </x:c>
      <x:c r="E14100" s="27" t="str">
        <x:v>Depot or stationary capture</x:v>
      </x:c>
      <x:c r="F14100" s="27" t="str">
        <x:v>Li-Cl2</x:v>
      </x:c>
      <x:c r="G14100" s="27" t="str">
        <x:v>Recovered water and heat</x:v>
      </x:c>
      <x:c r="H14100" s="27" t="str">
        <x:v>Reject</x:v>
      </x:c>
      <x:c r="I14100" s="27" t="str">
        <x:v>Station or depot</x:v>
      </x:c>
      <x:c r="J14100" s="28" t="n">
        <x:v>1</x:v>
      </x:c>
      <x:c r="K14100" s="27" t="str">
        <x:v>Mixed-gas and energy gate fail</x:v>
      </x:c>
      <x:c r="L14100" s="27" t="str">
        <x:v>Water and heat recovery</x:v>
      </x:c>
      <x:c r="M14100" s="27" t="str">
        <x:v>HHO is consumed and an alternator-fed loop is energy-negative; Li-Cl2 storage lacks molten LiCl regeneration</x:v>
      </x:c>
    </x:row>
    <x:row r="14101">
      <x:c r="A14101" s="27" t="str">
        <x:v>X14097</x:v>
      </x:c>
      <x:c r="B14101" s="27" t="str">
        <x:v>DME</x:v>
      </x:c>
      <x:c r="C14101" s="27" t="str">
        <x:v>Onboard mixed HHO</x:v>
      </x:c>
      <x:c r="D14101" s="27" t="str">
        <x:v>Solid oxide steam</x:v>
      </x:c>
      <x:c r="E14101" s="27" t="str">
        <x:v>Depot or stationary capture</x:v>
      </x:c>
      <x:c r="F14101" s="27" t="str">
        <x:v>Li-Cl2</x:v>
      </x:c>
      <x:c r="G14101" s="27" t="str">
        <x:v>CO2 to methane</x:v>
      </x:c>
      <x:c r="H14101" s="27" t="str">
        <x:v>Reject</x:v>
      </x:c>
      <x:c r="I14101" s="27" t="str">
        <x:v>Station or depot</x:v>
      </x:c>
      <x:c r="J14101" s="28" t="n">
        <x:v>1</x:v>
      </x:c>
      <x:c r="K14101" s="27" t="str">
        <x:v>Mixed-gas and energy gate fail</x:v>
      </x:c>
      <x:c r="L14101" s="27" t="str">
        <x:v>Carbon-to-fuel loop</x:v>
      </x:c>
      <x:c r="M14101" s="27" t="str">
        <x:v>HHO is consumed and an alternator-fed loop is energy-negative; Li-Cl2 storage lacks molten LiCl regeneration</x:v>
      </x:c>
    </x:row>
    <x:row r="14102">
      <x:c r="A14102" s="27" t="str">
        <x:v>X14098</x:v>
      </x:c>
      <x:c r="B14102" s="27" t="str">
        <x:v>DME</x:v>
      </x:c>
      <x:c r="C14102" s="27" t="str">
        <x:v>Onboard mixed HHO</x:v>
      </x:c>
      <x:c r="D14102" s="27" t="str">
        <x:v>Solid oxide steam</x:v>
      </x:c>
      <x:c r="E14102" s="27" t="str">
        <x:v>Depot or stationary capture</x:v>
      </x:c>
      <x:c r="F14102" s="27" t="str">
        <x:v>Li-Cl2</x:v>
      </x:c>
      <x:c r="G14102" s="27" t="str">
        <x:v>CO2 to methanol</x:v>
      </x:c>
      <x:c r="H14102" s="27" t="str">
        <x:v>Reject</x:v>
      </x:c>
      <x:c r="I14102" s="27" t="str">
        <x:v>Station or depot</x:v>
      </x:c>
      <x:c r="J14102" s="28" t="n">
        <x:v>1</x:v>
      </x:c>
      <x:c r="K14102" s="27" t="str">
        <x:v>Mixed-gas and energy gate fail</x:v>
      </x:c>
      <x:c r="L14102" s="27" t="str">
        <x:v>Carbon-to-fuel loop</x:v>
      </x:c>
      <x:c r="M14102" s="27" t="str">
        <x:v>HHO is consumed and an alternator-fed loop is energy-negative; Li-Cl2 storage lacks molten LiCl regeneration</x:v>
      </x:c>
    </x:row>
    <x:row r="14103">
      <x:c r="A14103" s="27" t="str">
        <x:v>X14099</x:v>
      </x:c>
      <x:c r="B14103" s="27" t="str">
        <x:v>DME</x:v>
      </x:c>
      <x:c r="C14103" s="27" t="str">
        <x:v>Onboard mixed HHO</x:v>
      </x:c>
      <x:c r="D14103" s="27" t="str">
        <x:v>Solid oxide steam</x:v>
      </x:c>
      <x:c r="E14103" s="27" t="str">
        <x:v>Depot or stationary capture</x:v>
      </x:c>
      <x:c r="F14103" s="27" t="str">
        <x:v>Li-Cl2</x:v>
      </x:c>
      <x:c r="G14103" s="27" t="str">
        <x:v>CO2 to DME</x:v>
      </x:c>
      <x:c r="H14103" s="27" t="str">
        <x:v>Reject</x:v>
      </x:c>
      <x:c r="I14103" s="27" t="str">
        <x:v>Station or depot</x:v>
      </x:c>
      <x:c r="J14103" s="28" t="n">
        <x:v>1</x:v>
      </x:c>
      <x:c r="K14103" s="27" t="str">
        <x:v>Mixed-gas and energy gate fail</x:v>
      </x:c>
      <x:c r="L14103" s="27" t="str">
        <x:v>Carbon-to-fuel loop</x:v>
      </x:c>
      <x:c r="M14103" s="27" t="str">
        <x:v>HHO is consumed and an alternator-fed loop is energy-negative; Li-Cl2 storage lacks molten LiCl regeneration</x:v>
      </x:c>
    </x:row>
    <x:row r="14104">
      <x:c r="A14104" s="27" t="str">
        <x:v>X14100</x:v>
      </x:c>
      <x:c r="B14104" s="27" t="str">
        <x:v>DME</x:v>
      </x:c>
      <x:c r="C14104" s="27" t="str">
        <x:v>Onboard mixed HHO</x:v>
      </x:c>
      <x:c r="D14104" s="27" t="str">
        <x:v>Solid oxide steam</x:v>
      </x:c>
      <x:c r="E14104" s="27" t="str">
        <x:v>Depot or stationary capture</x:v>
      </x:c>
      <x:c r="F14104" s="27" t="str">
        <x:v>Li-Cl2</x:v>
      </x:c>
      <x:c r="G14104" s="27" t="str">
        <x:v>Captured PM research only</x:v>
      </x:c>
      <x:c r="H14104" s="27" t="str">
        <x:v>Reject</x:v>
      </x:c>
      <x:c r="I14104" s="27" t="str">
        <x:v>Station or depot</x:v>
      </x:c>
      <x:c r="J14104" s="28" t="n">
        <x:v>1</x:v>
      </x:c>
      <x:c r="K14104" s="27" t="str">
        <x:v>Mixed-gas and energy gate fail</x:v>
      </x:c>
      <x:c r="L14104" s="27" t="str">
        <x:v>Pollutant characterization</x:v>
      </x:c>
      <x:c r="M14104" s="27" t="str">
        <x:v>HHO is consumed and an alternator-fed loop is energy-negative; Li-Cl2 storage lacks molten LiCl regeneration</x:v>
      </x:c>
    </x:row>
    <x:row r="14105">
      <x:c r="A14105" s="27" t="str">
        <x:v>X14101</x:v>
      </x:c>
      <x:c r="B14105" s="27" t="str">
        <x:v>DME</x:v>
      </x:c>
      <x:c r="C14105" s="27" t="str">
        <x:v>Onboard mixed HHO</x:v>
      </x:c>
      <x:c r="D14105" s="27" t="str">
        <x:v>Aqueous LiCl</x:v>
      </x:c>
      <x:c r="E14105" s="27" t="str">
        <x:v>Baseline aftertreatment</x:v>
      </x:c>
      <x:c r="F14105" s="27" t="str">
        <x:v>LFP</x:v>
      </x:c>
      <x:c r="G14105" s="27" t="str">
        <x:v>Recovered water and heat</x:v>
      </x:c>
      <x:c r="H14105" s="27" t="str">
        <x:v>Reject</x:v>
      </x:c>
      <x:c r="I14105" s="27" t="str">
        <x:v>Vehicle linked</x:v>
      </x:c>
      <x:c r="J14105" s="28" t="n">
        <x:v>1</x:v>
      </x:c>
      <x:c r="K14105" s="27" t="str">
        <x:v>Mixed-gas and energy gate fail</x:v>
      </x:c>
      <x:c r="L14105" s="27" t="str">
        <x:v>Water and heat recovery</x:v>
      </x:c>
      <x:c r="M14105" s="27" t="str">
        <x:v>HHO is consumed and an alternator-fed loop is energy-negative</x:v>
      </x:c>
    </x:row>
    <x:row r="14106">
      <x:c r="A14106" s="27" t="str">
        <x:v>X14102</x:v>
      </x:c>
      <x:c r="B14106" s="27" t="str">
        <x:v>DME</x:v>
      </x:c>
      <x:c r="C14106" s="27" t="str">
        <x:v>Onboard mixed HHO</x:v>
      </x:c>
      <x:c r="D14106" s="27" t="str">
        <x:v>Aqueous LiCl</x:v>
      </x:c>
      <x:c r="E14106" s="27" t="str">
        <x:v>Baseline aftertreatment</x:v>
      </x:c>
      <x:c r="F14106" s="27" t="str">
        <x:v>LFP</x:v>
      </x:c>
      <x:c r="G14106" s="27" t="str">
        <x:v>CO2 to methane</x:v>
      </x:c>
      <x:c r="H14106" s="27" t="str">
        <x:v>Reject</x:v>
      </x:c>
      <x:c r="I14106" s="27" t="str">
        <x:v>Vehicle linked</x:v>
      </x:c>
      <x:c r="J14106" s="28" t="n">
        <x:v>1</x:v>
      </x:c>
      <x:c r="K14106" s="27" t="str">
        <x:v>Mixed-gas and energy gate fail</x:v>
      </x:c>
      <x:c r="L14106" s="27" t="str">
        <x:v>Carbon-to-fuel loop</x:v>
      </x:c>
      <x:c r="M14106" s="27" t="str">
        <x:v>HHO is consumed and an alternator-fed loop is energy-negative; CO2 product needs reactive capture and regeneration</x:v>
      </x:c>
    </x:row>
    <x:row r="14107">
      <x:c r="A14107" s="27" t="str">
        <x:v>X14103</x:v>
      </x:c>
      <x:c r="B14107" s="27" t="str">
        <x:v>DME</x:v>
      </x:c>
      <x:c r="C14107" s="27" t="str">
        <x:v>Onboard mixed HHO</x:v>
      </x:c>
      <x:c r="D14107" s="27" t="str">
        <x:v>Aqueous LiCl</x:v>
      </x:c>
      <x:c r="E14107" s="27" t="str">
        <x:v>Baseline aftertreatment</x:v>
      </x:c>
      <x:c r="F14107" s="27" t="str">
        <x:v>LFP</x:v>
      </x:c>
      <x:c r="G14107" s="27" t="str">
        <x:v>CO2 to methanol</x:v>
      </x:c>
      <x:c r="H14107" s="27" t="str">
        <x:v>Reject</x:v>
      </x:c>
      <x:c r="I14107" s="27" t="str">
        <x:v>Vehicle linked</x:v>
      </x:c>
      <x:c r="J14107" s="28" t="n">
        <x:v>1</x:v>
      </x:c>
      <x:c r="K14107" s="27" t="str">
        <x:v>Mixed-gas and energy gate fail</x:v>
      </x:c>
      <x:c r="L14107" s="27" t="str">
        <x:v>Carbon-to-fuel loop</x:v>
      </x:c>
      <x:c r="M14107" s="27" t="str">
        <x:v>HHO is consumed and an alternator-fed loop is energy-negative; CO2 product needs reactive capture and regeneration</x:v>
      </x:c>
    </x:row>
    <x:row r="14108">
      <x:c r="A14108" s="27" t="str">
        <x:v>X14104</x:v>
      </x:c>
      <x:c r="B14108" s="27" t="str">
        <x:v>DME</x:v>
      </x:c>
      <x:c r="C14108" s="27" t="str">
        <x:v>Onboard mixed HHO</x:v>
      </x:c>
      <x:c r="D14108" s="27" t="str">
        <x:v>Aqueous LiCl</x:v>
      </x:c>
      <x:c r="E14108" s="27" t="str">
        <x:v>Baseline aftertreatment</x:v>
      </x:c>
      <x:c r="F14108" s="27" t="str">
        <x:v>LFP</x:v>
      </x:c>
      <x:c r="G14108" s="27" t="str">
        <x:v>CO2 to DME</x:v>
      </x:c>
      <x:c r="H14108" s="27" t="str">
        <x:v>Reject</x:v>
      </x:c>
      <x:c r="I14108" s="27" t="str">
        <x:v>Vehicle linked</x:v>
      </x:c>
      <x:c r="J14108" s="28" t="n">
        <x:v>1</x:v>
      </x:c>
      <x:c r="K14108" s="27" t="str">
        <x:v>Mixed-gas and energy gate fail</x:v>
      </x:c>
      <x:c r="L14108" s="27" t="str">
        <x:v>Carbon-to-fuel loop</x:v>
      </x:c>
      <x:c r="M14108" s="27" t="str">
        <x:v>HHO is consumed and an alternator-fed loop is energy-negative; CO2 product needs reactive capture and regeneration</x:v>
      </x:c>
    </x:row>
    <x:row r="14109">
      <x:c r="A14109" s="27" t="str">
        <x:v>X14105</x:v>
      </x:c>
      <x:c r="B14109" s="27" t="str">
        <x:v>DME</x:v>
      </x:c>
      <x:c r="C14109" s="27" t="str">
        <x:v>Onboard mixed HHO</x:v>
      </x:c>
      <x:c r="D14109" s="27" t="str">
        <x:v>Aqueous LiCl</x:v>
      </x:c>
      <x:c r="E14109" s="27" t="str">
        <x:v>Baseline aftertreatment</x:v>
      </x:c>
      <x:c r="F14109" s="27" t="str">
        <x:v>LFP</x:v>
      </x:c>
      <x:c r="G14109" s="27" t="str">
        <x:v>Captured PM research only</x:v>
      </x:c>
      <x:c r="H14109" s="27" t="str">
        <x:v>Reject</x:v>
      </x:c>
      <x:c r="I14109" s="27" t="str">
        <x:v>Vehicle linked</x:v>
      </x:c>
      <x:c r="J14109" s="28" t="n">
        <x:v>1</x:v>
      </x:c>
      <x:c r="K14109" s="27" t="str">
        <x:v>Mixed-gas and energy gate fail</x:v>
      </x:c>
      <x:c r="L14109" s="27" t="str">
        <x:v>Pollutant characterization</x:v>
      </x:c>
      <x:c r="M14109" s="27" t="str">
        <x:v>HHO is consumed and an alternator-fed loop is energy-negative</x:v>
      </x:c>
    </x:row>
    <x:row r="14110">
      <x:c r="A14110" s="27" t="str">
        <x:v>X14106</x:v>
      </x:c>
      <x:c r="B14110" s="27" t="str">
        <x:v>DME</x:v>
      </x:c>
      <x:c r="C14110" s="27" t="str">
        <x:v>Onboard mixed HHO</x:v>
      </x:c>
      <x:c r="D14110" s="27" t="str">
        <x:v>Aqueous LiCl</x:v>
      </x:c>
      <x:c r="E14110" s="27" t="str">
        <x:v>Baseline aftertreatment</x:v>
      </x:c>
      <x:c r="F14110" s="27" t="str">
        <x:v>Sodium-ion</x:v>
      </x:c>
      <x:c r="G14110" s="27" t="str">
        <x:v>Recovered water and heat</x:v>
      </x:c>
      <x:c r="H14110" s="27" t="str">
        <x:v>Reject</x:v>
      </x:c>
      <x:c r="I14110" s="27" t="str">
        <x:v>Vehicle linked</x:v>
      </x:c>
      <x:c r="J14110" s="28" t="n">
        <x:v>1</x:v>
      </x:c>
      <x:c r="K14110" s="27" t="str">
        <x:v>Mixed-gas and energy gate fail</x:v>
      </x:c>
      <x:c r="L14110" s="27" t="str">
        <x:v>Water and heat recovery</x:v>
      </x:c>
      <x:c r="M14110" s="27" t="str">
        <x:v>HHO is consumed and an alternator-fed loop is energy-negative</x:v>
      </x:c>
    </x:row>
    <x:row r="14111">
      <x:c r="A14111" s="27" t="str">
        <x:v>X14107</x:v>
      </x:c>
      <x:c r="B14111" s="27" t="str">
        <x:v>DME</x:v>
      </x:c>
      <x:c r="C14111" s="27" t="str">
        <x:v>Onboard mixed HHO</x:v>
      </x:c>
      <x:c r="D14111" s="27" t="str">
        <x:v>Aqueous LiCl</x:v>
      </x:c>
      <x:c r="E14111" s="27" t="str">
        <x:v>Baseline aftertreatment</x:v>
      </x:c>
      <x:c r="F14111" s="27" t="str">
        <x:v>Sodium-ion</x:v>
      </x:c>
      <x:c r="G14111" s="27" t="str">
        <x:v>CO2 to methane</x:v>
      </x:c>
      <x:c r="H14111" s="27" t="str">
        <x:v>Reject</x:v>
      </x:c>
      <x:c r="I14111" s="27" t="str">
        <x:v>Vehicle linked</x:v>
      </x:c>
      <x:c r="J14111" s="28" t="n">
        <x:v>1</x:v>
      </x:c>
      <x:c r="K14111" s="27" t="str">
        <x:v>Mixed-gas and energy gate fail</x:v>
      </x:c>
      <x:c r="L14111" s="27" t="str">
        <x:v>Carbon-to-fuel loop</x:v>
      </x:c>
      <x:c r="M14111" s="27" t="str">
        <x:v>HHO is consumed and an alternator-fed loop is energy-negative; CO2 product needs reactive capture and regeneration</x:v>
      </x:c>
    </x:row>
    <x:row r="14112">
      <x:c r="A14112" s="27" t="str">
        <x:v>X14108</x:v>
      </x:c>
      <x:c r="B14112" s="27" t="str">
        <x:v>DME</x:v>
      </x:c>
      <x:c r="C14112" s="27" t="str">
        <x:v>Onboard mixed HHO</x:v>
      </x:c>
      <x:c r="D14112" s="27" t="str">
        <x:v>Aqueous LiCl</x:v>
      </x:c>
      <x:c r="E14112" s="27" t="str">
        <x:v>Baseline aftertreatment</x:v>
      </x:c>
      <x:c r="F14112" s="27" t="str">
        <x:v>Sodium-ion</x:v>
      </x:c>
      <x:c r="G14112" s="27" t="str">
        <x:v>CO2 to methanol</x:v>
      </x:c>
      <x:c r="H14112" s="27" t="str">
        <x:v>Reject</x:v>
      </x:c>
      <x:c r="I14112" s="27" t="str">
        <x:v>Vehicle linked</x:v>
      </x:c>
      <x:c r="J14112" s="28" t="n">
        <x:v>1</x:v>
      </x:c>
      <x:c r="K14112" s="27" t="str">
        <x:v>Mixed-gas and energy gate fail</x:v>
      </x:c>
      <x:c r="L14112" s="27" t="str">
        <x:v>Carbon-to-fuel loop</x:v>
      </x:c>
      <x:c r="M14112" s="27" t="str">
        <x:v>HHO is consumed and an alternator-fed loop is energy-negative; CO2 product needs reactive capture and regeneration</x:v>
      </x:c>
    </x:row>
    <x:row r="14113">
      <x:c r="A14113" s="27" t="str">
        <x:v>X14109</x:v>
      </x:c>
      <x:c r="B14113" s="27" t="str">
        <x:v>DME</x:v>
      </x:c>
      <x:c r="C14113" s="27" t="str">
        <x:v>Onboard mixed HHO</x:v>
      </x:c>
      <x:c r="D14113" s="27" t="str">
        <x:v>Aqueous LiCl</x:v>
      </x:c>
      <x:c r="E14113" s="27" t="str">
        <x:v>Baseline aftertreatment</x:v>
      </x:c>
      <x:c r="F14113" s="27" t="str">
        <x:v>Sodium-ion</x:v>
      </x:c>
      <x:c r="G14113" s="27" t="str">
        <x:v>CO2 to DME</x:v>
      </x:c>
      <x:c r="H14113" s="27" t="str">
        <x:v>Reject</x:v>
      </x:c>
      <x:c r="I14113" s="27" t="str">
        <x:v>Vehicle linked</x:v>
      </x:c>
      <x:c r="J14113" s="28" t="n">
        <x:v>1</x:v>
      </x:c>
      <x:c r="K14113" s="27" t="str">
        <x:v>Mixed-gas and energy gate fail</x:v>
      </x:c>
      <x:c r="L14113" s="27" t="str">
        <x:v>Carbon-to-fuel loop</x:v>
      </x:c>
      <x:c r="M14113" s="27" t="str">
        <x:v>HHO is consumed and an alternator-fed loop is energy-negative; CO2 product needs reactive capture and regeneration</x:v>
      </x:c>
    </x:row>
    <x:row r="14114">
      <x:c r="A14114" s="27" t="str">
        <x:v>X14110</x:v>
      </x:c>
      <x:c r="B14114" s="27" t="str">
        <x:v>DME</x:v>
      </x:c>
      <x:c r="C14114" s="27" t="str">
        <x:v>Onboard mixed HHO</x:v>
      </x:c>
      <x:c r="D14114" s="27" t="str">
        <x:v>Aqueous LiCl</x:v>
      </x:c>
      <x:c r="E14114" s="27" t="str">
        <x:v>Baseline aftertreatment</x:v>
      </x:c>
      <x:c r="F14114" s="27" t="str">
        <x:v>Sodium-ion</x:v>
      </x:c>
      <x:c r="G14114" s="27" t="str">
        <x:v>Captured PM research only</x:v>
      </x:c>
      <x:c r="H14114" s="27" t="str">
        <x:v>Reject</x:v>
      </x:c>
      <x:c r="I14114" s="27" t="str">
        <x:v>Vehicle linked</x:v>
      </x:c>
      <x:c r="J14114" s="28" t="n">
        <x:v>1</x:v>
      </x:c>
      <x:c r="K14114" s="27" t="str">
        <x:v>Mixed-gas and energy gate fail</x:v>
      </x:c>
      <x:c r="L14114" s="27" t="str">
        <x:v>Pollutant characterization</x:v>
      </x:c>
      <x:c r="M14114" s="27" t="str">
        <x:v>HHO is consumed and an alternator-fed loop is energy-negative</x:v>
      </x:c>
    </x:row>
    <x:row r="14115">
      <x:c r="A14115" s="27" t="str">
        <x:v>X14111</x:v>
      </x:c>
      <x:c r="B14115" s="27" t="str">
        <x:v>DME</x:v>
      </x:c>
      <x:c r="C14115" s="27" t="str">
        <x:v>Onboard mixed HHO</x:v>
      </x:c>
      <x:c r="D14115" s="27" t="str">
        <x:v>Aqueous LiCl</x:v>
      </x:c>
      <x:c r="E14115" s="27" t="str">
        <x:v>Baseline aftertreatment</x:v>
      </x:c>
      <x:c r="F14115" s="27" t="str">
        <x:v>H2-O2 RFC</x:v>
      </x:c>
      <x:c r="G14115" s="27" t="str">
        <x:v>Recovered water and heat</x:v>
      </x:c>
      <x:c r="H14115" s="27" t="str">
        <x:v>Reject</x:v>
      </x:c>
      <x:c r="I14115" s="27" t="str">
        <x:v>Vehicle linked</x:v>
      </x:c>
      <x:c r="J14115" s="28" t="n">
        <x:v>1</x:v>
      </x:c>
      <x:c r="K14115" s="27" t="str">
        <x:v>Mixed-gas and energy gate fail</x:v>
      </x:c>
      <x:c r="L14115" s="27" t="str">
        <x:v>Water and heat recovery</x:v>
      </x:c>
      <x:c r="M14115" s="27" t="str">
        <x:v>HHO is consumed and an alternator-fed loop is energy-negative; H2-O2 storage lacks matching water electrolysis products</x:v>
      </x:c>
    </x:row>
    <x:row r="14116">
      <x:c r="A14116" s="27" t="str">
        <x:v>X14112</x:v>
      </x:c>
      <x:c r="B14116" s="27" t="str">
        <x:v>DME</x:v>
      </x:c>
      <x:c r="C14116" s="27" t="str">
        <x:v>Onboard mixed HHO</x:v>
      </x:c>
      <x:c r="D14116" s="27" t="str">
        <x:v>Aqueous LiCl</x:v>
      </x:c>
      <x:c r="E14116" s="27" t="str">
        <x:v>Baseline aftertreatment</x:v>
      </x:c>
      <x:c r="F14116" s="27" t="str">
        <x:v>H2-O2 RFC</x:v>
      </x:c>
      <x:c r="G14116" s="27" t="str">
        <x:v>CO2 to methane</x:v>
      </x:c>
      <x:c r="H14116" s="27" t="str">
        <x:v>Reject</x:v>
      </x:c>
      <x:c r="I14116" s="27" t="str">
        <x:v>Vehicle linked</x:v>
      </x:c>
      <x:c r="J14116" s="28" t="n">
        <x:v>1</x:v>
      </x:c>
      <x:c r="K14116" s="27" t="str">
        <x:v>Mixed-gas and energy gate fail</x:v>
      </x:c>
      <x:c r="L14116" s="27" t="str">
        <x:v>Carbon-to-fuel loop</x:v>
      </x:c>
      <x:c r="M14116" s="27" t="str">
        <x:v>HHO is consumed and an alternator-fed loop is energy-negative; CO2 product needs reactive capture and regeneration; H2-O2 storage lacks matching water electrolysis products</x:v>
      </x:c>
    </x:row>
    <x:row r="14117">
      <x:c r="A14117" s="27" t="str">
        <x:v>X14113</x:v>
      </x:c>
      <x:c r="B14117" s="27" t="str">
        <x:v>DME</x:v>
      </x:c>
      <x:c r="C14117" s="27" t="str">
        <x:v>Onboard mixed HHO</x:v>
      </x:c>
      <x:c r="D14117" s="27" t="str">
        <x:v>Aqueous LiCl</x:v>
      </x:c>
      <x:c r="E14117" s="27" t="str">
        <x:v>Baseline aftertreatment</x:v>
      </x:c>
      <x:c r="F14117" s="27" t="str">
        <x:v>H2-O2 RFC</x:v>
      </x:c>
      <x:c r="G14117" s="27" t="str">
        <x:v>CO2 to methanol</x:v>
      </x:c>
      <x:c r="H14117" s="27" t="str">
        <x:v>Reject</x:v>
      </x:c>
      <x:c r="I14117" s="27" t="str">
        <x:v>Vehicle linked</x:v>
      </x:c>
      <x:c r="J14117" s="28" t="n">
        <x:v>1</x:v>
      </x:c>
      <x:c r="K14117" s="27" t="str">
        <x:v>Mixed-gas and energy gate fail</x:v>
      </x:c>
      <x:c r="L14117" s="27" t="str">
        <x:v>Carbon-to-fuel loop</x:v>
      </x:c>
      <x:c r="M14117" s="27" t="str">
        <x:v>HHO is consumed and an alternator-fed loop is energy-negative; CO2 product needs reactive capture and regeneration; H2-O2 storage lacks matching water electrolysis products</x:v>
      </x:c>
    </x:row>
    <x:row r="14118">
      <x:c r="A14118" s="27" t="str">
        <x:v>X14114</x:v>
      </x:c>
      <x:c r="B14118" s="27" t="str">
        <x:v>DME</x:v>
      </x:c>
      <x:c r="C14118" s="27" t="str">
        <x:v>Onboard mixed HHO</x:v>
      </x:c>
      <x:c r="D14118" s="27" t="str">
        <x:v>Aqueous LiCl</x:v>
      </x:c>
      <x:c r="E14118" s="27" t="str">
        <x:v>Baseline aftertreatment</x:v>
      </x:c>
      <x:c r="F14118" s="27" t="str">
        <x:v>H2-O2 RFC</x:v>
      </x:c>
      <x:c r="G14118" s="27" t="str">
        <x:v>CO2 to DME</x:v>
      </x:c>
      <x:c r="H14118" s="27" t="str">
        <x:v>Reject</x:v>
      </x:c>
      <x:c r="I14118" s="27" t="str">
        <x:v>Vehicle linked</x:v>
      </x:c>
      <x:c r="J14118" s="28" t="n">
        <x:v>1</x:v>
      </x:c>
      <x:c r="K14118" s="27" t="str">
        <x:v>Mixed-gas and energy gate fail</x:v>
      </x:c>
      <x:c r="L14118" s="27" t="str">
        <x:v>Carbon-to-fuel loop</x:v>
      </x:c>
      <x:c r="M14118" s="27" t="str">
        <x:v>HHO is consumed and an alternator-fed loop is energy-negative; CO2 product needs reactive capture and regeneration; H2-O2 storage lacks matching water electrolysis products</x:v>
      </x:c>
    </x:row>
    <x:row r="14119">
      <x:c r="A14119" s="27" t="str">
        <x:v>X14115</x:v>
      </x:c>
      <x:c r="B14119" s="27" t="str">
        <x:v>DME</x:v>
      </x:c>
      <x:c r="C14119" s="27" t="str">
        <x:v>Onboard mixed HHO</x:v>
      </x:c>
      <x:c r="D14119" s="27" t="str">
        <x:v>Aqueous LiCl</x:v>
      </x:c>
      <x:c r="E14119" s="27" t="str">
        <x:v>Baseline aftertreatment</x:v>
      </x:c>
      <x:c r="F14119" s="27" t="str">
        <x:v>H2-O2 RFC</x:v>
      </x:c>
      <x:c r="G14119" s="27" t="str">
        <x:v>Captured PM research only</x:v>
      </x:c>
      <x:c r="H14119" s="27" t="str">
        <x:v>Reject</x:v>
      </x:c>
      <x:c r="I14119" s="27" t="str">
        <x:v>Vehicle linked</x:v>
      </x:c>
      <x:c r="J14119" s="28" t="n">
        <x:v>1</x:v>
      </x:c>
      <x:c r="K14119" s="27" t="str">
        <x:v>Mixed-gas and energy gate fail</x:v>
      </x:c>
      <x:c r="L14119" s="27" t="str">
        <x:v>Pollutant characterization</x:v>
      </x:c>
      <x:c r="M14119" s="27" t="str">
        <x:v>HHO is consumed and an alternator-fed loop is energy-negative; H2-O2 storage lacks matching water electrolysis products</x:v>
      </x:c>
    </x:row>
    <x:row r="14120">
      <x:c r="A14120" s="27" t="str">
        <x:v>X14116</x:v>
      </x:c>
      <x:c r="B14120" s="27" t="str">
        <x:v>DME</x:v>
      </x:c>
      <x:c r="C14120" s="27" t="str">
        <x:v>Onboard mixed HHO</x:v>
      </x:c>
      <x:c r="D14120" s="27" t="str">
        <x:v>Aqueous LiCl</x:v>
      </x:c>
      <x:c r="E14120" s="27" t="str">
        <x:v>Baseline aftertreatment</x:v>
      </x:c>
      <x:c r="F14120" s="27" t="str">
        <x:v>H2-Cl2 RFC</x:v>
      </x:c>
      <x:c r="G14120" s="27" t="str">
        <x:v>Recovered water and heat</x:v>
      </x:c>
      <x:c r="H14120" s="27" t="str">
        <x:v>Reject</x:v>
      </x:c>
      <x:c r="I14120" s="27" t="str">
        <x:v>Vehicle linked</x:v>
      </x:c>
      <x:c r="J14120" s="28" t="n">
        <x:v>1</x:v>
      </x:c>
      <x:c r="K14120" s="27" t="str">
        <x:v>Chlorine or lithium onboard gate fail</x:v>
      </x:c>
      <x:c r="L14120" s="27" t="str">
        <x:v>Water and heat recovery</x:v>
      </x:c>
      <x:c r="M14120" s="27" t="str">
        <x:v>HHO is consumed and an alternator-fed loop is energy-negative; Chlorine or lithium inventory is not accepted in the vehicle module</x:v>
      </x:c>
    </x:row>
    <x:row r="14121">
      <x:c r="A14121" s="27" t="str">
        <x:v>X14117</x:v>
      </x:c>
      <x:c r="B14121" s="27" t="str">
        <x:v>DME</x:v>
      </x:c>
      <x:c r="C14121" s="27" t="str">
        <x:v>Onboard mixed HHO</x:v>
      </x:c>
      <x:c r="D14121" s="27" t="str">
        <x:v>Aqueous LiCl</x:v>
      </x:c>
      <x:c r="E14121" s="27" t="str">
        <x:v>Baseline aftertreatment</x:v>
      </x:c>
      <x:c r="F14121" s="27" t="str">
        <x:v>H2-Cl2 RFC</x:v>
      </x:c>
      <x:c r="G14121" s="27" t="str">
        <x:v>CO2 to methane</x:v>
      </x:c>
      <x:c r="H14121" s="27" t="str">
        <x:v>Reject</x:v>
      </x:c>
      <x:c r="I14121" s="27" t="str">
        <x:v>Vehicle linked</x:v>
      </x:c>
      <x:c r="J14121" s="28" t="n">
        <x:v>1</x:v>
      </x:c>
      <x:c r="K14121" s="27" t="str">
        <x:v>Chlorine or lithium onboard gate fail</x:v>
      </x:c>
      <x:c r="L14121" s="27" t="str">
        <x:v>Carbon-to-fuel loop</x:v>
      </x:c>
      <x:c r="M14121" s="27" t="str">
        <x:v>HHO is consumed and an alternator-fed loop is energy-negative; CO2 product needs reactive capture and regeneration; Chlorine or lithium inventory is not accepted in the vehicle module</x:v>
      </x:c>
    </x:row>
    <x:row r="14122">
      <x:c r="A14122" s="27" t="str">
        <x:v>X14118</x:v>
      </x:c>
      <x:c r="B14122" s="27" t="str">
        <x:v>DME</x:v>
      </x:c>
      <x:c r="C14122" s="27" t="str">
        <x:v>Onboard mixed HHO</x:v>
      </x:c>
      <x:c r="D14122" s="27" t="str">
        <x:v>Aqueous LiCl</x:v>
      </x:c>
      <x:c r="E14122" s="27" t="str">
        <x:v>Baseline aftertreatment</x:v>
      </x:c>
      <x:c r="F14122" s="27" t="str">
        <x:v>H2-Cl2 RFC</x:v>
      </x:c>
      <x:c r="G14122" s="27" t="str">
        <x:v>CO2 to methanol</x:v>
      </x:c>
      <x:c r="H14122" s="27" t="str">
        <x:v>Reject</x:v>
      </x:c>
      <x:c r="I14122" s="27" t="str">
        <x:v>Vehicle linked</x:v>
      </x:c>
      <x:c r="J14122" s="28" t="n">
        <x:v>1</x:v>
      </x:c>
      <x:c r="K14122" s="27" t="str">
        <x:v>Chlorine or lithium onboard gate fail</x:v>
      </x:c>
      <x:c r="L14122" s="27" t="str">
        <x:v>Carbon-to-fuel loop</x:v>
      </x:c>
      <x:c r="M14122" s="27" t="str">
        <x:v>HHO is consumed and an alternator-fed loop is energy-negative; CO2 product needs reactive capture and regeneration; Chlorine or lithium inventory is not accepted in the vehicle module</x:v>
      </x:c>
    </x:row>
    <x:row r="14123">
      <x:c r="A14123" s="27" t="str">
        <x:v>X14119</x:v>
      </x:c>
      <x:c r="B14123" s="27" t="str">
        <x:v>DME</x:v>
      </x:c>
      <x:c r="C14123" s="27" t="str">
        <x:v>Onboard mixed HHO</x:v>
      </x:c>
      <x:c r="D14123" s="27" t="str">
        <x:v>Aqueous LiCl</x:v>
      </x:c>
      <x:c r="E14123" s="27" t="str">
        <x:v>Baseline aftertreatment</x:v>
      </x:c>
      <x:c r="F14123" s="27" t="str">
        <x:v>H2-Cl2 RFC</x:v>
      </x:c>
      <x:c r="G14123" s="27" t="str">
        <x:v>CO2 to DME</x:v>
      </x:c>
      <x:c r="H14123" s="27" t="str">
        <x:v>Reject</x:v>
      </x:c>
      <x:c r="I14123" s="27" t="str">
        <x:v>Vehicle linked</x:v>
      </x:c>
      <x:c r="J14123" s="28" t="n">
        <x:v>1</x:v>
      </x:c>
      <x:c r="K14123" s="27" t="str">
        <x:v>Chlorine or lithium onboard gate fail</x:v>
      </x:c>
      <x:c r="L14123" s="27" t="str">
        <x:v>Carbon-to-fuel loop</x:v>
      </x:c>
      <x:c r="M14123" s="27" t="str">
        <x:v>HHO is consumed and an alternator-fed loop is energy-negative; CO2 product needs reactive capture and regeneration; Chlorine or lithium inventory is not accepted in the vehicle module</x:v>
      </x:c>
    </x:row>
    <x:row r="14124">
      <x:c r="A14124" s="27" t="str">
        <x:v>X14120</x:v>
      </x:c>
      <x:c r="B14124" s="27" t="str">
        <x:v>DME</x:v>
      </x:c>
      <x:c r="C14124" s="27" t="str">
        <x:v>Onboard mixed HHO</x:v>
      </x:c>
      <x:c r="D14124" s="27" t="str">
        <x:v>Aqueous LiCl</x:v>
      </x:c>
      <x:c r="E14124" s="27" t="str">
        <x:v>Baseline aftertreatment</x:v>
      </x:c>
      <x:c r="F14124" s="27" t="str">
        <x:v>H2-Cl2 RFC</x:v>
      </x:c>
      <x:c r="G14124" s="27" t="str">
        <x:v>Captured PM research only</x:v>
      </x:c>
      <x:c r="H14124" s="27" t="str">
        <x:v>Reject</x:v>
      </x:c>
      <x:c r="I14124" s="27" t="str">
        <x:v>Vehicle linked</x:v>
      </x:c>
      <x:c r="J14124" s="28" t="n">
        <x:v>1</x:v>
      </x:c>
      <x:c r="K14124" s="27" t="str">
        <x:v>Chlorine or lithium onboard gate fail</x:v>
      </x:c>
      <x:c r="L14124" s="27" t="str">
        <x:v>Pollutant characterization</x:v>
      </x:c>
      <x:c r="M14124" s="27" t="str">
        <x:v>HHO is consumed and an alternator-fed loop is energy-negative; Chlorine or lithium inventory is not accepted in the vehicle module</x:v>
      </x:c>
    </x:row>
    <x:row r="14125">
      <x:c r="A14125" s="27" t="str">
        <x:v>X14121</x:v>
      </x:c>
      <x:c r="B14125" s="27" t="str">
        <x:v>DME</x:v>
      </x:c>
      <x:c r="C14125" s="27" t="str">
        <x:v>Onboard mixed HHO</x:v>
      </x:c>
      <x:c r="D14125" s="27" t="str">
        <x:v>Aqueous LiCl</x:v>
      </x:c>
      <x:c r="E14125" s="27" t="str">
        <x:v>Baseline aftertreatment</x:v>
      </x:c>
      <x:c r="F14125" s="27" t="str">
        <x:v>Li-Cl2</x:v>
      </x:c>
      <x:c r="G14125" s="27" t="str">
        <x:v>Recovered water and heat</x:v>
      </x:c>
      <x:c r="H14125" s="27" t="str">
        <x:v>Reject</x:v>
      </x:c>
      <x:c r="I14125" s="27" t="str">
        <x:v>Vehicle linked</x:v>
      </x:c>
      <x:c r="J14125" s="28" t="n">
        <x:v>1</x:v>
      </x:c>
      <x:c r="K14125" s="27" t="str">
        <x:v>Chlorine or lithium onboard gate fail</x:v>
      </x:c>
      <x:c r="L14125" s="27" t="str">
        <x:v>Water and heat recovery</x:v>
      </x:c>
      <x:c r="M14125" s="27" t="str">
        <x:v>HHO is consumed and an alternator-fed loop is energy-negative; Li-Cl2 storage lacks molten LiCl regeneration; Chlorine or lithium inventory is not accepted in the vehicle module</x:v>
      </x:c>
    </x:row>
    <x:row r="14126">
      <x:c r="A14126" s="27" t="str">
        <x:v>X14122</x:v>
      </x:c>
      <x:c r="B14126" s="27" t="str">
        <x:v>DME</x:v>
      </x:c>
      <x:c r="C14126" s="27" t="str">
        <x:v>Onboard mixed HHO</x:v>
      </x:c>
      <x:c r="D14126" s="27" t="str">
        <x:v>Aqueous LiCl</x:v>
      </x:c>
      <x:c r="E14126" s="27" t="str">
        <x:v>Baseline aftertreatment</x:v>
      </x:c>
      <x:c r="F14126" s="27" t="str">
        <x:v>Li-Cl2</x:v>
      </x:c>
      <x:c r="G14126" s="27" t="str">
        <x:v>CO2 to methane</x:v>
      </x:c>
      <x:c r="H14126" s="27" t="str">
        <x:v>Reject</x:v>
      </x:c>
      <x:c r="I14126" s="27" t="str">
        <x:v>Vehicle linked</x:v>
      </x:c>
      <x:c r="J14126" s="28" t="n">
        <x:v>1</x:v>
      </x:c>
      <x:c r="K14126" s="27" t="str">
        <x:v>Chlorine or lithium onboard gate fail</x:v>
      </x:c>
      <x:c r="L14126" s="27" t="str">
        <x:v>Carbon-to-fuel loop</x:v>
      </x:c>
      <x:c r="M14126" s="27" t="str">
        <x:v>HHO is consumed and an alternator-fed loop is energy-negative; CO2 product needs reactive capture and regeneration; Li-Cl2 storage lacks molten LiCl regeneration; Chlorine or lithium inventory is not accepted in the vehicle module</x:v>
      </x:c>
    </x:row>
    <x:row r="14127">
      <x:c r="A14127" s="27" t="str">
        <x:v>X14123</x:v>
      </x:c>
      <x:c r="B14127" s="27" t="str">
        <x:v>DME</x:v>
      </x:c>
      <x:c r="C14127" s="27" t="str">
        <x:v>Onboard mixed HHO</x:v>
      </x:c>
      <x:c r="D14127" s="27" t="str">
        <x:v>Aqueous LiCl</x:v>
      </x:c>
      <x:c r="E14127" s="27" t="str">
        <x:v>Baseline aftertreatment</x:v>
      </x:c>
      <x:c r="F14127" s="27" t="str">
        <x:v>Li-Cl2</x:v>
      </x:c>
      <x:c r="G14127" s="27" t="str">
        <x:v>CO2 to methanol</x:v>
      </x:c>
      <x:c r="H14127" s="27" t="str">
        <x:v>Reject</x:v>
      </x:c>
      <x:c r="I14127" s="27" t="str">
        <x:v>Vehicle linked</x:v>
      </x:c>
      <x:c r="J14127" s="28" t="n">
        <x:v>1</x:v>
      </x:c>
      <x:c r="K14127" s="27" t="str">
        <x:v>Chlorine or lithium onboard gate fail</x:v>
      </x:c>
      <x:c r="L14127" s="27" t="str">
        <x:v>Carbon-to-fuel loop</x:v>
      </x:c>
      <x:c r="M14127" s="27" t="str">
        <x:v>HHO is consumed and an alternator-fed loop is energy-negative; CO2 product needs reactive capture and regeneration; Li-Cl2 storage lacks molten LiCl regeneration; Chlorine or lithium inventory is not accepted in the vehicle module</x:v>
      </x:c>
    </x:row>
    <x:row r="14128">
      <x:c r="A14128" s="27" t="str">
        <x:v>X14124</x:v>
      </x:c>
      <x:c r="B14128" s="27" t="str">
        <x:v>DME</x:v>
      </x:c>
      <x:c r="C14128" s="27" t="str">
        <x:v>Onboard mixed HHO</x:v>
      </x:c>
      <x:c r="D14128" s="27" t="str">
        <x:v>Aqueous LiCl</x:v>
      </x:c>
      <x:c r="E14128" s="27" t="str">
        <x:v>Baseline aftertreatment</x:v>
      </x:c>
      <x:c r="F14128" s="27" t="str">
        <x:v>Li-Cl2</x:v>
      </x:c>
      <x:c r="G14128" s="27" t="str">
        <x:v>CO2 to DME</x:v>
      </x:c>
      <x:c r="H14128" s="27" t="str">
        <x:v>Reject</x:v>
      </x:c>
      <x:c r="I14128" s="27" t="str">
        <x:v>Vehicle linked</x:v>
      </x:c>
      <x:c r="J14128" s="28" t="n">
        <x:v>1</x:v>
      </x:c>
      <x:c r="K14128" s="27" t="str">
        <x:v>Chlorine or lithium onboard gate fail</x:v>
      </x:c>
      <x:c r="L14128" s="27" t="str">
        <x:v>Carbon-to-fuel loop</x:v>
      </x:c>
      <x:c r="M14128" s="27" t="str">
        <x:v>HHO is consumed and an alternator-fed loop is energy-negative; CO2 product needs reactive capture and regeneration; Li-Cl2 storage lacks molten LiCl regeneration; Chlorine or lithium inventory is not accepted in the vehicle module</x:v>
      </x:c>
    </x:row>
    <x:row r="14129">
      <x:c r="A14129" s="27" t="str">
        <x:v>X14125</x:v>
      </x:c>
      <x:c r="B14129" s="27" t="str">
        <x:v>DME</x:v>
      </x:c>
      <x:c r="C14129" s="27" t="str">
        <x:v>Onboard mixed HHO</x:v>
      </x:c>
      <x:c r="D14129" s="27" t="str">
        <x:v>Aqueous LiCl</x:v>
      </x:c>
      <x:c r="E14129" s="27" t="str">
        <x:v>Baseline aftertreatment</x:v>
      </x:c>
      <x:c r="F14129" s="27" t="str">
        <x:v>Li-Cl2</x:v>
      </x:c>
      <x:c r="G14129" s="27" t="str">
        <x:v>Captured PM research only</x:v>
      </x:c>
      <x:c r="H14129" s="27" t="str">
        <x:v>Reject</x:v>
      </x:c>
      <x:c r="I14129" s="27" t="str">
        <x:v>Vehicle linked</x:v>
      </x:c>
      <x:c r="J14129" s="28" t="n">
        <x:v>1</x:v>
      </x:c>
      <x:c r="K14129" s="27" t="str">
        <x:v>Chlorine or lithium onboard gate fail</x:v>
      </x:c>
      <x:c r="L14129" s="27" t="str">
        <x:v>Pollutant characterization</x:v>
      </x:c>
      <x:c r="M14129" s="27" t="str">
        <x:v>HHO is consumed and an alternator-fed loop is energy-negative; Li-Cl2 storage lacks molten LiCl regeneration; Chlorine or lithium inventory is not accepted in the vehicle module</x:v>
      </x:c>
    </x:row>
    <x:row r="14130">
      <x:c r="A14130" s="27" t="str">
        <x:v>X14126</x:v>
      </x:c>
      <x:c r="B14130" s="27" t="str">
        <x:v>DME</x:v>
      </x:c>
      <x:c r="C14130" s="27" t="str">
        <x:v>Onboard mixed HHO</x:v>
      </x:c>
      <x:c r="D14130" s="27" t="str">
        <x:v>Aqueous LiCl</x:v>
      </x:c>
      <x:c r="E14130" s="27" t="str">
        <x:v>Plain-water Bubble Butt</x:v>
      </x:c>
      <x:c r="F14130" s="27" t="str">
        <x:v>LFP</x:v>
      </x:c>
      <x:c r="G14130" s="27" t="str">
        <x:v>Recovered water and heat</x:v>
      </x:c>
      <x:c r="H14130" s="27" t="str">
        <x:v>Reject</x:v>
      </x:c>
      <x:c r="I14130" s="27" t="str">
        <x:v>Vehicle linked</x:v>
      </x:c>
      <x:c r="J14130" s="28" t="n">
        <x:v>1</x:v>
      </x:c>
      <x:c r="K14130" s="27" t="str">
        <x:v>Mixed-gas and energy gate fail</x:v>
      </x:c>
      <x:c r="L14130" s="27" t="str">
        <x:v>Water and heat recovery</x:v>
      </x:c>
      <x:c r="M14130" s="27" t="str">
        <x:v>HHO is consumed and an alternator-fed loop is energy-negative</x:v>
      </x:c>
    </x:row>
    <x:row r="14131">
      <x:c r="A14131" s="27" t="str">
        <x:v>X14127</x:v>
      </x:c>
      <x:c r="B14131" s="27" t="str">
        <x:v>DME</x:v>
      </x:c>
      <x:c r="C14131" s="27" t="str">
        <x:v>Onboard mixed HHO</x:v>
      </x:c>
      <x:c r="D14131" s="27" t="str">
        <x:v>Aqueous LiCl</x:v>
      </x:c>
      <x:c r="E14131" s="27" t="str">
        <x:v>Plain-water Bubble Butt</x:v>
      </x:c>
      <x:c r="F14131" s="27" t="str">
        <x:v>LFP</x:v>
      </x:c>
      <x:c r="G14131" s="27" t="str">
        <x:v>CO2 to methane</x:v>
      </x:c>
      <x:c r="H14131" s="27" t="str">
        <x:v>Reject</x:v>
      </x:c>
      <x:c r="I14131" s="27" t="str">
        <x:v>Vehicle linked</x:v>
      </x:c>
      <x:c r="J14131" s="28" t="n">
        <x:v>1</x:v>
      </x:c>
      <x:c r="K14131" s="27" t="str">
        <x:v>Mixed-gas and energy gate fail</x:v>
      </x:c>
      <x:c r="L14131" s="27" t="str">
        <x:v>Carbon-to-fuel loop</x:v>
      </x:c>
      <x:c r="M14131" s="27" t="str">
        <x:v>HHO is consumed and an alternator-fed loop is energy-negative; CO2 product needs reactive capture and regeneration</x:v>
      </x:c>
    </x:row>
    <x:row r="14132">
      <x:c r="A14132" s="27" t="str">
        <x:v>X14128</x:v>
      </x:c>
      <x:c r="B14132" s="27" t="str">
        <x:v>DME</x:v>
      </x:c>
      <x:c r="C14132" s="27" t="str">
        <x:v>Onboard mixed HHO</x:v>
      </x:c>
      <x:c r="D14132" s="27" t="str">
        <x:v>Aqueous LiCl</x:v>
      </x:c>
      <x:c r="E14132" s="27" t="str">
        <x:v>Plain-water Bubble Butt</x:v>
      </x:c>
      <x:c r="F14132" s="27" t="str">
        <x:v>LFP</x:v>
      </x:c>
      <x:c r="G14132" s="27" t="str">
        <x:v>CO2 to methanol</x:v>
      </x:c>
      <x:c r="H14132" s="27" t="str">
        <x:v>Reject</x:v>
      </x:c>
      <x:c r="I14132" s="27" t="str">
        <x:v>Vehicle linked</x:v>
      </x:c>
      <x:c r="J14132" s="28" t="n">
        <x:v>1</x:v>
      </x:c>
      <x:c r="K14132" s="27" t="str">
        <x:v>Mixed-gas and energy gate fail</x:v>
      </x:c>
      <x:c r="L14132" s="27" t="str">
        <x:v>Carbon-to-fuel loop</x:v>
      </x:c>
      <x:c r="M14132" s="27" t="str">
        <x:v>HHO is consumed and an alternator-fed loop is energy-negative; CO2 product needs reactive capture and regeneration</x:v>
      </x:c>
    </x:row>
    <x:row r="14133">
      <x:c r="A14133" s="27" t="str">
        <x:v>X14129</x:v>
      </x:c>
      <x:c r="B14133" s="27" t="str">
        <x:v>DME</x:v>
      </x:c>
      <x:c r="C14133" s="27" t="str">
        <x:v>Onboard mixed HHO</x:v>
      </x:c>
      <x:c r="D14133" s="27" t="str">
        <x:v>Aqueous LiCl</x:v>
      </x:c>
      <x:c r="E14133" s="27" t="str">
        <x:v>Plain-water Bubble Butt</x:v>
      </x:c>
      <x:c r="F14133" s="27" t="str">
        <x:v>LFP</x:v>
      </x:c>
      <x:c r="G14133" s="27" t="str">
        <x:v>CO2 to DME</x:v>
      </x:c>
      <x:c r="H14133" s="27" t="str">
        <x:v>Reject</x:v>
      </x:c>
      <x:c r="I14133" s="27" t="str">
        <x:v>Vehicle linked</x:v>
      </x:c>
      <x:c r="J14133" s="28" t="n">
        <x:v>1</x:v>
      </x:c>
      <x:c r="K14133" s="27" t="str">
        <x:v>Mixed-gas and energy gate fail</x:v>
      </x:c>
      <x:c r="L14133" s="27" t="str">
        <x:v>Carbon-to-fuel loop</x:v>
      </x:c>
      <x:c r="M14133" s="27" t="str">
        <x:v>HHO is consumed and an alternator-fed loop is energy-negative; CO2 product needs reactive capture and regeneration</x:v>
      </x:c>
    </x:row>
    <x:row r="14134">
      <x:c r="A14134" s="27" t="str">
        <x:v>X14130</x:v>
      </x:c>
      <x:c r="B14134" s="27" t="str">
        <x:v>DME</x:v>
      </x:c>
      <x:c r="C14134" s="27" t="str">
        <x:v>Onboard mixed HHO</x:v>
      </x:c>
      <x:c r="D14134" s="27" t="str">
        <x:v>Aqueous LiCl</x:v>
      </x:c>
      <x:c r="E14134" s="27" t="str">
        <x:v>Plain-water Bubble Butt</x:v>
      </x:c>
      <x:c r="F14134" s="27" t="str">
        <x:v>LFP</x:v>
      </x:c>
      <x:c r="G14134" s="27" t="str">
        <x:v>Captured PM research only</x:v>
      </x:c>
      <x:c r="H14134" s="27" t="str">
        <x:v>Reject</x:v>
      </x:c>
      <x:c r="I14134" s="27" t="str">
        <x:v>Vehicle linked</x:v>
      </x:c>
      <x:c r="J14134" s="28" t="n">
        <x:v>1</x:v>
      </x:c>
      <x:c r="K14134" s="27" t="str">
        <x:v>Mixed-gas and energy gate fail</x:v>
      </x:c>
      <x:c r="L14134" s="27" t="str">
        <x:v>Pollutant characterization</x:v>
      </x:c>
      <x:c r="M14134" s="27" t="str">
        <x:v>HHO is consumed and an alternator-fed loop is energy-negative</x:v>
      </x:c>
    </x:row>
    <x:row r="14135">
      <x:c r="A14135" s="27" t="str">
        <x:v>X14131</x:v>
      </x:c>
      <x:c r="B14135" s="27" t="str">
        <x:v>DME</x:v>
      </x:c>
      <x:c r="C14135" s="27" t="str">
        <x:v>Onboard mixed HHO</x:v>
      </x:c>
      <x:c r="D14135" s="27" t="str">
        <x:v>Aqueous LiCl</x:v>
      </x:c>
      <x:c r="E14135" s="27" t="str">
        <x:v>Plain-water Bubble Butt</x:v>
      </x:c>
      <x:c r="F14135" s="27" t="str">
        <x:v>Sodium-ion</x:v>
      </x:c>
      <x:c r="G14135" s="27" t="str">
        <x:v>Recovered water and heat</x:v>
      </x:c>
      <x:c r="H14135" s="27" t="str">
        <x:v>Reject</x:v>
      </x:c>
      <x:c r="I14135" s="27" t="str">
        <x:v>Vehicle linked</x:v>
      </x:c>
      <x:c r="J14135" s="28" t="n">
        <x:v>1</x:v>
      </x:c>
      <x:c r="K14135" s="27" t="str">
        <x:v>Mixed-gas and energy gate fail</x:v>
      </x:c>
      <x:c r="L14135" s="27" t="str">
        <x:v>Water and heat recovery</x:v>
      </x:c>
      <x:c r="M14135" s="27" t="str">
        <x:v>HHO is consumed and an alternator-fed loop is energy-negative</x:v>
      </x:c>
    </x:row>
    <x:row r="14136">
      <x:c r="A14136" s="27" t="str">
        <x:v>X14132</x:v>
      </x:c>
      <x:c r="B14136" s="27" t="str">
        <x:v>DME</x:v>
      </x:c>
      <x:c r="C14136" s="27" t="str">
        <x:v>Onboard mixed HHO</x:v>
      </x:c>
      <x:c r="D14136" s="27" t="str">
        <x:v>Aqueous LiCl</x:v>
      </x:c>
      <x:c r="E14136" s="27" t="str">
        <x:v>Plain-water Bubble Butt</x:v>
      </x:c>
      <x:c r="F14136" s="27" t="str">
        <x:v>Sodium-ion</x:v>
      </x:c>
      <x:c r="G14136" s="27" t="str">
        <x:v>CO2 to methane</x:v>
      </x:c>
      <x:c r="H14136" s="27" t="str">
        <x:v>Reject</x:v>
      </x:c>
      <x:c r="I14136" s="27" t="str">
        <x:v>Vehicle linked</x:v>
      </x:c>
      <x:c r="J14136" s="28" t="n">
        <x:v>1</x:v>
      </x:c>
      <x:c r="K14136" s="27" t="str">
        <x:v>Mixed-gas and energy gate fail</x:v>
      </x:c>
      <x:c r="L14136" s="27" t="str">
        <x:v>Carbon-to-fuel loop</x:v>
      </x:c>
      <x:c r="M14136" s="27" t="str">
        <x:v>HHO is consumed and an alternator-fed loop is energy-negative; CO2 product needs reactive capture and regeneration</x:v>
      </x:c>
    </x:row>
    <x:row r="14137">
      <x:c r="A14137" s="27" t="str">
        <x:v>X14133</x:v>
      </x:c>
      <x:c r="B14137" s="27" t="str">
        <x:v>DME</x:v>
      </x:c>
      <x:c r="C14137" s="27" t="str">
        <x:v>Onboard mixed HHO</x:v>
      </x:c>
      <x:c r="D14137" s="27" t="str">
        <x:v>Aqueous LiCl</x:v>
      </x:c>
      <x:c r="E14137" s="27" t="str">
        <x:v>Plain-water Bubble Butt</x:v>
      </x:c>
      <x:c r="F14137" s="27" t="str">
        <x:v>Sodium-ion</x:v>
      </x:c>
      <x:c r="G14137" s="27" t="str">
        <x:v>CO2 to methanol</x:v>
      </x:c>
      <x:c r="H14137" s="27" t="str">
        <x:v>Reject</x:v>
      </x:c>
      <x:c r="I14137" s="27" t="str">
        <x:v>Vehicle linked</x:v>
      </x:c>
      <x:c r="J14137" s="28" t="n">
        <x:v>1</x:v>
      </x:c>
      <x:c r="K14137" s="27" t="str">
        <x:v>Mixed-gas and energy gate fail</x:v>
      </x:c>
      <x:c r="L14137" s="27" t="str">
        <x:v>Carbon-to-fuel loop</x:v>
      </x:c>
      <x:c r="M14137" s="27" t="str">
        <x:v>HHO is consumed and an alternator-fed loop is energy-negative; CO2 product needs reactive capture and regeneration</x:v>
      </x:c>
    </x:row>
    <x:row r="14138">
      <x:c r="A14138" s="27" t="str">
        <x:v>X14134</x:v>
      </x:c>
      <x:c r="B14138" s="27" t="str">
        <x:v>DME</x:v>
      </x:c>
      <x:c r="C14138" s="27" t="str">
        <x:v>Onboard mixed HHO</x:v>
      </x:c>
      <x:c r="D14138" s="27" t="str">
        <x:v>Aqueous LiCl</x:v>
      </x:c>
      <x:c r="E14138" s="27" t="str">
        <x:v>Plain-water Bubble Butt</x:v>
      </x:c>
      <x:c r="F14138" s="27" t="str">
        <x:v>Sodium-ion</x:v>
      </x:c>
      <x:c r="G14138" s="27" t="str">
        <x:v>CO2 to DME</x:v>
      </x:c>
      <x:c r="H14138" s="27" t="str">
        <x:v>Reject</x:v>
      </x:c>
      <x:c r="I14138" s="27" t="str">
        <x:v>Vehicle linked</x:v>
      </x:c>
      <x:c r="J14138" s="28" t="n">
        <x:v>1</x:v>
      </x:c>
      <x:c r="K14138" s="27" t="str">
        <x:v>Mixed-gas and energy gate fail</x:v>
      </x:c>
      <x:c r="L14138" s="27" t="str">
        <x:v>Carbon-to-fuel loop</x:v>
      </x:c>
      <x:c r="M14138" s="27" t="str">
        <x:v>HHO is consumed and an alternator-fed loop is energy-negative; CO2 product needs reactive capture and regeneration</x:v>
      </x:c>
    </x:row>
    <x:row r="14139">
      <x:c r="A14139" s="27" t="str">
        <x:v>X14135</x:v>
      </x:c>
      <x:c r="B14139" s="27" t="str">
        <x:v>DME</x:v>
      </x:c>
      <x:c r="C14139" s="27" t="str">
        <x:v>Onboard mixed HHO</x:v>
      </x:c>
      <x:c r="D14139" s="27" t="str">
        <x:v>Aqueous LiCl</x:v>
      </x:c>
      <x:c r="E14139" s="27" t="str">
        <x:v>Plain-water Bubble Butt</x:v>
      </x:c>
      <x:c r="F14139" s="27" t="str">
        <x:v>Sodium-ion</x:v>
      </x:c>
      <x:c r="G14139" s="27" t="str">
        <x:v>Captured PM research only</x:v>
      </x:c>
      <x:c r="H14139" s="27" t="str">
        <x:v>Reject</x:v>
      </x:c>
      <x:c r="I14139" s="27" t="str">
        <x:v>Vehicle linked</x:v>
      </x:c>
      <x:c r="J14139" s="28" t="n">
        <x:v>1</x:v>
      </x:c>
      <x:c r="K14139" s="27" t="str">
        <x:v>Mixed-gas and energy gate fail</x:v>
      </x:c>
      <x:c r="L14139" s="27" t="str">
        <x:v>Pollutant characterization</x:v>
      </x:c>
      <x:c r="M14139" s="27" t="str">
        <x:v>HHO is consumed and an alternator-fed loop is energy-negative</x:v>
      </x:c>
    </x:row>
    <x:row r="14140">
      <x:c r="A14140" s="27" t="str">
        <x:v>X14136</x:v>
      </x:c>
      <x:c r="B14140" s="27" t="str">
        <x:v>DME</x:v>
      </x:c>
      <x:c r="C14140" s="27" t="str">
        <x:v>Onboard mixed HHO</x:v>
      </x:c>
      <x:c r="D14140" s="27" t="str">
        <x:v>Aqueous LiCl</x:v>
      </x:c>
      <x:c r="E14140" s="27" t="str">
        <x:v>Plain-water Bubble Butt</x:v>
      </x:c>
      <x:c r="F14140" s="27" t="str">
        <x:v>H2-O2 RFC</x:v>
      </x:c>
      <x:c r="G14140" s="27" t="str">
        <x:v>Recovered water and heat</x:v>
      </x:c>
      <x:c r="H14140" s="27" t="str">
        <x:v>Reject</x:v>
      </x:c>
      <x:c r="I14140" s="27" t="str">
        <x:v>Vehicle linked</x:v>
      </x:c>
      <x:c r="J14140" s="28" t="n">
        <x:v>1</x:v>
      </x:c>
      <x:c r="K14140" s="27" t="str">
        <x:v>Mixed-gas and energy gate fail</x:v>
      </x:c>
      <x:c r="L14140" s="27" t="str">
        <x:v>Water and heat recovery</x:v>
      </x:c>
      <x:c r="M14140" s="27" t="str">
        <x:v>HHO is consumed and an alternator-fed loop is energy-negative; H2-O2 storage lacks matching water electrolysis products</x:v>
      </x:c>
    </x:row>
    <x:row r="14141">
      <x:c r="A14141" s="27" t="str">
        <x:v>X14137</x:v>
      </x:c>
      <x:c r="B14141" s="27" t="str">
        <x:v>DME</x:v>
      </x:c>
      <x:c r="C14141" s="27" t="str">
        <x:v>Onboard mixed HHO</x:v>
      </x:c>
      <x:c r="D14141" s="27" t="str">
        <x:v>Aqueous LiCl</x:v>
      </x:c>
      <x:c r="E14141" s="27" t="str">
        <x:v>Plain-water Bubble Butt</x:v>
      </x:c>
      <x:c r="F14141" s="27" t="str">
        <x:v>H2-O2 RFC</x:v>
      </x:c>
      <x:c r="G14141" s="27" t="str">
        <x:v>CO2 to methane</x:v>
      </x:c>
      <x:c r="H14141" s="27" t="str">
        <x:v>Reject</x:v>
      </x:c>
      <x:c r="I14141" s="27" t="str">
        <x:v>Vehicle linked</x:v>
      </x:c>
      <x:c r="J14141" s="28" t="n">
        <x:v>1</x:v>
      </x:c>
      <x:c r="K14141" s="27" t="str">
        <x:v>Mixed-gas and energy gate fail</x:v>
      </x:c>
      <x:c r="L14141" s="27" t="str">
        <x:v>Carbon-to-fuel loop</x:v>
      </x:c>
      <x:c r="M14141" s="27" t="str">
        <x:v>HHO is consumed and an alternator-fed loop is energy-negative; CO2 product needs reactive capture and regeneration; H2-O2 storage lacks matching water electrolysis products</x:v>
      </x:c>
    </x:row>
    <x:row r="14142">
      <x:c r="A14142" s="27" t="str">
        <x:v>X14138</x:v>
      </x:c>
      <x:c r="B14142" s="27" t="str">
        <x:v>DME</x:v>
      </x:c>
      <x:c r="C14142" s="27" t="str">
        <x:v>Onboard mixed HHO</x:v>
      </x:c>
      <x:c r="D14142" s="27" t="str">
        <x:v>Aqueous LiCl</x:v>
      </x:c>
      <x:c r="E14142" s="27" t="str">
        <x:v>Plain-water Bubble Butt</x:v>
      </x:c>
      <x:c r="F14142" s="27" t="str">
        <x:v>H2-O2 RFC</x:v>
      </x:c>
      <x:c r="G14142" s="27" t="str">
        <x:v>CO2 to methanol</x:v>
      </x:c>
      <x:c r="H14142" s="27" t="str">
        <x:v>Reject</x:v>
      </x:c>
      <x:c r="I14142" s="27" t="str">
        <x:v>Vehicle linked</x:v>
      </x:c>
      <x:c r="J14142" s="28" t="n">
        <x:v>1</x:v>
      </x:c>
      <x:c r="K14142" s="27" t="str">
        <x:v>Mixed-gas and energy gate fail</x:v>
      </x:c>
      <x:c r="L14142" s="27" t="str">
        <x:v>Carbon-to-fuel loop</x:v>
      </x:c>
      <x:c r="M14142" s="27" t="str">
        <x:v>HHO is consumed and an alternator-fed loop is energy-negative; CO2 product needs reactive capture and regeneration; H2-O2 storage lacks matching water electrolysis products</x:v>
      </x:c>
    </x:row>
    <x:row r="14143">
      <x:c r="A14143" s="27" t="str">
        <x:v>X14139</x:v>
      </x:c>
      <x:c r="B14143" s="27" t="str">
        <x:v>DME</x:v>
      </x:c>
      <x:c r="C14143" s="27" t="str">
        <x:v>Onboard mixed HHO</x:v>
      </x:c>
      <x:c r="D14143" s="27" t="str">
        <x:v>Aqueous LiCl</x:v>
      </x:c>
      <x:c r="E14143" s="27" t="str">
        <x:v>Plain-water Bubble Butt</x:v>
      </x:c>
      <x:c r="F14143" s="27" t="str">
        <x:v>H2-O2 RFC</x:v>
      </x:c>
      <x:c r="G14143" s="27" t="str">
        <x:v>CO2 to DME</x:v>
      </x:c>
      <x:c r="H14143" s="27" t="str">
        <x:v>Reject</x:v>
      </x:c>
      <x:c r="I14143" s="27" t="str">
        <x:v>Vehicle linked</x:v>
      </x:c>
      <x:c r="J14143" s="28" t="n">
        <x:v>1</x:v>
      </x:c>
      <x:c r="K14143" s="27" t="str">
        <x:v>Mixed-gas and energy gate fail</x:v>
      </x:c>
      <x:c r="L14143" s="27" t="str">
        <x:v>Carbon-to-fuel loop</x:v>
      </x:c>
      <x:c r="M14143" s="27" t="str">
        <x:v>HHO is consumed and an alternator-fed loop is energy-negative; CO2 product needs reactive capture and regeneration; H2-O2 storage lacks matching water electrolysis products</x:v>
      </x:c>
    </x:row>
    <x:row r="14144">
      <x:c r="A14144" s="27" t="str">
        <x:v>X14140</x:v>
      </x:c>
      <x:c r="B14144" s="27" t="str">
        <x:v>DME</x:v>
      </x:c>
      <x:c r="C14144" s="27" t="str">
        <x:v>Onboard mixed HHO</x:v>
      </x:c>
      <x:c r="D14144" s="27" t="str">
        <x:v>Aqueous LiCl</x:v>
      </x:c>
      <x:c r="E14144" s="27" t="str">
        <x:v>Plain-water Bubble Butt</x:v>
      </x:c>
      <x:c r="F14144" s="27" t="str">
        <x:v>H2-O2 RFC</x:v>
      </x:c>
      <x:c r="G14144" s="27" t="str">
        <x:v>Captured PM research only</x:v>
      </x:c>
      <x:c r="H14144" s="27" t="str">
        <x:v>Reject</x:v>
      </x:c>
      <x:c r="I14144" s="27" t="str">
        <x:v>Vehicle linked</x:v>
      </x:c>
      <x:c r="J14144" s="28" t="n">
        <x:v>1</x:v>
      </x:c>
      <x:c r="K14144" s="27" t="str">
        <x:v>Mixed-gas and energy gate fail</x:v>
      </x:c>
      <x:c r="L14144" s="27" t="str">
        <x:v>Pollutant characterization</x:v>
      </x:c>
      <x:c r="M14144" s="27" t="str">
        <x:v>HHO is consumed and an alternator-fed loop is energy-negative; H2-O2 storage lacks matching water electrolysis products</x:v>
      </x:c>
    </x:row>
    <x:row r="14145">
      <x:c r="A14145" s="27" t="str">
        <x:v>X14141</x:v>
      </x:c>
      <x:c r="B14145" s="27" t="str">
        <x:v>DME</x:v>
      </x:c>
      <x:c r="C14145" s="27" t="str">
        <x:v>Onboard mixed HHO</x:v>
      </x:c>
      <x:c r="D14145" s="27" t="str">
        <x:v>Aqueous LiCl</x:v>
      </x:c>
      <x:c r="E14145" s="27" t="str">
        <x:v>Plain-water Bubble Butt</x:v>
      </x:c>
      <x:c r="F14145" s="27" t="str">
        <x:v>H2-Cl2 RFC</x:v>
      </x:c>
      <x:c r="G14145" s="27" t="str">
        <x:v>Recovered water and heat</x:v>
      </x:c>
      <x:c r="H14145" s="27" t="str">
        <x:v>Reject</x:v>
      </x:c>
      <x:c r="I14145" s="27" t="str">
        <x:v>Vehicle linked</x:v>
      </x:c>
      <x:c r="J14145" s="28" t="n">
        <x:v>1</x:v>
      </x:c>
      <x:c r="K14145" s="27" t="str">
        <x:v>Chlorine or lithium onboard gate fail</x:v>
      </x:c>
      <x:c r="L14145" s="27" t="str">
        <x:v>Water and heat recovery</x:v>
      </x:c>
      <x:c r="M14145" s="27" t="str">
        <x:v>HHO is consumed and an alternator-fed loop is energy-negative; Chlorine or lithium inventory is not accepted in the vehicle module</x:v>
      </x:c>
    </x:row>
    <x:row r="14146">
      <x:c r="A14146" s="27" t="str">
        <x:v>X14142</x:v>
      </x:c>
      <x:c r="B14146" s="27" t="str">
        <x:v>DME</x:v>
      </x:c>
      <x:c r="C14146" s="27" t="str">
        <x:v>Onboard mixed HHO</x:v>
      </x:c>
      <x:c r="D14146" s="27" t="str">
        <x:v>Aqueous LiCl</x:v>
      </x:c>
      <x:c r="E14146" s="27" t="str">
        <x:v>Plain-water Bubble Butt</x:v>
      </x:c>
      <x:c r="F14146" s="27" t="str">
        <x:v>H2-Cl2 RFC</x:v>
      </x:c>
      <x:c r="G14146" s="27" t="str">
        <x:v>CO2 to methane</x:v>
      </x:c>
      <x:c r="H14146" s="27" t="str">
        <x:v>Reject</x:v>
      </x:c>
      <x:c r="I14146" s="27" t="str">
        <x:v>Vehicle linked</x:v>
      </x:c>
      <x:c r="J14146" s="28" t="n">
        <x:v>1</x:v>
      </x:c>
      <x:c r="K14146" s="27" t="str">
        <x:v>Chlorine or lithium onboard gate fail</x:v>
      </x:c>
      <x:c r="L14146" s="27" t="str">
        <x:v>Carbon-to-fuel loop</x:v>
      </x:c>
      <x:c r="M14146" s="27" t="str">
        <x:v>HHO is consumed and an alternator-fed loop is energy-negative; CO2 product needs reactive capture and regeneration; Chlorine or lithium inventory is not accepted in the vehicle module</x:v>
      </x:c>
    </x:row>
    <x:row r="14147">
      <x:c r="A14147" s="27" t="str">
        <x:v>X14143</x:v>
      </x:c>
      <x:c r="B14147" s="27" t="str">
        <x:v>DME</x:v>
      </x:c>
      <x:c r="C14147" s="27" t="str">
        <x:v>Onboard mixed HHO</x:v>
      </x:c>
      <x:c r="D14147" s="27" t="str">
        <x:v>Aqueous LiCl</x:v>
      </x:c>
      <x:c r="E14147" s="27" t="str">
        <x:v>Plain-water Bubble Butt</x:v>
      </x:c>
      <x:c r="F14147" s="27" t="str">
        <x:v>H2-Cl2 RFC</x:v>
      </x:c>
      <x:c r="G14147" s="27" t="str">
        <x:v>CO2 to methanol</x:v>
      </x:c>
      <x:c r="H14147" s="27" t="str">
        <x:v>Reject</x:v>
      </x:c>
      <x:c r="I14147" s="27" t="str">
        <x:v>Vehicle linked</x:v>
      </x:c>
      <x:c r="J14147" s="28" t="n">
        <x:v>1</x:v>
      </x:c>
      <x:c r="K14147" s="27" t="str">
        <x:v>Chlorine or lithium onboard gate fail</x:v>
      </x:c>
      <x:c r="L14147" s="27" t="str">
        <x:v>Carbon-to-fuel loop</x:v>
      </x:c>
      <x:c r="M14147" s="27" t="str">
        <x:v>HHO is consumed and an alternator-fed loop is energy-negative; CO2 product needs reactive capture and regeneration; Chlorine or lithium inventory is not accepted in the vehicle module</x:v>
      </x:c>
    </x:row>
    <x:row r="14148">
      <x:c r="A14148" s="27" t="str">
        <x:v>X14144</x:v>
      </x:c>
      <x:c r="B14148" s="27" t="str">
        <x:v>DME</x:v>
      </x:c>
      <x:c r="C14148" s="27" t="str">
        <x:v>Onboard mixed HHO</x:v>
      </x:c>
      <x:c r="D14148" s="27" t="str">
        <x:v>Aqueous LiCl</x:v>
      </x:c>
      <x:c r="E14148" s="27" t="str">
        <x:v>Plain-water Bubble Butt</x:v>
      </x:c>
      <x:c r="F14148" s="27" t="str">
        <x:v>H2-Cl2 RFC</x:v>
      </x:c>
      <x:c r="G14148" s="27" t="str">
        <x:v>CO2 to DME</x:v>
      </x:c>
      <x:c r="H14148" s="27" t="str">
        <x:v>Reject</x:v>
      </x:c>
      <x:c r="I14148" s="27" t="str">
        <x:v>Vehicle linked</x:v>
      </x:c>
      <x:c r="J14148" s="28" t="n">
        <x:v>1</x:v>
      </x:c>
      <x:c r="K14148" s="27" t="str">
        <x:v>Chlorine or lithium onboard gate fail</x:v>
      </x:c>
      <x:c r="L14148" s="27" t="str">
        <x:v>Carbon-to-fuel loop</x:v>
      </x:c>
      <x:c r="M14148" s="27" t="str">
        <x:v>HHO is consumed and an alternator-fed loop is energy-negative; CO2 product needs reactive capture and regeneration; Chlorine or lithium inventory is not accepted in the vehicle module</x:v>
      </x:c>
    </x:row>
    <x:row r="14149">
      <x:c r="A14149" s="27" t="str">
        <x:v>X14145</x:v>
      </x:c>
      <x:c r="B14149" s="27" t="str">
        <x:v>DME</x:v>
      </x:c>
      <x:c r="C14149" s="27" t="str">
        <x:v>Onboard mixed HHO</x:v>
      </x:c>
      <x:c r="D14149" s="27" t="str">
        <x:v>Aqueous LiCl</x:v>
      </x:c>
      <x:c r="E14149" s="27" t="str">
        <x:v>Plain-water Bubble Butt</x:v>
      </x:c>
      <x:c r="F14149" s="27" t="str">
        <x:v>H2-Cl2 RFC</x:v>
      </x:c>
      <x:c r="G14149" s="27" t="str">
        <x:v>Captured PM research only</x:v>
      </x:c>
      <x:c r="H14149" s="27" t="str">
        <x:v>Reject</x:v>
      </x:c>
      <x:c r="I14149" s="27" t="str">
        <x:v>Vehicle linked</x:v>
      </x:c>
      <x:c r="J14149" s="28" t="n">
        <x:v>1</x:v>
      </x:c>
      <x:c r="K14149" s="27" t="str">
        <x:v>Chlorine or lithium onboard gate fail</x:v>
      </x:c>
      <x:c r="L14149" s="27" t="str">
        <x:v>Pollutant characterization</x:v>
      </x:c>
      <x:c r="M14149" s="27" t="str">
        <x:v>HHO is consumed and an alternator-fed loop is energy-negative; Chlorine or lithium inventory is not accepted in the vehicle module</x:v>
      </x:c>
    </x:row>
    <x:row r="14150">
      <x:c r="A14150" s="27" t="str">
        <x:v>X14146</x:v>
      </x:c>
      <x:c r="B14150" s="27" t="str">
        <x:v>DME</x:v>
      </x:c>
      <x:c r="C14150" s="27" t="str">
        <x:v>Onboard mixed HHO</x:v>
      </x:c>
      <x:c r="D14150" s="27" t="str">
        <x:v>Aqueous LiCl</x:v>
      </x:c>
      <x:c r="E14150" s="27" t="str">
        <x:v>Plain-water Bubble Butt</x:v>
      </x:c>
      <x:c r="F14150" s="27" t="str">
        <x:v>Li-Cl2</x:v>
      </x:c>
      <x:c r="G14150" s="27" t="str">
        <x:v>Recovered water and heat</x:v>
      </x:c>
      <x:c r="H14150" s="27" t="str">
        <x:v>Reject</x:v>
      </x:c>
      <x:c r="I14150" s="27" t="str">
        <x:v>Vehicle linked</x:v>
      </x:c>
      <x:c r="J14150" s="28" t="n">
        <x:v>1</x:v>
      </x:c>
      <x:c r="K14150" s="27" t="str">
        <x:v>Chlorine or lithium onboard gate fail</x:v>
      </x:c>
      <x:c r="L14150" s="27" t="str">
        <x:v>Water and heat recovery</x:v>
      </x:c>
      <x:c r="M14150" s="27" t="str">
        <x:v>HHO is consumed and an alternator-fed loop is energy-negative; Li-Cl2 storage lacks molten LiCl regeneration; Chlorine or lithium inventory is not accepted in the vehicle module</x:v>
      </x:c>
    </x:row>
    <x:row r="14151">
      <x:c r="A14151" s="27" t="str">
        <x:v>X14147</x:v>
      </x:c>
      <x:c r="B14151" s="27" t="str">
        <x:v>DME</x:v>
      </x:c>
      <x:c r="C14151" s="27" t="str">
        <x:v>Onboard mixed HHO</x:v>
      </x:c>
      <x:c r="D14151" s="27" t="str">
        <x:v>Aqueous LiCl</x:v>
      </x:c>
      <x:c r="E14151" s="27" t="str">
        <x:v>Plain-water Bubble Butt</x:v>
      </x:c>
      <x:c r="F14151" s="27" t="str">
        <x:v>Li-Cl2</x:v>
      </x:c>
      <x:c r="G14151" s="27" t="str">
        <x:v>CO2 to methane</x:v>
      </x:c>
      <x:c r="H14151" s="27" t="str">
        <x:v>Reject</x:v>
      </x:c>
      <x:c r="I14151" s="27" t="str">
        <x:v>Vehicle linked</x:v>
      </x:c>
      <x:c r="J14151" s="28" t="n">
        <x:v>1</x:v>
      </x:c>
      <x:c r="K14151" s="27" t="str">
        <x:v>Chlorine or lithium onboard gate fail</x:v>
      </x:c>
      <x:c r="L14151" s="27" t="str">
        <x:v>Carbon-to-fuel loop</x:v>
      </x:c>
      <x:c r="M14151" s="27" t="str">
        <x:v>HHO is consumed and an alternator-fed loop is energy-negative; CO2 product needs reactive capture and regeneration; Li-Cl2 storage lacks molten LiCl regeneration; Chlorine or lithium inventory is not accepted in the vehicle module</x:v>
      </x:c>
    </x:row>
    <x:row r="14152">
      <x:c r="A14152" s="27" t="str">
        <x:v>X14148</x:v>
      </x:c>
      <x:c r="B14152" s="27" t="str">
        <x:v>DME</x:v>
      </x:c>
      <x:c r="C14152" s="27" t="str">
        <x:v>Onboard mixed HHO</x:v>
      </x:c>
      <x:c r="D14152" s="27" t="str">
        <x:v>Aqueous LiCl</x:v>
      </x:c>
      <x:c r="E14152" s="27" t="str">
        <x:v>Plain-water Bubble Butt</x:v>
      </x:c>
      <x:c r="F14152" s="27" t="str">
        <x:v>Li-Cl2</x:v>
      </x:c>
      <x:c r="G14152" s="27" t="str">
        <x:v>CO2 to methanol</x:v>
      </x:c>
      <x:c r="H14152" s="27" t="str">
        <x:v>Reject</x:v>
      </x:c>
      <x:c r="I14152" s="27" t="str">
        <x:v>Vehicle linked</x:v>
      </x:c>
      <x:c r="J14152" s="28" t="n">
        <x:v>1</x:v>
      </x:c>
      <x:c r="K14152" s="27" t="str">
        <x:v>Chlorine or lithium onboard gate fail</x:v>
      </x:c>
      <x:c r="L14152" s="27" t="str">
        <x:v>Carbon-to-fuel loop</x:v>
      </x:c>
      <x:c r="M14152" s="27" t="str">
        <x:v>HHO is consumed and an alternator-fed loop is energy-negative; CO2 product needs reactive capture and regeneration; Li-Cl2 storage lacks molten LiCl regeneration; Chlorine or lithium inventory is not accepted in the vehicle module</x:v>
      </x:c>
    </x:row>
    <x:row r="14153">
      <x:c r="A14153" s="27" t="str">
        <x:v>X14149</x:v>
      </x:c>
      <x:c r="B14153" s="27" t="str">
        <x:v>DME</x:v>
      </x:c>
      <x:c r="C14153" s="27" t="str">
        <x:v>Onboard mixed HHO</x:v>
      </x:c>
      <x:c r="D14153" s="27" t="str">
        <x:v>Aqueous LiCl</x:v>
      </x:c>
      <x:c r="E14153" s="27" t="str">
        <x:v>Plain-water Bubble Butt</x:v>
      </x:c>
      <x:c r="F14153" s="27" t="str">
        <x:v>Li-Cl2</x:v>
      </x:c>
      <x:c r="G14153" s="27" t="str">
        <x:v>CO2 to DME</x:v>
      </x:c>
      <x:c r="H14153" s="27" t="str">
        <x:v>Reject</x:v>
      </x:c>
      <x:c r="I14153" s="27" t="str">
        <x:v>Vehicle linked</x:v>
      </x:c>
      <x:c r="J14153" s="28" t="n">
        <x:v>1</x:v>
      </x:c>
      <x:c r="K14153" s="27" t="str">
        <x:v>Chlorine or lithium onboard gate fail</x:v>
      </x:c>
      <x:c r="L14153" s="27" t="str">
        <x:v>Carbon-to-fuel loop</x:v>
      </x:c>
      <x:c r="M14153" s="27" t="str">
        <x:v>HHO is consumed and an alternator-fed loop is energy-negative; CO2 product needs reactive capture and regeneration; Li-Cl2 storage lacks molten LiCl regeneration; Chlorine or lithium inventory is not accepted in the vehicle module</x:v>
      </x:c>
    </x:row>
    <x:row r="14154">
      <x:c r="A14154" s="27" t="str">
        <x:v>X14150</x:v>
      </x:c>
      <x:c r="B14154" s="27" t="str">
        <x:v>DME</x:v>
      </x:c>
      <x:c r="C14154" s="27" t="str">
        <x:v>Onboard mixed HHO</x:v>
      </x:c>
      <x:c r="D14154" s="27" t="str">
        <x:v>Aqueous LiCl</x:v>
      </x:c>
      <x:c r="E14154" s="27" t="str">
        <x:v>Plain-water Bubble Butt</x:v>
      </x:c>
      <x:c r="F14154" s="27" t="str">
        <x:v>Li-Cl2</x:v>
      </x:c>
      <x:c r="G14154" s="27" t="str">
        <x:v>Captured PM research only</x:v>
      </x:c>
      <x:c r="H14154" s="27" t="str">
        <x:v>Reject</x:v>
      </x:c>
      <x:c r="I14154" s="27" t="str">
        <x:v>Vehicle linked</x:v>
      </x:c>
      <x:c r="J14154" s="28" t="n">
        <x:v>1</x:v>
      </x:c>
      <x:c r="K14154" s="27" t="str">
        <x:v>Chlorine or lithium onboard gate fail</x:v>
      </x:c>
      <x:c r="L14154" s="27" t="str">
        <x:v>Pollutant characterization</x:v>
      </x:c>
      <x:c r="M14154" s="27" t="str">
        <x:v>HHO is consumed and an alternator-fed loop is energy-negative; Li-Cl2 storage lacks molten LiCl regeneration; Chlorine or lithium inventory is not accepted in the vehicle module</x:v>
      </x:c>
    </x:row>
    <x:row r="14155">
      <x:c r="A14155" s="27" t="str">
        <x:v>X14151</x:v>
      </x:c>
      <x:c r="B14155" s="27" t="str">
        <x:v>DME</x:v>
      </x:c>
      <x:c r="C14155" s="27" t="str">
        <x:v>Onboard mixed HHO</x:v>
      </x:c>
      <x:c r="D14155" s="27" t="str">
        <x:v>Aqueous LiCl</x:v>
      </x:c>
      <x:c r="E14155" s="27" t="str">
        <x:v>Reactive onboard Bubble Butt</x:v>
      </x:c>
      <x:c r="F14155" s="27" t="str">
        <x:v>LFP</x:v>
      </x:c>
      <x:c r="G14155" s="27" t="str">
        <x:v>Recovered water and heat</x:v>
      </x:c>
      <x:c r="H14155" s="27" t="str">
        <x:v>Reject</x:v>
      </x:c>
      <x:c r="I14155" s="27" t="str">
        <x:v>Vehicle linked</x:v>
      </x:c>
      <x:c r="J14155" s="28" t="n">
        <x:v>1</x:v>
      </x:c>
      <x:c r="K14155" s="27" t="str">
        <x:v>Mixed-gas and energy gate fail</x:v>
      </x:c>
      <x:c r="L14155" s="27" t="str">
        <x:v>Water and heat recovery</x:v>
      </x:c>
      <x:c r="M14155" s="27" t="str">
        <x:v>HHO is consumed and an alternator-fed loop is energy-negative</x:v>
      </x:c>
    </x:row>
    <x:row r="14156">
      <x:c r="A14156" s="27" t="str">
        <x:v>X14152</x:v>
      </x:c>
      <x:c r="B14156" s="27" t="str">
        <x:v>DME</x:v>
      </x:c>
      <x:c r="C14156" s="27" t="str">
        <x:v>Onboard mixed HHO</x:v>
      </x:c>
      <x:c r="D14156" s="27" t="str">
        <x:v>Aqueous LiCl</x:v>
      </x:c>
      <x:c r="E14156" s="27" t="str">
        <x:v>Reactive onboard Bubble Butt</x:v>
      </x:c>
      <x:c r="F14156" s="27" t="str">
        <x:v>LFP</x:v>
      </x:c>
      <x:c r="G14156" s="27" t="str">
        <x:v>CO2 to methane</x:v>
      </x:c>
      <x:c r="H14156" s="27" t="str">
        <x:v>Reject</x:v>
      </x:c>
      <x:c r="I14156" s="27" t="str">
        <x:v>Vehicle linked</x:v>
      </x:c>
      <x:c r="J14156" s="28" t="n">
        <x:v>1</x:v>
      </x:c>
      <x:c r="K14156" s="27" t="str">
        <x:v>Mixed-gas and energy gate fail</x:v>
      </x:c>
      <x:c r="L14156" s="27" t="str">
        <x:v>Carbon-to-fuel loop</x:v>
      </x:c>
      <x:c r="M14156" s="27" t="str">
        <x:v>HHO is consumed and an alternator-fed loop is energy-negative</x:v>
      </x:c>
    </x:row>
    <x:row r="14157">
      <x:c r="A14157" s="27" t="str">
        <x:v>X14153</x:v>
      </x:c>
      <x:c r="B14157" s="27" t="str">
        <x:v>DME</x:v>
      </x:c>
      <x:c r="C14157" s="27" t="str">
        <x:v>Onboard mixed HHO</x:v>
      </x:c>
      <x:c r="D14157" s="27" t="str">
        <x:v>Aqueous LiCl</x:v>
      </x:c>
      <x:c r="E14157" s="27" t="str">
        <x:v>Reactive onboard Bubble Butt</x:v>
      </x:c>
      <x:c r="F14157" s="27" t="str">
        <x:v>LFP</x:v>
      </x:c>
      <x:c r="G14157" s="27" t="str">
        <x:v>CO2 to methanol</x:v>
      </x:c>
      <x:c r="H14157" s="27" t="str">
        <x:v>Reject</x:v>
      </x:c>
      <x:c r="I14157" s="27" t="str">
        <x:v>Vehicle linked</x:v>
      </x:c>
      <x:c r="J14157" s="28" t="n">
        <x:v>1</x:v>
      </x:c>
      <x:c r="K14157" s="27" t="str">
        <x:v>Mixed-gas and energy gate fail</x:v>
      </x:c>
      <x:c r="L14157" s="27" t="str">
        <x:v>Carbon-to-fuel loop</x:v>
      </x:c>
      <x:c r="M14157" s="27" t="str">
        <x:v>HHO is consumed and an alternator-fed loop is energy-negative</x:v>
      </x:c>
    </x:row>
    <x:row r="14158">
      <x:c r="A14158" s="27" t="str">
        <x:v>X14154</x:v>
      </x:c>
      <x:c r="B14158" s="27" t="str">
        <x:v>DME</x:v>
      </x:c>
      <x:c r="C14158" s="27" t="str">
        <x:v>Onboard mixed HHO</x:v>
      </x:c>
      <x:c r="D14158" s="27" t="str">
        <x:v>Aqueous LiCl</x:v>
      </x:c>
      <x:c r="E14158" s="27" t="str">
        <x:v>Reactive onboard Bubble Butt</x:v>
      </x:c>
      <x:c r="F14158" s="27" t="str">
        <x:v>LFP</x:v>
      </x:c>
      <x:c r="G14158" s="27" t="str">
        <x:v>CO2 to DME</x:v>
      </x:c>
      <x:c r="H14158" s="27" t="str">
        <x:v>Reject</x:v>
      </x:c>
      <x:c r="I14158" s="27" t="str">
        <x:v>Vehicle linked</x:v>
      </x:c>
      <x:c r="J14158" s="28" t="n">
        <x:v>1</x:v>
      </x:c>
      <x:c r="K14158" s="27" t="str">
        <x:v>Mixed-gas and energy gate fail</x:v>
      </x:c>
      <x:c r="L14158" s="27" t="str">
        <x:v>Carbon-to-fuel loop</x:v>
      </x:c>
      <x:c r="M14158" s="27" t="str">
        <x:v>HHO is consumed and an alternator-fed loop is energy-negative</x:v>
      </x:c>
    </x:row>
    <x:row r="14159">
      <x:c r="A14159" s="27" t="str">
        <x:v>X14155</x:v>
      </x:c>
      <x:c r="B14159" s="27" t="str">
        <x:v>DME</x:v>
      </x:c>
      <x:c r="C14159" s="27" t="str">
        <x:v>Onboard mixed HHO</x:v>
      </x:c>
      <x:c r="D14159" s="27" t="str">
        <x:v>Aqueous LiCl</x:v>
      </x:c>
      <x:c r="E14159" s="27" t="str">
        <x:v>Reactive onboard Bubble Butt</x:v>
      </x:c>
      <x:c r="F14159" s="27" t="str">
        <x:v>LFP</x:v>
      </x:c>
      <x:c r="G14159" s="27" t="str">
        <x:v>Captured PM research only</x:v>
      </x:c>
      <x:c r="H14159" s="27" t="str">
        <x:v>Reject</x:v>
      </x:c>
      <x:c r="I14159" s="27" t="str">
        <x:v>Vehicle linked</x:v>
      </x:c>
      <x:c r="J14159" s="28" t="n">
        <x:v>1</x:v>
      </x:c>
      <x:c r="K14159" s="27" t="str">
        <x:v>Mixed-gas and energy gate fail</x:v>
      </x:c>
      <x:c r="L14159" s="27" t="str">
        <x:v>Pollutant characterization</x:v>
      </x:c>
      <x:c r="M14159" s="27" t="str">
        <x:v>HHO is consumed and an alternator-fed loop is energy-negative</x:v>
      </x:c>
    </x:row>
    <x:row r="14160">
      <x:c r="A14160" s="27" t="str">
        <x:v>X14156</x:v>
      </x:c>
      <x:c r="B14160" s="27" t="str">
        <x:v>DME</x:v>
      </x:c>
      <x:c r="C14160" s="27" t="str">
        <x:v>Onboard mixed HHO</x:v>
      </x:c>
      <x:c r="D14160" s="27" t="str">
        <x:v>Aqueous LiCl</x:v>
      </x:c>
      <x:c r="E14160" s="27" t="str">
        <x:v>Reactive onboard Bubble Butt</x:v>
      </x:c>
      <x:c r="F14160" s="27" t="str">
        <x:v>Sodium-ion</x:v>
      </x:c>
      <x:c r="G14160" s="27" t="str">
        <x:v>Recovered water and heat</x:v>
      </x:c>
      <x:c r="H14160" s="27" t="str">
        <x:v>Reject</x:v>
      </x:c>
      <x:c r="I14160" s="27" t="str">
        <x:v>Vehicle linked</x:v>
      </x:c>
      <x:c r="J14160" s="28" t="n">
        <x:v>1</x:v>
      </x:c>
      <x:c r="K14160" s="27" t="str">
        <x:v>Mixed-gas and energy gate fail</x:v>
      </x:c>
      <x:c r="L14160" s="27" t="str">
        <x:v>Water and heat recovery</x:v>
      </x:c>
      <x:c r="M14160" s="27" t="str">
        <x:v>HHO is consumed and an alternator-fed loop is energy-negative</x:v>
      </x:c>
    </x:row>
    <x:row r="14161">
      <x:c r="A14161" s="27" t="str">
        <x:v>X14157</x:v>
      </x:c>
      <x:c r="B14161" s="27" t="str">
        <x:v>DME</x:v>
      </x:c>
      <x:c r="C14161" s="27" t="str">
        <x:v>Onboard mixed HHO</x:v>
      </x:c>
      <x:c r="D14161" s="27" t="str">
        <x:v>Aqueous LiCl</x:v>
      </x:c>
      <x:c r="E14161" s="27" t="str">
        <x:v>Reactive onboard Bubble Butt</x:v>
      </x:c>
      <x:c r="F14161" s="27" t="str">
        <x:v>Sodium-ion</x:v>
      </x:c>
      <x:c r="G14161" s="27" t="str">
        <x:v>CO2 to methane</x:v>
      </x:c>
      <x:c r="H14161" s="27" t="str">
        <x:v>Reject</x:v>
      </x:c>
      <x:c r="I14161" s="27" t="str">
        <x:v>Vehicle linked</x:v>
      </x:c>
      <x:c r="J14161" s="28" t="n">
        <x:v>1</x:v>
      </x:c>
      <x:c r="K14161" s="27" t="str">
        <x:v>Mixed-gas and energy gate fail</x:v>
      </x:c>
      <x:c r="L14161" s="27" t="str">
        <x:v>Carbon-to-fuel loop</x:v>
      </x:c>
      <x:c r="M14161" s="27" t="str">
        <x:v>HHO is consumed and an alternator-fed loop is energy-negative</x:v>
      </x:c>
    </x:row>
    <x:row r="14162">
      <x:c r="A14162" s="27" t="str">
        <x:v>X14158</x:v>
      </x:c>
      <x:c r="B14162" s="27" t="str">
        <x:v>DME</x:v>
      </x:c>
      <x:c r="C14162" s="27" t="str">
        <x:v>Onboard mixed HHO</x:v>
      </x:c>
      <x:c r="D14162" s="27" t="str">
        <x:v>Aqueous LiCl</x:v>
      </x:c>
      <x:c r="E14162" s="27" t="str">
        <x:v>Reactive onboard Bubble Butt</x:v>
      </x:c>
      <x:c r="F14162" s="27" t="str">
        <x:v>Sodium-ion</x:v>
      </x:c>
      <x:c r="G14162" s="27" t="str">
        <x:v>CO2 to methanol</x:v>
      </x:c>
      <x:c r="H14162" s="27" t="str">
        <x:v>Reject</x:v>
      </x:c>
      <x:c r="I14162" s="27" t="str">
        <x:v>Vehicle linked</x:v>
      </x:c>
      <x:c r="J14162" s="28" t="n">
        <x:v>1</x:v>
      </x:c>
      <x:c r="K14162" s="27" t="str">
        <x:v>Mixed-gas and energy gate fail</x:v>
      </x:c>
      <x:c r="L14162" s="27" t="str">
        <x:v>Carbon-to-fuel loop</x:v>
      </x:c>
      <x:c r="M14162" s="27" t="str">
        <x:v>HHO is consumed and an alternator-fed loop is energy-negative</x:v>
      </x:c>
    </x:row>
    <x:row r="14163">
      <x:c r="A14163" s="27" t="str">
        <x:v>X14159</x:v>
      </x:c>
      <x:c r="B14163" s="27" t="str">
        <x:v>DME</x:v>
      </x:c>
      <x:c r="C14163" s="27" t="str">
        <x:v>Onboard mixed HHO</x:v>
      </x:c>
      <x:c r="D14163" s="27" t="str">
        <x:v>Aqueous LiCl</x:v>
      </x:c>
      <x:c r="E14163" s="27" t="str">
        <x:v>Reactive onboard Bubble Butt</x:v>
      </x:c>
      <x:c r="F14163" s="27" t="str">
        <x:v>Sodium-ion</x:v>
      </x:c>
      <x:c r="G14163" s="27" t="str">
        <x:v>CO2 to DME</x:v>
      </x:c>
      <x:c r="H14163" s="27" t="str">
        <x:v>Reject</x:v>
      </x:c>
      <x:c r="I14163" s="27" t="str">
        <x:v>Vehicle linked</x:v>
      </x:c>
      <x:c r="J14163" s="28" t="n">
        <x:v>1</x:v>
      </x:c>
      <x:c r="K14163" s="27" t="str">
        <x:v>Mixed-gas and energy gate fail</x:v>
      </x:c>
      <x:c r="L14163" s="27" t="str">
        <x:v>Carbon-to-fuel loop</x:v>
      </x:c>
      <x:c r="M14163" s="27" t="str">
        <x:v>HHO is consumed and an alternator-fed loop is energy-negative</x:v>
      </x:c>
    </x:row>
    <x:row r="14164">
      <x:c r="A14164" s="27" t="str">
        <x:v>X14160</x:v>
      </x:c>
      <x:c r="B14164" s="27" t="str">
        <x:v>DME</x:v>
      </x:c>
      <x:c r="C14164" s="27" t="str">
        <x:v>Onboard mixed HHO</x:v>
      </x:c>
      <x:c r="D14164" s="27" t="str">
        <x:v>Aqueous LiCl</x:v>
      </x:c>
      <x:c r="E14164" s="27" t="str">
        <x:v>Reactive onboard Bubble Butt</x:v>
      </x:c>
      <x:c r="F14164" s="27" t="str">
        <x:v>Sodium-ion</x:v>
      </x:c>
      <x:c r="G14164" s="27" t="str">
        <x:v>Captured PM research only</x:v>
      </x:c>
      <x:c r="H14164" s="27" t="str">
        <x:v>Reject</x:v>
      </x:c>
      <x:c r="I14164" s="27" t="str">
        <x:v>Vehicle linked</x:v>
      </x:c>
      <x:c r="J14164" s="28" t="n">
        <x:v>1</x:v>
      </x:c>
      <x:c r="K14164" s="27" t="str">
        <x:v>Mixed-gas and energy gate fail</x:v>
      </x:c>
      <x:c r="L14164" s="27" t="str">
        <x:v>Pollutant characterization</x:v>
      </x:c>
      <x:c r="M14164" s="27" t="str">
        <x:v>HHO is consumed and an alternator-fed loop is energy-negative</x:v>
      </x:c>
    </x:row>
    <x:row r="14165">
      <x:c r="A14165" s="27" t="str">
        <x:v>X14161</x:v>
      </x:c>
      <x:c r="B14165" s="27" t="str">
        <x:v>DME</x:v>
      </x:c>
      <x:c r="C14165" s="27" t="str">
        <x:v>Onboard mixed HHO</x:v>
      </x:c>
      <x:c r="D14165" s="27" t="str">
        <x:v>Aqueous LiCl</x:v>
      </x:c>
      <x:c r="E14165" s="27" t="str">
        <x:v>Reactive onboard Bubble Butt</x:v>
      </x:c>
      <x:c r="F14165" s="27" t="str">
        <x:v>H2-O2 RFC</x:v>
      </x:c>
      <x:c r="G14165" s="27" t="str">
        <x:v>Recovered water and heat</x:v>
      </x:c>
      <x:c r="H14165" s="27" t="str">
        <x:v>Reject</x:v>
      </x:c>
      <x:c r="I14165" s="27" t="str">
        <x:v>Vehicle linked</x:v>
      </x:c>
      <x:c r="J14165" s="28" t="n">
        <x:v>1</x:v>
      </x:c>
      <x:c r="K14165" s="27" t="str">
        <x:v>Mixed-gas and energy gate fail</x:v>
      </x:c>
      <x:c r="L14165" s="27" t="str">
        <x:v>Water and heat recovery</x:v>
      </x:c>
      <x:c r="M14165" s="27" t="str">
        <x:v>HHO is consumed and an alternator-fed loop is energy-negative; H2-O2 storage lacks matching water electrolysis products</x:v>
      </x:c>
    </x:row>
    <x:row r="14166">
      <x:c r="A14166" s="27" t="str">
        <x:v>X14162</x:v>
      </x:c>
      <x:c r="B14166" s="27" t="str">
        <x:v>DME</x:v>
      </x:c>
      <x:c r="C14166" s="27" t="str">
        <x:v>Onboard mixed HHO</x:v>
      </x:c>
      <x:c r="D14166" s="27" t="str">
        <x:v>Aqueous LiCl</x:v>
      </x:c>
      <x:c r="E14166" s="27" t="str">
        <x:v>Reactive onboard Bubble Butt</x:v>
      </x:c>
      <x:c r="F14166" s="27" t="str">
        <x:v>H2-O2 RFC</x:v>
      </x:c>
      <x:c r="G14166" s="27" t="str">
        <x:v>CO2 to methane</x:v>
      </x:c>
      <x:c r="H14166" s="27" t="str">
        <x:v>Reject</x:v>
      </x:c>
      <x:c r="I14166" s="27" t="str">
        <x:v>Vehicle linked</x:v>
      </x:c>
      <x:c r="J14166" s="28" t="n">
        <x:v>1</x:v>
      </x:c>
      <x:c r="K14166" s="27" t="str">
        <x:v>Mixed-gas and energy gate fail</x:v>
      </x:c>
      <x:c r="L14166" s="27" t="str">
        <x:v>Carbon-to-fuel loop</x:v>
      </x:c>
      <x:c r="M14166" s="27" t="str">
        <x:v>HHO is consumed and an alternator-fed loop is energy-negative; H2-O2 storage lacks matching water electrolysis products</x:v>
      </x:c>
    </x:row>
    <x:row r="14167">
      <x:c r="A14167" s="27" t="str">
        <x:v>X14163</x:v>
      </x:c>
      <x:c r="B14167" s="27" t="str">
        <x:v>DME</x:v>
      </x:c>
      <x:c r="C14167" s="27" t="str">
        <x:v>Onboard mixed HHO</x:v>
      </x:c>
      <x:c r="D14167" s="27" t="str">
        <x:v>Aqueous LiCl</x:v>
      </x:c>
      <x:c r="E14167" s="27" t="str">
        <x:v>Reactive onboard Bubble Butt</x:v>
      </x:c>
      <x:c r="F14167" s="27" t="str">
        <x:v>H2-O2 RFC</x:v>
      </x:c>
      <x:c r="G14167" s="27" t="str">
        <x:v>CO2 to methanol</x:v>
      </x:c>
      <x:c r="H14167" s="27" t="str">
        <x:v>Reject</x:v>
      </x:c>
      <x:c r="I14167" s="27" t="str">
        <x:v>Vehicle linked</x:v>
      </x:c>
      <x:c r="J14167" s="28" t="n">
        <x:v>1</x:v>
      </x:c>
      <x:c r="K14167" s="27" t="str">
        <x:v>Mixed-gas and energy gate fail</x:v>
      </x:c>
      <x:c r="L14167" s="27" t="str">
        <x:v>Carbon-to-fuel loop</x:v>
      </x:c>
      <x:c r="M14167" s="27" t="str">
        <x:v>HHO is consumed and an alternator-fed loop is energy-negative; H2-O2 storage lacks matching water electrolysis products</x:v>
      </x:c>
    </x:row>
    <x:row r="14168">
      <x:c r="A14168" s="27" t="str">
        <x:v>X14164</x:v>
      </x:c>
      <x:c r="B14168" s="27" t="str">
        <x:v>DME</x:v>
      </x:c>
      <x:c r="C14168" s="27" t="str">
        <x:v>Onboard mixed HHO</x:v>
      </x:c>
      <x:c r="D14168" s="27" t="str">
        <x:v>Aqueous LiCl</x:v>
      </x:c>
      <x:c r="E14168" s="27" t="str">
        <x:v>Reactive onboard Bubble Butt</x:v>
      </x:c>
      <x:c r="F14168" s="27" t="str">
        <x:v>H2-O2 RFC</x:v>
      </x:c>
      <x:c r="G14168" s="27" t="str">
        <x:v>CO2 to DME</x:v>
      </x:c>
      <x:c r="H14168" s="27" t="str">
        <x:v>Reject</x:v>
      </x:c>
      <x:c r="I14168" s="27" t="str">
        <x:v>Vehicle linked</x:v>
      </x:c>
      <x:c r="J14168" s="28" t="n">
        <x:v>1</x:v>
      </x:c>
      <x:c r="K14168" s="27" t="str">
        <x:v>Mixed-gas and energy gate fail</x:v>
      </x:c>
      <x:c r="L14168" s="27" t="str">
        <x:v>Carbon-to-fuel loop</x:v>
      </x:c>
      <x:c r="M14168" s="27" t="str">
        <x:v>HHO is consumed and an alternator-fed loop is energy-negative; H2-O2 storage lacks matching water electrolysis products</x:v>
      </x:c>
    </x:row>
    <x:row r="14169">
      <x:c r="A14169" s="27" t="str">
        <x:v>X14165</x:v>
      </x:c>
      <x:c r="B14169" s="27" t="str">
        <x:v>DME</x:v>
      </x:c>
      <x:c r="C14169" s="27" t="str">
        <x:v>Onboard mixed HHO</x:v>
      </x:c>
      <x:c r="D14169" s="27" t="str">
        <x:v>Aqueous LiCl</x:v>
      </x:c>
      <x:c r="E14169" s="27" t="str">
        <x:v>Reactive onboard Bubble Butt</x:v>
      </x:c>
      <x:c r="F14169" s="27" t="str">
        <x:v>H2-O2 RFC</x:v>
      </x:c>
      <x:c r="G14169" s="27" t="str">
        <x:v>Captured PM research only</x:v>
      </x:c>
      <x:c r="H14169" s="27" t="str">
        <x:v>Reject</x:v>
      </x:c>
      <x:c r="I14169" s="27" t="str">
        <x:v>Vehicle linked</x:v>
      </x:c>
      <x:c r="J14169" s="28" t="n">
        <x:v>1</x:v>
      </x:c>
      <x:c r="K14169" s="27" t="str">
        <x:v>Mixed-gas and energy gate fail</x:v>
      </x:c>
      <x:c r="L14169" s="27" t="str">
        <x:v>Pollutant characterization</x:v>
      </x:c>
      <x:c r="M14169" s="27" t="str">
        <x:v>HHO is consumed and an alternator-fed loop is energy-negative; H2-O2 storage lacks matching water electrolysis products</x:v>
      </x:c>
    </x:row>
    <x:row r="14170">
      <x:c r="A14170" s="27" t="str">
        <x:v>X14166</x:v>
      </x:c>
      <x:c r="B14170" s="27" t="str">
        <x:v>DME</x:v>
      </x:c>
      <x:c r="C14170" s="27" t="str">
        <x:v>Onboard mixed HHO</x:v>
      </x:c>
      <x:c r="D14170" s="27" t="str">
        <x:v>Aqueous LiCl</x:v>
      </x:c>
      <x:c r="E14170" s="27" t="str">
        <x:v>Reactive onboard Bubble Butt</x:v>
      </x:c>
      <x:c r="F14170" s="27" t="str">
        <x:v>H2-Cl2 RFC</x:v>
      </x:c>
      <x:c r="G14170" s="27" t="str">
        <x:v>Recovered water and heat</x:v>
      </x:c>
      <x:c r="H14170" s="27" t="str">
        <x:v>Reject</x:v>
      </x:c>
      <x:c r="I14170" s="27" t="str">
        <x:v>Vehicle linked</x:v>
      </x:c>
      <x:c r="J14170" s="28" t="n">
        <x:v>1</x:v>
      </x:c>
      <x:c r="K14170" s="27" t="str">
        <x:v>Chlorine or lithium onboard gate fail</x:v>
      </x:c>
      <x:c r="L14170" s="27" t="str">
        <x:v>Water and heat recovery</x:v>
      </x:c>
      <x:c r="M14170" s="27" t="str">
        <x:v>HHO is consumed and an alternator-fed loop is energy-negative; Chlorine or lithium inventory is not accepted in the vehicle module</x:v>
      </x:c>
    </x:row>
    <x:row r="14171">
      <x:c r="A14171" s="27" t="str">
        <x:v>X14167</x:v>
      </x:c>
      <x:c r="B14171" s="27" t="str">
        <x:v>DME</x:v>
      </x:c>
      <x:c r="C14171" s="27" t="str">
        <x:v>Onboard mixed HHO</x:v>
      </x:c>
      <x:c r="D14171" s="27" t="str">
        <x:v>Aqueous LiCl</x:v>
      </x:c>
      <x:c r="E14171" s="27" t="str">
        <x:v>Reactive onboard Bubble Butt</x:v>
      </x:c>
      <x:c r="F14171" s="27" t="str">
        <x:v>H2-Cl2 RFC</x:v>
      </x:c>
      <x:c r="G14171" s="27" t="str">
        <x:v>CO2 to methane</x:v>
      </x:c>
      <x:c r="H14171" s="27" t="str">
        <x:v>Reject</x:v>
      </x:c>
      <x:c r="I14171" s="27" t="str">
        <x:v>Vehicle linked</x:v>
      </x:c>
      <x:c r="J14171" s="28" t="n">
        <x:v>1</x:v>
      </x:c>
      <x:c r="K14171" s="27" t="str">
        <x:v>Chlorine or lithium onboard gate fail</x:v>
      </x:c>
      <x:c r="L14171" s="27" t="str">
        <x:v>Carbon-to-fuel loop</x:v>
      </x:c>
      <x:c r="M14171" s="27" t="str">
        <x:v>HHO is consumed and an alternator-fed loop is energy-negative; Chlorine or lithium inventory is not accepted in the vehicle module</x:v>
      </x:c>
    </x:row>
    <x:row r="14172">
      <x:c r="A14172" s="27" t="str">
        <x:v>X14168</x:v>
      </x:c>
      <x:c r="B14172" s="27" t="str">
        <x:v>DME</x:v>
      </x:c>
      <x:c r="C14172" s="27" t="str">
        <x:v>Onboard mixed HHO</x:v>
      </x:c>
      <x:c r="D14172" s="27" t="str">
        <x:v>Aqueous LiCl</x:v>
      </x:c>
      <x:c r="E14172" s="27" t="str">
        <x:v>Reactive onboard Bubble Butt</x:v>
      </x:c>
      <x:c r="F14172" s="27" t="str">
        <x:v>H2-Cl2 RFC</x:v>
      </x:c>
      <x:c r="G14172" s="27" t="str">
        <x:v>CO2 to methanol</x:v>
      </x:c>
      <x:c r="H14172" s="27" t="str">
        <x:v>Reject</x:v>
      </x:c>
      <x:c r="I14172" s="27" t="str">
        <x:v>Vehicle linked</x:v>
      </x:c>
      <x:c r="J14172" s="28" t="n">
        <x:v>1</x:v>
      </x:c>
      <x:c r="K14172" s="27" t="str">
        <x:v>Chlorine or lithium onboard gate fail</x:v>
      </x:c>
      <x:c r="L14172" s="27" t="str">
        <x:v>Carbon-to-fuel loop</x:v>
      </x:c>
      <x:c r="M14172" s="27" t="str">
        <x:v>HHO is consumed and an alternator-fed loop is energy-negative; Chlorine or lithium inventory is not accepted in the vehicle module</x:v>
      </x:c>
    </x:row>
    <x:row r="14173">
      <x:c r="A14173" s="27" t="str">
        <x:v>X14169</x:v>
      </x:c>
      <x:c r="B14173" s="27" t="str">
        <x:v>DME</x:v>
      </x:c>
      <x:c r="C14173" s="27" t="str">
        <x:v>Onboard mixed HHO</x:v>
      </x:c>
      <x:c r="D14173" s="27" t="str">
        <x:v>Aqueous LiCl</x:v>
      </x:c>
      <x:c r="E14173" s="27" t="str">
        <x:v>Reactive onboard Bubble Butt</x:v>
      </x:c>
      <x:c r="F14173" s="27" t="str">
        <x:v>H2-Cl2 RFC</x:v>
      </x:c>
      <x:c r="G14173" s="27" t="str">
        <x:v>CO2 to DME</x:v>
      </x:c>
      <x:c r="H14173" s="27" t="str">
        <x:v>Reject</x:v>
      </x:c>
      <x:c r="I14173" s="27" t="str">
        <x:v>Vehicle linked</x:v>
      </x:c>
      <x:c r="J14173" s="28" t="n">
        <x:v>1</x:v>
      </x:c>
      <x:c r="K14173" s="27" t="str">
        <x:v>Chlorine or lithium onboard gate fail</x:v>
      </x:c>
      <x:c r="L14173" s="27" t="str">
        <x:v>Carbon-to-fuel loop</x:v>
      </x:c>
      <x:c r="M14173" s="27" t="str">
        <x:v>HHO is consumed and an alternator-fed loop is energy-negative; Chlorine or lithium inventory is not accepted in the vehicle module</x:v>
      </x:c>
    </x:row>
    <x:row r="14174">
      <x:c r="A14174" s="27" t="str">
        <x:v>X14170</x:v>
      </x:c>
      <x:c r="B14174" s="27" t="str">
        <x:v>DME</x:v>
      </x:c>
      <x:c r="C14174" s="27" t="str">
        <x:v>Onboard mixed HHO</x:v>
      </x:c>
      <x:c r="D14174" s="27" t="str">
        <x:v>Aqueous LiCl</x:v>
      </x:c>
      <x:c r="E14174" s="27" t="str">
        <x:v>Reactive onboard Bubble Butt</x:v>
      </x:c>
      <x:c r="F14174" s="27" t="str">
        <x:v>H2-Cl2 RFC</x:v>
      </x:c>
      <x:c r="G14174" s="27" t="str">
        <x:v>Captured PM research only</x:v>
      </x:c>
      <x:c r="H14174" s="27" t="str">
        <x:v>Reject</x:v>
      </x:c>
      <x:c r="I14174" s="27" t="str">
        <x:v>Vehicle linked</x:v>
      </x:c>
      <x:c r="J14174" s="28" t="n">
        <x:v>1</x:v>
      </x:c>
      <x:c r="K14174" s="27" t="str">
        <x:v>Chlorine or lithium onboard gate fail</x:v>
      </x:c>
      <x:c r="L14174" s="27" t="str">
        <x:v>Pollutant characterization</x:v>
      </x:c>
      <x:c r="M14174" s="27" t="str">
        <x:v>HHO is consumed and an alternator-fed loop is energy-negative; Chlorine or lithium inventory is not accepted in the vehicle module</x:v>
      </x:c>
    </x:row>
    <x:row r="14175">
      <x:c r="A14175" s="27" t="str">
        <x:v>X14171</x:v>
      </x:c>
      <x:c r="B14175" s="27" t="str">
        <x:v>DME</x:v>
      </x:c>
      <x:c r="C14175" s="27" t="str">
        <x:v>Onboard mixed HHO</x:v>
      </x:c>
      <x:c r="D14175" s="27" t="str">
        <x:v>Aqueous LiCl</x:v>
      </x:c>
      <x:c r="E14175" s="27" t="str">
        <x:v>Reactive onboard Bubble Butt</x:v>
      </x:c>
      <x:c r="F14175" s="27" t="str">
        <x:v>Li-Cl2</x:v>
      </x:c>
      <x:c r="G14175" s="27" t="str">
        <x:v>Recovered water and heat</x:v>
      </x:c>
      <x:c r="H14175" s="27" t="str">
        <x:v>Reject</x:v>
      </x:c>
      <x:c r="I14175" s="27" t="str">
        <x:v>Vehicle linked</x:v>
      </x:c>
      <x:c r="J14175" s="28" t="n">
        <x:v>1</x:v>
      </x:c>
      <x:c r="K14175" s="27" t="str">
        <x:v>Chlorine or lithium onboard gate fail</x:v>
      </x:c>
      <x:c r="L14175" s="27" t="str">
        <x:v>Water and heat recovery</x:v>
      </x:c>
      <x:c r="M14175" s="27" t="str">
        <x:v>HHO is consumed and an alternator-fed loop is energy-negative; Li-Cl2 storage lacks molten LiCl regeneration; Chlorine or lithium inventory is not accepted in the vehicle module</x:v>
      </x:c>
    </x:row>
    <x:row r="14176">
      <x:c r="A14176" s="27" t="str">
        <x:v>X14172</x:v>
      </x:c>
      <x:c r="B14176" s="27" t="str">
        <x:v>DME</x:v>
      </x:c>
      <x:c r="C14176" s="27" t="str">
        <x:v>Onboard mixed HHO</x:v>
      </x:c>
      <x:c r="D14176" s="27" t="str">
        <x:v>Aqueous LiCl</x:v>
      </x:c>
      <x:c r="E14176" s="27" t="str">
        <x:v>Reactive onboard Bubble Butt</x:v>
      </x:c>
      <x:c r="F14176" s="27" t="str">
        <x:v>Li-Cl2</x:v>
      </x:c>
      <x:c r="G14176" s="27" t="str">
        <x:v>CO2 to methane</x:v>
      </x:c>
      <x:c r="H14176" s="27" t="str">
        <x:v>Reject</x:v>
      </x:c>
      <x:c r="I14176" s="27" t="str">
        <x:v>Vehicle linked</x:v>
      </x:c>
      <x:c r="J14176" s="28" t="n">
        <x:v>1</x:v>
      </x:c>
      <x:c r="K14176" s="27" t="str">
        <x:v>Chlorine or lithium onboard gate fail</x:v>
      </x:c>
      <x:c r="L14176" s="27" t="str">
        <x:v>Carbon-to-fuel loop</x:v>
      </x:c>
      <x:c r="M14176" s="27" t="str">
        <x:v>HHO is consumed and an alternator-fed loop is energy-negative; Li-Cl2 storage lacks molten LiCl regeneration; Chlorine or lithium inventory is not accepted in the vehicle module</x:v>
      </x:c>
    </x:row>
    <x:row r="14177">
      <x:c r="A14177" s="27" t="str">
        <x:v>X14173</x:v>
      </x:c>
      <x:c r="B14177" s="27" t="str">
        <x:v>DME</x:v>
      </x:c>
      <x:c r="C14177" s="27" t="str">
        <x:v>Onboard mixed HHO</x:v>
      </x:c>
      <x:c r="D14177" s="27" t="str">
        <x:v>Aqueous LiCl</x:v>
      </x:c>
      <x:c r="E14177" s="27" t="str">
        <x:v>Reactive onboard Bubble Butt</x:v>
      </x:c>
      <x:c r="F14177" s="27" t="str">
        <x:v>Li-Cl2</x:v>
      </x:c>
      <x:c r="G14177" s="27" t="str">
        <x:v>CO2 to methanol</x:v>
      </x:c>
      <x:c r="H14177" s="27" t="str">
        <x:v>Reject</x:v>
      </x:c>
      <x:c r="I14177" s="27" t="str">
        <x:v>Vehicle linked</x:v>
      </x:c>
      <x:c r="J14177" s="28" t="n">
        <x:v>1</x:v>
      </x:c>
      <x:c r="K14177" s="27" t="str">
        <x:v>Chlorine or lithium onboard gate fail</x:v>
      </x:c>
      <x:c r="L14177" s="27" t="str">
        <x:v>Carbon-to-fuel loop</x:v>
      </x:c>
      <x:c r="M14177" s="27" t="str">
        <x:v>HHO is consumed and an alternator-fed loop is energy-negative; Li-Cl2 storage lacks molten LiCl regeneration; Chlorine or lithium inventory is not accepted in the vehicle module</x:v>
      </x:c>
    </x:row>
    <x:row r="14178">
      <x:c r="A14178" s="27" t="str">
        <x:v>X14174</x:v>
      </x:c>
      <x:c r="B14178" s="27" t="str">
        <x:v>DME</x:v>
      </x:c>
      <x:c r="C14178" s="27" t="str">
        <x:v>Onboard mixed HHO</x:v>
      </x:c>
      <x:c r="D14178" s="27" t="str">
        <x:v>Aqueous LiCl</x:v>
      </x:c>
      <x:c r="E14178" s="27" t="str">
        <x:v>Reactive onboard Bubble Butt</x:v>
      </x:c>
      <x:c r="F14178" s="27" t="str">
        <x:v>Li-Cl2</x:v>
      </x:c>
      <x:c r="G14178" s="27" t="str">
        <x:v>CO2 to DME</x:v>
      </x:c>
      <x:c r="H14178" s="27" t="str">
        <x:v>Reject</x:v>
      </x:c>
      <x:c r="I14178" s="27" t="str">
        <x:v>Vehicle linked</x:v>
      </x:c>
      <x:c r="J14178" s="28" t="n">
        <x:v>1</x:v>
      </x:c>
      <x:c r="K14178" s="27" t="str">
        <x:v>Chlorine or lithium onboard gate fail</x:v>
      </x:c>
      <x:c r="L14178" s="27" t="str">
        <x:v>Carbon-to-fuel loop</x:v>
      </x:c>
      <x:c r="M14178" s="27" t="str">
        <x:v>HHO is consumed and an alternator-fed loop is energy-negative; Li-Cl2 storage lacks molten LiCl regeneration; Chlorine or lithium inventory is not accepted in the vehicle module</x:v>
      </x:c>
    </x:row>
    <x:row r="14179">
      <x:c r="A14179" s="27" t="str">
        <x:v>X14175</x:v>
      </x:c>
      <x:c r="B14179" s="27" t="str">
        <x:v>DME</x:v>
      </x:c>
      <x:c r="C14179" s="27" t="str">
        <x:v>Onboard mixed HHO</x:v>
      </x:c>
      <x:c r="D14179" s="27" t="str">
        <x:v>Aqueous LiCl</x:v>
      </x:c>
      <x:c r="E14179" s="27" t="str">
        <x:v>Reactive onboard Bubble Butt</x:v>
      </x:c>
      <x:c r="F14179" s="27" t="str">
        <x:v>Li-Cl2</x:v>
      </x:c>
      <x:c r="G14179" s="27" t="str">
        <x:v>Captured PM research only</x:v>
      </x:c>
      <x:c r="H14179" s="27" t="str">
        <x:v>Reject</x:v>
      </x:c>
      <x:c r="I14179" s="27" t="str">
        <x:v>Vehicle linked</x:v>
      </x:c>
      <x:c r="J14179" s="28" t="n">
        <x:v>1</x:v>
      </x:c>
      <x:c r="K14179" s="27" t="str">
        <x:v>Chlorine or lithium onboard gate fail</x:v>
      </x:c>
      <x:c r="L14179" s="27" t="str">
        <x:v>Pollutant characterization</x:v>
      </x:c>
      <x:c r="M14179" s="27" t="str">
        <x:v>HHO is consumed and an alternator-fed loop is energy-negative; Li-Cl2 storage lacks molten LiCl regeneration; Chlorine or lithium inventory is not accepted in the vehicle module</x:v>
      </x:c>
    </x:row>
    <x:row r="14180">
      <x:c r="A14180" s="27" t="str">
        <x:v>X14176</x:v>
      </x:c>
      <x:c r="B14180" s="27" t="str">
        <x:v>DME</x:v>
      </x:c>
      <x:c r="C14180" s="27" t="str">
        <x:v>Onboard mixed HHO</x:v>
      </x:c>
      <x:c r="D14180" s="27" t="str">
        <x:v>Aqueous LiCl</x:v>
      </x:c>
      <x:c r="E14180" s="27" t="str">
        <x:v>Depot or stationary capture</x:v>
      </x:c>
      <x:c r="F14180" s="27" t="str">
        <x:v>LFP</x:v>
      </x:c>
      <x:c r="G14180" s="27" t="str">
        <x:v>Recovered water and heat</x:v>
      </x:c>
      <x:c r="H14180" s="27" t="str">
        <x:v>Reject</x:v>
      </x:c>
      <x:c r="I14180" s="27" t="str">
        <x:v>Station or depot</x:v>
      </x:c>
      <x:c r="J14180" s="28" t="n">
        <x:v>1</x:v>
      </x:c>
      <x:c r="K14180" s="27" t="str">
        <x:v>Mixed-gas and energy gate fail</x:v>
      </x:c>
      <x:c r="L14180" s="27" t="str">
        <x:v>Water and heat recovery</x:v>
      </x:c>
      <x:c r="M14180" s="27" t="str">
        <x:v>HHO is consumed and an alternator-fed loop is energy-negative</x:v>
      </x:c>
    </x:row>
    <x:row r="14181">
      <x:c r="A14181" s="27" t="str">
        <x:v>X14177</x:v>
      </x:c>
      <x:c r="B14181" s="27" t="str">
        <x:v>DME</x:v>
      </x:c>
      <x:c r="C14181" s="27" t="str">
        <x:v>Onboard mixed HHO</x:v>
      </x:c>
      <x:c r="D14181" s="27" t="str">
        <x:v>Aqueous LiCl</x:v>
      </x:c>
      <x:c r="E14181" s="27" t="str">
        <x:v>Depot or stationary capture</x:v>
      </x:c>
      <x:c r="F14181" s="27" t="str">
        <x:v>LFP</x:v>
      </x:c>
      <x:c r="G14181" s="27" t="str">
        <x:v>CO2 to methane</x:v>
      </x:c>
      <x:c r="H14181" s="27" t="str">
        <x:v>Reject</x:v>
      </x:c>
      <x:c r="I14181" s="27" t="str">
        <x:v>Station or depot</x:v>
      </x:c>
      <x:c r="J14181" s="28" t="n">
        <x:v>1</x:v>
      </x:c>
      <x:c r="K14181" s="27" t="str">
        <x:v>Mixed-gas and energy gate fail</x:v>
      </x:c>
      <x:c r="L14181" s="27" t="str">
        <x:v>Carbon-to-fuel loop</x:v>
      </x:c>
      <x:c r="M14181" s="27" t="str">
        <x:v>HHO is consumed and an alternator-fed loop is energy-negative</x:v>
      </x:c>
    </x:row>
    <x:row r="14182">
      <x:c r="A14182" s="27" t="str">
        <x:v>X14178</x:v>
      </x:c>
      <x:c r="B14182" s="27" t="str">
        <x:v>DME</x:v>
      </x:c>
      <x:c r="C14182" s="27" t="str">
        <x:v>Onboard mixed HHO</x:v>
      </x:c>
      <x:c r="D14182" s="27" t="str">
        <x:v>Aqueous LiCl</x:v>
      </x:c>
      <x:c r="E14182" s="27" t="str">
        <x:v>Depot or stationary capture</x:v>
      </x:c>
      <x:c r="F14182" s="27" t="str">
        <x:v>LFP</x:v>
      </x:c>
      <x:c r="G14182" s="27" t="str">
        <x:v>CO2 to methanol</x:v>
      </x:c>
      <x:c r="H14182" s="27" t="str">
        <x:v>Reject</x:v>
      </x:c>
      <x:c r="I14182" s="27" t="str">
        <x:v>Station or depot</x:v>
      </x:c>
      <x:c r="J14182" s="28" t="n">
        <x:v>1</x:v>
      </x:c>
      <x:c r="K14182" s="27" t="str">
        <x:v>Mixed-gas and energy gate fail</x:v>
      </x:c>
      <x:c r="L14182" s="27" t="str">
        <x:v>Carbon-to-fuel loop</x:v>
      </x:c>
      <x:c r="M14182" s="27" t="str">
        <x:v>HHO is consumed and an alternator-fed loop is energy-negative</x:v>
      </x:c>
    </x:row>
    <x:row r="14183">
      <x:c r="A14183" s="27" t="str">
        <x:v>X14179</x:v>
      </x:c>
      <x:c r="B14183" s="27" t="str">
        <x:v>DME</x:v>
      </x:c>
      <x:c r="C14183" s="27" t="str">
        <x:v>Onboard mixed HHO</x:v>
      </x:c>
      <x:c r="D14183" s="27" t="str">
        <x:v>Aqueous LiCl</x:v>
      </x:c>
      <x:c r="E14183" s="27" t="str">
        <x:v>Depot or stationary capture</x:v>
      </x:c>
      <x:c r="F14183" s="27" t="str">
        <x:v>LFP</x:v>
      </x:c>
      <x:c r="G14183" s="27" t="str">
        <x:v>CO2 to DME</x:v>
      </x:c>
      <x:c r="H14183" s="27" t="str">
        <x:v>Reject</x:v>
      </x:c>
      <x:c r="I14183" s="27" t="str">
        <x:v>Station or depot</x:v>
      </x:c>
      <x:c r="J14183" s="28" t="n">
        <x:v>1</x:v>
      </x:c>
      <x:c r="K14183" s="27" t="str">
        <x:v>Mixed-gas and energy gate fail</x:v>
      </x:c>
      <x:c r="L14183" s="27" t="str">
        <x:v>Carbon-to-fuel loop</x:v>
      </x:c>
      <x:c r="M14183" s="27" t="str">
        <x:v>HHO is consumed and an alternator-fed loop is energy-negative</x:v>
      </x:c>
    </x:row>
    <x:row r="14184">
      <x:c r="A14184" s="27" t="str">
        <x:v>X14180</x:v>
      </x:c>
      <x:c r="B14184" s="27" t="str">
        <x:v>DME</x:v>
      </x:c>
      <x:c r="C14184" s="27" t="str">
        <x:v>Onboard mixed HHO</x:v>
      </x:c>
      <x:c r="D14184" s="27" t="str">
        <x:v>Aqueous LiCl</x:v>
      </x:c>
      <x:c r="E14184" s="27" t="str">
        <x:v>Depot or stationary capture</x:v>
      </x:c>
      <x:c r="F14184" s="27" t="str">
        <x:v>LFP</x:v>
      </x:c>
      <x:c r="G14184" s="27" t="str">
        <x:v>Captured PM research only</x:v>
      </x:c>
      <x:c r="H14184" s="27" t="str">
        <x:v>Reject</x:v>
      </x:c>
      <x:c r="I14184" s="27" t="str">
        <x:v>Station or depot</x:v>
      </x:c>
      <x:c r="J14184" s="28" t="n">
        <x:v>1</x:v>
      </x:c>
      <x:c r="K14184" s="27" t="str">
        <x:v>Mixed-gas and energy gate fail</x:v>
      </x:c>
      <x:c r="L14184" s="27" t="str">
        <x:v>Pollutant characterization</x:v>
      </x:c>
      <x:c r="M14184" s="27" t="str">
        <x:v>HHO is consumed and an alternator-fed loop is energy-negative</x:v>
      </x:c>
    </x:row>
    <x:row r="14185">
      <x:c r="A14185" s="27" t="str">
        <x:v>X14181</x:v>
      </x:c>
      <x:c r="B14185" s="27" t="str">
        <x:v>DME</x:v>
      </x:c>
      <x:c r="C14185" s="27" t="str">
        <x:v>Onboard mixed HHO</x:v>
      </x:c>
      <x:c r="D14185" s="27" t="str">
        <x:v>Aqueous LiCl</x:v>
      </x:c>
      <x:c r="E14185" s="27" t="str">
        <x:v>Depot or stationary capture</x:v>
      </x:c>
      <x:c r="F14185" s="27" t="str">
        <x:v>Sodium-ion</x:v>
      </x:c>
      <x:c r="G14185" s="27" t="str">
        <x:v>Recovered water and heat</x:v>
      </x:c>
      <x:c r="H14185" s="27" t="str">
        <x:v>Reject</x:v>
      </x:c>
      <x:c r="I14185" s="27" t="str">
        <x:v>Station or depot</x:v>
      </x:c>
      <x:c r="J14185" s="28" t="n">
        <x:v>1</x:v>
      </x:c>
      <x:c r="K14185" s="27" t="str">
        <x:v>Mixed-gas and energy gate fail</x:v>
      </x:c>
      <x:c r="L14185" s="27" t="str">
        <x:v>Water and heat recovery</x:v>
      </x:c>
      <x:c r="M14185" s="27" t="str">
        <x:v>HHO is consumed and an alternator-fed loop is energy-negative</x:v>
      </x:c>
    </x:row>
    <x:row r="14186">
      <x:c r="A14186" s="27" t="str">
        <x:v>X14182</x:v>
      </x:c>
      <x:c r="B14186" s="27" t="str">
        <x:v>DME</x:v>
      </x:c>
      <x:c r="C14186" s="27" t="str">
        <x:v>Onboard mixed HHO</x:v>
      </x:c>
      <x:c r="D14186" s="27" t="str">
        <x:v>Aqueous LiCl</x:v>
      </x:c>
      <x:c r="E14186" s="27" t="str">
        <x:v>Depot or stationary capture</x:v>
      </x:c>
      <x:c r="F14186" s="27" t="str">
        <x:v>Sodium-ion</x:v>
      </x:c>
      <x:c r="G14186" s="27" t="str">
        <x:v>CO2 to methane</x:v>
      </x:c>
      <x:c r="H14186" s="27" t="str">
        <x:v>Reject</x:v>
      </x:c>
      <x:c r="I14186" s="27" t="str">
        <x:v>Station or depot</x:v>
      </x:c>
      <x:c r="J14186" s="28" t="n">
        <x:v>1</x:v>
      </x:c>
      <x:c r="K14186" s="27" t="str">
        <x:v>Mixed-gas and energy gate fail</x:v>
      </x:c>
      <x:c r="L14186" s="27" t="str">
        <x:v>Carbon-to-fuel loop</x:v>
      </x:c>
      <x:c r="M14186" s="27" t="str">
        <x:v>HHO is consumed and an alternator-fed loop is energy-negative</x:v>
      </x:c>
    </x:row>
    <x:row r="14187">
      <x:c r="A14187" s="27" t="str">
        <x:v>X14183</x:v>
      </x:c>
      <x:c r="B14187" s="27" t="str">
        <x:v>DME</x:v>
      </x:c>
      <x:c r="C14187" s="27" t="str">
        <x:v>Onboard mixed HHO</x:v>
      </x:c>
      <x:c r="D14187" s="27" t="str">
        <x:v>Aqueous LiCl</x:v>
      </x:c>
      <x:c r="E14187" s="27" t="str">
        <x:v>Depot or stationary capture</x:v>
      </x:c>
      <x:c r="F14187" s="27" t="str">
        <x:v>Sodium-ion</x:v>
      </x:c>
      <x:c r="G14187" s="27" t="str">
        <x:v>CO2 to methanol</x:v>
      </x:c>
      <x:c r="H14187" s="27" t="str">
        <x:v>Reject</x:v>
      </x:c>
      <x:c r="I14187" s="27" t="str">
        <x:v>Station or depot</x:v>
      </x:c>
      <x:c r="J14187" s="28" t="n">
        <x:v>1</x:v>
      </x:c>
      <x:c r="K14187" s="27" t="str">
        <x:v>Mixed-gas and energy gate fail</x:v>
      </x:c>
      <x:c r="L14187" s="27" t="str">
        <x:v>Carbon-to-fuel loop</x:v>
      </x:c>
      <x:c r="M14187" s="27" t="str">
        <x:v>HHO is consumed and an alternator-fed loop is energy-negative</x:v>
      </x:c>
    </x:row>
    <x:row r="14188">
      <x:c r="A14188" s="27" t="str">
        <x:v>X14184</x:v>
      </x:c>
      <x:c r="B14188" s="27" t="str">
        <x:v>DME</x:v>
      </x:c>
      <x:c r="C14188" s="27" t="str">
        <x:v>Onboard mixed HHO</x:v>
      </x:c>
      <x:c r="D14188" s="27" t="str">
        <x:v>Aqueous LiCl</x:v>
      </x:c>
      <x:c r="E14188" s="27" t="str">
        <x:v>Depot or stationary capture</x:v>
      </x:c>
      <x:c r="F14188" s="27" t="str">
        <x:v>Sodium-ion</x:v>
      </x:c>
      <x:c r="G14188" s="27" t="str">
        <x:v>CO2 to DME</x:v>
      </x:c>
      <x:c r="H14188" s="27" t="str">
        <x:v>Reject</x:v>
      </x:c>
      <x:c r="I14188" s="27" t="str">
        <x:v>Station or depot</x:v>
      </x:c>
      <x:c r="J14188" s="28" t="n">
        <x:v>1</x:v>
      </x:c>
      <x:c r="K14188" s="27" t="str">
        <x:v>Mixed-gas and energy gate fail</x:v>
      </x:c>
      <x:c r="L14188" s="27" t="str">
        <x:v>Carbon-to-fuel loop</x:v>
      </x:c>
      <x:c r="M14188" s="27" t="str">
        <x:v>HHO is consumed and an alternator-fed loop is energy-negative</x:v>
      </x:c>
    </x:row>
    <x:row r="14189">
      <x:c r="A14189" s="27" t="str">
        <x:v>X14185</x:v>
      </x:c>
      <x:c r="B14189" s="27" t="str">
        <x:v>DME</x:v>
      </x:c>
      <x:c r="C14189" s="27" t="str">
        <x:v>Onboard mixed HHO</x:v>
      </x:c>
      <x:c r="D14189" s="27" t="str">
        <x:v>Aqueous LiCl</x:v>
      </x:c>
      <x:c r="E14189" s="27" t="str">
        <x:v>Depot or stationary capture</x:v>
      </x:c>
      <x:c r="F14189" s="27" t="str">
        <x:v>Sodium-ion</x:v>
      </x:c>
      <x:c r="G14189" s="27" t="str">
        <x:v>Captured PM research only</x:v>
      </x:c>
      <x:c r="H14189" s="27" t="str">
        <x:v>Reject</x:v>
      </x:c>
      <x:c r="I14189" s="27" t="str">
        <x:v>Station or depot</x:v>
      </x:c>
      <x:c r="J14189" s="28" t="n">
        <x:v>1</x:v>
      </x:c>
      <x:c r="K14189" s="27" t="str">
        <x:v>Mixed-gas and energy gate fail</x:v>
      </x:c>
      <x:c r="L14189" s="27" t="str">
        <x:v>Pollutant characterization</x:v>
      </x:c>
      <x:c r="M14189" s="27" t="str">
        <x:v>HHO is consumed and an alternator-fed loop is energy-negative</x:v>
      </x:c>
    </x:row>
    <x:row r="14190">
      <x:c r="A14190" s="27" t="str">
        <x:v>X14186</x:v>
      </x:c>
      <x:c r="B14190" s="27" t="str">
        <x:v>DME</x:v>
      </x:c>
      <x:c r="C14190" s="27" t="str">
        <x:v>Onboard mixed HHO</x:v>
      </x:c>
      <x:c r="D14190" s="27" t="str">
        <x:v>Aqueous LiCl</x:v>
      </x:c>
      <x:c r="E14190" s="27" t="str">
        <x:v>Depot or stationary capture</x:v>
      </x:c>
      <x:c r="F14190" s="27" t="str">
        <x:v>H2-O2 RFC</x:v>
      </x:c>
      <x:c r="G14190" s="27" t="str">
        <x:v>Recovered water and heat</x:v>
      </x:c>
      <x:c r="H14190" s="27" t="str">
        <x:v>Reject</x:v>
      </x:c>
      <x:c r="I14190" s="27" t="str">
        <x:v>Station or depot</x:v>
      </x:c>
      <x:c r="J14190" s="28" t="n">
        <x:v>1</x:v>
      </x:c>
      <x:c r="K14190" s="27" t="str">
        <x:v>Mixed-gas and energy gate fail</x:v>
      </x:c>
      <x:c r="L14190" s="27" t="str">
        <x:v>Water and heat recovery</x:v>
      </x:c>
      <x:c r="M14190" s="27" t="str">
        <x:v>HHO is consumed and an alternator-fed loop is energy-negative; H2-O2 storage lacks matching water electrolysis products</x:v>
      </x:c>
    </x:row>
    <x:row r="14191">
      <x:c r="A14191" s="27" t="str">
        <x:v>X14187</x:v>
      </x:c>
      <x:c r="B14191" s="27" t="str">
        <x:v>DME</x:v>
      </x:c>
      <x:c r="C14191" s="27" t="str">
        <x:v>Onboard mixed HHO</x:v>
      </x:c>
      <x:c r="D14191" s="27" t="str">
        <x:v>Aqueous LiCl</x:v>
      </x:c>
      <x:c r="E14191" s="27" t="str">
        <x:v>Depot or stationary capture</x:v>
      </x:c>
      <x:c r="F14191" s="27" t="str">
        <x:v>H2-O2 RFC</x:v>
      </x:c>
      <x:c r="G14191" s="27" t="str">
        <x:v>CO2 to methane</x:v>
      </x:c>
      <x:c r="H14191" s="27" t="str">
        <x:v>Reject</x:v>
      </x:c>
      <x:c r="I14191" s="27" t="str">
        <x:v>Station or depot</x:v>
      </x:c>
      <x:c r="J14191" s="28" t="n">
        <x:v>1</x:v>
      </x:c>
      <x:c r="K14191" s="27" t="str">
        <x:v>Mixed-gas and energy gate fail</x:v>
      </x:c>
      <x:c r="L14191" s="27" t="str">
        <x:v>Carbon-to-fuel loop</x:v>
      </x:c>
      <x:c r="M14191" s="27" t="str">
        <x:v>HHO is consumed and an alternator-fed loop is energy-negative; H2-O2 storage lacks matching water electrolysis products</x:v>
      </x:c>
    </x:row>
    <x:row r="14192">
      <x:c r="A14192" s="27" t="str">
        <x:v>X14188</x:v>
      </x:c>
      <x:c r="B14192" s="27" t="str">
        <x:v>DME</x:v>
      </x:c>
      <x:c r="C14192" s="27" t="str">
        <x:v>Onboard mixed HHO</x:v>
      </x:c>
      <x:c r="D14192" s="27" t="str">
        <x:v>Aqueous LiCl</x:v>
      </x:c>
      <x:c r="E14192" s="27" t="str">
        <x:v>Depot or stationary capture</x:v>
      </x:c>
      <x:c r="F14192" s="27" t="str">
        <x:v>H2-O2 RFC</x:v>
      </x:c>
      <x:c r="G14192" s="27" t="str">
        <x:v>CO2 to methanol</x:v>
      </x:c>
      <x:c r="H14192" s="27" t="str">
        <x:v>Reject</x:v>
      </x:c>
      <x:c r="I14192" s="27" t="str">
        <x:v>Station or depot</x:v>
      </x:c>
      <x:c r="J14192" s="28" t="n">
        <x:v>1</x:v>
      </x:c>
      <x:c r="K14192" s="27" t="str">
        <x:v>Mixed-gas and energy gate fail</x:v>
      </x:c>
      <x:c r="L14192" s="27" t="str">
        <x:v>Carbon-to-fuel loop</x:v>
      </x:c>
      <x:c r="M14192" s="27" t="str">
        <x:v>HHO is consumed and an alternator-fed loop is energy-negative; H2-O2 storage lacks matching water electrolysis products</x:v>
      </x:c>
    </x:row>
    <x:row r="14193">
      <x:c r="A14193" s="27" t="str">
        <x:v>X14189</x:v>
      </x:c>
      <x:c r="B14193" s="27" t="str">
        <x:v>DME</x:v>
      </x:c>
      <x:c r="C14193" s="27" t="str">
        <x:v>Onboard mixed HHO</x:v>
      </x:c>
      <x:c r="D14193" s="27" t="str">
        <x:v>Aqueous LiCl</x:v>
      </x:c>
      <x:c r="E14193" s="27" t="str">
        <x:v>Depot or stationary capture</x:v>
      </x:c>
      <x:c r="F14193" s="27" t="str">
        <x:v>H2-O2 RFC</x:v>
      </x:c>
      <x:c r="G14193" s="27" t="str">
        <x:v>CO2 to DME</x:v>
      </x:c>
      <x:c r="H14193" s="27" t="str">
        <x:v>Reject</x:v>
      </x:c>
      <x:c r="I14193" s="27" t="str">
        <x:v>Station or depot</x:v>
      </x:c>
      <x:c r="J14193" s="28" t="n">
        <x:v>1</x:v>
      </x:c>
      <x:c r="K14193" s="27" t="str">
        <x:v>Mixed-gas and energy gate fail</x:v>
      </x:c>
      <x:c r="L14193" s="27" t="str">
        <x:v>Carbon-to-fuel loop</x:v>
      </x:c>
      <x:c r="M14193" s="27" t="str">
        <x:v>HHO is consumed and an alternator-fed loop is energy-negative; H2-O2 storage lacks matching water electrolysis products</x:v>
      </x:c>
    </x:row>
    <x:row r="14194">
      <x:c r="A14194" s="27" t="str">
        <x:v>X14190</x:v>
      </x:c>
      <x:c r="B14194" s="27" t="str">
        <x:v>DME</x:v>
      </x:c>
      <x:c r="C14194" s="27" t="str">
        <x:v>Onboard mixed HHO</x:v>
      </x:c>
      <x:c r="D14194" s="27" t="str">
        <x:v>Aqueous LiCl</x:v>
      </x:c>
      <x:c r="E14194" s="27" t="str">
        <x:v>Depot or stationary capture</x:v>
      </x:c>
      <x:c r="F14194" s="27" t="str">
        <x:v>H2-O2 RFC</x:v>
      </x:c>
      <x:c r="G14194" s="27" t="str">
        <x:v>Captured PM research only</x:v>
      </x:c>
      <x:c r="H14194" s="27" t="str">
        <x:v>Reject</x:v>
      </x:c>
      <x:c r="I14194" s="27" t="str">
        <x:v>Station or depot</x:v>
      </x:c>
      <x:c r="J14194" s="28" t="n">
        <x:v>1</x:v>
      </x:c>
      <x:c r="K14194" s="27" t="str">
        <x:v>Mixed-gas and energy gate fail</x:v>
      </x:c>
      <x:c r="L14194" s="27" t="str">
        <x:v>Pollutant characterization</x:v>
      </x:c>
      <x:c r="M14194" s="27" t="str">
        <x:v>HHO is consumed and an alternator-fed loop is energy-negative; H2-O2 storage lacks matching water electrolysis products</x:v>
      </x:c>
    </x:row>
    <x:row r="14195">
      <x:c r="A14195" s="27" t="str">
        <x:v>X14191</x:v>
      </x:c>
      <x:c r="B14195" s="27" t="str">
        <x:v>DME</x:v>
      </x:c>
      <x:c r="C14195" s="27" t="str">
        <x:v>Onboard mixed HHO</x:v>
      </x:c>
      <x:c r="D14195" s="27" t="str">
        <x:v>Aqueous LiCl</x:v>
      </x:c>
      <x:c r="E14195" s="27" t="str">
        <x:v>Depot or stationary capture</x:v>
      </x:c>
      <x:c r="F14195" s="27" t="str">
        <x:v>H2-Cl2 RFC</x:v>
      </x:c>
      <x:c r="G14195" s="27" t="str">
        <x:v>Recovered water and heat</x:v>
      </x:c>
      <x:c r="H14195" s="27" t="str">
        <x:v>Reject</x:v>
      </x:c>
      <x:c r="I14195" s="27" t="str">
        <x:v>Station or depot</x:v>
      </x:c>
      <x:c r="J14195" s="28" t="n">
        <x:v>1</x:v>
      </x:c>
      <x:c r="K14195" s="27" t="str">
        <x:v>Mixed-gas and energy gate fail</x:v>
      </x:c>
      <x:c r="L14195" s="27" t="str">
        <x:v>Water and heat recovery</x:v>
      </x:c>
      <x:c r="M14195" s="27" t="str">
        <x:v>HHO is consumed and an alternator-fed loop is energy-negative</x:v>
      </x:c>
    </x:row>
    <x:row r="14196">
      <x:c r="A14196" s="27" t="str">
        <x:v>X14192</x:v>
      </x:c>
      <x:c r="B14196" s="27" t="str">
        <x:v>DME</x:v>
      </x:c>
      <x:c r="C14196" s="27" t="str">
        <x:v>Onboard mixed HHO</x:v>
      </x:c>
      <x:c r="D14196" s="27" t="str">
        <x:v>Aqueous LiCl</x:v>
      </x:c>
      <x:c r="E14196" s="27" t="str">
        <x:v>Depot or stationary capture</x:v>
      </x:c>
      <x:c r="F14196" s="27" t="str">
        <x:v>H2-Cl2 RFC</x:v>
      </x:c>
      <x:c r="G14196" s="27" t="str">
        <x:v>CO2 to methane</x:v>
      </x:c>
      <x:c r="H14196" s="27" t="str">
        <x:v>Reject</x:v>
      </x:c>
      <x:c r="I14196" s="27" t="str">
        <x:v>Station or depot</x:v>
      </x:c>
      <x:c r="J14196" s="28" t="n">
        <x:v>1</x:v>
      </x:c>
      <x:c r="K14196" s="27" t="str">
        <x:v>Mixed-gas and energy gate fail</x:v>
      </x:c>
      <x:c r="L14196" s="27" t="str">
        <x:v>Carbon-to-fuel loop</x:v>
      </x:c>
      <x:c r="M14196" s="27" t="str">
        <x:v>HHO is consumed and an alternator-fed loop is energy-negative</x:v>
      </x:c>
    </x:row>
    <x:row r="14197">
      <x:c r="A14197" s="27" t="str">
        <x:v>X14193</x:v>
      </x:c>
      <x:c r="B14197" s="27" t="str">
        <x:v>DME</x:v>
      </x:c>
      <x:c r="C14197" s="27" t="str">
        <x:v>Onboard mixed HHO</x:v>
      </x:c>
      <x:c r="D14197" s="27" t="str">
        <x:v>Aqueous LiCl</x:v>
      </x:c>
      <x:c r="E14197" s="27" t="str">
        <x:v>Depot or stationary capture</x:v>
      </x:c>
      <x:c r="F14197" s="27" t="str">
        <x:v>H2-Cl2 RFC</x:v>
      </x:c>
      <x:c r="G14197" s="27" t="str">
        <x:v>CO2 to methanol</x:v>
      </x:c>
      <x:c r="H14197" s="27" t="str">
        <x:v>Reject</x:v>
      </x:c>
      <x:c r="I14197" s="27" t="str">
        <x:v>Station or depot</x:v>
      </x:c>
      <x:c r="J14197" s="28" t="n">
        <x:v>1</x:v>
      </x:c>
      <x:c r="K14197" s="27" t="str">
        <x:v>Mixed-gas and energy gate fail</x:v>
      </x:c>
      <x:c r="L14197" s="27" t="str">
        <x:v>Carbon-to-fuel loop</x:v>
      </x:c>
      <x:c r="M14197" s="27" t="str">
        <x:v>HHO is consumed and an alternator-fed loop is energy-negative</x:v>
      </x:c>
    </x:row>
    <x:row r="14198">
      <x:c r="A14198" s="27" t="str">
        <x:v>X14194</x:v>
      </x:c>
      <x:c r="B14198" s="27" t="str">
        <x:v>DME</x:v>
      </x:c>
      <x:c r="C14198" s="27" t="str">
        <x:v>Onboard mixed HHO</x:v>
      </x:c>
      <x:c r="D14198" s="27" t="str">
        <x:v>Aqueous LiCl</x:v>
      </x:c>
      <x:c r="E14198" s="27" t="str">
        <x:v>Depot or stationary capture</x:v>
      </x:c>
      <x:c r="F14198" s="27" t="str">
        <x:v>H2-Cl2 RFC</x:v>
      </x:c>
      <x:c r="G14198" s="27" t="str">
        <x:v>CO2 to DME</x:v>
      </x:c>
      <x:c r="H14198" s="27" t="str">
        <x:v>Reject</x:v>
      </x:c>
      <x:c r="I14198" s="27" t="str">
        <x:v>Station or depot</x:v>
      </x:c>
      <x:c r="J14198" s="28" t="n">
        <x:v>1</x:v>
      </x:c>
      <x:c r="K14198" s="27" t="str">
        <x:v>Mixed-gas and energy gate fail</x:v>
      </x:c>
      <x:c r="L14198" s="27" t="str">
        <x:v>Carbon-to-fuel loop</x:v>
      </x:c>
      <x:c r="M14198" s="27" t="str">
        <x:v>HHO is consumed and an alternator-fed loop is energy-negative</x:v>
      </x:c>
    </x:row>
    <x:row r="14199">
      <x:c r="A14199" s="27" t="str">
        <x:v>X14195</x:v>
      </x:c>
      <x:c r="B14199" s="27" t="str">
        <x:v>DME</x:v>
      </x:c>
      <x:c r="C14199" s="27" t="str">
        <x:v>Onboard mixed HHO</x:v>
      </x:c>
      <x:c r="D14199" s="27" t="str">
        <x:v>Aqueous LiCl</x:v>
      </x:c>
      <x:c r="E14199" s="27" t="str">
        <x:v>Depot or stationary capture</x:v>
      </x:c>
      <x:c r="F14199" s="27" t="str">
        <x:v>H2-Cl2 RFC</x:v>
      </x:c>
      <x:c r="G14199" s="27" t="str">
        <x:v>Captured PM research only</x:v>
      </x:c>
      <x:c r="H14199" s="27" t="str">
        <x:v>Reject</x:v>
      </x:c>
      <x:c r="I14199" s="27" t="str">
        <x:v>Station or depot</x:v>
      </x:c>
      <x:c r="J14199" s="28" t="n">
        <x:v>1</x:v>
      </x:c>
      <x:c r="K14199" s="27" t="str">
        <x:v>Mixed-gas and energy gate fail</x:v>
      </x:c>
      <x:c r="L14199" s="27" t="str">
        <x:v>Pollutant characterization</x:v>
      </x:c>
      <x:c r="M14199" s="27" t="str">
        <x:v>HHO is consumed and an alternator-fed loop is energy-negative</x:v>
      </x:c>
    </x:row>
    <x:row r="14200">
      <x:c r="A14200" s="27" t="str">
        <x:v>X14196</x:v>
      </x:c>
      <x:c r="B14200" s="27" t="str">
        <x:v>DME</x:v>
      </x:c>
      <x:c r="C14200" s="27" t="str">
        <x:v>Onboard mixed HHO</x:v>
      </x:c>
      <x:c r="D14200" s="27" t="str">
        <x:v>Aqueous LiCl</x:v>
      </x:c>
      <x:c r="E14200" s="27" t="str">
        <x:v>Depot or stationary capture</x:v>
      </x:c>
      <x:c r="F14200" s="27" t="str">
        <x:v>Li-Cl2</x:v>
      </x:c>
      <x:c r="G14200" s="27" t="str">
        <x:v>Recovered water and heat</x:v>
      </x:c>
      <x:c r="H14200" s="27" t="str">
        <x:v>Reject</x:v>
      </x:c>
      <x:c r="I14200" s="27" t="str">
        <x:v>Station or depot</x:v>
      </x:c>
      <x:c r="J14200" s="28" t="n">
        <x:v>1</x:v>
      </x:c>
      <x:c r="K14200" s="27" t="str">
        <x:v>Mixed-gas and energy gate fail</x:v>
      </x:c>
      <x:c r="L14200" s="27" t="str">
        <x:v>Water and heat recovery</x:v>
      </x:c>
      <x:c r="M14200" s="27" t="str">
        <x:v>HHO is consumed and an alternator-fed loop is energy-negative; Li-Cl2 storage lacks molten LiCl regeneration</x:v>
      </x:c>
    </x:row>
    <x:row r="14201">
      <x:c r="A14201" s="27" t="str">
        <x:v>X14197</x:v>
      </x:c>
      <x:c r="B14201" s="27" t="str">
        <x:v>DME</x:v>
      </x:c>
      <x:c r="C14201" s="27" t="str">
        <x:v>Onboard mixed HHO</x:v>
      </x:c>
      <x:c r="D14201" s="27" t="str">
        <x:v>Aqueous LiCl</x:v>
      </x:c>
      <x:c r="E14201" s="27" t="str">
        <x:v>Depot or stationary capture</x:v>
      </x:c>
      <x:c r="F14201" s="27" t="str">
        <x:v>Li-Cl2</x:v>
      </x:c>
      <x:c r="G14201" s="27" t="str">
        <x:v>CO2 to methane</x:v>
      </x:c>
      <x:c r="H14201" s="27" t="str">
        <x:v>Reject</x:v>
      </x:c>
      <x:c r="I14201" s="27" t="str">
        <x:v>Station or depot</x:v>
      </x:c>
      <x:c r="J14201" s="28" t="n">
        <x:v>1</x:v>
      </x:c>
      <x:c r="K14201" s="27" t="str">
        <x:v>Mixed-gas and energy gate fail</x:v>
      </x:c>
      <x:c r="L14201" s="27" t="str">
        <x:v>Carbon-to-fuel loop</x:v>
      </x:c>
      <x:c r="M14201" s="27" t="str">
        <x:v>HHO is consumed and an alternator-fed loop is energy-negative; Li-Cl2 storage lacks molten LiCl regeneration</x:v>
      </x:c>
    </x:row>
    <x:row r="14202">
      <x:c r="A14202" s="27" t="str">
        <x:v>X14198</x:v>
      </x:c>
      <x:c r="B14202" s="27" t="str">
        <x:v>DME</x:v>
      </x:c>
      <x:c r="C14202" s="27" t="str">
        <x:v>Onboard mixed HHO</x:v>
      </x:c>
      <x:c r="D14202" s="27" t="str">
        <x:v>Aqueous LiCl</x:v>
      </x:c>
      <x:c r="E14202" s="27" t="str">
        <x:v>Depot or stationary capture</x:v>
      </x:c>
      <x:c r="F14202" s="27" t="str">
        <x:v>Li-Cl2</x:v>
      </x:c>
      <x:c r="G14202" s="27" t="str">
        <x:v>CO2 to methanol</x:v>
      </x:c>
      <x:c r="H14202" s="27" t="str">
        <x:v>Reject</x:v>
      </x:c>
      <x:c r="I14202" s="27" t="str">
        <x:v>Station or depot</x:v>
      </x:c>
      <x:c r="J14202" s="28" t="n">
        <x:v>1</x:v>
      </x:c>
      <x:c r="K14202" s="27" t="str">
        <x:v>Mixed-gas and energy gate fail</x:v>
      </x:c>
      <x:c r="L14202" s="27" t="str">
        <x:v>Carbon-to-fuel loop</x:v>
      </x:c>
      <x:c r="M14202" s="27" t="str">
        <x:v>HHO is consumed and an alternator-fed loop is energy-negative; Li-Cl2 storage lacks molten LiCl regeneration</x:v>
      </x:c>
    </x:row>
    <x:row r="14203">
      <x:c r="A14203" s="27" t="str">
        <x:v>X14199</x:v>
      </x:c>
      <x:c r="B14203" s="27" t="str">
        <x:v>DME</x:v>
      </x:c>
      <x:c r="C14203" s="27" t="str">
        <x:v>Onboard mixed HHO</x:v>
      </x:c>
      <x:c r="D14203" s="27" t="str">
        <x:v>Aqueous LiCl</x:v>
      </x:c>
      <x:c r="E14203" s="27" t="str">
        <x:v>Depot or stationary capture</x:v>
      </x:c>
      <x:c r="F14203" s="27" t="str">
        <x:v>Li-Cl2</x:v>
      </x:c>
      <x:c r="G14203" s="27" t="str">
        <x:v>CO2 to DME</x:v>
      </x:c>
      <x:c r="H14203" s="27" t="str">
        <x:v>Reject</x:v>
      </x:c>
      <x:c r="I14203" s="27" t="str">
        <x:v>Station or depot</x:v>
      </x:c>
      <x:c r="J14203" s="28" t="n">
        <x:v>1</x:v>
      </x:c>
      <x:c r="K14203" s="27" t="str">
        <x:v>Mixed-gas and energy gate fail</x:v>
      </x:c>
      <x:c r="L14203" s="27" t="str">
        <x:v>Carbon-to-fuel loop</x:v>
      </x:c>
      <x:c r="M14203" s="27" t="str">
        <x:v>HHO is consumed and an alternator-fed loop is energy-negative; Li-Cl2 storage lacks molten LiCl regeneration</x:v>
      </x:c>
    </x:row>
    <x:row r="14204">
      <x:c r="A14204" s="27" t="str">
        <x:v>X14200</x:v>
      </x:c>
      <x:c r="B14204" s="27" t="str">
        <x:v>DME</x:v>
      </x:c>
      <x:c r="C14204" s="27" t="str">
        <x:v>Onboard mixed HHO</x:v>
      </x:c>
      <x:c r="D14204" s="27" t="str">
        <x:v>Aqueous LiCl</x:v>
      </x:c>
      <x:c r="E14204" s="27" t="str">
        <x:v>Depot or stationary capture</x:v>
      </x:c>
      <x:c r="F14204" s="27" t="str">
        <x:v>Li-Cl2</x:v>
      </x:c>
      <x:c r="G14204" s="27" t="str">
        <x:v>Captured PM research only</x:v>
      </x:c>
      <x:c r="H14204" s="27" t="str">
        <x:v>Reject</x:v>
      </x:c>
      <x:c r="I14204" s="27" t="str">
        <x:v>Station or depot</x:v>
      </x:c>
      <x:c r="J14204" s="28" t="n">
        <x:v>1</x:v>
      </x:c>
      <x:c r="K14204" s="27" t="str">
        <x:v>Mixed-gas and energy gate fail</x:v>
      </x:c>
      <x:c r="L14204" s="27" t="str">
        <x:v>Pollutant characterization</x:v>
      </x:c>
      <x:c r="M14204" s="27" t="str">
        <x:v>HHO is consumed and an alternator-fed loop is energy-negative; Li-Cl2 storage lacks molten LiCl regeneration</x:v>
      </x:c>
    </x:row>
    <x:row r="14205">
      <x:c r="A14205" s="27" t="str">
        <x:v>X14201</x:v>
      </x:c>
      <x:c r="B14205" s="27" t="str">
        <x:v>DME</x:v>
      </x:c>
      <x:c r="C14205" s="27" t="str">
        <x:v>Onboard mixed HHO</x:v>
      </x:c>
      <x:c r="D14205" s="27" t="str">
        <x:v>Molten LiCl</x:v>
      </x:c>
      <x:c r="E14205" s="27" t="str">
        <x:v>Baseline aftertreatment</x:v>
      </x:c>
      <x:c r="F14205" s="27" t="str">
        <x:v>LFP</x:v>
      </x:c>
      <x:c r="G14205" s="27" t="str">
        <x:v>Recovered water and heat</x:v>
      </x:c>
      <x:c r="H14205" s="27" t="str">
        <x:v>Reject</x:v>
      </x:c>
      <x:c r="I14205" s="27" t="str">
        <x:v>Vehicle linked</x:v>
      </x:c>
      <x:c r="J14205" s="28" t="n">
        <x:v>1</x:v>
      </x:c>
      <x:c r="K14205" s="27" t="str">
        <x:v>Mixed-gas and energy gate fail</x:v>
      </x:c>
      <x:c r="L14205" s="27" t="str">
        <x:v>Water and heat recovery</x:v>
      </x:c>
      <x:c r="M14205" s="27" t="str">
        <x:v>HHO is consumed and an alternator-fed loop is energy-negative</x:v>
      </x:c>
    </x:row>
    <x:row r="14206">
      <x:c r="A14206" s="27" t="str">
        <x:v>X14202</x:v>
      </x:c>
      <x:c r="B14206" s="27" t="str">
        <x:v>DME</x:v>
      </x:c>
      <x:c r="C14206" s="27" t="str">
        <x:v>Onboard mixed HHO</x:v>
      </x:c>
      <x:c r="D14206" s="27" t="str">
        <x:v>Molten LiCl</x:v>
      </x:c>
      <x:c r="E14206" s="27" t="str">
        <x:v>Baseline aftertreatment</x:v>
      </x:c>
      <x:c r="F14206" s="27" t="str">
        <x:v>LFP</x:v>
      </x:c>
      <x:c r="G14206" s="27" t="str">
        <x:v>CO2 to methane</x:v>
      </x:c>
      <x:c r="H14206" s="27" t="str">
        <x:v>Reject</x:v>
      </x:c>
      <x:c r="I14206" s="27" t="str">
        <x:v>Vehicle linked</x:v>
      </x:c>
      <x:c r="J14206" s="28" t="n">
        <x:v>1</x:v>
      </x:c>
      <x:c r="K14206" s="27" t="str">
        <x:v>Mixed-gas and energy gate fail</x:v>
      </x:c>
      <x:c r="L14206" s="27" t="str">
        <x:v>Carbon-to-fuel loop</x:v>
      </x:c>
      <x:c r="M14206" s="27" t="str">
        <x:v>HHO is consumed and an alternator-fed loop is energy-negative; CO2 product needs reactive capture and regeneration</x:v>
      </x:c>
    </x:row>
    <x:row r="14207">
      <x:c r="A14207" s="27" t="str">
        <x:v>X14203</x:v>
      </x:c>
      <x:c r="B14207" s="27" t="str">
        <x:v>DME</x:v>
      </x:c>
      <x:c r="C14207" s="27" t="str">
        <x:v>Onboard mixed HHO</x:v>
      </x:c>
      <x:c r="D14207" s="27" t="str">
        <x:v>Molten LiCl</x:v>
      </x:c>
      <x:c r="E14207" s="27" t="str">
        <x:v>Baseline aftertreatment</x:v>
      </x:c>
      <x:c r="F14207" s="27" t="str">
        <x:v>LFP</x:v>
      </x:c>
      <x:c r="G14207" s="27" t="str">
        <x:v>CO2 to methanol</x:v>
      </x:c>
      <x:c r="H14207" s="27" t="str">
        <x:v>Reject</x:v>
      </x:c>
      <x:c r="I14207" s="27" t="str">
        <x:v>Vehicle linked</x:v>
      </x:c>
      <x:c r="J14207" s="28" t="n">
        <x:v>1</x:v>
      </x:c>
      <x:c r="K14207" s="27" t="str">
        <x:v>Mixed-gas and energy gate fail</x:v>
      </x:c>
      <x:c r="L14207" s="27" t="str">
        <x:v>Carbon-to-fuel loop</x:v>
      </x:c>
      <x:c r="M14207" s="27" t="str">
        <x:v>HHO is consumed and an alternator-fed loop is energy-negative; CO2 product needs reactive capture and regeneration</x:v>
      </x:c>
    </x:row>
    <x:row r="14208">
      <x:c r="A14208" s="27" t="str">
        <x:v>X14204</x:v>
      </x:c>
      <x:c r="B14208" s="27" t="str">
        <x:v>DME</x:v>
      </x:c>
      <x:c r="C14208" s="27" t="str">
        <x:v>Onboard mixed HHO</x:v>
      </x:c>
      <x:c r="D14208" s="27" t="str">
        <x:v>Molten LiCl</x:v>
      </x:c>
      <x:c r="E14208" s="27" t="str">
        <x:v>Baseline aftertreatment</x:v>
      </x:c>
      <x:c r="F14208" s="27" t="str">
        <x:v>LFP</x:v>
      </x:c>
      <x:c r="G14208" s="27" t="str">
        <x:v>CO2 to DME</x:v>
      </x:c>
      <x:c r="H14208" s="27" t="str">
        <x:v>Reject</x:v>
      </x:c>
      <x:c r="I14208" s="27" t="str">
        <x:v>Vehicle linked</x:v>
      </x:c>
      <x:c r="J14208" s="28" t="n">
        <x:v>1</x:v>
      </x:c>
      <x:c r="K14208" s="27" t="str">
        <x:v>Mixed-gas and energy gate fail</x:v>
      </x:c>
      <x:c r="L14208" s="27" t="str">
        <x:v>Carbon-to-fuel loop</x:v>
      </x:c>
      <x:c r="M14208" s="27" t="str">
        <x:v>HHO is consumed and an alternator-fed loop is energy-negative; CO2 product needs reactive capture and regeneration</x:v>
      </x:c>
    </x:row>
    <x:row r="14209">
      <x:c r="A14209" s="27" t="str">
        <x:v>X14205</x:v>
      </x:c>
      <x:c r="B14209" s="27" t="str">
        <x:v>DME</x:v>
      </x:c>
      <x:c r="C14209" s="27" t="str">
        <x:v>Onboard mixed HHO</x:v>
      </x:c>
      <x:c r="D14209" s="27" t="str">
        <x:v>Molten LiCl</x:v>
      </x:c>
      <x:c r="E14209" s="27" t="str">
        <x:v>Baseline aftertreatment</x:v>
      </x:c>
      <x:c r="F14209" s="27" t="str">
        <x:v>LFP</x:v>
      </x:c>
      <x:c r="G14209" s="27" t="str">
        <x:v>Captured PM research only</x:v>
      </x:c>
      <x:c r="H14209" s="27" t="str">
        <x:v>Reject</x:v>
      </x:c>
      <x:c r="I14209" s="27" t="str">
        <x:v>Vehicle linked</x:v>
      </x:c>
      <x:c r="J14209" s="28" t="n">
        <x:v>1</x:v>
      </x:c>
      <x:c r="K14209" s="27" t="str">
        <x:v>Mixed-gas and energy gate fail</x:v>
      </x:c>
      <x:c r="L14209" s="27" t="str">
        <x:v>Pollutant characterization</x:v>
      </x:c>
      <x:c r="M14209" s="27" t="str">
        <x:v>HHO is consumed and an alternator-fed loop is energy-negative</x:v>
      </x:c>
    </x:row>
    <x:row r="14210">
      <x:c r="A14210" s="27" t="str">
        <x:v>X14206</x:v>
      </x:c>
      <x:c r="B14210" s="27" t="str">
        <x:v>DME</x:v>
      </x:c>
      <x:c r="C14210" s="27" t="str">
        <x:v>Onboard mixed HHO</x:v>
      </x:c>
      <x:c r="D14210" s="27" t="str">
        <x:v>Molten LiCl</x:v>
      </x:c>
      <x:c r="E14210" s="27" t="str">
        <x:v>Baseline aftertreatment</x:v>
      </x:c>
      <x:c r="F14210" s="27" t="str">
        <x:v>Sodium-ion</x:v>
      </x:c>
      <x:c r="G14210" s="27" t="str">
        <x:v>Recovered water and heat</x:v>
      </x:c>
      <x:c r="H14210" s="27" t="str">
        <x:v>Reject</x:v>
      </x:c>
      <x:c r="I14210" s="27" t="str">
        <x:v>Vehicle linked</x:v>
      </x:c>
      <x:c r="J14210" s="28" t="n">
        <x:v>1</x:v>
      </x:c>
      <x:c r="K14210" s="27" t="str">
        <x:v>Mixed-gas and energy gate fail</x:v>
      </x:c>
      <x:c r="L14210" s="27" t="str">
        <x:v>Water and heat recovery</x:v>
      </x:c>
      <x:c r="M14210" s="27" t="str">
        <x:v>HHO is consumed and an alternator-fed loop is energy-negative</x:v>
      </x:c>
    </x:row>
    <x:row r="14211">
      <x:c r="A14211" s="27" t="str">
        <x:v>X14207</x:v>
      </x:c>
      <x:c r="B14211" s="27" t="str">
        <x:v>DME</x:v>
      </x:c>
      <x:c r="C14211" s="27" t="str">
        <x:v>Onboard mixed HHO</x:v>
      </x:c>
      <x:c r="D14211" s="27" t="str">
        <x:v>Molten LiCl</x:v>
      </x:c>
      <x:c r="E14211" s="27" t="str">
        <x:v>Baseline aftertreatment</x:v>
      </x:c>
      <x:c r="F14211" s="27" t="str">
        <x:v>Sodium-ion</x:v>
      </x:c>
      <x:c r="G14211" s="27" t="str">
        <x:v>CO2 to methane</x:v>
      </x:c>
      <x:c r="H14211" s="27" t="str">
        <x:v>Reject</x:v>
      </x:c>
      <x:c r="I14211" s="27" t="str">
        <x:v>Vehicle linked</x:v>
      </x:c>
      <x:c r="J14211" s="28" t="n">
        <x:v>1</x:v>
      </x:c>
      <x:c r="K14211" s="27" t="str">
        <x:v>Mixed-gas and energy gate fail</x:v>
      </x:c>
      <x:c r="L14211" s="27" t="str">
        <x:v>Carbon-to-fuel loop</x:v>
      </x:c>
      <x:c r="M14211" s="27" t="str">
        <x:v>HHO is consumed and an alternator-fed loop is energy-negative; CO2 product needs reactive capture and regeneration</x:v>
      </x:c>
    </x:row>
    <x:row r="14212">
      <x:c r="A14212" s="27" t="str">
        <x:v>X14208</x:v>
      </x:c>
      <x:c r="B14212" s="27" t="str">
        <x:v>DME</x:v>
      </x:c>
      <x:c r="C14212" s="27" t="str">
        <x:v>Onboard mixed HHO</x:v>
      </x:c>
      <x:c r="D14212" s="27" t="str">
        <x:v>Molten LiCl</x:v>
      </x:c>
      <x:c r="E14212" s="27" t="str">
        <x:v>Baseline aftertreatment</x:v>
      </x:c>
      <x:c r="F14212" s="27" t="str">
        <x:v>Sodium-ion</x:v>
      </x:c>
      <x:c r="G14212" s="27" t="str">
        <x:v>CO2 to methanol</x:v>
      </x:c>
      <x:c r="H14212" s="27" t="str">
        <x:v>Reject</x:v>
      </x:c>
      <x:c r="I14212" s="27" t="str">
        <x:v>Vehicle linked</x:v>
      </x:c>
      <x:c r="J14212" s="28" t="n">
        <x:v>1</x:v>
      </x:c>
      <x:c r="K14212" s="27" t="str">
        <x:v>Mixed-gas and energy gate fail</x:v>
      </x:c>
      <x:c r="L14212" s="27" t="str">
        <x:v>Carbon-to-fuel loop</x:v>
      </x:c>
      <x:c r="M14212" s="27" t="str">
        <x:v>HHO is consumed and an alternator-fed loop is energy-negative; CO2 product needs reactive capture and regeneration</x:v>
      </x:c>
    </x:row>
    <x:row r="14213">
      <x:c r="A14213" s="27" t="str">
        <x:v>X14209</x:v>
      </x:c>
      <x:c r="B14213" s="27" t="str">
        <x:v>DME</x:v>
      </x:c>
      <x:c r="C14213" s="27" t="str">
        <x:v>Onboard mixed HHO</x:v>
      </x:c>
      <x:c r="D14213" s="27" t="str">
        <x:v>Molten LiCl</x:v>
      </x:c>
      <x:c r="E14213" s="27" t="str">
        <x:v>Baseline aftertreatment</x:v>
      </x:c>
      <x:c r="F14213" s="27" t="str">
        <x:v>Sodium-ion</x:v>
      </x:c>
      <x:c r="G14213" s="27" t="str">
        <x:v>CO2 to DME</x:v>
      </x:c>
      <x:c r="H14213" s="27" t="str">
        <x:v>Reject</x:v>
      </x:c>
      <x:c r="I14213" s="27" t="str">
        <x:v>Vehicle linked</x:v>
      </x:c>
      <x:c r="J14213" s="28" t="n">
        <x:v>1</x:v>
      </x:c>
      <x:c r="K14213" s="27" t="str">
        <x:v>Mixed-gas and energy gate fail</x:v>
      </x:c>
      <x:c r="L14213" s="27" t="str">
        <x:v>Carbon-to-fuel loop</x:v>
      </x:c>
      <x:c r="M14213" s="27" t="str">
        <x:v>HHO is consumed and an alternator-fed loop is energy-negative; CO2 product needs reactive capture and regeneration</x:v>
      </x:c>
    </x:row>
    <x:row r="14214">
      <x:c r="A14214" s="27" t="str">
        <x:v>X14210</x:v>
      </x:c>
      <x:c r="B14214" s="27" t="str">
        <x:v>DME</x:v>
      </x:c>
      <x:c r="C14214" s="27" t="str">
        <x:v>Onboard mixed HHO</x:v>
      </x:c>
      <x:c r="D14214" s="27" t="str">
        <x:v>Molten LiCl</x:v>
      </x:c>
      <x:c r="E14214" s="27" t="str">
        <x:v>Baseline aftertreatment</x:v>
      </x:c>
      <x:c r="F14214" s="27" t="str">
        <x:v>Sodium-ion</x:v>
      </x:c>
      <x:c r="G14214" s="27" t="str">
        <x:v>Captured PM research only</x:v>
      </x:c>
      <x:c r="H14214" s="27" t="str">
        <x:v>Reject</x:v>
      </x:c>
      <x:c r="I14214" s="27" t="str">
        <x:v>Vehicle linked</x:v>
      </x:c>
      <x:c r="J14214" s="28" t="n">
        <x:v>1</x:v>
      </x:c>
      <x:c r="K14214" s="27" t="str">
        <x:v>Mixed-gas and energy gate fail</x:v>
      </x:c>
      <x:c r="L14214" s="27" t="str">
        <x:v>Pollutant characterization</x:v>
      </x:c>
      <x:c r="M14214" s="27" t="str">
        <x:v>HHO is consumed and an alternator-fed loop is energy-negative</x:v>
      </x:c>
    </x:row>
    <x:row r="14215">
      <x:c r="A14215" s="27" t="str">
        <x:v>X14211</x:v>
      </x:c>
      <x:c r="B14215" s="27" t="str">
        <x:v>DME</x:v>
      </x:c>
      <x:c r="C14215" s="27" t="str">
        <x:v>Onboard mixed HHO</x:v>
      </x:c>
      <x:c r="D14215" s="27" t="str">
        <x:v>Molten LiCl</x:v>
      </x:c>
      <x:c r="E14215" s="27" t="str">
        <x:v>Baseline aftertreatment</x:v>
      </x:c>
      <x:c r="F14215" s="27" t="str">
        <x:v>H2-O2 RFC</x:v>
      </x:c>
      <x:c r="G14215" s="27" t="str">
        <x:v>Recovered water and heat</x:v>
      </x:c>
      <x:c r="H14215" s="27" t="str">
        <x:v>Reject</x:v>
      </x:c>
      <x:c r="I14215" s="27" t="str">
        <x:v>Vehicle linked</x:v>
      </x:c>
      <x:c r="J14215" s="28" t="n">
        <x:v>1</x:v>
      </x:c>
      <x:c r="K14215" s="27" t="str">
        <x:v>Mixed-gas and energy gate fail</x:v>
      </x:c>
      <x:c r="L14215" s="27" t="str">
        <x:v>Water and heat recovery</x:v>
      </x:c>
      <x:c r="M14215" s="27" t="str">
        <x:v>HHO is consumed and an alternator-fed loop is energy-negative; H2-O2 storage lacks matching water electrolysis products</x:v>
      </x:c>
    </x:row>
    <x:row r="14216">
      <x:c r="A14216" s="27" t="str">
        <x:v>X14212</x:v>
      </x:c>
      <x:c r="B14216" s="27" t="str">
        <x:v>DME</x:v>
      </x:c>
      <x:c r="C14216" s="27" t="str">
        <x:v>Onboard mixed HHO</x:v>
      </x:c>
      <x:c r="D14216" s="27" t="str">
        <x:v>Molten LiCl</x:v>
      </x:c>
      <x:c r="E14216" s="27" t="str">
        <x:v>Baseline aftertreatment</x:v>
      </x:c>
      <x:c r="F14216" s="27" t="str">
        <x:v>H2-O2 RFC</x:v>
      </x:c>
      <x:c r="G14216" s="27" t="str">
        <x:v>CO2 to methane</x:v>
      </x:c>
      <x:c r="H14216" s="27" t="str">
        <x:v>Reject</x:v>
      </x:c>
      <x:c r="I14216" s="27" t="str">
        <x:v>Vehicle linked</x:v>
      </x:c>
      <x:c r="J14216" s="28" t="n">
        <x:v>1</x:v>
      </x:c>
      <x:c r="K14216" s="27" t="str">
        <x:v>Mixed-gas and energy gate fail</x:v>
      </x:c>
      <x:c r="L14216" s="27" t="str">
        <x:v>Carbon-to-fuel loop</x:v>
      </x:c>
      <x:c r="M14216" s="27" t="str">
        <x:v>HHO is consumed and an alternator-fed loop is energy-negative; CO2 product needs reactive capture and regeneration; H2-O2 storage lacks matching water electrolysis products</x:v>
      </x:c>
    </x:row>
    <x:row r="14217">
      <x:c r="A14217" s="27" t="str">
        <x:v>X14213</x:v>
      </x:c>
      <x:c r="B14217" s="27" t="str">
        <x:v>DME</x:v>
      </x:c>
      <x:c r="C14217" s="27" t="str">
        <x:v>Onboard mixed HHO</x:v>
      </x:c>
      <x:c r="D14217" s="27" t="str">
        <x:v>Molten LiCl</x:v>
      </x:c>
      <x:c r="E14217" s="27" t="str">
        <x:v>Baseline aftertreatment</x:v>
      </x:c>
      <x:c r="F14217" s="27" t="str">
        <x:v>H2-O2 RFC</x:v>
      </x:c>
      <x:c r="G14217" s="27" t="str">
        <x:v>CO2 to methanol</x:v>
      </x:c>
      <x:c r="H14217" s="27" t="str">
        <x:v>Reject</x:v>
      </x:c>
      <x:c r="I14217" s="27" t="str">
        <x:v>Vehicle linked</x:v>
      </x:c>
      <x:c r="J14217" s="28" t="n">
        <x:v>1</x:v>
      </x:c>
      <x:c r="K14217" s="27" t="str">
        <x:v>Mixed-gas and energy gate fail</x:v>
      </x:c>
      <x:c r="L14217" s="27" t="str">
        <x:v>Carbon-to-fuel loop</x:v>
      </x:c>
      <x:c r="M14217" s="27" t="str">
        <x:v>HHO is consumed and an alternator-fed loop is energy-negative; CO2 product needs reactive capture and regeneration; H2-O2 storage lacks matching water electrolysis products</x:v>
      </x:c>
    </x:row>
    <x:row r="14218">
      <x:c r="A14218" s="27" t="str">
        <x:v>X14214</x:v>
      </x:c>
      <x:c r="B14218" s="27" t="str">
        <x:v>DME</x:v>
      </x:c>
      <x:c r="C14218" s="27" t="str">
        <x:v>Onboard mixed HHO</x:v>
      </x:c>
      <x:c r="D14218" s="27" t="str">
        <x:v>Molten LiCl</x:v>
      </x:c>
      <x:c r="E14218" s="27" t="str">
        <x:v>Baseline aftertreatment</x:v>
      </x:c>
      <x:c r="F14218" s="27" t="str">
        <x:v>H2-O2 RFC</x:v>
      </x:c>
      <x:c r="G14218" s="27" t="str">
        <x:v>CO2 to DME</x:v>
      </x:c>
      <x:c r="H14218" s="27" t="str">
        <x:v>Reject</x:v>
      </x:c>
      <x:c r="I14218" s="27" t="str">
        <x:v>Vehicle linked</x:v>
      </x:c>
      <x:c r="J14218" s="28" t="n">
        <x:v>1</x:v>
      </x:c>
      <x:c r="K14218" s="27" t="str">
        <x:v>Mixed-gas and energy gate fail</x:v>
      </x:c>
      <x:c r="L14218" s="27" t="str">
        <x:v>Carbon-to-fuel loop</x:v>
      </x:c>
      <x:c r="M14218" s="27" t="str">
        <x:v>HHO is consumed and an alternator-fed loop is energy-negative; CO2 product needs reactive capture and regeneration; H2-O2 storage lacks matching water electrolysis products</x:v>
      </x:c>
    </x:row>
    <x:row r="14219">
      <x:c r="A14219" s="27" t="str">
        <x:v>X14215</x:v>
      </x:c>
      <x:c r="B14219" s="27" t="str">
        <x:v>DME</x:v>
      </x:c>
      <x:c r="C14219" s="27" t="str">
        <x:v>Onboard mixed HHO</x:v>
      </x:c>
      <x:c r="D14219" s="27" t="str">
        <x:v>Molten LiCl</x:v>
      </x:c>
      <x:c r="E14219" s="27" t="str">
        <x:v>Baseline aftertreatment</x:v>
      </x:c>
      <x:c r="F14219" s="27" t="str">
        <x:v>H2-O2 RFC</x:v>
      </x:c>
      <x:c r="G14219" s="27" t="str">
        <x:v>Captured PM research only</x:v>
      </x:c>
      <x:c r="H14219" s="27" t="str">
        <x:v>Reject</x:v>
      </x:c>
      <x:c r="I14219" s="27" t="str">
        <x:v>Vehicle linked</x:v>
      </x:c>
      <x:c r="J14219" s="28" t="n">
        <x:v>1</x:v>
      </x:c>
      <x:c r="K14219" s="27" t="str">
        <x:v>Mixed-gas and energy gate fail</x:v>
      </x:c>
      <x:c r="L14219" s="27" t="str">
        <x:v>Pollutant characterization</x:v>
      </x:c>
      <x:c r="M14219" s="27" t="str">
        <x:v>HHO is consumed and an alternator-fed loop is energy-negative; H2-O2 storage lacks matching water electrolysis products</x:v>
      </x:c>
    </x:row>
    <x:row r="14220">
      <x:c r="A14220" s="27" t="str">
        <x:v>X14216</x:v>
      </x:c>
      <x:c r="B14220" s="27" t="str">
        <x:v>DME</x:v>
      </x:c>
      <x:c r="C14220" s="27" t="str">
        <x:v>Onboard mixed HHO</x:v>
      </x:c>
      <x:c r="D14220" s="27" t="str">
        <x:v>Molten LiCl</x:v>
      </x:c>
      <x:c r="E14220" s="27" t="str">
        <x:v>Baseline aftertreatment</x:v>
      </x:c>
      <x:c r="F14220" s="27" t="str">
        <x:v>H2-Cl2 RFC</x:v>
      </x:c>
      <x:c r="G14220" s="27" t="str">
        <x:v>Recovered water and heat</x:v>
      </x:c>
      <x:c r="H14220" s="27" t="str">
        <x:v>Reject</x:v>
      </x:c>
      <x:c r="I14220" s="27" t="str">
        <x:v>Vehicle linked</x:v>
      </x:c>
      <x:c r="J14220" s="28" t="n">
        <x:v>1</x:v>
      </x:c>
      <x:c r="K14220" s="27" t="str">
        <x:v>Chlorine or lithium onboard gate fail</x:v>
      </x:c>
      <x:c r="L14220" s="27" t="str">
        <x:v>Water and heat recovery</x:v>
      </x:c>
      <x:c r="M14220" s="27" t="str">
        <x:v>HHO is consumed and an alternator-fed loop is energy-negative; H2-Cl2 storage lacks a matched chlorine loop; Chlorine or lithium inventory is not accepted in the vehicle module</x:v>
      </x:c>
    </x:row>
    <x:row r="14221">
      <x:c r="A14221" s="27" t="str">
        <x:v>X14217</x:v>
      </x:c>
      <x:c r="B14221" s="27" t="str">
        <x:v>DME</x:v>
      </x:c>
      <x:c r="C14221" s="27" t="str">
        <x:v>Onboard mixed HHO</x:v>
      </x:c>
      <x:c r="D14221" s="27" t="str">
        <x:v>Molten LiCl</x:v>
      </x:c>
      <x:c r="E14221" s="27" t="str">
        <x:v>Baseline aftertreatment</x:v>
      </x:c>
      <x:c r="F14221" s="27" t="str">
        <x:v>H2-Cl2 RFC</x:v>
      </x:c>
      <x:c r="G14221" s="27" t="str">
        <x:v>CO2 to methane</x:v>
      </x:c>
      <x:c r="H14221" s="27" t="str">
        <x:v>Reject</x:v>
      </x:c>
      <x:c r="I14221" s="27" t="str">
        <x:v>Vehicle linked</x:v>
      </x:c>
      <x:c r="J14221" s="28" t="n">
        <x:v>1</x:v>
      </x:c>
      <x:c r="K14221" s="27" t="str">
        <x:v>Chlorine or lithium onboard gate fail</x:v>
      </x:c>
      <x:c r="L14221" s="27" t="str">
        <x:v>Carbon-to-fuel loop</x:v>
      </x:c>
      <x:c r="M14221" s="27" t="str">
        <x:v>HHO is consumed and an alternator-fed loop is energy-negative; CO2 product needs reactive capture and regeneration; H2-Cl2 storage lacks a matched chlorine loop; Chlorine or lithium inventory is not accepted in the vehicle module</x:v>
      </x:c>
    </x:row>
    <x:row r="14222">
      <x:c r="A14222" s="27" t="str">
        <x:v>X14218</x:v>
      </x:c>
      <x:c r="B14222" s="27" t="str">
        <x:v>DME</x:v>
      </x:c>
      <x:c r="C14222" s="27" t="str">
        <x:v>Onboard mixed HHO</x:v>
      </x:c>
      <x:c r="D14222" s="27" t="str">
        <x:v>Molten LiCl</x:v>
      </x:c>
      <x:c r="E14222" s="27" t="str">
        <x:v>Baseline aftertreatment</x:v>
      </x:c>
      <x:c r="F14222" s="27" t="str">
        <x:v>H2-Cl2 RFC</x:v>
      </x:c>
      <x:c r="G14222" s="27" t="str">
        <x:v>CO2 to methanol</x:v>
      </x:c>
      <x:c r="H14222" s="27" t="str">
        <x:v>Reject</x:v>
      </x:c>
      <x:c r="I14222" s="27" t="str">
        <x:v>Vehicle linked</x:v>
      </x:c>
      <x:c r="J14222" s="28" t="n">
        <x:v>1</x:v>
      </x:c>
      <x:c r="K14222" s="27" t="str">
        <x:v>Chlorine or lithium onboard gate fail</x:v>
      </x:c>
      <x:c r="L14222" s="27" t="str">
        <x:v>Carbon-to-fuel loop</x:v>
      </x:c>
      <x:c r="M14222" s="27" t="str">
        <x:v>HHO is consumed and an alternator-fed loop is energy-negative; CO2 product needs reactive capture and regeneration; H2-Cl2 storage lacks a matched chlorine loop; Chlorine or lithium inventory is not accepted in the vehicle module</x:v>
      </x:c>
    </x:row>
    <x:row r="14223">
      <x:c r="A14223" s="27" t="str">
        <x:v>X14219</x:v>
      </x:c>
      <x:c r="B14223" s="27" t="str">
        <x:v>DME</x:v>
      </x:c>
      <x:c r="C14223" s="27" t="str">
        <x:v>Onboard mixed HHO</x:v>
      </x:c>
      <x:c r="D14223" s="27" t="str">
        <x:v>Molten LiCl</x:v>
      </x:c>
      <x:c r="E14223" s="27" t="str">
        <x:v>Baseline aftertreatment</x:v>
      </x:c>
      <x:c r="F14223" s="27" t="str">
        <x:v>H2-Cl2 RFC</x:v>
      </x:c>
      <x:c r="G14223" s="27" t="str">
        <x:v>CO2 to DME</x:v>
      </x:c>
      <x:c r="H14223" s="27" t="str">
        <x:v>Reject</x:v>
      </x:c>
      <x:c r="I14223" s="27" t="str">
        <x:v>Vehicle linked</x:v>
      </x:c>
      <x:c r="J14223" s="28" t="n">
        <x:v>1</x:v>
      </x:c>
      <x:c r="K14223" s="27" t="str">
        <x:v>Chlorine or lithium onboard gate fail</x:v>
      </x:c>
      <x:c r="L14223" s="27" t="str">
        <x:v>Carbon-to-fuel loop</x:v>
      </x:c>
      <x:c r="M14223" s="27" t="str">
        <x:v>HHO is consumed and an alternator-fed loop is energy-negative; CO2 product needs reactive capture and regeneration; H2-Cl2 storage lacks a matched chlorine loop; Chlorine or lithium inventory is not accepted in the vehicle module</x:v>
      </x:c>
    </x:row>
    <x:row r="14224">
      <x:c r="A14224" s="27" t="str">
        <x:v>X14220</x:v>
      </x:c>
      <x:c r="B14224" s="27" t="str">
        <x:v>DME</x:v>
      </x:c>
      <x:c r="C14224" s="27" t="str">
        <x:v>Onboard mixed HHO</x:v>
      </x:c>
      <x:c r="D14224" s="27" t="str">
        <x:v>Molten LiCl</x:v>
      </x:c>
      <x:c r="E14224" s="27" t="str">
        <x:v>Baseline aftertreatment</x:v>
      </x:c>
      <x:c r="F14224" s="27" t="str">
        <x:v>H2-Cl2 RFC</x:v>
      </x:c>
      <x:c r="G14224" s="27" t="str">
        <x:v>Captured PM research only</x:v>
      </x:c>
      <x:c r="H14224" s="27" t="str">
        <x:v>Reject</x:v>
      </x:c>
      <x:c r="I14224" s="27" t="str">
        <x:v>Vehicle linked</x:v>
      </x:c>
      <x:c r="J14224" s="28" t="n">
        <x:v>1</x:v>
      </x:c>
      <x:c r="K14224" s="27" t="str">
        <x:v>Chlorine or lithium onboard gate fail</x:v>
      </x:c>
      <x:c r="L14224" s="27" t="str">
        <x:v>Pollutant characterization</x:v>
      </x:c>
      <x:c r="M14224" s="27" t="str">
        <x:v>HHO is consumed and an alternator-fed loop is energy-negative; H2-Cl2 storage lacks a matched chlorine loop; Chlorine or lithium inventory is not accepted in the vehicle module</x:v>
      </x:c>
    </x:row>
    <x:row r="14225">
      <x:c r="A14225" s="27" t="str">
        <x:v>X14221</x:v>
      </x:c>
      <x:c r="B14225" s="27" t="str">
        <x:v>DME</x:v>
      </x:c>
      <x:c r="C14225" s="27" t="str">
        <x:v>Onboard mixed HHO</x:v>
      </x:c>
      <x:c r="D14225" s="27" t="str">
        <x:v>Molten LiCl</x:v>
      </x:c>
      <x:c r="E14225" s="27" t="str">
        <x:v>Baseline aftertreatment</x:v>
      </x:c>
      <x:c r="F14225" s="27" t="str">
        <x:v>Li-Cl2</x:v>
      </x:c>
      <x:c r="G14225" s="27" t="str">
        <x:v>Recovered water and heat</x:v>
      </x:c>
      <x:c r="H14225" s="27" t="str">
        <x:v>Reject</x:v>
      </x:c>
      <x:c r="I14225" s="27" t="str">
        <x:v>Vehicle linked</x:v>
      </x:c>
      <x:c r="J14225" s="28" t="n">
        <x:v>1</x:v>
      </x:c>
      <x:c r="K14225" s="27" t="str">
        <x:v>Chlorine or lithium onboard gate fail</x:v>
      </x:c>
      <x:c r="L14225" s="27" t="str">
        <x:v>Water and heat recovery</x:v>
      </x:c>
      <x:c r="M14225" s="27" t="str">
        <x:v>HHO is consumed and an alternator-fed loop is energy-negative; Chlorine or lithium inventory is not accepted in the vehicle module</x:v>
      </x:c>
    </x:row>
    <x:row r="14226">
      <x:c r="A14226" s="27" t="str">
        <x:v>X14222</x:v>
      </x:c>
      <x:c r="B14226" s="27" t="str">
        <x:v>DME</x:v>
      </x:c>
      <x:c r="C14226" s="27" t="str">
        <x:v>Onboard mixed HHO</x:v>
      </x:c>
      <x:c r="D14226" s="27" t="str">
        <x:v>Molten LiCl</x:v>
      </x:c>
      <x:c r="E14226" s="27" t="str">
        <x:v>Baseline aftertreatment</x:v>
      </x:c>
      <x:c r="F14226" s="27" t="str">
        <x:v>Li-Cl2</x:v>
      </x:c>
      <x:c r="G14226" s="27" t="str">
        <x:v>CO2 to methane</x:v>
      </x:c>
      <x:c r="H14226" s="27" t="str">
        <x:v>Reject</x:v>
      </x:c>
      <x:c r="I14226" s="27" t="str">
        <x:v>Vehicle linked</x:v>
      </x:c>
      <x:c r="J14226" s="28" t="n">
        <x:v>1</x:v>
      </x:c>
      <x:c r="K14226" s="27" t="str">
        <x:v>Chlorine or lithium onboard gate fail</x:v>
      </x:c>
      <x:c r="L14226" s="27" t="str">
        <x:v>Carbon-to-fuel loop</x:v>
      </x:c>
      <x:c r="M14226" s="27" t="str">
        <x:v>HHO is consumed and an alternator-fed loop is energy-negative; CO2 product needs reactive capture and regeneration; Chlorine or lithium inventory is not accepted in the vehicle module</x:v>
      </x:c>
    </x:row>
    <x:row r="14227">
      <x:c r="A14227" s="27" t="str">
        <x:v>X14223</x:v>
      </x:c>
      <x:c r="B14227" s="27" t="str">
        <x:v>DME</x:v>
      </x:c>
      <x:c r="C14227" s="27" t="str">
        <x:v>Onboard mixed HHO</x:v>
      </x:c>
      <x:c r="D14227" s="27" t="str">
        <x:v>Molten LiCl</x:v>
      </x:c>
      <x:c r="E14227" s="27" t="str">
        <x:v>Baseline aftertreatment</x:v>
      </x:c>
      <x:c r="F14227" s="27" t="str">
        <x:v>Li-Cl2</x:v>
      </x:c>
      <x:c r="G14227" s="27" t="str">
        <x:v>CO2 to methanol</x:v>
      </x:c>
      <x:c r="H14227" s="27" t="str">
        <x:v>Reject</x:v>
      </x:c>
      <x:c r="I14227" s="27" t="str">
        <x:v>Vehicle linked</x:v>
      </x:c>
      <x:c r="J14227" s="28" t="n">
        <x:v>1</x:v>
      </x:c>
      <x:c r="K14227" s="27" t="str">
        <x:v>Chlorine or lithium onboard gate fail</x:v>
      </x:c>
      <x:c r="L14227" s="27" t="str">
        <x:v>Carbon-to-fuel loop</x:v>
      </x:c>
      <x:c r="M14227" s="27" t="str">
        <x:v>HHO is consumed and an alternator-fed loop is energy-negative; CO2 product needs reactive capture and regeneration; Chlorine or lithium inventory is not accepted in the vehicle module</x:v>
      </x:c>
    </x:row>
    <x:row r="14228">
      <x:c r="A14228" s="27" t="str">
        <x:v>X14224</x:v>
      </x:c>
      <x:c r="B14228" s="27" t="str">
        <x:v>DME</x:v>
      </x:c>
      <x:c r="C14228" s="27" t="str">
        <x:v>Onboard mixed HHO</x:v>
      </x:c>
      <x:c r="D14228" s="27" t="str">
        <x:v>Molten LiCl</x:v>
      </x:c>
      <x:c r="E14228" s="27" t="str">
        <x:v>Baseline aftertreatment</x:v>
      </x:c>
      <x:c r="F14228" s="27" t="str">
        <x:v>Li-Cl2</x:v>
      </x:c>
      <x:c r="G14228" s="27" t="str">
        <x:v>CO2 to DME</x:v>
      </x:c>
      <x:c r="H14228" s="27" t="str">
        <x:v>Reject</x:v>
      </x:c>
      <x:c r="I14228" s="27" t="str">
        <x:v>Vehicle linked</x:v>
      </x:c>
      <x:c r="J14228" s="28" t="n">
        <x:v>1</x:v>
      </x:c>
      <x:c r="K14228" s="27" t="str">
        <x:v>Chlorine or lithium onboard gate fail</x:v>
      </x:c>
      <x:c r="L14228" s="27" t="str">
        <x:v>Carbon-to-fuel loop</x:v>
      </x:c>
      <x:c r="M14228" s="27" t="str">
        <x:v>HHO is consumed and an alternator-fed loop is energy-negative; CO2 product needs reactive capture and regeneration; Chlorine or lithium inventory is not accepted in the vehicle module</x:v>
      </x:c>
    </x:row>
    <x:row r="14229">
      <x:c r="A14229" s="27" t="str">
        <x:v>X14225</x:v>
      </x:c>
      <x:c r="B14229" s="27" t="str">
        <x:v>DME</x:v>
      </x:c>
      <x:c r="C14229" s="27" t="str">
        <x:v>Onboard mixed HHO</x:v>
      </x:c>
      <x:c r="D14229" s="27" t="str">
        <x:v>Molten LiCl</x:v>
      </x:c>
      <x:c r="E14229" s="27" t="str">
        <x:v>Baseline aftertreatment</x:v>
      </x:c>
      <x:c r="F14229" s="27" t="str">
        <x:v>Li-Cl2</x:v>
      </x:c>
      <x:c r="G14229" s="27" t="str">
        <x:v>Captured PM research only</x:v>
      </x:c>
      <x:c r="H14229" s="27" t="str">
        <x:v>Reject</x:v>
      </x:c>
      <x:c r="I14229" s="27" t="str">
        <x:v>Vehicle linked</x:v>
      </x:c>
      <x:c r="J14229" s="28" t="n">
        <x:v>1</x:v>
      </x:c>
      <x:c r="K14229" s="27" t="str">
        <x:v>Chlorine or lithium onboard gate fail</x:v>
      </x:c>
      <x:c r="L14229" s="27" t="str">
        <x:v>Pollutant characterization</x:v>
      </x:c>
      <x:c r="M14229" s="27" t="str">
        <x:v>HHO is consumed and an alternator-fed loop is energy-negative; Chlorine or lithium inventory is not accepted in the vehicle module</x:v>
      </x:c>
    </x:row>
    <x:row r="14230">
      <x:c r="A14230" s="27" t="str">
        <x:v>X14226</x:v>
      </x:c>
      <x:c r="B14230" s="27" t="str">
        <x:v>DME</x:v>
      </x:c>
      <x:c r="C14230" s="27" t="str">
        <x:v>Onboard mixed HHO</x:v>
      </x:c>
      <x:c r="D14230" s="27" t="str">
        <x:v>Molten LiCl</x:v>
      </x:c>
      <x:c r="E14230" s="27" t="str">
        <x:v>Plain-water Bubble Butt</x:v>
      </x:c>
      <x:c r="F14230" s="27" t="str">
        <x:v>LFP</x:v>
      </x:c>
      <x:c r="G14230" s="27" t="str">
        <x:v>Recovered water and heat</x:v>
      </x:c>
      <x:c r="H14230" s="27" t="str">
        <x:v>Reject</x:v>
      </x:c>
      <x:c r="I14230" s="27" t="str">
        <x:v>Vehicle linked</x:v>
      </x:c>
      <x:c r="J14230" s="28" t="n">
        <x:v>1</x:v>
      </x:c>
      <x:c r="K14230" s="27" t="str">
        <x:v>Mixed-gas and energy gate fail</x:v>
      </x:c>
      <x:c r="L14230" s="27" t="str">
        <x:v>Water and heat recovery</x:v>
      </x:c>
      <x:c r="M14230" s="27" t="str">
        <x:v>HHO is consumed and an alternator-fed loop is energy-negative</x:v>
      </x:c>
    </x:row>
    <x:row r="14231">
      <x:c r="A14231" s="27" t="str">
        <x:v>X14227</x:v>
      </x:c>
      <x:c r="B14231" s="27" t="str">
        <x:v>DME</x:v>
      </x:c>
      <x:c r="C14231" s="27" t="str">
        <x:v>Onboard mixed HHO</x:v>
      </x:c>
      <x:c r="D14231" s="27" t="str">
        <x:v>Molten LiCl</x:v>
      </x:c>
      <x:c r="E14231" s="27" t="str">
        <x:v>Plain-water Bubble Butt</x:v>
      </x:c>
      <x:c r="F14231" s="27" t="str">
        <x:v>LFP</x:v>
      </x:c>
      <x:c r="G14231" s="27" t="str">
        <x:v>CO2 to methane</x:v>
      </x:c>
      <x:c r="H14231" s="27" t="str">
        <x:v>Reject</x:v>
      </x:c>
      <x:c r="I14231" s="27" t="str">
        <x:v>Vehicle linked</x:v>
      </x:c>
      <x:c r="J14231" s="28" t="n">
        <x:v>1</x:v>
      </x:c>
      <x:c r="K14231" s="27" t="str">
        <x:v>Mixed-gas and energy gate fail</x:v>
      </x:c>
      <x:c r="L14231" s="27" t="str">
        <x:v>Carbon-to-fuel loop</x:v>
      </x:c>
      <x:c r="M14231" s="27" t="str">
        <x:v>HHO is consumed and an alternator-fed loop is energy-negative; CO2 product needs reactive capture and regeneration</x:v>
      </x:c>
    </x:row>
    <x:row r="14232">
      <x:c r="A14232" s="27" t="str">
        <x:v>X14228</x:v>
      </x:c>
      <x:c r="B14232" s="27" t="str">
        <x:v>DME</x:v>
      </x:c>
      <x:c r="C14232" s="27" t="str">
        <x:v>Onboard mixed HHO</x:v>
      </x:c>
      <x:c r="D14232" s="27" t="str">
        <x:v>Molten LiCl</x:v>
      </x:c>
      <x:c r="E14232" s="27" t="str">
        <x:v>Plain-water Bubble Butt</x:v>
      </x:c>
      <x:c r="F14232" s="27" t="str">
        <x:v>LFP</x:v>
      </x:c>
      <x:c r="G14232" s="27" t="str">
        <x:v>CO2 to methanol</x:v>
      </x:c>
      <x:c r="H14232" s="27" t="str">
        <x:v>Reject</x:v>
      </x:c>
      <x:c r="I14232" s="27" t="str">
        <x:v>Vehicle linked</x:v>
      </x:c>
      <x:c r="J14232" s="28" t="n">
        <x:v>1</x:v>
      </x:c>
      <x:c r="K14232" s="27" t="str">
        <x:v>Mixed-gas and energy gate fail</x:v>
      </x:c>
      <x:c r="L14232" s="27" t="str">
        <x:v>Carbon-to-fuel loop</x:v>
      </x:c>
      <x:c r="M14232" s="27" t="str">
        <x:v>HHO is consumed and an alternator-fed loop is energy-negative; CO2 product needs reactive capture and regeneration</x:v>
      </x:c>
    </x:row>
    <x:row r="14233">
      <x:c r="A14233" s="27" t="str">
        <x:v>X14229</x:v>
      </x:c>
      <x:c r="B14233" s="27" t="str">
        <x:v>DME</x:v>
      </x:c>
      <x:c r="C14233" s="27" t="str">
        <x:v>Onboard mixed HHO</x:v>
      </x:c>
      <x:c r="D14233" s="27" t="str">
        <x:v>Molten LiCl</x:v>
      </x:c>
      <x:c r="E14233" s="27" t="str">
        <x:v>Plain-water Bubble Butt</x:v>
      </x:c>
      <x:c r="F14233" s="27" t="str">
        <x:v>LFP</x:v>
      </x:c>
      <x:c r="G14233" s="27" t="str">
        <x:v>CO2 to DME</x:v>
      </x:c>
      <x:c r="H14233" s="27" t="str">
        <x:v>Reject</x:v>
      </x:c>
      <x:c r="I14233" s="27" t="str">
        <x:v>Vehicle linked</x:v>
      </x:c>
      <x:c r="J14233" s="28" t="n">
        <x:v>1</x:v>
      </x:c>
      <x:c r="K14233" s="27" t="str">
        <x:v>Mixed-gas and energy gate fail</x:v>
      </x:c>
      <x:c r="L14233" s="27" t="str">
        <x:v>Carbon-to-fuel loop</x:v>
      </x:c>
      <x:c r="M14233" s="27" t="str">
        <x:v>HHO is consumed and an alternator-fed loop is energy-negative; CO2 product needs reactive capture and regeneration</x:v>
      </x:c>
    </x:row>
    <x:row r="14234">
      <x:c r="A14234" s="27" t="str">
        <x:v>X14230</x:v>
      </x:c>
      <x:c r="B14234" s="27" t="str">
        <x:v>DME</x:v>
      </x:c>
      <x:c r="C14234" s="27" t="str">
        <x:v>Onboard mixed HHO</x:v>
      </x:c>
      <x:c r="D14234" s="27" t="str">
        <x:v>Molten LiCl</x:v>
      </x:c>
      <x:c r="E14234" s="27" t="str">
        <x:v>Plain-water Bubble Butt</x:v>
      </x:c>
      <x:c r="F14234" s="27" t="str">
        <x:v>LFP</x:v>
      </x:c>
      <x:c r="G14234" s="27" t="str">
        <x:v>Captured PM research only</x:v>
      </x:c>
      <x:c r="H14234" s="27" t="str">
        <x:v>Reject</x:v>
      </x:c>
      <x:c r="I14234" s="27" t="str">
        <x:v>Vehicle linked</x:v>
      </x:c>
      <x:c r="J14234" s="28" t="n">
        <x:v>1</x:v>
      </x:c>
      <x:c r="K14234" s="27" t="str">
        <x:v>Mixed-gas and energy gate fail</x:v>
      </x:c>
      <x:c r="L14234" s="27" t="str">
        <x:v>Pollutant characterization</x:v>
      </x:c>
      <x:c r="M14234" s="27" t="str">
        <x:v>HHO is consumed and an alternator-fed loop is energy-negative</x:v>
      </x:c>
    </x:row>
    <x:row r="14235">
      <x:c r="A14235" s="27" t="str">
        <x:v>X14231</x:v>
      </x:c>
      <x:c r="B14235" s="27" t="str">
        <x:v>DME</x:v>
      </x:c>
      <x:c r="C14235" s="27" t="str">
        <x:v>Onboard mixed HHO</x:v>
      </x:c>
      <x:c r="D14235" s="27" t="str">
        <x:v>Molten LiCl</x:v>
      </x:c>
      <x:c r="E14235" s="27" t="str">
        <x:v>Plain-water Bubble Butt</x:v>
      </x:c>
      <x:c r="F14235" s="27" t="str">
        <x:v>Sodium-ion</x:v>
      </x:c>
      <x:c r="G14235" s="27" t="str">
        <x:v>Recovered water and heat</x:v>
      </x:c>
      <x:c r="H14235" s="27" t="str">
        <x:v>Reject</x:v>
      </x:c>
      <x:c r="I14235" s="27" t="str">
        <x:v>Vehicle linked</x:v>
      </x:c>
      <x:c r="J14235" s="28" t="n">
        <x:v>1</x:v>
      </x:c>
      <x:c r="K14235" s="27" t="str">
        <x:v>Mixed-gas and energy gate fail</x:v>
      </x:c>
      <x:c r="L14235" s="27" t="str">
        <x:v>Water and heat recovery</x:v>
      </x:c>
      <x:c r="M14235" s="27" t="str">
        <x:v>HHO is consumed and an alternator-fed loop is energy-negative</x:v>
      </x:c>
    </x:row>
    <x:row r="14236">
      <x:c r="A14236" s="27" t="str">
        <x:v>X14232</x:v>
      </x:c>
      <x:c r="B14236" s="27" t="str">
        <x:v>DME</x:v>
      </x:c>
      <x:c r="C14236" s="27" t="str">
        <x:v>Onboard mixed HHO</x:v>
      </x:c>
      <x:c r="D14236" s="27" t="str">
        <x:v>Molten LiCl</x:v>
      </x:c>
      <x:c r="E14236" s="27" t="str">
        <x:v>Plain-water Bubble Butt</x:v>
      </x:c>
      <x:c r="F14236" s="27" t="str">
        <x:v>Sodium-ion</x:v>
      </x:c>
      <x:c r="G14236" s="27" t="str">
        <x:v>CO2 to methane</x:v>
      </x:c>
      <x:c r="H14236" s="27" t="str">
        <x:v>Reject</x:v>
      </x:c>
      <x:c r="I14236" s="27" t="str">
        <x:v>Vehicle linked</x:v>
      </x:c>
      <x:c r="J14236" s="28" t="n">
        <x:v>1</x:v>
      </x:c>
      <x:c r="K14236" s="27" t="str">
        <x:v>Mixed-gas and energy gate fail</x:v>
      </x:c>
      <x:c r="L14236" s="27" t="str">
        <x:v>Carbon-to-fuel loop</x:v>
      </x:c>
      <x:c r="M14236" s="27" t="str">
        <x:v>HHO is consumed and an alternator-fed loop is energy-negative; CO2 product needs reactive capture and regeneration</x:v>
      </x:c>
    </x:row>
    <x:row r="14237">
      <x:c r="A14237" s="27" t="str">
        <x:v>X14233</x:v>
      </x:c>
      <x:c r="B14237" s="27" t="str">
        <x:v>DME</x:v>
      </x:c>
      <x:c r="C14237" s="27" t="str">
        <x:v>Onboard mixed HHO</x:v>
      </x:c>
      <x:c r="D14237" s="27" t="str">
        <x:v>Molten LiCl</x:v>
      </x:c>
      <x:c r="E14237" s="27" t="str">
        <x:v>Plain-water Bubble Butt</x:v>
      </x:c>
      <x:c r="F14237" s="27" t="str">
        <x:v>Sodium-ion</x:v>
      </x:c>
      <x:c r="G14237" s="27" t="str">
        <x:v>CO2 to methanol</x:v>
      </x:c>
      <x:c r="H14237" s="27" t="str">
        <x:v>Reject</x:v>
      </x:c>
      <x:c r="I14237" s="27" t="str">
        <x:v>Vehicle linked</x:v>
      </x:c>
      <x:c r="J14237" s="28" t="n">
        <x:v>1</x:v>
      </x:c>
      <x:c r="K14237" s="27" t="str">
        <x:v>Mixed-gas and energy gate fail</x:v>
      </x:c>
      <x:c r="L14237" s="27" t="str">
        <x:v>Carbon-to-fuel loop</x:v>
      </x:c>
      <x:c r="M14237" s="27" t="str">
        <x:v>HHO is consumed and an alternator-fed loop is energy-negative; CO2 product needs reactive capture and regeneration</x:v>
      </x:c>
    </x:row>
    <x:row r="14238">
      <x:c r="A14238" s="27" t="str">
        <x:v>X14234</x:v>
      </x:c>
      <x:c r="B14238" s="27" t="str">
        <x:v>DME</x:v>
      </x:c>
      <x:c r="C14238" s="27" t="str">
        <x:v>Onboard mixed HHO</x:v>
      </x:c>
      <x:c r="D14238" s="27" t="str">
        <x:v>Molten LiCl</x:v>
      </x:c>
      <x:c r="E14238" s="27" t="str">
        <x:v>Plain-water Bubble Butt</x:v>
      </x:c>
      <x:c r="F14238" s="27" t="str">
        <x:v>Sodium-ion</x:v>
      </x:c>
      <x:c r="G14238" s="27" t="str">
        <x:v>CO2 to DME</x:v>
      </x:c>
      <x:c r="H14238" s="27" t="str">
        <x:v>Reject</x:v>
      </x:c>
      <x:c r="I14238" s="27" t="str">
        <x:v>Vehicle linked</x:v>
      </x:c>
      <x:c r="J14238" s="28" t="n">
        <x:v>1</x:v>
      </x:c>
      <x:c r="K14238" s="27" t="str">
        <x:v>Mixed-gas and energy gate fail</x:v>
      </x:c>
      <x:c r="L14238" s="27" t="str">
        <x:v>Carbon-to-fuel loop</x:v>
      </x:c>
      <x:c r="M14238" s="27" t="str">
        <x:v>HHO is consumed and an alternator-fed loop is energy-negative; CO2 product needs reactive capture and regeneration</x:v>
      </x:c>
    </x:row>
    <x:row r="14239">
      <x:c r="A14239" s="27" t="str">
        <x:v>X14235</x:v>
      </x:c>
      <x:c r="B14239" s="27" t="str">
        <x:v>DME</x:v>
      </x:c>
      <x:c r="C14239" s="27" t="str">
        <x:v>Onboard mixed HHO</x:v>
      </x:c>
      <x:c r="D14239" s="27" t="str">
        <x:v>Molten LiCl</x:v>
      </x:c>
      <x:c r="E14239" s="27" t="str">
        <x:v>Plain-water Bubble Butt</x:v>
      </x:c>
      <x:c r="F14239" s="27" t="str">
        <x:v>Sodium-ion</x:v>
      </x:c>
      <x:c r="G14239" s="27" t="str">
        <x:v>Captured PM research only</x:v>
      </x:c>
      <x:c r="H14239" s="27" t="str">
        <x:v>Reject</x:v>
      </x:c>
      <x:c r="I14239" s="27" t="str">
        <x:v>Vehicle linked</x:v>
      </x:c>
      <x:c r="J14239" s="28" t="n">
        <x:v>1</x:v>
      </x:c>
      <x:c r="K14239" s="27" t="str">
        <x:v>Mixed-gas and energy gate fail</x:v>
      </x:c>
      <x:c r="L14239" s="27" t="str">
        <x:v>Pollutant characterization</x:v>
      </x:c>
      <x:c r="M14239" s="27" t="str">
        <x:v>HHO is consumed and an alternator-fed loop is energy-negative</x:v>
      </x:c>
    </x:row>
    <x:row r="14240">
      <x:c r="A14240" s="27" t="str">
        <x:v>X14236</x:v>
      </x:c>
      <x:c r="B14240" s="27" t="str">
        <x:v>DME</x:v>
      </x:c>
      <x:c r="C14240" s="27" t="str">
        <x:v>Onboard mixed HHO</x:v>
      </x:c>
      <x:c r="D14240" s="27" t="str">
        <x:v>Molten LiCl</x:v>
      </x:c>
      <x:c r="E14240" s="27" t="str">
        <x:v>Plain-water Bubble Butt</x:v>
      </x:c>
      <x:c r="F14240" s="27" t="str">
        <x:v>H2-O2 RFC</x:v>
      </x:c>
      <x:c r="G14240" s="27" t="str">
        <x:v>Recovered water and heat</x:v>
      </x:c>
      <x:c r="H14240" s="27" t="str">
        <x:v>Reject</x:v>
      </x:c>
      <x:c r="I14240" s="27" t="str">
        <x:v>Vehicle linked</x:v>
      </x:c>
      <x:c r="J14240" s="28" t="n">
        <x:v>1</x:v>
      </x:c>
      <x:c r="K14240" s="27" t="str">
        <x:v>Mixed-gas and energy gate fail</x:v>
      </x:c>
      <x:c r="L14240" s="27" t="str">
        <x:v>Water and heat recovery</x:v>
      </x:c>
      <x:c r="M14240" s="27" t="str">
        <x:v>HHO is consumed and an alternator-fed loop is energy-negative; H2-O2 storage lacks matching water electrolysis products</x:v>
      </x:c>
    </x:row>
    <x:row r="14241">
      <x:c r="A14241" s="27" t="str">
        <x:v>X14237</x:v>
      </x:c>
      <x:c r="B14241" s="27" t="str">
        <x:v>DME</x:v>
      </x:c>
      <x:c r="C14241" s="27" t="str">
        <x:v>Onboard mixed HHO</x:v>
      </x:c>
      <x:c r="D14241" s="27" t="str">
        <x:v>Molten LiCl</x:v>
      </x:c>
      <x:c r="E14241" s="27" t="str">
        <x:v>Plain-water Bubble Butt</x:v>
      </x:c>
      <x:c r="F14241" s="27" t="str">
        <x:v>H2-O2 RFC</x:v>
      </x:c>
      <x:c r="G14241" s="27" t="str">
        <x:v>CO2 to methane</x:v>
      </x:c>
      <x:c r="H14241" s="27" t="str">
        <x:v>Reject</x:v>
      </x:c>
      <x:c r="I14241" s="27" t="str">
        <x:v>Vehicle linked</x:v>
      </x:c>
      <x:c r="J14241" s="28" t="n">
        <x:v>1</x:v>
      </x:c>
      <x:c r="K14241" s="27" t="str">
        <x:v>Mixed-gas and energy gate fail</x:v>
      </x:c>
      <x:c r="L14241" s="27" t="str">
        <x:v>Carbon-to-fuel loop</x:v>
      </x:c>
      <x:c r="M14241" s="27" t="str">
        <x:v>HHO is consumed and an alternator-fed loop is energy-negative; CO2 product needs reactive capture and regeneration; H2-O2 storage lacks matching water electrolysis products</x:v>
      </x:c>
    </x:row>
    <x:row r="14242">
      <x:c r="A14242" s="27" t="str">
        <x:v>X14238</x:v>
      </x:c>
      <x:c r="B14242" s="27" t="str">
        <x:v>DME</x:v>
      </x:c>
      <x:c r="C14242" s="27" t="str">
        <x:v>Onboard mixed HHO</x:v>
      </x:c>
      <x:c r="D14242" s="27" t="str">
        <x:v>Molten LiCl</x:v>
      </x:c>
      <x:c r="E14242" s="27" t="str">
        <x:v>Plain-water Bubble Butt</x:v>
      </x:c>
      <x:c r="F14242" s="27" t="str">
        <x:v>H2-O2 RFC</x:v>
      </x:c>
      <x:c r="G14242" s="27" t="str">
        <x:v>CO2 to methanol</x:v>
      </x:c>
      <x:c r="H14242" s="27" t="str">
        <x:v>Reject</x:v>
      </x:c>
      <x:c r="I14242" s="27" t="str">
        <x:v>Vehicle linked</x:v>
      </x:c>
      <x:c r="J14242" s="28" t="n">
        <x:v>1</x:v>
      </x:c>
      <x:c r="K14242" s="27" t="str">
        <x:v>Mixed-gas and energy gate fail</x:v>
      </x:c>
      <x:c r="L14242" s="27" t="str">
        <x:v>Carbon-to-fuel loop</x:v>
      </x:c>
      <x:c r="M14242" s="27" t="str">
        <x:v>HHO is consumed and an alternator-fed loop is energy-negative; CO2 product needs reactive capture and regeneration; H2-O2 storage lacks matching water electrolysis products</x:v>
      </x:c>
    </x:row>
    <x:row r="14243">
      <x:c r="A14243" s="27" t="str">
        <x:v>X14239</x:v>
      </x:c>
      <x:c r="B14243" s="27" t="str">
        <x:v>DME</x:v>
      </x:c>
      <x:c r="C14243" s="27" t="str">
        <x:v>Onboard mixed HHO</x:v>
      </x:c>
      <x:c r="D14243" s="27" t="str">
        <x:v>Molten LiCl</x:v>
      </x:c>
      <x:c r="E14243" s="27" t="str">
        <x:v>Plain-water Bubble Butt</x:v>
      </x:c>
      <x:c r="F14243" s="27" t="str">
        <x:v>H2-O2 RFC</x:v>
      </x:c>
      <x:c r="G14243" s="27" t="str">
        <x:v>CO2 to DME</x:v>
      </x:c>
      <x:c r="H14243" s="27" t="str">
        <x:v>Reject</x:v>
      </x:c>
      <x:c r="I14243" s="27" t="str">
        <x:v>Vehicle linked</x:v>
      </x:c>
      <x:c r="J14243" s="28" t="n">
        <x:v>1</x:v>
      </x:c>
      <x:c r="K14243" s="27" t="str">
        <x:v>Mixed-gas and energy gate fail</x:v>
      </x:c>
      <x:c r="L14243" s="27" t="str">
        <x:v>Carbon-to-fuel loop</x:v>
      </x:c>
      <x:c r="M14243" s="27" t="str">
        <x:v>HHO is consumed and an alternator-fed loop is energy-negative; CO2 product needs reactive capture and regeneration; H2-O2 storage lacks matching water electrolysis products</x:v>
      </x:c>
    </x:row>
    <x:row r="14244">
      <x:c r="A14244" s="27" t="str">
        <x:v>X14240</x:v>
      </x:c>
      <x:c r="B14244" s="27" t="str">
        <x:v>DME</x:v>
      </x:c>
      <x:c r="C14244" s="27" t="str">
        <x:v>Onboard mixed HHO</x:v>
      </x:c>
      <x:c r="D14244" s="27" t="str">
        <x:v>Molten LiCl</x:v>
      </x:c>
      <x:c r="E14244" s="27" t="str">
        <x:v>Plain-water Bubble Butt</x:v>
      </x:c>
      <x:c r="F14244" s="27" t="str">
        <x:v>H2-O2 RFC</x:v>
      </x:c>
      <x:c r="G14244" s="27" t="str">
        <x:v>Captured PM research only</x:v>
      </x:c>
      <x:c r="H14244" s="27" t="str">
        <x:v>Reject</x:v>
      </x:c>
      <x:c r="I14244" s="27" t="str">
        <x:v>Vehicle linked</x:v>
      </x:c>
      <x:c r="J14244" s="28" t="n">
        <x:v>1</x:v>
      </x:c>
      <x:c r="K14244" s="27" t="str">
        <x:v>Mixed-gas and energy gate fail</x:v>
      </x:c>
      <x:c r="L14244" s="27" t="str">
        <x:v>Pollutant characterization</x:v>
      </x:c>
      <x:c r="M14244" s="27" t="str">
        <x:v>HHO is consumed and an alternator-fed loop is energy-negative; H2-O2 storage lacks matching water electrolysis products</x:v>
      </x:c>
    </x:row>
    <x:row r="14245">
      <x:c r="A14245" s="27" t="str">
        <x:v>X14241</x:v>
      </x:c>
      <x:c r="B14245" s="27" t="str">
        <x:v>DME</x:v>
      </x:c>
      <x:c r="C14245" s="27" t="str">
        <x:v>Onboard mixed HHO</x:v>
      </x:c>
      <x:c r="D14245" s="27" t="str">
        <x:v>Molten LiCl</x:v>
      </x:c>
      <x:c r="E14245" s="27" t="str">
        <x:v>Plain-water Bubble Butt</x:v>
      </x:c>
      <x:c r="F14245" s="27" t="str">
        <x:v>H2-Cl2 RFC</x:v>
      </x:c>
      <x:c r="G14245" s="27" t="str">
        <x:v>Recovered water and heat</x:v>
      </x:c>
      <x:c r="H14245" s="27" t="str">
        <x:v>Reject</x:v>
      </x:c>
      <x:c r="I14245" s="27" t="str">
        <x:v>Vehicle linked</x:v>
      </x:c>
      <x:c r="J14245" s="28" t="n">
        <x:v>1</x:v>
      </x:c>
      <x:c r="K14245" s="27" t="str">
        <x:v>Chlorine or lithium onboard gate fail</x:v>
      </x:c>
      <x:c r="L14245" s="27" t="str">
        <x:v>Water and heat recovery</x:v>
      </x:c>
      <x:c r="M14245" s="27" t="str">
        <x:v>HHO is consumed and an alternator-fed loop is energy-negative; H2-Cl2 storage lacks a matched chlorine loop; Chlorine or lithium inventory is not accepted in the vehicle module</x:v>
      </x:c>
    </x:row>
    <x:row r="14246">
      <x:c r="A14246" s="27" t="str">
        <x:v>X14242</x:v>
      </x:c>
      <x:c r="B14246" s="27" t="str">
        <x:v>DME</x:v>
      </x:c>
      <x:c r="C14246" s="27" t="str">
        <x:v>Onboard mixed HHO</x:v>
      </x:c>
      <x:c r="D14246" s="27" t="str">
        <x:v>Molten LiCl</x:v>
      </x:c>
      <x:c r="E14246" s="27" t="str">
        <x:v>Plain-water Bubble Butt</x:v>
      </x:c>
      <x:c r="F14246" s="27" t="str">
        <x:v>H2-Cl2 RFC</x:v>
      </x:c>
      <x:c r="G14246" s="27" t="str">
        <x:v>CO2 to methane</x:v>
      </x:c>
      <x:c r="H14246" s="27" t="str">
        <x:v>Reject</x:v>
      </x:c>
      <x:c r="I14246" s="27" t="str">
        <x:v>Vehicle linked</x:v>
      </x:c>
      <x:c r="J14246" s="28" t="n">
        <x:v>1</x:v>
      </x:c>
      <x:c r="K14246" s="27" t="str">
        <x:v>Chlorine or lithium onboard gate fail</x:v>
      </x:c>
      <x:c r="L14246" s="27" t="str">
        <x:v>Carbon-to-fuel loop</x:v>
      </x:c>
      <x:c r="M14246" s="27" t="str">
        <x:v>HHO is consumed and an alternator-fed loop is energy-negative; CO2 product needs reactive capture and regeneration; H2-Cl2 storage lacks a matched chlorine loop; Chlorine or lithium inventory is not accepted in the vehicle module</x:v>
      </x:c>
    </x:row>
    <x:row r="14247">
      <x:c r="A14247" s="27" t="str">
        <x:v>X14243</x:v>
      </x:c>
      <x:c r="B14247" s="27" t="str">
        <x:v>DME</x:v>
      </x:c>
      <x:c r="C14247" s="27" t="str">
        <x:v>Onboard mixed HHO</x:v>
      </x:c>
      <x:c r="D14247" s="27" t="str">
        <x:v>Molten LiCl</x:v>
      </x:c>
      <x:c r="E14247" s="27" t="str">
        <x:v>Plain-water Bubble Butt</x:v>
      </x:c>
      <x:c r="F14247" s="27" t="str">
        <x:v>H2-Cl2 RFC</x:v>
      </x:c>
      <x:c r="G14247" s="27" t="str">
        <x:v>CO2 to methanol</x:v>
      </x:c>
      <x:c r="H14247" s="27" t="str">
        <x:v>Reject</x:v>
      </x:c>
      <x:c r="I14247" s="27" t="str">
        <x:v>Vehicle linked</x:v>
      </x:c>
      <x:c r="J14247" s="28" t="n">
        <x:v>1</x:v>
      </x:c>
      <x:c r="K14247" s="27" t="str">
        <x:v>Chlorine or lithium onboard gate fail</x:v>
      </x:c>
      <x:c r="L14247" s="27" t="str">
        <x:v>Carbon-to-fuel loop</x:v>
      </x:c>
      <x:c r="M14247" s="27" t="str">
        <x:v>HHO is consumed and an alternator-fed loop is energy-negative; CO2 product needs reactive capture and regeneration; H2-Cl2 storage lacks a matched chlorine loop; Chlorine or lithium inventory is not accepted in the vehicle module</x:v>
      </x:c>
    </x:row>
    <x:row r="14248">
      <x:c r="A14248" s="27" t="str">
        <x:v>X14244</x:v>
      </x:c>
      <x:c r="B14248" s="27" t="str">
        <x:v>DME</x:v>
      </x:c>
      <x:c r="C14248" s="27" t="str">
        <x:v>Onboard mixed HHO</x:v>
      </x:c>
      <x:c r="D14248" s="27" t="str">
        <x:v>Molten LiCl</x:v>
      </x:c>
      <x:c r="E14248" s="27" t="str">
        <x:v>Plain-water Bubble Butt</x:v>
      </x:c>
      <x:c r="F14248" s="27" t="str">
        <x:v>H2-Cl2 RFC</x:v>
      </x:c>
      <x:c r="G14248" s="27" t="str">
        <x:v>CO2 to DME</x:v>
      </x:c>
      <x:c r="H14248" s="27" t="str">
        <x:v>Reject</x:v>
      </x:c>
      <x:c r="I14248" s="27" t="str">
        <x:v>Vehicle linked</x:v>
      </x:c>
      <x:c r="J14248" s="28" t="n">
        <x:v>1</x:v>
      </x:c>
      <x:c r="K14248" s="27" t="str">
        <x:v>Chlorine or lithium onboard gate fail</x:v>
      </x:c>
      <x:c r="L14248" s="27" t="str">
        <x:v>Carbon-to-fuel loop</x:v>
      </x:c>
      <x:c r="M14248" s="27" t="str">
        <x:v>HHO is consumed and an alternator-fed loop is energy-negative; CO2 product needs reactive capture and regeneration; H2-Cl2 storage lacks a matched chlorine loop; Chlorine or lithium inventory is not accepted in the vehicle module</x:v>
      </x:c>
    </x:row>
    <x:row r="14249">
      <x:c r="A14249" s="27" t="str">
        <x:v>X14245</x:v>
      </x:c>
      <x:c r="B14249" s="27" t="str">
        <x:v>DME</x:v>
      </x:c>
      <x:c r="C14249" s="27" t="str">
        <x:v>Onboard mixed HHO</x:v>
      </x:c>
      <x:c r="D14249" s="27" t="str">
        <x:v>Molten LiCl</x:v>
      </x:c>
      <x:c r="E14249" s="27" t="str">
        <x:v>Plain-water Bubble Butt</x:v>
      </x:c>
      <x:c r="F14249" s="27" t="str">
        <x:v>H2-Cl2 RFC</x:v>
      </x:c>
      <x:c r="G14249" s="27" t="str">
        <x:v>Captured PM research only</x:v>
      </x:c>
      <x:c r="H14249" s="27" t="str">
        <x:v>Reject</x:v>
      </x:c>
      <x:c r="I14249" s="27" t="str">
        <x:v>Vehicle linked</x:v>
      </x:c>
      <x:c r="J14249" s="28" t="n">
        <x:v>1</x:v>
      </x:c>
      <x:c r="K14249" s="27" t="str">
        <x:v>Chlorine or lithium onboard gate fail</x:v>
      </x:c>
      <x:c r="L14249" s="27" t="str">
        <x:v>Pollutant characterization</x:v>
      </x:c>
      <x:c r="M14249" s="27" t="str">
        <x:v>HHO is consumed and an alternator-fed loop is energy-negative; H2-Cl2 storage lacks a matched chlorine loop; Chlorine or lithium inventory is not accepted in the vehicle module</x:v>
      </x:c>
    </x:row>
    <x:row r="14250">
      <x:c r="A14250" s="27" t="str">
        <x:v>X14246</x:v>
      </x:c>
      <x:c r="B14250" s="27" t="str">
        <x:v>DME</x:v>
      </x:c>
      <x:c r="C14250" s="27" t="str">
        <x:v>Onboard mixed HHO</x:v>
      </x:c>
      <x:c r="D14250" s="27" t="str">
        <x:v>Molten LiCl</x:v>
      </x:c>
      <x:c r="E14250" s="27" t="str">
        <x:v>Plain-water Bubble Butt</x:v>
      </x:c>
      <x:c r="F14250" s="27" t="str">
        <x:v>Li-Cl2</x:v>
      </x:c>
      <x:c r="G14250" s="27" t="str">
        <x:v>Recovered water and heat</x:v>
      </x:c>
      <x:c r="H14250" s="27" t="str">
        <x:v>Reject</x:v>
      </x:c>
      <x:c r="I14250" s="27" t="str">
        <x:v>Vehicle linked</x:v>
      </x:c>
      <x:c r="J14250" s="28" t="n">
        <x:v>1</x:v>
      </x:c>
      <x:c r="K14250" s="27" t="str">
        <x:v>Chlorine or lithium onboard gate fail</x:v>
      </x:c>
      <x:c r="L14250" s="27" t="str">
        <x:v>Water and heat recovery</x:v>
      </x:c>
      <x:c r="M14250" s="27" t="str">
        <x:v>HHO is consumed and an alternator-fed loop is energy-negative; Chlorine or lithium inventory is not accepted in the vehicle module</x:v>
      </x:c>
    </x:row>
    <x:row r="14251">
      <x:c r="A14251" s="27" t="str">
        <x:v>X14247</x:v>
      </x:c>
      <x:c r="B14251" s="27" t="str">
        <x:v>DME</x:v>
      </x:c>
      <x:c r="C14251" s="27" t="str">
        <x:v>Onboard mixed HHO</x:v>
      </x:c>
      <x:c r="D14251" s="27" t="str">
        <x:v>Molten LiCl</x:v>
      </x:c>
      <x:c r="E14251" s="27" t="str">
        <x:v>Plain-water Bubble Butt</x:v>
      </x:c>
      <x:c r="F14251" s="27" t="str">
        <x:v>Li-Cl2</x:v>
      </x:c>
      <x:c r="G14251" s="27" t="str">
        <x:v>CO2 to methane</x:v>
      </x:c>
      <x:c r="H14251" s="27" t="str">
        <x:v>Reject</x:v>
      </x:c>
      <x:c r="I14251" s="27" t="str">
        <x:v>Vehicle linked</x:v>
      </x:c>
      <x:c r="J14251" s="28" t="n">
        <x:v>1</x:v>
      </x:c>
      <x:c r="K14251" s="27" t="str">
        <x:v>Chlorine or lithium onboard gate fail</x:v>
      </x:c>
      <x:c r="L14251" s="27" t="str">
        <x:v>Carbon-to-fuel loop</x:v>
      </x:c>
      <x:c r="M14251" s="27" t="str">
        <x:v>HHO is consumed and an alternator-fed loop is energy-negative; CO2 product needs reactive capture and regeneration; Chlorine or lithium inventory is not accepted in the vehicle module</x:v>
      </x:c>
    </x:row>
    <x:row r="14252">
      <x:c r="A14252" s="27" t="str">
        <x:v>X14248</x:v>
      </x:c>
      <x:c r="B14252" s="27" t="str">
        <x:v>DME</x:v>
      </x:c>
      <x:c r="C14252" s="27" t="str">
        <x:v>Onboard mixed HHO</x:v>
      </x:c>
      <x:c r="D14252" s="27" t="str">
        <x:v>Molten LiCl</x:v>
      </x:c>
      <x:c r="E14252" s="27" t="str">
        <x:v>Plain-water Bubble Butt</x:v>
      </x:c>
      <x:c r="F14252" s="27" t="str">
        <x:v>Li-Cl2</x:v>
      </x:c>
      <x:c r="G14252" s="27" t="str">
        <x:v>CO2 to methanol</x:v>
      </x:c>
      <x:c r="H14252" s="27" t="str">
        <x:v>Reject</x:v>
      </x:c>
      <x:c r="I14252" s="27" t="str">
        <x:v>Vehicle linked</x:v>
      </x:c>
      <x:c r="J14252" s="28" t="n">
        <x:v>1</x:v>
      </x:c>
      <x:c r="K14252" s="27" t="str">
        <x:v>Chlorine or lithium onboard gate fail</x:v>
      </x:c>
      <x:c r="L14252" s="27" t="str">
        <x:v>Carbon-to-fuel loop</x:v>
      </x:c>
      <x:c r="M14252" s="27" t="str">
        <x:v>HHO is consumed and an alternator-fed loop is energy-negative; CO2 product needs reactive capture and regeneration; Chlorine or lithium inventory is not accepted in the vehicle module</x:v>
      </x:c>
    </x:row>
    <x:row r="14253">
      <x:c r="A14253" s="27" t="str">
        <x:v>X14249</x:v>
      </x:c>
      <x:c r="B14253" s="27" t="str">
        <x:v>DME</x:v>
      </x:c>
      <x:c r="C14253" s="27" t="str">
        <x:v>Onboard mixed HHO</x:v>
      </x:c>
      <x:c r="D14253" s="27" t="str">
        <x:v>Molten LiCl</x:v>
      </x:c>
      <x:c r="E14253" s="27" t="str">
        <x:v>Plain-water Bubble Butt</x:v>
      </x:c>
      <x:c r="F14253" s="27" t="str">
        <x:v>Li-Cl2</x:v>
      </x:c>
      <x:c r="G14253" s="27" t="str">
        <x:v>CO2 to DME</x:v>
      </x:c>
      <x:c r="H14253" s="27" t="str">
        <x:v>Reject</x:v>
      </x:c>
      <x:c r="I14253" s="27" t="str">
        <x:v>Vehicle linked</x:v>
      </x:c>
      <x:c r="J14253" s="28" t="n">
        <x:v>1</x:v>
      </x:c>
      <x:c r="K14253" s="27" t="str">
        <x:v>Chlorine or lithium onboard gate fail</x:v>
      </x:c>
      <x:c r="L14253" s="27" t="str">
        <x:v>Carbon-to-fuel loop</x:v>
      </x:c>
      <x:c r="M14253" s="27" t="str">
        <x:v>HHO is consumed and an alternator-fed loop is energy-negative; CO2 product needs reactive capture and regeneration; Chlorine or lithium inventory is not accepted in the vehicle module</x:v>
      </x:c>
    </x:row>
    <x:row r="14254">
      <x:c r="A14254" s="27" t="str">
        <x:v>X14250</x:v>
      </x:c>
      <x:c r="B14254" s="27" t="str">
        <x:v>DME</x:v>
      </x:c>
      <x:c r="C14254" s="27" t="str">
        <x:v>Onboard mixed HHO</x:v>
      </x:c>
      <x:c r="D14254" s="27" t="str">
        <x:v>Molten LiCl</x:v>
      </x:c>
      <x:c r="E14254" s="27" t="str">
        <x:v>Plain-water Bubble Butt</x:v>
      </x:c>
      <x:c r="F14254" s="27" t="str">
        <x:v>Li-Cl2</x:v>
      </x:c>
      <x:c r="G14254" s="27" t="str">
        <x:v>Captured PM research only</x:v>
      </x:c>
      <x:c r="H14254" s="27" t="str">
        <x:v>Reject</x:v>
      </x:c>
      <x:c r="I14254" s="27" t="str">
        <x:v>Vehicle linked</x:v>
      </x:c>
      <x:c r="J14254" s="28" t="n">
        <x:v>1</x:v>
      </x:c>
      <x:c r="K14254" s="27" t="str">
        <x:v>Chlorine or lithium onboard gate fail</x:v>
      </x:c>
      <x:c r="L14254" s="27" t="str">
        <x:v>Pollutant characterization</x:v>
      </x:c>
      <x:c r="M14254" s="27" t="str">
        <x:v>HHO is consumed and an alternator-fed loop is energy-negative; Chlorine or lithium inventory is not accepted in the vehicle module</x:v>
      </x:c>
    </x:row>
    <x:row r="14255">
      <x:c r="A14255" s="27" t="str">
        <x:v>X14251</x:v>
      </x:c>
      <x:c r="B14255" s="27" t="str">
        <x:v>DME</x:v>
      </x:c>
      <x:c r="C14255" s="27" t="str">
        <x:v>Onboard mixed HHO</x:v>
      </x:c>
      <x:c r="D14255" s="27" t="str">
        <x:v>Molten LiCl</x:v>
      </x:c>
      <x:c r="E14255" s="27" t="str">
        <x:v>Reactive onboard Bubble Butt</x:v>
      </x:c>
      <x:c r="F14255" s="27" t="str">
        <x:v>LFP</x:v>
      </x:c>
      <x:c r="G14255" s="27" t="str">
        <x:v>Recovered water and heat</x:v>
      </x:c>
      <x:c r="H14255" s="27" t="str">
        <x:v>Reject</x:v>
      </x:c>
      <x:c r="I14255" s="27" t="str">
        <x:v>Vehicle linked</x:v>
      </x:c>
      <x:c r="J14255" s="28" t="n">
        <x:v>1</x:v>
      </x:c>
      <x:c r="K14255" s="27" t="str">
        <x:v>Mixed-gas and energy gate fail</x:v>
      </x:c>
      <x:c r="L14255" s="27" t="str">
        <x:v>Water and heat recovery</x:v>
      </x:c>
      <x:c r="M14255" s="27" t="str">
        <x:v>HHO is consumed and an alternator-fed loop is energy-negative</x:v>
      </x:c>
    </x:row>
    <x:row r="14256">
      <x:c r="A14256" s="27" t="str">
        <x:v>X14252</x:v>
      </x:c>
      <x:c r="B14256" s="27" t="str">
        <x:v>DME</x:v>
      </x:c>
      <x:c r="C14256" s="27" t="str">
        <x:v>Onboard mixed HHO</x:v>
      </x:c>
      <x:c r="D14256" s="27" t="str">
        <x:v>Molten LiCl</x:v>
      </x:c>
      <x:c r="E14256" s="27" t="str">
        <x:v>Reactive onboard Bubble Butt</x:v>
      </x:c>
      <x:c r="F14256" s="27" t="str">
        <x:v>LFP</x:v>
      </x:c>
      <x:c r="G14256" s="27" t="str">
        <x:v>CO2 to methane</x:v>
      </x:c>
      <x:c r="H14256" s="27" t="str">
        <x:v>Reject</x:v>
      </x:c>
      <x:c r="I14256" s="27" t="str">
        <x:v>Vehicle linked</x:v>
      </x:c>
      <x:c r="J14256" s="28" t="n">
        <x:v>1</x:v>
      </x:c>
      <x:c r="K14256" s="27" t="str">
        <x:v>Mixed-gas and energy gate fail</x:v>
      </x:c>
      <x:c r="L14256" s="27" t="str">
        <x:v>Carbon-to-fuel loop</x:v>
      </x:c>
      <x:c r="M14256" s="27" t="str">
        <x:v>HHO is consumed and an alternator-fed loop is energy-negative</x:v>
      </x:c>
    </x:row>
    <x:row r="14257">
      <x:c r="A14257" s="27" t="str">
        <x:v>X14253</x:v>
      </x:c>
      <x:c r="B14257" s="27" t="str">
        <x:v>DME</x:v>
      </x:c>
      <x:c r="C14257" s="27" t="str">
        <x:v>Onboard mixed HHO</x:v>
      </x:c>
      <x:c r="D14257" s="27" t="str">
        <x:v>Molten LiCl</x:v>
      </x:c>
      <x:c r="E14257" s="27" t="str">
        <x:v>Reactive onboard Bubble Butt</x:v>
      </x:c>
      <x:c r="F14257" s="27" t="str">
        <x:v>LFP</x:v>
      </x:c>
      <x:c r="G14257" s="27" t="str">
        <x:v>CO2 to methanol</x:v>
      </x:c>
      <x:c r="H14257" s="27" t="str">
        <x:v>Reject</x:v>
      </x:c>
      <x:c r="I14257" s="27" t="str">
        <x:v>Vehicle linked</x:v>
      </x:c>
      <x:c r="J14257" s="28" t="n">
        <x:v>1</x:v>
      </x:c>
      <x:c r="K14257" s="27" t="str">
        <x:v>Mixed-gas and energy gate fail</x:v>
      </x:c>
      <x:c r="L14257" s="27" t="str">
        <x:v>Carbon-to-fuel loop</x:v>
      </x:c>
      <x:c r="M14257" s="27" t="str">
        <x:v>HHO is consumed and an alternator-fed loop is energy-negative</x:v>
      </x:c>
    </x:row>
    <x:row r="14258">
      <x:c r="A14258" s="27" t="str">
        <x:v>X14254</x:v>
      </x:c>
      <x:c r="B14258" s="27" t="str">
        <x:v>DME</x:v>
      </x:c>
      <x:c r="C14258" s="27" t="str">
        <x:v>Onboard mixed HHO</x:v>
      </x:c>
      <x:c r="D14258" s="27" t="str">
        <x:v>Molten LiCl</x:v>
      </x:c>
      <x:c r="E14258" s="27" t="str">
        <x:v>Reactive onboard Bubble Butt</x:v>
      </x:c>
      <x:c r="F14258" s="27" t="str">
        <x:v>LFP</x:v>
      </x:c>
      <x:c r="G14258" s="27" t="str">
        <x:v>CO2 to DME</x:v>
      </x:c>
      <x:c r="H14258" s="27" t="str">
        <x:v>Reject</x:v>
      </x:c>
      <x:c r="I14258" s="27" t="str">
        <x:v>Vehicle linked</x:v>
      </x:c>
      <x:c r="J14258" s="28" t="n">
        <x:v>1</x:v>
      </x:c>
      <x:c r="K14258" s="27" t="str">
        <x:v>Mixed-gas and energy gate fail</x:v>
      </x:c>
      <x:c r="L14258" s="27" t="str">
        <x:v>Carbon-to-fuel loop</x:v>
      </x:c>
      <x:c r="M14258" s="27" t="str">
        <x:v>HHO is consumed and an alternator-fed loop is energy-negative</x:v>
      </x:c>
    </x:row>
    <x:row r="14259">
      <x:c r="A14259" s="27" t="str">
        <x:v>X14255</x:v>
      </x:c>
      <x:c r="B14259" s="27" t="str">
        <x:v>DME</x:v>
      </x:c>
      <x:c r="C14259" s="27" t="str">
        <x:v>Onboard mixed HHO</x:v>
      </x:c>
      <x:c r="D14259" s="27" t="str">
        <x:v>Molten LiCl</x:v>
      </x:c>
      <x:c r="E14259" s="27" t="str">
        <x:v>Reactive onboard Bubble Butt</x:v>
      </x:c>
      <x:c r="F14259" s="27" t="str">
        <x:v>LFP</x:v>
      </x:c>
      <x:c r="G14259" s="27" t="str">
        <x:v>Captured PM research only</x:v>
      </x:c>
      <x:c r="H14259" s="27" t="str">
        <x:v>Reject</x:v>
      </x:c>
      <x:c r="I14259" s="27" t="str">
        <x:v>Vehicle linked</x:v>
      </x:c>
      <x:c r="J14259" s="28" t="n">
        <x:v>1</x:v>
      </x:c>
      <x:c r="K14259" s="27" t="str">
        <x:v>Mixed-gas and energy gate fail</x:v>
      </x:c>
      <x:c r="L14259" s="27" t="str">
        <x:v>Pollutant characterization</x:v>
      </x:c>
      <x:c r="M14259" s="27" t="str">
        <x:v>HHO is consumed and an alternator-fed loop is energy-negative</x:v>
      </x:c>
    </x:row>
    <x:row r="14260">
      <x:c r="A14260" s="27" t="str">
        <x:v>X14256</x:v>
      </x:c>
      <x:c r="B14260" s="27" t="str">
        <x:v>DME</x:v>
      </x:c>
      <x:c r="C14260" s="27" t="str">
        <x:v>Onboard mixed HHO</x:v>
      </x:c>
      <x:c r="D14260" s="27" t="str">
        <x:v>Molten LiCl</x:v>
      </x:c>
      <x:c r="E14260" s="27" t="str">
        <x:v>Reactive onboard Bubble Butt</x:v>
      </x:c>
      <x:c r="F14260" s="27" t="str">
        <x:v>Sodium-ion</x:v>
      </x:c>
      <x:c r="G14260" s="27" t="str">
        <x:v>Recovered water and heat</x:v>
      </x:c>
      <x:c r="H14260" s="27" t="str">
        <x:v>Reject</x:v>
      </x:c>
      <x:c r="I14260" s="27" t="str">
        <x:v>Vehicle linked</x:v>
      </x:c>
      <x:c r="J14260" s="28" t="n">
        <x:v>1</x:v>
      </x:c>
      <x:c r="K14260" s="27" t="str">
        <x:v>Mixed-gas and energy gate fail</x:v>
      </x:c>
      <x:c r="L14260" s="27" t="str">
        <x:v>Water and heat recovery</x:v>
      </x:c>
      <x:c r="M14260" s="27" t="str">
        <x:v>HHO is consumed and an alternator-fed loop is energy-negative</x:v>
      </x:c>
    </x:row>
    <x:row r="14261">
      <x:c r="A14261" s="27" t="str">
        <x:v>X14257</x:v>
      </x:c>
      <x:c r="B14261" s="27" t="str">
        <x:v>DME</x:v>
      </x:c>
      <x:c r="C14261" s="27" t="str">
        <x:v>Onboard mixed HHO</x:v>
      </x:c>
      <x:c r="D14261" s="27" t="str">
        <x:v>Molten LiCl</x:v>
      </x:c>
      <x:c r="E14261" s="27" t="str">
        <x:v>Reactive onboard Bubble Butt</x:v>
      </x:c>
      <x:c r="F14261" s="27" t="str">
        <x:v>Sodium-ion</x:v>
      </x:c>
      <x:c r="G14261" s="27" t="str">
        <x:v>CO2 to methane</x:v>
      </x:c>
      <x:c r="H14261" s="27" t="str">
        <x:v>Reject</x:v>
      </x:c>
      <x:c r="I14261" s="27" t="str">
        <x:v>Vehicle linked</x:v>
      </x:c>
      <x:c r="J14261" s="28" t="n">
        <x:v>1</x:v>
      </x:c>
      <x:c r="K14261" s="27" t="str">
        <x:v>Mixed-gas and energy gate fail</x:v>
      </x:c>
      <x:c r="L14261" s="27" t="str">
        <x:v>Carbon-to-fuel loop</x:v>
      </x:c>
      <x:c r="M14261" s="27" t="str">
        <x:v>HHO is consumed and an alternator-fed loop is energy-negative</x:v>
      </x:c>
    </x:row>
    <x:row r="14262">
      <x:c r="A14262" s="27" t="str">
        <x:v>X14258</x:v>
      </x:c>
      <x:c r="B14262" s="27" t="str">
        <x:v>DME</x:v>
      </x:c>
      <x:c r="C14262" s="27" t="str">
        <x:v>Onboard mixed HHO</x:v>
      </x:c>
      <x:c r="D14262" s="27" t="str">
        <x:v>Molten LiCl</x:v>
      </x:c>
      <x:c r="E14262" s="27" t="str">
        <x:v>Reactive onboard Bubble Butt</x:v>
      </x:c>
      <x:c r="F14262" s="27" t="str">
        <x:v>Sodium-ion</x:v>
      </x:c>
      <x:c r="G14262" s="27" t="str">
        <x:v>CO2 to methanol</x:v>
      </x:c>
      <x:c r="H14262" s="27" t="str">
        <x:v>Reject</x:v>
      </x:c>
      <x:c r="I14262" s="27" t="str">
        <x:v>Vehicle linked</x:v>
      </x:c>
      <x:c r="J14262" s="28" t="n">
        <x:v>1</x:v>
      </x:c>
      <x:c r="K14262" s="27" t="str">
        <x:v>Mixed-gas and energy gate fail</x:v>
      </x:c>
      <x:c r="L14262" s="27" t="str">
        <x:v>Carbon-to-fuel loop</x:v>
      </x:c>
      <x:c r="M14262" s="27" t="str">
        <x:v>HHO is consumed and an alternator-fed loop is energy-negative</x:v>
      </x:c>
    </x:row>
    <x:row r="14263">
      <x:c r="A14263" s="27" t="str">
        <x:v>X14259</x:v>
      </x:c>
      <x:c r="B14263" s="27" t="str">
        <x:v>DME</x:v>
      </x:c>
      <x:c r="C14263" s="27" t="str">
        <x:v>Onboard mixed HHO</x:v>
      </x:c>
      <x:c r="D14263" s="27" t="str">
        <x:v>Molten LiCl</x:v>
      </x:c>
      <x:c r="E14263" s="27" t="str">
        <x:v>Reactive onboard Bubble Butt</x:v>
      </x:c>
      <x:c r="F14263" s="27" t="str">
        <x:v>Sodium-ion</x:v>
      </x:c>
      <x:c r="G14263" s="27" t="str">
        <x:v>CO2 to DME</x:v>
      </x:c>
      <x:c r="H14263" s="27" t="str">
        <x:v>Reject</x:v>
      </x:c>
      <x:c r="I14263" s="27" t="str">
        <x:v>Vehicle linked</x:v>
      </x:c>
      <x:c r="J14263" s="28" t="n">
        <x:v>1</x:v>
      </x:c>
      <x:c r="K14263" s="27" t="str">
        <x:v>Mixed-gas and energy gate fail</x:v>
      </x:c>
      <x:c r="L14263" s="27" t="str">
        <x:v>Carbon-to-fuel loop</x:v>
      </x:c>
      <x:c r="M14263" s="27" t="str">
        <x:v>HHO is consumed and an alternator-fed loop is energy-negative</x:v>
      </x:c>
    </x:row>
    <x:row r="14264">
      <x:c r="A14264" s="27" t="str">
        <x:v>X14260</x:v>
      </x:c>
      <x:c r="B14264" s="27" t="str">
        <x:v>DME</x:v>
      </x:c>
      <x:c r="C14264" s="27" t="str">
        <x:v>Onboard mixed HHO</x:v>
      </x:c>
      <x:c r="D14264" s="27" t="str">
        <x:v>Molten LiCl</x:v>
      </x:c>
      <x:c r="E14264" s="27" t="str">
        <x:v>Reactive onboard Bubble Butt</x:v>
      </x:c>
      <x:c r="F14264" s="27" t="str">
        <x:v>Sodium-ion</x:v>
      </x:c>
      <x:c r="G14264" s="27" t="str">
        <x:v>Captured PM research only</x:v>
      </x:c>
      <x:c r="H14264" s="27" t="str">
        <x:v>Reject</x:v>
      </x:c>
      <x:c r="I14264" s="27" t="str">
        <x:v>Vehicle linked</x:v>
      </x:c>
      <x:c r="J14264" s="28" t="n">
        <x:v>1</x:v>
      </x:c>
      <x:c r="K14264" s="27" t="str">
        <x:v>Mixed-gas and energy gate fail</x:v>
      </x:c>
      <x:c r="L14264" s="27" t="str">
        <x:v>Pollutant characterization</x:v>
      </x:c>
      <x:c r="M14264" s="27" t="str">
        <x:v>HHO is consumed and an alternator-fed loop is energy-negative</x:v>
      </x:c>
    </x:row>
    <x:row r="14265">
      <x:c r="A14265" s="27" t="str">
        <x:v>X14261</x:v>
      </x:c>
      <x:c r="B14265" s="27" t="str">
        <x:v>DME</x:v>
      </x:c>
      <x:c r="C14265" s="27" t="str">
        <x:v>Onboard mixed HHO</x:v>
      </x:c>
      <x:c r="D14265" s="27" t="str">
        <x:v>Molten LiCl</x:v>
      </x:c>
      <x:c r="E14265" s="27" t="str">
        <x:v>Reactive onboard Bubble Butt</x:v>
      </x:c>
      <x:c r="F14265" s="27" t="str">
        <x:v>H2-O2 RFC</x:v>
      </x:c>
      <x:c r="G14265" s="27" t="str">
        <x:v>Recovered water and heat</x:v>
      </x:c>
      <x:c r="H14265" s="27" t="str">
        <x:v>Reject</x:v>
      </x:c>
      <x:c r="I14265" s="27" t="str">
        <x:v>Vehicle linked</x:v>
      </x:c>
      <x:c r="J14265" s="28" t="n">
        <x:v>1</x:v>
      </x:c>
      <x:c r="K14265" s="27" t="str">
        <x:v>Mixed-gas and energy gate fail</x:v>
      </x:c>
      <x:c r="L14265" s="27" t="str">
        <x:v>Water and heat recovery</x:v>
      </x:c>
      <x:c r="M14265" s="27" t="str">
        <x:v>HHO is consumed and an alternator-fed loop is energy-negative; H2-O2 storage lacks matching water electrolysis products</x:v>
      </x:c>
    </x:row>
    <x:row r="14266">
      <x:c r="A14266" s="27" t="str">
        <x:v>X14262</x:v>
      </x:c>
      <x:c r="B14266" s="27" t="str">
        <x:v>DME</x:v>
      </x:c>
      <x:c r="C14266" s="27" t="str">
        <x:v>Onboard mixed HHO</x:v>
      </x:c>
      <x:c r="D14266" s="27" t="str">
        <x:v>Molten LiCl</x:v>
      </x:c>
      <x:c r="E14266" s="27" t="str">
        <x:v>Reactive onboard Bubble Butt</x:v>
      </x:c>
      <x:c r="F14266" s="27" t="str">
        <x:v>H2-O2 RFC</x:v>
      </x:c>
      <x:c r="G14266" s="27" t="str">
        <x:v>CO2 to methane</x:v>
      </x:c>
      <x:c r="H14266" s="27" t="str">
        <x:v>Reject</x:v>
      </x:c>
      <x:c r="I14266" s="27" t="str">
        <x:v>Vehicle linked</x:v>
      </x:c>
      <x:c r="J14266" s="28" t="n">
        <x:v>1</x:v>
      </x:c>
      <x:c r="K14266" s="27" t="str">
        <x:v>Mixed-gas and energy gate fail</x:v>
      </x:c>
      <x:c r="L14266" s="27" t="str">
        <x:v>Carbon-to-fuel loop</x:v>
      </x:c>
      <x:c r="M14266" s="27" t="str">
        <x:v>HHO is consumed and an alternator-fed loop is energy-negative; H2-O2 storage lacks matching water electrolysis products</x:v>
      </x:c>
    </x:row>
    <x:row r="14267">
      <x:c r="A14267" s="27" t="str">
        <x:v>X14263</x:v>
      </x:c>
      <x:c r="B14267" s="27" t="str">
        <x:v>DME</x:v>
      </x:c>
      <x:c r="C14267" s="27" t="str">
        <x:v>Onboard mixed HHO</x:v>
      </x:c>
      <x:c r="D14267" s="27" t="str">
        <x:v>Molten LiCl</x:v>
      </x:c>
      <x:c r="E14267" s="27" t="str">
        <x:v>Reactive onboard Bubble Butt</x:v>
      </x:c>
      <x:c r="F14267" s="27" t="str">
        <x:v>H2-O2 RFC</x:v>
      </x:c>
      <x:c r="G14267" s="27" t="str">
        <x:v>CO2 to methanol</x:v>
      </x:c>
      <x:c r="H14267" s="27" t="str">
        <x:v>Reject</x:v>
      </x:c>
      <x:c r="I14267" s="27" t="str">
        <x:v>Vehicle linked</x:v>
      </x:c>
      <x:c r="J14267" s="28" t="n">
        <x:v>1</x:v>
      </x:c>
      <x:c r="K14267" s="27" t="str">
        <x:v>Mixed-gas and energy gate fail</x:v>
      </x:c>
      <x:c r="L14267" s="27" t="str">
        <x:v>Carbon-to-fuel loop</x:v>
      </x:c>
      <x:c r="M14267" s="27" t="str">
        <x:v>HHO is consumed and an alternator-fed loop is energy-negative; H2-O2 storage lacks matching water electrolysis products</x:v>
      </x:c>
    </x:row>
    <x:row r="14268">
      <x:c r="A14268" s="27" t="str">
        <x:v>X14264</x:v>
      </x:c>
      <x:c r="B14268" s="27" t="str">
        <x:v>DME</x:v>
      </x:c>
      <x:c r="C14268" s="27" t="str">
        <x:v>Onboard mixed HHO</x:v>
      </x:c>
      <x:c r="D14268" s="27" t="str">
        <x:v>Molten LiCl</x:v>
      </x:c>
      <x:c r="E14268" s="27" t="str">
        <x:v>Reactive onboard Bubble Butt</x:v>
      </x:c>
      <x:c r="F14268" s="27" t="str">
        <x:v>H2-O2 RFC</x:v>
      </x:c>
      <x:c r="G14268" s="27" t="str">
        <x:v>CO2 to DME</x:v>
      </x:c>
      <x:c r="H14268" s="27" t="str">
        <x:v>Reject</x:v>
      </x:c>
      <x:c r="I14268" s="27" t="str">
        <x:v>Vehicle linked</x:v>
      </x:c>
      <x:c r="J14268" s="28" t="n">
        <x:v>1</x:v>
      </x:c>
      <x:c r="K14268" s="27" t="str">
        <x:v>Mixed-gas and energy gate fail</x:v>
      </x:c>
      <x:c r="L14268" s="27" t="str">
        <x:v>Carbon-to-fuel loop</x:v>
      </x:c>
      <x:c r="M14268" s="27" t="str">
        <x:v>HHO is consumed and an alternator-fed loop is energy-negative; H2-O2 storage lacks matching water electrolysis products</x:v>
      </x:c>
    </x:row>
    <x:row r="14269">
      <x:c r="A14269" s="27" t="str">
        <x:v>X14265</x:v>
      </x:c>
      <x:c r="B14269" s="27" t="str">
        <x:v>DME</x:v>
      </x:c>
      <x:c r="C14269" s="27" t="str">
        <x:v>Onboard mixed HHO</x:v>
      </x:c>
      <x:c r="D14269" s="27" t="str">
        <x:v>Molten LiCl</x:v>
      </x:c>
      <x:c r="E14269" s="27" t="str">
        <x:v>Reactive onboard Bubble Butt</x:v>
      </x:c>
      <x:c r="F14269" s="27" t="str">
        <x:v>H2-O2 RFC</x:v>
      </x:c>
      <x:c r="G14269" s="27" t="str">
        <x:v>Captured PM research only</x:v>
      </x:c>
      <x:c r="H14269" s="27" t="str">
        <x:v>Reject</x:v>
      </x:c>
      <x:c r="I14269" s="27" t="str">
        <x:v>Vehicle linked</x:v>
      </x:c>
      <x:c r="J14269" s="28" t="n">
        <x:v>1</x:v>
      </x:c>
      <x:c r="K14269" s="27" t="str">
        <x:v>Mixed-gas and energy gate fail</x:v>
      </x:c>
      <x:c r="L14269" s="27" t="str">
        <x:v>Pollutant characterization</x:v>
      </x:c>
      <x:c r="M14269" s="27" t="str">
        <x:v>HHO is consumed and an alternator-fed loop is energy-negative; H2-O2 storage lacks matching water electrolysis products</x:v>
      </x:c>
    </x:row>
    <x:row r="14270">
      <x:c r="A14270" s="27" t="str">
        <x:v>X14266</x:v>
      </x:c>
      <x:c r="B14270" s="27" t="str">
        <x:v>DME</x:v>
      </x:c>
      <x:c r="C14270" s="27" t="str">
        <x:v>Onboard mixed HHO</x:v>
      </x:c>
      <x:c r="D14270" s="27" t="str">
        <x:v>Molten LiCl</x:v>
      </x:c>
      <x:c r="E14270" s="27" t="str">
        <x:v>Reactive onboard Bubble Butt</x:v>
      </x:c>
      <x:c r="F14270" s="27" t="str">
        <x:v>H2-Cl2 RFC</x:v>
      </x:c>
      <x:c r="G14270" s="27" t="str">
        <x:v>Recovered water and heat</x:v>
      </x:c>
      <x:c r="H14270" s="27" t="str">
        <x:v>Reject</x:v>
      </x:c>
      <x:c r="I14270" s="27" t="str">
        <x:v>Vehicle linked</x:v>
      </x:c>
      <x:c r="J14270" s="28" t="n">
        <x:v>1</x:v>
      </x:c>
      <x:c r="K14270" s="27" t="str">
        <x:v>Chlorine or lithium onboard gate fail</x:v>
      </x:c>
      <x:c r="L14270" s="27" t="str">
        <x:v>Water and heat recovery</x:v>
      </x:c>
      <x:c r="M14270" s="27" t="str">
        <x:v>HHO is consumed and an alternator-fed loop is energy-negative; H2-Cl2 storage lacks a matched chlorine loop; Chlorine or lithium inventory is not accepted in the vehicle module</x:v>
      </x:c>
    </x:row>
    <x:row r="14271">
      <x:c r="A14271" s="27" t="str">
        <x:v>X14267</x:v>
      </x:c>
      <x:c r="B14271" s="27" t="str">
        <x:v>DME</x:v>
      </x:c>
      <x:c r="C14271" s="27" t="str">
        <x:v>Onboard mixed HHO</x:v>
      </x:c>
      <x:c r="D14271" s="27" t="str">
        <x:v>Molten LiCl</x:v>
      </x:c>
      <x:c r="E14271" s="27" t="str">
        <x:v>Reactive onboard Bubble Butt</x:v>
      </x:c>
      <x:c r="F14271" s="27" t="str">
        <x:v>H2-Cl2 RFC</x:v>
      </x:c>
      <x:c r="G14271" s="27" t="str">
        <x:v>CO2 to methane</x:v>
      </x:c>
      <x:c r="H14271" s="27" t="str">
        <x:v>Reject</x:v>
      </x:c>
      <x:c r="I14271" s="27" t="str">
        <x:v>Vehicle linked</x:v>
      </x:c>
      <x:c r="J14271" s="28" t="n">
        <x:v>1</x:v>
      </x:c>
      <x:c r="K14271" s="27" t="str">
        <x:v>Chlorine or lithium onboard gate fail</x:v>
      </x:c>
      <x:c r="L14271" s="27" t="str">
        <x:v>Carbon-to-fuel loop</x:v>
      </x:c>
      <x:c r="M14271" s="27" t="str">
        <x:v>HHO is consumed and an alternator-fed loop is energy-negative; H2-Cl2 storage lacks a matched chlorine loop; Chlorine or lithium inventory is not accepted in the vehicle module</x:v>
      </x:c>
    </x:row>
    <x:row r="14272">
      <x:c r="A14272" s="27" t="str">
        <x:v>X14268</x:v>
      </x:c>
      <x:c r="B14272" s="27" t="str">
        <x:v>DME</x:v>
      </x:c>
      <x:c r="C14272" s="27" t="str">
        <x:v>Onboard mixed HHO</x:v>
      </x:c>
      <x:c r="D14272" s="27" t="str">
        <x:v>Molten LiCl</x:v>
      </x:c>
      <x:c r="E14272" s="27" t="str">
        <x:v>Reactive onboard Bubble Butt</x:v>
      </x:c>
      <x:c r="F14272" s="27" t="str">
        <x:v>H2-Cl2 RFC</x:v>
      </x:c>
      <x:c r="G14272" s="27" t="str">
        <x:v>CO2 to methanol</x:v>
      </x:c>
      <x:c r="H14272" s="27" t="str">
        <x:v>Reject</x:v>
      </x:c>
      <x:c r="I14272" s="27" t="str">
        <x:v>Vehicle linked</x:v>
      </x:c>
      <x:c r="J14272" s="28" t="n">
        <x:v>1</x:v>
      </x:c>
      <x:c r="K14272" s="27" t="str">
        <x:v>Chlorine or lithium onboard gate fail</x:v>
      </x:c>
      <x:c r="L14272" s="27" t="str">
        <x:v>Carbon-to-fuel loop</x:v>
      </x:c>
      <x:c r="M14272" s="27" t="str">
        <x:v>HHO is consumed and an alternator-fed loop is energy-negative; H2-Cl2 storage lacks a matched chlorine loop; Chlorine or lithium inventory is not accepted in the vehicle module</x:v>
      </x:c>
    </x:row>
    <x:row r="14273">
      <x:c r="A14273" s="27" t="str">
        <x:v>X14269</x:v>
      </x:c>
      <x:c r="B14273" s="27" t="str">
        <x:v>DME</x:v>
      </x:c>
      <x:c r="C14273" s="27" t="str">
        <x:v>Onboard mixed HHO</x:v>
      </x:c>
      <x:c r="D14273" s="27" t="str">
        <x:v>Molten LiCl</x:v>
      </x:c>
      <x:c r="E14273" s="27" t="str">
        <x:v>Reactive onboard Bubble Butt</x:v>
      </x:c>
      <x:c r="F14273" s="27" t="str">
        <x:v>H2-Cl2 RFC</x:v>
      </x:c>
      <x:c r="G14273" s="27" t="str">
        <x:v>CO2 to DME</x:v>
      </x:c>
      <x:c r="H14273" s="27" t="str">
        <x:v>Reject</x:v>
      </x:c>
      <x:c r="I14273" s="27" t="str">
        <x:v>Vehicle linked</x:v>
      </x:c>
      <x:c r="J14273" s="28" t="n">
        <x:v>1</x:v>
      </x:c>
      <x:c r="K14273" s="27" t="str">
        <x:v>Chlorine or lithium onboard gate fail</x:v>
      </x:c>
      <x:c r="L14273" s="27" t="str">
        <x:v>Carbon-to-fuel loop</x:v>
      </x:c>
      <x:c r="M14273" s="27" t="str">
        <x:v>HHO is consumed and an alternator-fed loop is energy-negative; H2-Cl2 storage lacks a matched chlorine loop; Chlorine or lithium inventory is not accepted in the vehicle module</x:v>
      </x:c>
    </x:row>
    <x:row r="14274">
      <x:c r="A14274" s="27" t="str">
        <x:v>X14270</x:v>
      </x:c>
      <x:c r="B14274" s="27" t="str">
        <x:v>DME</x:v>
      </x:c>
      <x:c r="C14274" s="27" t="str">
        <x:v>Onboard mixed HHO</x:v>
      </x:c>
      <x:c r="D14274" s="27" t="str">
        <x:v>Molten LiCl</x:v>
      </x:c>
      <x:c r="E14274" s="27" t="str">
        <x:v>Reactive onboard Bubble Butt</x:v>
      </x:c>
      <x:c r="F14274" s="27" t="str">
        <x:v>H2-Cl2 RFC</x:v>
      </x:c>
      <x:c r="G14274" s="27" t="str">
        <x:v>Captured PM research only</x:v>
      </x:c>
      <x:c r="H14274" s="27" t="str">
        <x:v>Reject</x:v>
      </x:c>
      <x:c r="I14274" s="27" t="str">
        <x:v>Vehicle linked</x:v>
      </x:c>
      <x:c r="J14274" s="28" t="n">
        <x:v>1</x:v>
      </x:c>
      <x:c r="K14274" s="27" t="str">
        <x:v>Chlorine or lithium onboard gate fail</x:v>
      </x:c>
      <x:c r="L14274" s="27" t="str">
        <x:v>Pollutant characterization</x:v>
      </x:c>
      <x:c r="M14274" s="27" t="str">
        <x:v>HHO is consumed and an alternator-fed loop is energy-negative; H2-Cl2 storage lacks a matched chlorine loop; Chlorine or lithium inventory is not accepted in the vehicle module</x:v>
      </x:c>
    </x:row>
    <x:row r="14275">
      <x:c r="A14275" s="27" t="str">
        <x:v>X14271</x:v>
      </x:c>
      <x:c r="B14275" s="27" t="str">
        <x:v>DME</x:v>
      </x:c>
      <x:c r="C14275" s="27" t="str">
        <x:v>Onboard mixed HHO</x:v>
      </x:c>
      <x:c r="D14275" s="27" t="str">
        <x:v>Molten LiCl</x:v>
      </x:c>
      <x:c r="E14275" s="27" t="str">
        <x:v>Reactive onboard Bubble Butt</x:v>
      </x:c>
      <x:c r="F14275" s="27" t="str">
        <x:v>Li-Cl2</x:v>
      </x:c>
      <x:c r="G14275" s="27" t="str">
        <x:v>Recovered water and heat</x:v>
      </x:c>
      <x:c r="H14275" s="27" t="str">
        <x:v>Reject</x:v>
      </x:c>
      <x:c r="I14275" s="27" t="str">
        <x:v>Vehicle linked</x:v>
      </x:c>
      <x:c r="J14275" s="28" t="n">
        <x:v>1</x:v>
      </x:c>
      <x:c r="K14275" s="27" t="str">
        <x:v>Chlorine or lithium onboard gate fail</x:v>
      </x:c>
      <x:c r="L14275" s="27" t="str">
        <x:v>Water and heat recovery</x:v>
      </x:c>
      <x:c r="M14275" s="27" t="str">
        <x:v>HHO is consumed and an alternator-fed loop is energy-negative; Chlorine or lithium inventory is not accepted in the vehicle module</x:v>
      </x:c>
    </x:row>
    <x:row r="14276">
      <x:c r="A14276" s="27" t="str">
        <x:v>X14272</x:v>
      </x:c>
      <x:c r="B14276" s="27" t="str">
        <x:v>DME</x:v>
      </x:c>
      <x:c r="C14276" s="27" t="str">
        <x:v>Onboard mixed HHO</x:v>
      </x:c>
      <x:c r="D14276" s="27" t="str">
        <x:v>Molten LiCl</x:v>
      </x:c>
      <x:c r="E14276" s="27" t="str">
        <x:v>Reactive onboard Bubble Butt</x:v>
      </x:c>
      <x:c r="F14276" s="27" t="str">
        <x:v>Li-Cl2</x:v>
      </x:c>
      <x:c r="G14276" s="27" t="str">
        <x:v>CO2 to methane</x:v>
      </x:c>
      <x:c r="H14276" s="27" t="str">
        <x:v>Reject</x:v>
      </x:c>
      <x:c r="I14276" s="27" t="str">
        <x:v>Vehicle linked</x:v>
      </x:c>
      <x:c r="J14276" s="28" t="n">
        <x:v>1</x:v>
      </x:c>
      <x:c r="K14276" s="27" t="str">
        <x:v>Chlorine or lithium onboard gate fail</x:v>
      </x:c>
      <x:c r="L14276" s="27" t="str">
        <x:v>Carbon-to-fuel loop</x:v>
      </x:c>
      <x:c r="M14276" s="27" t="str">
        <x:v>HHO is consumed and an alternator-fed loop is energy-negative; Chlorine or lithium inventory is not accepted in the vehicle module</x:v>
      </x:c>
    </x:row>
    <x:row r="14277">
      <x:c r="A14277" s="27" t="str">
        <x:v>X14273</x:v>
      </x:c>
      <x:c r="B14277" s="27" t="str">
        <x:v>DME</x:v>
      </x:c>
      <x:c r="C14277" s="27" t="str">
        <x:v>Onboard mixed HHO</x:v>
      </x:c>
      <x:c r="D14277" s="27" t="str">
        <x:v>Molten LiCl</x:v>
      </x:c>
      <x:c r="E14277" s="27" t="str">
        <x:v>Reactive onboard Bubble Butt</x:v>
      </x:c>
      <x:c r="F14277" s="27" t="str">
        <x:v>Li-Cl2</x:v>
      </x:c>
      <x:c r="G14277" s="27" t="str">
        <x:v>CO2 to methanol</x:v>
      </x:c>
      <x:c r="H14277" s="27" t="str">
        <x:v>Reject</x:v>
      </x:c>
      <x:c r="I14277" s="27" t="str">
        <x:v>Vehicle linked</x:v>
      </x:c>
      <x:c r="J14277" s="28" t="n">
        <x:v>1</x:v>
      </x:c>
      <x:c r="K14277" s="27" t="str">
        <x:v>Chlorine or lithium onboard gate fail</x:v>
      </x:c>
      <x:c r="L14277" s="27" t="str">
        <x:v>Carbon-to-fuel loop</x:v>
      </x:c>
      <x:c r="M14277" s="27" t="str">
        <x:v>HHO is consumed and an alternator-fed loop is energy-negative; Chlorine or lithium inventory is not accepted in the vehicle module</x:v>
      </x:c>
    </x:row>
    <x:row r="14278">
      <x:c r="A14278" s="27" t="str">
        <x:v>X14274</x:v>
      </x:c>
      <x:c r="B14278" s="27" t="str">
        <x:v>DME</x:v>
      </x:c>
      <x:c r="C14278" s="27" t="str">
        <x:v>Onboard mixed HHO</x:v>
      </x:c>
      <x:c r="D14278" s="27" t="str">
        <x:v>Molten LiCl</x:v>
      </x:c>
      <x:c r="E14278" s="27" t="str">
        <x:v>Reactive onboard Bubble Butt</x:v>
      </x:c>
      <x:c r="F14278" s="27" t="str">
        <x:v>Li-Cl2</x:v>
      </x:c>
      <x:c r="G14278" s="27" t="str">
        <x:v>CO2 to DME</x:v>
      </x:c>
      <x:c r="H14278" s="27" t="str">
        <x:v>Reject</x:v>
      </x:c>
      <x:c r="I14278" s="27" t="str">
        <x:v>Vehicle linked</x:v>
      </x:c>
      <x:c r="J14278" s="28" t="n">
        <x:v>1</x:v>
      </x:c>
      <x:c r="K14278" s="27" t="str">
        <x:v>Chlorine or lithium onboard gate fail</x:v>
      </x:c>
      <x:c r="L14278" s="27" t="str">
        <x:v>Carbon-to-fuel loop</x:v>
      </x:c>
      <x:c r="M14278" s="27" t="str">
        <x:v>HHO is consumed and an alternator-fed loop is energy-negative; Chlorine or lithium inventory is not accepted in the vehicle module</x:v>
      </x:c>
    </x:row>
    <x:row r="14279">
      <x:c r="A14279" s="27" t="str">
        <x:v>X14275</x:v>
      </x:c>
      <x:c r="B14279" s="27" t="str">
        <x:v>DME</x:v>
      </x:c>
      <x:c r="C14279" s="27" t="str">
        <x:v>Onboard mixed HHO</x:v>
      </x:c>
      <x:c r="D14279" s="27" t="str">
        <x:v>Molten LiCl</x:v>
      </x:c>
      <x:c r="E14279" s="27" t="str">
        <x:v>Reactive onboard Bubble Butt</x:v>
      </x:c>
      <x:c r="F14279" s="27" t="str">
        <x:v>Li-Cl2</x:v>
      </x:c>
      <x:c r="G14279" s="27" t="str">
        <x:v>Captured PM research only</x:v>
      </x:c>
      <x:c r="H14279" s="27" t="str">
        <x:v>Reject</x:v>
      </x:c>
      <x:c r="I14279" s="27" t="str">
        <x:v>Vehicle linked</x:v>
      </x:c>
      <x:c r="J14279" s="28" t="n">
        <x:v>1</x:v>
      </x:c>
      <x:c r="K14279" s="27" t="str">
        <x:v>Chlorine or lithium onboard gate fail</x:v>
      </x:c>
      <x:c r="L14279" s="27" t="str">
        <x:v>Pollutant characterization</x:v>
      </x:c>
      <x:c r="M14279" s="27" t="str">
        <x:v>HHO is consumed and an alternator-fed loop is energy-negative; Chlorine or lithium inventory is not accepted in the vehicle module</x:v>
      </x:c>
    </x:row>
    <x:row r="14280">
      <x:c r="A14280" s="27" t="str">
        <x:v>X14276</x:v>
      </x:c>
      <x:c r="B14280" s="27" t="str">
        <x:v>DME</x:v>
      </x:c>
      <x:c r="C14280" s="27" t="str">
        <x:v>Onboard mixed HHO</x:v>
      </x:c>
      <x:c r="D14280" s="27" t="str">
        <x:v>Molten LiCl</x:v>
      </x:c>
      <x:c r="E14280" s="27" t="str">
        <x:v>Depot or stationary capture</x:v>
      </x:c>
      <x:c r="F14280" s="27" t="str">
        <x:v>LFP</x:v>
      </x:c>
      <x:c r="G14280" s="27" t="str">
        <x:v>Recovered water and heat</x:v>
      </x:c>
      <x:c r="H14280" s="27" t="str">
        <x:v>Reject</x:v>
      </x:c>
      <x:c r="I14280" s="27" t="str">
        <x:v>Station or depot</x:v>
      </x:c>
      <x:c r="J14280" s="28" t="n">
        <x:v>1</x:v>
      </x:c>
      <x:c r="K14280" s="27" t="str">
        <x:v>Mixed-gas and energy gate fail</x:v>
      </x:c>
      <x:c r="L14280" s="27" t="str">
        <x:v>Water and heat recovery</x:v>
      </x:c>
      <x:c r="M14280" s="27" t="str">
        <x:v>HHO is consumed and an alternator-fed loop is energy-negative</x:v>
      </x:c>
    </x:row>
    <x:row r="14281">
      <x:c r="A14281" s="27" t="str">
        <x:v>X14277</x:v>
      </x:c>
      <x:c r="B14281" s="27" t="str">
        <x:v>DME</x:v>
      </x:c>
      <x:c r="C14281" s="27" t="str">
        <x:v>Onboard mixed HHO</x:v>
      </x:c>
      <x:c r="D14281" s="27" t="str">
        <x:v>Molten LiCl</x:v>
      </x:c>
      <x:c r="E14281" s="27" t="str">
        <x:v>Depot or stationary capture</x:v>
      </x:c>
      <x:c r="F14281" s="27" t="str">
        <x:v>LFP</x:v>
      </x:c>
      <x:c r="G14281" s="27" t="str">
        <x:v>CO2 to methane</x:v>
      </x:c>
      <x:c r="H14281" s="27" t="str">
        <x:v>Reject</x:v>
      </x:c>
      <x:c r="I14281" s="27" t="str">
        <x:v>Station or depot</x:v>
      </x:c>
      <x:c r="J14281" s="28" t="n">
        <x:v>1</x:v>
      </x:c>
      <x:c r="K14281" s="27" t="str">
        <x:v>Mixed-gas and energy gate fail</x:v>
      </x:c>
      <x:c r="L14281" s="27" t="str">
        <x:v>Carbon-to-fuel loop</x:v>
      </x:c>
      <x:c r="M14281" s="27" t="str">
        <x:v>HHO is consumed and an alternator-fed loop is energy-negative</x:v>
      </x:c>
    </x:row>
    <x:row r="14282">
      <x:c r="A14282" s="27" t="str">
        <x:v>X14278</x:v>
      </x:c>
      <x:c r="B14282" s="27" t="str">
        <x:v>DME</x:v>
      </x:c>
      <x:c r="C14282" s="27" t="str">
        <x:v>Onboard mixed HHO</x:v>
      </x:c>
      <x:c r="D14282" s="27" t="str">
        <x:v>Molten LiCl</x:v>
      </x:c>
      <x:c r="E14282" s="27" t="str">
        <x:v>Depot or stationary capture</x:v>
      </x:c>
      <x:c r="F14282" s="27" t="str">
        <x:v>LFP</x:v>
      </x:c>
      <x:c r="G14282" s="27" t="str">
        <x:v>CO2 to methanol</x:v>
      </x:c>
      <x:c r="H14282" s="27" t="str">
        <x:v>Reject</x:v>
      </x:c>
      <x:c r="I14282" s="27" t="str">
        <x:v>Station or depot</x:v>
      </x:c>
      <x:c r="J14282" s="28" t="n">
        <x:v>1</x:v>
      </x:c>
      <x:c r="K14282" s="27" t="str">
        <x:v>Mixed-gas and energy gate fail</x:v>
      </x:c>
      <x:c r="L14282" s="27" t="str">
        <x:v>Carbon-to-fuel loop</x:v>
      </x:c>
      <x:c r="M14282" s="27" t="str">
        <x:v>HHO is consumed and an alternator-fed loop is energy-negative</x:v>
      </x:c>
    </x:row>
    <x:row r="14283">
      <x:c r="A14283" s="27" t="str">
        <x:v>X14279</x:v>
      </x:c>
      <x:c r="B14283" s="27" t="str">
        <x:v>DME</x:v>
      </x:c>
      <x:c r="C14283" s="27" t="str">
        <x:v>Onboard mixed HHO</x:v>
      </x:c>
      <x:c r="D14283" s="27" t="str">
        <x:v>Molten LiCl</x:v>
      </x:c>
      <x:c r="E14283" s="27" t="str">
        <x:v>Depot or stationary capture</x:v>
      </x:c>
      <x:c r="F14283" s="27" t="str">
        <x:v>LFP</x:v>
      </x:c>
      <x:c r="G14283" s="27" t="str">
        <x:v>CO2 to DME</x:v>
      </x:c>
      <x:c r="H14283" s="27" t="str">
        <x:v>Reject</x:v>
      </x:c>
      <x:c r="I14283" s="27" t="str">
        <x:v>Station or depot</x:v>
      </x:c>
      <x:c r="J14283" s="28" t="n">
        <x:v>1</x:v>
      </x:c>
      <x:c r="K14283" s="27" t="str">
        <x:v>Mixed-gas and energy gate fail</x:v>
      </x:c>
      <x:c r="L14283" s="27" t="str">
        <x:v>Carbon-to-fuel loop</x:v>
      </x:c>
      <x:c r="M14283" s="27" t="str">
        <x:v>HHO is consumed and an alternator-fed loop is energy-negative</x:v>
      </x:c>
    </x:row>
    <x:row r="14284">
      <x:c r="A14284" s="27" t="str">
        <x:v>X14280</x:v>
      </x:c>
      <x:c r="B14284" s="27" t="str">
        <x:v>DME</x:v>
      </x:c>
      <x:c r="C14284" s="27" t="str">
        <x:v>Onboard mixed HHO</x:v>
      </x:c>
      <x:c r="D14284" s="27" t="str">
        <x:v>Molten LiCl</x:v>
      </x:c>
      <x:c r="E14284" s="27" t="str">
        <x:v>Depot or stationary capture</x:v>
      </x:c>
      <x:c r="F14284" s="27" t="str">
        <x:v>LFP</x:v>
      </x:c>
      <x:c r="G14284" s="27" t="str">
        <x:v>Captured PM research only</x:v>
      </x:c>
      <x:c r="H14284" s="27" t="str">
        <x:v>Reject</x:v>
      </x:c>
      <x:c r="I14284" s="27" t="str">
        <x:v>Station or depot</x:v>
      </x:c>
      <x:c r="J14284" s="28" t="n">
        <x:v>1</x:v>
      </x:c>
      <x:c r="K14284" s="27" t="str">
        <x:v>Mixed-gas and energy gate fail</x:v>
      </x:c>
      <x:c r="L14284" s="27" t="str">
        <x:v>Pollutant characterization</x:v>
      </x:c>
      <x:c r="M14284" s="27" t="str">
        <x:v>HHO is consumed and an alternator-fed loop is energy-negative</x:v>
      </x:c>
    </x:row>
    <x:row r="14285">
      <x:c r="A14285" s="27" t="str">
        <x:v>X14281</x:v>
      </x:c>
      <x:c r="B14285" s="27" t="str">
        <x:v>DME</x:v>
      </x:c>
      <x:c r="C14285" s="27" t="str">
        <x:v>Onboard mixed HHO</x:v>
      </x:c>
      <x:c r="D14285" s="27" t="str">
        <x:v>Molten LiCl</x:v>
      </x:c>
      <x:c r="E14285" s="27" t="str">
        <x:v>Depot or stationary capture</x:v>
      </x:c>
      <x:c r="F14285" s="27" t="str">
        <x:v>Sodium-ion</x:v>
      </x:c>
      <x:c r="G14285" s="27" t="str">
        <x:v>Recovered water and heat</x:v>
      </x:c>
      <x:c r="H14285" s="27" t="str">
        <x:v>Reject</x:v>
      </x:c>
      <x:c r="I14285" s="27" t="str">
        <x:v>Station or depot</x:v>
      </x:c>
      <x:c r="J14285" s="28" t="n">
        <x:v>1</x:v>
      </x:c>
      <x:c r="K14285" s="27" t="str">
        <x:v>Mixed-gas and energy gate fail</x:v>
      </x:c>
      <x:c r="L14285" s="27" t="str">
        <x:v>Water and heat recovery</x:v>
      </x:c>
      <x:c r="M14285" s="27" t="str">
        <x:v>HHO is consumed and an alternator-fed loop is energy-negative</x:v>
      </x:c>
    </x:row>
    <x:row r="14286">
      <x:c r="A14286" s="27" t="str">
        <x:v>X14282</x:v>
      </x:c>
      <x:c r="B14286" s="27" t="str">
        <x:v>DME</x:v>
      </x:c>
      <x:c r="C14286" s="27" t="str">
        <x:v>Onboard mixed HHO</x:v>
      </x:c>
      <x:c r="D14286" s="27" t="str">
        <x:v>Molten LiCl</x:v>
      </x:c>
      <x:c r="E14286" s="27" t="str">
        <x:v>Depot or stationary capture</x:v>
      </x:c>
      <x:c r="F14286" s="27" t="str">
        <x:v>Sodium-ion</x:v>
      </x:c>
      <x:c r="G14286" s="27" t="str">
        <x:v>CO2 to methane</x:v>
      </x:c>
      <x:c r="H14286" s="27" t="str">
        <x:v>Reject</x:v>
      </x:c>
      <x:c r="I14286" s="27" t="str">
        <x:v>Station or depot</x:v>
      </x:c>
      <x:c r="J14286" s="28" t="n">
        <x:v>1</x:v>
      </x:c>
      <x:c r="K14286" s="27" t="str">
        <x:v>Mixed-gas and energy gate fail</x:v>
      </x:c>
      <x:c r="L14286" s="27" t="str">
        <x:v>Carbon-to-fuel loop</x:v>
      </x:c>
      <x:c r="M14286" s="27" t="str">
        <x:v>HHO is consumed and an alternator-fed loop is energy-negative</x:v>
      </x:c>
    </x:row>
    <x:row r="14287">
      <x:c r="A14287" s="27" t="str">
        <x:v>X14283</x:v>
      </x:c>
      <x:c r="B14287" s="27" t="str">
        <x:v>DME</x:v>
      </x:c>
      <x:c r="C14287" s="27" t="str">
        <x:v>Onboard mixed HHO</x:v>
      </x:c>
      <x:c r="D14287" s="27" t="str">
        <x:v>Molten LiCl</x:v>
      </x:c>
      <x:c r="E14287" s="27" t="str">
        <x:v>Depot or stationary capture</x:v>
      </x:c>
      <x:c r="F14287" s="27" t="str">
        <x:v>Sodium-ion</x:v>
      </x:c>
      <x:c r="G14287" s="27" t="str">
        <x:v>CO2 to methanol</x:v>
      </x:c>
      <x:c r="H14287" s="27" t="str">
        <x:v>Reject</x:v>
      </x:c>
      <x:c r="I14287" s="27" t="str">
        <x:v>Station or depot</x:v>
      </x:c>
      <x:c r="J14287" s="28" t="n">
        <x:v>1</x:v>
      </x:c>
      <x:c r="K14287" s="27" t="str">
        <x:v>Mixed-gas and energy gate fail</x:v>
      </x:c>
      <x:c r="L14287" s="27" t="str">
        <x:v>Carbon-to-fuel loop</x:v>
      </x:c>
      <x:c r="M14287" s="27" t="str">
        <x:v>HHO is consumed and an alternator-fed loop is energy-negative</x:v>
      </x:c>
    </x:row>
    <x:row r="14288">
      <x:c r="A14288" s="27" t="str">
        <x:v>X14284</x:v>
      </x:c>
      <x:c r="B14288" s="27" t="str">
        <x:v>DME</x:v>
      </x:c>
      <x:c r="C14288" s="27" t="str">
        <x:v>Onboard mixed HHO</x:v>
      </x:c>
      <x:c r="D14288" s="27" t="str">
        <x:v>Molten LiCl</x:v>
      </x:c>
      <x:c r="E14288" s="27" t="str">
        <x:v>Depot or stationary capture</x:v>
      </x:c>
      <x:c r="F14288" s="27" t="str">
        <x:v>Sodium-ion</x:v>
      </x:c>
      <x:c r="G14288" s="27" t="str">
        <x:v>CO2 to DME</x:v>
      </x:c>
      <x:c r="H14288" s="27" t="str">
        <x:v>Reject</x:v>
      </x:c>
      <x:c r="I14288" s="27" t="str">
        <x:v>Station or depot</x:v>
      </x:c>
      <x:c r="J14288" s="28" t="n">
        <x:v>1</x:v>
      </x:c>
      <x:c r="K14288" s="27" t="str">
        <x:v>Mixed-gas and energy gate fail</x:v>
      </x:c>
      <x:c r="L14288" s="27" t="str">
        <x:v>Carbon-to-fuel loop</x:v>
      </x:c>
      <x:c r="M14288" s="27" t="str">
        <x:v>HHO is consumed and an alternator-fed loop is energy-negative</x:v>
      </x:c>
    </x:row>
    <x:row r="14289">
      <x:c r="A14289" s="27" t="str">
        <x:v>X14285</x:v>
      </x:c>
      <x:c r="B14289" s="27" t="str">
        <x:v>DME</x:v>
      </x:c>
      <x:c r="C14289" s="27" t="str">
        <x:v>Onboard mixed HHO</x:v>
      </x:c>
      <x:c r="D14289" s="27" t="str">
        <x:v>Molten LiCl</x:v>
      </x:c>
      <x:c r="E14289" s="27" t="str">
        <x:v>Depot or stationary capture</x:v>
      </x:c>
      <x:c r="F14289" s="27" t="str">
        <x:v>Sodium-ion</x:v>
      </x:c>
      <x:c r="G14289" s="27" t="str">
        <x:v>Captured PM research only</x:v>
      </x:c>
      <x:c r="H14289" s="27" t="str">
        <x:v>Reject</x:v>
      </x:c>
      <x:c r="I14289" s="27" t="str">
        <x:v>Station or depot</x:v>
      </x:c>
      <x:c r="J14289" s="28" t="n">
        <x:v>1</x:v>
      </x:c>
      <x:c r="K14289" s="27" t="str">
        <x:v>Mixed-gas and energy gate fail</x:v>
      </x:c>
      <x:c r="L14289" s="27" t="str">
        <x:v>Pollutant characterization</x:v>
      </x:c>
      <x:c r="M14289" s="27" t="str">
        <x:v>HHO is consumed and an alternator-fed loop is energy-negative</x:v>
      </x:c>
    </x:row>
    <x:row r="14290">
      <x:c r="A14290" s="27" t="str">
        <x:v>X14286</x:v>
      </x:c>
      <x:c r="B14290" s="27" t="str">
        <x:v>DME</x:v>
      </x:c>
      <x:c r="C14290" s="27" t="str">
        <x:v>Onboard mixed HHO</x:v>
      </x:c>
      <x:c r="D14290" s="27" t="str">
        <x:v>Molten LiCl</x:v>
      </x:c>
      <x:c r="E14290" s="27" t="str">
        <x:v>Depot or stationary capture</x:v>
      </x:c>
      <x:c r="F14290" s="27" t="str">
        <x:v>H2-O2 RFC</x:v>
      </x:c>
      <x:c r="G14290" s="27" t="str">
        <x:v>Recovered water and heat</x:v>
      </x:c>
      <x:c r="H14290" s="27" t="str">
        <x:v>Reject</x:v>
      </x:c>
      <x:c r="I14290" s="27" t="str">
        <x:v>Station or depot</x:v>
      </x:c>
      <x:c r="J14290" s="28" t="n">
        <x:v>1</x:v>
      </x:c>
      <x:c r="K14290" s="27" t="str">
        <x:v>Mixed-gas and energy gate fail</x:v>
      </x:c>
      <x:c r="L14290" s="27" t="str">
        <x:v>Water and heat recovery</x:v>
      </x:c>
      <x:c r="M14290" s="27" t="str">
        <x:v>HHO is consumed and an alternator-fed loop is energy-negative; H2-O2 storage lacks matching water electrolysis products</x:v>
      </x:c>
    </x:row>
    <x:row r="14291">
      <x:c r="A14291" s="27" t="str">
        <x:v>X14287</x:v>
      </x:c>
      <x:c r="B14291" s="27" t="str">
        <x:v>DME</x:v>
      </x:c>
      <x:c r="C14291" s="27" t="str">
        <x:v>Onboard mixed HHO</x:v>
      </x:c>
      <x:c r="D14291" s="27" t="str">
        <x:v>Molten LiCl</x:v>
      </x:c>
      <x:c r="E14291" s="27" t="str">
        <x:v>Depot or stationary capture</x:v>
      </x:c>
      <x:c r="F14291" s="27" t="str">
        <x:v>H2-O2 RFC</x:v>
      </x:c>
      <x:c r="G14291" s="27" t="str">
        <x:v>CO2 to methane</x:v>
      </x:c>
      <x:c r="H14291" s="27" t="str">
        <x:v>Reject</x:v>
      </x:c>
      <x:c r="I14291" s="27" t="str">
        <x:v>Station or depot</x:v>
      </x:c>
      <x:c r="J14291" s="28" t="n">
        <x:v>1</x:v>
      </x:c>
      <x:c r="K14291" s="27" t="str">
        <x:v>Mixed-gas and energy gate fail</x:v>
      </x:c>
      <x:c r="L14291" s="27" t="str">
        <x:v>Carbon-to-fuel loop</x:v>
      </x:c>
      <x:c r="M14291" s="27" t="str">
        <x:v>HHO is consumed and an alternator-fed loop is energy-negative; H2-O2 storage lacks matching water electrolysis products</x:v>
      </x:c>
    </x:row>
    <x:row r="14292">
      <x:c r="A14292" s="27" t="str">
        <x:v>X14288</x:v>
      </x:c>
      <x:c r="B14292" s="27" t="str">
        <x:v>DME</x:v>
      </x:c>
      <x:c r="C14292" s="27" t="str">
        <x:v>Onboard mixed HHO</x:v>
      </x:c>
      <x:c r="D14292" s="27" t="str">
        <x:v>Molten LiCl</x:v>
      </x:c>
      <x:c r="E14292" s="27" t="str">
        <x:v>Depot or stationary capture</x:v>
      </x:c>
      <x:c r="F14292" s="27" t="str">
        <x:v>H2-O2 RFC</x:v>
      </x:c>
      <x:c r="G14292" s="27" t="str">
        <x:v>CO2 to methanol</x:v>
      </x:c>
      <x:c r="H14292" s="27" t="str">
        <x:v>Reject</x:v>
      </x:c>
      <x:c r="I14292" s="27" t="str">
        <x:v>Station or depot</x:v>
      </x:c>
      <x:c r="J14292" s="28" t="n">
        <x:v>1</x:v>
      </x:c>
      <x:c r="K14292" s="27" t="str">
        <x:v>Mixed-gas and energy gate fail</x:v>
      </x:c>
      <x:c r="L14292" s="27" t="str">
        <x:v>Carbon-to-fuel loop</x:v>
      </x:c>
      <x:c r="M14292" s="27" t="str">
        <x:v>HHO is consumed and an alternator-fed loop is energy-negative; H2-O2 storage lacks matching water electrolysis products</x:v>
      </x:c>
    </x:row>
    <x:row r="14293">
      <x:c r="A14293" s="27" t="str">
        <x:v>X14289</x:v>
      </x:c>
      <x:c r="B14293" s="27" t="str">
        <x:v>DME</x:v>
      </x:c>
      <x:c r="C14293" s="27" t="str">
        <x:v>Onboard mixed HHO</x:v>
      </x:c>
      <x:c r="D14293" s="27" t="str">
        <x:v>Molten LiCl</x:v>
      </x:c>
      <x:c r="E14293" s="27" t="str">
        <x:v>Depot or stationary capture</x:v>
      </x:c>
      <x:c r="F14293" s="27" t="str">
        <x:v>H2-O2 RFC</x:v>
      </x:c>
      <x:c r="G14293" s="27" t="str">
        <x:v>CO2 to DME</x:v>
      </x:c>
      <x:c r="H14293" s="27" t="str">
        <x:v>Reject</x:v>
      </x:c>
      <x:c r="I14293" s="27" t="str">
        <x:v>Station or depot</x:v>
      </x:c>
      <x:c r="J14293" s="28" t="n">
        <x:v>1</x:v>
      </x:c>
      <x:c r="K14293" s="27" t="str">
        <x:v>Mixed-gas and energy gate fail</x:v>
      </x:c>
      <x:c r="L14293" s="27" t="str">
        <x:v>Carbon-to-fuel loop</x:v>
      </x:c>
      <x:c r="M14293" s="27" t="str">
        <x:v>HHO is consumed and an alternator-fed loop is energy-negative; H2-O2 storage lacks matching water electrolysis products</x:v>
      </x:c>
    </x:row>
    <x:row r="14294">
      <x:c r="A14294" s="27" t="str">
        <x:v>X14290</x:v>
      </x:c>
      <x:c r="B14294" s="27" t="str">
        <x:v>DME</x:v>
      </x:c>
      <x:c r="C14294" s="27" t="str">
        <x:v>Onboard mixed HHO</x:v>
      </x:c>
      <x:c r="D14294" s="27" t="str">
        <x:v>Molten LiCl</x:v>
      </x:c>
      <x:c r="E14294" s="27" t="str">
        <x:v>Depot or stationary capture</x:v>
      </x:c>
      <x:c r="F14294" s="27" t="str">
        <x:v>H2-O2 RFC</x:v>
      </x:c>
      <x:c r="G14294" s="27" t="str">
        <x:v>Captured PM research only</x:v>
      </x:c>
      <x:c r="H14294" s="27" t="str">
        <x:v>Reject</x:v>
      </x:c>
      <x:c r="I14294" s="27" t="str">
        <x:v>Station or depot</x:v>
      </x:c>
      <x:c r="J14294" s="28" t="n">
        <x:v>1</x:v>
      </x:c>
      <x:c r="K14294" s="27" t="str">
        <x:v>Mixed-gas and energy gate fail</x:v>
      </x:c>
      <x:c r="L14294" s="27" t="str">
        <x:v>Pollutant characterization</x:v>
      </x:c>
      <x:c r="M14294" s="27" t="str">
        <x:v>HHO is consumed and an alternator-fed loop is energy-negative; H2-O2 storage lacks matching water electrolysis products</x:v>
      </x:c>
    </x:row>
    <x:row r="14295">
      <x:c r="A14295" s="27" t="str">
        <x:v>X14291</x:v>
      </x:c>
      <x:c r="B14295" s="27" t="str">
        <x:v>DME</x:v>
      </x:c>
      <x:c r="C14295" s="27" t="str">
        <x:v>Onboard mixed HHO</x:v>
      </x:c>
      <x:c r="D14295" s="27" t="str">
        <x:v>Molten LiCl</x:v>
      </x:c>
      <x:c r="E14295" s="27" t="str">
        <x:v>Depot or stationary capture</x:v>
      </x:c>
      <x:c r="F14295" s="27" t="str">
        <x:v>H2-Cl2 RFC</x:v>
      </x:c>
      <x:c r="G14295" s="27" t="str">
        <x:v>Recovered water and heat</x:v>
      </x:c>
      <x:c r="H14295" s="27" t="str">
        <x:v>Reject</x:v>
      </x:c>
      <x:c r="I14295" s="27" t="str">
        <x:v>Station or depot</x:v>
      </x:c>
      <x:c r="J14295" s="28" t="n">
        <x:v>1</x:v>
      </x:c>
      <x:c r="K14295" s="27" t="str">
        <x:v>Mixed-gas and energy gate fail</x:v>
      </x:c>
      <x:c r="L14295" s="27" t="str">
        <x:v>Water and heat recovery</x:v>
      </x:c>
      <x:c r="M14295" s="27" t="str">
        <x:v>HHO is consumed and an alternator-fed loop is energy-negative; H2-Cl2 storage lacks a matched chlorine loop</x:v>
      </x:c>
    </x:row>
    <x:row r="14296">
      <x:c r="A14296" s="27" t="str">
        <x:v>X14292</x:v>
      </x:c>
      <x:c r="B14296" s="27" t="str">
        <x:v>DME</x:v>
      </x:c>
      <x:c r="C14296" s="27" t="str">
        <x:v>Onboard mixed HHO</x:v>
      </x:c>
      <x:c r="D14296" s="27" t="str">
        <x:v>Molten LiCl</x:v>
      </x:c>
      <x:c r="E14296" s="27" t="str">
        <x:v>Depot or stationary capture</x:v>
      </x:c>
      <x:c r="F14296" s="27" t="str">
        <x:v>H2-Cl2 RFC</x:v>
      </x:c>
      <x:c r="G14296" s="27" t="str">
        <x:v>CO2 to methane</x:v>
      </x:c>
      <x:c r="H14296" s="27" t="str">
        <x:v>Reject</x:v>
      </x:c>
      <x:c r="I14296" s="27" t="str">
        <x:v>Station or depot</x:v>
      </x:c>
      <x:c r="J14296" s="28" t="n">
        <x:v>1</x:v>
      </x:c>
      <x:c r="K14296" s="27" t="str">
        <x:v>Mixed-gas and energy gate fail</x:v>
      </x:c>
      <x:c r="L14296" s="27" t="str">
        <x:v>Carbon-to-fuel loop</x:v>
      </x:c>
      <x:c r="M14296" s="27" t="str">
        <x:v>HHO is consumed and an alternator-fed loop is energy-negative; H2-Cl2 storage lacks a matched chlorine loop</x:v>
      </x:c>
    </x:row>
    <x:row r="14297">
      <x:c r="A14297" s="27" t="str">
        <x:v>X14293</x:v>
      </x:c>
      <x:c r="B14297" s="27" t="str">
        <x:v>DME</x:v>
      </x:c>
      <x:c r="C14297" s="27" t="str">
        <x:v>Onboard mixed HHO</x:v>
      </x:c>
      <x:c r="D14297" s="27" t="str">
        <x:v>Molten LiCl</x:v>
      </x:c>
      <x:c r="E14297" s="27" t="str">
        <x:v>Depot or stationary capture</x:v>
      </x:c>
      <x:c r="F14297" s="27" t="str">
        <x:v>H2-Cl2 RFC</x:v>
      </x:c>
      <x:c r="G14297" s="27" t="str">
        <x:v>CO2 to methanol</x:v>
      </x:c>
      <x:c r="H14297" s="27" t="str">
        <x:v>Reject</x:v>
      </x:c>
      <x:c r="I14297" s="27" t="str">
        <x:v>Station or depot</x:v>
      </x:c>
      <x:c r="J14297" s="28" t="n">
        <x:v>1</x:v>
      </x:c>
      <x:c r="K14297" s="27" t="str">
        <x:v>Mixed-gas and energy gate fail</x:v>
      </x:c>
      <x:c r="L14297" s="27" t="str">
        <x:v>Carbon-to-fuel loop</x:v>
      </x:c>
      <x:c r="M14297" s="27" t="str">
        <x:v>HHO is consumed and an alternator-fed loop is energy-negative; H2-Cl2 storage lacks a matched chlorine loop</x:v>
      </x:c>
    </x:row>
    <x:row r="14298">
      <x:c r="A14298" s="27" t="str">
        <x:v>X14294</x:v>
      </x:c>
      <x:c r="B14298" s="27" t="str">
        <x:v>DME</x:v>
      </x:c>
      <x:c r="C14298" s="27" t="str">
        <x:v>Onboard mixed HHO</x:v>
      </x:c>
      <x:c r="D14298" s="27" t="str">
        <x:v>Molten LiCl</x:v>
      </x:c>
      <x:c r="E14298" s="27" t="str">
        <x:v>Depot or stationary capture</x:v>
      </x:c>
      <x:c r="F14298" s="27" t="str">
        <x:v>H2-Cl2 RFC</x:v>
      </x:c>
      <x:c r="G14298" s="27" t="str">
        <x:v>CO2 to DME</x:v>
      </x:c>
      <x:c r="H14298" s="27" t="str">
        <x:v>Reject</x:v>
      </x:c>
      <x:c r="I14298" s="27" t="str">
        <x:v>Station or depot</x:v>
      </x:c>
      <x:c r="J14298" s="28" t="n">
        <x:v>1</x:v>
      </x:c>
      <x:c r="K14298" s="27" t="str">
        <x:v>Mixed-gas and energy gate fail</x:v>
      </x:c>
      <x:c r="L14298" s="27" t="str">
        <x:v>Carbon-to-fuel loop</x:v>
      </x:c>
      <x:c r="M14298" s="27" t="str">
        <x:v>HHO is consumed and an alternator-fed loop is energy-negative; H2-Cl2 storage lacks a matched chlorine loop</x:v>
      </x:c>
    </x:row>
    <x:row r="14299">
      <x:c r="A14299" s="27" t="str">
        <x:v>X14295</x:v>
      </x:c>
      <x:c r="B14299" s="27" t="str">
        <x:v>DME</x:v>
      </x:c>
      <x:c r="C14299" s="27" t="str">
        <x:v>Onboard mixed HHO</x:v>
      </x:c>
      <x:c r="D14299" s="27" t="str">
        <x:v>Molten LiCl</x:v>
      </x:c>
      <x:c r="E14299" s="27" t="str">
        <x:v>Depot or stationary capture</x:v>
      </x:c>
      <x:c r="F14299" s="27" t="str">
        <x:v>H2-Cl2 RFC</x:v>
      </x:c>
      <x:c r="G14299" s="27" t="str">
        <x:v>Captured PM research only</x:v>
      </x:c>
      <x:c r="H14299" s="27" t="str">
        <x:v>Reject</x:v>
      </x:c>
      <x:c r="I14299" s="27" t="str">
        <x:v>Station or depot</x:v>
      </x:c>
      <x:c r="J14299" s="28" t="n">
        <x:v>1</x:v>
      </x:c>
      <x:c r="K14299" s="27" t="str">
        <x:v>Mixed-gas and energy gate fail</x:v>
      </x:c>
      <x:c r="L14299" s="27" t="str">
        <x:v>Pollutant characterization</x:v>
      </x:c>
      <x:c r="M14299" s="27" t="str">
        <x:v>HHO is consumed and an alternator-fed loop is energy-negative; H2-Cl2 storage lacks a matched chlorine loop</x:v>
      </x:c>
    </x:row>
    <x:row r="14300">
      <x:c r="A14300" s="27" t="str">
        <x:v>X14296</x:v>
      </x:c>
      <x:c r="B14300" s="27" t="str">
        <x:v>DME</x:v>
      </x:c>
      <x:c r="C14300" s="27" t="str">
        <x:v>Onboard mixed HHO</x:v>
      </x:c>
      <x:c r="D14300" s="27" t="str">
        <x:v>Molten LiCl</x:v>
      </x:c>
      <x:c r="E14300" s="27" t="str">
        <x:v>Depot or stationary capture</x:v>
      </x:c>
      <x:c r="F14300" s="27" t="str">
        <x:v>Li-Cl2</x:v>
      </x:c>
      <x:c r="G14300" s="27" t="str">
        <x:v>Recovered water and heat</x:v>
      </x:c>
      <x:c r="H14300" s="27" t="str">
        <x:v>Reject</x:v>
      </x:c>
      <x:c r="I14300" s="27" t="str">
        <x:v>Station or depot</x:v>
      </x:c>
      <x:c r="J14300" s="28" t="n">
        <x:v>1</x:v>
      </x:c>
      <x:c r="K14300" s="27" t="str">
        <x:v>Mixed-gas and energy gate fail</x:v>
      </x:c>
      <x:c r="L14300" s="27" t="str">
        <x:v>Water and heat recovery</x:v>
      </x:c>
      <x:c r="M14300" s="27" t="str">
        <x:v>HHO is consumed and an alternator-fed loop is energy-negative</x:v>
      </x:c>
    </x:row>
    <x:row r="14301">
      <x:c r="A14301" s="27" t="str">
        <x:v>X14297</x:v>
      </x:c>
      <x:c r="B14301" s="27" t="str">
        <x:v>DME</x:v>
      </x:c>
      <x:c r="C14301" s="27" t="str">
        <x:v>Onboard mixed HHO</x:v>
      </x:c>
      <x:c r="D14301" s="27" t="str">
        <x:v>Molten LiCl</x:v>
      </x:c>
      <x:c r="E14301" s="27" t="str">
        <x:v>Depot or stationary capture</x:v>
      </x:c>
      <x:c r="F14301" s="27" t="str">
        <x:v>Li-Cl2</x:v>
      </x:c>
      <x:c r="G14301" s="27" t="str">
        <x:v>CO2 to methane</x:v>
      </x:c>
      <x:c r="H14301" s="27" t="str">
        <x:v>Reject</x:v>
      </x:c>
      <x:c r="I14301" s="27" t="str">
        <x:v>Station or depot</x:v>
      </x:c>
      <x:c r="J14301" s="28" t="n">
        <x:v>1</x:v>
      </x:c>
      <x:c r="K14301" s="27" t="str">
        <x:v>Mixed-gas and energy gate fail</x:v>
      </x:c>
      <x:c r="L14301" s="27" t="str">
        <x:v>Carbon-to-fuel loop</x:v>
      </x:c>
      <x:c r="M14301" s="27" t="str">
        <x:v>HHO is consumed and an alternator-fed loop is energy-negative</x:v>
      </x:c>
    </x:row>
    <x:row r="14302">
      <x:c r="A14302" s="27" t="str">
        <x:v>X14298</x:v>
      </x:c>
      <x:c r="B14302" s="27" t="str">
        <x:v>DME</x:v>
      </x:c>
      <x:c r="C14302" s="27" t="str">
        <x:v>Onboard mixed HHO</x:v>
      </x:c>
      <x:c r="D14302" s="27" t="str">
        <x:v>Molten LiCl</x:v>
      </x:c>
      <x:c r="E14302" s="27" t="str">
        <x:v>Depot or stationary capture</x:v>
      </x:c>
      <x:c r="F14302" s="27" t="str">
        <x:v>Li-Cl2</x:v>
      </x:c>
      <x:c r="G14302" s="27" t="str">
        <x:v>CO2 to methanol</x:v>
      </x:c>
      <x:c r="H14302" s="27" t="str">
        <x:v>Reject</x:v>
      </x:c>
      <x:c r="I14302" s="27" t="str">
        <x:v>Station or depot</x:v>
      </x:c>
      <x:c r="J14302" s="28" t="n">
        <x:v>1</x:v>
      </x:c>
      <x:c r="K14302" s="27" t="str">
        <x:v>Mixed-gas and energy gate fail</x:v>
      </x:c>
      <x:c r="L14302" s="27" t="str">
        <x:v>Carbon-to-fuel loop</x:v>
      </x:c>
      <x:c r="M14302" s="27" t="str">
        <x:v>HHO is consumed and an alternator-fed loop is energy-negative</x:v>
      </x:c>
    </x:row>
    <x:row r="14303">
      <x:c r="A14303" s="27" t="str">
        <x:v>X14299</x:v>
      </x:c>
      <x:c r="B14303" s="27" t="str">
        <x:v>DME</x:v>
      </x:c>
      <x:c r="C14303" s="27" t="str">
        <x:v>Onboard mixed HHO</x:v>
      </x:c>
      <x:c r="D14303" s="27" t="str">
        <x:v>Molten LiCl</x:v>
      </x:c>
      <x:c r="E14303" s="27" t="str">
        <x:v>Depot or stationary capture</x:v>
      </x:c>
      <x:c r="F14303" s="27" t="str">
        <x:v>Li-Cl2</x:v>
      </x:c>
      <x:c r="G14303" s="27" t="str">
        <x:v>CO2 to DME</x:v>
      </x:c>
      <x:c r="H14303" s="27" t="str">
        <x:v>Reject</x:v>
      </x:c>
      <x:c r="I14303" s="27" t="str">
        <x:v>Station or depot</x:v>
      </x:c>
      <x:c r="J14303" s="28" t="n">
        <x:v>1</x:v>
      </x:c>
      <x:c r="K14303" s="27" t="str">
        <x:v>Mixed-gas and energy gate fail</x:v>
      </x:c>
      <x:c r="L14303" s="27" t="str">
        <x:v>Carbon-to-fuel loop</x:v>
      </x:c>
      <x:c r="M14303" s="27" t="str">
        <x:v>HHO is consumed and an alternator-fed loop is energy-negative</x:v>
      </x:c>
    </x:row>
    <x:row r="14304">
      <x:c r="A14304" s="27" t="str">
        <x:v>X14300</x:v>
      </x:c>
      <x:c r="B14304" s="27" t="str">
        <x:v>DME</x:v>
      </x:c>
      <x:c r="C14304" s="27" t="str">
        <x:v>Onboard mixed HHO</x:v>
      </x:c>
      <x:c r="D14304" s="27" t="str">
        <x:v>Molten LiCl</x:v>
      </x:c>
      <x:c r="E14304" s="27" t="str">
        <x:v>Depot or stationary capture</x:v>
      </x:c>
      <x:c r="F14304" s="27" t="str">
        <x:v>Li-Cl2</x:v>
      </x:c>
      <x:c r="G14304" s="27" t="str">
        <x:v>Captured PM research only</x:v>
      </x:c>
      <x:c r="H14304" s="27" t="str">
        <x:v>Reject</x:v>
      </x:c>
      <x:c r="I14304" s="27" t="str">
        <x:v>Station or depot</x:v>
      </x:c>
      <x:c r="J14304" s="28" t="n">
        <x:v>1</x:v>
      </x:c>
      <x:c r="K14304" s="27" t="str">
        <x:v>Mixed-gas and energy gate fail</x:v>
      </x:c>
      <x:c r="L14304" s="27" t="str">
        <x:v>Pollutant characterization</x:v>
      </x:c>
      <x:c r="M14304" s="27" t="str">
        <x:v>HHO is consumed and an alternator-fed loop is energy-negative</x:v>
      </x:c>
    </x:row>
    <x:row r="14305">
      <x:c r="A14305" s="27" t="str">
        <x:v>X14301</x:v>
      </x:c>
      <x:c r="B14305" s="27" t="str">
        <x:v>DME</x:v>
      </x:c>
      <x:c r="C14305" s="27" t="str">
        <x:v>Onboard mixed HHO</x:v>
      </x:c>
      <x:c r="D14305" s="27" t="str">
        <x:v>HCl electrolysis</x:v>
      </x:c>
      <x:c r="E14305" s="27" t="str">
        <x:v>Baseline aftertreatment</x:v>
      </x:c>
      <x:c r="F14305" s="27" t="str">
        <x:v>LFP</x:v>
      </x:c>
      <x:c r="G14305" s="27" t="str">
        <x:v>Recovered water and heat</x:v>
      </x:c>
      <x:c r="H14305" s="27" t="str">
        <x:v>Reject</x:v>
      </x:c>
      <x:c r="I14305" s="27" t="str">
        <x:v>Vehicle linked</x:v>
      </x:c>
      <x:c r="J14305" s="28" t="n">
        <x:v>1</x:v>
      </x:c>
      <x:c r="K14305" s="27" t="str">
        <x:v>Mixed-gas and energy gate fail</x:v>
      </x:c>
      <x:c r="L14305" s="27" t="str">
        <x:v>Water and heat recovery</x:v>
      </x:c>
      <x:c r="M14305" s="27" t="str">
        <x:v>HHO is consumed and an alternator-fed loop is energy-negative</x:v>
      </x:c>
    </x:row>
    <x:row r="14306">
      <x:c r="A14306" s="27" t="str">
        <x:v>X14302</x:v>
      </x:c>
      <x:c r="B14306" s="27" t="str">
        <x:v>DME</x:v>
      </x:c>
      <x:c r="C14306" s="27" t="str">
        <x:v>Onboard mixed HHO</x:v>
      </x:c>
      <x:c r="D14306" s="27" t="str">
        <x:v>HCl electrolysis</x:v>
      </x:c>
      <x:c r="E14306" s="27" t="str">
        <x:v>Baseline aftertreatment</x:v>
      </x:c>
      <x:c r="F14306" s="27" t="str">
        <x:v>LFP</x:v>
      </x:c>
      <x:c r="G14306" s="27" t="str">
        <x:v>CO2 to methane</x:v>
      </x:c>
      <x:c r="H14306" s="27" t="str">
        <x:v>Reject</x:v>
      </x:c>
      <x:c r="I14306" s="27" t="str">
        <x:v>Vehicle linked</x:v>
      </x:c>
      <x:c r="J14306" s="28" t="n">
        <x:v>1</x:v>
      </x:c>
      <x:c r="K14306" s="27" t="str">
        <x:v>Mixed-gas and energy gate fail</x:v>
      </x:c>
      <x:c r="L14306" s="27" t="str">
        <x:v>Carbon-to-fuel loop</x:v>
      </x:c>
      <x:c r="M14306" s="27" t="str">
        <x:v>HHO is consumed and an alternator-fed loop is energy-negative; CO2 product needs reactive capture and regeneration</x:v>
      </x:c>
    </x:row>
    <x:row r="14307">
      <x:c r="A14307" s="27" t="str">
        <x:v>X14303</x:v>
      </x:c>
      <x:c r="B14307" s="27" t="str">
        <x:v>DME</x:v>
      </x:c>
      <x:c r="C14307" s="27" t="str">
        <x:v>Onboard mixed HHO</x:v>
      </x:c>
      <x:c r="D14307" s="27" t="str">
        <x:v>HCl electrolysis</x:v>
      </x:c>
      <x:c r="E14307" s="27" t="str">
        <x:v>Baseline aftertreatment</x:v>
      </x:c>
      <x:c r="F14307" s="27" t="str">
        <x:v>LFP</x:v>
      </x:c>
      <x:c r="G14307" s="27" t="str">
        <x:v>CO2 to methanol</x:v>
      </x:c>
      <x:c r="H14307" s="27" t="str">
        <x:v>Reject</x:v>
      </x:c>
      <x:c r="I14307" s="27" t="str">
        <x:v>Vehicle linked</x:v>
      </x:c>
      <x:c r="J14307" s="28" t="n">
        <x:v>1</x:v>
      </x:c>
      <x:c r="K14307" s="27" t="str">
        <x:v>Mixed-gas and energy gate fail</x:v>
      </x:c>
      <x:c r="L14307" s="27" t="str">
        <x:v>Carbon-to-fuel loop</x:v>
      </x:c>
      <x:c r="M14307" s="27" t="str">
        <x:v>HHO is consumed and an alternator-fed loop is energy-negative; CO2 product needs reactive capture and regeneration</x:v>
      </x:c>
    </x:row>
    <x:row r="14308">
      <x:c r="A14308" s="27" t="str">
        <x:v>X14304</x:v>
      </x:c>
      <x:c r="B14308" s="27" t="str">
        <x:v>DME</x:v>
      </x:c>
      <x:c r="C14308" s="27" t="str">
        <x:v>Onboard mixed HHO</x:v>
      </x:c>
      <x:c r="D14308" s="27" t="str">
        <x:v>HCl electrolysis</x:v>
      </x:c>
      <x:c r="E14308" s="27" t="str">
        <x:v>Baseline aftertreatment</x:v>
      </x:c>
      <x:c r="F14308" s="27" t="str">
        <x:v>LFP</x:v>
      </x:c>
      <x:c r="G14308" s="27" t="str">
        <x:v>CO2 to DME</x:v>
      </x:c>
      <x:c r="H14308" s="27" t="str">
        <x:v>Reject</x:v>
      </x:c>
      <x:c r="I14308" s="27" t="str">
        <x:v>Vehicle linked</x:v>
      </x:c>
      <x:c r="J14308" s="28" t="n">
        <x:v>1</x:v>
      </x:c>
      <x:c r="K14308" s="27" t="str">
        <x:v>Mixed-gas and energy gate fail</x:v>
      </x:c>
      <x:c r="L14308" s="27" t="str">
        <x:v>Carbon-to-fuel loop</x:v>
      </x:c>
      <x:c r="M14308" s="27" t="str">
        <x:v>HHO is consumed and an alternator-fed loop is energy-negative; CO2 product needs reactive capture and regeneration</x:v>
      </x:c>
    </x:row>
    <x:row r="14309">
      <x:c r="A14309" s="27" t="str">
        <x:v>X14305</x:v>
      </x:c>
      <x:c r="B14309" s="27" t="str">
        <x:v>DME</x:v>
      </x:c>
      <x:c r="C14309" s="27" t="str">
        <x:v>Onboard mixed HHO</x:v>
      </x:c>
      <x:c r="D14309" s="27" t="str">
        <x:v>HCl electrolysis</x:v>
      </x:c>
      <x:c r="E14309" s="27" t="str">
        <x:v>Baseline aftertreatment</x:v>
      </x:c>
      <x:c r="F14309" s="27" t="str">
        <x:v>LFP</x:v>
      </x:c>
      <x:c r="G14309" s="27" t="str">
        <x:v>Captured PM research only</x:v>
      </x:c>
      <x:c r="H14309" s="27" t="str">
        <x:v>Reject</x:v>
      </x:c>
      <x:c r="I14309" s="27" t="str">
        <x:v>Vehicle linked</x:v>
      </x:c>
      <x:c r="J14309" s="28" t="n">
        <x:v>1</x:v>
      </x:c>
      <x:c r="K14309" s="27" t="str">
        <x:v>Mixed-gas and energy gate fail</x:v>
      </x:c>
      <x:c r="L14309" s="27" t="str">
        <x:v>Pollutant characterization</x:v>
      </x:c>
      <x:c r="M14309" s="27" t="str">
        <x:v>HHO is consumed and an alternator-fed loop is energy-negative</x:v>
      </x:c>
    </x:row>
    <x:row r="14310">
      <x:c r="A14310" s="27" t="str">
        <x:v>X14306</x:v>
      </x:c>
      <x:c r="B14310" s="27" t="str">
        <x:v>DME</x:v>
      </x:c>
      <x:c r="C14310" s="27" t="str">
        <x:v>Onboard mixed HHO</x:v>
      </x:c>
      <x:c r="D14310" s="27" t="str">
        <x:v>HCl electrolysis</x:v>
      </x:c>
      <x:c r="E14310" s="27" t="str">
        <x:v>Baseline aftertreatment</x:v>
      </x:c>
      <x:c r="F14310" s="27" t="str">
        <x:v>Sodium-ion</x:v>
      </x:c>
      <x:c r="G14310" s="27" t="str">
        <x:v>Recovered water and heat</x:v>
      </x:c>
      <x:c r="H14310" s="27" t="str">
        <x:v>Reject</x:v>
      </x:c>
      <x:c r="I14310" s="27" t="str">
        <x:v>Vehicle linked</x:v>
      </x:c>
      <x:c r="J14310" s="28" t="n">
        <x:v>1</x:v>
      </x:c>
      <x:c r="K14310" s="27" t="str">
        <x:v>Mixed-gas and energy gate fail</x:v>
      </x:c>
      <x:c r="L14310" s="27" t="str">
        <x:v>Water and heat recovery</x:v>
      </x:c>
      <x:c r="M14310" s="27" t="str">
        <x:v>HHO is consumed and an alternator-fed loop is energy-negative</x:v>
      </x:c>
    </x:row>
    <x:row r="14311">
      <x:c r="A14311" s="27" t="str">
        <x:v>X14307</x:v>
      </x:c>
      <x:c r="B14311" s="27" t="str">
        <x:v>DME</x:v>
      </x:c>
      <x:c r="C14311" s="27" t="str">
        <x:v>Onboard mixed HHO</x:v>
      </x:c>
      <x:c r="D14311" s="27" t="str">
        <x:v>HCl electrolysis</x:v>
      </x:c>
      <x:c r="E14311" s="27" t="str">
        <x:v>Baseline aftertreatment</x:v>
      </x:c>
      <x:c r="F14311" s="27" t="str">
        <x:v>Sodium-ion</x:v>
      </x:c>
      <x:c r="G14311" s="27" t="str">
        <x:v>CO2 to methane</x:v>
      </x:c>
      <x:c r="H14311" s="27" t="str">
        <x:v>Reject</x:v>
      </x:c>
      <x:c r="I14311" s="27" t="str">
        <x:v>Vehicle linked</x:v>
      </x:c>
      <x:c r="J14311" s="28" t="n">
        <x:v>1</x:v>
      </x:c>
      <x:c r="K14311" s="27" t="str">
        <x:v>Mixed-gas and energy gate fail</x:v>
      </x:c>
      <x:c r="L14311" s="27" t="str">
        <x:v>Carbon-to-fuel loop</x:v>
      </x:c>
      <x:c r="M14311" s="27" t="str">
        <x:v>HHO is consumed and an alternator-fed loop is energy-negative; CO2 product needs reactive capture and regeneration</x:v>
      </x:c>
    </x:row>
    <x:row r="14312">
      <x:c r="A14312" s="27" t="str">
        <x:v>X14308</x:v>
      </x:c>
      <x:c r="B14312" s="27" t="str">
        <x:v>DME</x:v>
      </x:c>
      <x:c r="C14312" s="27" t="str">
        <x:v>Onboard mixed HHO</x:v>
      </x:c>
      <x:c r="D14312" s="27" t="str">
        <x:v>HCl electrolysis</x:v>
      </x:c>
      <x:c r="E14312" s="27" t="str">
        <x:v>Baseline aftertreatment</x:v>
      </x:c>
      <x:c r="F14312" s="27" t="str">
        <x:v>Sodium-ion</x:v>
      </x:c>
      <x:c r="G14312" s="27" t="str">
        <x:v>CO2 to methanol</x:v>
      </x:c>
      <x:c r="H14312" s="27" t="str">
        <x:v>Reject</x:v>
      </x:c>
      <x:c r="I14312" s="27" t="str">
        <x:v>Vehicle linked</x:v>
      </x:c>
      <x:c r="J14312" s="28" t="n">
        <x:v>1</x:v>
      </x:c>
      <x:c r="K14312" s="27" t="str">
        <x:v>Mixed-gas and energy gate fail</x:v>
      </x:c>
      <x:c r="L14312" s="27" t="str">
        <x:v>Carbon-to-fuel loop</x:v>
      </x:c>
      <x:c r="M14312" s="27" t="str">
        <x:v>HHO is consumed and an alternator-fed loop is energy-negative; CO2 product needs reactive capture and regeneration</x:v>
      </x:c>
    </x:row>
    <x:row r="14313">
      <x:c r="A14313" s="27" t="str">
        <x:v>X14309</x:v>
      </x:c>
      <x:c r="B14313" s="27" t="str">
        <x:v>DME</x:v>
      </x:c>
      <x:c r="C14313" s="27" t="str">
        <x:v>Onboard mixed HHO</x:v>
      </x:c>
      <x:c r="D14313" s="27" t="str">
        <x:v>HCl electrolysis</x:v>
      </x:c>
      <x:c r="E14313" s="27" t="str">
        <x:v>Baseline aftertreatment</x:v>
      </x:c>
      <x:c r="F14313" s="27" t="str">
        <x:v>Sodium-ion</x:v>
      </x:c>
      <x:c r="G14313" s="27" t="str">
        <x:v>CO2 to DME</x:v>
      </x:c>
      <x:c r="H14313" s="27" t="str">
        <x:v>Reject</x:v>
      </x:c>
      <x:c r="I14313" s="27" t="str">
        <x:v>Vehicle linked</x:v>
      </x:c>
      <x:c r="J14313" s="28" t="n">
        <x:v>1</x:v>
      </x:c>
      <x:c r="K14313" s="27" t="str">
        <x:v>Mixed-gas and energy gate fail</x:v>
      </x:c>
      <x:c r="L14313" s="27" t="str">
        <x:v>Carbon-to-fuel loop</x:v>
      </x:c>
      <x:c r="M14313" s="27" t="str">
        <x:v>HHO is consumed and an alternator-fed loop is energy-negative; CO2 product needs reactive capture and regeneration</x:v>
      </x:c>
    </x:row>
    <x:row r="14314">
      <x:c r="A14314" s="27" t="str">
        <x:v>X14310</x:v>
      </x:c>
      <x:c r="B14314" s="27" t="str">
        <x:v>DME</x:v>
      </x:c>
      <x:c r="C14314" s="27" t="str">
        <x:v>Onboard mixed HHO</x:v>
      </x:c>
      <x:c r="D14314" s="27" t="str">
        <x:v>HCl electrolysis</x:v>
      </x:c>
      <x:c r="E14314" s="27" t="str">
        <x:v>Baseline aftertreatment</x:v>
      </x:c>
      <x:c r="F14314" s="27" t="str">
        <x:v>Sodium-ion</x:v>
      </x:c>
      <x:c r="G14314" s="27" t="str">
        <x:v>Captured PM research only</x:v>
      </x:c>
      <x:c r="H14314" s="27" t="str">
        <x:v>Reject</x:v>
      </x:c>
      <x:c r="I14314" s="27" t="str">
        <x:v>Vehicle linked</x:v>
      </x:c>
      <x:c r="J14314" s="28" t="n">
        <x:v>1</x:v>
      </x:c>
      <x:c r="K14314" s="27" t="str">
        <x:v>Mixed-gas and energy gate fail</x:v>
      </x:c>
      <x:c r="L14314" s="27" t="str">
        <x:v>Pollutant characterization</x:v>
      </x:c>
      <x:c r="M14314" s="27" t="str">
        <x:v>HHO is consumed and an alternator-fed loop is energy-negative</x:v>
      </x:c>
    </x:row>
    <x:row r="14315">
      <x:c r="A14315" s="27" t="str">
        <x:v>X14311</x:v>
      </x:c>
      <x:c r="B14315" s="27" t="str">
        <x:v>DME</x:v>
      </x:c>
      <x:c r="C14315" s="27" t="str">
        <x:v>Onboard mixed HHO</x:v>
      </x:c>
      <x:c r="D14315" s="27" t="str">
        <x:v>HCl electrolysis</x:v>
      </x:c>
      <x:c r="E14315" s="27" t="str">
        <x:v>Baseline aftertreatment</x:v>
      </x:c>
      <x:c r="F14315" s="27" t="str">
        <x:v>H2-O2 RFC</x:v>
      </x:c>
      <x:c r="G14315" s="27" t="str">
        <x:v>Recovered water and heat</x:v>
      </x:c>
      <x:c r="H14315" s="27" t="str">
        <x:v>Reject</x:v>
      </x:c>
      <x:c r="I14315" s="27" t="str">
        <x:v>Vehicle linked</x:v>
      </x:c>
      <x:c r="J14315" s="28" t="n">
        <x:v>1</x:v>
      </x:c>
      <x:c r="K14315" s="27" t="str">
        <x:v>Mixed-gas and energy gate fail</x:v>
      </x:c>
      <x:c r="L14315" s="27" t="str">
        <x:v>Water and heat recovery</x:v>
      </x:c>
      <x:c r="M14315" s="27" t="str">
        <x:v>HHO is consumed and an alternator-fed loop is energy-negative; H2-O2 storage lacks matching water electrolysis products</x:v>
      </x:c>
    </x:row>
    <x:row r="14316">
      <x:c r="A14316" s="27" t="str">
        <x:v>X14312</x:v>
      </x:c>
      <x:c r="B14316" s="27" t="str">
        <x:v>DME</x:v>
      </x:c>
      <x:c r="C14316" s="27" t="str">
        <x:v>Onboard mixed HHO</x:v>
      </x:c>
      <x:c r="D14316" s="27" t="str">
        <x:v>HCl electrolysis</x:v>
      </x:c>
      <x:c r="E14316" s="27" t="str">
        <x:v>Baseline aftertreatment</x:v>
      </x:c>
      <x:c r="F14316" s="27" t="str">
        <x:v>H2-O2 RFC</x:v>
      </x:c>
      <x:c r="G14316" s="27" t="str">
        <x:v>CO2 to methane</x:v>
      </x:c>
      <x:c r="H14316" s="27" t="str">
        <x:v>Reject</x:v>
      </x:c>
      <x:c r="I14316" s="27" t="str">
        <x:v>Vehicle linked</x:v>
      </x:c>
      <x:c r="J14316" s="28" t="n">
        <x:v>1</x:v>
      </x:c>
      <x:c r="K14316" s="27" t="str">
        <x:v>Mixed-gas and energy gate fail</x:v>
      </x:c>
      <x:c r="L14316" s="27" t="str">
        <x:v>Carbon-to-fuel loop</x:v>
      </x:c>
      <x:c r="M14316" s="27" t="str">
        <x:v>HHO is consumed and an alternator-fed loop is energy-negative; CO2 product needs reactive capture and regeneration; H2-O2 storage lacks matching water electrolysis products</x:v>
      </x:c>
    </x:row>
    <x:row r="14317">
      <x:c r="A14317" s="27" t="str">
        <x:v>X14313</x:v>
      </x:c>
      <x:c r="B14317" s="27" t="str">
        <x:v>DME</x:v>
      </x:c>
      <x:c r="C14317" s="27" t="str">
        <x:v>Onboard mixed HHO</x:v>
      </x:c>
      <x:c r="D14317" s="27" t="str">
        <x:v>HCl electrolysis</x:v>
      </x:c>
      <x:c r="E14317" s="27" t="str">
        <x:v>Baseline aftertreatment</x:v>
      </x:c>
      <x:c r="F14317" s="27" t="str">
        <x:v>H2-O2 RFC</x:v>
      </x:c>
      <x:c r="G14317" s="27" t="str">
        <x:v>CO2 to methanol</x:v>
      </x:c>
      <x:c r="H14317" s="27" t="str">
        <x:v>Reject</x:v>
      </x:c>
      <x:c r="I14317" s="27" t="str">
        <x:v>Vehicle linked</x:v>
      </x:c>
      <x:c r="J14317" s="28" t="n">
        <x:v>1</x:v>
      </x:c>
      <x:c r="K14317" s="27" t="str">
        <x:v>Mixed-gas and energy gate fail</x:v>
      </x:c>
      <x:c r="L14317" s="27" t="str">
        <x:v>Carbon-to-fuel loop</x:v>
      </x:c>
      <x:c r="M14317" s="27" t="str">
        <x:v>HHO is consumed and an alternator-fed loop is energy-negative; CO2 product needs reactive capture and regeneration; H2-O2 storage lacks matching water electrolysis products</x:v>
      </x:c>
    </x:row>
    <x:row r="14318">
      <x:c r="A14318" s="27" t="str">
        <x:v>X14314</x:v>
      </x:c>
      <x:c r="B14318" s="27" t="str">
        <x:v>DME</x:v>
      </x:c>
      <x:c r="C14318" s="27" t="str">
        <x:v>Onboard mixed HHO</x:v>
      </x:c>
      <x:c r="D14318" s="27" t="str">
        <x:v>HCl electrolysis</x:v>
      </x:c>
      <x:c r="E14318" s="27" t="str">
        <x:v>Baseline aftertreatment</x:v>
      </x:c>
      <x:c r="F14318" s="27" t="str">
        <x:v>H2-O2 RFC</x:v>
      </x:c>
      <x:c r="G14318" s="27" t="str">
        <x:v>CO2 to DME</x:v>
      </x:c>
      <x:c r="H14318" s="27" t="str">
        <x:v>Reject</x:v>
      </x:c>
      <x:c r="I14318" s="27" t="str">
        <x:v>Vehicle linked</x:v>
      </x:c>
      <x:c r="J14318" s="28" t="n">
        <x:v>1</x:v>
      </x:c>
      <x:c r="K14318" s="27" t="str">
        <x:v>Mixed-gas and energy gate fail</x:v>
      </x:c>
      <x:c r="L14318" s="27" t="str">
        <x:v>Carbon-to-fuel loop</x:v>
      </x:c>
      <x:c r="M14318" s="27" t="str">
        <x:v>HHO is consumed and an alternator-fed loop is energy-negative; CO2 product needs reactive capture and regeneration; H2-O2 storage lacks matching water electrolysis products</x:v>
      </x:c>
    </x:row>
    <x:row r="14319">
      <x:c r="A14319" s="27" t="str">
        <x:v>X14315</x:v>
      </x:c>
      <x:c r="B14319" s="27" t="str">
        <x:v>DME</x:v>
      </x:c>
      <x:c r="C14319" s="27" t="str">
        <x:v>Onboard mixed HHO</x:v>
      </x:c>
      <x:c r="D14319" s="27" t="str">
        <x:v>HCl electrolysis</x:v>
      </x:c>
      <x:c r="E14319" s="27" t="str">
        <x:v>Baseline aftertreatment</x:v>
      </x:c>
      <x:c r="F14319" s="27" t="str">
        <x:v>H2-O2 RFC</x:v>
      </x:c>
      <x:c r="G14319" s="27" t="str">
        <x:v>Captured PM research only</x:v>
      </x:c>
      <x:c r="H14319" s="27" t="str">
        <x:v>Reject</x:v>
      </x:c>
      <x:c r="I14319" s="27" t="str">
        <x:v>Vehicle linked</x:v>
      </x:c>
      <x:c r="J14319" s="28" t="n">
        <x:v>1</x:v>
      </x:c>
      <x:c r="K14319" s="27" t="str">
        <x:v>Mixed-gas and energy gate fail</x:v>
      </x:c>
      <x:c r="L14319" s="27" t="str">
        <x:v>Pollutant characterization</x:v>
      </x:c>
      <x:c r="M14319" s="27" t="str">
        <x:v>HHO is consumed and an alternator-fed loop is energy-negative; H2-O2 storage lacks matching water electrolysis products</x:v>
      </x:c>
    </x:row>
    <x:row r="14320">
      <x:c r="A14320" s="27" t="str">
        <x:v>X14316</x:v>
      </x:c>
      <x:c r="B14320" s="27" t="str">
        <x:v>DME</x:v>
      </x:c>
      <x:c r="C14320" s="27" t="str">
        <x:v>Onboard mixed HHO</x:v>
      </x:c>
      <x:c r="D14320" s="27" t="str">
        <x:v>HCl electrolysis</x:v>
      </x:c>
      <x:c r="E14320" s="27" t="str">
        <x:v>Baseline aftertreatment</x:v>
      </x:c>
      <x:c r="F14320" s="27" t="str">
        <x:v>H2-Cl2 RFC</x:v>
      </x:c>
      <x:c r="G14320" s="27" t="str">
        <x:v>Recovered water and heat</x:v>
      </x:c>
      <x:c r="H14320" s="27" t="str">
        <x:v>Reject</x:v>
      </x:c>
      <x:c r="I14320" s="27" t="str">
        <x:v>Vehicle linked</x:v>
      </x:c>
      <x:c r="J14320" s="28" t="n">
        <x:v>1</x:v>
      </x:c>
      <x:c r="K14320" s="27" t="str">
        <x:v>Chlorine or lithium onboard gate fail</x:v>
      </x:c>
      <x:c r="L14320" s="27" t="str">
        <x:v>Water and heat recovery</x:v>
      </x:c>
      <x:c r="M14320" s="27" t="str">
        <x:v>HHO is consumed and an alternator-fed loop is energy-negative; Chlorine or lithium inventory is not accepted in the vehicle module</x:v>
      </x:c>
    </x:row>
    <x:row r="14321">
      <x:c r="A14321" s="27" t="str">
        <x:v>X14317</x:v>
      </x:c>
      <x:c r="B14321" s="27" t="str">
        <x:v>DME</x:v>
      </x:c>
      <x:c r="C14321" s="27" t="str">
        <x:v>Onboard mixed HHO</x:v>
      </x:c>
      <x:c r="D14321" s="27" t="str">
        <x:v>HCl electrolysis</x:v>
      </x:c>
      <x:c r="E14321" s="27" t="str">
        <x:v>Baseline aftertreatment</x:v>
      </x:c>
      <x:c r="F14321" s="27" t="str">
        <x:v>H2-Cl2 RFC</x:v>
      </x:c>
      <x:c r="G14321" s="27" t="str">
        <x:v>CO2 to methane</x:v>
      </x:c>
      <x:c r="H14321" s="27" t="str">
        <x:v>Reject</x:v>
      </x:c>
      <x:c r="I14321" s="27" t="str">
        <x:v>Vehicle linked</x:v>
      </x:c>
      <x:c r="J14321" s="28" t="n">
        <x:v>1</x:v>
      </x:c>
      <x:c r="K14321" s="27" t="str">
        <x:v>Chlorine or lithium onboard gate fail</x:v>
      </x:c>
      <x:c r="L14321" s="27" t="str">
        <x:v>Carbon-to-fuel loop</x:v>
      </x:c>
      <x:c r="M14321" s="27" t="str">
        <x:v>HHO is consumed and an alternator-fed loop is energy-negative; CO2 product needs reactive capture and regeneration; Chlorine or lithium inventory is not accepted in the vehicle module</x:v>
      </x:c>
    </x:row>
    <x:row r="14322">
      <x:c r="A14322" s="27" t="str">
        <x:v>X14318</x:v>
      </x:c>
      <x:c r="B14322" s="27" t="str">
        <x:v>DME</x:v>
      </x:c>
      <x:c r="C14322" s="27" t="str">
        <x:v>Onboard mixed HHO</x:v>
      </x:c>
      <x:c r="D14322" s="27" t="str">
        <x:v>HCl electrolysis</x:v>
      </x:c>
      <x:c r="E14322" s="27" t="str">
        <x:v>Baseline aftertreatment</x:v>
      </x:c>
      <x:c r="F14322" s="27" t="str">
        <x:v>H2-Cl2 RFC</x:v>
      </x:c>
      <x:c r="G14322" s="27" t="str">
        <x:v>CO2 to methanol</x:v>
      </x:c>
      <x:c r="H14322" s="27" t="str">
        <x:v>Reject</x:v>
      </x:c>
      <x:c r="I14322" s="27" t="str">
        <x:v>Vehicle linked</x:v>
      </x:c>
      <x:c r="J14322" s="28" t="n">
        <x:v>1</x:v>
      </x:c>
      <x:c r="K14322" s="27" t="str">
        <x:v>Chlorine or lithium onboard gate fail</x:v>
      </x:c>
      <x:c r="L14322" s="27" t="str">
        <x:v>Carbon-to-fuel loop</x:v>
      </x:c>
      <x:c r="M14322" s="27" t="str">
        <x:v>HHO is consumed and an alternator-fed loop is energy-negative; CO2 product needs reactive capture and regeneration; Chlorine or lithium inventory is not accepted in the vehicle module</x:v>
      </x:c>
    </x:row>
    <x:row r="14323">
      <x:c r="A14323" s="27" t="str">
        <x:v>X14319</x:v>
      </x:c>
      <x:c r="B14323" s="27" t="str">
        <x:v>DME</x:v>
      </x:c>
      <x:c r="C14323" s="27" t="str">
        <x:v>Onboard mixed HHO</x:v>
      </x:c>
      <x:c r="D14323" s="27" t="str">
        <x:v>HCl electrolysis</x:v>
      </x:c>
      <x:c r="E14323" s="27" t="str">
        <x:v>Baseline aftertreatment</x:v>
      </x:c>
      <x:c r="F14323" s="27" t="str">
        <x:v>H2-Cl2 RFC</x:v>
      </x:c>
      <x:c r="G14323" s="27" t="str">
        <x:v>CO2 to DME</x:v>
      </x:c>
      <x:c r="H14323" s="27" t="str">
        <x:v>Reject</x:v>
      </x:c>
      <x:c r="I14323" s="27" t="str">
        <x:v>Vehicle linked</x:v>
      </x:c>
      <x:c r="J14323" s="28" t="n">
        <x:v>1</x:v>
      </x:c>
      <x:c r="K14323" s="27" t="str">
        <x:v>Chlorine or lithium onboard gate fail</x:v>
      </x:c>
      <x:c r="L14323" s="27" t="str">
        <x:v>Carbon-to-fuel loop</x:v>
      </x:c>
      <x:c r="M14323" s="27" t="str">
        <x:v>HHO is consumed and an alternator-fed loop is energy-negative; CO2 product needs reactive capture and regeneration; Chlorine or lithium inventory is not accepted in the vehicle module</x:v>
      </x:c>
    </x:row>
    <x:row r="14324">
      <x:c r="A14324" s="27" t="str">
        <x:v>X14320</x:v>
      </x:c>
      <x:c r="B14324" s="27" t="str">
        <x:v>DME</x:v>
      </x:c>
      <x:c r="C14324" s="27" t="str">
        <x:v>Onboard mixed HHO</x:v>
      </x:c>
      <x:c r="D14324" s="27" t="str">
        <x:v>HCl electrolysis</x:v>
      </x:c>
      <x:c r="E14324" s="27" t="str">
        <x:v>Baseline aftertreatment</x:v>
      </x:c>
      <x:c r="F14324" s="27" t="str">
        <x:v>H2-Cl2 RFC</x:v>
      </x:c>
      <x:c r="G14324" s="27" t="str">
        <x:v>Captured PM research only</x:v>
      </x:c>
      <x:c r="H14324" s="27" t="str">
        <x:v>Reject</x:v>
      </x:c>
      <x:c r="I14324" s="27" t="str">
        <x:v>Vehicle linked</x:v>
      </x:c>
      <x:c r="J14324" s="28" t="n">
        <x:v>1</x:v>
      </x:c>
      <x:c r="K14324" s="27" t="str">
        <x:v>Chlorine or lithium onboard gate fail</x:v>
      </x:c>
      <x:c r="L14324" s="27" t="str">
        <x:v>Pollutant characterization</x:v>
      </x:c>
      <x:c r="M14324" s="27" t="str">
        <x:v>HHO is consumed and an alternator-fed loop is energy-negative; Chlorine or lithium inventory is not accepted in the vehicle module</x:v>
      </x:c>
    </x:row>
    <x:row r="14325">
      <x:c r="A14325" s="27" t="str">
        <x:v>X14321</x:v>
      </x:c>
      <x:c r="B14325" s="27" t="str">
        <x:v>DME</x:v>
      </x:c>
      <x:c r="C14325" s="27" t="str">
        <x:v>Onboard mixed HHO</x:v>
      </x:c>
      <x:c r="D14325" s="27" t="str">
        <x:v>HCl electrolysis</x:v>
      </x:c>
      <x:c r="E14325" s="27" t="str">
        <x:v>Baseline aftertreatment</x:v>
      </x:c>
      <x:c r="F14325" s="27" t="str">
        <x:v>Li-Cl2</x:v>
      </x:c>
      <x:c r="G14325" s="27" t="str">
        <x:v>Recovered water and heat</x:v>
      </x:c>
      <x:c r="H14325" s="27" t="str">
        <x:v>Reject</x:v>
      </x:c>
      <x:c r="I14325" s="27" t="str">
        <x:v>Vehicle linked</x:v>
      </x:c>
      <x:c r="J14325" s="28" t="n">
        <x:v>1</x:v>
      </x:c>
      <x:c r="K14325" s="27" t="str">
        <x:v>Chlorine or lithium onboard gate fail</x:v>
      </x:c>
      <x:c r="L14325" s="27" t="str">
        <x:v>Water and heat recovery</x:v>
      </x:c>
      <x:c r="M14325" s="27" t="str">
        <x:v>HHO is consumed and an alternator-fed loop is energy-negative; Li-Cl2 storage lacks molten LiCl regeneration; Chlorine or lithium inventory is not accepted in the vehicle module</x:v>
      </x:c>
    </x:row>
    <x:row r="14326">
      <x:c r="A14326" s="27" t="str">
        <x:v>X14322</x:v>
      </x:c>
      <x:c r="B14326" s="27" t="str">
        <x:v>DME</x:v>
      </x:c>
      <x:c r="C14326" s="27" t="str">
        <x:v>Onboard mixed HHO</x:v>
      </x:c>
      <x:c r="D14326" s="27" t="str">
        <x:v>HCl electrolysis</x:v>
      </x:c>
      <x:c r="E14326" s="27" t="str">
        <x:v>Baseline aftertreatment</x:v>
      </x:c>
      <x:c r="F14326" s="27" t="str">
        <x:v>Li-Cl2</x:v>
      </x:c>
      <x:c r="G14326" s="27" t="str">
        <x:v>CO2 to methane</x:v>
      </x:c>
      <x:c r="H14326" s="27" t="str">
        <x:v>Reject</x:v>
      </x:c>
      <x:c r="I14326" s="27" t="str">
        <x:v>Vehicle linked</x:v>
      </x:c>
      <x:c r="J14326" s="28" t="n">
        <x:v>1</x:v>
      </x:c>
      <x:c r="K14326" s="27" t="str">
        <x:v>Chlorine or lithium onboard gate fail</x:v>
      </x:c>
      <x:c r="L14326" s="27" t="str">
        <x:v>Carbon-to-fuel loop</x:v>
      </x:c>
      <x:c r="M14326" s="27" t="str">
        <x:v>HHO is consumed and an alternator-fed loop is energy-negative; CO2 product needs reactive capture and regeneration; Li-Cl2 storage lacks molten LiCl regeneration; Chlorine or lithium inventory is not accepted in the vehicle module</x:v>
      </x:c>
    </x:row>
    <x:row r="14327">
      <x:c r="A14327" s="27" t="str">
        <x:v>X14323</x:v>
      </x:c>
      <x:c r="B14327" s="27" t="str">
        <x:v>DME</x:v>
      </x:c>
      <x:c r="C14327" s="27" t="str">
        <x:v>Onboard mixed HHO</x:v>
      </x:c>
      <x:c r="D14327" s="27" t="str">
        <x:v>HCl electrolysis</x:v>
      </x:c>
      <x:c r="E14327" s="27" t="str">
        <x:v>Baseline aftertreatment</x:v>
      </x:c>
      <x:c r="F14327" s="27" t="str">
        <x:v>Li-Cl2</x:v>
      </x:c>
      <x:c r="G14327" s="27" t="str">
        <x:v>CO2 to methanol</x:v>
      </x:c>
      <x:c r="H14327" s="27" t="str">
        <x:v>Reject</x:v>
      </x:c>
      <x:c r="I14327" s="27" t="str">
        <x:v>Vehicle linked</x:v>
      </x:c>
      <x:c r="J14327" s="28" t="n">
        <x:v>1</x:v>
      </x:c>
      <x:c r="K14327" s="27" t="str">
        <x:v>Chlorine or lithium onboard gate fail</x:v>
      </x:c>
      <x:c r="L14327" s="27" t="str">
        <x:v>Carbon-to-fuel loop</x:v>
      </x:c>
      <x:c r="M14327" s="27" t="str">
        <x:v>HHO is consumed and an alternator-fed loop is energy-negative; CO2 product needs reactive capture and regeneration; Li-Cl2 storage lacks molten LiCl regeneration; Chlorine or lithium inventory is not accepted in the vehicle module</x:v>
      </x:c>
    </x:row>
    <x:row r="14328">
      <x:c r="A14328" s="27" t="str">
        <x:v>X14324</x:v>
      </x:c>
      <x:c r="B14328" s="27" t="str">
        <x:v>DME</x:v>
      </x:c>
      <x:c r="C14328" s="27" t="str">
        <x:v>Onboard mixed HHO</x:v>
      </x:c>
      <x:c r="D14328" s="27" t="str">
        <x:v>HCl electrolysis</x:v>
      </x:c>
      <x:c r="E14328" s="27" t="str">
        <x:v>Baseline aftertreatment</x:v>
      </x:c>
      <x:c r="F14328" s="27" t="str">
        <x:v>Li-Cl2</x:v>
      </x:c>
      <x:c r="G14328" s="27" t="str">
        <x:v>CO2 to DME</x:v>
      </x:c>
      <x:c r="H14328" s="27" t="str">
        <x:v>Reject</x:v>
      </x:c>
      <x:c r="I14328" s="27" t="str">
        <x:v>Vehicle linked</x:v>
      </x:c>
      <x:c r="J14328" s="28" t="n">
        <x:v>1</x:v>
      </x:c>
      <x:c r="K14328" s="27" t="str">
        <x:v>Chlorine or lithium onboard gate fail</x:v>
      </x:c>
      <x:c r="L14328" s="27" t="str">
        <x:v>Carbon-to-fuel loop</x:v>
      </x:c>
      <x:c r="M14328" s="27" t="str">
        <x:v>HHO is consumed and an alternator-fed loop is energy-negative; CO2 product needs reactive capture and regeneration; Li-Cl2 storage lacks molten LiCl regeneration; Chlorine or lithium inventory is not accepted in the vehicle module</x:v>
      </x:c>
    </x:row>
    <x:row r="14329">
      <x:c r="A14329" s="27" t="str">
        <x:v>X14325</x:v>
      </x:c>
      <x:c r="B14329" s="27" t="str">
        <x:v>DME</x:v>
      </x:c>
      <x:c r="C14329" s="27" t="str">
        <x:v>Onboard mixed HHO</x:v>
      </x:c>
      <x:c r="D14329" s="27" t="str">
        <x:v>HCl electrolysis</x:v>
      </x:c>
      <x:c r="E14329" s="27" t="str">
        <x:v>Baseline aftertreatment</x:v>
      </x:c>
      <x:c r="F14329" s="27" t="str">
        <x:v>Li-Cl2</x:v>
      </x:c>
      <x:c r="G14329" s="27" t="str">
        <x:v>Captured PM research only</x:v>
      </x:c>
      <x:c r="H14329" s="27" t="str">
        <x:v>Reject</x:v>
      </x:c>
      <x:c r="I14329" s="27" t="str">
        <x:v>Vehicle linked</x:v>
      </x:c>
      <x:c r="J14329" s="28" t="n">
        <x:v>1</x:v>
      </x:c>
      <x:c r="K14329" s="27" t="str">
        <x:v>Chlorine or lithium onboard gate fail</x:v>
      </x:c>
      <x:c r="L14329" s="27" t="str">
        <x:v>Pollutant characterization</x:v>
      </x:c>
      <x:c r="M14329" s="27" t="str">
        <x:v>HHO is consumed and an alternator-fed loop is energy-negative; Li-Cl2 storage lacks molten LiCl regeneration; Chlorine or lithium inventory is not accepted in the vehicle module</x:v>
      </x:c>
    </x:row>
    <x:row r="14330">
      <x:c r="A14330" s="27" t="str">
        <x:v>X14326</x:v>
      </x:c>
      <x:c r="B14330" s="27" t="str">
        <x:v>DME</x:v>
      </x:c>
      <x:c r="C14330" s="27" t="str">
        <x:v>Onboard mixed HHO</x:v>
      </x:c>
      <x:c r="D14330" s="27" t="str">
        <x:v>HCl electrolysis</x:v>
      </x:c>
      <x:c r="E14330" s="27" t="str">
        <x:v>Plain-water Bubble Butt</x:v>
      </x:c>
      <x:c r="F14330" s="27" t="str">
        <x:v>LFP</x:v>
      </x:c>
      <x:c r="G14330" s="27" t="str">
        <x:v>Recovered water and heat</x:v>
      </x:c>
      <x:c r="H14330" s="27" t="str">
        <x:v>Reject</x:v>
      </x:c>
      <x:c r="I14330" s="27" t="str">
        <x:v>Vehicle linked</x:v>
      </x:c>
      <x:c r="J14330" s="28" t="n">
        <x:v>1</x:v>
      </x:c>
      <x:c r="K14330" s="27" t="str">
        <x:v>Mixed-gas and energy gate fail</x:v>
      </x:c>
      <x:c r="L14330" s="27" t="str">
        <x:v>Water and heat recovery</x:v>
      </x:c>
      <x:c r="M14330" s="27" t="str">
        <x:v>HHO is consumed and an alternator-fed loop is energy-negative</x:v>
      </x:c>
    </x:row>
    <x:row r="14331">
      <x:c r="A14331" s="27" t="str">
        <x:v>X14327</x:v>
      </x:c>
      <x:c r="B14331" s="27" t="str">
        <x:v>DME</x:v>
      </x:c>
      <x:c r="C14331" s="27" t="str">
        <x:v>Onboard mixed HHO</x:v>
      </x:c>
      <x:c r="D14331" s="27" t="str">
        <x:v>HCl electrolysis</x:v>
      </x:c>
      <x:c r="E14331" s="27" t="str">
        <x:v>Plain-water Bubble Butt</x:v>
      </x:c>
      <x:c r="F14331" s="27" t="str">
        <x:v>LFP</x:v>
      </x:c>
      <x:c r="G14331" s="27" t="str">
        <x:v>CO2 to methane</x:v>
      </x:c>
      <x:c r="H14331" s="27" t="str">
        <x:v>Reject</x:v>
      </x:c>
      <x:c r="I14331" s="27" t="str">
        <x:v>Vehicle linked</x:v>
      </x:c>
      <x:c r="J14331" s="28" t="n">
        <x:v>1</x:v>
      </x:c>
      <x:c r="K14331" s="27" t="str">
        <x:v>Mixed-gas and energy gate fail</x:v>
      </x:c>
      <x:c r="L14331" s="27" t="str">
        <x:v>Carbon-to-fuel loop</x:v>
      </x:c>
      <x:c r="M14331" s="27" t="str">
        <x:v>HHO is consumed and an alternator-fed loop is energy-negative; CO2 product needs reactive capture and regeneration</x:v>
      </x:c>
    </x:row>
    <x:row r="14332">
      <x:c r="A14332" s="27" t="str">
        <x:v>X14328</x:v>
      </x:c>
      <x:c r="B14332" s="27" t="str">
        <x:v>DME</x:v>
      </x:c>
      <x:c r="C14332" s="27" t="str">
        <x:v>Onboard mixed HHO</x:v>
      </x:c>
      <x:c r="D14332" s="27" t="str">
        <x:v>HCl electrolysis</x:v>
      </x:c>
      <x:c r="E14332" s="27" t="str">
        <x:v>Plain-water Bubble Butt</x:v>
      </x:c>
      <x:c r="F14332" s="27" t="str">
        <x:v>LFP</x:v>
      </x:c>
      <x:c r="G14332" s="27" t="str">
        <x:v>CO2 to methanol</x:v>
      </x:c>
      <x:c r="H14332" s="27" t="str">
        <x:v>Reject</x:v>
      </x:c>
      <x:c r="I14332" s="27" t="str">
        <x:v>Vehicle linked</x:v>
      </x:c>
      <x:c r="J14332" s="28" t="n">
        <x:v>1</x:v>
      </x:c>
      <x:c r="K14332" s="27" t="str">
        <x:v>Mixed-gas and energy gate fail</x:v>
      </x:c>
      <x:c r="L14332" s="27" t="str">
        <x:v>Carbon-to-fuel loop</x:v>
      </x:c>
      <x:c r="M14332" s="27" t="str">
        <x:v>HHO is consumed and an alternator-fed loop is energy-negative; CO2 product needs reactive capture and regeneration</x:v>
      </x:c>
    </x:row>
    <x:row r="14333">
      <x:c r="A14333" s="27" t="str">
        <x:v>X14329</x:v>
      </x:c>
      <x:c r="B14333" s="27" t="str">
        <x:v>DME</x:v>
      </x:c>
      <x:c r="C14333" s="27" t="str">
        <x:v>Onboard mixed HHO</x:v>
      </x:c>
      <x:c r="D14333" s="27" t="str">
        <x:v>HCl electrolysis</x:v>
      </x:c>
      <x:c r="E14333" s="27" t="str">
        <x:v>Plain-water Bubble Butt</x:v>
      </x:c>
      <x:c r="F14333" s="27" t="str">
        <x:v>LFP</x:v>
      </x:c>
      <x:c r="G14333" s="27" t="str">
        <x:v>CO2 to DME</x:v>
      </x:c>
      <x:c r="H14333" s="27" t="str">
        <x:v>Reject</x:v>
      </x:c>
      <x:c r="I14333" s="27" t="str">
        <x:v>Vehicle linked</x:v>
      </x:c>
      <x:c r="J14333" s="28" t="n">
        <x:v>1</x:v>
      </x:c>
      <x:c r="K14333" s="27" t="str">
        <x:v>Mixed-gas and energy gate fail</x:v>
      </x:c>
      <x:c r="L14333" s="27" t="str">
        <x:v>Carbon-to-fuel loop</x:v>
      </x:c>
      <x:c r="M14333" s="27" t="str">
        <x:v>HHO is consumed and an alternator-fed loop is energy-negative; CO2 product needs reactive capture and regeneration</x:v>
      </x:c>
    </x:row>
    <x:row r="14334">
      <x:c r="A14334" s="27" t="str">
        <x:v>X14330</x:v>
      </x:c>
      <x:c r="B14334" s="27" t="str">
        <x:v>DME</x:v>
      </x:c>
      <x:c r="C14334" s="27" t="str">
        <x:v>Onboard mixed HHO</x:v>
      </x:c>
      <x:c r="D14334" s="27" t="str">
        <x:v>HCl electrolysis</x:v>
      </x:c>
      <x:c r="E14334" s="27" t="str">
        <x:v>Plain-water Bubble Butt</x:v>
      </x:c>
      <x:c r="F14334" s="27" t="str">
        <x:v>LFP</x:v>
      </x:c>
      <x:c r="G14334" s="27" t="str">
        <x:v>Captured PM research only</x:v>
      </x:c>
      <x:c r="H14334" s="27" t="str">
        <x:v>Reject</x:v>
      </x:c>
      <x:c r="I14334" s="27" t="str">
        <x:v>Vehicle linked</x:v>
      </x:c>
      <x:c r="J14334" s="28" t="n">
        <x:v>1</x:v>
      </x:c>
      <x:c r="K14334" s="27" t="str">
        <x:v>Mixed-gas and energy gate fail</x:v>
      </x:c>
      <x:c r="L14334" s="27" t="str">
        <x:v>Pollutant characterization</x:v>
      </x:c>
      <x:c r="M14334" s="27" t="str">
        <x:v>HHO is consumed and an alternator-fed loop is energy-negative</x:v>
      </x:c>
    </x:row>
    <x:row r="14335">
      <x:c r="A14335" s="27" t="str">
        <x:v>X14331</x:v>
      </x:c>
      <x:c r="B14335" s="27" t="str">
        <x:v>DME</x:v>
      </x:c>
      <x:c r="C14335" s="27" t="str">
        <x:v>Onboard mixed HHO</x:v>
      </x:c>
      <x:c r="D14335" s="27" t="str">
        <x:v>HCl electrolysis</x:v>
      </x:c>
      <x:c r="E14335" s="27" t="str">
        <x:v>Plain-water Bubble Butt</x:v>
      </x:c>
      <x:c r="F14335" s="27" t="str">
        <x:v>Sodium-ion</x:v>
      </x:c>
      <x:c r="G14335" s="27" t="str">
        <x:v>Recovered water and heat</x:v>
      </x:c>
      <x:c r="H14335" s="27" t="str">
        <x:v>Reject</x:v>
      </x:c>
      <x:c r="I14335" s="27" t="str">
        <x:v>Vehicle linked</x:v>
      </x:c>
      <x:c r="J14335" s="28" t="n">
        <x:v>1</x:v>
      </x:c>
      <x:c r="K14335" s="27" t="str">
        <x:v>Mixed-gas and energy gate fail</x:v>
      </x:c>
      <x:c r="L14335" s="27" t="str">
        <x:v>Water and heat recovery</x:v>
      </x:c>
      <x:c r="M14335" s="27" t="str">
        <x:v>HHO is consumed and an alternator-fed loop is energy-negative</x:v>
      </x:c>
    </x:row>
    <x:row r="14336">
      <x:c r="A14336" s="27" t="str">
        <x:v>X14332</x:v>
      </x:c>
      <x:c r="B14336" s="27" t="str">
        <x:v>DME</x:v>
      </x:c>
      <x:c r="C14336" s="27" t="str">
        <x:v>Onboard mixed HHO</x:v>
      </x:c>
      <x:c r="D14336" s="27" t="str">
        <x:v>HCl electrolysis</x:v>
      </x:c>
      <x:c r="E14336" s="27" t="str">
        <x:v>Plain-water Bubble Butt</x:v>
      </x:c>
      <x:c r="F14336" s="27" t="str">
        <x:v>Sodium-ion</x:v>
      </x:c>
      <x:c r="G14336" s="27" t="str">
        <x:v>CO2 to methane</x:v>
      </x:c>
      <x:c r="H14336" s="27" t="str">
        <x:v>Reject</x:v>
      </x:c>
      <x:c r="I14336" s="27" t="str">
        <x:v>Vehicle linked</x:v>
      </x:c>
      <x:c r="J14336" s="28" t="n">
        <x:v>1</x:v>
      </x:c>
      <x:c r="K14336" s="27" t="str">
        <x:v>Mixed-gas and energy gate fail</x:v>
      </x:c>
      <x:c r="L14336" s="27" t="str">
        <x:v>Carbon-to-fuel loop</x:v>
      </x:c>
      <x:c r="M14336" s="27" t="str">
        <x:v>HHO is consumed and an alternator-fed loop is energy-negative; CO2 product needs reactive capture and regeneration</x:v>
      </x:c>
    </x:row>
    <x:row r="14337">
      <x:c r="A14337" s="27" t="str">
        <x:v>X14333</x:v>
      </x:c>
      <x:c r="B14337" s="27" t="str">
        <x:v>DME</x:v>
      </x:c>
      <x:c r="C14337" s="27" t="str">
        <x:v>Onboard mixed HHO</x:v>
      </x:c>
      <x:c r="D14337" s="27" t="str">
        <x:v>HCl electrolysis</x:v>
      </x:c>
      <x:c r="E14337" s="27" t="str">
        <x:v>Plain-water Bubble Butt</x:v>
      </x:c>
      <x:c r="F14337" s="27" t="str">
        <x:v>Sodium-ion</x:v>
      </x:c>
      <x:c r="G14337" s="27" t="str">
        <x:v>CO2 to methanol</x:v>
      </x:c>
      <x:c r="H14337" s="27" t="str">
        <x:v>Reject</x:v>
      </x:c>
      <x:c r="I14337" s="27" t="str">
        <x:v>Vehicle linked</x:v>
      </x:c>
      <x:c r="J14337" s="28" t="n">
        <x:v>1</x:v>
      </x:c>
      <x:c r="K14337" s="27" t="str">
        <x:v>Mixed-gas and energy gate fail</x:v>
      </x:c>
      <x:c r="L14337" s="27" t="str">
        <x:v>Carbon-to-fuel loop</x:v>
      </x:c>
      <x:c r="M14337" s="27" t="str">
        <x:v>HHO is consumed and an alternator-fed loop is energy-negative; CO2 product needs reactive capture and regeneration</x:v>
      </x:c>
    </x:row>
    <x:row r="14338">
      <x:c r="A14338" s="27" t="str">
        <x:v>X14334</x:v>
      </x:c>
      <x:c r="B14338" s="27" t="str">
        <x:v>DME</x:v>
      </x:c>
      <x:c r="C14338" s="27" t="str">
        <x:v>Onboard mixed HHO</x:v>
      </x:c>
      <x:c r="D14338" s="27" t="str">
        <x:v>HCl electrolysis</x:v>
      </x:c>
      <x:c r="E14338" s="27" t="str">
        <x:v>Plain-water Bubble Butt</x:v>
      </x:c>
      <x:c r="F14338" s="27" t="str">
        <x:v>Sodium-ion</x:v>
      </x:c>
      <x:c r="G14338" s="27" t="str">
        <x:v>CO2 to DME</x:v>
      </x:c>
      <x:c r="H14338" s="27" t="str">
        <x:v>Reject</x:v>
      </x:c>
      <x:c r="I14338" s="27" t="str">
        <x:v>Vehicle linked</x:v>
      </x:c>
      <x:c r="J14338" s="28" t="n">
        <x:v>1</x:v>
      </x:c>
      <x:c r="K14338" s="27" t="str">
        <x:v>Mixed-gas and energy gate fail</x:v>
      </x:c>
      <x:c r="L14338" s="27" t="str">
        <x:v>Carbon-to-fuel loop</x:v>
      </x:c>
      <x:c r="M14338" s="27" t="str">
        <x:v>HHO is consumed and an alternator-fed loop is energy-negative; CO2 product needs reactive capture and regeneration</x:v>
      </x:c>
    </x:row>
    <x:row r="14339">
      <x:c r="A14339" s="27" t="str">
        <x:v>X14335</x:v>
      </x:c>
      <x:c r="B14339" s="27" t="str">
        <x:v>DME</x:v>
      </x:c>
      <x:c r="C14339" s="27" t="str">
        <x:v>Onboard mixed HHO</x:v>
      </x:c>
      <x:c r="D14339" s="27" t="str">
        <x:v>HCl electrolysis</x:v>
      </x:c>
      <x:c r="E14339" s="27" t="str">
        <x:v>Plain-water Bubble Butt</x:v>
      </x:c>
      <x:c r="F14339" s="27" t="str">
        <x:v>Sodium-ion</x:v>
      </x:c>
      <x:c r="G14339" s="27" t="str">
        <x:v>Captured PM research only</x:v>
      </x:c>
      <x:c r="H14339" s="27" t="str">
        <x:v>Reject</x:v>
      </x:c>
      <x:c r="I14339" s="27" t="str">
        <x:v>Vehicle linked</x:v>
      </x:c>
      <x:c r="J14339" s="28" t="n">
        <x:v>1</x:v>
      </x:c>
      <x:c r="K14339" s="27" t="str">
        <x:v>Mixed-gas and energy gate fail</x:v>
      </x:c>
      <x:c r="L14339" s="27" t="str">
        <x:v>Pollutant characterization</x:v>
      </x:c>
      <x:c r="M14339" s="27" t="str">
        <x:v>HHO is consumed and an alternator-fed loop is energy-negative</x:v>
      </x:c>
    </x:row>
    <x:row r="14340">
      <x:c r="A14340" s="27" t="str">
        <x:v>X14336</x:v>
      </x:c>
      <x:c r="B14340" s="27" t="str">
        <x:v>DME</x:v>
      </x:c>
      <x:c r="C14340" s="27" t="str">
        <x:v>Onboard mixed HHO</x:v>
      </x:c>
      <x:c r="D14340" s="27" t="str">
        <x:v>HCl electrolysis</x:v>
      </x:c>
      <x:c r="E14340" s="27" t="str">
        <x:v>Plain-water Bubble Butt</x:v>
      </x:c>
      <x:c r="F14340" s="27" t="str">
        <x:v>H2-O2 RFC</x:v>
      </x:c>
      <x:c r="G14340" s="27" t="str">
        <x:v>Recovered water and heat</x:v>
      </x:c>
      <x:c r="H14340" s="27" t="str">
        <x:v>Reject</x:v>
      </x:c>
      <x:c r="I14340" s="27" t="str">
        <x:v>Vehicle linked</x:v>
      </x:c>
      <x:c r="J14340" s="28" t="n">
        <x:v>1</x:v>
      </x:c>
      <x:c r="K14340" s="27" t="str">
        <x:v>Mixed-gas and energy gate fail</x:v>
      </x:c>
      <x:c r="L14340" s="27" t="str">
        <x:v>Water and heat recovery</x:v>
      </x:c>
      <x:c r="M14340" s="27" t="str">
        <x:v>HHO is consumed and an alternator-fed loop is energy-negative; H2-O2 storage lacks matching water electrolysis products</x:v>
      </x:c>
    </x:row>
    <x:row r="14341">
      <x:c r="A14341" s="27" t="str">
        <x:v>X14337</x:v>
      </x:c>
      <x:c r="B14341" s="27" t="str">
        <x:v>DME</x:v>
      </x:c>
      <x:c r="C14341" s="27" t="str">
        <x:v>Onboard mixed HHO</x:v>
      </x:c>
      <x:c r="D14341" s="27" t="str">
        <x:v>HCl electrolysis</x:v>
      </x:c>
      <x:c r="E14341" s="27" t="str">
        <x:v>Plain-water Bubble Butt</x:v>
      </x:c>
      <x:c r="F14341" s="27" t="str">
        <x:v>H2-O2 RFC</x:v>
      </x:c>
      <x:c r="G14341" s="27" t="str">
        <x:v>CO2 to methane</x:v>
      </x:c>
      <x:c r="H14341" s="27" t="str">
        <x:v>Reject</x:v>
      </x:c>
      <x:c r="I14341" s="27" t="str">
        <x:v>Vehicle linked</x:v>
      </x:c>
      <x:c r="J14341" s="28" t="n">
        <x:v>1</x:v>
      </x:c>
      <x:c r="K14341" s="27" t="str">
        <x:v>Mixed-gas and energy gate fail</x:v>
      </x:c>
      <x:c r="L14341" s="27" t="str">
        <x:v>Carbon-to-fuel loop</x:v>
      </x:c>
      <x:c r="M14341" s="27" t="str">
        <x:v>HHO is consumed and an alternator-fed loop is energy-negative; CO2 product needs reactive capture and regeneration; H2-O2 storage lacks matching water electrolysis products</x:v>
      </x:c>
    </x:row>
    <x:row r="14342">
      <x:c r="A14342" s="27" t="str">
        <x:v>X14338</x:v>
      </x:c>
      <x:c r="B14342" s="27" t="str">
        <x:v>DME</x:v>
      </x:c>
      <x:c r="C14342" s="27" t="str">
        <x:v>Onboard mixed HHO</x:v>
      </x:c>
      <x:c r="D14342" s="27" t="str">
        <x:v>HCl electrolysis</x:v>
      </x:c>
      <x:c r="E14342" s="27" t="str">
        <x:v>Plain-water Bubble Butt</x:v>
      </x:c>
      <x:c r="F14342" s="27" t="str">
        <x:v>H2-O2 RFC</x:v>
      </x:c>
      <x:c r="G14342" s="27" t="str">
        <x:v>CO2 to methanol</x:v>
      </x:c>
      <x:c r="H14342" s="27" t="str">
        <x:v>Reject</x:v>
      </x:c>
      <x:c r="I14342" s="27" t="str">
        <x:v>Vehicle linked</x:v>
      </x:c>
      <x:c r="J14342" s="28" t="n">
        <x:v>1</x:v>
      </x:c>
      <x:c r="K14342" s="27" t="str">
        <x:v>Mixed-gas and energy gate fail</x:v>
      </x:c>
      <x:c r="L14342" s="27" t="str">
        <x:v>Carbon-to-fuel loop</x:v>
      </x:c>
      <x:c r="M14342" s="27" t="str">
        <x:v>HHO is consumed and an alternator-fed loop is energy-negative; CO2 product needs reactive capture and regeneration; H2-O2 storage lacks matching water electrolysis products</x:v>
      </x:c>
    </x:row>
    <x:row r="14343">
      <x:c r="A14343" s="27" t="str">
        <x:v>X14339</x:v>
      </x:c>
      <x:c r="B14343" s="27" t="str">
        <x:v>DME</x:v>
      </x:c>
      <x:c r="C14343" s="27" t="str">
        <x:v>Onboard mixed HHO</x:v>
      </x:c>
      <x:c r="D14343" s="27" t="str">
        <x:v>HCl electrolysis</x:v>
      </x:c>
      <x:c r="E14343" s="27" t="str">
        <x:v>Plain-water Bubble Butt</x:v>
      </x:c>
      <x:c r="F14343" s="27" t="str">
        <x:v>H2-O2 RFC</x:v>
      </x:c>
      <x:c r="G14343" s="27" t="str">
        <x:v>CO2 to DME</x:v>
      </x:c>
      <x:c r="H14343" s="27" t="str">
        <x:v>Reject</x:v>
      </x:c>
      <x:c r="I14343" s="27" t="str">
        <x:v>Vehicle linked</x:v>
      </x:c>
      <x:c r="J14343" s="28" t="n">
        <x:v>1</x:v>
      </x:c>
      <x:c r="K14343" s="27" t="str">
        <x:v>Mixed-gas and energy gate fail</x:v>
      </x:c>
      <x:c r="L14343" s="27" t="str">
        <x:v>Carbon-to-fuel loop</x:v>
      </x:c>
      <x:c r="M14343" s="27" t="str">
        <x:v>HHO is consumed and an alternator-fed loop is energy-negative; CO2 product needs reactive capture and regeneration; H2-O2 storage lacks matching water electrolysis products</x:v>
      </x:c>
    </x:row>
    <x:row r="14344">
      <x:c r="A14344" s="27" t="str">
        <x:v>X14340</x:v>
      </x:c>
      <x:c r="B14344" s="27" t="str">
        <x:v>DME</x:v>
      </x:c>
      <x:c r="C14344" s="27" t="str">
        <x:v>Onboard mixed HHO</x:v>
      </x:c>
      <x:c r="D14344" s="27" t="str">
        <x:v>HCl electrolysis</x:v>
      </x:c>
      <x:c r="E14344" s="27" t="str">
        <x:v>Plain-water Bubble Butt</x:v>
      </x:c>
      <x:c r="F14344" s="27" t="str">
        <x:v>H2-O2 RFC</x:v>
      </x:c>
      <x:c r="G14344" s="27" t="str">
        <x:v>Captured PM research only</x:v>
      </x:c>
      <x:c r="H14344" s="27" t="str">
        <x:v>Reject</x:v>
      </x:c>
      <x:c r="I14344" s="27" t="str">
        <x:v>Vehicle linked</x:v>
      </x:c>
      <x:c r="J14344" s="28" t="n">
        <x:v>1</x:v>
      </x:c>
      <x:c r="K14344" s="27" t="str">
        <x:v>Mixed-gas and energy gate fail</x:v>
      </x:c>
      <x:c r="L14344" s="27" t="str">
        <x:v>Pollutant characterization</x:v>
      </x:c>
      <x:c r="M14344" s="27" t="str">
        <x:v>HHO is consumed and an alternator-fed loop is energy-negative; H2-O2 storage lacks matching water electrolysis products</x:v>
      </x:c>
    </x:row>
    <x:row r="14345">
      <x:c r="A14345" s="27" t="str">
        <x:v>X14341</x:v>
      </x:c>
      <x:c r="B14345" s="27" t="str">
        <x:v>DME</x:v>
      </x:c>
      <x:c r="C14345" s="27" t="str">
        <x:v>Onboard mixed HHO</x:v>
      </x:c>
      <x:c r="D14345" s="27" t="str">
        <x:v>HCl electrolysis</x:v>
      </x:c>
      <x:c r="E14345" s="27" t="str">
        <x:v>Plain-water Bubble Butt</x:v>
      </x:c>
      <x:c r="F14345" s="27" t="str">
        <x:v>H2-Cl2 RFC</x:v>
      </x:c>
      <x:c r="G14345" s="27" t="str">
        <x:v>Recovered water and heat</x:v>
      </x:c>
      <x:c r="H14345" s="27" t="str">
        <x:v>Reject</x:v>
      </x:c>
      <x:c r="I14345" s="27" t="str">
        <x:v>Vehicle linked</x:v>
      </x:c>
      <x:c r="J14345" s="28" t="n">
        <x:v>1</x:v>
      </x:c>
      <x:c r="K14345" s="27" t="str">
        <x:v>Chlorine or lithium onboard gate fail</x:v>
      </x:c>
      <x:c r="L14345" s="27" t="str">
        <x:v>Water and heat recovery</x:v>
      </x:c>
      <x:c r="M14345" s="27" t="str">
        <x:v>HHO is consumed and an alternator-fed loop is energy-negative; Chlorine or lithium inventory is not accepted in the vehicle module</x:v>
      </x:c>
    </x:row>
    <x:row r="14346">
      <x:c r="A14346" s="27" t="str">
        <x:v>X14342</x:v>
      </x:c>
      <x:c r="B14346" s="27" t="str">
        <x:v>DME</x:v>
      </x:c>
      <x:c r="C14346" s="27" t="str">
        <x:v>Onboard mixed HHO</x:v>
      </x:c>
      <x:c r="D14346" s="27" t="str">
        <x:v>HCl electrolysis</x:v>
      </x:c>
      <x:c r="E14346" s="27" t="str">
        <x:v>Plain-water Bubble Butt</x:v>
      </x:c>
      <x:c r="F14346" s="27" t="str">
        <x:v>H2-Cl2 RFC</x:v>
      </x:c>
      <x:c r="G14346" s="27" t="str">
        <x:v>CO2 to methane</x:v>
      </x:c>
      <x:c r="H14346" s="27" t="str">
        <x:v>Reject</x:v>
      </x:c>
      <x:c r="I14346" s="27" t="str">
        <x:v>Vehicle linked</x:v>
      </x:c>
      <x:c r="J14346" s="28" t="n">
        <x:v>1</x:v>
      </x:c>
      <x:c r="K14346" s="27" t="str">
        <x:v>Chlorine or lithium onboard gate fail</x:v>
      </x:c>
      <x:c r="L14346" s="27" t="str">
        <x:v>Carbon-to-fuel loop</x:v>
      </x:c>
      <x:c r="M14346" s="27" t="str">
        <x:v>HHO is consumed and an alternator-fed loop is energy-negative; CO2 product needs reactive capture and regeneration; Chlorine or lithium inventory is not accepted in the vehicle module</x:v>
      </x:c>
    </x:row>
    <x:row r="14347">
      <x:c r="A14347" s="27" t="str">
        <x:v>X14343</x:v>
      </x:c>
      <x:c r="B14347" s="27" t="str">
        <x:v>DME</x:v>
      </x:c>
      <x:c r="C14347" s="27" t="str">
        <x:v>Onboard mixed HHO</x:v>
      </x:c>
      <x:c r="D14347" s="27" t="str">
        <x:v>HCl electrolysis</x:v>
      </x:c>
      <x:c r="E14347" s="27" t="str">
        <x:v>Plain-water Bubble Butt</x:v>
      </x:c>
      <x:c r="F14347" s="27" t="str">
        <x:v>H2-Cl2 RFC</x:v>
      </x:c>
      <x:c r="G14347" s="27" t="str">
        <x:v>CO2 to methanol</x:v>
      </x:c>
      <x:c r="H14347" s="27" t="str">
        <x:v>Reject</x:v>
      </x:c>
      <x:c r="I14347" s="27" t="str">
        <x:v>Vehicle linked</x:v>
      </x:c>
      <x:c r="J14347" s="28" t="n">
        <x:v>1</x:v>
      </x:c>
      <x:c r="K14347" s="27" t="str">
        <x:v>Chlorine or lithium onboard gate fail</x:v>
      </x:c>
      <x:c r="L14347" s="27" t="str">
        <x:v>Carbon-to-fuel loop</x:v>
      </x:c>
      <x:c r="M14347" s="27" t="str">
        <x:v>HHO is consumed and an alternator-fed loop is energy-negative; CO2 product needs reactive capture and regeneration; Chlorine or lithium inventory is not accepted in the vehicle module</x:v>
      </x:c>
    </x:row>
    <x:row r="14348">
      <x:c r="A14348" s="27" t="str">
        <x:v>X14344</x:v>
      </x:c>
      <x:c r="B14348" s="27" t="str">
        <x:v>DME</x:v>
      </x:c>
      <x:c r="C14348" s="27" t="str">
        <x:v>Onboard mixed HHO</x:v>
      </x:c>
      <x:c r="D14348" s="27" t="str">
        <x:v>HCl electrolysis</x:v>
      </x:c>
      <x:c r="E14348" s="27" t="str">
        <x:v>Plain-water Bubble Butt</x:v>
      </x:c>
      <x:c r="F14348" s="27" t="str">
        <x:v>H2-Cl2 RFC</x:v>
      </x:c>
      <x:c r="G14348" s="27" t="str">
        <x:v>CO2 to DME</x:v>
      </x:c>
      <x:c r="H14348" s="27" t="str">
        <x:v>Reject</x:v>
      </x:c>
      <x:c r="I14348" s="27" t="str">
        <x:v>Vehicle linked</x:v>
      </x:c>
      <x:c r="J14348" s="28" t="n">
        <x:v>1</x:v>
      </x:c>
      <x:c r="K14348" s="27" t="str">
        <x:v>Chlorine or lithium onboard gate fail</x:v>
      </x:c>
      <x:c r="L14348" s="27" t="str">
        <x:v>Carbon-to-fuel loop</x:v>
      </x:c>
      <x:c r="M14348" s="27" t="str">
        <x:v>HHO is consumed and an alternator-fed loop is energy-negative; CO2 product needs reactive capture and regeneration; Chlorine or lithium inventory is not accepted in the vehicle module</x:v>
      </x:c>
    </x:row>
    <x:row r="14349">
      <x:c r="A14349" s="27" t="str">
        <x:v>X14345</x:v>
      </x:c>
      <x:c r="B14349" s="27" t="str">
        <x:v>DME</x:v>
      </x:c>
      <x:c r="C14349" s="27" t="str">
        <x:v>Onboard mixed HHO</x:v>
      </x:c>
      <x:c r="D14349" s="27" t="str">
        <x:v>HCl electrolysis</x:v>
      </x:c>
      <x:c r="E14349" s="27" t="str">
        <x:v>Plain-water Bubble Butt</x:v>
      </x:c>
      <x:c r="F14349" s="27" t="str">
        <x:v>H2-Cl2 RFC</x:v>
      </x:c>
      <x:c r="G14349" s="27" t="str">
        <x:v>Captured PM research only</x:v>
      </x:c>
      <x:c r="H14349" s="27" t="str">
        <x:v>Reject</x:v>
      </x:c>
      <x:c r="I14349" s="27" t="str">
        <x:v>Vehicle linked</x:v>
      </x:c>
      <x:c r="J14349" s="28" t="n">
        <x:v>1</x:v>
      </x:c>
      <x:c r="K14349" s="27" t="str">
        <x:v>Chlorine or lithium onboard gate fail</x:v>
      </x:c>
      <x:c r="L14349" s="27" t="str">
        <x:v>Pollutant characterization</x:v>
      </x:c>
      <x:c r="M14349" s="27" t="str">
        <x:v>HHO is consumed and an alternator-fed loop is energy-negative; Chlorine or lithium inventory is not accepted in the vehicle module</x:v>
      </x:c>
    </x:row>
    <x:row r="14350">
      <x:c r="A14350" s="27" t="str">
        <x:v>X14346</x:v>
      </x:c>
      <x:c r="B14350" s="27" t="str">
        <x:v>DME</x:v>
      </x:c>
      <x:c r="C14350" s="27" t="str">
        <x:v>Onboard mixed HHO</x:v>
      </x:c>
      <x:c r="D14350" s="27" t="str">
        <x:v>HCl electrolysis</x:v>
      </x:c>
      <x:c r="E14350" s="27" t="str">
        <x:v>Plain-water Bubble Butt</x:v>
      </x:c>
      <x:c r="F14350" s="27" t="str">
        <x:v>Li-Cl2</x:v>
      </x:c>
      <x:c r="G14350" s="27" t="str">
        <x:v>Recovered water and heat</x:v>
      </x:c>
      <x:c r="H14350" s="27" t="str">
        <x:v>Reject</x:v>
      </x:c>
      <x:c r="I14350" s="27" t="str">
        <x:v>Vehicle linked</x:v>
      </x:c>
      <x:c r="J14350" s="28" t="n">
        <x:v>1</x:v>
      </x:c>
      <x:c r="K14350" s="27" t="str">
        <x:v>Chlorine or lithium onboard gate fail</x:v>
      </x:c>
      <x:c r="L14350" s="27" t="str">
        <x:v>Water and heat recovery</x:v>
      </x:c>
      <x:c r="M14350" s="27" t="str">
        <x:v>HHO is consumed and an alternator-fed loop is energy-negative; Li-Cl2 storage lacks molten LiCl regeneration; Chlorine or lithium inventory is not accepted in the vehicle module</x:v>
      </x:c>
    </x:row>
    <x:row r="14351">
      <x:c r="A14351" s="27" t="str">
        <x:v>X14347</x:v>
      </x:c>
      <x:c r="B14351" s="27" t="str">
        <x:v>DME</x:v>
      </x:c>
      <x:c r="C14351" s="27" t="str">
        <x:v>Onboard mixed HHO</x:v>
      </x:c>
      <x:c r="D14351" s="27" t="str">
        <x:v>HCl electrolysis</x:v>
      </x:c>
      <x:c r="E14351" s="27" t="str">
        <x:v>Plain-water Bubble Butt</x:v>
      </x:c>
      <x:c r="F14351" s="27" t="str">
        <x:v>Li-Cl2</x:v>
      </x:c>
      <x:c r="G14351" s="27" t="str">
        <x:v>CO2 to methane</x:v>
      </x:c>
      <x:c r="H14351" s="27" t="str">
        <x:v>Reject</x:v>
      </x:c>
      <x:c r="I14351" s="27" t="str">
        <x:v>Vehicle linked</x:v>
      </x:c>
      <x:c r="J14351" s="28" t="n">
        <x:v>1</x:v>
      </x:c>
      <x:c r="K14351" s="27" t="str">
        <x:v>Chlorine or lithium onboard gate fail</x:v>
      </x:c>
      <x:c r="L14351" s="27" t="str">
        <x:v>Carbon-to-fuel loop</x:v>
      </x:c>
      <x:c r="M14351" s="27" t="str">
        <x:v>HHO is consumed and an alternator-fed loop is energy-negative; CO2 product needs reactive capture and regeneration; Li-Cl2 storage lacks molten LiCl regeneration; Chlorine or lithium inventory is not accepted in the vehicle module</x:v>
      </x:c>
    </x:row>
    <x:row r="14352">
      <x:c r="A14352" s="27" t="str">
        <x:v>X14348</x:v>
      </x:c>
      <x:c r="B14352" s="27" t="str">
        <x:v>DME</x:v>
      </x:c>
      <x:c r="C14352" s="27" t="str">
        <x:v>Onboard mixed HHO</x:v>
      </x:c>
      <x:c r="D14352" s="27" t="str">
        <x:v>HCl electrolysis</x:v>
      </x:c>
      <x:c r="E14352" s="27" t="str">
        <x:v>Plain-water Bubble Butt</x:v>
      </x:c>
      <x:c r="F14352" s="27" t="str">
        <x:v>Li-Cl2</x:v>
      </x:c>
      <x:c r="G14352" s="27" t="str">
        <x:v>CO2 to methanol</x:v>
      </x:c>
      <x:c r="H14352" s="27" t="str">
        <x:v>Reject</x:v>
      </x:c>
      <x:c r="I14352" s="27" t="str">
        <x:v>Vehicle linked</x:v>
      </x:c>
      <x:c r="J14352" s="28" t="n">
        <x:v>1</x:v>
      </x:c>
      <x:c r="K14352" s="27" t="str">
        <x:v>Chlorine or lithium onboard gate fail</x:v>
      </x:c>
      <x:c r="L14352" s="27" t="str">
        <x:v>Carbon-to-fuel loop</x:v>
      </x:c>
      <x:c r="M14352" s="27" t="str">
        <x:v>HHO is consumed and an alternator-fed loop is energy-negative; CO2 product needs reactive capture and regeneration; Li-Cl2 storage lacks molten LiCl regeneration; Chlorine or lithium inventory is not accepted in the vehicle module</x:v>
      </x:c>
    </x:row>
    <x:row r="14353">
      <x:c r="A14353" s="27" t="str">
        <x:v>X14349</x:v>
      </x:c>
      <x:c r="B14353" s="27" t="str">
        <x:v>DME</x:v>
      </x:c>
      <x:c r="C14353" s="27" t="str">
        <x:v>Onboard mixed HHO</x:v>
      </x:c>
      <x:c r="D14353" s="27" t="str">
        <x:v>HCl electrolysis</x:v>
      </x:c>
      <x:c r="E14353" s="27" t="str">
        <x:v>Plain-water Bubble Butt</x:v>
      </x:c>
      <x:c r="F14353" s="27" t="str">
        <x:v>Li-Cl2</x:v>
      </x:c>
      <x:c r="G14353" s="27" t="str">
        <x:v>CO2 to DME</x:v>
      </x:c>
      <x:c r="H14353" s="27" t="str">
        <x:v>Reject</x:v>
      </x:c>
      <x:c r="I14353" s="27" t="str">
        <x:v>Vehicle linked</x:v>
      </x:c>
      <x:c r="J14353" s="28" t="n">
        <x:v>1</x:v>
      </x:c>
      <x:c r="K14353" s="27" t="str">
        <x:v>Chlorine or lithium onboard gate fail</x:v>
      </x:c>
      <x:c r="L14353" s="27" t="str">
        <x:v>Carbon-to-fuel loop</x:v>
      </x:c>
      <x:c r="M14353" s="27" t="str">
        <x:v>HHO is consumed and an alternator-fed loop is energy-negative; CO2 product needs reactive capture and regeneration; Li-Cl2 storage lacks molten LiCl regeneration; Chlorine or lithium inventory is not accepted in the vehicle module</x:v>
      </x:c>
    </x:row>
    <x:row r="14354">
      <x:c r="A14354" s="27" t="str">
        <x:v>X14350</x:v>
      </x:c>
      <x:c r="B14354" s="27" t="str">
        <x:v>DME</x:v>
      </x:c>
      <x:c r="C14354" s="27" t="str">
        <x:v>Onboard mixed HHO</x:v>
      </x:c>
      <x:c r="D14354" s="27" t="str">
        <x:v>HCl electrolysis</x:v>
      </x:c>
      <x:c r="E14354" s="27" t="str">
        <x:v>Plain-water Bubble Butt</x:v>
      </x:c>
      <x:c r="F14354" s="27" t="str">
        <x:v>Li-Cl2</x:v>
      </x:c>
      <x:c r="G14354" s="27" t="str">
        <x:v>Captured PM research only</x:v>
      </x:c>
      <x:c r="H14354" s="27" t="str">
        <x:v>Reject</x:v>
      </x:c>
      <x:c r="I14354" s="27" t="str">
        <x:v>Vehicle linked</x:v>
      </x:c>
      <x:c r="J14354" s="28" t="n">
        <x:v>1</x:v>
      </x:c>
      <x:c r="K14354" s="27" t="str">
        <x:v>Chlorine or lithium onboard gate fail</x:v>
      </x:c>
      <x:c r="L14354" s="27" t="str">
        <x:v>Pollutant characterization</x:v>
      </x:c>
      <x:c r="M14354" s="27" t="str">
        <x:v>HHO is consumed and an alternator-fed loop is energy-negative; Li-Cl2 storage lacks molten LiCl regeneration; Chlorine or lithium inventory is not accepted in the vehicle module</x:v>
      </x:c>
    </x:row>
    <x:row r="14355">
      <x:c r="A14355" s="27" t="str">
        <x:v>X14351</x:v>
      </x:c>
      <x:c r="B14355" s="27" t="str">
        <x:v>DME</x:v>
      </x:c>
      <x:c r="C14355" s="27" t="str">
        <x:v>Onboard mixed HHO</x:v>
      </x:c>
      <x:c r="D14355" s="27" t="str">
        <x:v>HCl electrolysis</x:v>
      </x:c>
      <x:c r="E14355" s="27" t="str">
        <x:v>Reactive onboard Bubble Butt</x:v>
      </x:c>
      <x:c r="F14355" s="27" t="str">
        <x:v>LFP</x:v>
      </x:c>
      <x:c r="G14355" s="27" t="str">
        <x:v>Recovered water and heat</x:v>
      </x:c>
      <x:c r="H14355" s="27" t="str">
        <x:v>Reject</x:v>
      </x:c>
      <x:c r="I14355" s="27" t="str">
        <x:v>Vehicle linked</x:v>
      </x:c>
      <x:c r="J14355" s="28" t="n">
        <x:v>1</x:v>
      </x:c>
      <x:c r="K14355" s="27" t="str">
        <x:v>Mixed-gas and energy gate fail</x:v>
      </x:c>
      <x:c r="L14355" s="27" t="str">
        <x:v>Water and heat recovery</x:v>
      </x:c>
      <x:c r="M14355" s="27" t="str">
        <x:v>HHO is consumed and an alternator-fed loop is energy-negative</x:v>
      </x:c>
    </x:row>
    <x:row r="14356">
      <x:c r="A14356" s="27" t="str">
        <x:v>X14352</x:v>
      </x:c>
      <x:c r="B14356" s="27" t="str">
        <x:v>DME</x:v>
      </x:c>
      <x:c r="C14356" s="27" t="str">
        <x:v>Onboard mixed HHO</x:v>
      </x:c>
      <x:c r="D14356" s="27" t="str">
        <x:v>HCl electrolysis</x:v>
      </x:c>
      <x:c r="E14356" s="27" t="str">
        <x:v>Reactive onboard Bubble Butt</x:v>
      </x:c>
      <x:c r="F14356" s="27" t="str">
        <x:v>LFP</x:v>
      </x:c>
      <x:c r="G14356" s="27" t="str">
        <x:v>CO2 to methane</x:v>
      </x:c>
      <x:c r="H14356" s="27" t="str">
        <x:v>Reject</x:v>
      </x:c>
      <x:c r="I14356" s="27" t="str">
        <x:v>Vehicle linked</x:v>
      </x:c>
      <x:c r="J14356" s="28" t="n">
        <x:v>1</x:v>
      </x:c>
      <x:c r="K14356" s="27" t="str">
        <x:v>Mixed-gas and energy gate fail</x:v>
      </x:c>
      <x:c r="L14356" s="27" t="str">
        <x:v>Carbon-to-fuel loop</x:v>
      </x:c>
      <x:c r="M14356" s="27" t="str">
        <x:v>HHO is consumed and an alternator-fed loop is energy-negative</x:v>
      </x:c>
    </x:row>
    <x:row r="14357">
      <x:c r="A14357" s="27" t="str">
        <x:v>X14353</x:v>
      </x:c>
      <x:c r="B14357" s="27" t="str">
        <x:v>DME</x:v>
      </x:c>
      <x:c r="C14357" s="27" t="str">
        <x:v>Onboard mixed HHO</x:v>
      </x:c>
      <x:c r="D14357" s="27" t="str">
        <x:v>HCl electrolysis</x:v>
      </x:c>
      <x:c r="E14357" s="27" t="str">
        <x:v>Reactive onboard Bubble Butt</x:v>
      </x:c>
      <x:c r="F14357" s="27" t="str">
        <x:v>LFP</x:v>
      </x:c>
      <x:c r="G14357" s="27" t="str">
        <x:v>CO2 to methanol</x:v>
      </x:c>
      <x:c r="H14357" s="27" t="str">
        <x:v>Reject</x:v>
      </x:c>
      <x:c r="I14357" s="27" t="str">
        <x:v>Vehicle linked</x:v>
      </x:c>
      <x:c r="J14357" s="28" t="n">
        <x:v>1</x:v>
      </x:c>
      <x:c r="K14357" s="27" t="str">
        <x:v>Mixed-gas and energy gate fail</x:v>
      </x:c>
      <x:c r="L14357" s="27" t="str">
        <x:v>Carbon-to-fuel loop</x:v>
      </x:c>
      <x:c r="M14357" s="27" t="str">
        <x:v>HHO is consumed and an alternator-fed loop is energy-negative</x:v>
      </x:c>
    </x:row>
    <x:row r="14358">
      <x:c r="A14358" s="27" t="str">
        <x:v>X14354</x:v>
      </x:c>
      <x:c r="B14358" s="27" t="str">
        <x:v>DME</x:v>
      </x:c>
      <x:c r="C14358" s="27" t="str">
        <x:v>Onboard mixed HHO</x:v>
      </x:c>
      <x:c r="D14358" s="27" t="str">
        <x:v>HCl electrolysis</x:v>
      </x:c>
      <x:c r="E14358" s="27" t="str">
        <x:v>Reactive onboard Bubble Butt</x:v>
      </x:c>
      <x:c r="F14358" s="27" t="str">
        <x:v>LFP</x:v>
      </x:c>
      <x:c r="G14358" s="27" t="str">
        <x:v>CO2 to DME</x:v>
      </x:c>
      <x:c r="H14358" s="27" t="str">
        <x:v>Reject</x:v>
      </x:c>
      <x:c r="I14358" s="27" t="str">
        <x:v>Vehicle linked</x:v>
      </x:c>
      <x:c r="J14358" s="28" t="n">
        <x:v>1</x:v>
      </x:c>
      <x:c r="K14358" s="27" t="str">
        <x:v>Mixed-gas and energy gate fail</x:v>
      </x:c>
      <x:c r="L14358" s="27" t="str">
        <x:v>Carbon-to-fuel loop</x:v>
      </x:c>
      <x:c r="M14358" s="27" t="str">
        <x:v>HHO is consumed and an alternator-fed loop is energy-negative</x:v>
      </x:c>
    </x:row>
    <x:row r="14359">
      <x:c r="A14359" s="27" t="str">
        <x:v>X14355</x:v>
      </x:c>
      <x:c r="B14359" s="27" t="str">
        <x:v>DME</x:v>
      </x:c>
      <x:c r="C14359" s="27" t="str">
        <x:v>Onboard mixed HHO</x:v>
      </x:c>
      <x:c r="D14359" s="27" t="str">
        <x:v>HCl electrolysis</x:v>
      </x:c>
      <x:c r="E14359" s="27" t="str">
        <x:v>Reactive onboard Bubble Butt</x:v>
      </x:c>
      <x:c r="F14359" s="27" t="str">
        <x:v>LFP</x:v>
      </x:c>
      <x:c r="G14359" s="27" t="str">
        <x:v>Captured PM research only</x:v>
      </x:c>
      <x:c r="H14359" s="27" t="str">
        <x:v>Reject</x:v>
      </x:c>
      <x:c r="I14359" s="27" t="str">
        <x:v>Vehicle linked</x:v>
      </x:c>
      <x:c r="J14359" s="28" t="n">
        <x:v>1</x:v>
      </x:c>
      <x:c r="K14359" s="27" t="str">
        <x:v>Mixed-gas and energy gate fail</x:v>
      </x:c>
      <x:c r="L14359" s="27" t="str">
        <x:v>Pollutant characterization</x:v>
      </x:c>
      <x:c r="M14359" s="27" t="str">
        <x:v>HHO is consumed and an alternator-fed loop is energy-negative</x:v>
      </x:c>
    </x:row>
    <x:row r="14360">
      <x:c r="A14360" s="27" t="str">
        <x:v>X14356</x:v>
      </x:c>
      <x:c r="B14360" s="27" t="str">
        <x:v>DME</x:v>
      </x:c>
      <x:c r="C14360" s="27" t="str">
        <x:v>Onboard mixed HHO</x:v>
      </x:c>
      <x:c r="D14360" s="27" t="str">
        <x:v>HCl electrolysis</x:v>
      </x:c>
      <x:c r="E14360" s="27" t="str">
        <x:v>Reactive onboard Bubble Butt</x:v>
      </x:c>
      <x:c r="F14360" s="27" t="str">
        <x:v>Sodium-ion</x:v>
      </x:c>
      <x:c r="G14360" s="27" t="str">
        <x:v>Recovered water and heat</x:v>
      </x:c>
      <x:c r="H14360" s="27" t="str">
        <x:v>Reject</x:v>
      </x:c>
      <x:c r="I14360" s="27" t="str">
        <x:v>Vehicle linked</x:v>
      </x:c>
      <x:c r="J14360" s="28" t="n">
        <x:v>1</x:v>
      </x:c>
      <x:c r="K14360" s="27" t="str">
        <x:v>Mixed-gas and energy gate fail</x:v>
      </x:c>
      <x:c r="L14360" s="27" t="str">
        <x:v>Water and heat recovery</x:v>
      </x:c>
      <x:c r="M14360" s="27" t="str">
        <x:v>HHO is consumed and an alternator-fed loop is energy-negative</x:v>
      </x:c>
    </x:row>
    <x:row r="14361">
      <x:c r="A14361" s="27" t="str">
        <x:v>X14357</x:v>
      </x:c>
      <x:c r="B14361" s="27" t="str">
        <x:v>DME</x:v>
      </x:c>
      <x:c r="C14361" s="27" t="str">
        <x:v>Onboard mixed HHO</x:v>
      </x:c>
      <x:c r="D14361" s="27" t="str">
        <x:v>HCl electrolysis</x:v>
      </x:c>
      <x:c r="E14361" s="27" t="str">
        <x:v>Reactive onboard Bubble Butt</x:v>
      </x:c>
      <x:c r="F14361" s="27" t="str">
        <x:v>Sodium-ion</x:v>
      </x:c>
      <x:c r="G14361" s="27" t="str">
        <x:v>CO2 to methane</x:v>
      </x:c>
      <x:c r="H14361" s="27" t="str">
        <x:v>Reject</x:v>
      </x:c>
      <x:c r="I14361" s="27" t="str">
        <x:v>Vehicle linked</x:v>
      </x:c>
      <x:c r="J14361" s="28" t="n">
        <x:v>1</x:v>
      </x:c>
      <x:c r="K14361" s="27" t="str">
        <x:v>Mixed-gas and energy gate fail</x:v>
      </x:c>
      <x:c r="L14361" s="27" t="str">
        <x:v>Carbon-to-fuel loop</x:v>
      </x:c>
      <x:c r="M14361" s="27" t="str">
        <x:v>HHO is consumed and an alternator-fed loop is energy-negative</x:v>
      </x:c>
    </x:row>
    <x:row r="14362">
      <x:c r="A14362" s="27" t="str">
        <x:v>X14358</x:v>
      </x:c>
      <x:c r="B14362" s="27" t="str">
        <x:v>DME</x:v>
      </x:c>
      <x:c r="C14362" s="27" t="str">
        <x:v>Onboard mixed HHO</x:v>
      </x:c>
      <x:c r="D14362" s="27" t="str">
        <x:v>HCl electrolysis</x:v>
      </x:c>
      <x:c r="E14362" s="27" t="str">
        <x:v>Reactive onboard Bubble Butt</x:v>
      </x:c>
      <x:c r="F14362" s="27" t="str">
        <x:v>Sodium-ion</x:v>
      </x:c>
      <x:c r="G14362" s="27" t="str">
        <x:v>CO2 to methanol</x:v>
      </x:c>
      <x:c r="H14362" s="27" t="str">
        <x:v>Reject</x:v>
      </x:c>
      <x:c r="I14362" s="27" t="str">
        <x:v>Vehicle linked</x:v>
      </x:c>
      <x:c r="J14362" s="28" t="n">
        <x:v>1</x:v>
      </x:c>
      <x:c r="K14362" s="27" t="str">
        <x:v>Mixed-gas and energy gate fail</x:v>
      </x:c>
      <x:c r="L14362" s="27" t="str">
        <x:v>Carbon-to-fuel loop</x:v>
      </x:c>
      <x:c r="M14362" s="27" t="str">
        <x:v>HHO is consumed and an alternator-fed loop is energy-negative</x:v>
      </x:c>
    </x:row>
    <x:row r="14363">
      <x:c r="A14363" s="27" t="str">
        <x:v>X14359</x:v>
      </x:c>
      <x:c r="B14363" s="27" t="str">
        <x:v>DME</x:v>
      </x:c>
      <x:c r="C14363" s="27" t="str">
        <x:v>Onboard mixed HHO</x:v>
      </x:c>
      <x:c r="D14363" s="27" t="str">
        <x:v>HCl electrolysis</x:v>
      </x:c>
      <x:c r="E14363" s="27" t="str">
        <x:v>Reactive onboard Bubble Butt</x:v>
      </x:c>
      <x:c r="F14363" s="27" t="str">
        <x:v>Sodium-ion</x:v>
      </x:c>
      <x:c r="G14363" s="27" t="str">
        <x:v>CO2 to DME</x:v>
      </x:c>
      <x:c r="H14363" s="27" t="str">
        <x:v>Reject</x:v>
      </x:c>
      <x:c r="I14363" s="27" t="str">
        <x:v>Vehicle linked</x:v>
      </x:c>
      <x:c r="J14363" s="28" t="n">
        <x:v>1</x:v>
      </x:c>
      <x:c r="K14363" s="27" t="str">
        <x:v>Mixed-gas and energy gate fail</x:v>
      </x:c>
      <x:c r="L14363" s="27" t="str">
        <x:v>Carbon-to-fuel loop</x:v>
      </x:c>
      <x:c r="M14363" s="27" t="str">
        <x:v>HHO is consumed and an alternator-fed loop is energy-negative</x:v>
      </x:c>
    </x:row>
    <x:row r="14364">
      <x:c r="A14364" s="27" t="str">
        <x:v>X14360</x:v>
      </x:c>
      <x:c r="B14364" s="27" t="str">
        <x:v>DME</x:v>
      </x:c>
      <x:c r="C14364" s="27" t="str">
        <x:v>Onboard mixed HHO</x:v>
      </x:c>
      <x:c r="D14364" s="27" t="str">
        <x:v>HCl electrolysis</x:v>
      </x:c>
      <x:c r="E14364" s="27" t="str">
        <x:v>Reactive onboard Bubble Butt</x:v>
      </x:c>
      <x:c r="F14364" s="27" t="str">
        <x:v>Sodium-ion</x:v>
      </x:c>
      <x:c r="G14364" s="27" t="str">
        <x:v>Captured PM research only</x:v>
      </x:c>
      <x:c r="H14364" s="27" t="str">
        <x:v>Reject</x:v>
      </x:c>
      <x:c r="I14364" s="27" t="str">
        <x:v>Vehicle linked</x:v>
      </x:c>
      <x:c r="J14364" s="28" t="n">
        <x:v>1</x:v>
      </x:c>
      <x:c r="K14364" s="27" t="str">
        <x:v>Mixed-gas and energy gate fail</x:v>
      </x:c>
      <x:c r="L14364" s="27" t="str">
        <x:v>Pollutant characterization</x:v>
      </x:c>
      <x:c r="M14364" s="27" t="str">
        <x:v>HHO is consumed and an alternator-fed loop is energy-negative</x:v>
      </x:c>
    </x:row>
    <x:row r="14365">
      <x:c r="A14365" s="27" t="str">
        <x:v>X14361</x:v>
      </x:c>
      <x:c r="B14365" s="27" t="str">
        <x:v>DME</x:v>
      </x:c>
      <x:c r="C14365" s="27" t="str">
        <x:v>Onboard mixed HHO</x:v>
      </x:c>
      <x:c r="D14365" s="27" t="str">
        <x:v>HCl electrolysis</x:v>
      </x:c>
      <x:c r="E14365" s="27" t="str">
        <x:v>Reactive onboard Bubble Butt</x:v>
      </x:c>
      <x:c r="F14365" s="27" t="str">
        <x:v>H2-O2 RFC</x:v>
      </x:c>
      <x:c r="G14365" s="27" t="str">
        <x:v>Recovered water and heat</x:v>
      </x:c>
      <x:c r="H14365" s="27" t="str">
        <x:v>Reject</x:v>
      </x:c>
      <x:c r="I14365" s="27" t="str">
        <x:v>Vehicle linked</x:v>
      </x:c>
      <x:c r="J14365" s="28" t="n">
        <x:v>1</x:v>
      </x:c>
      <x:c r="K14365" s="27" t="str">
        <x:v>Mixed-gas and energy gate fail</x:v>
      </x:c>
      <x:c r="L14365" s="27" t="str">
        <x:v>Water and heat recovery</x:v>
      </x:c>
      <x:c r="M14365" s="27" t="str">
        <x:v>HHO is consumed and an alternator-fed loop is energy-negative; H2-O2 storage lacks matching water electrolysis products</x:v>
      </x:c>
    </x:row>
    <x:row r="14366">
      <x:c r="A14366" s="27" t="str">
        <x:v>X14362</x:v>
      </x:c>
      <x:c r="B14366" s="27" t="str">
        <x:v>DME</x:v>
      </x:c>
      <x:c r="C14366" s="27" t="str">
        <x:v>Onboard mixed HHO</x:v>
      </x:c>
      <x:c r="D14366" s="27" t="str">
        <x:v>HCl electrolysis</x:v>
      </x:c>
      <x:c r="E14366" s="27" t="str">
        <x:v>Reactive onboard Bubble Butt</x:v>
      </x:c>
      <x:c r="F14366" s="27" t="str">
        <x:v>H2-O2 RFC</x:v>
      </x:c>
      <x:c r="G14366" s="27" t="str">
        <x:v>CO2 to methane</x:v>
      </x:c>
      <x:c r="H14366" s="27" t="str">
        <x:v>Reject</x:v>
      </x:c>
      <x:c r="I14366" s="27" t="str">
        <x:v>Vehicle linked</x:v>
      </x:c>
      <x:c r="J14366" s="28" t="n">
        <x:v>1</x:v>
      </x:c>
      <x:c r="K14366" s="27" t="str">
        <x:v>Mixed-gas and energy gate fail</x:v>
      </x:c>
      <x:c r="L14366" s="27" t="str">
        <x:v>Carbon-to-fuel loop</x:v>
      </x:c>
      <x:c r="M14366" s="27" t="str">
        <x:v>HHO is consumed and an alternator-fed loop is energy-negative; H2-O2 storage lacks matching water electrolysis products</x:v>
      </x:c>
    </x:row>
    <x:row r="14367">
      <x:c r="A14367" s="27" t="str">
        <x:v>X14363</x:v>
      </x:c>
      <x:c r="B14367" s="27" t="str">
        <x:v>DME</x:v>
      </x:c>
      <x:c r="C14367" s="27" t="str">
        <x:v>Onboard mixed HHO</x:v>
      </x:c>
      <x:c r="D14367" s="27" t="str">
        <x:v>HCl electrolysis</x:v>
      </x:c>
      <x:c r="E14367" s="27" t="str">
        <x:v>Reactive onboard Bubble Butt</x:v>
      </x:c>
      <x:c r="F14367" s="27" t="str">
        <x:v>H2-O2 RFC</x:v>
      </x:c>
      <x:c r="G14367" s="27" t="str">
        <x:v>CO2 to methanol</x:v>
      </x:c>
      <x:c r="H14367" s="27" t="str">
        <x:v>Reject</x:v>
      </x:c>
      <x:c r="I14367" s="27" t="str">
        <x:v>Vehicle linked</x:v>
      </x:c>
      <x:c r="J14367" s="28" t="n">
        <x:v>1</x:v>
      </x:c>
      <x:c r="K14367" s="27" t="str">
        <x:v>Mixed-gas and energy gate fail</x:v>
      </x:c>
      <x:c r="L14367" s="27" t="str">
        <x:v>Carbon-to-fuel loop</x:v>
      </x:c>
      <x:c r="M14367" s="27" t="str">
        <x:v>HHO is consumed and an alternator-fed loop is energy-negative; H2-O2 storage lacks matching water electrolysis products</x:v>
      </x:c>
    </x:row>
    <x:row r="14368">
      <x:c r="A14368" s="27" t="str">
        <x:v>X14364</x:v>
      </x:c>
      <x:c r="B14368" s="27" t="str">
        <x:v>DME</x:v>
      </x:c>
      <x:c r="C14368" s="27" t="str">
        <x:v>Onboard mixed HHO</x:v>
      </x:c>
      <x:c r="D14368" s="27" t="str">
        <x:v>HCl electrolysis</x:v>
      </x:c>
      <x:c r="E14368" s="27" t="str">
        <x:v>Reactive onboard Bubble Butt</x:v>
      </x:c>
      <x:c r="F14368" s="27" t="str">
        <x:v>H2-O2 RFC</x:v>
      </x:c>
      <x:c r="G14368" s="27" t="str">
        <x:v>CO2 to DME</x:v>
      </x:c>
      <x:c r="H14368" s="27" t="str">
        <x:v>Reject</x:v>
      </x:c>
      <x:c r="I14368" s="27" t="str">
        <x:v>Vehicle linked</x:v>
      </x:c>
      <x:c r="J14368" s="28" t="n">
        <x:v>1</x:v>
      </x:c>
      <x:c r="K14368" s="27" t="str">
        <x:v>Mixed-gas and energy gate fail</x:v>
      </x:c>
      <x:c r="L14368" s="27" t="str">
        <x:v>Carbon-to-fuel loop</x:v>
      </x:c>
      <x:c r="M14368" s="27" t="str">
        <x:v>HHO is consumed and an alternator-fed loop is energy-negative; H2-O2 storage lacks matching water electrolysis products</x:v>
      </x:c>
    </x:row>
    <x:row r="14369">
      <x:c r="A14369" s="27" t="str">
        <x:v>X14365</x:v>
      </x:c>
      <x:c r="B14369" s="27" t="str">
        <x:v>DME</x:v>
      </x:c>
      <x:c r="C14369" s="27" t="str">
        <x:v>Onboard mixed HHO</x:v>
      </x:c>
      <x:c r="D14369" s="27" t="str">
        <x:v>HCl electrolysis</x:v>
      </x:c>
      <x:c r="E14369" s="27" t="str">
        <x:v>Reactive onboard Bubble Butt</x:v>
      </x:c>
      <x:c r="F14369" s="27" t="str">
        <x:v>H2-O2 RFC</x:v>
      </x:c>
      <x:c r="G14369" s="27" t="str">
        <x:v>Captured PM research only</x:v>
      </x:c>
      <x:c r="H14369" s="27" t="str">
        <x:v>Reject</x:v>
      </x:c>
      <x:c r="I14369" s="27" t="str">
        <x:v>Vehicle linked</x:v>
      </x:c>
      <x:c r="J14369" s="28" t="n">
        <x:v>1</x:v>
      </x:c>
      <x:c r="K14369" s="27" t="str">
        <x:v>Mixed-gas and energy gate fail</x:v>
      </x:c>
      <x:c r="L14369" s="27" t="str">
        <x:v>Pollutant characterization</x:v>
      </x:c>
      <x:c r="M14369" s="27" t="str">
        <x:v>HHO is consumed and an alternator-fed loop is energy-negative; H2-O2 storage lacks matching water electrolysis products</x:v>
      </x:c>
    </x:row>
    <x:row r="14370">
      <x:c r="A14370" s="27" t="str">
        <x:v>X14366</x:v>
      </x:c>
      <x:c r="B14370" s="27" t="str">
        <x:v>DME</x:v>
      </x:c>
      <x:c r="C14370" s="27" t="str">
        <x:v>Onboard mixed HHO</x:v>
      </x:c>
      <x:c r="D14370" s="27" t="str">
        <x:v>HCl electrolysis</x:v>
      </x:c>
      <x:c r="E14370" s="27" t="str">
        <x:v>Reactive onboard Bubble Butt</x:v>
      </x:c>
      <x:c r="F14370" s="27" t="str">
        <x:v>H2-Cl2 RFC</x:v>
      </x:c>
      <x:c r="G14370" s="27" t="str">
        <x:v>Recovered water and heat</x:v>
      </x:c>
      <x:c r="H14370" s="27" t="str">
        <x:v>Reject</x:v>
      </x:c>
      <x:c r="I14370" s="27" t="str">
        <x:v>Vehicle linked</x:v>
      </x:c>
      <x:c r="J14370" s="28" t="n">
        <x:v>1</x:v>
      </x:c>
      <x:c r="K14370" s="27" t="str">
        <x:v>Chlorine or lithium onboard gate fail</x:v>
      </x:c>
      <x:c r="L14370" s="27" t="str">
        <x:v>Water and heat recovery</x:v>
      </x:c>
      <x:c r="M14370" s="27" t="str">
        <x:v>HHO is consumed and an alternator-fed loop is energy-negative; Chlorine or lithium inventory is not accepted in the vehicle module</x:v>
      </x:c>
    </x:row>
    <x:row r="14371">
      <x:c r="A14371" s="27" t="str">
        <x:v>X14367</x:v>
      </x:c>
      <x:c r="B14371" s="27" t="str">
        <x:v>DME</x:v>
      </x:c>
      <x:c r="C14371" s="27" t="str">
        <x:v>Onboard mixed HHO</x:v>
      </x:c>
      <x:c r="D14371" s="27" t="str">
        <x:v>HCl electrolysis</x:v>
      </x:c>
      <x:c r="E14371" s="27" t="str">
        <x:v>Reactive onboard Bubble Butt</x:v>
      </x:c>
      <x:c r="F14371" s="27" t="str">
        <x:v>H2-Cl2 RFC</x:v>
      </x:c>
      <x:c r="G14371" s="27" t="str">
        <x:v>CO2 to methane</x:v>
      </x:c>
      <x:c r="H14371" s="27" t="str">
        <x:v>Reject</x:v>
      </x:c>
      <x:c r="I14371" s="27" t="str">
        <x:v>Vehicle linked</x:v>
      </x:c>
      <x:c r="J14371" s="28" t="n">
        <x:v>1</x:v>
      </x:c>
      <x:c r="K14371" s="27" t="str">
        <x:v>Chlorine or lithium onboard gate fail</x:v>
      </x:c>
      <x:c r="L14371" s="27" t="str">
        <x:v>Carbon-to-fuel loop</x:v>
      </x:c>
      <x:c r="M14371" s="27" t="str">
        <x:v>HHO is consumed and an alternator-fed loop is energy-negative; Chlorine or lithium inventory is not accepted in the vehicle module</x:v>
      </x:c>
    </x:row>
    <x:row r="14372">
      <x:c r="A14372" s="27" t="str">
        <x:v>X14368</x:v>
      </x:c>
      <x:c r="B14372" s="27" t="str">
        <x:v>DME</x:v>
      </x:c>
      <x:c r="C14372" s="27" t="str">
        <x:v>Onboard mixed HHO</x:v>
      </x:c>
      <x:c r="D14372" s="27" t="str">
        <x:v>HCl electrolysis</x:v>
      </x:c>
      <x:c r="E14372" s="27" t="str">
        <x:v>Reactive onboard Bubble Butt</x:v>
      </x:c>
      <x:c r="F14372" s="27" t="str">
        <x:v>H2-Cl2 RFC</x:v>
      </x:c>
      <x:c r="G14372" s="27" t="str">
        <x:v>CO2 to methanol</x:v>
      </x:c>
      <x:c r="H14372" s="27" t="str">
        <x:v>Reject</x:v>
      </x:c>
      <x:c r="I14372" s="27" t="str">
        <x:v>Vehicle linked</x:v>
      </x:c>
      <x:c r="J14372" s="28" t="n">
        <x:v>1</x:v>
      </x:c>
      <x:c r="K14372" s="27" t="str">
        <x:v>Chlorine or lithium onboard gate fail</x:v>
      </x:c>
      <x:c r="L14372" s="27" t="str">
        <x:v>Carbon-to-fuel loop</x:v>
      </x:c>
      <x:c r="M14372" s="27" t="str">
        <x:v>HHO is consumed and an alternator-fed loop is energy-negative; Chlorine or lithium inventory is not accepted in the vehicle module</x:v>
      </x:c>
    </x:row>
    <x:row r="14373">
      <x:c r="A14373" s="27" t="str">
        <x:v>X14369</x:v>
      </x:c>
      <x:c r="B14373" s="27" t="str">
        <x:v>DME</x:v>
      </x:c>
      <x:c r="C14373" s="27" t="str">
        <x:v>Onboard mixed HHO</x:v>
      </x:c>
      <x:c r="D14373" s="27" t="str">
        <x:v>HCl electrolysis</x:v>
      </x:c>
      <x:c r="E14373" s="27" t="str">
        <x:v>Reactive onboard Bubble Butt</x:v>
      </x:c>
      <x:c r="F14373" s="27" t="str">
        <x:v>H2-Cl2 RFC</x:v>
      </x:c>
      <x:c r="G14373" s="27" t="str">
        <x:v>CO2 to DME</x:v>
      </x:c>
      <x:c r="H14373" s="27" t="str">
        <x:v>Reject</x:v>
      </x:c>
      <x:c r="I14373" s="27" t="str">
        <x:v>Vehicle linked</x:v>
      </x:c>
      <x:c r="J14373" s="28" t="n">
        <x:v>1</x:v>
      </x:c>
      <x:c r="K14373" s="27" t="str">
        <x:v>Chlorine or lithium onboard gate fail</x:v>
      </x:c>
      <x:c r="L14373" s="27" t="str">
        <x:v>Carbon-to-fuel loop</x:v>
      </x:c>
      <x:c r="M14373" s="27" t="str">
        <x:v>HHO is consumed and an alternator-fed loop is energy-negative; Chlorine or lithium inventory is not accepted in the vehicle module</x:v>
      </x:c>
    </x:row>
    <x:row r="14374">
      <x:c r="A14374" s="27" t="str">
        <x:v>X14370</x:v>
      </x:c>
      <x:c r="B14374" s="27" t="str">
        <x:v>DME</x:v>
      </x:c>
      <x:c r="C14374" s="27" t="str">
        <x:v>Onboard mixed HHO</x:v>
      </x:c>
      <x:c r="D14374" s="27" t="str">
        <x:v>HCl electrolysis</x:v>
      </x:c>
      <x:c r="E14374" s="27" t="str">
        <x:v>Reactive onboard Bubble Butt</x:v>
      </x:c>
      <x:c r="F14374" s="27" t="str">
        <x:v>H2-Cl2 RFC</x:v>
      </x:c>
      <x:c r="G14374" s="27" t="str">
        <x:v>Captured PM research only</x:v>
      </x:c>
      <x:c r="H14374" s="27" t="str">
        <x:v>Reject</x:v>
      </x:c>
      <x:c r="I14374" s="27" t="str">
        <x:v>Vehicle linked</x:v>
      </x:c>
      <x:c r="J14374" s="28" t="n">
        <x:v>1</x:v>
      </x:c>
      <x:c r="K14374" s="27" t="str">
        <x:v>Chlorine or lithium onboard gate fail</x:v>
      </x:c>
      <x:c r="L14374" s="27" t="str">
        <x:v>Pollutant characterization</x:v>
      </x:c>
      <x:c r="M14374" s="27" t="str">
        <x:v>HHO is consumed and an alternator-fed loop is energy-negative; Chlorine or lithium inventory is not accepted in the vehicle module</x:v>
      </x:c>
    </x:row>
    <x:row r="14375">
      <x:c r="A14375" s="27" t="str">
        <x:v>X14371</x:v>
      </x:c>
      <x:c r="B14375" s="27" t="str">
        <x:v>DME</x:v>
      </x:c>
      <x:c r="C14375" s="27" t="str">
        <x:v>Onboard mixed HHO</x:v>
      </x:c>
      <x:c r="D14375" s="27" t="str">
        <x:v>HCl electrolysis</x:v>
      </x:c>
      <x:c r="E14375" s="27" t="str">
        <x:v>Reactive onboard Bubble Butt</x:v>
      </x:c>
      <x:c r="F14375" s="27" t="str">
        <x:v>Li-Cl2</x:v>
      </x:c>
      <x:c r="G14375" s="27" t="str">
        <x:v>Recovered water and heat</x:v>
      </x:c>
      <x:c r="H14375" s="27" t="str">
        <x:v>Reject</x:v>
      </x:c>
      <x:c r="I14375" s="27" t="str">
        <x:v>Vehicle linked</x:v>
      </x:c>
      <x:c r="J14375" s="28" t="n">
        <x:v>1</x:v>
      </x:c>
      <x:c r="K14375" s="27" t="str">
        <x:v>Chlorine or lithium onboard gate fail</x:v>
      </x:c>
      <x:c r="L14375" s="27" t="str">
        <x:v>Water and heat recovery</x:v>
      </x:c>
      <x:c r="M14375" s="27" t="str">
        <x:v>HHO is consumed and an alternator-fed loop is energy-negative; Li-Cl2 storage lacks molten LiCl regeneration; Chlorine or lithium inventory is not accepted in the vehicle module</x:v>
      </x:c>
    </x:row>
    <x:row r="14376">
      <x:c r="A14376" s="27" t="str">
        <x:v>X14372</x:v>
      </x:c>
      <x:c r="B14376" s="27" t="str">
        <x:v>DME</x:v>
      </x:c>
      <x:c r="C14376" s="27" t="str">
        <x:v>Onboard mixed HHO</x:v>
      </x:c>
      <x:c r="D14376" s="27" t="str">
        <x:v>HCl electrolysis</x:v>
      </x:c>
      <x:c r="E14376" s="27" t="str">
        <x:v>Reactive onboard Bubble Butt</x:v>
      </x:c>
      <x:c r="F14376" s="27" t="str">
        <x:v>Li-Cl2</x:v>
      </x:c>
      <x:c r="G14376" s="27" t="str">
        <x:v>CO2 to methane</x:v>
      </x:c>
      <x:c r="H14376" s="27" t="str">
        <x:v>Reject</x:v>
      </x:c>
      <x:c r="I14376" s="27" t="str">
        <x:v>Vehicle linked</x:v>
      </x:c>
      <x:c r="J14376" s="28" t="n">
        <x:v>1</x:v>
      </x:c>
      <x:c r="K14376" s="27" t="str">
        <x:v>Chlorine or lithium onboard gate fail</x:v>
      </x:c>
      <x:c r="L14376" s="27" t="str">
        <x:v>Carbon-to-fuel loop</x:v>
      </x:c>
      <x:c r="M14376" s="27" t="str">
        <x:v>HHO is consumed and an alternator-fed loop is energy-negative; Li-Cl2 storage lacks molten LiCl regeneration; Chlorine or lithium inventory is not accepted in the vehicle module</x:v>
      </x:c>
    </x:row>
    <x:row r="14377">
      <x:c r="A14377" s="27" t="str">
        <x:v>X14373</x:v>
      </x:c>
      <x:c r="B14377" s="27" t="str">
        <x:v>DME</x:v>
      </x:c>
      <x:c r="C14377" s="27" t="str">
        <x:v>Onboard mixed HHO</x:v>
      </x:c>
      <x:c r="D14377" s="27" t="str">
        <x:v>HCl electrolysis</x:v>
      </x:c>
      <x:c r="E14377" s="27" t="str">
        <x:v>Reactive onboard Bubble Butt</x:v>
      </x:c>
      <x:c r="F14377" s="27" t="str">
        <x:v>Li-Cl2</x:v>
      </x:c>
      <x:c r="G14377" s="27" t="str">
        <x:v>CO2 to methanol</x:v>
      </x:c>
      <x:c r="H14377" s="27" t="str">
        <x:v>Reject</x:v>
      </x:c>
      <x:c r="I14377" s="27" t="str">
        <x:v>Vehicle linked</x:v>
      </x:c>
      <x:c r="J14377" s="28" t="n">
        <x:v>1</x:v>
      </x:c>
      <x:c r="K14377" s="27" t="str">
        <x:v>Chlorine or lithium onboard gate fail</x:v>
      </x:c>
      <x:c r="L14377" s="27" t="str">
        <x:v>Carbon-to-fuel loop</x:v>
      </x:c>
      <x:c r="M14377" s="27" t="str">
        <x:v>HHO is consumed and an alternator-fed loop is energy-negative; Li-Cl2 storage lacks molten LiCl regeneration; Chlorine or lithium inventory is not accepted in the vehicle module</x:v>
      </x:c>
    </x:row>
    <x:row r="14378">
      <x:c r="A14378" s="27" t="str">
        <x:v>X14374</x:v>
      </x:c>
      <x:c r="B14378" s="27" t="str">
        <x:v>DME</x:v>
      </x:c>
      <x:c r="C14378" s="27" t="str">
        <x:v>Onboard mixed HHO</x:v>
      </x:c>
      <x:c r="D14378" s="27" t="str">
        <x:v>HCl electrolysis</x:v>
      </x:c>
      <x:c r="E14378" s="27" t="str">
        <x:v>Reactive onboard Bubble Butt</x:v>
      </x:c>
      <x:c r="F14378" s="27" t="str">
        <x:v>Li-Cl2</x:v>
      </x:c>
      <x:c r="G14378" s="27" t="str">
        <x:v>CO2 to DME</x:v>
      </x:c>
      <x:c r="H14378" s="27" t="str">
        <x:v>Reject</x:v>
      </x:c>
      <x:c r="I14378" s="27" t="str">
        <x:v>Vehicle linked</x:v>
      </x:c>
      <x:c r="J14378" s="28" t="n">
        <x:v>1</x:v>
      </x:c>
      <x:c r="K14378" s="27" t="str">
        <x:v>Chlorine or lithium onboard gate fail</x:v>
      </x:c>
      <x:c r="L14378" s="27" t="str">
        <x:v>Carbon-to-fuel loop</x:v>
      </x:c>
      <x:c r="M14378" s="27" t="str">
        <x:v>HHO is consumed and an alternator-fed loop is energy-negative; Li-Cl2 storage lacks molten LiCl regeneration; Chlorine or lithium inventory is not accepted in the vehicle module</x:v>
      </x:c>
    </x:row>
    <x:row r="14379">
      <x:c r="A14379" s="27" t="str">
        <x:v>X14375</x:v>
      </x:c>
      <x:c r="B14379" s="27" t="str">
        <x:v>DME</x:v>
      </x:c>
      <x:c r="C14379" s="27" t="str">
        <x:v>Onboard mixed HHO</x:v>
      </x:c>
      <x:c r="D14379" s="27" t="str">
        <x:v>HCl electrolysis</x:v>
      </x:c>
      <x:c r="E14379" s="27" t="str">
        <x:v>Reactive onboard Bubble Butt</x:v>
      </x:c>
      <x:c r="F14379" s="27" t="str">
        <x:v>Li-Cl2</x:v>
      </x:c>
      <x:c r="G14379" s="27" t="str">
        <x:v>Captured PM research only</x:v>
      </x:c>
      <x:c r="H14379" s="27" t="str">
        <x:v>Reject</x:v>
      </x:c>
      <x:c r="I14379" s="27" t="str">
        <x:v>Vehicle linked</x:v>
      </x:c>
      <x:c r="J14379" s="28" t="n">
        <x:v>1</x:v>
      </x:c>
      <x:c r="K14379" s="27" t="str">
        <x:v>Chlorine or lithium onboard gate fail</x:v>
      </x:c>
      <x:c r="L14379" s="27" t="str">
        <x:v>Pollutant characterization</x:v>
      </x:c>
      <x:c r="M14379" s="27" t="str">
        <x:v>HHO is consumed and an alternator-fed loop is energy-negative; Li-Cl2 storage lacks molten LiCl regeneration; Chlorine or lithium inventory is not accepted in the vehicle module</x:v>
      </x:c>
    </x:row>
    <x:row r="14380">
      <x:c r="A14380" s="27" t="str">
        <x:v>X14376</x:v>
      </x:c>
      <x:c r="B14380" s="27" t="str">
        <x:v>DME</x:v>
      </x:c>
      <x:c r="C14380" s="27" t="str">
        <x:v>Onboard mixed HHO</x:v>
      </x:c>
      <x:c r="D14380" s="27" t="str">
        <x:v>HCl electrolysis</x:v>
      </x:c>
      <x:c r="E14380" s="27" t="str">
        <x:v>Depot or stationary capture</x:v>
      </x:c>
      <x:c r="F14380" s="27" t="str">
        <x:v>LFP</x:v>
      </x:c>
      <x:c r="G14380" s="27" t="str">
        <x:v>Recovered water and heat</x:v>
      </x:c>
      <x:c r="H14380" s="27" t="str">
        <x:v>Reject</x:v>
      </x:c>
      <x:c r="I14380" s="27" t="str">
        <x:v>Station or depot</x:v>
      </x:c>
      <x:c r="J14380" s="28" t="n">
        <x:v>1</x:v>
      </x:c>
      <x:c r="K14380" s="27" t="str">
        <x:v>Mixed-gas and energy gate fail</x:v>
      </x:c>
      <x:c r="L14380" s="27" t="str">
        <x:v>Water and heat recovery</x:v>
      </x:c>
      <x:c r="M14380" s="27" t="str">
        <x:v>HHO is consumed and an alternator-fed loop is energy-negative</x:v>
      </x:c>
    </x:row>
    <x:row r="14381">
      <x:c r="A14381" s="27" t="str">
        <x:v>X14377</x:v>
      </x:c>
      <x:c r="B14381" s="27" t="str">
        <x:v>DME</x:v>
      </x:c>
      <x:c r="C14381" s="27" t="str">
        <x:v>Onboard mixed HHO</x:v>
      </x:c>
      <x:c r="D14381" s="27" t="str">
        <x:v>HCl electrolysis</x:v>
      </x:c>
      <x:c r="E14381" s="27" t="str">
        <x:v>Depot or stationary capture</x:v>
      </x:c>
      <x:c r="F14381" s="27" t="str">
        <x:v>LFP</x:v>
      </x:c>
      <x:c r="G14381" s="27" t="str">
        <x:v>CO2 to methane</x:v>
      </x:c>
      <x:c r="H14381" s="27" t="str">
        <x:v>Reject</x:v>
      </x:c>
      <x:c r="I14381" s="27" t="str">
        <x:v>Station or depot</x:v>
      </x:c>
      <x:c r="J14381" s="28" t="n">
        <x:v>1</x:v>
      </x:c>
      <x:c r="K14381" s="27" t="str">
        <x:v>Mixed-gas and energy gate fail</x:v>
      </x:c>
      <x:c r="L14381" s="27" t="str">
        <x:v>Carbon-to-fuel loop</x:v>
      </x:c>
      <x:c r="M14381" s="27" t="str">
        <x:v>HHO is consumed and an alternator-fed loop is energy-negative</x:v>
      </x:c>
    </x:row>
    <x:row r="14382">
      <x:c r="A14382" s="27" t="str">
        <x:v>X14378</x:v>
      </x:c>
      <x:c r="B14382" s="27" t="str">
        <x:v>DME</x:v>
      </x:c>
      <x:c r="C14382" s="27" t="str">
        <x:v>Onboard mixed HHO</x:v>
      </x:c>
      <x:c r="D14382" s="27" t="str">
        <x:v>HCl electrolysis</x:v>
      </x:c>
      <x:c r="E14382" s="27" t="str">
        <x:v>Depot or stationary capture</x:v>
      </x:c>
      <x:c r="F14382" s="27" t="str">
        <x:v>LFP</x:v>
      </x:c>
      <x:c r="G14382" s="27" t="str">
        <x:v>CO2 to methanol</x:v>
      </x:c>
      <x:c r="H14382" s="27" t="str">
        <x:v>Reject</x:v>
      </x:c>
      <x:c r="I14382" s="27" t="str">
        <x:v>Station or depot</x:v>
      </x:c>
      <x:c r="J14382" s="28" t="n">
        <x:v>1</x:v>
      </x:c>
      <x:c r="K14382" s="27" t="str">
        <x:v>Mixed-gas and energy gate fail</x:v>
      </x:c>
      <x:c r="L14382" s="27" t="str">
        <x:v>Carbon-to-fuel loop</x:v>
      </x:c>
      <x:c r="M14382" s="27" t="str">
        <x:v>HHO is consumed and an alternator-fed loop is energy-negative</x:v>
      </x:c>
    </x:row>
    <x:row r="14383">
      <x:c r="A14383" s="27" t="str">
        <x:v>X14379</x:v>
      </x:c>
      <x:c r="B14383" s="27" t="str">
        <x:v>DME</x:v>
      </x:c>
      <x:c r="C14383" s="27" t="str">
        <x:v>Onboard mixed HHO</x:v>
      </x:c>
      <x:c r="D14383" s="27" t="str">
        <x:v>HCl electrolysis</x:v>
      </x:c>
      <x:c r="E14383" s="27" t="str">
        <x:v>Depot or stationary capture</x:v>
      </x:c>
      <x:c r="F14383" s="27" t="str">
        <x:v>LFP</x:v>
      </x:c>
      <x:c r="G14383" s="27" t="str">
        <x:v>CO2 to DME</x:v>
      </x:c>
      <x:c r="H14383" s="27" t="str">
        <x:v>Reject</x:v>
      </x:c>
      <x:c r="I14383" s="27" t="str">
        <x:v>Station or depot</x:v>
      </x:c>
      <x:c r="J14383" s="28" t="n">
        <x:v>1</x:v>
      </x:c>
      <x:c r="K14383" s="27" t="str">
        <x:v>Mixed-gas and energy gate fail</x:v>
      </x:c>
      <x:c r="L14383" s="27" t="str">
        <x:v>Carbon-to-fuel loop</x:v>
      </x:c>
      <x:c r="M14383" s="27" t="str">
        <x:v>HHO is consumed and an alternator-fed loop is energy-negative</x:v>
      </x:c>
    </x:row>
    <x:row r="14384">
      <x:c r="A14384" s="27" t="str">
        <x:v>X14380</x:v>
      </x:c>
      <x:c r="B14384" s="27" t="str">
        <x:v>DME</x:v>
      </x:c>
      <x:c r="C14384" s="27" t="str">
        <x:v>Onboard mixed HHO</x:v>
      </x:c>
      <x:c r="D14384" s="27" t="str">
        <x:v>HCl electrolysis</x:v>
      </x:c>
      <x:c r="E14384" s="27" t="str">
        <x:v>Depot or stationary capture</x:v>
      </x:c>
      <x:c r="F14384" s="27" t="str">
        <x:v>LFP</x:v>
      </x:c>
      <x:c r="G14384" s="27" t="str">
        <x:v>Captured PM research only</x:v>
      </x:c>
      <x:c r="H14384" s="27" t="str">
        <x:v>Reject</x:v>
      </x:c>
      <x:c r="I14384" s="27" t="str">
        <x:v>Station or depot</x:v>
      </x:c>
      <x:c r="J14384" s="28" t="n">
        <x:v>1</x:v>
      </x:c>
      <x:c r="K14384" s="27" t="str">
        <x:v>Mixed-gas and energy gate fail</x:v>
      </x:c>
      <x:c r="L14384" s="27" t="str">
        <x:v>Pollutant characterization</x:v>
      </x:c>
      <x:c r="M14384" s="27" t="str">
        <x:v>HHO is consumed and an alternator-fed loop is energy-negative</x:v>
      </x:c>
    </x:row>
    <x:row r="14385">
      <x:c r="A14385" s="27" t="str">
        <x:v>X14381</x:v>
      </x:c>
      <x:c r="B14385" s="27" t="str">
        <x:v>DME</x:v>
      </x:c>
      <x:c r="C14385" s="27" t="str">
        <x:v>Onboard mixed HHO</x:v>
      </x:c>
      <x:c r="D14385" s="27" t="str">
        <x:v>HCl electrolysis</x:v>
      </x:c>
      <x:c r="E14385" s="27" t="str">
        <x:v>Depot or stationary capture</x:v>
      </x:c>
      <x:c r="F14385" s="27" t="str">
        <x:v>Sodium-ion</x:v>
      </x:c>
      <x:c r="G14385" s="27" t="str">
        <x:v>Recovered water and heat</x:v>
      </x:c>
      <x:c r="H14385" s="27" t="str">
        <x:v>Reject</x:v>
      </x:c>
      <x:c r="I14385" s="27" t="str">
        <x:v>Station or depot</x:v>
      </x:c>
      <x:c r="J14385" s="28" t="n">
        <x:v>1</x:v>
      </x:c>
      <x:c r="K14385" s="27" t="str">
        <x:v>Mixed-gas and energy gate fail</x:v>
      </x:c>
      <x:c r="L14385" s="27" t="str">
        <x:v>Water and heat recovery</x:v>
      </x:c>
      <x:c r="M14385" s="27" t="str">
        <x:v>HHO is consumed and an alternator-fed loop is energy-negative</x:v>
      </x:c>
    </x:row>
    <x:row r="14386">
      <x:c r="A14386" s="27" t="str">
        <x:v>X14382</x:v>
      </x:c>
      <x:c r="B14386" s="27" t="str">
        <x:v>DME</x:v>
      </x:c>
      <x:c r="C14386" s="27" t="str">
        <x:v>Onboard mixed HHO</x:v>
      </x:c>
      <x:c r="D14386" s="27" t="str">
        <x:v>HCl electrolysis</x:v>
      </x:c>
      <x:c r="E14386" s="27" t="str">
        <x:v>Depot or stationary capture</x:v>
      </x:c>
      <x:c r="F14386" s="27" t="str">
        <x:v>Sodium-ion</x:v>
      </x:c>
      <x:c r="G14386" s="27" t="str">
        <x:v>CO2 to methane</x:v>
      </x:c>
      <x:c r="H14386" s="27" t="str">
        <x:v>Reject</x:v>
      </x:c>
      <x:c r="I14386" s="27" t="str">
        <x:v>Station or depot</x:v>
      </x:c>
      <x:c r="J14386" s="28" t="n">
        <x:v>1</x:v>
      </x:c>
      <x:c r="K14386" s="27" t="str">
        <x:v>Mixed-gas and energy gate fail</x:v>
      </x:c>
      <x:c r="L14386" s="27" t="str">
        <x:v>Carbon-to-fuel loop</x:v>
      </x:c>
      <x:c r="M14386" s="27" t="str">
        <x:v>HHO is consumed and an alternator-fed loop is energy-negative</x:v>
      </x:c>
    </x:row>
    <x:row r="14387">
      <x:c r="A14387" s="27" t="str">
        <x:v>X14383</x:v>
      </x:c>
      <x:c r="B14387" s="27" t="str">
        <x:v>DME</x:v>
      </x:c>
      <x:c r="C14387" s="27" t="str">
        <x:v>Onboard mixed HHO</x:v>
      </x:c>
      <x:c r="D14387" s="27" t="str">
        <x:v>HCl electrolysis</x:v>
      </x:c>
      <x:c r="E14387" s="27" t="str">
        <x:v>Depot or stationary capture</x:v>
      </x:c>
      <x:c r="F14387" s="27" t="str">
        <x:v>Sodium-ion</x:v>
      </x:c>
      <x:c r="G14387" s="27" t="str">
        <x:v>CO2 to methanol</x:v>
      </x:c>
      <x:c r="H14387" s="27" t="str">
        <x:v>Reject</x:v>
      </x:c>
      <x:c r="I14387" s="27" t="str">
        <x:v>Station or depot</x:v>
      </x:c>
      <x:c r="J14387" s="28" t="n">
        <x:v>1</x:v>
      </x:c>
      <x:c r="K14387" s="27" t="str">
        <x:v>Mixed-gas and energy gate fail</x:v>
      </x:c>
      <x:c r="L14387" s="27" t="str">
        <x:v>Carbon-to-fuel loop</x:v>
      </x:c>
      <x:c r="M14387" s="27" t="str">
        <x:v>HHO is consumed and an alternator-fed loop is energy-negative</x:v>
      </x:c>
    </x:row>
    <x:row r="14388">
      <x:c r="A14388" s="27" t="str">
        <x:v>X14384</x:v>
      </x:c>
      <x:c r="B14388" s="27" t="str">
        <x:v>DME</x:v>
      </x:c>
      <x:c r="C14388" s="27" t="str">
        <x:v>Onboard mixed HHO</x:v>
      </x:c>
      <x:c r="D14388" s="27" t="str">
        <x:v>HCl electrolysis</x:v>
      </x:c>
      <x:c r="E14388" s="27" t="str">
        <x:v>Depot or stationary capture</x:v>
      </x:c>
      <x:c r="F14388" s="27" t="str">
        <x:v>Sodium-ion</x:v>
      </x:c>
      <x:c r="G14388" s="27" t="str">
        <x:v>CO2 to DME</x:v>
      </x:c>
      <x:c r="H14388" s="27" t="str">
        <x:v>Reject</x:v>
      </x:c>
      <x:c r="I14388" s="27" t="str">
        <x:v>Station or depot</x:v>
      </x:c>
      <x:c r="J14388" s="28" t="n">
        <x:v>1</x:v>
      </x:c>
      <x:c r="K14388" s="27" t="str">
        <x:v>Mixed-gas and energy gate fail</x:v>
      </x:c>
      <x:c r="L14388" s="27" t="str">
        <x:v>Carbon-to-fuel loop</x:v>
      </x:c>
      <x:c r="M14388" s="27" t="str">
        <x:v>HHO is consumed and an alternator-fed loop is energy-negative</x:v>
      </x:c>
    </x:row>
    <x:row r="14389">
      <x:c r="A14389" s="27" t="str">
        <x:v>X14385</x:v>
      </x:c>
      <x:c r="B14389" s="27" t="str">
        <x:v>DME</x:v>
      </x:c>
      <x:c r="C14389" s="27" t="str">
        <x:v>Onboard mixed HHO</x:v>
      </x:c>
      <x:c r="D14389" s="27" t="str">
        <x:v>HCl electrolysis</x:v>
      </x:c>
      <x:c r="E14389" s="27" t="str">
        <x:v>Depot or stationary capture</x:v>
      </x:c>
      <x:c r="F14389" s="27" t="str">
        <x:v>Sodium-ion</x:v>
      </x:c>
      <x:c r="G14389" s="27" t="str">
        <x:v>Captured PM research only</x:v>
      </x:c>
      <x:c r="H14389" s="27" t="str">
        <x:v>Reject</x:v>
      </x:c>
      <x:c r="I14389" s="27" t="str">
        <x:v>Station or depot</x:v>
      </x:c>
      <x:c r="J14389" s="28" t="n">
        <x:v>1</x:v>
      </x:c>
      <x:c r="K14389" s="27" t="str">
        <x:v>Mixed-gas and energy gate fail</x:v>
      </x:c>
      <x:c r="L14389" s="27" t="str">
        <x:v>Pollutant characterization</x:v>
      </x:c>
      <x:c r="M14389" s="27" t="str">
        <x:v>HHO is consumed and an alternator-fed loop is energy-negative</x:v>
      </x:c>
    </x:row>
    <x:row r="14390">
      <x:c r="A14390" s="27" t="str">
        <x:v>X14386</x:v>
      </x:c>
      <x:c r="B14390" s="27" t="str">
        <x:v>DME</x:v>
      </x:c>
      <x:c r="C14390" s="27" t="str">
        <x:v>Onboard mixed HHO</x:v>
      </x:c>
      <x:c r="D14390" s="27" t="str">
        <x:v>HCl electrolysis</x:v>
      </x:c>
      <x:c r="E14390" s="27" t="str">
        <x:v>Depot or stationary capture</x:v>
      </x:c>
      <x:c r="F14390" s="27" t="str">
        <x:v>H2-O2 RFC</x:v>
      </x:c>
      <x:c r="G14390" s="27" t="str">
        <x:v>Recovered water and heat</x:v>
      </x:c>
      <x:c r="H14390" s="27" t="str">
        <x:v>Reject</x:v>
      </x:c>
      <x:c r="I14390" s="27" t="str">
        <x:v>Station or depot</x:v>
      </x:c>
      <x:c r="J14390" s="28" t="n">
        <x:v>1</x:v>
      </x:c>
      <x:c r="K14390" s="27" t="str">
        <x:v>Mixed-gas and energy gate fail</x:v>
      </x:c>
      <x:c r="L14390" s="27" t="str">
        <x:v>Water and heat recovery</x:v>
      </x:c>
      <x:c r="M14390" s="27" t="str">
        <x:v>HHO is consumed and an alternator-fed loop is energy-negative; H2-O2 storage lacks matching water electrolysis products</x:v>
      </x:c>
    </x:row>
    <x:row r="14391">
      <x:c r="A14391" s="27" t="str">
        <x:v>X14387</x:v>
      </x:c>
      <x:c r="B14391" s="27" t="str">
        <x:v>DME</x:v>
      </x:c>
      <x:c r="C14391" s="27" t="str">
        <x:v>Onboard mixed HHO</x:v>
      </x:c>
      <x:c r="D14391" s="27" t="str">
        <x:v>HCl electrolysis</x:v>
      </x:c>
      <x:c r="E14391" s="27" t="str">
        <x:v>Depot or stationary capture</x:v>
      </x:c>
      <x:c r="F14391" s="27" t="str">
        <x:v>H2-O2 RFC</x:v>
      </x:c>
      <x:c r="G14391" s="27" t="str">
        <x:v>CO2 to methane</x:v>
      </x:c>
      <x:c r="H14391" s="27" t="str">
        <x:v>Reject</x:v>
      </x:c>
      <x:c r="I14391" s="27" t="str">
        <x:v>Station or depot</x:v>
      </x:c>
      <x:c r="J14391" s="28" t="n">
        <x:v>1</x:v>
      </x:c>
      <x:c r="K14391" s="27" t="str">
        <x:v>Mixed-gas and energy gate fail</x:v>
      </x:c>
      <x:c r="L14391" s="27" t="str">
        <x:v>Carbon-to-fuel loop</x:v>
      </x:c>
      <x:c r="M14391" s="27" t="str">
        <x:v>HHO is consumed and an alternator-fed loop is energy-negative; H2-O2 storage lacks matching water electrolysis products</x:v>
      </x:c>
    </x:row>
    <x:row r="14392">
      <x:c r="A14392" s="27" t="str">
        <x:v>X14388</x:v>
      </x:c>
      <x:c r="B14392" s="27" t="str">
        <x:v>DME</x:v>
      </x:c>
      <x:c r="C14392" s="27" t="str">
        <x:v>Onboard mixed HHO</x:v>
      </x:c>
      <x:c r="D14392" s="27" t="str">
        <x:v>HCl electrolysis</x:v>
      </x:c>
      <x:c r="E14392" s="27" t="str">
        <x:v>Depot or stationary capture</x:v>
      </x:c>
      <x:c r="F14392" s="27" t="str">
        <x:v>H2-O2 RFC</x:v>
      </x:c>
      <x:c r="G14392" s="27" t="str">
        <x:v>CO2 to methanol</x:v>
      </x:c>
      <x:c r="H14392" s="27" t="str">
        <x:v>Reject</x:v>
      </x:c>
      <x:c r="I14392" s="27" t="str">
        <x:v>Station or depot</x:v>
      </x:c>
      <x:c r="J14392" s="28" t="n">
        <x:v>1</x:v>
      </x:c>
      <x:c r="K14392" s="27" t="str">
        <x:v>Mixed-gas and energy gate fail</x:v>
      </x:c>
      <x:c r="L14392" s="27" t="str">
        <x:v>Carbon-to-fuel loop</x:v>
      </x:c>
      <x:c r="M14392" s="27" t="str">
        <x:v>HHO is consumed and an alternator-fed loop is energy-negative; H2-O2 storage lacks matching water electrolysis products</x:v>
      </x:c>
    </x:row>
    <x:row r="14393">
      <x:c r="A14393" s="27" t="str">
        <x:v>X14389</x:v>
      </x:c>
      <x:c r="B14393" s="27" t="str">
        <x:v>DME</x:v>
      </x:c>
      <x:c r="C14393" s="27" t="str">
        <x:v>Onboard mixed HHO</x:v>
      </x:c>
      <x:c r="D14393" s="27" t="str">
        <x:v>HCl electrolysis</x:v>
      </x:c>
      <x:c r="E14393" s="27" t="str">
        <x:v>Depot or stationary capture</x:v>
      </x:c>
      <x:c r="F14393" s="27" t="str">
        <x:v>H2-O2 RFC</x:v>
      </x:c>
      <x:c r="G14393" s="27" t="str">
        <x:v>CO2 to DME</x:v>
      </x:c>
      <x:c r="H14393" s="27" t="str">
        <x:v>Reject</x:v>
      </x:c>
      <x:c r="I14393" s="27" t="str">
        <x:v>Station or depot</x:v>
      </x:c>
      <x:c r="J14393" s="28" t="n">
        <x:v>1</x:v>
      </x:c>
      <x:c r="K14393" s="27" t="str">
        <x:v>Mixed-gas and energy gate fail</x:v>
      </x:c>
      <x:c r="L14393" s="27" t="str">
        <x:v>Carbon-to-fuel loop</x:v>
      </x:c>
      <x:c r="M14393" s="27" t="str">
        <x:v>HHO is consumed and an alternator-fed loop is energy-negative; H2-O2 storage lacks matching water electrolysis products</x:v>
      </x:c>
    </x:row>
    <x:row r="14394">
      <x:c r="A14394" s="27" t="str">
        <x:v>X14390</x:v>
      </x:c>
      <x:c r="B14394" s="27" t="str">
        <x:v>DME</x:v>
      </x:c>
      <x:c r="C14394" s="27" t="str">
        <x:v>Onboard mixed HHO</x:v>
      </x:c>
      <x:c r="D14394" s="27" t="str">
        <x:v>HCl electrolysis</x:v>
      </x:c>
      <x:c r="E14394" s="27" t="str">
        <x:v>Depot or stationary capture</x:v>
      </x:c>
      <x:c r="F14394" s="27" t="str">
        <x:v>H2-O2 RFC</x:v>
      </x:c>
      <x:c r="G14394" s="27" t="str">
        <x:v>Captured PM research only</x:v>
      </x:c>
      <x:c r="H14394" s="27" t="str">
        <x:v>Reject</x:v>
      </x:c>
      <x:c r="I14394" s="27" t="str">
        <x:v>Station or depot</x:v>
      </x:c>
      <x:c r="J14394" s="28" t="n">
        <x:v>1</x:v>
      </x:c>
      <x:c r="K14394" s="27" t="str">
        <x:v>Mixed-gas and energy gate fail</x:v>
      </x:c>
      <x:c r="L14394" s="27" t="str">
        <x:v>Pollutant characterization</x:v>
      </x:c>
      <x:c r="M14394" s="27" t="str">
        <x:v>HHO is consumed and an alternator-fed loop is energy-negative; H2-O2 storage lacks matching water electrolysis products</x:v>
      </x:c>
    </x:row>
    <x:row r="14395">
      <x:c r="A14395" s="27" t="str">
        <x:v>X14391</x:v>
      </x:c>
      <x:c r="B14395" s="27" t="str">
        <x:v>DME</x:v>
      </x:c>
      <x:c r="C14395" s="27" t="str">
        <x:v>Onboard mixed HHO</x:v>
      </x:c>
      <x:c r="D14395" s="27" t="str">
        <x:v>HCl electrolysis</x:v>
      </x:c>
      <x:c r="E14395" s="27" t="str">
        <x:v>Depot or stationary capture</x:v>
      </x:c>
      <x:c r="F14395" s="27" t="str">
        <x:v>H2-Cl2 RFC</x:v>
      </x:c>
      <x:c r="G14395" s="27" t="str">
        <x:v>Recovered water and heat</x:v>
      </x:c>
      <x:c r="H14395" s="27" t="str">
        <x:v>Reject</x:v>
      </x:c>
      <x:c r="I14395" s="27" t="str">
        <x:v>Station or depot</x:v>
      </x:c>
      <x:c r="J14395" s="28" t="n">
        <x:v>1</x:v>
      </x:c>
      <x:c r="K14395" s="27" t="str">
        <x:v>Mixed-gas and energy gate fail</x:v>
      </x:c>
      <x:c r="L14395" s="27" t="str">
        <x:v>Water and heat recovery</x:v>
      </x:c>
      <x:c r="M14395" s="27" t="str">
        <x:v>HHO is consumed and an alternator-fed loop is energy-negative</x:v>
      </x:c>
    </x:row>
    <x:row r="14396">
      <x:c r="A14396" s="27" t="str">
        <x:v>X14392</x:v>
      </x:c>
      <x:c r="B14396" s="27" t="str">
        <x:v>DME</x:v>
      </x:c>
      <x:c r="C14396" s="27" t="str">
        <x:v>Onboard mixed HHO</x:v>
      </x:c>
      <x:c r="D14396" s="27" t="str">
        <x:v>HCl electrolysis</x:v>
      </x:c>
      <x:c r="E14396" s="27" t="str">
        <x:v>Depot or stationary capture</x:v>
      </x:c>
      <x:c r="F14396" s="27" t="str">
        <x:v>H2-Cl2 RFC</x:v>
      </x:c>
      <x:c r="G14396" s="27" t="str">
        <x:v>CO2 to methane</x:v>
      </x:c>
      <x:c r="H14396" s="27" t="str">
        <x:v>Reject</x:v>
      </x:c>
      <x:c r="I14396" s="27" t="str">
        <x:v>Station or depot</x:v>
      </x:c>
      <x:c r="J14396" s="28" t="n">
        <x:v>1</x:v>
      </x:c>
      <x:c r="K14396" s="27" t="str">
        <x:v>Mixed-gas and energy gate fail</x:v>
      </x:c>
      <x:c r="L14396" s="27" t="str">
        <x:v>Carbon-to-fuel loop</x:v>
      </x:c>
      <x:c r="M14396" s="27" t="str">
        <x:v>HHO is consumed and an alternator-fed loop is energy-negative</x:v>
      </x:c>
    </x:row>
    <x:row r="14397">
      <x:c r="A14397" s="27" t="str">
        <x:v>X14393</x:v>
      </x:c>
      <x:c r="B14397" s="27" t="str">
        <x:v>DME</x:v>
      </x:c>
      <x:c r="C14397" s="27" t="str">
        <x:v>Onboard mixed HHO</x:v>
      </x:c>
      <x:c r="D14397" s="27" t="str">
        <x:v>HCl electrolysis</x:v>
      </x:c>
      <x:c r="E14397" s="27" t="str">
        <x:v>Depot or stationary capture</x:v>
      </x:c>
      <x:c r="F14397" s="27" t="str">
        <x:v>H2-Cl2 RFC</x:v>
      </x:c>
      <x:c r="G14397" s="27" t="str">
        <x:v>CO2 to methanol</x:v>
      </x:c>
      <x:c r="H14397" s="27" t="str">
        <x:v>Reject</x:v>
      </x:c>
      <x:c r="I14397" s="27" t="str">
        <x:v>Station or depot</x:v>
      </x:c>
      <x:c r="J14397" s="28" t="n">
        <x:v>1</x:v>
      </x:c>
      <x:c r="K14397" s="27" t="str">
        <x:v>Mixed-gas and energy gate fail</x:v>
      </x:c>
      <x:c r="L14397" s="27" t="str">
        <x:v>Carbon-to-fuel loop</x:v>
      </x:c>
      <x:c r="M14397" s="27" t="str">
        <x:v>HHO is consumed and an alternator-fed loop is energy-negative</x:v>
      </x:c>
    </x:row>
    <x:row r="14398">
      <x:c r="A14398" s="27" t="str">
        <x:v>X14394</x:v>
      </x:c>
      <x:c r="B14398" s="27" t="str">
        <x:v>DME</x:v>
      </x:c>
      <x:c r="C14398" s="27" t="str">
        <x:v>Onboard mixed HHO</x:v>
      </x:c>
      <x:c r="D14398" s="27" t="str">
        <x:v>HCl electrolysis</x:v>
      </x:c>
      <x:c r="E14398" s="27" t="str">
        <x:v>Depot or stationary capture</x:v>
      </x:c>
      <x:c r="F14398" s="27" t="str">
        <x:v>H2-Cl2 RFC</x:v>
      </x:c>
      <x:c r="G14398" s="27" t="str">
        <x:v>CO2 to DME</x:v>
      </x:c>
      <x:c r="H14398" s="27" t="str">
        <x:v>Reject</x:v>
      </x:c>
      <x:c r="I14398" s="27" t="str">
        <x:v>Station or depot</x:v>
      </x:c>
      <x:c r="J14398" s="28" t="n">
        <x:v>1</x:v>
      </x:c>
      <x:c r="K14398" s="27" t="str">
        <x:v>Mixed-gas and energy gate fail</x:v>
      </x:c>
      <x:c r="L14398" s="27" t="str">
        <x:v>Carbon-to-fuel loop</x:v>
      </x:c>
      <x:c r="M14398" s="27" t="str">
        <x:v>HHO is consumed and an alternator-fed loop is energy-negative</x:v>
      </x:c>
    </x:row>
    <x:row r="14399">
      <x:c r="A14399" s="27" t="str">
        <x:v>X14395</x:v>
      </x:c>
      <x:c r="B14399" s="27" t="str">
        <x:v>DME</x:v>
      </x:c>
      <x:c r="C14399" s="27" t="str">
        <x:v>Onboard mixed HHO</x:v>
      </x:c>
      <x:c r="D14399" s="27" t="str">
        <x:v>HCl electrolysis</x:v>
      </x:c>
      <x:c r="E14399" s="27" t="str">
        <x:v>Depot or stationary capture</x:v>
      </x:c>
      <x:c r="F14399" s="27" t="str">
        <x:v>H2-Cl2 RFC</x:v>
      </x:c>
      <x:c r="G14399" s="27" t="str">
        <x:v>Captured PM research only</x:v>
      </x:c>
      <x:c r="H14399" s="27" t="str">
        <x:v>Reject</x:v>
      </x:c>
      <x:c r="I14399" s="27" t="str">
        <x:v>Station or depot</x:v>
      </x:c>
      <x:c r="J14399" s="28" t="n">
        <x:v>1</x:v>
      </x:c>
      <x:c r="K14399" s="27" t="str">
        <x:v>Mixed-gas and energy gate fail</x:v>
      </x:c>
      <x:c r="L14399" s="27" t="str">
        <x:v>Pollutant characterization</x:v>
      </x:c>
      <x:c r="M14399" s="27" t="str">
        <x:v>HHO is consumed and an alternator-fed loop is energy-negative</x:v>
      </x:c>
    </x:row>
    <x:row r="14400">
      <x:c r="A14400" s="27" t="str">
        <x:v>X14396</x:v>
      </x:c>
      <x:c r="B14400" s="27" t="str">
        <x:v>DME</x:v>
      </x:c>
      <x:c r="C14400" s="27" t="str">
        <x:v>Onboard mixed HHO</x:v>
      </x:c>
      <x:c r="D14400" s="27" t="str">
        <x:v>HCl electrolysis</x:v>
      </x:c>
      <x:c r="E14400" s="27" t="str">
        <x:v>Depot or stationary capture</x:v>
      </x:c>
      <x:c r="F14400" s="27" t="str">
        <x:v>Li-Cl2</x:v>
      </x:c>
      <x:c r="G14400" s="27" t="str">
        <x:v>Recovered water and heat</x:v>
      </x:c>
      <x:c r="H14400" s="27" t="str">
        <x:v>Reject</x:v>
      </x:c>
      <x:c r="I14400" s="27" t="str">
        <x:v>Station or depot</x:v>
      </x:c>
      <x:c r="J14400" s="28" t="n">
        <x:v>1</x:v>
      </x:c>
      <x:c r="K14400" s="27" t="str">
        <x:v>Mixed-gas and energy gate fail</x:v>
      </x:c>
      <x:c r="L14400" s="27" t="str">
        <x:v>Water and heat recovery</x:v>
      </x:c>
      <x:c r="M14400" s="27" t="str">
        <x:v>HHO is consumed and an alternator-fed loop is energy-negative; Li-Cl2 storage lacks molten LiCl regeneration</x:v>
      </x:c>
    </x:row>
    <x:row r="14401">
      <x:c r="A14401" s="27" t="str">
        <x:v>X14397</x:v>
      </x:c>
      <x:c r="B14401" s="27" t="str">
        <x:v>DME</x:v>
      </x:c>
      <x:c r="C14401" s="27" t="str">
        <x:v>Onboard mixed HHO</x:v>
      </x:c>
      <x:c r="D14401" s="27" t="str">
        <x:v>HCl electrolysis</x:v>
      </x:c>
      <x:c r="E14401" s="27" t="str">
        <x:v>Depot or stationary capture</x:v>
      </x:c>
      <x:c r="F14401" s="27" t="str">
        <x:v>Li-Cl2</x:v>
      </x:c>
      <x:c r="G14401" s="27" t="str">
        <x:v>CO2 to methane</x:v>
      </x:c>
      <x:c r="H14401" s="27" t="str">
        <x:v>Reject</x:v>
      </x:c>
      <x:c r="I14401" s="27" t="str">
        <x:v>Station or depot</x:v>
      </x:c>
      <x:c r="J14401" s="28" t="n">
        <x:v>1</x:v>
      </x:c>
      <x:c r="K14401" s="27" t="str">
        <x:v>Mixed-gas and energy gate fail</x:v>
      </x:c>
      <x:c r="L14401" s="27" t="str">
        <x:v>Carbon-to-fuel loop</x:v>
      </x:c>
      <x:c r="M14401" s="27" t="str">
        <x:v>HHO is consumed and an alternator-fed loop is energy-negative; Li-Cl2 storage lacks molten LiCl regeneration</x:v>
      </x:c>
    </x:row>
    <x:row r="14402">
      <x:c r="A14402" s="27" t="str">
        <x:v>X14398</x:v>
      </x:c>
      <x:c r="B14402" s="27" t="str">
        <x:v>DME</x:v>
      </x:c>
      <x:c r="C14402" s="27" t="str">
        <x:v>Onboard mixed HHO</x:v>
      </x:c>
      <x:c r="D14402" s="27" t="str">
        <x:v>HCl electrolysis</x:v>
      </x:c>
      <x:c r="E14402" s="27" t="str">
        <x:v>Depot or stationary capture</x:v>
      </x:c>
      <x:c r="F14402" s="27" t="str">
        <x:v>Li-Cl2</x:v>
      </x:c>
      <x:c r="G14402" s="27" t="str">
        <x:v>CO2 to methanol</x:v>
      </x:c>
      <x:c r="H14402" s="27" t="str">
        <x:v>Reject</x:v>
      </x:c>
      <x:c r="I14402" s="27" t="str">
        <x:v>Station or depot</x:v>
      </x:c>
      <x:c r="J14402" s="28" t="n">
        <x:v>1</x:v>
      </x:c>
      <x:c r="K14402" s="27" t="str">
        <x:v>Mixed-gas and energy gate fail</x:v>
      </x:c>
      <x:c r="L14402" s="27" t="str">
        <x:v>Carbon-to-fuel loop</x:v>
      </x:c>
      <x:c r="M14402" s="27" t="str">
        <x:v>HHO is consumed and an alternator-fed loop is energy-negative; Li-Cl2 storage lacks molten LiCl regeneration</x:v>
      </x:c>
    </x:row>
    <x:row r="14403">
      <x:c r="A14403" s="27" t="str">
        <x:v>X14399</x:v>
      </x:c>
      <x:c r="B14403" s="27" t="str">
        <x:v>DME</x:v>
      </x:c>
      <x:c r="C14403" s="27" t="str">
        <x:v>Onboard mixed HHO</x:v>
      </x:c>
      <x:c r="D14403" s="27" t="str">
        <x:v>HCl electrolysis</x:v>
      </x:c>
      <x:c r="E14403" s="27" t="str">
        <x:v>Depot or stationary capture</x:v>
      </x:c>
      <x:c r="F14403" s="27" t="str">
        <x:v>Li-Cl2</x:v>
      </x:c>
      <x:c r="G14403" s="27" t="str">
        <x:v>CO2 to DME</x:v>
      </x:c>
      <x:c r="H14403" s="27" t="str">
        <x:v>Reject</x:v>
      </x:c>
      <x:c r="I14403" s="27" t="str">
        <x:v>Station or depot</x:v>
      </x:c>
      <x:c r="J14403" s="28" t="n">
        <x:v>1</x:v>
      </x:c>
      <x:c r="K14403" s="27" t="str">
        <x:v>Mixed-gas and energy gate fail</x:v>
      </x:c>
      <x:c r="L14403" s="27" t="str">
        <x:v>Carbon-to-fuel loop</x:v>
      </x:c>
      <x:c r="M14403" s="27" t="str">
        <x:v>HHO is consumed and an alternator-fed loop is energy-negative; Li-Cl2 storage lacks molten LiCl regeneration</x:v>
      </x:c>
    </x:row>
    <x:row r="14404">
      <x:c r="A14404" s="27" t="str">
        <x:v>X14400</x:v>
      </x:c>
      <x:c r="B14404" s="27" t="str">
        <x:v>DME</x:v>
      </x:c>
      <x:c r="C14404" s="27" t="str">
        <x:v>Onboard mixed HHO</x:v>
      </x:c>
      <x:c r="D14404" s="27" t="str">
        <x:v>HCl electrolysis</x:v>
      </x:c>
      <x:c r="E14404" s="27" t="str">
        <x:v>Depot or stationary capture</x:v>
      </x:c>
      <x:c r="F14404" s="27" t="str">
        <x:v>Li-Cl2</x:v>
      </x:c>
      <x:c r="G14404" s="27" t="str">
        <x:v>Captured PM research only</x:v>
      </x:c>
      <x:c r="H14404" s="27" t="str">
        <x:v>Reject</x:v>
      </x:c>
      <x:c r="I14404" s="27" t="str">
        <x:v>Station or depot</x:v>
      </x:c>
      <x:c r="J14404" s="28" t="n">
        <x:v>1</x:v>
      </x:c>
      <x:c r="K14404" s="27" t="str">
        <x:v>Mixed-gas and energy gate fail</x:v>
      </x:c>
      <x:c r="L14404" s="27" t="str">
        <x:v>Pollutant characterization</x:v>
      </x:c>
      <x:c r="M14404" s="27" t="str">
        <x:v>HHO is consumed and an alternator-fed loop is energy-negative; Li-Cl2 storage lacks molten LiCl regeneration</x:v>
      </x:c>
    </x:row>
  </x:sheetData>
  <x:mergeCells>
    <x:mergeCell ref="A1:M1"/>
    <x:mergeCell ref="A2:M2"/>
  </x:mergeCells>
  <x:conditionalFormatting sqref="H5:H14404">
    <x:cfRule type="containsText" dxfId="2" priority="1" operator="containsText" text="Candidate"/>
    <x:cfRule type="containsText" dxfId="3" priority="2" operator="containsText" text="Research"/>
    <x:cfRule type="containsText" dxfId="4" priority="3" operator="containsText" text="Reject"/>
  </x:conditionalFormatting>
  <x:conditionalFormatting sqref="J5:J14404">
    <x:cfRule type="colorScale" priority="4">
      <x:colorScale>
        <x:cfvo type="min"/>
        <x:cfvo type="percentile" val="50"/>
        <x:cfvo type="max"/>
        <x:color rgb="FFF8696B"/>
        <x:color rgb="FFFFEB84"/>
        <x:color rgb="FF63BE7B"/>
      </x:colorScale>
    </x:cfRule>
  </x:conditionalFormatting>
  <x:pageMargins left="0.7" right="0.7" top="0.75" bottom="0.75" header="0.3" footer="0.3"/>
</x:worksheet>
</file>

<file path=xl/worksheets/sheet1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2" hidden="0" customWidth="1"/>
    <x:col min="2" max="2" width="33" hidden="0" customWidth="1"/>
    <x:col min="3" max="3" width="60" hidden="0" customWidth="1"/>
    <x:col min="4" max="4" width="15" hidden="0" customWidth="1"/>
    <x:col min="5" max="5" width="65" hidden="0" customWidth="1"/>
    <x:col min="6" max="6" width="55" hidden="0" customWidth="1"/>
  </x:cols>
  <x:sheetData>
    <x:row r="1" ht="30" customHeight="1">
      <x:c r="A1" s="3" t="str">
        <x:v>Evidence register</x:v>
      </x:c>
      <x:c r="B1" s="3" t="str">
        <x:v>Evidence register</x:v>
      </x:c>
      <x:c r="C1" s="3" t="str">
        <x:v>Evidence register</x:v>
      </x:c>
      <x:c r="D1" s="3" t="str">
        <x:v>Evidence register</x:v>
      </x:c>
      <x:c r="E1" s="3" t="str">
        <x:v>Evidence register</x:v>
      </x:c>
      <x:c r="F1" s="3" t="str">
        <x:v>Evidence register</x:v>
      </x:c>
    </x:row>
    <x:row r="2" ht="36" customHeight="1">
      <x:c r="A2" s="6" t="str">
        <x:v>Primary papers, official technical sources and standard reference data. Source IDs are used throughout the workbook and report.</x:v>
      </x:c>
      <x:c r="B2" s="6" t="str">
        <x:v>Primary papers, official technical sources and standard reference data. Source IDs are used throughout the workbook and report.</x:v>
      </x:c>
      <x:c r="C2" s="6" t="str">
        <x:v>Primary papers, official technical sources and standard reference data. Source IDs are used throughout the workbook and report.</x:v>
      </x:c>
      <x:c r="D2" s="6" t="str">
        <x:v>Primary papers, official technical sources and standard reference data. Source IDs are used throughout the workbook and report.</x:v>
      </x:c>
      <x:c r="E2" s="6" t="str">
        <x:v>Primary papers, official technical sources and standard reference data. Source IDs are used throughout the workbook and report.</x:v>
      </x:c>
      <x:c r="F2" s="6" t="str">
        <x:v>Primary papers, official technical sources and standard reference data. Source IDs are used throughout the workbook and report.</x:v>
      </x:c>
    </x:row>
    <x:row r="4" ht="38" customHeight="1">
      <x:c r="A4" s="23" t="str">
        <x:v>Source ID</x:v>
      </x:c>
      <x:c r="B4" s="23" t="str">
        <x:v>Author or publisher</x:v>
      </x:c>
      <x:c r="C4" s="23" t="str">
        <x:v>Title</x:v>
      </x:c>
      <x:c r="D4" s="23" t="str">
        <x:v>Date</x:v>
      </x:c>
      <x:c r="E4" s="23" t="str">
        <x:v>URL</x:v>
      </x:c>
      <x:c r="F4" s="23" t="str">
        <x:v>Claims or data used</x:v>
      </x:c>
    </x:row>
    <x:row r="5">
      <x:c r="A5" s="27" t="str">
        <x:v>S01</x:v>
      </x:c>
      <x:c r="B5" s="27" t="str">
        <x:v>McEnaney et al.</x:v>
      </x:c>
      <x:c r="C5" s="27" t="str">
        <x:v>A cyclic electrochemical strategy to produce acetylene from CO2, CH4, or alternative carbon sources</x:v>
      </x:c>
      <x:c r="D5" s="27" t="str">
        <x:v>2020</x:v>
      </x:c>
      <x:c r="E5" s="27" t="str">
        <x:v>https://doi.org/10.1039/C9SE00799G</x:v>
      </x:c>
      <x:c r="F5" s="27" t="str">
        <x:v>CL17 lithium-mediated acetylene cycle</x:v>
      </x:c>
    </x:row>
    <x:row r="6">
      <x:c r="A6" s="27" t="str">
        <x:v>S02</x:v>
      </x:c>
      <x:c r="B6" s="27" t="str">
        <x:v>U.S. Department of Energy</x:v>
      </x:c>
      <x:c r="C6" s="27" t="str">
        <x:v>Hydrogen Production Electrolysis</x:v>
      </x:c>
      <x:c r="D6" s="27" t="str">
        <x:v>accessed 2026</x:v>
      </x:c>
      <x:c r="E6" s="27" t="str">
        <x:v>https://www.energy.gov/cmei/fuels/hydrogen-production-electrolysis</x:v>
      </x:c>
      <x:c r="F6" s="27" t="str">
        <x:v>Electrolyzer types, gas separation and system boundary</x:v>
      </x:c>
    </x:row>
    <x:row r="7">
      <x:c r="A7" s="27" t="str">
        <x:v>S03</x:v>
      </x:c>
      <x:c r="B7" s="27" t="str">
        <x:v>U.S. Department of Energy</x:v>
      </x:c>
      <x:c r="C7" s="27" t="str">
        <x:v>Technical Targets for Proton Exchange Membrane Electrolysis</x:v>
      </x:c>
      <x:c r="D7" s="27" t="str">
        <x:v>2022 status</x:v>
      </x:c>
      <x:c r="E7" s="27" t="str">
        <x:v>https://www.energy.gov/cmei/fuels/technical-targets-proton-exchange-membrane-electrolysis</x:v>
      </x:c>
      <x:c r="F7" s="27" t="str">
        <x:v>55 kWh per kg H2 system status</x:v>
      </x:c>
    </x:row>
    <x:row r="8">
      <x:c r="A8" s="27" t="str">
        <x:v>S04</x:v>
      </x:c>
      <x:c r="B8" s="27" t="str">
        <x:v>U.S. Department of Energy</x:v>
      </x:c>
      <x:c r="C8" s="27" t="str">
        <x:v>Technical Targets for Liquid Alkaline Electrolysis</x:v>
      </x:c>
      <x:c r="D8" s="27" t="str">
        <x:v>2022 status</x:v>
      </x:c>
      <x:c r="E8" s="27" t="str">
        <x:v>https://www.energy.gov/cmei/fuels/technical-targets-liquid-alkaline-electrolysis</x:v>
      </x:c>
      <x:c r="F8" s="27" t="str">
        <x:v>55 kWh per kg H2 system status</x:v>
      </x:c>
    </x:row>
    <x:row r="9">
      <x:c r="A9" s="27" t="str">
        <x:v>S05</x:v>
      </x:c>
      <x:c r="B9" s="27" t="str">
        <x:v>U.S. Department of Energy</x:v>
      </x:c>
      <x:c r="C9" s="27" t="str">
        <x:v>Technical Targets for High Temperature Electrolysis</x:v>
      </x:c>
      <x:c r="D9" s="27" t="str">
        <x:v>2022 status</x:v>
      </x:c>
      <x:c r="E9" s="27" t="str">
        <x:v>https://www.energy.gov/cmei/fuels/technical-targets-high-temperature-electrolysis</x:v>
      </x:c>
      <x:c r="F9" s="27" t="str">
        <x:v>38 kWh electrical and 47 kWh total per kg H2 system status</x:v>
      </x:c>
    </x:row>
    <x:row r="10">
      <x:c r="A10" s="27" t="str">
        <x:v>S06</x:v>
      </x:c>
      <x:c r="B10" s="27" t="str">
        <x:v>Ma et al.</x:v>
      </x:c>
      <x:c r="C10" s="27" t="str">
        <x:v>Experimental study on thermal efficiency and emission characteristics of a lean burn hydrogen enriched natural gas engine</x:v>
      </x:c>
      <x:c r="D10" s="27" t="str">
        <x:v>2007</x:v>
      </x:c>
      <x:c r="E10" s="27" t="str">
        <x:v>https://doi.org/10.1016/j.ijhydene.2007.07.048</x:v>
      </x:c>
      <x:c r="F10" s="27" t="str">
        <x:v>Hydrogen addition extends lean limit; calibration and NOx matter</x:v>
      </x:c>
    </x:row>
    <x:row r="11">
      <x:c r="A11" s="27" t="str">
        <x:v>S07</x:v>
      </x:c>
      <x:c r="B11" s="27" t="str">
        <x:v>Karagoez et al.</x:v>
      </x:c>
      <x:c r="C11" s="27" t="str">
        <x:v>Investigation of the energy requirements for the on-board generation of oxy-hydrogen on vehicles</x:v>
      </x:c>
      <x:c r="D11" s="27" t="str">
        <x:v>2018</x:v>
      </x:c>
      <x:c r="E11" s="27" t="str">
        <x:v>https://doi.org/10.1016/j.egypro.2018.08.066</x:v>
      </x:c>
      <x:c r="F11" s="27" t="str">
        <x:v>Required efficiency gain for alternator-fed HHO</x:v>
      </x:c>
    </x:row>
    <x:row r="12">
      <x:c r="A12" s="27" t="str">
        <x:v>S08</x:v>
      </x:c>
      <x:c r="B12" s="27" t="str">
        <x:v>U.S. Environmental Protection Agency</x:v>
      </x:c>
      <x:c r="C12" s="27" t="str">
        <x:v>Wet Scrubbers for Particulate Matter</x:v>
      </x:c>
      <x:c r="D12" s="27" t="str">
        <x:v>2020</x:v>
      </x:c>
      <x:c r="E12" s="27" t="str">
        <x:v>https://www.epa.gov/sites/default/files/2020-07/documents/cs6ch2.pdf</x:v>
      </x:c>
      <x:c r="F12" s="27" t="str">
        <x:v>PM and acid-gas capture, pressure drop and liquid waste</x:v>
      </x:c>
    </x:row>
    <x:row r="13">
      <x:c r="A13" s="27" t="str">
        <x:v>S09</x:v>
      </x:c>
      <x:c r="B13" s="27" t="str">
        <x:v>Sharma and Maréchal</x:v>
      </x:c>
      <x:c r="C13" s="27" t="str">
        <x:v>Carbon Dioxide Capture From Internal Combustion Engine Exhaust Using Temperature Swing Adsorption</x:v>
      </x:c>
      <x:c r="D13" s="27" t="str">
        <x:v>2019</x:v>
      </x:c>
      <x:c r="E13" s="27" t="str">
        <x:v>https://doi.org/10.3389/fenrg.2019.00143</x:v>
      </x:c>
      <x:c r="F13" s="27" t="str">
        <x:v>Mobile capture architecture and thermal integration</x:v>
      </x:c>
    </x:row>
    <x:row r="14">
      <x:c r="A14" s="27" t="str">
        <x:v>S10</x:v>
      </x:c>
      <x:c r="B14" s="27" t="str">
        <x:v>Mardle et al.</x:v>
      </x:c>
      <x:c r="C14" s="27" t="str">
        <x:v>Underground Diesel Exhaust Wet Scrubbers Current Status and Future Prospects</x:v>
      </x:c>
      <x:c r="D14" s="27" t="str">
        <x:v>2018</x:v>
      </x:c>
      <x:c r="E14" s="27" t="str">
        <x:v>https://doi.org/10.3390/en11113006</x:v>
      </x:c>
      <x:c r="F14" s="27" t="str">
        <x:v>Water-contact diesel exhaust cooling and pollutant capture</x:v>
      </x:c>
    </x:row>
    <x:row r="15">
      <x:c r="A15" s="27" t="str">
        <x:v>S11</x:v>
      </x:c>
      <x:c r="B15" s="27" t="str">
        <x:v>U.S. Department of Energy</x:v>
      </x:c>
      <x:c r="C15" s="27" t="str">
        <x:v>Chlor Alkali Industry Energy and Environmental Profile</x:v>
      </x:c>
      <x:c r="D15" s="27" t="str">
        <x:v>2000</x:v>
      </x:c>
      <x:c r="E15" s="27" t="str">
        <x:v>https://www1.eere.energy.gov/manufacturing/resources/chemicals/pdfs/profile_chap6.pdf</x:v>
      </x:c>
      <x:c r="F15" s="27" t="str">
        <x:v>Chlorine, caustic and hydrogen co-production</x:v>
      </x:c>
    </x:row>
    <x:row r="16">
      <x:c r="A16" s="27" t="str">
        <x:v>S12</x:v>
      </x:c>
      <x:c r="B16" s="27" t="str">
        <x:v>European Commission Joint Research Centre</x:v>
      </x:c>
      <x:c r="C16" s="27" t="str">
        <x:v>Best Available Techniques Reference Document for Chlor Alkali</x:v>
      </x:c>
      <x:c r="D16" s="27" t="str">
        <x:v>2014</x:v>
      </x:c>
      <x:c r="E16" s="27" t="str">
        <x:v>https://publications.jrc.ec.europa.eu/repository/handle/JRC91156</x:v>
      </x:c>
      <x:c r="F16" s="27" t="str">
        <x:v>Industrial chlor-alkali process and emissions controls</x:v>
      </x:c>
    </x:row>
    <x:row r="17">
      <x:c r="A17" s="27" t="str">
        <x:v>S13</x:v>
      </x:c>
      <x:c r="B17" s="27" t="str">
        <x:v>U.S. Patent 3597340</x:v>
      </x:c>
      <x:c r="C17" s="27" t="str">
        <x:v>Recovery of Lithium as Lithium Hydroxide Monohydrate From Aqueous Lithium Chloride</x:v>
      </x:c>
      <x:c r="D17" s="27" t="str">
        <x:v>1971</x:v>
      </x:c>
      <x:c r="E17" s="27" t="str">
        <x:v>https://patents.google.com/patent/US3597340A/en</x:v>
      </x:c>
      <x:c r="F17" s="27" t="str">
        <x:v>LiOH, H2 and Cl2 from aqueous LiCl electrolysis</x:v>
      </x:c>
    </x:row>
    <x:row r="18">
      <x:c r="A18" s="27" t="str">
        <x:v>S14</x:v>
      </x:c>
      <x:c r="B18" s="27" t="str">
        <x:v>Su et al.</x:v>
      </x:c>
      <x:c r="C18" s="27" t="str">
        <x:v>Production of LiOH H2O from lithium chloride by electrodialysis and crystallisation</x:v>
      </x:c>
      <x:c r="D18" s="27" t="str">
        <x:v>2024</x:v>
      </x:c>
      <x:c r="E18" s="27" t="str">
        <x:v>https://doi.org/10.1016/j.seppur.2024.127019</x:v>
      </x:c>
      <x:c r="F18" s="27" t="str">
        <x:v>Modern LiCl to LiOH membrane route</x:v>
      </x:c>
    </x:row>
    <x:row r="19">
      <x:c r="A19" s="27" t="str">
        <x:v>S15</x:v>
      </x:c>
      <x:c r="B19" s="27" t="str">
        <x:v>U.S. Department of Energy Y 12</x:v>
      </x:c>
      <x:c r="C19" s="27" t="str">
        <x:v>Low temperature lithium production method eliminates high temperature electrolysis</x:v>
      </x:c>
      <x:c r="D19" s="27" t="str">
        <x:v>2024</x:v>
      </x:c>
      <x:c r="E19" s="27" t="str">
        <x:v>https://www.y12.doe.gov/news/blog/low-temperature-lithium-production-method-eliminates-high-temperature-electrolysis</x:v>
      </x:c>
      <x:c r="F19" s="27" t="str">
        <x:v>Conventional molten LiCl context</x:v>
      </x:c>
    </x:row>
    <x:row r="20">
      <x:c r="A20" s="27" t="str">
        <x:v>S16</x:v>
      </x:c>
      <x:c r="B20" s="27" t="str">
        <x:v>U.S. Patent 4617098</x:v>
      </x:c>
      <x:c r="C20" s="27" t="str">
        <x:v>Continuous electrolysis of lithium chloride into lithium metal</x:v>
      </x:c>
      <x:c r="D20" s="27" t="str">
        <x:v>1986</x:v>
      </x:c>
      <x:c r="E20" s="27" t="str">
        <x:v>https://patents.google.com/patent/US4617098A/en</x:v>
      </x:c>
      <x:c r="F20" s="27" t="str">
        <x:v>Molten LiCl gives Li metal and chlorine</x:v>
      </x:c>
    </x:row>
    <x:row r="21">
      <x:c r="A21" s="27" t="str">
        <x:v>S17</x:v>
      </x:c>
      <x:c r="B21" s="27" t="str">
        <x:v>Huskinson et al.</x:v>
      </x:c>
      <x:c r="C21" s="27" t="str">
        <x:v>A High Power Density High Efficiency Hydrogen Chlorine Regenerative Fuel Cell</x:v>
      </x:c>
      <x:c r="D21" s="27" t="str">
        <x:v>2012</x:v>
      </x:c>
      <x:c r="E21" s="27" t="str">
        <x:v>https://arxiv.org/abs/1206.2883</x:v>
      </x:c>
      <x:c r="F21" s="27" t="str">
        <x:v>H2 Cl2 reversible storage</x:v>
      </x:c>
    </x:row>
    <x:row r="22">
      <x:c r="A22" s="27" t="str">
        <x:v>S18</x:v>
      </x:c>
      <x:c r="B22" s="27" t="str">
        <x:v>Vitse et al.</x:v>
      </x:c>
      <x:c r="C22" s="27" t="str">
        <x:v>On the use of ammonia electrolysis for hydrogen production</x:v>
      </x:c>
      <x:c r="D22" s="27" t="str">
        <x:v>2005</x:v>
      </x:c>
      <x:c r="E22" s="27" t="str">
        <x:v>https://doi.org/10.1016/j.jpowsour.2004.09.043</x:v>
      </x:c>
      <x:c r="F22" s="27" t="str">
        <x:v>Ammonia assisted hydrogen production</x:v>
      </x:c>
    </x:row>
    <x:row r="23">
      <x:c r="A23" s="27" t="str">
        <x:v>S19</x:v>
      </x:c>
      <x:c r="B23" s="27" t="str">
        <x:v>Sasaki et al.</x:v>
      </x:c>
      <x:c r="C23" s="27" t="str">
        <x:v>Hydrogen production by methanol water solution electrolysis</x:v>
      </x:c>
      <x:c r="D23" s="27" t="str">
        <x:v>2010</x:v>
      </x:c>
      <x:c r="E23" s="27" t="str">
        <x:v>https://doi.org/10.1016/j.ijhydene.2010.01.117</x:v>
      </x:c>
      <x:c r="F23" s="27" t="str">
        <x:v>Methanol-assisted electrolysis consumes carbon feed</x:v>
      </x:c>
    </x:row>
    <x:row r="24">
      <x:c r="A24" s="27" t="str">
        <x:v>S20</x:v>
      </x:c>
      <x:c r="B24" s="27" t="str">
        <x:v>U.S. Department of Energy NETL</x:v>
      </x:c>
      <x:c r="C24" s="27" t="str">
        <x:v>Solid Oxide Electrolysis Cell Research</x:v>
      </x:c>
      <x:c r="D24" s="27" t="str">
        <x:v>accessed 2026</x:v>
      </x:c>
      <x:c r="E24" s="27" t="str">
        <x:v>https://netl.doe.gov/carbon-management/hydrogen-production/soec</x:v>
      </x:c>
      <x:c r="F24" s="27" t="str">
        <x:v>Steam and CO2 co-electrolysis research</x:v>
      </x:c>
    </x:row>
    <x:row r="25">
      <x:c r="A25" s="27" t="str">
        <x:v>S21</x:v>
      </x:c>
      <x:c r="B25" s="27" t="str">
        <x:v>Chen et al.</x:v>
      </x:c>
      <x:c r="C25" s="27" t="str">
        <x:v>Highly selective urea electrooxidation coupled with efficient hydrogen evolution</x:v>
      </x:c>
      <x:c r="D25" s="27" t="str">
        <x:v>2024</x:v>
      </x:c>
      <x:c r="E25" s="27" t="str">
        <x:v>https://doi.org/10.1038/s41467-024-50343-8</x:v>
      </x:c>
      <x:c r="F25" s="27" t="str">
        <x:v>Wastewater co-electrolysis potential and selectivity limits</x:v>
      </x:c>
    </x:row>
    <x:row r="26">
      <x:c r="A26" s="27" t="str">
        <x:v>S22</x:v>
      </x:c>
      <x:c r="B26" s="27" t="str">
        <x:v>U.S. Department of Energy</x:v>
      </x:c>
      <x:c r="C26" s="27" t="str">
        <x:v>Storage Futures Study Battery Storage</x:v>
      </x:c>
      <x:c r="D26" s="27" t="str">
        <x:v>2021</x:v>
      </x:c>
      <x:c r="E26" s="27" t="str">
        <x:v>https://www.nrel.gov/docs/fy21osti/77449.pdf</x:v>
      </x:c>
      <x:c r="F26" s="27" t="str">
        <x:v>Commercial battery benchmark context</x:v>
      </x:c>
    </x:row>
    <x:row r="27">
      <x:c r="A27" s="27" t="str">
        <x:v>S23</x:v>
      </x:c>
      <x:c r="B27" s="27" t="str">
        <x:v>International Renewable Energy Agency</x:v>
      </x:c>
      <x:c r="C27" s="27" t="str">
        <x:v>Sodium ion batteries technology brief</x:v>
      </x:c>
      <x:c r="D27" s="27" t="str">
        <x:v>2025</x:v>
      </x:c>
      <x:c r="E27" s="27" t="str">
        <x:v>https://www.irena.org/Publications/2025/Nov/Sodium-ion-batteries</x:v>
      </x:c>
      <x:c r="F27" s="27" t="str">
        <x:v>Sodium-ion maturity and use cases</x:v>
      </x:c>
    </x:row>
    <x:row r="28">
      <x:c r="A28" s="27" t="str">
        <x:v>S24</x:v>
      </x:c>
      <x:c r="B28" s="27" t="str">
        <x:v>U.S. Department of Energy</x:v>
      </x:c>
      <x:c r="C28" s="27" t="str">
        <x:v>Energy Storage Grand Challenge Roadmap</x:v>
      </x:c>
      <x:c r="D28" s="27" t="str">
        <x:v>2020</x:v>
      </x:c>
      <x:c r="E28" s="27" t="str">
        <x:v>https://www.energy.gov/oe/energy-storage-grand-challenge-roadmap</x:v>
      </x:c>
      <x:c r="F28" s="27" t="str">
        <x:v>Stationary flow-battery benchmark context</x:v>
      </x:c>
    </x:row>
    <x:row r="29">
      <x:c r="A29" s="27" t="str">
        <x:v>S25</x:v>
      </x:c>
      <x:c r="B29" s="27" t="str">
        <x:v>Bennett et al.</x:v>
      </x:c>
      <x:c r="C29" s="27" t="str">
        <x:v>Analysis of a 100 W Regenerative Fuel Cell Demonstration</x:v>
      </x:c>
      <x:c r="D29" s="27" t="str">
        <x:v>2020</x:v>
      </x:c>
      <x:c r="E29" s="27" t="str">
        <x:v>https://ntrs.nasa.gov/citations/20200003144</x:v>
      </x:c>
      <x:c r="F29" s="27" t="str">
        <x:v>47.4 percent demonstrated H2 O2 round-trip efficiency</x:v>
      </x:c>
    </x:row>
    <x:row r="30">
      <x:c r="A30" s="27" t="str">
        <x:v>S26</x:v>
      </x:c>
      <x:c r="B30" s="27" t="str">
        <x:v>Yu et al.</x:v>
      </x:c>
      <x:c r="C30" s="27" t="str">
        <x:v>High energy and low cost membrane free chlorine flow battery</x:v>
      </x:c>
      <x:c r="D30" s="27" t="str">
        <x:v>2022</x:v>
      </x:c>
      <x:c r="E30" s="27" t="str">
        <x:v>https://doi.org/10.1073/pnas.2114174119</x:v>
      </x:c>
      <x:c r="F30" s="27" t="str">
        <x:v>91 percent laboratory round-trip efficiency at 10 mA per cm2</x:v>
      </x:c>
    </x:row>
    <x:row r="31">
      <x:c r="A31" s="27" t="str">
        <x:v>S27</x:v>
      </x:c>
      <x:c r="B31" s="27" t="str">
        <x:v>Zhu et al.</x:v>
      </x:c>
      <x:c r="C31" s="27" t="str">
        <x:v>Rechargeable Na Cl2 and Li Cl2 batteries</x:v>
      </x:c>
      <x:c r="D31" s="27" t="str">
        <x:v>2021</x:v>
      </x:c>
      <x:c r="E31" s="27" t="str">
        <x:v>https://doi.org/10.1038/s41586-021-03757-z</x:v>
      </x:c>
      <x:c r="F31" s="27" t="str">
        <x:v>Rechargeable metal chlorine battery chemistry</x:v>
      </x:c>
    </x:row>
    <x:row r="32">
      <x:c r="A32" s="27" t="str">
        <x:v>S28</x:v>
      </x:c>
      <x:c r="B32" s="27" t="str">
        <x:v>Xu et al.</x:v>
      </x:c>
      <x:c r="C32" s="27" t="str">
        <x:v>The Li CO2 battery a novel method for CO2 capture and utilization</x:v>
      </x:c>
      <x:c r="D32" s="27" t="str">
        <x:v>2013</x:v>
      </x:c>
      <x:c r="E32" s="27" t="str">
        <x:v>https://doi.org/10.1002/cssc.201300118</x:v>
      </x:c>
      <x:c r="F32" s="27" t="str">
        <x:v>Primary Li CO2 battery concept</x:v>
      </x:c>
    </x:row>
    <x:row r="33">
      <x:c r="A33" s="27" t="str">
        <x:v>S29</x:v>
      </x:c>
      <x:c r="B33" s="27" t="str">
        <x:v>National Aeronautics and Space Administration</x:v>
      </x:c>
      <x:c r="C33" s="27" t="str">
        <x:v>Sabatier carbon dioxide methanation reactor resources</x:v>
      </x:c>
      <x:c r="D33" s="27" t="str">
        <x:v>accessed 2026</x:v>
      </x:c>
      <x:c r="E33" s="27" t="str">
        <x:v>https://techport.nasa.gov/projects/9053</x:v>
      </x:c>
      <x:c r="F33" s="27" t="str">
        <x:v>CO2 plus H2 to methane and water</x:v>
      </x:c>
    </x:row>
    <x:row r="34">
      <x:c r="A34" s="27" t="str">
        <x:v>S30</x:v>
      </x:c>
      <x:c r="B34" s="27" t="str">
        <x:v>International Renewable Energy Agency</x:v>
      </x:c>
      <x:c r="C34" s="27" t="str">
        <x:v>Innovation Outlook Renewable Methanol</x:v>
      </x:c>
      <x:c r="D34" s="27" t="str">
        <x:v>2021</x:v>
      </x:c>
      <x:c r="E34" s="27" t="str">
        <x:v>https://www.irena.org/Publications/2021/Jan/Innovation-Outlook-Renewable-Methanol</x:v>
      </x:c>
      <x:c r="F34" s="27" t="str">
        <x:v>CO2 H2 methanol and DME pathways</x:v>
      </x:c>
    </x:row>
    <x:row r="35">
      <x:c r="A35" s="27" t="str">
        <x:v>S31</x:v>
      </x:c>
      <x:c r="B35" s="27" t="str">
        <x:v>Argonne National Laboratory</x:v>
      </x:c>
      <x:c r="C35" s="27" t="str">
        <x:v>GREET publications and pathway studies</x:v>
      </x:c>
      <x:c r="D35" s="27" t="str">
        <x:v>accessed 2026</x:v>
      </x:c>
      <x:c r="E35" s="27" t="str">
        <x:v>https://greet.anl.gov/publications</x:v>
      </x:c>
      <x:c r="F35" s="27" t="str">
        <x:v>Synthetic liquid fuel lifecycle boundary</x:v>
      </x:c>
    </x:row>
    <x:row r="36">
      <x:c r="A36" s="27" t="str">
        <x:v>S32</x:v>
      </x:c>
      <x:c r="B36" s="27" t="str">
        <x:v>U.S. Department of Energy</x:v>
      </x:c>
      <x:c r="C36" s="27" t="str">
        <x:v>Hydrogen Shot Summit Methane Pyrolysis Panel</x:v>
      </x:c>
      <x:c r="D36" s="27" t="str">
        <x:v>2021</x:v>
      </x:c>
      <x:c r="E36" s="27" t="str">
        <x:v>https://www.energy.gov/eere/fuelcells/hydrogen-shot-summit-methane-pyrolysis-panel</x:v>
      </x:c>
      <x:c r="F36" s="27" t="str">
        <x:v>Methane to hydrogen and solid carbon</x:v>
      </x:c>
    </x:row>
    <x:row r="37">
      <x:c r="A37" s="27" t="str">
        <x:v>S33</x:v>
      </x:c>
      <x:c r="B37" s="27" t="str">
        <x:v>U.S. Department of Energy Alternative Fuels Data Center</x:v>
      </x:c>
      <x:c r="C37" s="27" t="str">
        <x:v>Biodiesel Basics</x:v>
      </x:c>
      <x:c r="D37" s="27" t="str">
        <x:v>accessed 2026</x:v>
      </x:c>
      <x:c r="E37" s="27" t="str">
        <x:v>https://afdc.energy.gov/fuels/biodiesel-basics</x:v>
      </x:c>
      <x:c r="F37" s="27" t="str">
        <x:v>Biodiesel manufacture and vehicle use context</x:v>
      </x:c>
    </x:row>
    <x:row r="38">
      <x:c r="A38" s="27" t="str">
        <x:v>S34</x:v>
      </x:c>
      <x:c r="B38" s="27" t="str">
        <x:v>Kobayashi et al.</x:v>
      </x:c>
      <x:c r="C38" s="27" t="str">
        <x:v>Science and technology of ammonia combustion</x:v>
      </x:c>
      <x:c r="D38" s="27" t="str">
        <x:v>2019</x:v>
      </x:c>
      <x:c r="E38" s="27" t="str">
        <x:v>https://doi.org/10.1016/j.proci.2018.09.029</x:v>
      </x:c>
      <x:c r="F38" s="27" t="str">
        <x:v>NOx N2O and ammonia slip constraints</x:v>
      </x:c>
    </x:row>
    <x:row r="39">
      <x:c r="A39" s="27" t="str">
        <x:v>S35</x:v>
      </x:c>
      <x:c r="B39" s="27" t="str">
        <x:v>U.S. Department of Energy Alternative Fuels Data Center</x:v>
      </x:c>
      <x:c r="C39" s="27" t="str">
        <x:v>Hydrogen Basics</x:v>
      </x:c>
      <x:c r="D39" s="27" t="str">
        <x:v>accessed 2026</x:v>
      </x:c>
      <x:c r="E39" s="27" t="str">
        <x:v>https://afdc.energy.gov/fuels/hydrogen-basics</x:v>
      </x:c>
      <x:c r="F39" s="27" t="str">
        <x:v>Hydrogen as energy carrier and vehicle fuel</x:v>
      </x:c>
    </x:row>
    <x:row r="40">
      <x:c r="A40" s="27" t="str">
        <x:v>S36</x:v>
      </x:c>
      <x:c r="B40" s="27" t="str">
        <x:v>NIST Chemistry WebBook</x:v>
      </x:c>
      <x:c r="C40" s="27" t="str">
        <x:v>Thermochemistry records for fuels in the model</x:v>
      </x:c>
      <x:c r="D40" s="27" t="str">
        <x:v>accessed 2026</x:v>
      </x:c>
      <x:c r="E40" s="27" t="str">
        <x:v>https://webbook.nist.gov/chemistry/</x:v>
      </x:c>
      <x:c r="F40" s="27" t="str">
        <x:v>Molar masses and standard thermochemistry</x:v>
      </x:c>
    </x:row>
  </x:sheetData>
  <x:mergeCells>
    <x:mergeCell ref="A1:F1"/>
    <x:mergeCell ref="A2:F2"/>
  </x:mergeCells>
  <x:pageMargins left="0.7" right="0.7" top="0.75" bottom="0.75" header="0.3" footer="0.3"/>
</x:worksheet>
</file>